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al742/LOCAL/05_NMDC/02_MetaMS/data_processing/_emp_500_metabolomics/"/>
    </mc:Choice>
  </mc:AlternateContent>
  <xr:revisionPtr revIDLastSave="0" documentId="8_{AB923607-FF16-1748-9DB5-9B0D92F015D5}" xr6:coauthVersionLast="47" xr6:coauthVersionMax="47" xr10:uidLastSave="{00000000-0000-0000-0000-000000000000}"/>
  <bookViews>
    <workbookView xWindow="14980" yWindow="1820" windowWidth="38060" windowHeight="20420" xr2:uid="{08FAE826-71B6-4001-BD84-6C25C190FCB5}"/>
  </bookViews>
  <sheets>
    <sheet name="DMS data" sheetId="1" r:id="rId1"/>
    <sheet name="DMSNameNCBIIDXNLExtract" sheetId="8" r:id="rId2"/>
    <sheet name="MarksXML" sheetId="9" r:id="rId3"/>
    <sheet name="DMS SQL" sheetId="2" r:id="rId4"/>
    <sheet name="GOLD JSON" sheetId="3" r:id="rId5"/>
    <sheet name="anc gold to biosample" sheetId="10" r:id="rId6"/>
    <sheet name="anc nmdc ncbi gold" sheetId="11" r:id="rId7"/>
    <sheet name="GOLD json table" sheetId="4" r:id="rId8"/>
    <sheet name="GOLD Name splitout" sheetId="5" r:id="rId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2" i="1"/>
  <c r="L3" i="1"/>
  <c r="O3" i="1"/>
  <c r="P3" i="1"/>
  <c r="N4" i="1"/>
  <c r="O4" i="1"/>
  <c r="P4" i="1"/>
  <c r="L5" i="1"/>
  <c r="O5" i="1"/>
  <c r="P5" i="1"/>
  <c r="L6" i="1"/>
  <c r="O6" i="1"/>
  <c r="P6" i="1"/>
  <c r="L7" i="1"/>
  <c r="O7" i="1"/>
  <c r="P7" i="1"/>
  <c r="L8" i="1"/>
  <c r="O8" i="1"/>
  <c r="P8" i="1"/>
  <c r="L9" i="1"/>
  <c r="O9" i="1"/>
  <c r="P9" i="1"/>
  <c r="L10" i="1"/>
  <c r="O10" i="1"/>
  <c r="P10" i="1"/>
  <c r="L11" i="1"/>
  <c r="O11" i="1"/>
  <c r="P11" i="1"/>
  <c r="O12" i="1"/>
  <c r="P12" i="1"/>
  <c r="N13" i="1"/>
  <c r="O13" i="1"/>
  <c r="P13" i="1"/>
  <c r="L14" i="1"/>
  <c r="O14" i="1"/>
  <c r="P14" i="1"/>
  <c r="L15" i="1"/>
  <c r="O15" i="1"/>
  <c r="P15" i="1"/>
  <c r="L16" i="1"/>
  <c r="O16" i="1"/>
  <c r="P16" i="1"/>
  <c r="L17" i="1"/>
  <c r="O17" i="1"/>
  <c r="P17" i="1"/>
  <c r="L18" i="1"/>
  <c r="O18" i="1"/>
  <c r="P18" i="1"/>
  <c r="L19" i="1"/>
  <c r="O19" i="1"/>
  <c r="P19" i="1"/>
  <c r="L20" i="1"/>
  <c r="O20" i="1"/>
  <c r="P20" i="1"/>
  <c r="L21" i="1"/>
  <c r="O21" i="1"/>
  <c r="P21" i="1"/>
  <c r="L22" i="1"/>
  <c r="O22" i="1"/>
  <c r="P22" i="1"/>
  <c r="N23" i="1"/>
  <c r="O23" i="1"/>
  <c r="P23" i="1"/>
  <c r="L24" i="1"/>
  <c r="O24" i="1"/>
  <c r="P24" i="1"/>
  <c r="L25" i="1"/>
  <c r="O25" i="1"/>
  <c r="P25" i="1"/>
  <c r="N26" i="1"/>
  <c r="O26" i="1"/>
  <c r="P26" i="1"/>
  <c r="L27" i="1"/>
  <c r="O27" i="1"/>
  <c r="P27" i="1"/>
  <c r="N28" i="1"/>
  <c r="O28" i="1"/>
  <c r="P28" i="1"/>
  <c r="L29" i="1"/>
  <c r="O29" i="1"/>
  <c r="P29" i="1"/>
  <c r="N30" i="1"/>
  <c r="O30" i="1"/>
  <c r="P30" i="1"/>
  <c r="L31" i="1"/>
  <c r="O31" i="1"/>
  <c r="P31" i="1"/>
  <c r="O32" i="1"/>
  <c r="P32" i="1"/>
  <c r="L33" i="1"/>
  <c r="O33" i="1"/>
  <c r="P33" i="1"/>
  <c r="N34" i="1"/>
  <c r="O34" i="1"/>
  <c r="P34" i="1"/>
  <c r="L35" i="1"/>
  <c r="O35" i="1"/>
  <c r="P35" i="1"/>
  <c r="N36" i="1"/>
  <c r="O36" i="1"/>
  <c r="P36" i="1"/>
  <c r="L37" i="1"/>
  <c r="O37" i="1"/>
  <c r="P37" i="1"/>
  <c r="L38" i="1"/>
  <c r="O38" i="1"/>
  <c r="P38" i="1"/>
  <c r="L39" i="1"/>
  <c r="O39" i="1"/>
  <c r="P39" i="1"/>
  <c r="L40" i="1"/>
  <c r="O40" i="1"/>
  <c r="P40" i="1"/>
  <c r="L41" i="1"/>
  <c r="O41" i="1"/>
  <c r="P41" i="1"/>
  <c r="N42" i="1"/>
  <c r="O42" i="1"/>
  <c r="P42" i="1"/>
  <c r="L43" i="1"/>
  <c r="O43" i="1"/>
  <c r="P43" i="1"/>
  <c r="L44" i="1"/>
  <c r="O44" i="1"/>
  <c r="P44" i="1"/>
  <c r="L45" i="1"/>
  <c r="O45" i="1"/>
  <c r="P45" i="1"/>
  <c r="L46" i="1"/>
  <c r="O46" i="1"/>
  <c r="P46" i="1"/>
  <c r="L47" i="1"/>
  <c r="O47" i="1"/>
  <c r="P47" i="1"/>
  <c r="L48" i="1"/>
  <c r="O48" i="1"/>
  <c r="P48" i="1"/>
  <c r="L49" i="1"/>
  <c r="O49" i="1"/>
  <c r="P49" i="1"/>
  <c r="L50" i="1"/>
  <c r="O50" i="1"/>
  <c r="P50" i="1"/>
  <c r="N51" i="1"/>
  <c r="O51" i="1"/>
  <c r="P51" i="1"/>
  <c r="N52" i="1"/>
  <c r="O52" i="1"/>
  <c r="P52" i="1"/>
  <c r="L53" i="1"/>
  <c r="O53" i="1"/>
  <c r="P53" i="1"/>
  <c r="L54" i="1"/>
  <c r="O54" i="1"/>
  <c r="P54" i="1"/>
  <c r="N55" i="1"/>
  <c r="O55" i="1"/>
  <c r="P55" i="1"/>
  <c r="L56" i="1"/>
  <c r="O56" i="1"/>
  <c r="P56" i="1"/>
  <c r="L57" i="1"/>
  <c r="O57" i="1"/>
  <c r="P57" i="1"/>
  <c r="L58" i="1"/>
  <c r="O58" i="1"/>
  <c r="P58" i="1"/>
  <c r="L59" i="1"/>
  <c r="O59" i="1"/>
  <c r="P59" i="1"/>
  <c r="O60" i="1"/>
  <c r="P60" i="1"/>
  <c r="O61" i="1"/>
  <c r="P61" i="1"/>
  <c r="L62" i="1"/>
  <c r="O62" i="1"/>
  <c r="P62" i="1"/>
  <c r="N63" i="1"/>
  <c r="O63" i="1"/>
  <c r="P63" i="1"/>
  <c r="L64" i="1"/>
  <c r="O64" i="1"/>
  <c r="P64" i="1"/>
  <c r="L65" i="1"/>
  <c r="O65" i="1"/>
  <c r="P65" i="1"/>
  <c r="L66" i="1"/>
  <c r="O66" i="1"/>
  <c r="P66" i="1"/>
  <c r="L67" i="1"/>
  <c r="O67" i="1"/>
  <c r="P67" i="1"/>
  <c r="L68" i="1"/>
  <c r="O68" i="1"/>
  <c r="P68" i="1"/>
  <c r="N69" i="1"/>
  <c r="O69" i="1"/>
  <c r="P69" i="1"/>
  <c r="L70" i="1"/>
  <c r="O70" i="1"/>
  <c r="P70" i="1"/>
  <c r="L71" i="1"/>
  <c r="O71" i="1"/>
  <c r="P71" i="1"/>
  <c r="L72" i="1"/>
  <c r="O72" i="1"/>
  <c r="P72" i="1"/>
  <c r="L73" i="1"/>
  <c r="O73" i="1"/>
  <c r="P73" i="1"/>
  <c r="L74" i="1"/>
  <c r="O74" i="1"/>
  <c r="P74" i="1"/>
  <c r="L75" i="1"/>
  <c r="O75" i="1"/>
  <c r="P75" i="1"/>
  <c r="N76" i="1"/>
  <c r="O76" i="1"/>
  <c r="P76" i="1"/>
  <c r="L77" i="1"/>
  <c r="O77" i="1"/>
  <c r="P77" i="1"/>
  <c r="L78" i="1"/>
  <c r="O78" i="1"/>
  <c r="P78" i="1"/>
  <c r="L79" i="1"/>
  <c r="O79" i="1"/>
  <c r="P79" i="1"/>
  <c r="L80" i="1"/>
  <c r="O80" i="1"/>
  <c r="P80" i="1"/>
  <c r="N81" i="1"/>
  <c r="O81" i="1"/>
  <c r="P81" i="1"/>
  <c r="N82" i="1"/>
  <c r="O82" i="1"/>
  <c r="P82" i="1"/>
  <c r="L83" i="1"/>
  <c r="O83" i="1"/>
  <c r="P83" i="1"/>
  <c r="L84" i="1"/>
  <c r="O84" i="1"/>
  <c r="P84" i="1"/>
  <c r="L85" i="1"/>
  <c r="O85" i="1"/>
  <c r="P85" i="1"/>
  <c r="L86" i="1"/>
  <c r="O86" i="1"/>
  <c r="P86" i="1"/>
  <c r="L87" i="1"/>
  <c r="O87" i="1"/>
  <c r="P87" i="1"/>
  <c r="L88" i="1"/>
  <c r="O88" i="1"/>
  <c r="P88" i="1"/>
  <c r="L89" i="1"/>
  <c r="O89" i="1"/>
  <c r="P89" i="1"/>
  <c r="N90" i="1"/>
  <c r="O90" i="1"/>
  <c r="P90" i="1"/>
  <c r="N91" i="1"/>
  <c r="O91" i="1"/>
  <c r="P91" i="1"/>
  <c r="L92" i="1"/>
  <c r="O92" i="1"/>
  <c r="P92" i="1"/>
  <c r="L93" i="1"/>
  <c r="O93" i="1"/>
  <c r="P93" i="1"/>
  <c r="L94" i="1"/>
  <c r="O94" i="1"/>
  <c r="P94" i="1"/>
  <c r="N95" i="1"/>
  <c r="O95" i="1"/>
  <c r="P95" i="1"/>
  <c r="L96" i="1"/>
  <c r="O96" i="1"/>
  <c r="P96" i="1"/>
  <c r="L97" i="1"/>
  <c r="O97" i="1"/>
  <c r="P97" i="1"/>
  <c r="L98" i="1"/>
  <c r="O98" i="1"/>
  <c r="P98" i="1"/>
  <c r="L99" i="1"/>
  <c r="O99" i="1"/>
  <c r="P99" i="1"/>
  <c r="L100" i="1"/>
  <c r="O100" i="1"/>
  <c r="P100" i="1"/>
  <c r="N101" i="1"/>
  <c r="O101" i="1"/>
  <c r="P101" i="1"/>
  <c r="L102" i="1"/>
  <c r="O102" i="1"/>
  <c r="P102" i="1"/>
  <c r="L103" i="1"/>
  <c r="O103" i="1"/>
  <c r="P103" i="1"/>
  <c r="N104" i="1"/>
  <c r="O104" i="1"/>
  <c r="P104" i="1"/>
  <c r="L105" i="1"/>
  <c r="O105" i="1"/>
  <c r="P105" i="1"/>
  <c r="N106" i="1"/>
  <c r="O106" i="1"/>
  <c r="P106" i="1"/>
  <c r="L107" i="1"/>
  <c r="O107" i="1"/>
  <c r="P107" i="1"/>
  <c r="N108" i="1"/>
  <c r="O108" i="1"/>
  <c r="P108" i="1"/>
  <c r="L109" i="1"/>
  <c r="O109" i="1"/>
  <c r="P109" i="1"/>
  <c r="L110" i="1"/>
  <c r="O110" i="1"/>
  <c r="P110" i="1"/>
  <c r="L111" i="1"/>
  <c r="O111" i="1"/>
  <c r="P111" i="1"/>
  <c r="L112" i="1"/>
  <c r="O112" i="1"/>
  <c r="P112" i="1"/>
  <c r="L113" i="1"/>
  <c r="O113" i="1"/>
  <c r="P113" i="1"/>
  <c r="L114" i="1"/>
  <c r="O114" i="1"/>
  <c r="P114" i="1"/>
  <c r="L115" i="1"/>
  <c r="O115" i="1"/>
  <c r="P115" i="1"/>
  <c r="L116" i="1"/>
  <c r="O116" i="1"/>
  <c r="P116" i="1"/>
  <c r="L117" i="1"/>
  <c r="O117" i="1"/>
  <c r="P117" i="1"/>
  <c r="L118" i="1"/>
  <c r="O118" i="1"/>
  <c r="P118" i="1"/>
  <c r="L119" i="1"/>
  <c r="O119" i="1"/>
  <c r="P119" i="1"/>
  <c r="L120" i="1"/>
  <c r="O120" i="1"/>
  <c r="P120" i="1"/>
  <c r="N121" i="1"/>
  <c r="O121" i="1"/>
  <c r="P121" i="1"/>
  <c r="L122" i="1"/>
  <c r="O122" i="1"/>
  <c r="P122" i="1"/>
  <c r="L123" i="1"/>
  <c r="O123" i="1"/>
  <c r="P123" i="1"/>
  <c r="L124" i="1"/>
  <c r="O124" i="1"/>
  <c r="P124" i="1"/>
  <c r="L125" i="1"/>
  <c r="O125" i="1"/>
  <c r="P125" i="1"/>
  <c r="L126" i="1"/>
  <c r="O126" i="1"/>
  <c r="P126" i="1"/>
  <c r="L127" i="1"/>
  <c r="O127" i="1"/>
  <c r="P127" i="1"/>
  <c r="L128" i="1"/>
  <c r="O128" i="1"/>
  <c r="P128" i="1"/>
  <c r="N129" i="1"/>
  <c r="O129" i="1"/>
  <c r="P129" i="1"/>
  <c r="L130" i="1"/>
  <c r="O130" i="1"/>
  <c r="P130" i="1"/>
  <c r="N131" i="1"/>
  <c r="O131" i="1"/>
  <c r="P131" i="1"/>
  <c r="L132" i="1"/>
  <c r="O132" i="1"/>
  <c r="P132" i="1"/>
  <c r="L133" i="1"/>
  <c r="O133" i="1"/>
  <c r="P133" i="1"/>
  <c r="L134" i="1"/>
  <c r="O134" i="1"/>
  <c r="P134" i="1"/>
  <c r="N135" i="1"/>
  <c r="O135" i="1"/>
  <c r="P135" i="1"/>
  <c r="L136" i="1"/>
  <c r="O136" i="1"/>
  <c r="P136" i="1"/>
  <c r="L137" i="1"/>
  <c r="O137" i="1"/>
  <c r="P137" i="1"/>
  <c r="N138" i="1"/>
  <c r="O138" i="1"/>
  <c r="P138" i="1"/>
  <c r="L139" i="1"/>
  <c r="O139" i="1"/>
  <c r="P139" i="1"/>
  <c r="L140" i="1"/>
  <c r="O140" i="1"/>
  <c r="P140" i="1"/>
  <c r="N141" i="1"/>
  <c r="O141" i="1"/>
  <c r="P141" i="1"/>
  <c r="L142" i="1"/>
  <c r="O142" i="1"/>
  <c r="P142" i="1"/>
  <c r="L143" i="1"/>
  <c r="O143" i="1"/>
  <c r="P143" i="1"/>
  <c r="L144" i="1"/>
  <c r="O144" i="1"/>
  <c r="P144" i="1"/>
  <c r="L145" i="1"/>
  <c r="O145" i="1"/>
  <c r="P145" i="1"/>
  <c r="L146" i="1"/>
  <c r="O146" i="1"/>
  <c r="P146" i="1"/>
  <c r="L147" i="1"/>
  <c r="O147" i="1"/>
  <c r="P147" i="1"/>
  <c r="N148" i="1"/>
  <c r="O148" i="1"/>
  <c r="P148" i="1"/>
  <c r="L149" i="1"/>
  <c r="O149" i="1"/>
  <c r="P149" i="1"/>
  <c r="L150" i="1"/>
  <c r="O150" i="1"/>
  <c r="P150" i="1"/>
  <c r="N151" i="1"/>
  <c r="O151" i="1"/>
  <c r="P151" i="1"/>
  <c r="L152" i="1"/>
  <c r="O152" i="1"/>
  <c r="P152" i="1"/>
  <c r="L153" i="1"/>
  <c r="O153" i="1"/>
  <c r="P153" i="1"/>
  <c r="L154" i="1"/>
  <c r="O154" i="1"/>
  <c r="P154" i="1"/>
  <c r="L155" i="1"/>
  <c r="O155" i="1"/>
  <c r="P155" i="1"/>
  <c r="L156" i="1"/>
  <c r="O156" i="1"/>
  <c r="P156" i="1"/>
  <c r="L157" i="1"/>
  <c r="O157" i="1"/>
  <c r="P157" i="1"/>
  <c r="N158" i="1"/>
  <c r="O158" i="1"/>
  <c r="P158" i="1"/>
  <c r="L159" i="1"/>
  <c r="O159" i="1"/>
  <c r="P159" i="1"/>
  <c r="L160" i="1"/>
  <c r="O160" i="1"/>
  <c r="P160" i="1"/>
  <c r="L161" i="1"/>
  <c r="O161" i="1"/>
  <c r="P161" i="1"/>
  <c r="N162" i="1"/>
  <c r="O162" i="1"/>
  <c r="P162" i="1"/>
  <c r="L163" i="1"/>
  <c r="O163" i="1"/>
  <c r="P163" i="1"/>
  <c r="L164" i="1"/>
  <c r="O164" i="1"/>
  <c r="P164" i="1"/>
  <c r="L165" i="1"/>
  <c r="O165" i="1"/>
  <c r="P165" i="1"/>
  <c r="L166" i="1"/>
  <c r="O166" i="1"/>
  <c r="P166" i="1"/>
  <c r="N167" i="1"/>
  <c r="O167" i="1"/>
  <c r="P167" i="1"/>
  <c r="L168" i="1"/>
  <c r="O168" i="1"/>
  <c r="P168" i="1"/>
  <c r="L169" i="1"/>
  <c r="O169" i="1"/>
  <c r="P169" i="1"/>
  <c r="L170" i="1"/>
  <c r="O170" i="1"/>
  <c r="P170" i="1"/>
  <c r="L171" i="1"/>
  <c r="O171" i="1"/>
  <c r="P171" i="1"/>
  <c r="L172" i="1"/>
  <c r="O172" i="1"/>
  <c r="P172" i="1"/>
  <c r="L173" i="1"/>
  <c r="O173" i="1"/>
  <c r="P173" i="1"/>
  <c r="L174" i="1"/>
  <c r="O174" i="1"/>
  <c r="P174" i="1"/>
  <c r="O175" i="1"/>
  <c r="P175" i="1"/>
  <c r="L176" i="1"/>
  <c r="O176" i="1"/>
  <c r="P176" i="1"/>
  <c r="L177" i="1"/>
  <c r="O177" i="1"/>
  <c r="P177" i="1"/>
  <c r="L178" i="1"/>
  <c r="O178" i="1"/>
  <c r="P178" i="1"/>
  <c r="L179" i="1"/>
  <c r="O179" i="1"/>
  <c r="P179" i="1"/>
  <c r="N180" i="1"/>
  <c r="O180" i="1"/>
  <c r="P180" i="1"/>
  <c r="L181" i="1"/>
  <c r="O181" i="1"/>
  <c r="P181" i="1"/>
  <c r="L182" i="1"/>
  <c r="O182" i="1"/>
  <c r="P182" i="1"/>
  <c r="L183" i="1"/>
  <c r="O183" i="1"/>
  <c r="P183" i="1"/>
  <c r="N184" i="1"/>
  <c r="O184" i="1"/>
  <c r="P184" i="1"/>
  <c r="L185" i="1"/>
  <c r="O185" i="1"/>
  <c r="P185" i="1"/>
  <c r="L186" i="1"/>
  <c r="O186" i="1"/>
  <c r="P186" i="1"/>
  <c r="L187" i="1"/>
  <c r="O187" i="1"/>
  <c r="P187" i="1"/>
  <c r="L188" i="1"/>
  <c r="O188" i="1"/>
  <c r="P188" i="1"/>
  <c r="N189" i="1"/>
  <c r="O189" i="1"/>
  <c r="P189" i="1"/>
  <c r="L190" i="1"/>
  <c r="O190" i="1"/>
  <c r="P190" i="1"/>
  <c r="L191" i="1"/>
  <c r="O191" i="1"/>
  <c r="P191" i="1"/>
  <c r="O192" i="1"/>
  <c r="P192" i="1"/>
  <c r="L193" i="1"/>
  <c r="O193" i="1"/>
  <c r="P193" i="1"/>
  <c r="L194" i="1"/>
  <c r="O194" i="1"/>
  <c r="P194" i="1"/>
  <c r="L195" i="1"/>
  <c r="O195" i="1"/>
  <c r="P195" i="1"/>
  <c r="L196" i="1"/>
  <c r="O196" i="1"/>
  <c r="P196" i="1"/>
  <c r="L197" i="1"/>
  <c r="O197" i="1"/>
  <c r="P197" i="1"/>
  <c r="L198" i="1"/>
  <c r="O198" i="1"/>
  <c r="P198" i="1"/>
  <c r="L199" i="1"/>
  <c r="O199" i="1"/>
  <c r="P199" i="1"/>
  <c r="L200" i="1"/>
  <c r="O200" i="1"/>
  <c r="P200" i="1"/>
  <c r="N201" i="1"/>
  <c r="O201" i="1"/>
  <c r="P201" i="1"/>
  <c r="L202" i="1"/>
  <c r="O202" i="1"/>
  <c r="P202" i="1"/>
  <c r="O203" i="1"/>
  <c r="P203" i="1"/>
  <c r="N204" i="1"/>
  <c r="O204" i="1"/>
  <c r="P204" i="1"/>
  <c r="N205" i="1"/>
  <c r="O205" i="1"/>
  <c r="P205" i="1"/>
  <c r="N206" i="1"/>
  <c r="O206" i="1"/>
  <c r="P206" i="1"/>
  <c r="L207" i="1"/>
  <c r="O207" i="1"/>
  <c r="P207" i="1"/>
  <c r="L208" i="1"/>
  <c r="O208" i="1"/>
  <c r="P208" i="1"/>
  <c r="L209" i="1"/>
  <c r="O209" i="1"/>
  <c r="P209" i="1"/>
  <c r="N210" i="1"/>
  <c r="O210" i="1"/>
  <c r="P210" i="1"/>
  <c r="N211" i="1"/>
  <c r="O211" i="1"/>
  <c r="P211" i="1"/>
  <c r="L212" i="1"/>
  <c r="O212" i="1"/>
  <c r="P212" i="1"/>
  <c r="O213" i="1"/>
  <c r="P213" i="1"/>
  <c r="L214" i="1"/>
  <c r="O214" i="1"/>
  <c r="P214" i="1"/>
  <c r="L215" i="1"/>
  <c r="O215" i="1"/>
  <c r="P215" i="1"/>
  <c r="O216" i="1"/>
  <c r="P216" i="1"/>
  <c r="L217" i="1"/>
  <c r="O217" i="1"/>
  <c r="P217" i="1"/>
  <c r="L218" i="1"/>
  <c r="O218" i="1"/>
  <c r="P218" i="1"/>
  <c r="L219" i="1"/>
  <c r="O219" i="1"/>
  <c r="P219" i="1"/>
  <c r="L220" i="1"/>
  <c r="O220" i="1"/>
  <c r="P220" i="1"/>
  <c r="L221" i="1"/>
  <c r="O221" i="1"/>
  <c r="P221" i="1"/>
  <c r="L222" i="1"/>
  <c r="O222" i="1"/>
  <c r="P222" i="1"/>
  <c r="L223" i="1"/>
  <c r="O223" i="1"/>
  <c r="P223" i="1"/>
  <c r="L224" i="1"/>
  <c r="O224" i="1"/>
  <c r="P224" i="1"/>
  <c r="L225" i="1"/>
  <c r="O225" i="1"/>
  <c r="P225" i="1"/>
  <c r="L226" i="1"/>
  <c r="O226" i="1"/>
  <c r="P226" i="1"/>
  <c r="L227" i="1"/>
  <c r="O227" i="1"/>
  <c r="P227" i="1"/>
  <c r="N228" i="1"/>
  <c r="O228" i="1"/>
  <c r="P228" i="1"/>
  <c r="N229" i="1"/>
  <c r="O229" i="1"/>
  <c r="P229" i="1"/>
  <c r="L230" i="1"/>
  <c r="O230" i="1"/>
  <c r="P230" i="1"/>
  <c r="N231" i="1"/>
  <c r="O231" i="1"/>
  <c r="P231" i="1"/>
  <c r="N232" i="1"/>
  <c r="O232" i="1"/>
  <c r="P232" i="1"/>
  <c r="L233" i="1"/>
  <c r="O233" i="1"/>
  <c r="P233" i="1"/>
  <c r="L234" i="1"/>
  <c r="O234" i="1"/>
  <c r="P234" i="1"/>
  <c r="L235" i="1"/>
  <c r="O235" i="1"/>
  <c r="P235" i="1"/>
  <c r="L236" i="1"/>
  <c r="O236" i="1"/>
  <c r="P236" i="1"/>
  <c r="L237" i="1"/>
  <c r="O237" i="1"/>
  <c r="P237" i="1"/>
  <c r="L238" i="1"/>
  <c r="O238" i="1"/>
  <c r="P238" i="1"/>
  <c r="L239" i="1"/>
  <c r="O239" i="1"/>
  <c r="P239" i="1"/>
  <c r="L240" i="1"/>
  <c r="O240" i="1"/>
  <c r="P240" i="1"/>
  <c r="N241" i="1"/>
  <c r="O241" i="1"/>
  <c r="P241" i="1"/>
  <c r="L242" i="1"/>
  <c r="O242" i="1"/>
  <c r="P242" i="1"/>
  <c r="L243" i="1"/>
  <c r="O243" i="1"/>
  <c r="P243" i="1"/>
  <c r="L244" i="1"/>
  <c r="O244" i="1"/>
  <c r="P244" i="1"/>
  <c r="L245" i="1"/>
  <c r="O245" i="1"/>
  <c r="P245" i="1"/>
  <c r="N246" i="1"/>
  <c r="O246" i="1"/>
  <c r="P246" i="1"/>
  <c r="L247" i="1"/>
  <c r="O247" i="1"/>
  <c r="P247" i="1"/>
  <c r="L248" i="1"/>
  <c r="O248" i="1"/>
  <c r="P248" i="1"/>
  <c r="L249" i="1"/>
  <c r="O249" i="1"/>
  <c r="P249" i="1"/>
  <c r="L250" i="1"/>
  <c r="O250" i="1"/>
  <c r="P250" i="1"/>
  <c r="L251" i="1"/>
  <c r="O251" i="1"/>
  <c r="P251" i="1"/>
  <c r="L252" i="1"/>
  <c r="O252" i="1"/>
  <c r="P252" i="1"/>
  <c r="O253" i="1"/>
  <c r="P253" i="1"/>
  <c r="L254" i="1"/>
  <c r="O254" i="1"/>
  <c r="P254" i="1"/>
  <c r="L255" i="1"/>
  <c r="O255" i="1"/>
  <c r="P255" i="1"/>
  <c r="L256" i="1"/>
  <c r="O256" i="1"/>
  <c r="P256" i="1"/>
  <c r="L257" i="1"/>
  <c r="O257" i="1"/>
  <c r="P257" i="1"/>
  <c r="N258" i="1"/>
  <c r="O258" i="1"/>
  <c r="P258" i="1"/>
  <c r="L259" i="1"/>
  <c r="O259" i="1"/>
  <c r="P259" i="1"/>
  <c r="N260" i="1"/>
  <c r="O260" i="1"/>
  <c r="P260" i="1"/>
  <c r="L261" i="1"/>
  <c r="O261" i="1"/>
  <c r="P261" i="1"/>
  <c r="L262" i="1"/>
  <c r="O262" i="1"/>
  <c r="P262" i="1"/>
  <c r="L263" i="1"/>
  <c r="O263" i="1"/>
  <c r="P263" i="1"/>
  <c r="L264" i="1"/>
  <c r="O264" i="1"/>
  <c r="P264" i="1"/>
  <c r="L265" i="1"/>
  <c r="O265" i="1"/>
  <c r="P265" i="1"/>
  <c r="L266" i="1"/>
  <c r="O266" i="1"/>
  <c r="P266" i="1"/>
  <c r="N267" i="1"/>
  <c r="O267" i="1"/>
  <c r="P267" i="1"/>
  <c r="L268" i="1"/>
  <c r="O268" i="1"/>
  <c r="P268" i="1"/>
  <c r="L269" i="1"/>
  <c r="O269" i="1"/>
  <c r="P269" i="1"/>
  <c r="L270" i="1"/>
  <c r="O270" i="1"/>
  <c r="P270" i="1"/>
  <c r="L271" i="1"/>
  <c r="O271" i="1"/>
  <c r="P271" i="1"/>
  <c r="L272" i="1"/>
  <c r="O272" i="1"/>
  <c r="P272" i="1"/>
  <c r="L273" i="1"/>
  <c r="O273" i="1"/>
  <c r="P273" i="1"/>
  <c r="L274" i="1"/>
  <c r="O274" i="1"/>
  <c r="P274" i="1"/>
  <c r="L275" i="1"/>
  <c r="O275" i="1"/>
  <c r="P275" i="1"/>
  <c r="L276" i="1"/>
  <c r="O276" i="1"/>
  <c r="P276" i="1"/>
  <c r="L277" i="1"/>
  <c r="O277" i="1"/>
  <c r="P277" i="1"/>
  <c r="L278" i="1"/>
  <c r="O278" i="1"/>
  <c r="P278" i="1"/>
  <c r="L279" i="1"/>
  <c r="O279" i="1"/>
  <c r="P279" i="1"/>
  <c r="L280" i="1"/>
  <c r="O280" i="1"/>
  <c r="P280" i="1"/>
  <c r="L281" i="1"/>
  <c r="O281" i="1"/>
  <c r="P281" i="1"/>
  <c r="L282" i="1"/>
  <c r="O282" i="1"/>
  <c r="P282" i="1"/>
  <c r="N283" i="1"/>
  <c r="O283" i="1"/>
  <c r="P283" i="1"/>
  <c r="N284" i="1"/>
  <c r="O284" i="1"/>
  <c r="P284" i="1"/>
  <c r="L285" i="1"/>
  <c r="O285" i="1"/>
  <c r="P285" i="1"/>
  <c r="L286" i="1"/>
  <c r="O286" i="1"/>
  <c r="P286" i="1"/>
  <c r="L287" i="1"/>
  <c r="O287" i="1"/>
  <c r="P287" i="1"/>
  <c r="L288" i="1"/>
  <c r="O288" i="1"/>
  <c r="P288" i="1"/>
  <c r="N289" i="1"/>
  <c r="O289" i="1"/>
  <c r="P289" i="1"/>
  <c r="L290" i="1"/>
  <c r="O290" i="1"/>
  <c r="P290" i="1"/>
  <c r="L291" i="1"/>
  <c r="O291" i="1"/>
  <c r="P291" i="1"/>
  <c r="L292" i="1"/>
  <c r="O292" i="1"/>
  <c r="P292" i="1"/>
  <c r="L293" i="1"/>
  <c r="O293" i="1"/>
  <c r="P293" i="1"/>
  <c r="L294" i="1"/>
  <c r="O294" i="1"/>
  <c r="P294" i="1"/>
  <c r="L295" i="1"/>
  <c r="O295" i="1"/>
  <c r="P295" i="1"/>
  <c r="N296" i="1"/>
  <c r="O296" i="1"/>
  <c r="P296" i="1"/>
  <c r="L297" i="1"/>
  <c r="O297" i="1"/>
  <c r="P297" i="1"/>
  <c r="N298" i="1"/>
  <c r="O298" i="1"/>
  <c r="P298" i="1"/>
  <c r="N299" i="1"/>
  <c r="O299" i="1"/>
  <c r="P299" i="1"/>
  <c r="N300" i="1"/>
  <c r="O300" i="1"/>
  <c r="P300" i="1"/>
  <c r="O301" i="1"/>
  <c r="P301" i="1"/>
  <c r="L302" i="1"/>
  <c r="O302" i="1"/>
  <c r="P302" i="1"/>
  <c r="N303" i="1"/>
  <c r="O303" i="1"/>
  <c r="P303" i="1"/>
  <c r="L304" i="1"/>
  <c r="O304" i="1"/>
  <c r="P304" i="1"/>
  <c r="L305" i="1"/>
  <c r="O305" i="1"/>
  <c r="P305" i="1"/>
  <c r="O306" i="1"/>
  <c r="P306" i="1"/>
  <c r="L307" i="1"/>
  <c r="O307" i="1"/>
  <c r="P307" i="1"/>
  <c r="L308" i="1"/>
  <c r="O308" i="1"/>
  <c r="P308" i="1"/>
  <c r="L309" i="1"/>
  <c r="O309" i="1"/>
  <c r="P309" i="1"/>
  <c r="N310" i="1"/>
  <c r="O310" i="1"/>
  <c r="P310" i="1"/>
  <c r="L311" i="1"/>
  <c r="O311" i="1"/>
  <c r="P311" i="1"/>
  <c r="L312" i="1"/>
  <c r="O312" i="1"/>
  <c r="P312" i="1"/>
  <c r="L313" i="1"/>
  <c r="O313" i="1"/>
  <c r="P313" i="1"/>
  <c r="N357" i="1"/>
  <c r="O357" i="1"/>
  <c r="P357" i="1"/>
  <c r="N387" i="1"/>
  <c r="O387" i="1"/>
  <c r="P387" i="1"/>
  <c r="N412" i="1"/>
  <c r="O412" i="1"/>
  <c r="P412" i="1"/>
  <c r="N320" i="1"/>
  <c r="O320" i="1"/>
  <c r="P320" i="1"/>
  <c r="N393" i="1"/>
  <c r="O393" i="1"/>
  <c r="P393" i="1"/>
  <c r="N367" i="1"/>
  <c r="O367" i="1"/>
  <c r="P367" i="1"/>
  <c r="N318" i="1"/>
  <c r="O318" i="1"/>
  <c r="P318" i="1"/>
  <c r="N384" i="1"/>
  <c r="O384" i="1"/>
  <c r="P384" i="1"/>
  <c r="N427" i="1"/>
  <c r="O427" i="1"/>
  <c r="P427" i="1"/>
  <c r="N405" i="1"/>
  <c r="O405" i="1"/>
  <c r="P405" i="1"/>
  <c r="N328" i="1"/>
  <c r="O328" i="1"/>
  <c r="P328" i="1"/>
  <c r="N375" i="1"/>
  <c r="O375" i="1"/>
  <c r="P375" i="1"/>
  <c r="N325" i="1"/>
  <c r="O325" i="1"/>
  <c r="P325" i="1"/>
  <c r="N334" i="1"/>
  <c r="O334" i="1"/>
  <c r="P334" i="1"/>
  <c r="N366" i="1"/>
  <c r="O366" i="1"/>
  <c r="P366" i="1"/>
  <c r="N355" i="1"/>
  <c r="O355" i="1"/>
  <c r="P355" i="1"/>
  <c r="N319" i="1"/>
  <c r="O319" i="1"/>
  <c r="P319" i="1"/>
  <c r="N421" i="1"/>
  <c r="O421" i="1"/>
  <c r="P421" i="1"/>
  <c r="N413" i="1"/>
  <c r="O413" i="1"/>
  <c r="P413" i="1"/>
  <c r="N370" i="1"/>
  <c r="O370" i="1"/>
  <c r="P370" i="1"/>
  <c r="N314" i="1"/>
  <c r="O314" i="1"/>
  <c r="P314" i="1"/>
  <c r="N432" i="1"/>
  <c r="O432" i="1"/>
  <c r="P432" i="1"/>
  <c r="N358" i="1"/>
  <c r="O358" i="1"/>
  <c r="P358" i="1"/>
  <c r="N411" i="1"/>
  <c r="O411" i="1"/>
  <c r="P411" i="1"/>
  <c r="N331" i="1"/>
  <c r="O331" i="1"/>
  <c r="P331" i="1"/>
  <c r="N407" i="1"/>
  <c r="O407" i="1"/>
  <c r="P407" i="1"/>
  <c r="N388" i="1"/>
  <c r="O388" i="1"/>
  <c r="P388" i="1"/>
  <c r="N317" i="1"/>
  <c r="O317" i="1"/>
  <c r="P317" i="1"/>
  <c r="N363" i="1"/>
  <c r="O363" i="1"/>
  <c r="P363" i="1"/>
  <c r="N390" i="1"/>
  <c r="O390" i="1"/>
  <c r="P390" i="1"/>
  <c r="N382" i="1"/>
  <c r="O382" i="1"/>
  <c r="P382" i="1"/>
  <c r="L344" i="1"/>
  <c r="O344" i="1"/>
  <c r="P344" i="1"/>
  <c r="L409" i="1"/>
  <c r="O409" i="1"/>
  <c r="P409" i="1"/>
  <c r="L425" i="1"/>
  <c r="O425" i="1"/>
  <c r="P425" i="1"/>
  <c r="L398" i="1"/>
  <c r="O398" i="1"/>
  <c r="P398" i="1"/>
  <c r="L435" i="1"/>
  <c r="O435" i="1"/>
  <c r="P435" i="1"/>
  <c r="L408" i="1"/>
  <c r="O408" i="1"/>
  <c r="P408" i="1"/>
  <c r="L418" i="1"/>
  <c r="O418" i="1"/>
  <c r="P418" i="1"/>
  <c r="L403" i="1"/>
  <c r="O403" i="1"/>
  <c r="P403" i="1"/>
  <c r="L324" i="1"/>
  <c r="O324" i="1"/>
  <c r="P324" i="1"/>
  <c r="L360" i="1"/>
  <c r="O360" i="1"/>
  <c r="P360" i="1"/>
  <c r="L429" i="1"/>
  <c r="O429" i="1"/>
  <c r="P429" i="1"/>
  <c r="L315" i="1"/>
  <c r="O315" i="1"/>
  <c r="P315" i="1"/>
  <c r="L351" i="1"/>
  <c r="O351" i="1"/>
  <c r="P351" i="1"/>
  <c r="L414" i="1"/>
  <c r="O414" i="1"/>
  <c r="P414" i="1"/>
  <c r="L433" i="1"/>
  <c r="O433" i="1"/>
  <c r="P433" i="1"/>
  <c r="L339" i="1"/>
  <c r="O339" i="1"/>
  <c r="P339" i="1"/>
  <c r="L417" i="1"/>
  <c r="O417" i="1"/>
  <c r="P417" i="1"/>
  <c r="L323" i="1"/>
  <c r="O323" i="1"/>
  <c r="P323" i="1"/>
  <c r="L426" i="1"/>
  <c r="O426" i="1"/>
  <c r="P426" i="1"/>
  <c r="L424" i="1"/>
  <c r="O424" i="1"/>
  <c r="P424" i="1"/>
  <c r="L335" i="1"/>
  <c r="O335" i="1"/>
  <c r="P335" i="1"/>
  <c r="L364" i="1"/>
  <c r="O364" i="1"/>
  <c r="P364" i="1"/>
  <c r="L381" i="1"/>
  <c r="O381" i="1"/>
  <c r="P381" i="1"/>
  <c r="L401" i="1"/>
  <c r="O401" i="1"/>
  <c r="P401" i="1"/>
  <c r="L362" i="1"/>
  <c r="O362" i="1"/>
  <c r="P362" i="1"/>
  <c r="L350" i="1"/>
  <c r="O350" i="1"/>
  <c r="P350" i="1"/>
  <c r="L391" i="1"/>
  <c r="O391" i="1"/>
  <c r="P391" i="1"/>
  <c r="L333" i="1"/>
  <c r="O333" i="1"/>
  <c r="P333" i="1"/>
  <c r="L371" i="1"/>
  <c r="O371" i="1"/>
  <c r="P371" i="1"/>
  <c r="L373" i="1"/>
  <c r="O373" i="1"/>
  <c r="P373" i="1"/>
  <c r="L385" i="1"/>
  <c r="O385" i="1"/>
  <c r="P385" i="1"/>
  <c r="L392" i="1"/>
  <c r="O392" i="1"/>
  <c r="P392" i="1"/>
  <c r="L346" i="1"/>
  <c r="O346" i="1"/>
  <c r="P346" i="1"/>
  <c r="L330" i="1"/>
  <c r="O330" i="1"/>
  <c r="P330" i="1"/>
  <c r="L386" i="1"/>
  <c r="O386" i="1"/>
  <c r="P386" i="1"/>
  <c r="L336" i="1"/>
  <c r="O336" i="1"/>
  <c r="P336" i="1"/>
  <c r="L332" i="1"/>
  <c r="O332" i="1"/>
  <c r="P332" i="1"/>
  <c r="L356" i="1"/>
  <c r="O356" i="1"/>
  <c r="P356" i="1"/>
  <c r="L383" i="1"/>
  <c r="O383" i="1"/>
  <c r="P383" i="1"/>
  <c r="L345" i="1"/>
  <c r="O345" i="1"/>
  <c r="P345" i="1"/>
  <c r="L428" i="1"/>
  <c r="O428" i="1"/>
  <c r="P428" i="1"/>
  <c r="L395" i="1"/>
  <c r="O395" i="1"/>
  <c r="P395" i="1"/>
  <c r="L361" i="1"/>
  <c r="O361" i="1"/>
  <c r="P361" i="1"/>
  <c r="L389" i="1"/>
  <c r="O389" i="1"/>
  <c r="P389" i="1"/>
  <c r="L431" i="1"/>
  <c r="O431" i="1"/>
  <c r="P431" i="1"/>
  <c r="L376" i="1"/>
  <c r="O376" i="1"/>
  <c r="P376" i="1"/>
  <c r="L322" i="1"/>
  <c r="O322" i="1"/>
  <c r="P322" i="1"/>
  <c r="L341" i="1"/>
  <c r="O341" i="1"/>
  <c r="P341" i="1"/>
  <c r="L379" i="1"/>
  <c r="O379" i="1"/>
  <c r="P379" i="1"/>
  <c r="L378" i="1"/>
  <c r="O378" i="1"/>
  <c r="P378" i="1"/>
  <c r="L396" i="1"/>
  <c r="O396" i="1"/>
  <c r="P396" i="1"/>
  <c r="L406" i="1"/>
  <c r="O406" i="1"/>
  <c r="P406" i="1"/>
  <c r="L415" i="1"/>
  <c r="O415" i="1"/>
  <c r="P415" i="1"/>
  <c r="L434" i="1"/>
  <c r="O434" i="1"/>
  <c r="P434" i="1"/>
  <c r="L399" i="1"/>
  <c r="O399" i="1"/>
  <c r="P399" i="1"/>
  <c r="L316" i="1"/>
  <c r="O316" i="1"/>
  <c r="P316" i="1"/>
  <c r="L404" i="1"/>
  <c r="O404" i="1"/>
  <c r="P404" i="1"/>
  <c r="L420" i="1"/>
  <c r="O420" i="1"/>
  <c r="P420" i="1"/>
  <c r="L436" i="1"/>
  <c r="O436" i="1"/>
  <c r="P436" i="1"/>
  <c r="L342" i="1"/>
  <c r="O342" i="1"/>
  <c r="P342" i="1"/>
  <c r="L338" i="1"/>
  <c r="O338" i="1"/>
  <c r="P338" i="1"/>
  <c r="L372" i="1"/>
  <c r="O372" i="1"/>
  <c r="P372" i="1"/>
  <c r="L354" i="1"/>
  <c r="O354" i="1"/>
  <c r="P354" i="1"/>
  <c r="L340" i="1"/>
  <c r="O340" i="1"/>
  <c r="P340" i="1"/>
  <c r="L416" i="1"/>
  <c r="O416" i="1"/>
  <c r="P416" i="1"/>
  <c r="L374" i="1"/>
  <c r="O374" i="1"/>
  <c r="P374" i="1"/>
  <c r="L348" i="1"/>
  <c r="O348" i="1"/>
  <c r="P348" i="1"/>
  <c r="L359" i="1"/>
  <c r="O359" i="1"/>
  <c r="P359" i="1"/>
  <c r="L437" i="1"/>
  <c r="O437" i="1"/>
  <c r="P437" i="1"/>
  <c r="L419" i="1"/>
  <c r="O419" i="1"/>
  <c r="P419" i="1"/>
  <c r="L430" i="1"/>
  <c r="O430" i="1"/>
  <c r="P430" i="1"/>
  <c r="L368" i="1"/>
  <c r="O368" i="1"/>
  <c r="P368" i="1"/>
  <c r="L422" i="1"/>
  <c r="O422" i="1"/>
  <c r="P422" i="1"/>
  <c r="L380" i="1"/>
  <c r="O380" i="1"/>
  <c r="P380" i="1"/>
  <c r="L321" i="1"/>
  <c r="O321" i="1"/>
  <c r="P321" i="1"/>
  <c r="L377" i="1"/>
  <c r="O377" i="1"/>
  <c r="P377" i="1"/>
  <c r="L349" i="1"/>
  <c r="O349" i="1"/>
  <c r="P349" i="1"/>
  <c r="L369" i="1"/>
  <c r="O369" i="1"/>
  <c r="P369" i="1"/>
  <c r="L347" i="1"/>
  <c r="O347" i="1"/>
  <c r="P347" i="1"/>
  <c r="L327" i="1"/>
  <c r="O327" i="1"/>
  <c r="P327" i="1"/>
  <c r="L326" i="1"/>
  <c r="O326" i="1"/>
  <c r="P326" i="1"/>
  <c r="L329" i="1"/>
  <c r="O329" i="1"/>
  <c r="P329" i="1"/>
  <c r="L438" i="1"/>
  <c r="O438" i="1"/>
  <c r="P438" i="1"/>
  <c r="L394" i="1"/>
  <c r="O394" i="1"/>
  <c r="P394" i="1"/>
  <c r="L337" i="1"/>
  <c r="O337" i="1"/>
  <c r="P337" i="1"/>
  <c r="L352" i="1"/>
  <c r="O352" i="1"/>
  <c r="P352" i="1"/>
  <c r="L397" i="1"/>
  <c r="O397" i="1"/>
  <c r="P397" i="1"/>
  <c r="L410" i="1"/>
  <c r="O410" i="1"/>
  <c r="P410" i="1"/>
  <c r="L343" i="1"/>
  <c r="O343" i="1"/>
  <c r="P343" i="1"/>
  <c r="L365" i="1"/>
  <c r="O365" i="1"/>
  <c r="P365" i="1"/>
  <c r="L400" i="1"/>
  <c r="O400" i="1"/>
  <c r="P400" i="1"/>
  <c r="L402" i="1"/>
  <c r="O402" i="1"/>
  <c r="P402" i="1"/>
  <c r="L423" i="1"/>
  <c r="O423" i="1"/>
  <c r="P423" i="1"/>
  <c r="L353" i="1"/>
  <c r="O353" i="1"/>
  <c r="P353" i="1"/>
  <c r="L439" i="1"/>
  <c r="O439" i="1"/>
  <c r="P439" i="1"/>
  <c r="L440" i="1"/>
  <c r="O440" i="1"/>
  <c r="P440" i="1"/>
  <c r="L441" i="1"/>
  <c r="O441" i="1"/>
  <c r="P441" i="1"/>
  <c r="L442" i="1"/>
  <c r="O442" i="1"/>
  <c r="P442" i="1"/>
  <c r="L443" i="1"/>
  <c r="O443" i="1"/>
  <c r="P443" i="1"/>
  <c r="L444" i="1"/>
  <c r="O444" i="1"/>
  <c r="P444" i="1"/>
  <c r="L445" i="1"/>
  <c r="O445" i="1"/>
  <c r="P445" i="1"/>
  <c r="L446" i="1"/>
  <c r="O446" i="1"/>
  <c r="P446" i="1"/>
  <c r="L447" i="1"/>
  <c r="O447" i="1"/>
  <c r="P447" i="1"/>
  <c r="L448" i="1"/>
  <c r="O448" i="1"/>
  <c r="P448" i="1"/>
  <c r="L449" i="1"/>
  <c r="O449" i="1"/>
  <c r="P449" i="1"/>
  <c r="L450" i="1"/>
  <c r="O450" i="1"/>
  <c r="P450" i="1"/>
  <c r="L451" i="1"/>
  <c r="O451" i="1"/>
  <c r="P451" i="1"/>
  <c r="L452" i="1"/>
  <c r="O452" i="1"/>
  <c r="P452" i="1"/>
  <c r="L453" i="1"/>
  <c r="O453" i="1"/>
  <c r="P453" i="1"/>
  <c r="L454" i="1"/>
  <c r="O454" i="1"/>
  <c r="P454" i="1"/>
  <c r="L455" i="1"/>
  <c r="O455" i="1"/>
  <c r="P455" i="1"/>
  <c r="L456" i="1"/>
  <c r="O456" i="1"/>
  <c r="P456" i="1"/>
  <c r="L457" i="1"/>
  <c r="O457" i="1"/>
  <c r="P457" i="1"/>
  <c r="L458" i="1"/>
  <c r="O458" i="1"/>
  <c r="P458" i="1"/>
  <c r="L459" i="1"/>
  <c r="O459" i="1"/>
  <c r="P459" i="1"/>
  <c r="L460" i="1"/>
  <c r="O460" i="1"/>
  <c r="P460" i="1"/>
  <c r="L461" i="1"/>
  <c r="O461" i="1"/>
  <c r="P461" i="1"/>
  <c r="L462" i="1"/>
  <c r="O462" i="1"/>
  <c r="P462" i="1"/>
  <c r="L463" i="1"/>
  <c r="O463" i="1"/>
  <c r="P463" i="1"/>
  <c r="L464" i="1"/>
  <c r="O464" i="1"/>
  <c r="P464" i="1"/>
  <c r="L465" i="1"/>
  <c r="O465" i="1"/>
  <c r="P465" i="1"/>
  <c r="L466" i="1"/>
  <c r="O466" i="1"/>
  <c r="P466" i="1"/>
  <c r="L467" i="1"/>
  <c r="O467" i="1"/>
  <c r="P467" i="1"/>
  <c r="L468" i="1"/>
  <c r="O468" i="1"/>
  <c r="P468" i="1"/>
  <c r="L469" i="1"/>
  <c r="O469" i="1"/>
  <c r="P469" i="1"/>
  <c r="L470" i="1"/>
  <c r="O470" i="1"/>
  <c r="P470" i="1"/>
  <c r="L471" i="1"/>
  <c r="O471" i="1"/>
  <c r="P471" i="1"/>
  <c r="L472" i="1"/>
  <c r="O472" i="1"/>
  <c r="P472" i="1"/>
  <c r="L473" i="1"/>
  <c r="O473" i="1"/>
  <c r="P473" i="1"/>
  <c r="L474" i="1"/>
  <c r="O474" i="1"/>
  <c r="P474" i="1"/>
  <c r="L475" i="1"/>
  <c r="O475" i="1"/>
  <c r="P475" i="1"/>
  <c r="L476" i="1"/>
  <c r="O476" i="1"/>
  <c r="P476" i="1"/>
  <c r="L2" i="1"/>
  <c r="O2" i="1"/>
  <c r="P2" i="1"/>
  <c r="G285" i="9"/>
  <c r="H285" i="9"/>
  <c r="I285" i="9"/>
  <c r="J285" i="9"/>
  <c r="K285" i="9"/>
  <c r="L285" i="9"/>
  <c r="M285" i="9"/>
  <c r="G286" i="9"/>
  <c r="H286" i="9"/>
  <c r="I286" i="9"/>
  <c r="J286" i="9"/>
  <c r="K286" i="9"/>
  <c r="L286" i="9"/>
  <c r="M286" i="9"/>
  <c r="G107" i="9"/>
  <c r="H107" i="9"/>
  <c r="I107" i="9"/>
  <c r="J107" i="9"/>
  <c r="K107" i="9"/>
  <c r="L107" i="9"/>
  <c r="M107" i="9"/>
  <c r="G108" i="9"/>
  <c r="H108" i="9"/>
  <c r="I108" i="9"/>
  <c r="J108" i="9"/>
  <c r="K108" i="9"/>
  <c r="L108" i="9"/>
  <c r="M108" i="9"/>
  <c r="G287" i="9"/>
  <c r="H287" i="9"/>
  <c r="I287" i="9"/>
  <c r="J287" i="9"/>
  <c r="K287" i="9"/>
  <c r="L287" i="9"/>
  <c r="M287" i="9"/>
  <c r="G100" i="9"/>
  <c r="H100" i="9"/>
  <c r="I100" i="9"/>
  <c r="J100" i="9"/>
  <c r="K100" i="9"/>
  <c r="L100" i="9"/>
  <c r="M100" i="9"/>
  <c r="G88" i="9"/>
  <c r="H88" i="9"/>
  <c r="I88" i="9"/>
  <c r="J88" i="9"/>
  <c r="K88" i="9"/>
  <c r="L88" i="9"/>
  <c r="M88" i="9"/>
  <c r="G79" i="9"/>
  <c r="H79" i="9"/>
  <c r="I79" i="9"/>
  <c r="J79" i="9"/>
  <c r="K79" i="9"/>
  <c r="L79" i="9"/>
  <c r="M79" i="9"/>
  <c r="G157" i="9"/>
  <c r="H157" i="9"/>
  <c r="I157" i="9"/>
  <c r="J157" i="9"/>
  <c r="K157" i="9"/>
  <c r="L157" i="9"/>
  <c r="M157" i="9"/>
  <c r="G109" i="9"/>
  <c r="H109" i="9"/>
  <c r="I109" i="9"/>
  <c r="J109" i="9"/>
  <c r="K109" i="9"/>
  <c r="L109" i="9"/>
  <c r="M109" i="9"/>
  <c r="G89" i="9"/>
  <c r="H89" i="9"/>
  <c r="I89" i="9"/>
  <c r="J89" i="9"/>
  <c r="K89" i="9"/>
  <c r="L89" i="9"/>
  <c r="M89" i="9"/>
  <c r="G110" i="9"/>
  <c r="H110" i="9"/>
  <c r="I110" i="9"/>
  <c r="J110" i="9"/>
  <c r="K110" i="9"/>
  <c r="L110" i="9"/>
  <c r="M110" i="9"/>
  <c r="G164" i="9"/>
  <c r="H164" i="9"/>
  <c r="I164" i="9"/>
  <c r="J164" i="9"/>
  <c r="K164" i="9"/>
  <c r="L164" i="9"/>
  <c r="M164" i="9"/>
  <c r="G55" i="9"/>
  <c r="H55" i="9"/>
  <c r="I55" i="9"/>
  <c r="J55" i="9"/>
  <c r="K55" i="9"/>
  <c r="L55" i="9"/>
  <c r="M55" i="9"/>
  <c r="G90" i="9"/>
  <c r="H90" i="9"/>
  <c r="I90" i="9"/>
  <c r="J90" i="9"/>
  <c r="K90" i="9"/>
  <c r="L90" i="9"/>
  <c r="M90" i="9"/>
  <c r="G165" i="9"/>
  <c r="H165" i="9"/>
  <c r="I165" i="9"/>
  <c r="J165" i="9"/>
  <c r="K165" i="9"/>
  <c r="L165" i="9"/>
  <c r="M165" i="9"/>
  <c r="G166" i="9"/>
  <c r="H166" i="9"/>
  <c r="I166" i="9"/>
  <c r="J166" i="9"/>
  <c r="K166" i="9"/>
  <c r="L166" i="9"/>
  <c r="M166" i="9"/>
  <c r="G111" i="9"/>
  <c r="H111" i="9"/>
  <c r="I111" i="9"/>
  <c r="J111" i="9"/>
  <c r="K111" i="9"/>
  <c r="L111" i="9"/>
  <c r="M111" i="9"/>
  <c r="G112" i="9"/>
  <c r="H112" i="9"/>
  <c r="I112" i="9"/>
  <c r="J112" i="9"/>
  <c r="K112" i="9"/>
  <c r="L112" i="9"/>
  <c r="M112" i="9"/>
  <c r="G80" i="9"/>
  <c r="H80" i="9"/>
  <c r="I80" i="9"/>
  <c r="J80" i="9"/>
  <c r="K80" i="9"/>
  <c r="L80" i="9"/>
  <c r="M80" i="9"/>
  <c r="G113" i="9"/>
  <c r="H113" i="9"/>
  <c r="I113" i="9"/>
  <c r="J113" i="9"/>
  <c r="K113" i="9"/>
  <c r="L113" i="9"/>
  <c r="M113" i="9"/>
  <c r="G114" i="9"/>
  <c r="H114" i="9"/>
  <c r="I114" i="9"/>
  <c r="J114" i="9"/>
  <c r="K114" i="9"/>
  <c r="L114" i="9"/>
  <c r="M114" i="9"/>
  <c r="G167" i="9"/>
  <c r="H167" i="9"/>
  <c r="I167" i="9"/>
  <c r="J167" i="9"/>
  <c r="K167" i="9"/>
  <c r="L167" i="9"/>
  <c r="M167" i="9"/>
  <c r="G115" i="9"/>
  <c r="H115" i="9"/>
  <c r="I115" i="9"/>
  <c r="J115" i="9"/>
  <c r="K115" i="9"/>
  <c r="L115" i="9"/>
  <c r="M115" i="9"/>
  <c r="G67" i="9"/>
  <c r="H67" i="9"/>
  <c r="I67" i="9"/>
  <c r="J67" i="9"/>
  <c r="K67" i="9"/>
  <c r="L67" i="9"/>
  <c r="M67" i="9"/>
  <c r="G68" i="9"/>
  <c r="H68" i="9"/>
  <c r="I68" i="9"/>
  <c r="J68" i="9"/>
  <c r="K68" i="9"/>
  <c r="L68" i="9"/>
  <c r="M68" i="9"/>
  <c r="G116" i="9"/>
  <c r="H116" i="9"/>
  <c r="I116" i="9"/>
  <c r="J116" i="9"/>
  <c r="K116" i="9"/>
  <c r="L116" i="9"/>
  <c r="M116" i="9"/>
  <c r="G56" i="9"/>
  <c r="H56" i="9"/>
  <c r="I56" i="9"/>
  <c r="J56" i="9"/>
  <c r="K56" i="9"/>
  <c r="L56" i="9"/>
  <c r="M56" i="9"/>
  <c r="G91" i="9"/>
  <c r="H91" i="9"/>
  <c r="I91" i="9"/>
  <c r="J91" i="9"/>
  <c r="K91" i="9"/>
  <c r="L91" i="9"/>
  <c r="M91" i="9"/>
  <c r="G117" i="9"/>
  <c r="H117" i="9"/>
  <c r="I117" i="9"/>
  <c r="J117" i="9"/>
  <c r="K117" i="9"/>
  <c r="L117" i="9"/>
  <c r="M117" i="9"/>
  <c r="G57" i="9"/>
  <c r="H57" i="9"/>
  <c r="I57" i="9"/>
  <c r="J57" i="9"/>
  <c r="K57" i="9"/>
  <c r="L57" i="9"/>
  <c r="M57" i="9"/>
  <c r="G118" i="9"/>
  <c r="H118" i="9"/>
  <c r="I118" i="9"/>
  <c r="J118" i="9"/>
  <c r="K118" i="9"/>
  <c r="L118" i="9"/>
  <c r="M118" i="9"/>
  <c r="G119" i="9"/>
  <c r="H119" i="9"/>
  <c r="I119" i="9"/>
  <c r="J119" i="9"/>
  <c r="K119" i="9"/>
  <c r="L119" i="9"/>
  <c r="M119" i="9"/>
  <c r="G120" i="9"/>
  <c r="H120" i="9"/>
  <c r="I120" i="9"/>
  <c r="J120" i="9"/>
  <c r="K120" i="9"/>
  <c r="L120" i="9"/>
  <c r="M120" i="9"/>
  <c r="G660" i="9"/>
  <c r="H660" i="9"/>
  <c r="I660" i="9"/>
  <c r="J660" i="9"/>
  <c r="K660" i="9"/>
  <c r="L660" i="9"/>
  <c r="M660" i="9"/>
  <c r="G121" i="9"/>
  <c r="H121" i="9"/>
  <c r="I121" i="9"/>
  <c r="J121" i="9"/>
  <c r="K121" i="9"/>
  <c r="L121" i="9"/>
  <c r="M121" i="9"/>
  <c r="G69" i="9"/>
  <c r="H69" i="9"/>
  <c r="I69" i="9"/>
  <c r="J69" i="9"/>
  <c r="K69" i="9"/>
  <c r="L69" i="9"/>
  <c r="M69" i="9"/>
  <c r="G122" i="9"/>
  <c r="H122" i="9"/>
  <c r="I122" i="9"/>
  <c r="J122" i="9"/>
  <c r="K122" i="9"/>
  <c r="L122" i="9"/>
  <c r="M122" i="9"/>
  <c r="G123" i="9"/>
  <c r="H123" i="9"/>
  <c r="I123" i="9"/>
  <c r="J123" i="9"/>
  <c r="K123" i="9"/>
  <c r="L123" i="9"/>
  <c r="M123" i="9"/>
  <c r="G124" i="9"/>
  <c r="H124" i="9"/>
  <c r="I124" i="9"/>
  <c r="J124" i="9"/>
  <c r="K124" i="9"/>
  <c r="L124" i="9"/>
  <c r="M124" i="9"/>
  <c r="G58" i="9"/>
  <c r="H58" i="9"/>
  <c r="I58" i="9"/>
  <c r="J58" i="9"/>
  <c r="K58" i="9"/>
  <c r="L58" i="9"/>
  <c r="M58" i="9"/>
  <c r="G158" i="9"/>
  <c r="H158" i="9"/>
  <c r="I158" i="9"/>
  <c r="J158" i="9"/>
  <c r="K158" i="9"/>
  <c r="L158" i="9"/>
  <c r="M158" i="9"/>
  <c r="G159" i="9"/>
  <c r="H159" i="9"/>
  <c r="I159" i="9"/>
  <c r="J159" i="9"/>
  <c r="K159" i="9"/>
  <c r="L159" i="9"/>
  <c r="M159" i="9"/>
  <c r="G125" i="9"/>
  <c r="H125" i="9"/>
  <c r="I125" i="9"/>
  <c r="J125" i="9"/>
  <c r="K125" i="9"/>
  <c r="L125" i="9"/>
  <c r="M125" i="9"/>
  <c r="G101" i="9"/>
  <c r="H101" i="9"/>
  <c r="I101" i="9"/>
  <c r="J101" i="9"/>
  <c r="K101" i="9"/>
  <c r="L101" i="9"/>
  <c r="M101" i="9"/>
  <c r="G126" i="9"/>
  <c r="H126" i="9"/>
  <c r="I126" i="9"/>
  <c r="J126" i="9"/>
  <c r="K126" i="9"/>
  <c r="L126" i="9"/>
  <c r="M126" i="9"/>
  <c r="G70" i="9"/>
  <c r="H70" i="9"/>
  <c r="I70" i="9"/>
  <c r="J70" i="9"/>
  <c r="K70" i="9"/>
  <c r="L70" i="9"/>
  <c r="M70" i="9"/>
  <c r="G127" i="9"/>
  <c r="H127" i="9"/>
  <c r="I127" i="9"/>
  <c r="J127" i="9"/>
  <c r="K127" i="9"/>
  <c r="L127" i="9"/>
  <c r="M127" i="9"/>
  <c r="G128" i="9"/>
  <c r="H128" i="9"/>
  <c r="I128" i="9"/>
  <c r="J128" i="9"/>
  <c r="K128" i="9"/>
  <c r="L128" i="9"/>
  <c r="M128" i="9"/>
  <c r="G129" i="9"/>
  <c r="H129" i="9"/>
  <c r="I129" i="9"/>
  <c r="J129" i="9"/>
  <c r="K129" i="9"/>
  <c r="L129" i="9"/>
  <c r="M129" i="9"/>
  <c r="G130" i="9"/>
  <c r="H130" i="9"/>
  <c r="I130" i="9"/>
  <c r="J130" i="9"/>
  <c r="K130" i="9"/>
  <c r="L130" i="9"/>
  <c r="M130" i="9"/>
  <c r="G551" i="9"/>
  <c r="H551" i="9"/>
  <c r="I551" i="9"/>
  <c r="J551" i="9"/>
  <c r="K551" i="9"/>
  <c r="L551" i="9"/>
  <c r="M551" i="9"/>
  <c r="G102" i="9"/>
  <c r="H102" i="9"/>
  <c r="I102" i="9"/>
  <c r="J102" i="9"/>
  <c r="K102" i="9"/>
  <c r="L102" i="9"/>
  <c r="M102" i="9"/>
  <c r="G288" i="9"/>
  <c r="H288" i="9"/>
  <c r="I288" i="9"/>
  <c r="J288" i="9"/>
  <c r="K288" i="9"/>
  <c r="L288" i="9"/>
  <c r="M288" i="9"/>
  <c r="G289" i="9"/>
  <c r="H289" i="9"/>
  <c r="I289" i="9"/>
  <c r="J289" i="9"/>
  <c r="K289" i="9"/>
  <c r="L289" i="9"/>
  <c r="M289" i="9"/>
  <c r="G290" i="9"/>
  <c r="H290" i="9"/>
  <c r="I290" i="9"/>
  <c r="J290" i="9"/>
  <c r="K290" i="9"/>
  <c r="L290" i="9"/>
  <c r="M290" i="9"/>
  <c r="G291" i="9"/>
  <c r="H291" i="9"/>
  <c r="I291" i="9"/>
  <c r="J291" i="9"/>
  <c r="K291" i="9"/>
  <c r="L291" i="9"/>
  <c r="M291" i="9"/>
  <c r="G292" i="9"/>
  <c r="H292" i="9"/>
  <c r="I292" i="9"/>
  <c r="J292" i="9"/>
  <c r="K292" i="9"/>
  <c r="L292" i="9"/>
  <c r="M292" i="9"/>
  <c r="G92" i="9"/>
  <c r="H92" i="9"/>
  <c r="I92" i="9"/>
  <c r="J92" i="9"/>
  <c r="K92" i="9"/>
  <c r="L92" i="9"/>
  <c r="M92" i="9"/>
  <c r="G93" i="9"/>
  <c r="H93" i="9"/>
  <c r="I93" i="9"/>
  <c r="J93" i="9"/>
  <c r="K93" i="9"/>
  <c r="L93" i="9"/>
  <c r="M93" i="9"/>
  <c r="G94" i="9"/>
  <c r="H94" i="9"/>
  <c r="I94" i="9"/>
  <c r="J94" i="9"/>
  <c r="K94" i="9"/>
  <c r="L94" i="9"/>
  <c r="M94" i="9"/>
  <c r="G95" i="9"/>
  <c r="H95" i="9"/>
  <c r="I95" i="9"/>
  <c r="J95" i="9"/>
  <c r="K95" i="9"/>
  <c r="L95" i="9"/>
  <c r="M95" i="9"/>
  <c r="G81" i="9"/>
  <c r="H81" i="9"/>
  <c r="I81" i="9"/>
  <c r="J81" i="9"/>
  <c r="K81" i="9"/>
  <c r="L81" i="9"/>
  <c r="M81" i="9"/>
  <c r="G82" i="9"/>
  <c r="H82" i="9"/>
  <c r="I82" i="9"/>
  <c r="J82" i="9"/>
  <c r="K82" i="9"/>
  <c r="L82" i="9"/>
  <c r="M82" i="9"/>
  <c r="G83" i="9"/>
  <c r="H83" i="9"/>
  <c r="I83" i="9"/>
  <c r="J83" i="9"/>
  <c r="K83" i="9"/>
  <c r="L83" i="9"/>
  <c r="M83" i="9"/>
  <c r="G71" i="9"/>
  <c r="H71" i="9"/>
  <c r="I71" i="9"/>
  <c r="J71" i="9"/>
  <c r="K71" i="9"/>
  <c r="L71" i="9"/>
  <c r="M71" i="9"/>
  <c r="G72" i="9"/>
  <c r="H72" i="9"/>
  <c r="I72" i="9"/>
  <c r="J72" i="9"/>
  <c r="K72" i="9"/>
  <c r="L72" i="9"/>
  <c r="M72" i="9"/>
  <c r="G73" i="9"/>
  <c r="H73" i="9"/>
  <c r="I73" i="9"/>
  <c r="J73" i="9"/>
  <c r="K73" i="9"/>
  <c r="L73" i="9"/>
  <c r="M73" i="9"/>
  <c r="G74" i="9"/>
  <c r="H74" i="9"/>
  <c r="I74" i="9"/>
  <c r="J74" i="9"/>
  <c r="K74" i="9"/>
  <c r="L74" i="9"/>
  <c r="M74" i="9"/>
  <c r="G59" i="9"/>
  <c r="H59" i="9"/>
  <c r="I59" i="9"/>
  <c r="J59" i="9"/>
  <c r="K59" i="9"/>
  <c r="L59" i="9"/>
  <c r="M59" i="9"/>
  <c r="G60" i="9"/>
  <c r="H60" i="9"/>
  <c r="I60" i="9"/>
  <c r="J60" i="9"/>
  <c r="K60" i="9"/>
  <c r="L60" i="9"/>
  <c r="M60" i="9"/>
  <c r="G61" i="9"/>
  <c r="H61" i="9"/>
  <c r="I61" i="9"/>
  <c r="J61" i="9"/>
  <c r="K61" i="9"/>
  <c r="L61" i="9"/>
  <c r="M61" i="9"/>
  <c r="G62" i="9"/>
  <c r="H62" i="9"/>
  <c r="I62" i="9"/>
  <c r="J62" i="9"/>
  <c r="K62" i="9"/>
  <c r="L62" i="9"/>
  <c r="M62" i="9"/>
  <c r="G874" i="9"/>
  <c r="H874" i="9"/>
  <c r="I874" i="9"/>
  <c r="J874" i="9"/>
  <c r="K874" i="9"/>
  <c r="L874" i="9"/>
  <c r="M874" i="9"/>
  <c r="G875" i="9"/>
  <c r="H875" i="9"/>
  <c r="I875" i="9"/>
  <c r="J875" i="9"/>
  <c r="K875" i="9"/>
  <c r="L875" i="9"/>
  <c r="M875" i="9"/>
  <c r="G876" i="9"/>
  <c r="H876" i="9"/>
  <c r="I876" i="9"/>
  <c r="J876" i="9"/>
  <c r="K876" i="9"/>
  <c r="L876" i="9"/>
  <c r="M876" i="9"/>
  <c r="G877" i="9"/>
  <c r="H877" i="9"/>
  <c r="I877" i="9"/>
  <c r="J877" i="9"/>
  <c r="K877" i="9"/>
  <c r="L877" i="9"/>
  <c r="M877" i="9"/>
  <c r="G878" i="9"/>
  <c r="H878" i="9"/>
  <c r="I878" i="9"/>
  <c r="J878" i="9"/>
  <c r="K878" i="9"/>
  <c r="L878" i="9"/>
  <c r="M878" i="9"/>
  <c r="G879" i="9"/>
  <c r="H879" i="9"/>
  <c r="I879" i="9"/>
  <c r="J879" i="9"/>
  <c r="K879" i="9"/>
  <c r="L879" i="9"/>
  <c r="M879" i="9"/>
  <c r="G880" i="9"/>
  <c r="H880" i="9"/>
  <c r="I880" i="9"/>
  <c r="J880" i="9"/>
  <c r="K880" i="9"/>
  <c r="L880" i="9"/>
  <c r="M880" i="9"/>
  <c r="G881" i="9"/>
  <c r="H881" i="9"/>
  <c r="I881" i="9"/>
  <c r="J881" i="9"/>
  <c r="K881" i="9"/>
  <c r="L881" i="9"/>
  <c r="M881" i="9"/>
  <c r="G882" i="9"/>
  <c r="H882" i="9"/>
  <c r="I882" i="9"/>
  <c r="J882" i="9"/>
  <c r="K882" i="9"/>
  <c r="L882" i="9"/>
  <c r="M882" i="9"/>
  <c r="G883" i="9"/>
  <c r="H883" i="9"/>
  <c r="I883" i="9"/>
  <c r="J883" i="9"/>
  <c r="K883" i="9"/>
  <c r="L883" i="9"/>
  <c r="M883" i="9"/>
  <c r="G884" i="9"/>
  <c r="H884" i="9"/>
  <c r="I884" i="9"/>
  <c r="J884" i="9"/>
  <c r="K884" i="9"/>
  <c r="L884" i="9"/>
  <c r="M884" i="9"/>
  <c r="G885" i="9"/>
  <c r="H885" i="9"/>
  <c r="I885" i="9"/>
  <c r="J885" i="9"/>
  <c r="K885" i="9"/>
  <c r="L885" i="9"/>
  <c r="M885" i="9"/>
  <c r="G886" i="9"/>
  <c r="H886" i="9"/>
  <c r="I886" i="9"/>
  <c r="J886" i="9"/>
  <c r="K886" i="9"/>
  <c r="L886" i="9"/>
  <c r="M886" i="9"/>
  <c r="G887" i="9"/>
  <c r="H887" i="9"/>
  <c r="I887" i="9"/>
  <c r="J887" i="9"/>
  <c r="K887" i="9"/>
  <c r="L887" i="9"/>
  <c r="M887" i="9"/>
  <c r="G888" i="9"/>
  <c r="H888" i="9"/>
  <c r="I888" i="9"/>
  <c r="J888" i="9"/>
  <c r="K888" i="9"/>
  <c r="L888" i="9"/>
  <c r="M888" i="9"/>
  <c r="G889" i="9"/>
  <c r="H889" i="9"/>
  <c r="I889" i="9"/>
  <c r="J889" i="9"/>
  <c r="K889" i="9"/>
  <c r="L889" i="9"/>
  <c r="M889" i="9"/>
  <c r="G684" i="9"/>
  <c r="H684" i="9"/>
  <c r="I684" i="9"/>
  <c r="J684" i="9"/>
  <c r="K684" i="9"/>
  <c r="L684" i="9"/>
  <c r="M684" i="9"/>
  <c r="G96" i="9"/>
  <c r="H96" i="9"/>
  <c r="I96" i="9"/>
  <c r="J96" i="9"/>
  <c r="K96" i="9"/>
  <c r="L96" i="9"/>
  <c r="M96" i="9"/>
  <c r="G97" i="9"/>
  <c r="H97" i="9"/>
  <c r="I97" i="9"/>
  <c r="J97" i="9"/>
  <c r="K97" i="9"/>
  <c r="L97" i="9"/>
  <c r="M97" i="9"/>
  <c r="G98" i="9"/>
  <c r="H98" i="9"/>
  <c r="I98" i="9"/>
  <c r="J98" i="9"/>
  <c r="K98" i="9"/>
  <c r="L98" i="9"/>
  <c r="M98" i="9"/>
  <c r="G99" i="9"/>
  <c r="H99" i="9"/>
  <c r="I99" i="9"/>
  <c r="J99" i="9"/>
  <c r="K99" i="9"/>
  <c r="L99" i="9"/>
  <c r="M99" i="9"/>
  <c r="G84" i="9"/>
  <c r="H84" i="9"/>
  <c r="I84" i="9"/>
  <c r="J84" i="9"/>
  <c r="K84" i="9"/>
  <c r="L84" i="9"/>
  <c r="M84" i="9"/>
  <c r="G85" i="9"/>
  <c r="H85" i="9"/>
  <c r="I85" i="9"/>
  <c r="J85" i="9"/>
  <c r="K85" i="9"/>
  <c r="L85" i="9"/>
  <c r="M85" i="9"/>
  <c r="G86" i="9"/>
  <c r="H86" i="9"/>
  <c r="I86" i="9"/>
  <c r="J86" i="9"/>
  <c r="K86" i="9"/>
  <c r="L86" i="9"/>
  <c r="M86" i="9"/>
  <c r="G87" i="9"/>
  <c r="H87" i="9"/>
  <c r="I87" i="9"/>
  <c r="J87" i="9"/>
  <c r="K87" i="9"/>
  <c r="L87" i="9"/>
  <c r="M87" i="9"/>
  <c r="G75" i="9"/>
  <c r="H75" i="9"/>
  <c r="I75" i="9"/>
  <c r="J75" i="9"/>
  <c r="K75" i="9"/>
  <c r="L75" i="9"/>
  <c r="M75" i="9"/>
  <c r="G76" i="9"/>
  <c r="H76" i="9"/>
  <c r="I76" i="9"/>
  <c r="J76" i="9"/>
  <c r="K76" i="9"/>
  <c r="L76" i="9"/>
  <c r="M76" i="9"/>
  <c r="G77" i="9"/>
  <c r="H77" i="9"/>
  <c r="I77" i="9"/>
  <c r="J77" i="9"/>
  <c r="K77" i="9"/>
  <c r="L77" i="9"/>
  <c r="M77" i="9"/>
  <c r="G78" i="9"/>
  <c r="H78" i="9"/>
  <c r="I78" i="9"/>
  <c r="J78" i="9"/>
  <c r="K78" i="9"/>
  <c r="L78" i="9"/>
  <c r="M78" i="9"/>
  <c r="G63" i="9"/>
  <c r="H63" i="9"/>
  <c r="I63" i="9"/>
  <c r="J63" i="9"/>
  <c r="K63" i="9"/>
  <c r="L63" i="9"/>
  <c r="M63" i="9"/>
  <c r="G64" i="9"/>
  <c r="H64" i="9"/>
  <c r="I64" i="9"/>
  <c r="J64" i="9"/>
  <c r="K64" i="9"/>
  <c r="L64" i="9"/>
  <c r="M64" i="9"/>
  <c r="G65" i="9"/>
  <c r="H65" i="9"/>
  <c r="I65" i="9"/>
  <c r="J65" i="9"/>
  <c r="K65" i="9"/>
  <c r="L65" i="9"/>
  <c r="M65" i="9"/>
  <c r="G66" i="9"/>
  <c r="H66" i="9"/>
  <c r="I66" i="9"/>
  <c r="J66" i="9"/>
  <c r="K66" i="9"/>
  <c r="L66" i="9"/>
  <c r="M66" i="9"/>
  <c r="G890" i="9"/>
  <c r="H890" i="9"/>
  <c r="I890" i="9"/>
  <c r="J890" i="9"/>
  <c r="K890" i="9"/>
  <c r="L890" i="9"/>
  <c r="M890" i="9"/>
  <c r="G891" i="9"/>
  <c r="H891" i="9"/>
  <c r="I891" i="9"/>
  <c r="J891" i="9"/>
  <c r="K891" i="9"/>
  <c r="L891" i="9"/>
  <c r="M891" i="9"/>
  <c r="G862" i="9"/>
  <c r="H862" i="9"/>
  <c r="I862" i="9"/>
  <c r="J862" i="9"/>
  <c r="K862" i="9"/>
  <c r="L862" i="9"/>
  <c r="M862" i="9"/>
  <c r="G863" i="9"/>
  <c r="H863" i="9"/>
  <c r="I863" i="9"/>
  <c r="J863" i="9"/>
  <c r="K863" i="9"/>
  <c r="L863" i="9"/>
  <c r="M863" i="9"/>
  <c r="G811" i="9"/>
  <c r="H811" i="9"/>
  <c r="I811" i="9"/>
  <c r="J811" i="9"/>
  <c r="K811" i="9"/>
  <c r="L811" i="9"/>
  <c r="M811" i="9"/>
  <c r="G812" i="9"/>
  <c r="H812" i="9"/>
  <c r="I812" i="9"/>
  <c r="J812" i="9"/>
  <c r="K812" i="9"/>
  <c r="L812" i="9"/>
  <c r="M812" i="9"/>
  <c r="G813" i="9"/>
  <c r="H813" i="9"/>
  <c r="I813" i="9"/>
  <c r="J813" i="9"/>
  <c r="K813" i="9"/>
  <c r="L813" i="9"/>
  <c r="M813" i="9"/>
  <c r="G814" i="9"/>
  <c r="H814" i="9"/>
  <c r="I814" i="9"/>
  <c r="J814" i="9"/>
  <c r="K814" i="9"/>
  <c r="L814" i="9"/>
  <c r="M814" i="9"/>
  <c r="G815" i="9"/>
  <c r="H815" i="9"/>
  <c r="I815" i="9"/>
  <c r="J815" i="9"/>
  <c r="K815" i="9"/>
  <c r="L815" i="9"/>
  <c r="M815" i="9"/>
  <c r="G816" i="9"/>
  <c r="H816" i="9"/>
  <c r="I816" i="9"/>
  <c r="J816" i="9"/>
  <c r="K816" i="9"/>
  <c r="L816" i="9"/>
  <c r="M816" i="9"/>
  <c r="G817" i="9"/>
  <c r="H817" i="9"/>
  <c r="I817" i="9"/>
  <c r="J817" i="9"/>
  <c r="K817" i="9"/>
  <c r="L817" i="9"/>
  <c r="M817" i="9"/>
  <c r="G818" i="9"/>
  <c r="H818" i="9"/>
  <c r="I818" i="9"/>
  <c r="J818" i="9"/>
  <c r="K818" i="9"/>
  <c r="L818" i="9"/>
  <c r="M818" i="9"/>
  <c r="G819" i="9"/>
  <c r="H819" i="9"/>
  <c r="I819" i="9"/>
  <c r="J819" i="9"/>
  <c r="K819" i="9"/>
  <c r="L819" i="9"/>
  <c r="M819" i="9"/>
  <c r="G820" i="9"/>
  <c r="H820" i="9"/>
  <c r="I820" i="9"/>
  <c r="J820" i="9"/>
  <c r="K820" i="9"/>
  <c r="L820" i="9"/>
  <c r="M820" i="9"/>
  <c r="G821" i="9"/>
  <c r="H821" i="9"/>
  <c r="I821" i="9"/>
  <c r="J821" i="9"/>
  <c r="K821" i="9"/>
  <c r="L821" i="9"/>
  <c r="M821" i="9"/>
  <c r="G822" i="9"/>
  <c r="H822" i="9"/>
  <c r="I822" i="9"/>
  <c r="J822" i="9"/>
  <c r="K822" i="9"/>
  <c r="L822" i="9"/>
  <c r="M822" i="9"/>
  <c r="G823" i="9"/>
  <c r="H823" i="9"/>
  <c r="I823" i="9"/>
  <c r="J823" i="9"/>
  <c r="K823" i="9"/>
  <c r="L823" i="9"/>
  <c r="M823" i="9"/>
  <c r="G824" i="9"/>
  <c r="H824" i="9"/>
  <c r="I824" i="9"/>
  <c r="J824" i="9"/>
  <c r="K824" i="9"/>
  <c r="L824" i="9"/>
  <c r="M824" i="9"/>
  <c r="G825" i="9"/>
  <c r="H825" i="9"/>
  <c r="I825" i="9"/>
  <c r="J825" i="9"/>
  <c r="K825" i="9"/>
  <c r="L825" i="9"/>
  <c r="M825" i="9"/>
  <c r="G826" i="9"/>
  <c r="H826" i="9"/>
  <c r="I826" i="9"/>
  <c r="J826" i="9"/>
  <c r="K826" i="9"/>
  <c r="L826" i="9"/>
  <c r="M826" i="9"/>
  <c r="G827" i="9"/>
  <c r="H827" i="9"/>
  <c r="I827" i="9"/>
  <c r="J827" i="9"/>
  <c r="K827" i="9"/>
  <c r="L827" i="9"/>
  <c r="M827" i="9"/>
  <c r="G828" i="9"/>
  <c r="H828" i="9"/>
  <c r="I828" i="9"/>
  <c r="J828" i="9"/>
  <c r="K828" i="9"/>
  <c r="L828" i="9"/>
  <c r="M828" i="9"/>
  <c r="G829" i="9"/>
  <c r="H829" i="9"/>
  <c r="I829" i="9"/>
  <c r="J829" i="9"/>
  <c r="K829" i="9"/>
  <c r="L829" i="9"/>
  <c r="M829" i="9"/>
  <c r="G830" i="9"/>
  <c r="H830" i="9"/>
  <c r="I830" i="9"/>
  <c r="J830" i="9"/>
  <c r="K830" i="9"/>
  <c r="L830" i="9"/>
  <c r="M830" i="9"/>
  <c r="G831" i="9"/>
  <c r="H831" i="9"/>
  <c r="I831" i="9"/>
  <c r="J831" i="9"/>
  <c r="K831" i="9"/>
  <c r="L831" i="9"/>
  <c r="M831" i="9"/>
  <c r="G832" i="9"/>
  <c r="H832" i="9"/>
  <c r="I832" i="9"/>
  <c r="J832" i="9"/>
  <c r="K832" i="9"/>
  <c r="L832" i="9"/>
  <c r="M832" i="9"/>
  <c r="G833" i="9"/>
  <c r="H833" i="9"/>
  <c r="I833" i="9"/>
  <c r="J833" i="9"/>
  <c r="K833" i="9"/>
  <c r="L833" i="9"/>
  <c r="M833" i="9"/>
  <c r="G834" i="9"/>
  <c r="H834" i="9"/>
  <c r="I834" i="9"/>
  <c r="J834" i="9"/>
  <c r="K834" i="9"/>
  <c r="L834" i="9"/>
  <c r="M834" i="9"/>
  <c r="G835" i="9"/>
  <c r="H835" i="9"/>
  <c r="I835" i="9"/>
  <c r="J835" i="9"/>
  <c r="K835" i="9"/>
  <c r="L835" i="9"/>
  <c r="M835" i="9"/>
  <c r="G836" i="9"/>
  <c r="H836" i="9"/>
  <c r="I836" i="9"/>
  <c r="J836" i="9"/>
  <c r="K836" i="9"/>
  <c r="L836" i="9"/>
  <c r="M836" i="9"/>
  <c r="G837" i="9"/>
  <c r="H837" i="9"/>
  <c r="I837" i="9"/>
  <c r="J837" i="9"/>
  <c r="K837" i="9"/>
  <c r="L837" i="9"/>
  <c r="M837" i="9"/>
  <c r="G838" i="9"/>
  <c r="H838" i="9"/>
  <c r="I838" i="9"/>
  <c r="J838" i="9"/>
  <c r="K838" i="9"/>
  <c r="L838" i="9"/>
  <c r="M838" i="9"/>
  <c r="G839" i="9"/>
  <c r="H839" i="9"/>
  <c r="I839" i="9"/>
  <c r="J839" i="9"/>
  <c r="K839" i="9"/>
  <c r="L839" i="9"/>
  <c r="M839" i="9"/>
  <c r="G840" i="9"/>
  <c r="H840" i="9"/>
  <c r="I840" i="9"/>
  <c r="J840" i="9"/>
  <c r="K840" i="9"/>
  <c r="L840" i="9"/>
  <c r="M840" i="9"/>
  <c r="G841" i="9"/>
  <c r="H841" i="9"/>
  <c r="I841" i="9"/>
  <c r="J841" i="9"/>
  <c r="K841" i="9"/>
  <c r="L841" i="9"/>
  <c r="M841" i="9"/>
  <c r="G842" i="9"/>
  <c r="H842" i="9"/>
  <c r="I842" i="9"/>
  <c r="J842" i="9"/>
  <c r="K842" i="9"/>
  <c r="L842" i="9"/>
  <c r="M842" i="9"/>
  <c r="G843" i="9"/>
  <c r="H843" i="9"/>
  <c r="I843" i="9"/>
  <c r="J843" i="9"/>
  <c r="K843" i="9"/>
  <c r="L843" i="9"/>
  <c r="M843" i="9"/>
  <c r="G844" i="9"/>
  <c r="H844" i="9"/>
  <c r="I844" i="9"/>
  <c r="J844" i="9"/>
  <c r="K844" i="9"/>
  <c r="L844" i="9"/>
  <c r="M844" i="9"/>
  <c r="G845" i="9"/>
  <c r="H845" i="9"/>
  <c r="I845" i="9"/>
  <c r="J845" i="9"/>
  <c r="K845" i="9"/>
  <c r="L845" i="9"/>
  <c r="M845" i="9"/>
  <c r="G846" i="9"/>
  <c r="H846" i="9"/>
  <c r="I846" i="9"/>
  <c r="J846" i="9"/>
  <c r="K846" i="9"/>
  <c r="L846" i="9"/>
  <c r="M846" i="9"/>
  <c r="G847" i="9"/>
  <c r="H847" i="9"/>
  <c r="I847" i="9"/>
  <c r="J847" i="9"/>
  <c r="K847" i="9"/>
  <c r="L847" i="9"/>
  <c r="M847" i="9"/>
  <c r="G848" i="9"/>
  <c r="H848" i="9"/>
  <c r="I848" i="9"/>
  <c r="J848" i="9"/>
  <c r="K848" i="9"/>
  <c r="L848" i="9"/>
  <c r="M848" i="9"/>
  <c r="G849" i="9"/>
  <c r="H849" i="9"/>
  <c r="I849" i="9"/>
  <c r="J849" i="9"/>
  <c r="K849" i="9"/>
  <c r="L849" i="9"/>
  <c r="M849" i="9"/>
  <c r="G850" i="9"/>
  <c r="H850" i="9"/>
  <c r="I850" i="9"/>
  <c r="J850" i="9"/>
  <c r="K850" i="9"/>
  <c r="L850" i="9"/>
  <c r="M850" i="9"/>
  <c r="G851" i="9"/>
  <c r="H851" i="9"/>
  <c r="I851" i="9"/>
  <c r="J851" i="9"/>
  <c r="K851" i="9"/>
  <c r="L851" i="9"/>
  <c r="M851" i="9"/>
  <c r="G852" i="9"/>
  <c r="H852" i="9"/>
  <c r="I852" i="9"/>
  <c r="J852" i="9"/>
  <c r="K852" i="9"/>
  <c r="L852" i="9"/>
  <c r="M852" i="9"/>
  <c r="G853" i="9"/>
  <c r="H853" i="9"/>
  <c r="I853" i="9"/>
  <c r="J853" i="9"/>
  <c r="K853" i="9"/>
  <c r="L853" i="9"/>
  <c r="M853" i="9"/>
  <c r="G739" i="9"/>
  <c r="H739" i="9"/>
  <c r="I739" i="9"/>
  <c r="J739" i="9"/>
  <c r="K739" i="9"/>
  <c r="L739" i="9"/>
  <c r="M739" i="9"/>
  <c r="G740" i="9"/>
  <c r="H740" i="9"/>
  <c r="I740" i="9"/>
  <c r="J740" i="9"/>
  <c r="K740" i="9"/>
  <c r="L740" i="9"/>
  <c r="M740" i="9"/>
  <c r="G741" i="9"/>
  <c r="H741" i="9"/>
  <c r="I741" i="9"/>
  <c r="J741" i="9"/>
  <c r="K741" i="9"/>
  <c r="L741" i="9"/>
  <c r="M741" i="9"/>
  <c r="G742" i="9"/>
  <c r="H742" i="9"/>
  <c r="I742" i="9"/>
  <c r="J742" i="9"/>
  <c r="K742" i="9"/>
  <c r="L742" i="9"/>
  <c r="M742" i="9"/>
  <c r="G743" i="9"/>
  <c r="H743" i="9"/>
  <c r="I743" i="9"/>
  <c r="J743" i="9"/>
  <c r="K743" i="9"/>
  <c r="L743" i="9"/>
  <c r="M743" i="9"/>
  <c r="G744" i="9"/>
  <c r="H744" i="9"/>
  <c r="I744" i="9"/>
  <c r="J744" i="9"/>
  <c r="K744" i="9"/>
  <c r="L744" i="9"/>
  <c r="M744" i="9"/>
  <c r="G745" i="9"/>
  <c r="H745" i="9"/>
  <c r="I745" i="9"/>
  <c r="J745" i="9"/>
  <c r="K745" i="9"/>
  <c r="L745" i="9"/>
  <c r="M745" i="9"/>
  <c r="G746" i="9"/>
  <c r="H746" i="9"/>
  <c r="I746" i="9"/>
  <c r="J746" i="9"/>
  <c r="K746" i="9"/>
  <c r="L746" i="9"/>
  <c r="M746" i="9"/>
  <c r="G747" i="9"/>
  <c r="H747" i="9"/>
  <c r="I747" i="9"/>
  <c r="J747" i="9"/>
  <c r="K747" i="9"/>
  <c r="L747" i="9"/>
  <c r="M747" i="9"/>
  <c r="G748" i="9"/>
  <c r="H748" i="9"/>
  <c r="I748" i="9"/>
  <c r="J748" i="9"/>
  <c r="K748" i="9"/>
  <c r="L748" i="9"/>
  <c r="M748" i="9"/>
  <c r="G725" i="9"/>
  <c r="H725" i="9"/>
  <c r="I725" i="9"/>
  <c r="J725" i="9"/>
  <c r="K725" i="9"/>
  <c r="L725" i="9"/>
  <c r="M725" i="9"/>
  <c r="G726" i="9"/>
  <c r="H726" i="9"/>
  <c r="I726" i="9"/>
  <c r="J726" i="9"/>
  <c r="K726" i="9"/>
  <c r="L726" i="9"/>
  <c r="M726" i="9"/>
  <c r="G727" i="9"/>
  <c r="H727" i="9"/>
  <c r="I727" i="9"/>
  <c r="J727" i="9"/>
  <c r="K727" i="9"/>
  <c r="L727" i="9"/>
  <c r="M727" i="9"/>
  <c r="G728" i="9"/>
  <c r="H728" i="9"/>
  <c r="I728" i="9"/>
  <c r="J728" i="9"/>
  <c r="K728" i="9"/>
  <c r="L728" i="9"/>
  <c r="M728" i="9"/>
  <c r="G729" i="9"/>
  <c r="H729" i="9"/>
  <c r="I729" i="9"/>
  <c r="J729" i="9"/>
  <c r="K729" i="9"/>
  <c r="L729" i="9"/>
  <c r="M729" i="9"/>
  <c r="G730" i="9"/>
  <c r="H730" i="9"/>
  <c r="I730" i="9"/>
  <c r="J730" i="9"/>
  <c r="K730" i="9"/>
  <c r="L730" i="9"/>
  <c r="M730" i="9"/>
  <c r="G731" i="9"/>
  <c r="H731" i="9"/>
  <c r="I731" i="9"/>
  <c r="J731" i="9"/>
  <c r="K731" i="9"/>
  <c r="L731" i="9"/>
  <c r="M731" i="9"/>
  <c r="G732" i="9"/>
  <c r="H732" i="9"/>
  <c r="I732" i="9"/>
  <c r="J732" i="9"/>
  <c r="K732" i="9"/>
  <c r="L732" i="9"/>
  <c r="M732" i="9"/>
  <c r="G733" i="9"/>
  <c r="H733" i="9"/>
  <c r="I733" i="9"/>
  <c r="J733" i="9"/>
  <c r="K733" i="9"/>
  <c r="L733" i="9"/>
  <c r="M733" i="9"/>
  <c r="G734" i="9"/>
  <c r="H734" i="9"/>
  <c r="I734" i="9"/>
  <c r="J734" i="9"/>
  <c r="K734" i="9"/>
  <c r="L734" i="9"/>
  <c r="M734" i="9"/>
  <c r="G735" i="9"/>
  <c r="H735" i="9"/>
  <c r="I735" i="9"/>
  <c r="J735" i="9"/>
  <c r="K735" i="9"/>
  <c r="L735" i="9"/>
  <c r="M735" i="9"/>
  <c r="G736" i="9"/>
  <c r="H736" i="9"/>
  <c r="I736" i="9"/>
  <c r="J736" i="9"/>
  <c r="K736" i="9"/>
  <c r="L736" i="9"/>
  <c r="M736" i="9"/>
  <c r="G737" i="9"/>
  <c r="H737" i="9"/>
  <c r="I737" i="9"/>
  <c r="J737" i="9"/>
  <c r="K737" i="9"/>
  <c r="L737" i="9"/>
  <c r="M737" i="9"/>
  <c r="G738" i="9"/>
  <c r="H738" i="9"/>
  <c r="I738" i="9"/>
  <c r="J738" i="9"/>
  <c r="K738" i="9"/>
  <c r="L738" i="9"/>
  <c r="M738" i="9"/>
  <c r="G699" i="9"/>
  <c r="H699" i="9"/>
  <c r="I699" i="9"/>
  <c r="J699" i="9"/>
  <c r="K699" i="9"/>
  <c r="L699" i="9"/>
  <c r="M699" i="9"/>
  <c r="G700" i="9"/>
  <c r="H700" i="9"/>
  <c r="I700" i="9"/>
  <c r="J700" i="9"/>
  <c r="K700" i="9"/>
  <c r="L700" i="9"/>
  <c r="M700" i="9"/>
  <c r="G701" i="9"/>
  <c r="H701" i="9"/>
  <c r="I701" i="9"/>
  <c r="J701" i="9"/>
  <c r="K701" i="9"/>
  <c r="L701" i="9"/>
  <c r="M701" i="9"/>
  <c r="G702" i="9"/>
  <c r="H702" i="9"/>
  <c r="I702" i="9"/>
  <c r="J702" i="9"/>
  <c r="K702" i="9"/>
  <c r="L702" i="9"/>
  <c r="M702" i="9"/>
  <c r="G703" i="9"/>
  <c r="H703" i="9"/>
  <c r="I703" i="9"/>
  <c r="J703" i="9"/>
  <c r="K703" i="9"/>
  <c r="L703" i="9"/>
  <c r="M703" i="9"/>
  <c r="G704" i="9"/>
  <c r="H704" i="9"/>
  <c r="I704" i="9"/>
  <c r="J704" i="9"/>
  <c r="K704" i="9"/>
  <c r="L704" i="9"/>
  <c r="M704" i="9"/>
  <c r="G705" i="9"/>
  <c r="H705" i="9"/>
  <c r="I705" i="9"/>
  <c r="J705" i="9"/>
  <c r="K705" i="9"/>
  <c r="L705" i="9"/>
  <c r="M705" i="9"/>
  <c r="G706" i="9"/>
  <c r="H706" i="9"/>
  <c r="I706" i="9"/>
  <c r="J706" i="9"/>
  <c r="K706" i="9"/>
  <c r="L706" i="9"/>
  <c r="M706" i="9"/>
  <c r="G707" i="9"/>
  <c r="H707" i="9"/>
  <c r="I707" i="9"/>
  <c r="J707" i="9"/>
  <c r="K707" i="9"/>
  <c r="L707" i="9"/>
  <c r="M707" i="9"/>
  <c r="G708" i="9"/>
  <c r="H708" i="9"/>
  <c r="I708" i="9"/>
  <c r="J708" i="9"/>
  <c r="K708" i="9"/>
  <c r="L708" i="9"/>
  <c r="M708" i="9"/>
  <c r="G709" i="9"/>
  <c r="H709" i="9"/>
  <c r="I709" i="9"/>
  <c r="J709" i="9"/>
  <c r="K709" i="9"/>
  <c r="L709" i="9"/>
  <c r="M709" i="9"/>
  <c r="G710" i="9"/>
  <c r="H710" i="9"/>
  <c r="I710" i="9"/>
  <c r="J710" i="9"/>
  <c r="K710" i="9"/>
  <c r="L710" i="9"/>
  <c r="M710" i="9"/>
  <c r="G711" i="9"/>
  <c r="H711" i="9"/>
  <c r="I711" i="9"/>
  <c r="J711" i="9"/>
  <c r="K711" i="9"/>
  <c r="L711" i="9"/>
  <c r="M711" i="9"/>
  <c r="G712" i="9"/>
  <c r="H712" i="9"/>
  <c r="I712" i="9"/>
  <c r="J712" i="9"/>
  <c r="K712" i="9"/>
  <c r="L712" i="9"/>
  <c r="M712" i="9"/>
  <c r="G713" i="9"/>
  <c r="H713" i="9"/>
  <c r="I713" i="9"/>
  <c r="J713" i="9"/>
  <c r="K713" i="9"/>
  <c r="L713" i="9"/>
  <c r="M713" i="9"/>
  <c r="G714" i="9"/>
  <c r="H714" i="9"/>
  <c r="I714" i="9"/>
  <c r="J714" i="9"/>
  <c r="K714" i="9"/>
  <c r="L714" i="9"/>
  <c r="M714" i="9"/>
  <c r="G715" i="9"/>
  <c r="H715" i="9"/>
  <c r="I715" i="9"/>
  <c r="J715" i="9"/>
  <c r="K715" i="9"/>
  <c r="L715" i="9"/>
  <c r="M715" i="9"/>
  <c r="G716" i="9"/>
  <c r="H716" i="9"/>
  <c r="I716" i="9"/>
  <c r="J716" i="9"/>
  <c r="K716" i="9"/>
  <c r="L716" i="9"/>
  <c r="M716" i="9"/>
  <c r="G717" i="9"/>
  <c r="H717" i="9"/>
  <c r="I717" i="9"/>
  <c r="J717" i="9"/>
  <c r="K717" i="9"/>
  <c r="L717" i="9"/>
  <c r="M717" i="9"/>
  <c r="G718" i="9"/>
  <c r="H718" i="9"/>
  <c r="I718" i="9"/>
  <c r="J718" i="9"/>
  <c r="K718" i="9"/>
  <c r="L718" i="9"/>
  <c r="M718" i="9"/>
  <c r="G719" i="9"/>
  <c r="H719" i="9"/>
  <c r="I719" i="9"/>
  <c r="J719" i="9"/>
  <c r="K719" i="9"/>
  <c r="L719" i="9"/>
  <c r="M719" i="9"/>
  <c r="G720" i="9"/>
  <c r="H720" i="9"/>
  <c r="I720" i="9"/>
  <c r="J720" i="9"/>
  <c r="K720" i="9"/>
  <c r="L720" i="9"/>
  <c r="M720" i="9"/>
  <c r="G721" i="9"/>
  <c r="H721" i="9"/>
  <c r="I721" i="9"/>
  <c r="J721" i="9"/>
  <c r="K721" i="9"/>
  <c r="L721" i="9"/>
  <c r="M721" i="9"/>
  <c r="G722" i="9"/>
  <c r="H722" i="9"/>
  <c r="I722" i="9"/>
  <c r="J722" i="9"/>
  <c r="K722" i="9"/>
  <c r="L722" i="9"/>
  <c r="M722" i="9"/>
  <c r="G723" i="9"/>
  <c r="H723" i="9"/>
  <c r="I723" i="9"/>
  <c r="J723" i="9"/>
  <c r="K723" i="9"/>
  <c r="L723" i="9"/>
  <c r="M723" i="9"/>
  <c r="G724" i="9"/>
  <c r="H724" i="9"/>
  <c r="I724" i="9"/>
  <c r="J724" i="9"/>
  <c r="K724" i="9"/>
  <c r="L724" i="9"/>
  <c r="M724" i="9"/>
  <c r="G661" i="9"/>
  <c r="H661" i="9"/>
  <c r="I661" i="9"/>
  <c r="J661" i="9"/>
  <c r="K661" i="9"/>
  <c r="L661" i="9"/>
  <c r="M661" i="9"/>
  <c r="G662" i="9"/>
  <c r="H662" i="9"/>
  <c r="I662" i="9"/>
  <c r="J662" i="9"/>
  <c r="K662" i="9"/>
  <c r="L662" i="9"/>
  <c r="M662" i="9"/>
  <c r="G663" i="9"/>
  <c r="H663" i="9"/>
  <c r="I663" i="9"/>
  <c r="J663" i="9"/>
  <c r="K663" i="9"/>
  <c r="L663" i="9"/>
  <c r="M663" i="9"/>
  <c r="G664" i="9"/>
  <c r="H664" i="9"/>
  <c r="I664" i="9"/>
  <c r="J664" i="9"/>
  <c r="K664" i="9"/>
  <c r="L664" i="9"/>
  <c r="M664" i="9"/>
  <c r="G665" i="9"/>
  <c r="H665" i="9"/>
  <c r="I665" i="9"/>
  <c r="J665" i="9"/>
  <c r="K665" i="9"/>
  <c r="L665" i="9"/>
  <c r="M665" i="9"/>
  <c r="G666" i="9"/>
  <c r="H666" i="9"/>
  <c r="I666" i="9"/>
  <c r="J666" i="9"/>
  <c r="K666" i="9"/>
  <c r="L666" i="9"/>
  <c r="M666" i="9"/>
  <c r="G667" i="9"/>
  <c r="H667" i="9"/>
  <c r="I667" i="9"/>
  <c r="J667" i="9"/>
  <c r="K667" i="9"/>
  <c r="L667" i="9"/>
  <c r="M667" i="9"/>
  <c r="G668" i="9"/>
  <c r="H668" i="9"/>
  <c r="I668" i="9"/>
  <c r="J668" i="9"/>
  <c r="K668" i="9"/>
  <c r="L668" i="9"/>
  <c r="M668" i="9"/>
  <c r="G669" i="9"/>
  <c r="H669" i="9"/>
  <c r="I669" i="9"/>
  <c r="J669" i="9"/>
  <c r="K669" i="9"/>
  <c r="L669" i="9"/>
  <c r="M669" i="9"/>
  <c r="G670" i="9"/>
  <c r="H670" i="9"/>
  <c r="I670" i="9"/>
  <c r="J670" i="9"/>
  <c r="K670" i="9"/>
  <c r="L670" i="9"/>
  <c r="M670" i="9"/>
  <c r="G671" i="9"/>
  <c r="H671" i="9"/>
  <c r="I671" i="9"/>
  <c r="J671" i="9"/>
  <c r="K671" i="9"/>
  <c r="L671" i="9"/>
  <c r="M671" i="9"/>
  <c r="G672" i="9"/>
  <c r="H672" i="9"/>
  <c r="I672" i="9"/>
  <c r="J672" i="9"/>
  <c r="K672" i="9"/>
  <c r="L672" i="9"/>
  <c r="M672" i="9"/>
  <c r="G673" i="9"/>
  <c r="H673" i="9"/>
  <c r="I673" i="9"/>
  <c r="J673" i="9"/>
  <c r="K673" i="9"/>
  <c r="L673" i="9"/>
  <c r="M673" i="9"/>
  <c r="G674" i="9"/>
  <c r="H674" i="9"/>
  <c r="I674" i="9"/>
  <c r="J674" i="9"/>
  <c r="K674" i="9"/>
  <c r="L674" i="9"/>
  <c r="M674" i="9"/>
  <c r="G675" i="9"/>
  <c r="H675" i="9"/>
  <c r="I675" i="9"/>
  <c r="J675" i="9"/>
  <c r="K675" i="9"/>
  <c r="L675" i="9"/>
  <c r="M675" i="9"/>
  <c r="G676" i="9"/>
  <c r="H676" i="9"/>
  <c r="I676" i="9"/>
  <c r="J676" i="9"/>
  <c r="K676" i="9"/>
  <c r="L676" i="9"/>
  <c r="M676" i="9"/>
  <c r="G677" i="9"/>
  <c r="H677" i="9"/>
  <c r="I677" i="9"/>
  <c r="J677" i="9"/>
  <c r="K677" i="9"/>
  <c r="L677" i="9"/>
  <c r="M677" i="9"/>
  <c r="G678" i="9"/>
  <c r="H678" i="9"/>
  <c r="I678" i="9"/>
  <c r="J678" i="9"/>
  <c r="K678" i="9"/>
  <c r="L678" i="9"/>
  <c r="M678" i="9"/>
  <c r="G679" i="9"/>
  <c r="H679" i="9"/>
  <c r="I679" i="9"/>
  <c r="J679" i="9"/>
  <c r="K679" i="9"/>
  <c r="L679" i="9"/>
  <c r="M679" i="9"/>
  <c r="G680" i="9"/>
  <c r="H680" i="9"/>
  <c r="I680" i="9"/>
  <c r="J680" i="9"/>
  <c r="K680" i="9"/>
  <c r="L680" i="9"/>
  <c r="M680" i="9"/>
  <c r="G681" i="9"/>
  <c r="H681" i="9"/>
  <c r="I681" i="9"/>
  <c r="J681" i="9"/>
  <c r="K681" i="9"/>
  <c r="L681" i="9"/>
  <c r="M681" i="9"/>
  <c r="G682" i="9"/>
  <c r="H682" i="9"/>
  <c r="I682" i="9"/>
  <c r="J682" i="9"/>
  <c r="K682" i="9"/>
  <c r="L682" i="9"/>
  <c r="M682" i="9"/>
  <c r="G683" i="9"/>
  <c r="H683" i="9"/>
  <c r="I683" i="9"/>
  <c r="J683" i="9"/>
  <c r="K683" i="9"/>
  <c r="L683" i="9"/>
  <c r="M683" i="9"/>
  <c r="G587" i="9"/>
  <c r="H587" i="9"/>
  <c r="I587" i="9"/>
  <c r="J587" i="9"/>
  <c r="K587" i="9"/>
  <c r="L587" i="9"/>
  <c r="M587" i="9"/>
  <c r="G588" i="9"/>
  <c r="H588" i="9"/>
  <c r="I588" i="9"/>
  <c r="J588" i="9"/>
  <c r="K588" i="9"/>
  <c r="L588" i="9"/>
  <c r="M588" i="9"/>
  <c r="G589" i="9"/>
  <c r="H589" i="9"/>
  <c r="I589" i="9"/>
  <c r="J589" i="9"/>
  <c r="K589" i="9"/>
  <c r="L589" i="9"/>
  <c r="M589" i="9"/>
  <c r="G590" i="9"/>
  <c r="H590" i="9"/>
  <c r="I590" i="9"/>
  <c r="J590" i="9"/>
  <c r="K590" i="9"/>
  <c r="L590" i="9"/>
  <c r="M590" i="9"/>
  <c r="G591" i="9"/>
  <c r="H591" i="9"/>
  <c r="I591" i="9"/>
  <c r="J591" i="9"/>
  <c r="K591" i="9"/>
  <c r="L591" i="9"/>
  <c r="M591" i="9"/>
  <c r="G472" i="9"/>
  <c r="H472" i="9"/>
  <c r="I472" i="9"/>
  <c r="J472" i="9"/>
  <c r="K472" i="9"/>
  <c r="L472" i="9"/>
  <c r="M472" i="9"/>
  <c r="G473" i="9"/>
  <c r="H473" i="9"/>
  <c r="I473" i="9"/>
  <c r="J473" i="9"/>
  <c r="K473" i="9"/>
  <c r="L473" i="9"/>
  <c r="M473" i="9"/>
  <c r="G474" i="9"/>
  <c r="H474" i="9"/>
  <c r="I474" i="9"/>
  <c r="J474" i="9"/>
  <c r="K474" i="9"/>
  <c r="L474" i="9"/>
  <c r="M474" i="9"/>
  <c r="G475" i="9"/>
  <c r="H475" i="9"/>
  <c r="I475" i="9"/>
  <c r="J475" i="9"/>
  <c r="K475" i="9"/>
  <c r="L475" i="9"/>
  <c r="M475" i="9"/>
  <c r="G476" i="9"/>
  <c r="H476" i="9"/>
  <c r="I476" i="9"/>
  <c r="J476" i="9"/>
  <c r="K476" i="9"/>
  <c r="L476" i="9"/>
  <c r="M476" i="9"/>
  <c r="G477" i="9"/>
  <c r="H477" i="9"/>
  <c r="I477" i="9"/>
  <c r="J477" i="9"/>
  <c r="K477" i="9"/>
  <c r="L477" i="9"/>
  <c r="M477" i="9"/>
  <c r="G478" i="9"/>
  <c r="H478" i="9"/>
  <c r="I478" i="9"/>
  <c r="J478" i="9"/>
  <c r="K478" i="9"/>
  <c r="L478" i="9"/>
  <c r="M478" i="9"/>
  <c r="G479" i="9"/>
  <c r="H479" i="9"/>
  <c r="I479" i="9"/>
  <c r="J479" i="9"/>
  <c r="K479" i="9"/>
  <c r="L479" i="9"/>
  <c r="M479" i="9"/>
  <c r="G480" i="9"/>
  <c r="H480" i="9"/>
  <c r="I480" i="9"/>
  <c r="J480" i="9"/>
  <c r="K480" i="9"/>
  <c r="L480" i="9"/>
  <c r="M480" i="9"/>
  <c r="G481" i="9"/>
  <c r="H481" i="9"/>
  <c r="I481" i="9"/>
  <c r="J481" i="9"/>
  <c r="K481" i="9"/>
  <c r="L481" i="9"/>
  <c r="M481" i="9"/>
  <c r="G482" i="9"/>
  <c r="H482" i="9"/>
  <c r="I482" i="9"/>
  <c r="J482" i="9"/>
  <c r="K482" i="9"/>
  <c r="L482" i="9"/>
  <c r="M482" i="9"/>
  <c r="G483" i="9"/>
  <c r="H483" i="9"/>
  <c r="I483" i="9"/>
  <c r="J483" i="9"/>
  <c r="K483" i="9"/>
  <c r="L483" i="9"/>
  <c r="M483" i="9"/>
  <c r="G484" i="9"/>
  <c r="H484" i="9"/>
  <c r="I484" i="9"/>
  <c r="J484" i="9"/>
  <c r="K484" i="9"/>
  <c r="L484" i="9"/>
  <c r="M484" i="9"/>
  <c r="G485" i="9"/>
  <c r="H485" i="9"/>
  <c r="I485" i="9"/>
  <c r="J485" i="9"/>
  <c r="K485" i="9"/>
  <c r="L485" i="9"/>
  <c r="M485" i="9"/>
  <c r="G486" i="9"/>
  <c r="H486" i="9"/>
  <c r="I486" i="9"/>
  <c r="J486" i="9"/>
  <c r="K486" i="9"/>
  <c r="L486" i="9"/>
  <c r="M486" i="9"/>
  <c r="G487" i="9"/>
  <c r="H487" i="9"/>
  <c r="I487" i="9"/>
  <c r="J487" i="9"/>
  <c r="K487" i="9"/>
  <c r="L487" i="9"/>
  <c r="M487" i="9"/>
  <c r="G488" i="9"/>
  <c r="H488" i="9"/>
  <c r="I488" i="9"/>
  <c r="J488" i="9"/>
  <c r="K488" i="9"/>
  <c r="L488" i="9"/>
  <c r="M488" i="9"/>
  <c r="G489" i="9"/>
  <c r="H489" i="9"/>
  <c r="I489" i="9"/>
  <c r="J489" i="9"/>
  <c r="K489" i="9"/>
  <c r="L489" i="9"/>
  <c r="M489" i="9"/>
  <c r="G490" i="9"/>
  <c r="H490" i="9"/>
  <c r="I490" i="9"/>
  <c r="J490" i="9"/>
  <c r="K490" i="9"/>
  <c r="L490" i="9"/>
  <c r="M490" i="9"/>
  <c r="G491" i="9"/>
  <c r="H491" i="9"/>
  <c r="I491" i="9"/>
  <c r="J491" i="9"/>
  <c r="K491" i="9"/>
  <c r="L491" i="9"/>
  <c r="M491" i="9"/>
  <c r="G492" i="9"/>
  <c r="H492" i="9"/>
  <c r="I492" i="9"/>
  <c r="J492" i="9"/>
  <c r="K492" i="9"/>
  <c r="L492" i="9"/>
  <c r="M492" i="9"/>
  <c r="G493" i="9"/>
  <c r="H493" i="9"/>
  <c r="I493" i="9"/>
  <c r="J493" i="9"/>
  <c r="K493" i="9"/>
  <c r="L493" i="9"/>
  <c r="M493" i="9"/>
  <c r="G494" i="9"/>
  <c r="H494" i="9"/>
  <c r="I494" i="9"/>
  <c r="J494" i="9"/>
  <c r="K494" i="9"/>
  <c r="L494" i="9"/>
  <c r="M494" i="9"/>
  <c r="G495" i="9"/>
  <c r="H495" i="9"/>
  <c r="I495" i="9"/>
  <c r="J495" i="9"/>
  <c r="K495" i="9"/>
  <c r="L495" i="9"/>
  <c r="M495" i="9"/>
  <c r="G496" i="9"/>
  <c r="H496" i="9"/>
  <c r="I496" i="9"/>
  <c r="J496" i="9"/>
  <c r="K496" i="9"/>
  <c r="L496" i="9"/>
  <c r="M496" i="9"/>
  <c r="G497" i="9"/>
  <c r="H497" i="9"/>
  <c r="I497" i="9"/>
  <c r="J497" i="9"/>
  <c r="K497" i="9"/>
  <c r="L497" i="9"/>
  <c r="M497" i="9"/>
  <c r="G498" i="9"/>
  <c r="H498" i="9"/>
  <c r="I498" i="9"/>
  <c r="J498" i="9"/>
  <c r="K498" i="9"/>
  <c r="L498" i="9"/>
  <c r="M498" i="9"/>
  <c r="G499" i="9"/>
  <c r="H499" i="9"/>
  <c r="I499" i="9"/>
  <c r="J499" i="9"/>
  <c r="K499" i="9"/>
  <c r="L499" i="9"/>
  <c r="M499" i="9"/>
  <c r="G500" i="9"/>
  <c r="H500" i="9"/>
  <c r="I500" i="9"/>
  <c r="J500" i="9"/>
  <c r="K500" i="9"/>
  <c r="L500" i="9"/>
  <c r="M500" i="9"/>
  <c r="G501" i="9"/>
  <c r="H501" i="9"/>
  <c r="I501" i="9"/>
  <c r="J501" i="9"/>
  <c r="K501" i="9"/>
  <c r="L501" i="9"/>
  <c r="M501" i="9"/>
  <c r="G502" i="9"/>
  <c r="H502" i="9"/>
  <c r="I502" i="9"/>
  <c r="J502" i="9"/>
  <c r="K502" i="9"/>
  <c r="L502" i="9"/>
  <c r="M502" i="9"/>
  <c r="G503" i="9"/>
  <c r="H503" i="9"/>
  <c r="I503" i="9"/>
  <c r="J503" i="9"/>
  <c r="K503" i="9"/>
  <c r="L503" i="9"/>
  <c r="M503" i="9"/>
  <c r="G504" i="9"/>
  <c r="H504" i="9"/>
  <c r="I504" i="9"/>
  <c r="J504" i="9"/>
  <c r="K504" i="9"/>
  <c r="L504" i="9"/>
  <c r="M504" i="9"/>
  <c r="G505" i="9"/>
  <c r="H505" i="9"/>
  <c r="I505" i="9"/>
  <c r="J505" i="9"/>
  <c r="K505" i="9"/>
  <c r="L505" i="9"/>
  <c r="M505" i="9"/>
  <c r="G360" i="9"/>
  <c r="H360" i="9"/>
  <c r="I360" i="9"/>
  <c r="J360" i="9"/>
  <c r="K360" i="9"/>
  <c r="L360" i="9"/>
  <c r="M360" i="9"/>
  <c r="G361" i="9"/>
  <c r="H361" i="9"/>
  <c r="I361" i="9"/>
  <c r="J361" i="9"/>
  <c r="K361" i="9"/>
  <c r="L361" i="9"/>
  <c r="M361" i="9"/>
  <c r="G362" i="9"/>
  <c r="H362" i="9"/>
  <c r="I362" i="9"/>
  <c r="J362" i="9"/>
  <c r="K362" i="9"/>
  <c r="L362" i="9"/>
  <c r="M362" i="9"/>
  <c r="G363" i="9"/>
  <c r="H363" i="9"/>
  <c r="I363" i="9"/>
  <c r="J363" i="9"/>
  <c r="K363" i="9"/>
  <c r="L363" i="9"/>
  <c r="M363" i="9"/>
  <c r="G364" i="9"/>
  <c r="H364" i="9"/>
  <c r="I364" i="9"/>
  <c r="J364" i="9"/>
  <c r="K364" i="9"/>
  <c r="L364" i="9"/>
  <c r="M364" i="9"/>
  <c r="G365" i="9"/>
  <c r="H365" i="9"/>
  <c r="I365" i="9"/>
  <c r="J365" i="9"/>
  <c r="K365" i="9"/>
  <c r="L365" i="9"/>
  <c r="M365" i="9"/>
  <c r="G366" i="9"/>
  <c r="H366" i="9"/>
  <c r="I366" i="9"/>
  <c r="J366" i="9"/>
  <c r="K366" i="9"/>
  <c r="L366" i="9"/>
  <c r="M366" i="9"/>
  <c r="G367" i="9"/>
  <c r="H367" i="9"/>
  <c r="I367" i="9"/>
  <c r="J367" i="9"/>
  <c r="K367" i="9"/>
  <c r="L367" i="9"/>
  <c r="M367" i="9"/>
  <c r="G368" i="9"/>
  <c r="H368" i="9"/>
  <c r="I368" i="9"/>
  <c r="J368" i="9"/>
  <c r="K368" i="9"/>
  <c r="L368" i="9"/>
  <c r="M368" i="9"/>
  <c r="G369" i="9"/>
  <c r="H369" i="9"/>
  <c r="I369" i="9"/>
  <c r="J369" i="9"/>
  <c r="K369" i="9"/>
  <c r="L369" i="9"/>
  <c r="M369" i="9"/>
  <c r="G370" i="9"/>
  <c r="H370" i="9"/>
  <c r="I370" i="9"/>
  <c r="J370" i="9"/>
  <c r="K370" i="9"/>
  <c r="L370" i="9"/>
  <c r="M370" i="9"/>
  <c r="G371" i="9"/>
  <c r="H371" i="9"/>
  <c r="I371" i="9"/>
  <c r="J371" i="9"/>
  <c r="K371" i="9"/>
  <c r="L371" i="9"/>
  <c r="M371" i="9"/>
  <c r="G372" i="9"/>
  <c r="H372" i="9"/>
  <c r="I372" i="9"/>
  <c r="J372" i="9"/>
  <c r="K372" i="9"/>
  <c r="L372" i="9"/>
  <c r="M372" i="9"/>
  <c r="G373" i="9"/>
  <c r="H373" i="9"/>
  <c r="I373" i="9"/>
  <c r="J373" i="9"/>
  <c r="K373" i="9"/>
  <c r="L373" i="9"/>
  <c r="M373" i="9"/>
  <c r="G374" i="9"/>
  <c r="H374" i="9"/>
  <c r="I374" i="9"/>
  <c r="J374" i="9"/>
  <c r="K374" i="9"/>
  <c r="L374" i="9"/>
  <c r="M374" i="9"/>
  <c r="G375" i="9"/>
  <c r="H375" i="9"/>
  <c r="I375" i="9"/>
  <c r="J375" i="9"/>
  <c r="K375" i="9"/>
  <c r="L375" i="9"/>
  <c r="M375" i="9"/>
  <c r="G376" i="9"/>
  <c r="H376" i="9"/>
  <c r="I376" i="9"/>
  <c r="J376" i="9"/>
  <c r="K376" i="9"/>
  <c r="L376" i="9"/>
  <c r="M376" i="9"/>
  <c r="G377" i="9"/>
  <c r="H377" i="9"/>
  <c r="I377" i="9"/>
  <c r="J377" i="9"/>
  <c r="K377" i="9"/>
  <c r="L377" i="9"/>
  <c r="M377" i="9"/>
  <c r="G378" i="9"/>
  <c r="H378" i="9"/>
  <c r="I378" i="9"/>
  <c r="J378" i="9"/>
  <c r="K378" i="9"/>
  <c r="L378" i="9"/>
  <c r="M378" i="9"/>
  <c r="G379" i="9"/>
  <c r="H379" i="9"/>
  <c r="I379" i="9"/>
  <c r="J379" i="9"/>
  <c r="K379" i="9"/>
  <c r="L379" i="9"/>
  <c r="M379" i="9"/>
  <c r="G380" i="9"/>
  <c r="H380" i="9"/>
  <c r="I380" i="9"/>
  <c r="J380" i="9"/>
  <c r="K380" i="9"/>
  <c r="L380" i="9"/>
  <c r="M380" i="9"/>
  <c r="G381" i="9"/>
  <c r="H381" i="9"/>
  <c r="I381" i="9"/>
  <c r="J381" i="9"/>
  <c r="K381" i="9"/>
  <c r="L381" i="9"/>
  <c r="M381" i="9"/>
  <c r="G382" i="9"/>
  <c r="H382" i="9"/>
  <c r="I382" i="9"/>
  <c r="J382" i="9"/>
  <c r="K382" i="9"/>
  <c r="L382" i="9"/>
  <c r="M382" i="9"/>
  <c r="G383" i="9"/>
  <c r="H383" i="9"/>
  <c r="I383" i="9"/>
  <c r="J383" i="9"/>
  <c r="K383" i="9"/>
  <c r="L383" i="9"/>
  <c r="M383" i="9"/>
  <c r="G384" i="9"/>
  <c r="H384" i="9"/>
  <c r="I384" i="9"/>
  <c r="J384" i="9"/>
  <c r="K384" i="9"/>
  <c r="L384" i="9"/>
  <c r="M384" i="9"/>
  <c r="G385" i="9"/>
  <c r="H385" i="9"/>
  <c r="I385" i="9"/>
  <c r="J385" i="9"/>
  <c r="K385" i="9"/>
  <c r="L385" i="9"/>
  <c r="M385" i="9"/>
  <c r="G386" i="9"/>
  <c r="H386" i="9"/>
  <c r="I386" i="9"/>
  <c r="J386" i="9"/>
  <c r="K386" i="9"/>
  <c r="L386" i="9"/>
  <c r="M386" i="9"/>
  <c r="G387" i="9"/>
  <c r="H387" i="9"/>
  <c r="I387" i="9"/>
  <c r="J387" i="9"/>
  <c r="K387" i="9"/>
  <c r="L387" i="9"/>
  <c r="M387" i="9"/>
  <c r="G388" i="9"/>
  <c r="H388" i="9"/>
  <c r="I388" i="9"/>
  <c r="J388" i="9"/>
  <c r="K388" i="9"/>
  <c r="L388" i="9"/>
  <c r="M388" i="9"/>
  <c r="G389" i="9"/>
  <c r="H389" i="9"/>
  <c r="I389" i="9"/>
  <c r="J389" i="9"/>
  <c r="K389" i="9"/>
  <c r="L389" i="9"/>
  <c r="M389" i="9"/>
  <c r="G390" i="9"/>
  <c r="H390" i="9"/>
  <c r="I390" i="9"/>
  <c r="J390" i="9"/>
  <c r="K390" i="9"/>
  <c r="L390" i="9"/>
  <c r="M390" i="9"/>
  <c r="G391" i="9"/>
  <c r="H391" i="9"/>
  <c r="I391" i="9"/>
  <c r="J391" i="9"/>
  <c r="K391" i="9"/>
  <c r="L391" i="9"/>
  <c r="M391" i="9"/>
  <c r="G392" i="9"/>
  <c r="H392" i="9"/>
  <c r="I392" i="9"/>
  <c r="J392" i="9"/>
  <c r="K392" i="9"/>
  <c r="L392" i="9"/>
  <c r="M392" i="9"/>
  <c r="G393" i="9"/>
  <c r="H393" i="9"/>
  <c r="I393" i="9"/>
  <c r="J393" i="9"/>
  <c r="K393" i="9"/>
  <c r="L393" i="9"/>
  <c r="M393" i="9"/>
  <c r="G394" i="9"/>
  <c r="H394" i="9"/>
  <c r="I394" i="9"/>
  <c r="J394" i="9"/>
  <c r="K394" i="9"/>
  <c r="L394" i="9"/>
  <c r="M394" i="9"/>
  <c r="G395" i="9"/>
  <c r="H395" i="9"/>
  <c r="I395" i="9"/>
  <c r="J395" i="9"/>
  <c r="K395" i="9"/>
  <c r="L395" i="9"/>
  <c r="M395" i="9"/>
  <c r="G396" i="9"/>
  <c r="H396" i="9"/>
  <c r="I396" i="9"/>
  <c r="J396" i="9"/>
  <c r="K396" i="9"/>
  <c r="L396" i="9"/>
  <c r="M396" i="9"/>
  <c r="G397" i="9"/>
  <c r="H397" i="9"/>
  <c r="I397" i="9"/>
  <c r="J397" i="9"/>
  <c r="K397" i="9"/>
  <c r="L397" i="9"/>
  <c r="M397" i="9"/>
  <c r="G398" i="9"/>
  <c r="H398" i="9"/>
  <c r="I398" i="9"/>
  <c r="J398" i="9"/>
  <c r="K398" i="9"/>
  <c r="L398" i="9"/>
  <c r="M398" i="9"/>
  <c r="G399" i="9"/>
  <c r="H399" i="9"/>
  <c r="I399" i="9"/>
  <c r="J399" i="9"/>
  <c r="K399" i="9"/>
  <c r="L399" i="9"/>
  <c r="M399" i="9"/>
  <c r="G400" i="9"/>
  <c r="H400" i="9"/>
  <c r="I400" i="9"/>
  <c r="J400" i="9"/>
  <c r="K400" i="9"/>
  <c r="L400" i="9"/>
  <c r="M400" i="9"/>
  <c r="G401" i="9"/>
  <c r="H401" i="9"/>
  <c r="I401" i="9"/>
  <c r="J401" i="9"/>
  <c r="K401" i="9"/>
  <c r="L401" i="9"/>
  <c r="M401" i="9"/>
  <c r="G402" i="9"/>
  <c r="H402" i="9"/>
  <c r="I402" i="9"/>
  <c r="J402" i="9"/>
  <c r="K402" i="9"/>
  <c r="L402" i="9"/>
  <c r="M402" i="9"/>
  <c r="G403" i="9"/>
  <c r="H403" i="9"/>
  <c r="I403" i="9"/>
  <c r="J403" i="9"/>
  <c r="K403" i="9"/>
  <c r="L403" i="9"/>
  <c r="M403" i="9"/>
  <c r="G404" i="9"/>
  <c r="H404" i="9"/>
  <c r="I404" i="9"/>
  <c r="J404" i="9"/>
  <c r="K404" i="9"/>
  <c r="L404" i="9"/>
  <c r="M404" i="9"/>
  <c r="G405" i="9"/>
  <c r="H405" i="9"/>
  <c r="I405" i="9"/>
  <c r="J405" i="9"/>
  <c r="K405" i="9"/>
  <c r="L405" i="9"/>
  <c r="M405" i="9"/>
  <c r="G406" i="9"/>
  <c r="H406" i="9"/>
  <c r="I406" i="9"/>
  <c r="J406" i="9"/>
  <c r="K406" i="9"/>
  <c r="L406" i="9"/>
  <c r="M406" i="9"/>
  <c r="G407" i="9"/>
  <c r="H407" i="9"/>
  <c r="I407" i="9"/>
  <c r="J407" i="9"/>
  <c r="K407" i="9"/>
  <c r="L407" i="9"/>
  <c r="M407" i="9"/>
  <c r="G408" i="9"/>
  <c r="H408" i="9"/>
  <c r="I408" i="9"/>
  <c r="J408" i="9"/>
  <c r="K408" i="9"/>
  <c r="L408" i="9"/>
  <c r="M408" i="9"/>
  <c r="G409" i="9"/>
  <c r="H409" i="9"/>
  <c r="I409" i="9"/>
  <c r="J409" i="9"/>
  <c r="K409" i="9"/>
  <c r="L409" i="9"/>
  <c r="M409" i="9"/>
  <c r="G410" i="9"/>
  <c r="H410" i="9"/>
  <c r="I410" i="9"/>
  <c r="J410" i="9"/>
  <c r="K410" i="9"/>
  <c r="L410" i="9"/>
  <c r="M410" i="9"/>
  <c r="G411" i="9"/>
  <c r="H411" i="9"/>
  <c r="I411" i="9"/>
  <c r="J411" i="9"/>
  <c r="K411" i="9"/>
  <c r="L411" i="9"/>
  <c r="M411" i="9"/>
  <c r="G412" i="9"/>
  <c r="H412" i="9"/>
  <c r="I412" i="9"/>
  <c r="J412" i="9"/>
  <c r="K412" i="9"/>
  <c r="L412" i="9"/>
  <c r="M412" i="9"/>
  <c r="G413" i="9"/>
  <c r="H413" i="9"/>
  <c r="I413" i="9"/>
  <c r="J413" i="9"/>
  <c r="K413" i="9"/>
  <c r="L413" i="9"/>
  <c r="M413" i="9"/>
  <c r="G414" i="9"/>
  <c r="H414" i="9"/>
  <c r="I414" i="9"/>
  <c r="J414" i="9"/>
  <c r="K414" i="9"/>
  <c r="L414" i="9"/>
  <c r="M414" i="9"/>
  <c r="G415" i="9"/>
  <c r="H415" i="9"/>
  <c r="I415" i="9"/>
  <c r="J415" i="9"/>
  <c r="K415" i="9"/>
  <c r="L415" i="9"/>
  <c r="M415" i="9"/>
  <c r="G416" i="9"/>
  <c r="H416" i="9"/>
  <c r="I416" i="9"/>
  <c r="J416" i="9"/>
  <c r="K416" i="9"/>
  <c r="L416" i="9"/>
  <c r="M416" i="9"/>
  <c r="G417" i="9"/>
  <c r="H417" i="9"/>
  <c r="I417" i="9"/>
  <c r="J417" i="9"/>
  <c r="K417" i="9"/>
  <c r="L417" i="9"/>
  <c r="M417" i="9"/>
  <c r="G320" i="9"/>
  <c r="H320" i="9"/>
  <c r="I320" i="9"/>
  <c r="J320" i="9"/>
  <c r="K320" i="9"/>
  <c r="L320" i="9"/>
  <c r="M320" i="9"/>
  <c r="G321" i="9"/>
  <c r="H321" i="9"/>
  <c r="I321" i="9"/>
  <c r="J321" i="9"/>
  <c r="K321" i="9"/>
  <c r="L321" i="9"/>
  <c r="M321" i="9"/>
  <c r="G322" i="9"/>
  <c r="H322" i="9"/>
  <c r="I322" i="9"/>
  <c r="J322" i="9"/>
  <c r="K322" i="9"/>
  <c r="L322" i="9"/>
  <c r="M322" i="9"/>
  <c r="G323" i="9"/>
  <c r="H323" i="9"/>
  <c r="I323" i="9"/>
  <c r="J323" i="9"/>
  <c r="K323" i="9"/>
  <c r="L323" i="9"/>
  <c r="M323" i="9"/>
  <c r="G324" i="9"/>
  <c r="H324" i="9"/>
  <c r="I324" i="9"/>
  <c r="J324" i="9"/>
  <c r="K324" i="9"/>
  <c r="L324" i="9"/>
  <c r="M324" i="9"/>
  <c r="G325" i="9"/>
  <c r="H325" i="9"/>
  <c r="I325" i="9"/>
  <c r="J325" i="9"/>
  <c r="K325" i="9"/>
  <c r="L325" i="9"/>
  <c r="M325" i="9"/>
  <c r="G326" i="9"/>
  <c r="H326" i="9"/>
  <c r="I326" i="9"/>
  <c r="J326" i="9"/>
  <c r="K326" i="9"/>
  <c r="L326" i="9"/>
  <c r="M326" i="9"/>
  <c r="G327" i="9"/>
  <c r="H327" i="9"/>
  <c r="I327" i="9"/>
  <c r="J327" i="9"/>
  <c r="K327" i="9"/>
  <c r="L327" i="9"/>
  <c r="M327" i="9"/>
  <c r="G293" i="9"/>
  <c r="H293" i="9"/>
  <c r="I293" i="9"/>
  <c r="J293" i="9"/>
  <c r="K293" i="9"/>
  <c r="L293" i="9"/>
  <c r="M293" i="9"/>
  <c r="G294" i="9"/>
  <c r="H294" i="9"/>
  <c r="I294" i="9"/>
  <c r="J294" i="9"/>
  <c r="K294" i="9"/>
  <c r="L294" i="9"/>
  <c r="M294" i="9"/>
  <c r="G295" i="9"/>
  <c r="H295" i="9"/>
  <c r="I295" i="9"/>
  <c r="J295" i="9"/>
  <c r="K295" i="9"/>
  <c r="L295" i="9"/>
  <c r="M295" i="9"/>
  <c r="G296" i="9"/>
  <c r="H296" i="9"/>
  <c r="I296" i="9"/>
  <c r="J296" i="9"/>
  <c r="K296" i="9"/>
  <c r="L296" i="9"/>
  <c r="M296" i="9"/>
  <c r="G297" i="9"/>
  <c r="H297" i="9"/>
  <c r="I297" i="9"/>
  <c r="J297" i="9"/>
  <c r="K297" i="9"/>
  <c r="L297" i="9"/>
  <c r="M297" i="9"/>
  <c r="G298" i="9"/>
  <c r="H298" i="9"/>
  <c r="I298" i="9"/>
  <c r="J298" i="9"/>
  <c r="K298" i="9"/>
  <c r="L298" i="9"/>
  <c r="M298" i="9"/>
  <c r="G299" i="9"/>
  <c r="H299" i="9"/>
  <c r="I299" i="9"/>
  <c r="J299" i="9"/>
  <c r="K299" i="9"/>
  <c r="L299" i="9"/>
  <c r="M299" i="9"/>
  <c r="G300" i="9"/>
  <c r="H300" i="9"/>
  <c r="I300" i="9"/>
  <c r="J300" i="9"/>
  <c r="K300" i="9"/>
  <c r="L300" i="9"/>
  <c r="M300" i="9"/>
  <c r="G301" i="9"/>
  <c r="H301" i="9"/>
  <c r="I301" i="9"/>
  <c r="J301" i="9"/>
  <c r="K301" i="9"/>
  <c r="L301" i="9"/>
  <c r="M301" i="9"/>
  <c r="G302" i="9"/>
  <c r="H302" i="9"/>
  <c r="I302" i="9"/>
  <c r="J302" i="9"/>
  <c r="K302" i="9"/>
  <c r="L302" i="9"/>
  <c r="M302" i="9"/>
  <c r="G272" i="9"/>
  <c r="H272" i="9"/>
  <c r="I272" i="9"/>
  <c r="J272" i="9"/>
  <c r="K272" i="9"/>
  <c r="L272" i="9"/>
  <c r="M272" i="9"/>
  <c r="G273" i="9"/>
  <c r="H273" i="9"/>
  <c r="I273" i="9"/>
  <c r="J273" i="9"/>
  <c r="K273" i="9"/>
  <c r="L273" i="9"/>
  <c r="M273" i="9"/>
  <c r="G274" i="9"/>
  <c r="H274" i="9"/>
  <c r="I274" i="9"/>
  <c r="J274" i="9"/>
  <c r="K274" i="9"/>
  <c r="L274" i="9"/>
  <c r="M274" i="9"/>
  <c r="G275" i="9"/>
  <c r="H275" i="9"/>
  <c r="I275" i="9"/>
  <c r="J275" i="9"/>
  <c r="K275" i="9"/>
  <c r="L275" i="9"/>
  <c r="M275" i="9"/>
  <c r="G276" i="9"/>
  <c r="H276" i="9"/>
  <c r="I276" i="9"/>
  <c r="J276" i="9"/>
  <c r="K276" i="9"/>
  <c r="L276" i="9"/>
  <c r="M276" i="9"/>
  <c r="G277" i="9"/>
  <c r="H277" i="9"/>
  <c r="I277" i="9"/>
  <c r="J277" i="9"/>
  <c r="K277" i="9"/>
  <c r="L277" i="9"/>
  <c r="M277" i="9"/>
  <c r="G278" i="9"/>
  <c r="H278" i="9"/>
  <c r="I278" i="9"/>
  <c r="J278" i="9"/>
  <c r="K278" i="9"/>
  <c r="L278" i="9"/>
  <c r="M278" i="9"/>
  <c r="G279" i="9"/>
  <c r="H279" i="9"/>
  <c r="I279" i="9"/>
  <c r="J279" i="9"/>
  <c r="K279" i="9"/>
  <c r="L279" i="9"/>
  <c r="M279" i="9"/>
  <c r="G280" i="9"/>
  <c r="H280" i="9"/>
  <c r="I280" i="9"/>
  <c r="J280" i="9"/>
  <c r="K280" i="9"/>
  <c r="L280" i="9"/>
  <c r="M280" i="9"/>
  <c r="G281" i="9"/>
  <c r="H281" i="9"/>
  <c r="I281" i="9"/>
  <c r="J281" i="9"/>
  <c r="K281" i="9"/>
  <c r="L281" i="9"/>
  <c r="M281" i="9"/>
  <c r="G282" i="9"/>
  <c r="H282" i="9"/>
  <c r="I282" i="9"/>
  <c r="J282" i="9"/>
  <c r="K282" i="9"/>
  <c r="L282" i="9"/>
  <c r="M282" i="9"/>
  <c r="G283" i="9"/>
  <c r="H283" i="9"/>
  <c r="I283" i="9"/>
  <c r="J283" i="9"/>
  <c r="K283" i="9"/>
  <c r="L283" i="9"/>
  <c r="M283" i="9"/>
  <c r="G237" i="9"/>
  <c r="H237" i="9"/>
  <c r="I237" i="9"/>
  <c r="J237" i="9"/>
  <c r="K237" i="9"/>
  <c r="L237" i="9"/>
  <c r="M237" i="9"/>
  <c r="G238" i="9"/>
  <c r="H238" i="9"/>
  <c r="I238" i="9"/>
  <c r="J238" i="9"/>
  <c r="K238" i="9"/>
  <c r="L238" i="9"/>
  <c r="M238" i="9"/>
  <c r="G239" i="9"/>
  <c r="H239" i="9"/>
  <c r="I239" i="9"/>
  <c r="J239" i="9"/>
  <c r="K239" i="9"/>
  <c r="L239" i="9"/>
  <c r="M239" i="9"/>
  <c r="G240" i="9"/>
  <c r="H240" i="9"/>
  <c r="I240" i="9"/>
  <c r="J240" i="9"/>
  <c r="K240" i="9"/>
  <c r="L240" i="9"/>
  <c r="M240" i="9"/>
  <c r="G241" i="9"/>
  <c r="H241" i="9"/>
  <c r="I241" i="9"/>
  <c r="J241" i="9"/>
  <c r="K241" i="9"/>
  <c r="L241" i="9"/>
  <c r="M241" i="9"/>
  <c r="G11" i="9"/>
  <c r="H11" i="9"/>
  <c r="I11" i="9"/>
  <c r="J11" i="9"/>
  <c r="K11" i="9"/>
  <c r="L11" i="9"/>
  <c r="M11" i="9"/>
  <c r="G12" i="9"/>
  <c r="H12" i="9"/>
  <c r="I12" i="9"/>
  <c r="J12" i="9"/>
  <c r="K12" i="9"/>
  <c r="L12" i="9"/>
  <c r="M12" i="9"/>
  <c r="G13" i="9"/>
  <c r="H13" i="9"/>
  <c r="I13" i="9"/>
  <c r="J13" i="9"/>
  <c r="K13" i="9"/>
  <c r="L13" i="9"/>
  <c r="M13" i="9"/>
  <c r="G14" i="9"/>
  <c r="H14" i="9"/>
  <c r="I14" i="9"/>
  <c r="J14" i="9"/>
  <c r="K14" i="9"/>
  <c r="L14" i="9"/>
  <c r="M14" i="9"/>
  <c r="G552" i="9"/>
  <c r="H552" i="9"/>
  <c r="I552" i="9"/>
  <c r="J552" i="9"/>
  <c r="K552" i="9"/>
  <c r="L552" i="9"/>
  <c r="M552" i="9"/>
  <c r="G553" i="9"/>
  <c r="H553" i="9"/>
  <c r="I553" i="9"/>
  <c r="J553" i="9"/>
  <c r="K553" i="9"/>
  <c r="L553" i="9"/>
  <c r="M553" i="9"/>
  <c r="G542" i="9"/>
  <c r="H542" i="9"/>
  <c r="I542" i="9"/>
  <c r="J542" i="9"/>
  <c r="K542" i="9"/>
  <c r="L542" i="9"/>
  <c r="M542" i="9"/>
  <c r="G543" i="9"/>
  <c r="H543" i="9"/>
  <c r="I543" i="9"/>
  <c r="J543" i="9"/>
  <c r="K543" i="9"/>
  <c r="L543" i="9"/>
  <c r="M543" i="9"/>
  <c r="G544" i="9"/>
  <c r="H544" i="9"/>
  <c r="I544" i="9"/>
  <c r="J544" i="9"/>
  <c r="K544" i="9"/>
  <c r="L544" i="9"/>
  <c r="M544" i="9"/>
  <c r="G545" i="9"/>
  <c r="H545" i="9"/>
  <c r="I545" i="9"/>
  <c r="J545" i="9"/>
  <c r="K545" i="9"/>
  <c r="L545" i="9"/>
  <c r="M545" i="9"/>
  <c r="G533" i="9"/>
  <c r="H533" i="9"/>
  <c r="I533" i="9"/>
  <c r="J533" i="9"/>
  <c r="K533" i="9"/>
  <c r="L533" i="9"/>
  <c r="M533" i="9"/>
  <c r="G534" i="9"/>
  <c r="H534" i="9"/>
  <c r="I534" i="9"/>
  <c r="J534" i="9"/>
  <c r="K534" i="9"/>
  <c r="L534" i="9"/>
  <c r="M534" i="9"/>
  <c r="G535" i="9"/>
  <c r="H535" i="9"/>
  <c r="I535" i="9"/>
  <c r="J535" i="9"/>
  <c r="K535" i="9"/>
  <c r="L535" i="9"/>
  <c r="M535" i="9"/>
  <c r="G536" i="9"/>
  <c r="H536" i="9"/>
  <c r="I536" i="9"/>
  <c r="J536" i="9"/>
  <c r="K536" i="9"/>
  <c r="L536" i="9"/>
  <c r="M536" i="9"/>
  <c r="G524" i="9"/>
  <c r="H524" i="9"/>
  <c r="I524" i="9"/>
  <c r="J524" i="9"/>
  <c r="K524" i="9"/>
  <c r="L524" i="9"/>
  <c r="M524" i="9"/>
  <c r="G525" i="9"/>
  <c r="H525" i="9"/>
  <c r="I525" i="9"/>
  <c r="J525" i="9"/>
  <c r="K525" i="9"/>
  <c r="L525" i="9"/>
  <c r="M525" i="9"/>
  <c r="G526" i="9"/>
  <c r="H526" i="9"/>
  <c r="I526" i="9"/>
  <c r="J526" i="9"/>
  <c r="K526" i="9"/>
  <c r="L526" i="9"/>
  <c r="M526" i="9"/>
  <c r="G527" i="9"/>
  <c r="H527" i="9"/>
  <c r="I527" i="9"/>
  <c r="J527" i="9"/>
  <c r="K527" i="9"/>
  <c r="L527" i="9"/>
  <c r="M527" i="9"/>
  <c r="G515" i="9"/>
  <c r="H515" i="9"/>
  <c r="I515" i="9"/>
  <c r="J515" i="9"/>
  <c r="K515" i="9"/>
  <c r="L515" i="9"/>
  <c r="M515" i="9"/>
  <c r="G516" i="9"/>
  <c r="H516" i="9"/>
  <c r="I516" i="9"/>
  <c r="J516" i="9"/>
  <c r="K516" i="9"/>
  <c r="L516" i="9"/>
  <c r="M516" i="9"/>
  <c r="G517" i="9"/>
  <c r="H517" i="9"/>
  <c r="I517" i="9"/>
  <c r="J517" i="9"/>
  <c r="K517" i="9"/>
  <c r="L517" i="9"/>
  <c r="M517" i="9"/>
  <c r="G518" i="9"/>
  <c r="H518" i="9"/>
  <c r="I518" i="9"/>
  <c r="J518" i="9"/>
  <c r="K518" i="9"/>
  <c r="L518" i="9"/>
  <c r="M518" i="9"/>
  <c r="G506" i="9"/>
  <c r="H506" i="9"/>
  <c r="I506" i="9"/>
  <c r="J506" i="9"/>
  <c r="K506" i="9"/>
  <c r="L506" i="9"/>
  <c r="M506" i="9"/>
  <c r="G507" i="9"/>
  <c r="H507" i="9"/>
  <c r="I507" i="9"/>
  <c r="J507" i="9"/>
  <c r="K507" i="9"/>
  <c r="L507" i="9"/>
  <c r="M507" i="9"/>
  <c r="G508" i="9"/>
  <c r="H508" i="9"/>
  <c r="I508" i="9"/>
  <c r="J508" i="9"/>
  <c r="K508" i="9"/>
  <c r="L508" i="9"/>
  <c r="M508" i="9"/>
  <c r="G509" i="9"/>
  <c r="H509" i="9"/>
  <c r="I509" i="9"/>
  <c r="J509" i="9"/>
  <c r="K509" i="9"/>
  <c r="L509" i="9"/>
  <c r="M509" i="9"/>
  <c r="G6" i="9"/>
  <c r="H6" i="9"/>
  <c r="I6" i="9"/>
  <c r="J6" i="9"/>
  <c r="K6" i="9"/>
  <c r="L6" i="9"/>
  <c r="M6" i="9"/>
  <c r="G7" i="9"/>
  <c r="H7" i="9"/>
  <c r="I7" i="9"/>
  <c r="J7" i="9"/>
  <c r="K7" i="9"/>
  <c r="L7" i="9"/>
  <c r="M7" i="9"/>
  <c r="G8" i="9"/>
  <c r="H8" i="9"/>
  <c r="I8" i="9"/>
  <c r="J8" i="9"/>
  <c r="K8" i="9"/>
  <c r="L8" i="9"/>
  <c r="M8" i="9"/>
  <c r="G9" i="9"/>
  <c r="H9" i="9"/>
  <c r="I9" i="9"/>
  <c r="J9" i="9"/>
  <c r="K9" i="9"/>
  <c r="L9" i="9"/>
  <c r="M9" i="9"/>
  <c r="G10" i="9"/>
  <c r="H10" i="9"/>
  <c r="I10" i="9"/>
  <c r="J10" i="9"/>
  <c r="K10" i="9"/>
  <c r="L10" i="9"/>
  <c r="M10" i="9"/>
  <c r="G2" i="9"/>
  <c r="H2" i="9"/>
  <c r="I2" i="9"/>
  <c r="J2" i="9"/>
  <c r="K2" i="9"/>
  <c r="L2" i="9"/>
  <c r="M2" i="9"/>
  <c r="G3" i="9"/>
  <c r="H3" i="9"/>
  <c r="I3" i="9"/>
  <c r="J3" i="9"/>
  <c r="K3" i="9"/>
  <c r="L3" i="9"/>
  <c r="M3" i="9"/>
  <c r="G4" i="9"/>
  <c r="H4" i="9"/>
  <c r="I4" i="9"/>
  <c r="J4" i="9"/>
  <c r="K4" i="9"/>
  <c r="L4" i="9"/>
  <c r="M4" i="9"/>
  <c r="G5" i="9"/>
  <c r="H5" i="9"/>
  <c r="I5" i="9"/>
  <c r="J5" i="9"/>
  <c r="K5" i="9"/>
  <c r="L5" i="9"/>
  <c r="M5" i="9"/>
  <c r="G1004" i="9"/>
  <c r="H1004" i="9"/>
  <c r="I1004" i="9"/>
  <c r="J1004" i="9"/>
  <c r="K1004" i="9"/>
  <c r="L1004" i="9"/>
  <c r="M1004" i="9"/>
  <c r="G1005" i="9"/>
  <c r="H1005" i="9"/>
  <c r="I1005" i="9"/>
  <c r="J1005" i="9"/>
  <c r="K1005" i="9"/>
  <c r="L1005" i="9"/>
  <c r="M1005" i="9"/>
  <c r="G1006" i="9"/>
  <c r="H1006" i="9"/>
  <c r="I1006" i="9"/>
  <c r="J1006" i="9"/>
  <c r="K1006" i="9"/>
  <c r="L1006" i="9"/>
  <c r="M1006" i="9"/>
  <c r="G1007" i="9"/>
  <c r="H1007" i="9"/>
  <c r="I1007" i="9"/>
  <c r="J1007" i="9"/>
  <c r="K1007" i="9"/>
  <c r="L1007" i="9"/>
  <c r="M1007" i="9"/>
  <c r="G1008" i="9"/>
  <c r="H1008" i="9"/>
  <c r="I1008" i="9"/>
  <c r="J1008" i="9"/>
  <c r="K1008" i="9"/>
  <c r="L1008" i="9"/>
  <c r="M1008" i="9"/>
  <c r="G1009" i="9"/>
  <c r="H1009" i="9"/>
  <c r="I1009" i="9"/>
  <c r="J1009" i="9"/>
  <c r="K1009" i="9"/>
  <c r="L1009" i="9"/>
  <c r="M1009" i="9"/>
  <c r="G1010" i="9"/>
  <c r="H1010" i="9"/>
  <c r="I1010" i="9"/>
  <c r="J1010" i="9"/>
  <c r="K1010" i="9"/>
  <c r="L1010" i="9"/>
  <c r="M1010" i="9"/>
  <c r="G1011" i="9"/>
  <c r="H1011" i="9"/>
  <c r="I1011" i="9"/>
  <c r="J1011" i="9"/>
  <c r="K1011" i="9"/>
  <c r="L1011" i="9"/>
  <c r="M1011" i="9"/>
  <c r="G1012" i="9"/>
  <c r="H1012" i="9"/>
  <c r="I1012" i="9"/>
  <c r="J1012" i="9"/>
  <c r="K1012" i="9"/>
  <c r="L1012" i="9"/>
  <c r="M1012" i="9"/>
  <c r="G1013" i="9"/>
  <c r="H1013" i="9"/>
  <c r="I1013" i="9"/>
  <c r="J1013" i="9"/>
  <c r="K1013" i="9"/>
  <c r="L1013" i="9"/>
  <c r="M1013" i="9"/>
  <c r="G1014" i="9"/>
  <c r="H1014" i="9"/>
  <c r="I1014" i="9"/>
  <c r="J1014" i="9"/>
  <c r="K1014" i="9"/>
  <c r="L1014" i="9"/>
  <c r="M1014" i="9"/>
  <c r="G1015" i="9"/>
  <c r="H1015" i="9"/>
  <c r="I1015" i="9"/>
  <c r="J1015" i="9"/>
  <c r="K1015" i="9"/>
  <c r="L1015" i="9"/>
  <c r="M1015" i="9"/>
  <c r="G1016" i="9"/>
  <c r="H1016" i="9"/>
  <c r="I1016" i="9"/>
  <c r="J1016" i="9"/>
  <c r="K1016" i="9"/>
  <c r="L1016" i="9"/>
  <c r="M1016" i="9"/>
  <c r="G988" i="9"/>
  <c r="H988" i="9"/>
  <c r="I988" i="9"/>
  <c r="J988" i="9"/>
  <c r="K988" i="9"/>
  <c r="L988" i="9"/>
  <c r="M988" i="9"/>
  <c r="G989" i="9"/>
  <c r="H989" i="9"/>
  <c r="I989" i="9"/>
  <c r="J989" i="9"/>
  <c r="K989" i="9"/>
  <c r="L989" i="9"/>
  <c r="M989" i="9"/>
  <c r="G990" i="9"/>
  <c r="H990" i="9"/>
  <c r="I990" i="9"/>
  <c r="J990" i="9"/>
  <c r="K990" i="9"/>
  <c r="L990" i="9"/>
  <c r="M990" i="9"/>
  <c r="G991" i="9"/>
  <c r="H991" i="9"/>
  <c r="I991" i="9"/>
  <c r="J991" i="9"/>
  <c r="K991" i="9"/>
  <c r="L991" i="9"/>
  <c r="M991" i="9"/>
  <c r="G992" i="9"/>
  <c r="H992" i="9"/>
  <c r="I992" i="9"/>
  <c r="J992" i="9"/>
  <c r="K992" i="9"/>
  <c r="L992" i="9"/>
  <c r="M992" i="9"/>
  <c r="G993" i="9"/>
  <c r="H993" i="9"/>
  <c r="I993" i="9"/>
  <c r="J993" i="9"/>
  <c r="K993" i="9"/>
  <c r="L993" i="9"/>
  <c r="M993" i="9"/>
  <c r="G994" i="9"/>
  <c r="H994" i="9"/>
  <c r="I994" i="9"/>
  <c r="J994" i="9"/>
  <c r="K994" i="9"/>
  <c r="L994" i="9"/>
  <c r="M994" i="9"/>
  <c r="G972" i="9"/>
  <c r="H972" i="9"/>
  <c r="I972" i="9"/>
  <c r="J972" i="9"/>
  <c r="K972" i="9"/>
  <c r="L972" i="9"/>
  <c r="M972" i="9"/>
  <c r="G973" i="9"/>
  <c r="H973" i="9"/>
  <c r="I973" i="9"/>
  <c r="J973" i="9"/>
  <c r="K973" i="9"/>
  <c r="L973" i="9"/>
  <c r="M973" i="9"/>
  <c r="G974" i="9"/>
  <c r="H974" i="9"/>
  <c r="I974" i="9"/>
  <c r="J974" i="9"/>
  <c r="K974" i="9"/>
  <c r="L974" i="9"/>
  <c r="M974" i="9"/>
  <c r="G975" i="9"/>
  <c r="H975" i="9"/>
  <c r="I975" i="9"/>
  <c r="J975" i="9"/>
  <c r="K975" i="9"/>
  <c r="L975" i="9"/>
  <c r="M975" i="9"/>
  <c r="G976" i="9"/>
  <c r="H976" i="9"/>
  <c r="I976" i="9"/>
  <c r="J976" i="9"/>
  <c r="K976" i="9"/>
  <c r="L976" i="9"/>
  <c r="M976" i="9"/>
  <c r="G892" i="9"/>
  <c r="H892" i="9"/>
  <c r="I892" i="9"/>
  <c r="J892" i="9"/>
  <c r="K892" i="9"/>
  <c r="L892" i="9"/>
  <c r="M892" i="9"/>
  <c r="G893" i="9"/>
  <c r="H893" i="9"/>
  <c r="I893" i="9"/>
  <c r="J893" i="9"/>
  <c r="K893" i="9"/>
  <c r="L893" i="9"/>
  <c r="M893" i="9"/>
  <c r="G894" i="9"/>
  <c r="H894" i="9"/>
  <c r="I894" i="9"/>
  <c r="J894" i="9"/>
  <c r="K894" i="9"/>
  <c r="L894" i="9"/>
  <c r="M894" i="9"/>
  <c r="G895" i="9"/>
  <c r="H895" i="9"/>
  <c r="I895" i="9"/>
  <c r="J895" i="9"/>
  <c r="K895" i="9"/>
  <c r="L895" i="9"/>
  <c r="M895" i="9"/>
  <c r="G896" i="9"/>
  <c r="H896" i="9"/>
  <c r="I896" i="9"/>
  <c r="J896" i="9"/>
  <c r="K896" i="9"/>
  <c r="L896" i="9"/>
  <c r="M896" i="9"/>
  <c r="G897" i="9"/>
  <c r="H897" i="9"/>
  <c r="I897" i="9"/>
  <c r="J897" i="9"/>
  <c r="K897" i="9"/>
  <c r="L897" i="9"/>
  <c r="M897" i="9"/>
  <c r="G898" i="9"/>
  <c r="H898" i="9"/>
  <c r="I898" i="9"/>
  <c r="J898" i="9"/>
  <c r="K898" i="9"/>
  <c r="L898" i="9"/>
  <c r="M898" i="9"/>
  <c r="G899" i="9"/>
  <c r="H899" i="9"/>
  <c r="I899" i="9"/>
  <c r="J899" i="9"/>
  <c r="K899" i="9"/>
  <c r="L899" i="9"/>
  <c r="M899" i="9"/>
  <c r="G900" i="9"/>
  <c r="H900" i="9"/>
  <c r="I900" i="9"/>
  <c r="J900" i="9"/>
  <c r="K900" i="9"/>
  <c r="L900" i="9"/>
  <c r="M900" i="9"/>
  <c r="G901" i="9"/>
  <c r="H901" i="9"/>
  <c r="I901" i="9"/>
  <c r="J901" i="9"/>
  <c r="K901" i="9"/>
  <c r="L901" i="9"/>
  <c r="M901" i="9"/>
  <c r="G902" i="9"/>
  <c r="H902" i="9"/>
  <c r="I902" i="9"/>
  <c r="J902" i="9"/>
  <c r="K902" i="9"/>
  <c r="L902" i="9"/>
  <c r="M902" i="9"/>
  <c r="G903" i="9"/>
  <c r="H903" i="9"/>
  <c r="I903" i="9"/>
  <c r="J903" i="9"/>
  <c r="K903" i="9"/>
  <c r="L903" i="9"/>
  <c r="M903" i="9"/>
  <c r="G904" i="9"/>
  <c r="H904" i="9"/>
  <c r="I904" i="9"/>
  <c r="J904" i="9"/>
  <c r="K904" i="9"/>
  <c r="L904" i="9"/>
  <c r="M904" i="9"/>
  <c r="G905" i="9"/>
  <c r="H905" i="9"/>
  <c r="I905" i="9"/>
  <c r="J905" i="9"/>
  <c r="K905" i="9"/>
  <c r="L905" i="9"/>
  <c r="M905" i="9"/>
  <c r="G906" i="9"/>
  <c r="H906" i="9"/>
  <c r="I906" i="9"/>
  <c r="J906" i="9"/>
  <c r="K906" i="9"/>
  <c r="L906" i="9"/>
  <c r="M906" i="9"/>
  <c r="G907" i="9"/>
  <c r="H907" i="9"/>
  <c r="I907" i="9"/>
  <c r="J907" i="9"/>
  <c r="K907" i="9"/>
  <c r="L907" i="9"/>
  <c r="M907" i="9"/>
  <c r="G908" i="9"/>
  <c r="H908" i="9"/>
  <c r="I908" i="9"/>
  <c r="J908" i="9"/>
  <c r="K908" i="9"/>
  <c r="L908" i="9"/>
  <c r="M908" i="9"/>
  <c r="G909" i="9"/>
  <c r="H909" i="9"/>
  <c r="I909" i="9"/>
  <c r="J909" i="9"/>
  <c r="K909" i="9"/>
  <c r="L909" i="9"/>
  <c r="M909" i="9"/>
  <c r="G910" i="9"/>
  <c r="H910" i="9"/>
  <c r="I910" i="9"/>
  <c r="J910" i="9"/>
  <c r="K910" i="9"/>
  <c r="L910" i="9"/>
  <c r="M910" i="9"/>
  <c r="G911" i="9"/>
  <c r="H911" i="9"/>
  <c r="I911" i="9"/>
  <c r="J911" i="9"/>
  <c r="K911" i="9"/>
  <c r="L911" i="9"/>
  <c r="M911" i="9"/>
  <c r="G912" i="9"/>
  <c r="H912" i="9"/>
  <c r="I912" i="9"/>
  <c r="J912" i="9"/>
  <c r="K912" i="9"/>
  <c r="L912" i="9"/>
  <c r="M912" i="9"/>
  <c r="G913" i="9"/>
  <c r="H913" i="9"/>
  <c r="I913" i="9"/>
  <c r="J913" i="9"/>
  <c r="K913" i="9"/>
  <c r="L913" i="9"/>
  <c r="M913" i="9"/>
  <c r="G914" i="9"/>
  <c r="H914" i="9"/>
  <c r="I914" i="9"/>
  <c r="J914" i="9"/>
  <c r="K914" i="9"/>
  <c r="L914" i="9"/>
  <c r="M914" i="9"/>
  <c r="G915" i="9"/>
  <c r="H915" i="9"/>
  <c r="I915" i="9"/>
  <c r="J915" i="9"/>
  <c r="K915" i="9"/>
  <c r="L915" i="9"/>
  <c r="M915" i="9"/>
  <c r="G916" i="9"/>
  <c r="H916" i="9"/>
  <c r="I916" i="9"/>
  <c r="J916" i="9"/>
  <c r="K916" i="9"/>
  <c r="L916" i="9"/>
  <c r="M916" i="9"/>
  <c r="G917" i="9"/>
  <c r="H917" i="9"/>
  <c r="I917" i="9"/>
  <c r="J917" i="9"/>
  <c r="K917" i="9"/>
  <c r="L917" i="9"/>
  <c r="M917" i="9"/>
  <c r="G918" i="9"/>
  <c r="H918" i="9"/>
  <c r="I918" i="9"/>
  <c r="J918" i="9"/>
  <c r="K918" i="9"/>
  <c r="L918" i="9"/>
  <c r="M918" i="9"/>
  <c r="G919" i="9"/>
  <c r="H919" i="9"/>
  <c r="I919" i="9"/>
  <c r="J919" i="9"/>
  <c r="K919" i="9"/>
  <c r="L919" i="9"/>
  <c r="M919" i="9"/>
  <c r="G920" i="9"/>
  <c r="H920" i="9"/>
  <c r="I920" i="9"/>
  <c r="J920" i="9"/>
  <c r="K920" i="9"/>
  <c r="L920" i="9"/>
  <c r="M920" i="9"/>
  <c r="G921" i="9"/>
  <c r="H921" i="9"/>
  <c r="I921" i="9"/>
  <c r="J921" i="9"/>
  <c r="K921" i="9"/>
  <c r="L921" i="9"/>
  <c r="M921" i="9"/>
  <c r="G922" i="9"/>
  <c r="H922" i="9"/>
  <c r="I922" i="9"/>
  <c r="J922" i="9"/>
  <c r="K922" i="9"/>
  <c r="L922" i="9"/>
  <c r="M922" i="9"/>
  <c r="G923" i="9"/>
  <c r="H923" i="9"/>
  <c r="I923" i="9"/>
  <c r="J923" i="9"/>
  <c r="K923" i="9"/>
  <c r="L923" i="9"/>
  <c r="M923" i="9"/>
  <c r="G924" i="9"/>
  <c r="H924" i="9"/>
  <c r="I924" i="9"/>
  <c r="J924" i="9"/>
  <c r="K924" i="9"/>
  <c r="L924" i="9"/>
  <c r="M924" i="9"/>
  <c r="G925" i="9"/>
  <c r="H925" i="9"/>
  <c r="I925" i="9"/>
  <c r="J925" i="9"/>
  <c r="K925" i="9"/>
  <c r="L925" i="9"/>
  <c r="M925" i="9"/>
  <c r="G864" i="9"/>
  <c r="H864" i="9"/>
  <c r="I864" i="9"/>
  <c r="J864" i="9"/>
  <c r="K864" i="9"/>
  <c r="L864" i="9"/>
  <c r="M864" i="9"/>
  <c r="G865" i="9"/>
  <c r="H865" i="9"/>
  <c r="I865" i="9"/>
  <c r="J865" i="9"/>
  <c r="K865" i="9"/>
  <c r="L865" i="9"/>
  <c r="M865" i="9"/>
  <c r="G866" i="9"/>
  <c r="H866" i="9"/>
  <c r="I866" i="9"/>
  <c r="J866" i="9"/>
  <c r="K866" i="9"/>
  <c r="L866" i="9"/>
  <c r="M866" i="9"/>
  <c r="G854" i="9"/>
  <c r="H854" i="9"/>
  <c r="I854" i="9"/>
  <c r="J854" i="9"/>
  <c r="K854" i="9"/>
  <c r="L854" i="9"/>
  <c r="M854" i="9"/>
  <c r="G855" i="9"/>
  <c r="H855" i="9"/>
  <c r="I855" i="9"/>
  <c r="J855" i="9"/>
  <c r="K855" i="9"/>
  <c r="L855" i="9"/>
  <c r="M855" i="9"/>
  <c r="G856" i="9"/>
  <c r="H856" i="9"/>
  <c r="I856" i="9"/>
  <c r="J856" i="9"/>
  <c r="K856" i="9"/>
  <c r="L856" i="9"/>
  <c r="M856" i="9"/>
  <c r="G857" i="9"/>
  <c r="H857" i="9"/>
  <c r="I857" i="9"/>
  <c r="J857" i="9"/>
  <c r="K857" i="9"/>
  <c r="L857" i="9"/>
  <c r="M857" i="9"/>
  <c r="G858" i="9"/>
  <c r="H858" i="9"/>
  <c r="I858" i="9"/>
  <c r="J858" i="9"/>
  <c r="K858" i="9"/>
  <c r="L858" i="9"/>
  <c r="M858" i="9"/>
  <c r="G859" i="9"/>
  <c r="H859" i="9"/>
  <c r="I859" i="9"/>
  <c r="J859" i="9"/>
  <c r="K859" i="9"/>
  <c r="L859" i="9"/>
  <c r="M859" i="9"/>
  <c r="G757" i="9"/>
  <c r="H757" i="9"/>
  <c r="I757" i="9"/>
  <c r="J757" i="9"/>
  <c r="K757" i="9"/>
  <c r="L757" i="9"/>
  <c r="M757" i="9"/>
  <c r="G758" i="9"/>
  <c r="H758" i="9"/>
  <c r="I758" i="9"/>
  <c r="J758" i="9"/>
  <c r="K758" i="9"/>
  <c r="L758" i="9"/>
  <c r="M758" i="9"/>
  <c r="G759" i="9"/>
  <c r="H759" i="9"/>
  <c r="I759" i="9"/>
  <c r="J759" i="9"/>
  <c r="K759" i="9"/>
  <c r="L759" i="9"/>
  <c r="M759" i="9"/>
  <c r="G760" i="9"/>
  <c r="H760" i="9"/>
  <c r="I760" i="9"/>
  <c r="J760" i="9"/>
  <c r="K760" i="9"/>
  <c r="L760" i="9"/>
  <c r="M760" i="9"/>
  <c r="G761" i="9"/>
  <c r="H761" i="9"/>
  <c r="I761" i="9"/>
  <c r="J761" i="9"/>
  <c r="K761" i="9"/>
  <c r="L761" i="9"/>
  <c r="M761" i="9"/>
  <c r="G762" i="9"/>
  <c r="H762" i="9"/>
  <c r="I762" i="9"/>
  <c r="J762" i="9"/>
  <c r="K762" i="9"/>
  <c r="L762" i="9"/>
  <c r="M762" i="9"/>
  <c r="G763" i="9"/>
  <c r="H763" i="9"/>
  <c r="I763" i="9"/>
  <c r="J763" i="9"/>
  <c r="K763" i="9"/>
  <c r="L763" i="9"/>
  <c r="M763" i="9"/>
  <c r="G764" i="9"/>
  <c r="H764" i="9"/>
  <c r="I764" i="9"/>
  <c r="J764" i="9"/>
  <c r="K764" i="9"/>
  <c r="L764" i="9"/>
  <c r="M764" i="9"/>
  <c r="G765" i="9"/>
  <c r="H765" i="9"/>
  <c r="I765" i="9"/>
  <c r="J765" i="9"/>
  <c r="K765" i="9"/>
  <c r="L765" i="9"/>
  <c r="M765" i="9"/>
  <c r="G766" i="9"/>
  <c r="H766" i="9"/>
  <c r="I766" i="9"/>
  <c r="J766" i="9"/>
  <c r="K766" i="9"/>
  <c r="L766" i="9"/>
  <c r="M766" i="9"/>
  <c r="G767" i="9"/>
  <c r="H767" i="9"/>
  <c r="I767" i="9"/>
  <c r="J767" i="9"/>
  <c r="K767" i="9"/>
  <c r="L767" i="9"/>
  <c r="M767" i="9"/>
  <c r="G768" i="9"/>
  <c r="H768" i="9"/>
  <c r="I768" i="9"/>
  <c r="J768" i="9"/>
  <c r="K768" i="9"/>
  <c r="L768" i="9"/>
  <c r="M768" i="9"/>
  <c r="G769" i="9"/>
  <c r="H769" i="9"/>
  <c r="I769" i="9"/>
  <c r="J769" i="9"/>
  <c r="K769" i="9"/>
  <c r="L769" i="9"/>
  <c r="M769" i="9"/>
  <c r="G770" i="9"/>
  <c r="H770" i="9"/>
  <c r="I770" i="9"/>
  <c r="J770" i="9"/>
  <c r="K770" i="9"/>
  <c r="L770" i="9"/>
  <c r="M770" i="9"/>
  <c r="G1017" i="9"/>
  <c r="H1017" i="9"/>
  <c r="I1017" i="9"/>
  <c r="J1017" i="9"/>
  <c r="K1017" i="9"/>
  <c r="L1017" i="9"/>
  <c r="M1017" i="9"/>
  <c r="G1018" i="9"/>
  <c r="H1018" i="9"/>
  <c r="I1018" i="9"/>
  <c r="J1018" i="9"/>
  <c r="K1018" i="9"/>
  <c r="L1018" i="9"/>
  <c r="M1018" i="9"/>
  <c r="G995" i="9"/>
  <c r="H995" i="9"/>
  <c r="I995" i="9"/>
  <c r="J995" i="9"/>
  <c r="K995" i="9"/>
  <c r="L995" i="9"/>
  <c r="M995" i="9"/>
  <c r="G996" i="9"/>
  <c r="H996" i="9"/>
  <c r="I996" i="9"/>
  <c r="J996" i="9"/>
  <c r="K996" i="9"/>
  <c r="L996" i="9"/>
  <c r="M996" i="9"/>
  <c r="G977" i="9"/>
  <c r="H977" i="9"/>
  <c r="I977" i="9"/>
  <c r="J977" i="9"/>
  <c r="K977" i="9"/>
  <c r="L977" i="9"/>
  <c r="M977" i="9"/>
  <c r="G978" i="9"/>
  <c r="H978" i="9"/>
  <c r="I978" i="9"/>
  <c r="J978" i="9"/>
  <c r="K978" i="9"/>
  <c r="L978" i="9"/>
  <c r="M978" i="9"/>
  <c r="G979" i="9"/>
  <c r="H979" i="9"/>
  <c r="I979" i="9"/>
  <c r="J979" i="9"/>
  <c r="K979" i="9"/>
  <c r="L979" i="9"/>
  <c r="M979" i="9"/>
  <c r="G980" i="9"/>
  <c r="H980" i="9"/>
  <c r="I980" i="9"/>
  <c r="J980" i="9"/>
  <c r="K980" i="9"/>
  <c r="L980" i="9"/>
  <c r="M980" i="9"/>
  <c r="G981" i="9"/>
  <c r="H981" i="9"/>
  <c r="I981" i="9"/>
  <c r="J981" i="9"/>
  <c r="K981" i="9"/>
  <c r="L981" i="9"/>
  <c r="M981" i="9"/>
  <c r="G926" i="9"/>
  <c r="H926" i="9"/>
  <c r="I926" i="9"/>
  <c r="J926" i="9"/>
  <c r="K926" i="9"/>
  <c r="L926" i="9"/>
  <c r="M926" i="9"/>
  <c r="G927" i="9"/>
  <c r="H927" i="9"/>
  <c r="I927" i="9"/>
  <c r="J927" i="9"/>
  <c r="K927" i="9"/>
  <c r="L927" i="9"/>
  <c r="M927" i="9"/>
  <c r="G928" i="9"/>
  <c r="H928" i="9"/>
  <c r="I928" i="9"/>
  <c r="J928" i="9"/>
  <c r="K928" i="9"/>
  <c r="L928" i="9"/>
  <c r="M928" i="9"/>
  <c r="G929" i="9"/>
  <c r="H929" i="9"/>
  <c r="I929" i="9"/>
  <c r="J929" i="9"/>
  <c r="K929" i="9"/>
  <c r="L929" i="9"/>
  <c r="M929" i="9"/>
  <c r="G930" i="9"/>
  <c r="H930" i="9"/>
  <c r="I930" i="9"/>
  <c r="J930" i="9"/>
  <c r="K930" i="9"/>
  <c r="L930" i="9"/>
  <c r="M930" i="9"/>
  <c r="G931" i="9"/>
  <c r="H931" i="9"/>
  <c r="I931" i="9"/>
  <c r="J931" i="9"/>
  <c r="K931" i="9"/>
  <c r="L931" i="9"/>
  <c r="M931" i="9"/>
  <c r="G932" i="9"/>
  <c r="H932" i="9"/>
  <c r="I932" i="9"/>
  <c r="J932" i="9"/>
  <c r="K932" i="9"/>
  <c r="L932" i="9"/>
  <c r="M932" i="9"/>
  <c r="G933" i="9"/>
  <c r="H933" i="9"/>
  <c r="I933" i="9"/>
  <c r="J933" i="9"/>
  <c r="K933" i="9"/>
  <c r="L933" i="9"/>
  <c r="M933" i="9"/>
  <c r="G934" i="9"/>
  <c r="H934" i="9"/>
  <c r="I934" i="9"/>
  <c r="J934" i="9"/>
  <c r="K934" i="9"/>
  <c r="L934" i="9"/>
  <c r="M934" i="9"/>
  <c r="G935" i="9"/>
  <c r="H935" i="9"/>
  <c r="I935" i="9"/>
  <c r="J935" i="9"/>
  <c r="K935" i="9"/>
  <c r="L935" i="9"/>
  <c r="M935" i="9"/>
  <c r="G936" i="9"/>
  <c r="H936" i="9"/>
  <c r="I936" i="9"/>
  <c r="J936" i="9"/>
  <c r="K936" i="9"/>
  <c r="L936" i="9"/>
  <c r="M936" i="9"/>
  <c r="G937" i="9"/>
  <c r="H937" i="9"/>
  <c r="I937" i="9"/>
  <c r="J937" i="9"/>
  <c r="K937" i="9"/>
  <c r="L937" i="9"/>
  <c r="M937" i="9"/>
  <c r="G938" i="9"/>
  <c r="H938" i="9"/>
  <c r="I938" i="9"/>
  <c r="J938" i="9"/>
  <c r="K938" i="9"/>
  <c r="L938" i="9"/>
  <c r="M938" i="9"/>
  <c r="G939" i="9"/>
  <c r="H939" i="9"/>
  <c r="I939" i="9"/>
  <c r="J939" i="9"/>
  <c r="K939" i="9"/>
  <c r="L939" i="9"/>
  <c r="M939" i="9"/>
  <c r="G940" i="9"/>
  <c r="H940" i="9"/>
  <c r="I940" i="9"/>
  <c r="J940" i="9"/>
  <c r="K940" i="9"/>
  <c r="L940" i="9"/>
  <c r="M940" i="9"/>
  <c r="G941" i="9"/>
  <c r="H941" i="9"/>
  <c r="I941" i="9"/>
  <c r="J941" i="9"/>
  <c r="K941" i="9"/>
  <c r="L941" i="9"/>
  <c r="M941" i="9"/>
  <c r="G942" i="9"/>
  <c r="H942" i="9"/>
  <c r="I942" i="9"/>
  <c r="J942" i="9"/>
  <c r="K942" i="9"/>
  <c r="L942" i="9"/>
  <c r="M942" i="9"/>
  <c r="G943" i="9"/>
  <c r="H943" i="9"/>
  <c r="I943" i="9"/>
  <c r="J943" i="9"/>
  <c r="K943" i="9"/>
  <c r="L943" i="9"/>
  <c r="M943" i="9"/>
  <c r="G944" i="9"/>
  <c r="H944" i="9"/>
  <c r="I944" i="9"/>
  <c r="J944" i="9"/>
  <c r="K944" i="9"/>
  <c r="L944" i="9"/>
  <c r="M944" i="9"/>
  <c r="G945" i="9"/>
  <c r="H945" i="9"/>
  <c r="I945" i="9"/>
  <c r="J945" i="9"/>
  <c r="K945" i="9"/>
  <c r="L945" i="9"/>
  <c r="M945" i="9"/>
  <c r="G946" i="9"/>
  <c r="H946" i="9"/>
  <c r="I946" i="9"/>
  <c r="J946" i="9"/>
  <c r="K946" i="9"/>
  <c r="L946" i="9"/>
  <c r="M946" i="9"/>
  <c r="G947" i="9"/>
  <c r="H947" i="9"/>
  <c r="I947" i="9"/>
  <c r="J947" i="9"/>
  <c r="K947" i="9"/>
  <c r="L947" i="9"/>
  <c r="M947" i="9"/>
  <c r="G948" i="9"/>
  <c r="H948" i="9"/>
  <c r="I948" i="9"/>
  <c r="J948" i="9"/>
  <c r="K948" i="9"/>
  <c r="L948" i="9"/>
  <c r="M948" i="9"/>
  <c r="G949" i="9"/>
  <c r="H949" i="9"/>
  <c r="I949" i="9"/>
  <c r="J949" i="9"/>
  <c r="K949" i="9"/>
  <c r="L949" i="9"/>
  <c r="M949" i="9"/>
  <c r="G950" i="9"/>
  <c r="H950" i="9"/>
  <c r="I950" i="9"/>
  <c r="J950" i="9"/>
  <c r="K950" i="9"/>
  <c r="L950" i="9"/>
  <c r="M950" i="9"/>
  <c r="G951" i="9"/>
  <c r="H951" i="9"/>
  <c r="I951" i="9"/>
  <c r="J951" i="9"/>
  <c r="K951" i="9"/>
  <c r="L951" i="9"/>
  <c r="M951" i="9"/>
  <c r="G952" i="9"/>
  <c r="H952" i="9"/>
  <c r="I952" i="9"/>
  <c r="J952" i="9"/>
  <c r="K952" i="9"/>
  <c r="L952" i="9"/>
  <c r="M952" i="9"/>
  <c r="G953" i="9"/>
  <c r="H953" i="9"/>
  <c r="I953" i="9"/>
  <c r="J953" i="9"/>
  <c r="K953" i="9"/>
  <c r="L953" i="9"/>
  <c r="M953" i="9"/>
  <c r="G954" i="9"/>
  <c r="H954" i="9"/>
  <c r="I954" i="9"/>
  <c r="J954" i="9"/>
  <c r="K954" i="9"/>
  <c r="L954" i="9"/>
  <c r="M954" i="9"/>
  <c r="G955" i="9"/>
  <c r="H955" i="9"/>
  <c r="I955" i="9"/>
  <c r="J955" i="9"/>
  <c r="K955" i="9"/>
  <c r="L955" i="9"/>
  <c r="M955" i="9"/>
  <c r="G956" i="9"/>
  <c r="H956" i="9"/>
  <c r="I956" i="9"/>
  <c r="J956" i="9"/>
  <c r="K956" i="9"/>
  <c r="L956" i="9"/>
  <c r="M956" i="9"/>
  <c r="G957" i="9"/>
  <c r="H957" i="9"/>
  <c r="I957" i="9"/>
  <c r="J957" i="9"/>
  <c r="K957" i="9"/>
  <c r="L957" i="9"/>
  <c r="M957" i="9"/>
  <c r="G958" i="9"/>
  <c r="H958" i="9"/>
  <c r="I958" i="9"/>
  <c r="J958" i="9"/>
  <c r="K958" i="9"/>
  <c r="L958" i="9"/>
  <c r="M958" i="9"/>
  <c r="G959" i="9"/>
  <c r="H959" i="9"/>
  <c r="I959" i="9"/>
  <c r="J959" i="9"/>
  <c r="K959" i="9"/>
  <c r="L959" i="9"/>
  <c r="M959" i="9"/>
  <c r="G960" i="9"/>
  <c r="H960" i="9"/>
  <c r="I960" i="9"/>
  <c r="J960" i="9"/>
  <c r="K960" i="9"/>
  <c r="L960" i="9"/>
  <c r="M960" i="9"/>
  <c r="G961" i="9"/>
  <c r="H961" i="9"/>
  <c r="I961" i="9"/>
  <c r="J961" i="9"/>
  <c r="K961" i="9"/>
  <c r="L961" i="9"/>
  <c r="M961" i="9"/>
  <c r="G962" i="9"/>
  <c r="H962" i="9"/>
  <c r="I962" i="9"/>
  <c r="J962" i="9"/>
  <c r="K962" i="9"/>
  <c r="L962" i="9"/>
  <c r="M962" i="9"/>
  <c r="G963" i="9"/>
  <c r="H963" i="9"/>
  <c r="I963" i="9"/>
  <c r="J963" i="9"/>
  <c r="K963" i="9"/>
  <c r="L963" i="9"/>
  <c r="M963" i="9"/>
  <c r="G964" i="9"/>
  <c r="H964" i="9"/>
  <c r="I964" i="9"/>
  <c r="J964" i="9"/>
  <c r="K964" i="9"/>
  <c r="L964" i="9"/>
  <c r="M964" i="9"/>
  <c r="G965" i="9"/>
  <c r="H965" i="9"/>
  <c r="I965" i="9"/>
  <c r="J965" i="9"/>
  <c r="K965" i="9"/>
  <c r="L965" i="9"/>
  <c r="M965" i="9"/>
  <c r="G966" i="9"/>
  <c r="H966" i="9"/>
  <c r="I966" i="9"/>
  <c r="J966" i="9"/>
  <c r="K966" i="9"/>
  <c r="L966" i="9"/>
  <c r="M966" i="9"/>
  <c r="G967" i="9"/>
  <c r="H967" i="9"/>
  <c r="I967" i="9"/>
  <c r="J967" i="9"/>
  <c r="K967" i="9"/>
  <c r="L967" i="9"/>
  <c r="M967" i="9"/>
  <c r="G968" i="9"/>
  <c r="H968" i="9"/>
  <c r="I968" i="9"/>
  <c r="J968" i="9"/>
  <c r="K968" i="9"/>
  <c r="L968" i="9"/>
  <c r="M968" i="9"/>
  <c r="G969" i="9"/>
  <c r="H969" i="9"/>
  <c r="I969" i="9"/>
  <c r="J969" i="9"/>
  <c r="K969" i="9"/>
  <c r="L969" i="9"/>
  <c r="M969" i="9"/>
  <c r="G970" i="9"/>
  <c r="H970" i="9"/>
  <c r="I970" i="9"/>
  <c r="J970" i="9"/>
  <c r="K970" i="9"/>
  <c r="L970" i="9"/>
  <c r="M970" i="9"/>
  <c r="G971" i="9"/>
  <c r="H971" i="9"/>
  <c r="I971" i="9"/>
  <c r="J971" i="9"/>
  <c r="K971" i="9"/>
  <c r="L971" i="9"/>
  <c r="M971" i="9"/>
  <c r="G867" i="9"/>
  <c r="H867" i="9"/>
  <c r="I867" i="9"/>
  <c r="J867" i="9"/>
  <c r="K867" i="9"/>
  <c r="L867" i="9"/>
  <c r="M867" i="9"/>
  <c r="G860" i="9"/>
  <c r="H860" i="9"/>
  <c r="I860" i="9"/>
  <c r="J860" i="9"/>
  <c r="K860" i="9"/>
  <c r="L860" i="9"/>
  <c r="M860" i="9"/>
  <c r="G861" i="9"/>
  <c r="H861" i="9"/>
  <c r="I861" i="9"/>
  <c r="J861" i="9"/>
  <c r="K861" i="9"/>
  <c r="L861" i="9"/>
  <c r="M861" i="9"/>
  <c r="G771" i="9"/>
  <c r="H771" i="9"/>
  <c r="I771" i="9"/>
  <c r="J771" i="9"/>
  <c r="K771" i="9"/>
  <c r="L771" i="9"/>
  <c r="M771" i="9"/>
  <c r="G772" i="9"/>
  <c r="H772" i="9"/>
  <c r="I772" i="9"/>
  <c r="J772" i="9"/>
  <c r="K772" i="9"/>
  <c r="L772" i="9"/>
  <c r="M772" i="9"/>
  <c r="G773" i="9"/>
  <c r="H773" i="9"/>
  <c r="I773" i="9"/>
  <c r="J773" i="9"/>
  <c r="K773" i="9"/>
  <c r="L773" i="9"/>
  <c r="M773" i="9"/>
  <c r="G615" i="9"/>
  <c r="H615" i="9"/>
  <c r="I615" i="9"/>
  <c r="J615" i="9"/>
  <c r="K615" i="9"/>
  <c r="L615" i="9"/>
  <c r="M615" i="9"/>
  <c r="G592" i="9"/>
  <c r="H592" i="9"/>
  <c r="I592" i="9"/>
  <c r="J592" i="9"/>
  <c r="K592" i="9"/>
  <c r="L592" i="9"/>
  <c r="M592" i="9"/>
  <c r="G593" i="9"/>
  <c r="H593" i="9"/>
  <c r="I593" i="9"/>
  <c r="J593" i="9"/>
  <c r="K593" i="9"/>
  <c r="L593" i="9"/>
  <c r="M593" i="9"/>
  <c r="G594" i="9"/>
  <c r="H594" i="9"/>
  <c r="I594" i="9"/>
  <c r="J594" i="9"/>
  <c r="K594" i="9"/>
  <c r="L594" i="9"/>
  <c r="M594" i="9"/>
  <c r="G595" i="9"/>
  <c r="H595" i="9"/>
  <c r="I595" i="9"/>
  <c r="J595" i="9"/>
  <c r="K595" i="9"/>
  <c r="L595" i="9"/>
  <c r="M595" i="9"/>
  <c r="G596" i="9"/>
  <c r="H596" i="9"/>
  <c r="I596" i="9"/>
  <c r="J596" i="9"/>
  <c r="K596" i="9"/>
  <c r="L596" i="9"/>
  <c r="M596" i="9"/>
  <c r="G597" i="9"/>
  <c r="H597" i="9"/>
  <c r="I597" i="9"/>
  <c r="J597" i="9"/>
  <c r="K597" i="9"/>
  <c r="L597" i="9"/>
  <c r="M597" i="9"/>
  <c r="G567" i="9"/>
  <c r="H567" i="9"/>
  <c r="I567" i="9"/>
  <c r="J567" i="9"/>
  <c r="K567" i="9"/>
  <c r="L567" i="9"/>
  <c r="M567" i="9"/>
  <c r="G568" i="9"/>
  <c r="H568" i="9"/>
  <c r="I568" i="9"/>
  <c r="J568" i="9"/>
  <c r="K568" i="9"/>
  <c r="L568" i="9"/>
  <c r="M568" i="9"/>
  <c r="G569" i="9"/>
  <c r="H569" i="9"/>
  <c r="I569" i="9"/>
  <c r="J569" i="9"/>
  <c r="K569" i="9"/>
  <c r="L569" i="9"/>
  <c r="M569" i="9"/>
  <c r="G570" i="9"/>
  <c r="H570" i="9"/>
  <c r="I570" i="9"/>
  <c r="J570" i="9"/>
  <c r="K570" i="9"/>
  <c r="L570" i="9"/>
  <c r="M570" i="9"/>
  <c r="G571" i="9"/>
  <c r="H571" i="9"/>
  <c r="I571" i="9"/>
  <c r="J571" i="9"/>
  <c r="K571" i="9"/>
  <c r="L571" i="9"/>
  <c r="M571" i="9"/>
  <c r="G418" i="9"/>
  <c r="H418" i="9"/>
  <c r="I418" i="9"/>
  <c r="J418" i="9"/>
  <c r="K418" i="9"/>
  <c r="L418" i="9"/>
  <c r="M418" i="9"/>
  <c r="G419" i="9"/>
  <c r="H419" i="9"/>
  <c r="I419" i="9"/>
  <c r="J419" i="9"/>
  <c r="K419" i="9"/>
  <c r="L419" i="9"/>
  <c r="M419" i="9"/>
  <c r="G420" i="9"/>
  <c r="H420" i="9"/>
  <c r="I420" i="9"/>
  <c r="J420" i="9"/>
  <c r="K420" i="9"/>
  <c r="L420" i="9"/>
  <c r="M420" i="9"/>
  <c r="G421" i="9"/>
  <c r="H421" i="9"/>
  <c r="I421" i="9"/>
  <c r="J421" i="9"/>
  <c r="K421" i="9"/>
  <c r="L421" i="9"/>
  <c r="M421" i="9"/>
  <c r="G422" i="9"/>
  <c r="H422" i="9"/>
  <c r="I422" i="9"/>
  <c r="J422" i="9"/>
  <c r="K422" i="9"/>
  <c r="L422" i="9"/>
  <c r="M422" i="9"/>
  <c r="G423" i="9"/>
  <c r="H423" i="9"/>
  <c r="I423" i="9"/>
  <c r="J423" i="9"/>
  <c r="K423" i="9"/>
  <c r="L423" i="9"/>
  <c r="M423" i="9"/>
  <c r="G424" i="9"/>
  <c r="H424" i="9"/>
  <c r="I424" i="9"/>
  <c r="J424" i="9"/>
  <c r="K424" i="9"/>
  <c r="L424" i="9"/>
  <c r="M424" i="9"/>
  <c r="G425" i="9"/>
  <c r="H425" i="9"/>
  <c r="I425" i="9"/>
  <c r="J425" i="9"/>
  <c r="K425" i="9"/>
  <c r="L425" i="9"/>
  <c r="M425" i="9"/>
  <c r="G426" i="9"/>
  <c r="H426" i="9"/>
  <c r="I426" i="9"/>
  <c r="J426" i="9"/>
  <c r="K426" i="9"/>
  <c r="L426" i="9"/>
  <c r="M426" i="9"/>
  <c r="G427" i="9"/>
  <c r="H427" i="9"/>
  <c r="I427" i="9"/>
  <c r="J427" i="9"/>
  <c r="K427" i="9"/>
  <c r="L427" i="9"/>
  <c r="M427" i="9"/>
  <c r="G428" i="9"/>
  <c r="H428" i="9"/>
  <c r="I428" i="9"/>
  <c r="J428" i="9"/>
  <c r="K428" i="9"/>
  <c r="L428" i="9"/>
  <c r="M428" i="9"/>
  <c r="G429" i="9"/>
  <c r="H429" i="9"/>
  <c r="I429" i="9"/>
  <c r="J429" i="9"/>
  <c r="K429" i="9"/>
  <c r="L429" i="9"/>
  <c r="M429" i="9"/>
  <c r="G430" i="9"/>
  <c r="H430" i="9"/>
  <c r="I430" i="9"/>
  <c r="J430" i="9"/>
  <c r="K430" i="9"/>
  <c r="L430" i="9"/>
  <c r="M430" i="9"/>
  <c r="G431" i="9"/>
  <c r="H431" i="9"/>
  <c r="I431" i="9"/>
  <c r="J431" i="9"/>
  <c r="K431" i="9"/>
  <c r="L431" i="9"/>
  <c r="M431" i="9"/>
  <c r="G432" i="9"/>
  <c r="H432" i="9"/>
  <c r="I432" i="9"/>
  <c r="J432" i="9"/>
  <c r="K432" i="9"/>
  <c r="L432" i="9"/>
  <c r="M432" i="9"/>
  <c r="G433" i="9"/>
  <c r="H433" i="9"/>
  <c r="I433" i="9"/>
  <c r="J433" i="9"/>
  <c r="K433" i="9"/>
  <c r="L433" i="9"/>
  <c r="M433" i="9"/>
  <c r="G434" i="9"/>
  <c r="H434" i="9"/>
  <c r="I434" i="9"/>
  <c r="J434" i="9"/>
  <c r="K434" i="9"/>
  <c r="L434" i="9"/>
  <c r="M434" i="9"/>
  <c r="G435" i="9"/>
  <c r="H435" i="9"/>
  <c r="I435" i="9"/>
  <c r="J435" i="9"/>
  <c r="K435" i="9"/>
  <c r="L435" i="9"/>
  <c r="M435" i="9"/>
  <c r="G436" i="9"/>
  <c r="H436" i="9"/>
  <c r="I436" i="9"/>
  <c r="J436" i="9"/>
  <c r="K436" i="9"/>
  <c r="L436" i="9"/>
  <c r="M436" i="9"/>
  <c r="G437" i="9"/>
  <c r="H437" i="9"/>
  <c r="I437" i="9"/>
  <c r="J437" i="9"/>
  <c r="K437" i="9"/>
  <c r="L437" i="9"/>
  <c r="M437" i="9"/>
  <c r="G438" i="9"/>
  <c r="H438" i="9"/>
  <c r="I438" i="9"/>
  <c r="J438" i="9"/>
  <c r="K438" i="9"/>
  <c r="L438" i="9"/>
  <c r="M438" i="9"/>
  <c r="G439" i="9"/>
  <c r="H439" i="9"/>
  <c r="I439" i="9"/>
  <c r="J439" i="9"/>
  <c r="K439" i="9"/>
  <c r="L439" i="9"/>
  <c r="M439" i="9"/>
  <c r="G440" i="9"/>
  <c r="H440" i="9"/>
  <c r="I440" i="9"/>
  <c r="J440" i="9"/>
  <c r="K440" i="9"/>
  <c r="L440" i="9"/>
  <c r="M440" i="9"/>
  <c r="G441" i="9"/>
  <c r="H441" i="9"/>
  <c r="I441" i="9"/>
  <c r="J441" i="9"/>
  <c r="K441" i="9"/>
  <c r="L441" i="9"/>
  <c r="M441" i="9"/>
  <c r="G442" i="9"/>
  <c r="H442" i="9"/>
  <c r="I442" i="9"/>
  <c r="J442" i="9"/>
  <c r="K442" i="9"/>
  <c r="L442" i="9"/>
  <c r="M442" i="9"/>
  <c r="G443" i="9"/>
  <c r="H443" i="9"/>
  <c r="I443" i="9"/>
  <c r="J443" i="9"/>
  <c r="K443" i="9"/>
  <c r="L443" i="9"/>
  <c r="M443" i="9"/>
  <c r="G444" i="9"/>
  <c r="H444" i="9"/>
  <c r="I444" i="9"/>
  <c r="J444" i="9"/>
  <c r="K444" i="9"/>
  <c r="L444" i="9"/>
  <c r="M444" i="9"/>
  <c r="G445" i="9"/>
  <c r="H445" i="9"/>
  <c r="I445" i="9"/>
  <c r="J445" i="9"/>
  <c r="K445" i="9"/>
  <c r="L445" i="9"/>
  <c r="M445" i="9"/>
  <c r="G446" i="9"/>
  <c r="H446" i="9"/>
  <c r="I446" i="9"/>
  <c r="J446" i="9"/>
  <c r="K446" i="9"/>
  <c r="L446" i="9"/>
  <c r="M446" i="9"/>
  <c r="G447" i="9"/>
  <c r="H447" i="9"/>
  <c r="I447" i="9"/>
  <c r="J447" i="9"/>
  <c r="K447" i="9"/>
  <c r="L447" i="9"/>
  <c r="M447" i="9"/>
  <c r="G448" i="9"/>
  <c r="H448" i="9"/>
  <c r="I448" i="9"/>
  <c r="J448" i="9"/>
  <c r="K448" i="9"/>
  <c r="L448" i="9"/>
  <c r="M448" i="9"/>
  <c r="G449" i="9"/>
  <c r="H449" i="9"/>
  <c r="I449" i="9"/>
  <c r="J449" i="9"/>
  <c r="K449" i="9"/>
  <c r="L449" i="9"/>
  <c r="M449" i="9"/>
  <c r="G450" i="9"/>
  <c r="H450" i="9"/>
  <c r="I450" i="9"/>
  <c r="J450" i="9"/>
  <c r="K450" i="9"/>
  <c r="L450" i="9"/>
  <c r="M450" i="9"/>
  <c r="G451" i="9"/>
  <c r="H451" i="9"/>
  <c r="I451" i="9"/>
  <c r="J451" i="9"/>
  <c r="K451" i="9"/>
  <c r="L451" i="9"/>
  <c r="M451" i="9"/>
  <c r="G452" i="9"/>
  <c r="H452" i="9"/>
  <c r="I452" i="9"/>
  <c r="J452" i="9"/>
  <c r="K452" i="9"/>
  <c r="L452" i="9"/>
  <c r="M452" i="9"/>
  <c r="G453" i="9"/>
  <c r="H453" i="9"/>
  <c r="I453" i="9"/>
  <c r="J453" i="9"/>
  <c r="K453" i="9"/>
  <c r="L453" i="9"/>
  <c r="M453" i="9"/>
  <c r="G454" i="9"/>
  <c r="H454" i="9"/>
  <c r="I454" i="9"/>
  <c r="J454" i="9"/>
  <c r="K454" i="9"/>
  <c r="L454" i="9"/>
  <c r="M454" i="9"/>
  <c r="G455" i="9"/>
  <c r="H455" i="9"/>
  <c r="I455" i="9"/>
  <c r="J455" i="9"/>
  <c r="K455" i="9"/>
  <c r="L455" i="9"/>
  <c r="M455" i="9"/>
  <c r="G456" i="9"/>
  <c r="H456" i="9"/>
  <c r="I456" i="9"/>
  <c r="J456" i="9"/>
  <c r="K456" i="9"/>
  <c r="L456" i="9"/>
  <c r="M456" i="9"/>
  <c r="G457" i="9"/>
  <c r="H457" i="9"/>
  <c r="I457" i="9"/>
  <c r="J457" i="9"/>
  <c r="K457" i="9"/>
  <c r="L457" i="9"/>
  <c r="M457" i="9"/>
  <c r="G458" i="9"/>
  <c r="H458" i="9"/>
  <c r="I458" i="9"/>
  <c r="J458" i="9"/>
  <c r="K458" i="9"/>
  <c r="L458" i="9"/>
  <c r="M458" i="9"/>
  <c r="G459" i="9"/>
  <c r="H459" i="9"/>
  <c r="I459" i="9"/>
  <c r="J459" i="9"/>
  <c r="K459" i="9"/>
  <c r="L459" i="9"/>
  <c r="M459" i="9"/>
  <c r="G460" i="9"/>
  <c r="H460" i="9"/>
  <c r="I460" i="9"/>
  <c r="J460" i="9"/>
  <c r="K460" i="9"/>
  <c r="L460" i="9"/>
  <c r="M460" i="9"/>
  <c r="G461" i="9"/>
  <c r="H461" i="9"/>
  <c r="I461" i="9"/>
  <c r="J461" i="9"/>
  <c r="K461" i="9"/>
  <c r="L461" i="9"/>
  <c r="M461" i="9"/>
  <c r="G462" i="9"/>
  <c r="H462" i="9"/>
  <c r="I462" i="9"/>
  <c r="J462" i="9"/>
  <c r="K462" i="9"/>
  <c r="L462" i="9"/>
  <c r="M462" i="9"/>
  <c r="G463" i="9"/>
  <c r="H463" i="9"/>
  <c r="I463" i="9"/>
  <c r="J463" i="9"/>
  <c r="K463" i="9"/>
  <c r="L463" i="9"/>
  <c r="M463" i="9"/>
  <c r="G464" i="9"/>
  <c r="H464" i="9"/>
  <c r="I464" i="9"/>
  <c r="J464" i="9"/>
  <c r="K464" i="9"/>
  <c r="L464" i="9"/>
  <c r="M464" i="9"/>
  <c r="G465" i="9"/>
  <c r="H465" i="9"/>
  <c r="I465" i="9"/>
  <c r="J465" i="9"/>
  <c r="K465" i="9"/>
  <c r="L465" i="9"/>
  <c r="M465" i="9"/>
  <c r="G466" i="9"/>
  <c r="H466" i="9"/>
  <c r="I466" i="9"/>
  <c r="J466" i="9"/>
  <c r="K466" i="9"/>
  <c r="L466" i="9"/>
  <c r="M466" i="9"/>
  <c r="G467" i="9"/>
  <c r="H467" i="9"/>
  <c r="I467" i="9"/>
  <c r="J467" i="9"/>
  <c r="K467" i="9"/>
  <c r="L467" i="9"/>
  <c r="M467" i="9"/>
  <c r="G468" i="9"/>
  <c r="H468" i="9"/>
  <c r="I468" i="9"/>
  <c r="J468" i="9"/>
  <c r="K468" i="9"/>
  <c r="L468" i="9"/>
  <c r="M468" i="9"/>
  <c r="G469" i="9"/>
  <c r="H469" i="9"/>
  <c r="I469" i="9"/>
  <c r="J469" i="9"/>
  <c r="K469" i="9"/>
  <c r="L469" i="9"/>
  <c r="M469" i="9"/>
  <c r="G470" i="9"/>
  <c r="H470" i="9"/>
  <c r="I470" i="9"/>
  <c r="J470" i="9"/>
  <c r="K470" i="9"/>
  <c r="L470" i="9"/>
  <c r="M470" i="9"/>
  <c r="G471" i="9"/>
  <c r="H471" i="9"/>
  <c r="I471" i="9"/>
  <c r="J471" i="9"/>
  <c r="K471" i="9"/>
  <c r="L471" i="9"/>
  <c r="M471" i="9"/>
  <c r="G337" i="9"/>
  <c r="H337" i="9"/>
  <c r="I337" i="9"/>
  <c r="J337" i="9"/>
  <c r="K337" i="9"/>
  <c r="L337" i="9"/>
  <c r="M337" i="9"/>
  <c r="G338" i="9"/>
  <c r="H338" i="9"/>
  <c r="I338" i="9"/>
  <c r="J338" i="9"/>
  <c r="K338" i="9"/>
  <c r="L338" i="9"/>
  <c r="M338" i="9"/>
  <c r="G339" i="9"/>
  <c r="H339" i="9"/>
  <c r="I339" i="9"/>
  <c r="J339" i="9"/>
  <c r="K339" i="9"/>
  <c r="L339" i="9"/>
  <c r="M339" i="9"/>
  <c r="G303" i="9"/>
  <c r="H303" i="9"/>
  <c r="I303" i="9"/>
  <c r="J303" i="9"/>
  <c r="K303" i="9"/>
  <c r="L303" i="9"/>
  <c r="M303" i="9"/>
  <c r="G304" i="9"/>
  <c r="H304" i="9"/>
  <c r="I304" i="9"/>
  <c r="J304" i="9"/>
  <c r="K304" i="9"/>
  <c r="L304" i="9"/>
  <c r="M304" i="9"/>
  <c r="G305" i="9"/>
  <c r="H305" i="9"/>
  <c r="I305" i="9"/>
  <c r="J305" i="9"/>
  <c r="K305" i="9"/>
  <c r="L305" i="9"/>
  <c r="M305" i="9"/>
  <c r="G218" i="9"/>
  <c r="H218" i="9"/>
  <c r="I218" i="9"/>
  <c r="J218" i="9"/>
  <c r="K218" i="9"/>
  <c r="L218" i="9"/>
  <c r="M218" i="9"/>
  <c r="G206" i="9"/>
  <c r="H206" i="9"/>
  <c r="I206" i="9"/>
  <c r="J206" i="9"/>
  <c r="K206" i="9"/>
  <c r="L206" i="9"/>
  <c r="M206" i="9"/>
  <c r="G191" i="9"/>
  <c r="H191" i="9"/>
  <c r="I191" i="9"/>
  <c r="J191" i="9"/>
  <c r="K191" i="9"/>
  <c r="L191" i="9"/>
  <c r="M191" i="9"/>
  <c r="G192" i="9"/>
  <c r="H192" i="9"/>
  <c r="I192" i="9"/>
  <c r="J192" i="9"/>
  <c r="K192" i="9"/>
  <c r="L192" i="9"/>
  <c r="M192" i="9"/>
  <c r="G193" i="9"/>
  <c r="H193" i="9"/>
  <c r="I193" i="9"/>
  <c r="J193" i="9"/>
  <c r="K193" i="9"/>
  <c r="L193" i="9"/>
  <c r="M193" i="9"/>
  <c r="G172" i="9"/>
  <c r="H172" i="9"/>
  <c r="I172" i="9"/>
  <c r="J172" i="9"/>
  <c r="K172" i="9"/>
  <c r="L172" i="9"/>
  <c r="M172" i="9"/>
  <c r="G173" i="9"/>
  <c r="H173" i="9"/>
  <c r="I173" i="9"/>
  <c r="J173" i="9"/>
  <c r="K173" i="9"/>
  <c r="L173" i="9"/>
  <c r="M173" i="9"/>
  <c r="G20" i="9"/>
  <c r="H20" i="9"/>
  <c r="I20" i="9"/>
  <c r="J20" i="9"/>
  <c r="K20" i="9"/>
  <c r="L20" i="9"/>
  <c r="M20" i="9"/>
  <c r="G21" i="9"/>
  <c r="H21" i="9"/>
  <c r="I21" i="9"/>
  <c r="J21" i="9"/>
  <c r="K21" i="9"/>
  <c r="L21" i="9"/>
  <c r="M21" i="9"/>
  <c r="G22" i="9"/>
  <c r="H22" i="9"/>
  <c r="I22" i="9"/>
  <c r="J22" i="9"/>
  <c r="K22" i="9"/>
  <c r="L22" i="9"/>
  <c r="M22" i="9"/>
  <c r="G23" i="9"/>
  <c r="H23" i="9"/>
  <c r="I23" i="9"/>
  <c r="J23" i="9"/>
  <c r="K23" i="9"/>
  <c r="L23" i="9"/>
  <c r="M23" i="9"/>
  <c r="G24" i="9"/>
  <c r="H24" i="9"/>
  <c r="I24" i="9"/>
  <c r="J24" i="9"/>
  <c r="K24" i="9"/>
  <c r="L24" i="9"/>
  <c r="M24" i="9"/>
  <c r="G168" i="9"/>
  <c r="H168" i="9"/>
  <c r="I168" i="9"/>
  <c r="J168" i="9"/>
  <c r="K168" i="9"/>
  <c r="L168" i="9"/>
  <c r="M168" i="9"/>
  <c r="G169" i="9"/>
  <c r="H169" i="9"/>
  <c r="I169" i="9"/>
  <c r="J169" i="9"/>
  <c r="K169" i="9"/>
  <c r="L169" i="9"/>
  <c r="M169" i="9"/>
  <c r="G170" i="9"/>
  <c r="H170" i="9"/>
  <c r="I170" i="9"/>
  <c r="J170" i="9"/>
  <c r="K170" i="9"/>
  <c r="L170" i="9"/>
  <c r="M170" i="9"/>
  <c r="G171" i="9"/>
  <c r="H171" i="9"/>
  <c r="I171" i="9"/>
  <c r="J171" i="9"/>
  <c r="K171" i="9"/>
  <c r="L171" i="9"/>
  <c r="M171" i="9"/>
  <c r="G160" i="9"/>
  <c r="H160" i="9"/>
  <c r="I160" i="9"/>
  <c r="J160" i="9"/>
  <c r="K160" i="9"/>
  <c r="L160" i="9"/>
  <c r="M160" i="9"/>
  <c r="G161" i="9"/>
  <c r="H161" i="9"/>
  <c r="I161" i="9"/>
  <c r="J161" i="9"/>
  <c r="K161" i="9"/>
  <c r="L161" i="9"/>
  <c r="M161" i="9"/>
  <c r="G162" i="9"/>
  <c r="H162" i="9"/>
  <c r="I162" i="9"/>
  <c r="J162" i="9"/>
  <c r="K162" i="9"/>
  <c r="L162" i="9"/>
  <c r="M162" i="9"/>
  <c r="G163" i="9"/>
  <c r="H163" i="9"/>
  <c r="I163" i="9"/>
  <c r="J163" i="9"/>
  <c r="K163" i="9"/>
  <c r="L163" i="9"/>
  <c r="M163" i="9"/>
  <c r="G131" i="9"/>
  <c r="H131" i="9"/>
  <c r="I131" i="9"/>
  <c r="J131" i="9"/>
  <c r="K131" i="9"/>
  <c r="L131" i="9"/>
  <c r="M131" i="9"/>
  <c r="G132" i="9"/>
  <c r="H132" i="9"/>
  <c r="I132" i="9"/>
  <c r="J132" i="9"/>
  <c r="K132" i="9"/>
  <c r="L132" i="9"/>
  <c r="M132" i="9"/>
  <c r="G133" i="9"/>
  <c r="H133" i="9"/>
  <c r="I133" i="9"/>
  <c r="J133" i="9"/>
  <c r="K133" i="9"/>
  <c r="L133" i="9"/>
  <c r="M133" i="9"/>
  <c r="G134" i="9"/>
  <c r="H134" i="9"/>
  <c r="I134" i="9"/>
  <c r="J134" i="9"/>
  <c r="K134" i="9"/>
  <c r="L134" i="9"/>
  <c r="M134" i="9"/>
  <c r="G135" i="9"/>
  <c r="H135" i="9"/>
  <c r="I135" i="9"/>
  <c r="J135" i="9"/>
  <c r="K135" i="9"/>
  <c r="L135" i="9"/>
  <c r="M135" i="9"/>
  <c r="G136" i="9"/>
  <c r="H136" i="9"/>
  <c r="I136" i="9"/>
  <c r="J136" i="9"/>
  <c r="K136" i="9"/>
  <c r="L136" i="9"/>
  <c r="M136" i="9"/>
  <c r="G137" i="9"/>
  <c r="H137" i="9"/>
  <c r="I137" i="9"/>
  <c r="J137" i="9"/>
  <c r="K137" i="9"/>
  <c r="L137" i="9"/>
  <c r="M137" i="9"/>
  <c r="G138" i="9"/>
  <c r="H138" i="9"/>
  <c r="I138" i="9"/>
  <c r="J138" i="9"/>
  <c r="K138" i="9"/>
  <c r="L138" i="9"/>
  <c r="M138" i="9"/>
  <c r="G139" i="9"/>
  <c r="H139" i="9"/>
  <c r="I139" i="9"/>
  <c r="J139" i="9"/>
  <c r="K139" i="9"/>
  <c r="L139" i="9"/>
  <c r="M139" i="9"/>
  <c r="G140" i="9"/>
  <c r="H140" i="9"/>
  <c r="I140" i="9"/>
  <c r="J140" i="9"/>
  <c r="K140" i="9"/>
  <c r="L140" i="9"/>
  <c r="M140" i="9"/>
  <c r="G141" i="9"/>
  <c r="H141" i="9"/>
  <c r="I141" i="9"/>
  <c r="J141" i="9"/>
  <c r="K141" i="9"/>
  <c r="L141" i="9"/>
  <c r="M141" i="9"/>
  <c r="G142" i="9"/>
  <c r="H142" i="9"/>
  <c r="I142" i="9"/>
  <c r="J142" i="9"/>
  <c r="K142" i="9"/>
  <c r="L142" i="9"/>
  <c r="M142" i="9"/>
  <c r="G143" i="9"/>
  <c r="H143" i="9"/>
  <c r="I143" i="9"/>
  <c r="J143" i="9"/>
  <c r="K143" i="9"/>
  <c r="L143" i="9"/>
  <c r="M143" i="9"/>
  <c r="G144" i="9"/>
  <c r="H144" i="9"/>
  <c r="I144" i="9"/>
  <c r="J144" i="9"/>
  <c r="K144" i="9"/>
  <c r="L144" i="9"/>
  <c r="M144" i="9"/>
  <c r="G145" i="9"/>
  <c r="H145" i="9"/>
  <c r="I145" i="9"/>
  <c r="J145" i="9"/>
  <c r="K145" i="9"/>
  <c r="L145" i="9"/>
  <c r="M145" i="9"/>
  <c r="G146" i="9"/>
  <c r="H146" i="9"/>
  <c r="I146" i="9"/>
  <c r="J146" i="9"/>
  <c r="K146" i="9"/>
  <c r="L146" i="9"/>
  <c r="M146" i="9"/>
  <c r="G147" i="9"/>
  <c r="H147" i="9"/>
  <c r="I147" i="9"/>
  <c r="J147" i="9"/>
  <c r="K147" i="9"/>
  <c r="L147" i="9"/>
  <c r="M147" i="9"/>
  <c r="G148" i="9"/>
  <c r="H148" i="9"/>
  <c r="I148" i="9"/>
  <c r="J148" i="9"/>
  <c r="K148" i="9"/>
  <c r="L148" i="9"/>
  <c r="M148" i="9"/>
  <c r="G149" i="9"/>
  <c r="H149" i="9"/>
  <c r="I149" i="9"/>
  <c r="J149" i="9"/>
  <c r="K149" i="9"/>
  <c r="L149" i="9"/>
  <c r="M149" i="9"/>
  <c r="G150" i="9"/>
  <c r="H150" i="9"/>
  <c r="I150" i="9"/>
  <c r="J150" i="9"/>
  <c r="K150" i="9"/>
  <c r="L150" i="9"/>
  <c r="M150" i="9"/>
  <c r="G151" i="9"/>
  <c r="H151" i="9"/>
  <c r="I151" i="9"/>
  <c r="J151" i="9"/>
  <c r="K151" i="9"/>
  <c r="L151" i="9"/>
  <c r="M151" i="9"/>
  <c r="G152" i="9"/>
  <c r="H152" i="9"/>
  <c r="I152" i="9"/>
  <c r="J152" i="9"/>
  <c r="K152" i="9"/>
  <c r="L152" i="9"/>
  <c r="M152" i="9"/>
  <c r="G153" i="9"/>
  <c r="H153" i="9"/>
  <c r="I153" i="9"/>
  <c r="J153" i="9"/>
  <c r="K153" i="9"/>
  <c r="L153" i="9"/>
  <c r="M153" i="9"/>
  <c r="G154" i="9"/>
  <c r="H154" i="9"/>
  <c r="I154" i="9"/>
  <c r="J154" i="9"/>
  <c r="K154" i="9"/>
  <c r="L154" i="9"/>
  <c r="M154" i="9"/>
  <c r="G155" i="9"/>
  <c r="H155" i="9"/>
  <c r="I155" i="9"/>
  <c r="J155" i="9"/>
  <c r="K155" i="9"/>
  <c r="L155" i="9"/>
  <c r="M155" i="9"/>
  <c r="G156" i="9"/>
  <c r="H156" i="9"/>
  <c r="I156" i="9"/>
  <c r="J156" i="9"/>
  <c r="K156" i="9"/>
  <c r="L156" i="9"/>
  <c r="M156" i="9"/>
  <c r="G103" i="9"/>
  <c r="H103" i="9"/>
  <c r="I103" i="9"/>
  <c r="J103" i="9"/>
  <c r="K103" i="9"/>
  <c r="L103" i="9"/>
  <c r="M103" i="9"/>
  <c r="G104" i="9"/>
  <c r="H104" i="9"/>
  <c r="I104" i="9"/>
  <c r="J104" i="9"/>
  <c r="K104" i="9"/>
  <c r="L104" i="9"/>
  <c r="M104" i="9"/>
  <c r="G105" i="9"/>
  <c r="H105" i="9"/>
  <c r="I105" i="9"/>
  <c r="J105" i="9"/>
  <c r="K105" i="9"/>
  <c r="L105" i="9"/>
  <c r="M105" i="9"/>
  <c r="G106" i="9"/>
  <c r="H106" i="9"/>
  <c r="I106" i="9"/>
  <c r="J106" i="9"/>
  <c r="K106" i="9"/>
  <c r="L106" i="9"/>
  <c r="M106" i="9"/>
  <c r="G1019" i="9"/>
  <c r="H1019" i="9"/>
  <c r="I1019" i="9"/>
  <c r="J1019" i="9"/>
  <c r="K1019" i="9"/>
  <c r="L1019" i="9"/>
  <c r="M1019" i="9"/>
  <c r="G1020" i="9"/>
  <c r="H1020" i="9"/>
  <c r="I1020" i="9"/>
  <c r="J1020" i="9"/>
  <c r="K1020" i="9"/>
  <c r="L1020" i="9"/>
  <c r="M1020" i="9"/>
  <c r="G1021" i="9"/>
  <c r="H1021" i="9"/>
  <c r="I1021" i="9"/>
  <c r="J1021" i="9"/>
  <c r="K1021" i="9"/>
  <c r="L1021" i="9"/>
  <c r="M1021" i="9"/>
  <c r="G1022" i="9"/>
  <c r="H1022" i="9"/>
  <c r="I1022" i="9"/>
  <c r="J1022" i="9"/>
  <c r="K1022" i="9"/>
  <c r="L1022" i="9"/>
  <c r="M1022" i="9"/>
  <c r="G1023" i="9"/>
  <c r="H1023" i="9"/>
  <c r="I1023" i="9"/>
  <c r="J1023" i="9"/>
  <c r="K1023" i="9"/>
  <c r="L1023" i="9"/>
  <c r="M1023" i="9"/>
  <c r="G1024" i="9"/>
  <c r="H1024" i="9"/>
  <c r="I1024" i="9"/>
  <c r="J1024" i="9"/>
  <c r="K1024" i="9"/>
  <c r="L1024" i="9"/>
  <c r="M1024" i="9"/>
  <c r="G1025" i="9"/>
  <c r="H1025" i="9"/>
  <c r="I1025" i="9"/>
  <c r="J1025" i="9"/>
  <c r="K1025" i="9"/>
  <c r="L1025" i="9"/>
  <c r="M1025" i="9"/>
  <c r="G997" i="9"/>
  <c r="H997" i="9"/>
  <c r="I997" i="9"/>
  <c r="J997" i="9"/>
  <c r="K997" i="9"/>
  <c r="L997" i="9"/>
  <c r="M997" i="9"/>
  <c r="G998" i="9"/>
  <c r="H998" i="9"/>
  <c r="I998" i="9"/>
  <c r="J998" i="9"/>
  <c r="K998" i="9"/>
  <c r="L998" i="9"/>
  <c r="M998" i="9"/>
  <c r="G999" i="9"/>
  <c r="H999" i="9"/>
  <c r="I999" i="9"/>
  <c r="J999" i="9"/>
  <c r="K999" i="9"/>
  <c r="L999" i="9"/>
  <c r="M999" i="9"/>
  <c r="G982" i="9"/>
  <c r="H982" i="9"/>
  <c r="I982" i="9"/>
  <c r="J982" i="9"/>
  <c r="K982" i="9"/>
  <c r="L982" i="9"/>
  <c r="M982" i="9"/>
  <c r="G983" i="9"/>
  <c r="H983" i="9"/>
  <c r="I983" i="9"/>
  <c r="J983" i="9"/>
  <c r="K983" i="9"/>
  <c r="L983" i="9"/>
  <c r="M983" i="9"/>
  <c r="G984" i="9"/>
  <c r="H984" i="9"/>
  <c r="I984" i="9"/>
  <c r="J984" i="9"/>
  <c r="K984" i="9"/>
  <c r="L984" i="9"/>
  <c r="M984" i="9"/>
  <c r="G985" i="9"/>
  <c r="H985" i="9"/>
  <c r="I985" i="9"/>
  <c r="J985" i="9"/>
  <c r="K985" i="9"/>
  <c r="L985" i="9"/>
  <c r="M985" i="9"/>
  <c r="G986" i="9"/>
  <c r="H986" i="9"/>
  <c r="I986" i="9"/>
  <c r="J986" i="9"/>
  <c r="K986" i="9"/>
  <c r="L986" i="9"/>
  <c r="M986" i="9"/>
  <c r="G987" i="9"/>
  <c r="H987" i="9"/>
  <c r="I987" i="9"/>
  <c r="J987" i="9"/>
  <c r="K987" i="9"/>
  <c r="L987" i="9"/>
  <c r="M987" i="9"/>
  <c r="G868" i="9"/>
  <c r="H868" i="9"/>
  <c r="I868" i="9"/>
  <c r="J868" i="9"/>
  <c r="K868" i="9"/>
  <c r="L868" i="9"/>
  <c r="M868" i="9"/>
  <c r="G869" i="9"/>
  <c r="H869" i="9"/>
  <c r="I869" i="9"/>
  <c r="J869" i="9"/>
  <c r="K869" i="9"/>
  <c r="L869" i="9"/>
  <c r="M869" i="9"/>
  <c r="G870" i="9"/>
  <c r="H870" i="9"/>
  <c r="I870" i="9"/>
  <c r="J870" i="9"/>
  <c r="K870" i="9"/>
  <c r="L870" i="9"/>
  <c r="M870" i="9"/>
  <c r="G871" i="9"/>
  <c r="H871" i="9"/>
  <c r="I871" i="9"/>
  <c r="J871" i="9"/>
  <c r="K871" i="9"/>
  <c r="L871" i="9"/>
  <c r="M871" i="9"/>
  <c r="G872" i="9"/>
  <c r="H872" i="9"/>
  <c r="I872" i="9"/>
  <c r="J872" i="9"/>
  <c r="K872" i="9"/>
  <c r="L872" i="9"/>
  <c r="M872" i="9"/>
  <c r="G873" i="9"/>
  <c r="H873" i="9"/>
  <c r="I873" i="9"/>
  <c r="J873" i="9"/>
  <c r="K873" i="9"/>
  <c r="L873" i="9"/>
  <c r="M873" i="9"/>
  <c r="G774" i="9"/>
  <c r="H774" i="9"/>
  <c r="I774" i="9"/>
  <c r="J774" i="9"/>
  <c r="K774" i="9"/>
  <c r="L774" i="9"/>
  <c r="M774" i="9"/>
  <c r="G775" i="9"/>
  <c r="H775" i="9"/>
  <c r="I775" i="9"/>
  <c r="J775" i="9"/>
  <c r="K775" i="9"/>
  <c r="L775" i="9"/>
  <c r="M775" i="9"/>
  <c r="G776" i="9"/>
  <c r="H776" i="9"/>
  <c r="I776" i="9"/>
  <c r="J776" i="9"/>
  <c r="K776" i="9"/>
  <c r="L776" i="9"/>
  <c r="M776" i="9"/>
  <c r="G777" i="9"/>
  <c r="H777" i="9"/>
  <c r="I777" i="9"/>
  <c r="J777" i="9"/>
  <c r="K777" i="9"/>
  <c r="L777" i="9"/>
  <c r="M777" i="9"/>
  <c r="G778" i="9"/>
  <c r="H778" i="9"/>
  <c r="I778" i="9"/>
  <c r="J778" i="9"/>
  <c r="K778" i="9"/>
  <c r="L778" i="9"/>
  <c r="M778" i="9"/>
  <c r="G779" i="9"/>
  <c r="H779" i="9"/>
  <c r="I779" i="9"/>
  <c r="J779" i="9"/>
  <c r="K779" i="9"/>
  <c r="L779" i="9"/>
  <c r="M779" i="9"/>
  <c r="G780" i="9"/>
  <c r="H780" i="9"/>
  <c r="I780" i="9"/>
  <c r="J780" i="9"/>
  <c r="K780" i="9"/>
  <c r="L780" i="9"/>
  <c r="M780" i="9"/>
  <c r="G781" i="9"/>
  <c r="H781" i="9"/>
  <c r="I781" i="9"/>
  <c r="J781" i="9"/>
  <c r="K781" i="9"/>
  <c r="L781" i="9"/>
  <c r="M781" i="9"/>
  <c r="G782" i="9"/>
  <c r="H782" i="9"/>
  <c r="I782" i="9"/>
  <c r="J782" i="9"/>
  <c r="K782" i="9"/>
  <c r="L782" i="9"/>
  <c r="M782" i="9"/>
  <c r="G783" i="9"/>
  <c r="H783" i="9"/>
  <c r="I783" i="9"/>
  <c r="J783" i="9"/>
  <c r="K783" i="9"/>
  <c r="L783" i="9"/>
  <c r="M783" i="9"/>
  <c r="G784" i="9"/>
  <c r="H784" i="9"/>
  <c r="I784" i="9"/>
  <c r="J784" i="9"/>
  <c r="K784" i="9"/>
  <c r="L784" i="9"/>
  <c r="M784" i="9"/>
  <c r="G785" i="9"/>
  <c r="H785" i="9"/>
  <c r="I785" i="9"/>
  <c r="J785" i="9"/>
  <c r="K785" i="9"/>
  <c r="L785" i="9"/>
  <c r="M785" i="9"/>
  <c r="G786" i="9"/>
  <c r="H786" i="9"/>
  <c r="I786" i="9"/>
  <c r="J786" i="9"/>
  <c r="K786" i="9"/>
  <c r="L786" i="9"/>
  <c r="M786" i="9"/>
  <c r="G787" i="9"/>
  <c r="H787" i="9"/>
  <c r="I787" i="9"/>
  <c r="J787" i="9"/>
  <c r="K787" i="9"/>
  <c r="L787" i="9"/>
  <c r="M787" i="9"/>
  <c r="G788" i="9"/>
  <c r="H788" i="9"/>
  <c r="I788" i="9"/>
  <c r="J788" i="9"/>
  <c r="K788" i="9"/>
  <c r="L788" i="9"/>
  <c r="M788" i="9"/>
  <c r="G789" i="9"/>
  <c r="H789" i="9"/>
  <c r="I789" i="9"/>
  <c r="J789" i="9"/>
  <c r="K789" i="9"/>
  <c r="L789" i="9"/>
  <c r="M789" i="9"/>
  <c r="G790" i="9"/>
  <c r="H790" i="9"/>
  <c r="I790" i="9"/>
  <c r="J790" i="9"/>
  <c r="K790" i="9"/>
  <c r="L790" i="9"/>
  <c r="M790" i="9"/>
  <c r="G791" i="9"/>
  <c r="H791" i="9"/>
  <c r="I791" i="9"/>
  <c r="J791" i="9"/>
  <c r="K791" i="9"/>
  <c r="L791" i="9"/>
  <c r="M791" i="9"/>
  <c r="G792" i="9"/>
  <c r="H792" i="9"/>
  <c r="I792" i="9"/>
  <c r="J792" i="9"/>
  <c r="K792" i="9"/>
  <c r="L792" i="9"/>
  <c r="M792" i="9"/>
  <c r="G793" i="9"/>
  <c r="H793" i="9"/>
  <c r="I793" i="9"/>
  <c r="J793" i="9"/>
  <c r="K793" i="9"/>
  <c r="L793" i="9"/>
  <c r="M793" i="9"/>
  <c r="G794" i="9"/>
  <c r="H794" i="9"/>
  <c r="I794" i="9"/>
  <c r="J794" i="9"/>
  <c r="K794" i="9"/>
  <c r="L794" i="9"/>
  <c r="M794" i="9"/>
  <c r="G795" i="9"/>
  <c r="H795" i="9"/>
  <c r="I795" i="9"/>
  <c r="J795" i="9"/>
  <c r="K795" i="9"/>
  <c r="L795" i="9"/>
  <c r="M795" i="9"/>
  <c r="G796" i="9"/>
  <c r="H796" i="9"/>
  <c r="I796" i="9"/>
  <c r="J796" i="9"/>
  <c r="K796" i="9"/>
  <c r="L796" i="9"/>
  <c r="M796" i="9"/>
  <c r="G797" i="9"/>
  <c r="H797" i="9"/>
  <c r="I797" i="9"/>
  <c r="J797" i="9"/>
  <c r="K797" i="9"/>
  <c r="L797" i="9"/>
  <c r="M797" i="9"/>
  <c r="G798" i="9"/>
  <c r="H798" i="9"/>
  <c r="I798" i="9"/>
  <c r="J798" i="9"/>
  <c r="K798" i="9"/>
  <c r="L798" i="9"/>
  <c r="M798" i="9"/>
  <c r="G799" i="9"/>
  <c r="H799" i="9"/>
  <c r="I799" i="9"/>
  <c r="J799" i="9"/>
  <c r="K799" i="9"/>
  <c r="L799" i="9"/>
  <c r="M799" i="9"/>
  <c r="G800" i="9"/>
  <c r="H800" i="9"/>
  <c r="I800" i="9"/>
  <c r="J800" i="9"/>
  <c r="K800" i="9"/>
  <c r="L800" i="9"/>
  <c r="M800" i="9"/>
  <c r="G749" i="9"/>
  <c r="H749" i="9"/>
  <c r="I749" i="9"/>
  <c r="J749" i="9"/>
  <c r="K749" i="9"/>
  <c r="L749" i="9"/>
  <c r="M749" i="9"/>
  <c r="G750" i="9"/>
  <c r="H750" i="9"/>
  <c r="I750" i="9"/>
  <c r="J750" i="9"/>
  <c r="K750" i="9"/>
  <c r="L750" i="9"/>
  <c r="M750" i="9"/>
  <c r="G751" i="9"/>
  <c r="H751" i="9"/>
  <c r="I751" i="9"/>
  <c r="J751" i="9"/>
  <c r="K751" i="9"/>
  <c r="L751" i="9"/>
  <c r="M751" i="9"/>
  <c r="G752" i="9"/>
  <c r="H752" i="9"/>
  <c r="I752" i="9"/>
  <c r="J752" i="9"/>
  <c r="K752" i="9"/>
  <c r="L752" i="9"/>
  <c r="M752" i="9"/>
  <c r="G685" i="9"/>
  <c r="H685" i="9"/>
  <c r="I685" i="9"/>
  <c r="J685" i="9"/>
  <c r="K685" i="9"/>
  <c r="L685" i="9"/>
  <c r="M685" i="9"/>
  <c r="G686" i="9"/>
  <c r="H686" i="9"/>
  <c r="I686" i="9"/>
  <c r="J686" i="9"/>
  <c r="K686" i="9"/>
  <c r="L686" i="9"/>
  <c r="M686" i="9"/>
  <c r="G687" i="9"/>
  <c r="H687" i="9"/>
  <c r="I687" i="9"/>
  <c r="J687" i="9"/>
  <c r="K687" i="9"/>
  <c r="L687" i="9"/>
  <c r="M687" i="9"/>
  <c r="G688" i="9"/>
  <c r="H688" i="9"/>
  <c r="I688" i="9"/>
  <c r="J688" i="9"/>
  <c r="K688" i="9"/>
  <c r="L688" i="9"/>
  <c r="M688" i="9"/>
  <c r="G689" i="9"/>
  <c r="H689" i="9"/>
  <c r="I689" i="9"/>
  <c r="J689" i="9"/>
  <c r="K689" i="9"/>
  <c r="L689" i="9"/>
  <c r="M689" i="9"/>
  <c r="G690" i="9"/>
  <c r="H690" i="9"/>
  <c r="I690" i="9"/>
  <c r="J690" i="9"/>
  <c r="K690" i="9"/>
  <c r="L690" i="9"/>
  <c r="M690" i="9"/>
  <c r="G691" i="9"/>
  <c r="H691" i="9"/>
  <c r="I691" i="9"/>
  <c r="J691" i="9"/>
  <c r="K691" i="9"/>
  <c r="L691" i="9"/>
  <c r="M691" i="9"/>
  <c r="G692" i="9"/>
  <c r="H692" i="9"/>
  <c r="I692" i="9"/>
  <c r="J692" i="9"/>
  <c r="K692" i="9"/>
  <c r="L692" i="9"/>
  <c r="M692" i="9"/>
  <c r="G693" i="9"/>
  <c r="H693" i="9"/>
  <c r="I693" i="9"/>
  <c r="J693" i="9"/>
  <c r="K693" i="9"/>
  <c r="L693" i="9"/>
  <c r="M693" i="9"/>
  <c r="G694" i="9"/>
  <c r="H694" i="9"/>
  <c r="I694" i="9"/>
  <c r="J694" i="9"/>
  <c r="K694" i="9"/>
  <c r="L694" i="9"/>
  <c r="M694" i="9"/>
  <c r="G616" i="9"/>
  <c r="H616" i="9"/>
  <c r="I616" i="9"/>
  <c r="J616" i="9"/>
  <c r="K616" i="9"/>
  <c r="L616" i="9"/>
  <c r="M616" i="9"/>
  <c r="G617" i="9"/>
  <c r="H617" i="9"/>
  <c r="I617" i="9"/>
  <c r="J617" i="9"/>
  <c r="K617" i="9"/>
  <c r="L617" i="9"/>
  <c r="M617" i="9"/>
  <c r="G618" i="9"/>
  <c r="H618" i="9"/>
  <c r="I618" i="9"/>
  <c r="J618" i="9"/>
  <c r="K618" i="9"/>
  <c r="L618" i="9"/>
  <c r="M618" i="9"/>
  <c r="G619" i="9"/>
  <c r="H619" i="9"/>
  <c r="I619" i="9"/>
  <c r="J619" i="9"/>
  <c r="K619" i="9"/>
  <c r="L619" i="9"/>
  <c r="M619" i="9"/>
  <c r="G620" i="9"/>
  <c r="H620" i="9"/>
  <c r="I620" i="9"/>
  <c r="J620" i="9"/>
  <c r="K620" i="9"/>
  <c r="L620" i="9"/>
  <c r="M620" i="9"/>
  <c r="G621" i="9"/>
  <c r="H621" i="9"/>
  <c r="I621" i="9"/>
  <c r="J621" i="9"/>
  <c r="K621" i="9"/>
  <c r="L621" i="9"/>
  <c r="M621" i="9"/>
  <c r="G622" i="9"/>
  <c r="H622" i="9"/>
  <c r="I622" i="9"/>
  <c r="J622" i="9"/>
  <c r="K622" i="9"/>
  <c r="L622" i="9"/>
  <c r="M622" i="9"/>
  <c r="G623" i="9"/>
  <c r="H623" i="9"/>
  <c r="I623" i="9"/>
  <c r="J623" i="9"/>
  <c r="K623" i="9"/>
  <c r="L623" i="9"/>
  <c r="M623" i="9"/>
  <c r="G624" i="9"/>
  <c r="H624" i="9"/>
  <c r="I624" i="9"/>
  <c r="J624" i="9"/>
  <c r="K624" i="9"/>
  <c r="L624" i="9"/>
  <c r="M624" i="9"/>
  <c r="G625" i="9"/>
  <c r="H625" i="9"/>
  <c r="I625" i="9"/>
  <c r="J625" i="9"/>
  <c r="K625" i="9"/>
  <c r="L625" i="9"/>
  <c r="M625" i="9"/>
  <c r="G626" i="9"/>
  <c r="H626" i="9"/>
  <c r="I626" i="9"/>
  <c r="J626" i="9"/>
  <c r="K626" i="9"/>
  <c r="L626" i="9"/>
  <c r="M626" i="9"/>
  <c r="G627" i="9"/>
  <c r="H627" i="9"/>
  <c r="I627" i="9"/>
  <c r="J627" i="9"/>
  <c r="K627" i="9"/>
  <c r="L627" i="9"/>
  <c r="M627" i="9"/>
  <c r="G628" i="9"/>
  <c r="H628" i="9"/>
  <c r="I628" i="9"/>
  <c r="J628" i="9"/>
  <c r="K628" i="9"/>
  <c r="L628" i="9"/>
  <c r="M628" i="9"/>
  <c r="G629" i="9"/>
  <c r="H629" i="9"/>
  <c r="I629" i="9"/>
  <c r="J629" i="9"/>
  <c r="K629" i="9"/>
  <c r="L629" i="9"/>
  <c r="M629" i="9"/>
  <c r="G630" i="9"/>
  <c r="H630" i="9"/>
  <c r="I630" i="9"/>
  <c r="J630" i="9"/>
  <c r="K630" i="9"/>
  <c r="L630" i="9"/>
  <c r="M630" i="9"/>
  <c r="G631" i="9"/>
  <c r="H631" i="9"/>
  <c r="I631" i="9"/>
  <c r="J631" i="9"/>
  <c r="K631" i="9"/>
  <c r="L631" i="9"/>
  <c r="M631" i="9"/>
  <c r="G632" i="9"/>
  <c r="H632" i="9"/>
  <c r="I632" i="9"/>
  <c r="J632" i="9"/>
  <c r="K632" i="9"/>
  <c r="L632" i="9"/>
  <c r="M632" i="9"/>
  <c r="G633" i="9"/>
  <c r="H633" i="9"/>
  <c r="I633" i="9"/>
  <c r="J633" i="9"/>
  <c r="K633" i="9"/>
  <c r="L633" i="9"/>
  <c r="M633" i="9"/>
  <c r="G634" i="9"/>
  <c r="H634" i="9"/>
  <c r="I634" i="9"/>
  <c r="J634" i="9"/>
  <c r="K634" i="9"/>
  <c r="L634" i="9"/>
  <c r="M634" i="9"/>
  <c r="G635" i="9"/>
  <c r="H635" i="9"/>
  <c r="I635" i="9"/>
  <c r="J635" i="9"/>
  <c r="K635" i="9"/>
  <c r="L635" i="9"/>
  <c r="M635" i="9"/>
  <c r="G636" i="9"/>
  <c r="H636" i="9"/>
  <c r="I636" i="9"/>
  <c r="J636" i="9"/>
  <c r="K636" i="9"/>
  <c r="L636" i="9"/>
  <c r="M636" i="9"/>
  <c r="G598" i="9"/>
  <c r="H598" i="9"/>
  <c r="I598" i="9"/>
  <c r="J598" i="9"/>
  <c r="K598" i="9"/>
  <c r="L598" i="9"/>
  <c r="M598" i="9"/>
  <c r="G599" i="9"/>
  <c r="H599" i="9"/>
  <c r="I599" i="9"/>
  <c r="J599" i="9"/>
  <c r="K599" i="9"/>
  <c r="L599" i="9"/>
  <c r="M599" i="9"/>
  <c r="G600" i="9"/>
  <c r="H600" i="9"/>
  <c r="I600" i="9"/>
  <c r="J600" i="9"/>
  <c r="K600" i="9"/>
  <c r="L600" i="9"/>
  <c r="M600" i="9"/>
  <c r="G601" i="9"/>
  <c r="H601" i="9"/>
  <c r="I601" i="9"/>
  <c r="J601" i="9"/>
  <c r="K601" i="9"/>
  <c r="L601" i="9"/>
  <c r="M601" i="9"/>
  <c r="G602" i="9"/>
  <c r="H602" i="9"/>
  <c r="I602" i="9"/>
  <c r="J602" i="9"/>
  <c r="K602" i="9"/>
  <c r="L602" i="9"/>
  <c r="M602" i="9"/>
  <c r="G603" i="9"/>
  <c r="H603" i="9"/>
  <c r="I603" i="9"/>
  <c r="J603" i="9"/>
  <c r="K603" i="9"/>
  <c r="L603" i="9"/>
  <c r="M603" i="9"/>
  <c r="G604" i="9"/>
  <c r="H604" i="9"/>
  <c r="I604" i="9"/>
  <c r="J604" i="9"/>
  <c r="K604" i="9"/>
  <c r="L604" i="9"/>
  <c r="M604" i="9"/>
  <c r="G605" i="9"/>
  <c r="H605" i="9"/>
  <c r="I605" i="9"/>
  <c r="J605" i="9"/>
  <c r="K605" i="9"/>
  <c r="L605" i="9"/>
  <c r="M605" i="9"/>
  <c r="G606" i="9"/>
  <c r="H606" i="9"/>
  <c r="I606" i="9"/>
  <c r="J606" i="9"/>
  <c r="K606" i="9"/>
  <c r="L606" i="9"/>
  <c r="M606" i="9"/>
  <c r="G607" i="9"/>
  <c r="H607" i="9"/>
  <c r="I607" i="9"/>
  <c r="J607" i="9"/>
  <c r="K607" i="9"/>
  <c r="L607" i="9"/>
  <c r="M607" i="9"/>
  <c r="G608" i="9"/>
  <c r="H608" i="9"/>
  <c r="I608" i="9"/>
  <c r="J608" i="9"/>
  <c r="K608" i="9"/>
  <c r="L608" i="9"/>
  <c r="M608" i="9"/>
  <c r="G609" i="9"/>
  <c r="H609" i="9"/>
  <c r="I609" i="9"/>
  <c r="J609" i="9"/>
  <c r="K609" i="9"/>
  <c r="L609" i="9"/>
  <c r="M609" i="9"/>
  <c r="G610" i="9"/>
  <c r="H610" i="9"/>
  <c r="I610" i="9"/>
  <c r="J610" i="9"/>
  <c r="K610" i="9"/>
  <c r="L610" i="9"/>
  <c r="M610" i="9"/>
  <c r="G611" i="9"/>
  <c r="H611" i="9"/>
  <c r="I611" i="9"/>
  <c r="J611" i="9"/>
  <c r="K611" i="9"/>
  <c r="L611" i="9"/>
  <c r="M611" i="9"/>
  <c r="G612" i="9"/>
  <c r="H612" i="9"/>
  <c r="I612" i="9"/>
  <c r="J612" i="9"/>
  <c r="K612" i="9"/>
  <c r="L612" i="9"/>
  <c r="M612" i="9"/>
  <c r="G613" i="9"/>
  <c r="H613" i="9"/>
  <c r="I613" i="9"/>
  <c r="J613" i="9"/>
  <c r="K613" i="9"/>
  <c r="L613" i="9"/>
  <c r="M613" i="9"/>
  <c r="G614" i="9"/>
  <c r="H614" i="9"/>
  <c r="I614" i="9"/>
  <c r="J614" i="9"/>
  <c r="K614" i="9"/>
  <c r="L614" i="9"/>
  <c r="M614" i="9"/>
  <c r="G354" i="9"/>
  <c r="H354" i="9"/>
  <c r="I354" i="9"/>
  <c r="J354" i="9"/>
  <c r="K354" i="9"/>
  <c r="L354" i="9"/>
  <c r="M354" i="9"/>
  <c r="G355" i="9"/>
  <c r="H355" i="9"/>
  <c r="I355" i="9"/>
  <c r="J355" i="9"/>
  <c r="K355" i="9"/>
  <c r="L355" i="9"/>
  <c r="M355" i="9"/>
  <c r="G356" i="9"/>
  <c r="H356" i="9"/>
  <c r="I356" i="9"/>
  <c r="J356" i="9"/>
  <c r="K356" i="9"/>
  <c r="L356" i="9"/>
  <c r="M356" i="9"/>
  <c r="G357" i="9"/>
  <c r="H357" i="9"/>
  <c r="I357" i="9"/>
  <c r="J357" i="9"/>
  <c r="K357" i="9"/>
  <c r="L357" i="9"/>
  <c r="M357" i="9"/>
  <c r="G358" i="9"/>
  <c r="H358" i="9"/>
  <c r="I358" i="9"/>
  <c r="J358" i="9"/>
  <c r="K358" i="9"/>
  <c r="L358" i="9"/>
  <c r="M358" i="9"/>
  <c r="G340" i="9"/>
  <c r="H340" i="9"/>
  <c r="I340" i="9"/>
  <c r="J340" i="9"/>
  <c r="K340" i="9"/>
  <c r="L340" i="9"/>
  <c r="M340" i="9"/>
  <c r="G341" i="9"/>
  <c r="H341" i="9"/>
  <c r="I341" i="9"/>
  <c r="J341" i="9"/>
  <c r="K341" i="9"/>
  <c r="L341" i="9"/>
  <c r="M341" i="9"/>
  <c r="G342" i="9"/>
  <c r="H342" i="9"/>
  <c r="I342" i="9"/>
  <c r="J342" i="9"/>
  <c r="K342" i="9"/>
  <c r="L342" i="9"/>
  <c r="M342" i="9"/>
  <c r="G343" i="9"/>
  <c r="H343" i="9"/>
  <c r="I343" i="9"/>
  <c r="J343" i="9"/>
  <c r="K343" i="9"/>
  <c r="L343" i="9"/>
  <c r="M343" i="9"/>
  <c r="G344" i="9"/>
  <c r="H344" i="9"/>
  <c r="I344" i="9"/>
  <c r="J344" i="9"/>
  <c r="K344" i="9"/>
  <c r="L344" i="9"/>
  <c r="M344" i="9"/>
  <c r="G345" i="9"/>
  <c r="H345" i="9"/>
  <c r="I345" i="9"/>
  <c r="J345" i="9"/>
  <c r="K345" i="9"/>
  <c r="L345" i="9"/>
  <c r="M345" i="9"/>
  <c r="G346" i="9"/>
  <c r="H346" i="9"/>
  <c r="I346" i="9"/>
  <c r="J346" i="9"/>
  <c r="K346" i="9"/>
  <c r="L346" i="9"/>
  <c r="M346" i="9"/>
  <c r="G347" i="9"/>
  <c r="H347" i="9"/>
  <c r="I347" i="9"/>
  <c r="J347" i="9"/>
  <c r="K347" i="9"/>
  <c r="L347" i="9"/>
  <c r="M347" i="9"/>
  <c r="G348" i="9"/>
  <c r="H348" i="9"/>
  <c r="I348" i="9"/>
  <c r="J348" i="9"/>
  <c r="K348" i="9"/>
  <c r="L348" i="9"/>
  <c r="M348" i="9"/>
  <c r="G349" i="9"/>
  <c r="H349" i="9"/>
  <c r="I349" i="9"/>
  <c r="J349" i="9"/>
  <c r="K349" i="9"/>
  <c r="L349" i="9"/>
  <c r="M349" i="9"/>
  <c r="G328" i="9"/>
  <c r="H328" i="9"/>
  <c r="I328" i="9"/>
  <c r="J328" i="9"/>
  <c r="K328" i="9"/>
  <c r="L328" i="9"/>
  <c r="M328" i="9"/>
  <c r="G329" i="9"/>
  <c r="H329" i="9"/>
  <c r="I329" i="9"/>
  <c r="J329" i="9"/>
  <c r="K329" i="9"/>
  <c r="L329" i="9"/>
  <c r="M329" i="9"/>
  <c r="G306" i="9"/>
  <c r="H306" i="9"/>
  <c r="I306" i="9"/>
  <c r="J306" i="9"/>
  <c r="K306" i="9"/>
  <c r="L306" i="9"/>
  <c r="M306" i="9"/>
  <c r="G307" i="9"/>
  <c r="H307" i="9"/>
  <c r="I307" i="9"/>
  <c r="J307" i="9"/>
  <c r="K307" i="9"/>
  <c r="L307" i="9"/>
  <c r="M307" i="9"/>
  <c r="G308" i="9"/>
  <c r="H308" i="9"/>
  <c r="I308" i="9"/>
  <c r="J308" i="9"/>
  <c r="K308" i="9"/>
  <c r="L308" i="9"/>
  <c r="M308" i="9"/>
  <c r="G309" i="9"/>
  <c r="H309" i="9"/>
  <c r="I309" i="9"/>
  <c r="J309" i="9"/>
  <c r="K309" i="9"/>
  <c r="L309" i="9"/>
  <c r="M309" i="9"/>
  <c r="G310" i="9"/>
  <c r="H310" i="9"/>
  <c r="I310" i="9"/>
  <c r="J310" i="9"/>
  <c r="K310" i="9"/>
  <c r="L310" i="9"/>
  <c r="M310" i="9"/>
  <c r="G311" i="9"/>
  <c r="H311" i="9"/>
  <c r="I311" i="9"/>
  <c r="J311" i="9"/>
  <c r="K311" i="9"/>
  <c r="L311" i="9"/>
  <c r="M311" i="9"/>
  <c r="G242" i="9"/>
  <c r="H242" i="9"/>
  <c r="I242" i="9"/>
  <c r="J242" i="9"/>
  <c r="K242" i="9"/>
  <c r="L242" i="9"/>
  <c r="M242" i="9"/>
  <c r="G243" i="9"/>
  <c r="H243" i="9"/>
  <c r="I243" i="9"/>
  <c r="J243" i="9"/>
  <c r="K243" i="9"/>
  <c r="L243" i="9"/>
  <c r="M243" i="9"/>
  <c r="G244" i="9"/>
  <c r="H244" i="9"/>
  <c r="I244" i="9"/>
  <c r="J244" i="9"/>
  <c r="K244" i="9"/>
  <c r="L244" i="9"/>
  <c r="M244" i="9"/>
  <c r="G245" i="9"/>
  <c r="H245" i="9"/>
  <c r="I245" i="9"/>
  <c r="J245" i="9"/>
  <c r="K245" i="9"/>
  <c r="L245" i="9"/>
  <c r="M245" i="9"/>
  <c r="G246" i="9"/>
  <c r="H246" i="9"/>
  <c r="I246" i="9"/>
  <c r="J246" i="9"/>
  <c r="K246" i="9"/>
  <c r="L246" i="9"/>
  <c r="M246" i="9"/>
  <c r="G247" i="9"/>
  <c r="H247" i="9"/>
  <c r="I247" i="9"/>
  <c r="J247" i="9"/>
  <c r="K247" i="9"/>
  <c r="L247" i="9"/>
  <c r="M247" i="9"/>
  <c r="G248" i="9"/>
  <c r="H248" i="9"/>
  <c r="I248" i="9"/>
  <c r="J248" i="9"/>
  <c r="K248" i="9"/>
  <c r="L248" i="9"/>
  <c r="M248" i="9"/>
  <c r="G249" i="9"/>
  <c r="H249" i="9"/>
  <c r="I249" i="9"/>
  <c r="J249" i="9"/>
  <c r="K249" i="9"/>
  <c r="L249" i="9"/>
  <c r="M249" i="9"/>
  <c r="G250" i="9"/>
  <c r="H250" i="9"/>
  <c r="I250" i="9"/>
  <c r="J250" i="9"/>
  <c r="K250" i="9"/>
  <c r="L250" i="9"/>
  <c r="M250" i="9"/>
  <c r="G219" i="9"/>
  <c r="H219" i="9"/>
  <c r="I219" i="9"/>
  <c r="J219" i="9"/>
  <c r="K219" i="9"/>
  <c r="L219" i="9"/>
  <c r="M219" i="9"/>
  <c r="G220" i="9"/>
  <c r="H220" i="9"/>
  <c r="I220" i="9"/>
  <c r="J220" i="9"/>
  <c r="K220" i="9"/>
  <c r="L220" i="9"/>
  <c r="M220" i="9"/>
  <c r="G221" i="9"/>
  <c r="H221" i="9"/>
  <c r="I221" i="9"/>
  <c r="J221" i="9"/>
  <c r="K221" i="9"/>
  <c r="L221" i="9"/>
  <c r="M221" i="9"/>
  <c r="G222" i="9"/>
  <c r="H222" i="9"/>
  <c r="I222" i="9"/>
  <c r="J222" i="9"/>
  <c r="K222" i="9"/>
  <c r="L222" i="9"/>
  <c r="M222" i="9"/>
  <c r="G223" i="9"/>
  <c r="H223" i="9"/>
  <c r="I223" i="9"/>
  <c r="J223" i="9"/>
  <c r="K223" i="9"/>
  <c r="L223" i="9"/>
  <c r="M223" i="9"/>
  <c r="G224" i="9"/>
  <c r="H224" i="9"/>
  <c r="I224" i="9"/>
  <c r="J224" i="9"/>
  <c r="K224" i="9"/>
  <c r="L224" i="9"/>
  <c r="M224" i="9"/>
  <c r="G225" i="9"/>
  <c r="H225" i="9"/>
  <c r="I225" i="9"/>
  <c r="J225" i="9"/>
  <c r="K225" i="9"/>
  <c r="L225" i="9"/>
  <c r="M225" i="9"/>
  <c r="G226" i="9"/>
  <c r="H226" i="9"/>
  <c r="I226" i="9"/>
  <c r="J226" i="9"/>
  <c r="K226" i="9"/>
  <c r="L226" i="9"/>
  <c r="M226" i="9"/>
  <c r="G227" i="9"/>
  <c r="H227" i="9"/>
  <c r="I227" i="9"/>
  <c r="J227" i="9"/>
  <c r="K227" i="9"/>
  <c r="L227" i="9"/>
  <c r="M227" i="9"/>
  <c r="G228" i="9"/>
  <c r="H228" i="9"/>
  <c r="I228" i="9"/>
  <c r="J228" i="9"/>
  <c r="K228" i="9"/>
  <c r="L228" i="9"/>
  <c r="M228" i="9"/>
  <c r="G229" i="9"/>
  <c r="H229" i="9"/>
  <c r="I229" i="9"/>
  <c r="J229" i="9"/>
  <c r="K229" i="9"/>
  <c r="L229" i="9"/>
  <c r="M229" i="9"/>
  <c r="G207" i="9"/>
  <c r="H207" i="9"/>
  <c r="I207" i="9"/>
  <c r="J207" i="9"/>
  <c r="K207" i="9"/>
  <c r="L207" i="9"/>
  <c r="M207" i="9"/>
  <c r="G208" i="9"/>
  <c r="H208" i="9"/>
  <c r="I208" i="9"/>
  <c r="J208" i="9"/>
  <c r="K208" i="9"/>
  <c r="L208" i="9"/>
  <c r="M208" i="9"/>
  <c r="G209" i="9"/>
  <c r="H209" i="9"/>
  <c r="I209" i="9"/>
  <c r="J209" i="9"/>
  <c r="K209" i="9"/>
  <c r="L209" i="9"/>
  <c r="M209" i="9"/>
  <c r="G210" i="9"/>
  <c r="H210" i="9"/>
  <c r="I210" i="9"/>
  <c r="J210" i="9"/>
  <c r="K210" i="9"/>
  <c r="L210" i="9"/>
  <c r="M210" i="9"/>
  <c r="G211" i="9"/>
  <c r="H211" i="9"/>
  <c r="I211" i="9"/>
  <c r="J211" i="9"/>
  <c r="K211" i="9"/>
  <c r="L211" i="9"/>
  <c r="M211" i="9"/>
  <c r="G212" i="9"/>
  <c r="H212" i="9"/>
  <c r="I212" i="9"/>
  <c r="J212" i="9"/>
  <c r="K212" i="9"/>
  <c r="L212" i="9"/>
  <c r="M212" i="9"/>
  <c r="G213" i="9"/>
  <c r="H213" i="9"/>
  <c r="I213" i="9"/>
  <c r="J213" i="9"/>
  <c r="K213" i="9"/>
  <c r="L213" i="9"/>
  <c r="M213" i="9"/>
  <c r="G194" i="9"/>
  <c r="H194" i="9"/>
  <c r="I194" i="9"/>
  <c r="J194" i="9"/>
  <c r="K194" i="9"/>
  <c r="L194" i="9"/>
  <c r="M194" i="9"/>
  <c r="G195" i="9"/>
  <c r="H195" i="9"/>
  <c r="I195" i="9"/>
  <c r="J195" i="9"/>
  <c r="K195" i="9"/>
  <c r="L195" i="9"/>
  <c r="M195" i="9"/>
  <c r="G196" i="9"/>
  <c r="H196" i="9"/>
  <c r="I196" i="9"/>
  <c r="J196" i="9"/>
  <c r="K196" i="9"/>
  <c r="L196" i="9"/>
  <c r="M196" i="9"/>
  <c r="G197" i="9"/>
  <c r="H197" i="9"/>
  <c r="I197" i="9"/>
  <c r="J197" i="9"/>
  <c r="K197" i="9"/>
  <c r="L197" i="9"/>
  <c r="M197" i="9"/>
  <c r="G174" i="9"/>
  <c r="H174" i="9"/>
  <c r="I174" i="9"/>
  <c r="J174" i="9"/>
  <c r="K174" i="9"/>
  <c r="L174" i="9"/>
  <c r="M174" i="9"/>
  <c r="G175" i="9"/>
  <c r="H175" i="9"/>
  <c r="I175" i="9"/>
  <c r="J175" i="9"/>
  <c r="K175" i="9"/>
  <c r="L175" i="9"/>
  <c r="M175" i="9"/>
  <c r="G176" i="9"/>
  <c r="H176" i="9"/>
  <c r="I176" i="9"/>
  <c r="J176" i="9"/>
  <c r="K176" i="9"/>
  <c r="L176" i="9"/>
  <c r="M176" i="9"/>
  <c r="G177" i="9"/>
  <c r="H177" i="9"/>
  <c r="I177" i="9"/>
  <c r="J177" i="9"/>
  <c r="K177" i="9"/>
  <c r="L177" i="9"/>
  <c r="M177" i="9"/>
  <c r="G178" i="9"/>
  <c r="H178" i="9"/>
  <c r="I178" i="9"/>
  <c r="J178" i="9"/>
  <c r="K178" i="9"/>
  <c r="L178" i="9"/>
  <c r="M178" i="9"/>
  <c r="G179" i="9"/>
  <c r="H179" i="9"/>
  <c r="I179" i="9"/>
  <c r="J179" i="9"/>
  <c r="K179" i="9"/>
  <c r="L179" i="9"/>
  <c r="M179" i="9"/>
  <c r="G180" i="9"/>
  <c r="H180" i="9"/>
  <c r="I180" i="9"/>
  <c r="J180" i="9"/>
  <c r="K180" i="9"/>
  <c r="L180" i="9"/>
  <c r="M180" i="9"/>
  <c r="G25" i="9"/>
  <c r="H25" i="9"/>
  <c r="I25" i="9"/>
  <c r="J25" i="9"/>
  <c r="K25" i="9"/>
  <c r="L25" i="9"/>
  <c r="M25" i="9"/>
  <c r="G26" i="9"/>
  <c r="H26" i="9"/>
  <c r="I26" i="9"/>
  <c r="J26" i="9"/>
  <c r="K26" i="9"/>
  <c r="L26" i="9"/>
  <c r="M26" i="9"/>
  <c r="G27" i="9"/>
  <c r="H27" i="9"/>
  <c r="I27" i="9"/>
  <c r="J27" i="9"/>
  <c r="K27" i="9"/>
  <c r="L27" i="9"/>
  <c r="M27" i="9"/>
  <c r="G28" i="9"/>
  <c r="H28" i="9"/>
  <c r="I28" i="9"/>
  <c r="J28" i="9"/>
  <c r="K28" i="9"/>
  <c r="L28" i="9"/>
  <c r="M28" i="9"/>
  <c r="G29" i="9"/>
  <c r="H29" i="9"/>
  <c r="I29" i="9"/>
  <c r="J29" i="9"/>
  <c r="K29" i="9"/>
  <c r="L29" i="9"/>
  <c r="M29" i="9"/>
  <c r="G30" i="9"/>
  <c r="H30" i="9"/>
  <c r="I30" i="9"/>
  <c r="J30" i="9"/>
  <c r="K30" i="9"/>
  <c r="L30" i="9"/>
  <c r="M30" i="9"/>
  <c r="G31" i="9"/>
  <c r="H31" i="9"/>
  <c r="I31" i="9"/>
  <c r="J31" i="9"/>
  <c r="K31" i="9"/>
  <c r="L31" i="9"/>
  <c r="M31" i="9"/>
  <c r="G15" i="9"/>
  <c r="H15" i="9"/>
  <c r="I15" i="9"/>
  <c r="J15" i="9"/>
  <c r="K15" i="9"/>
  <c r="L15" i="9"/>
  <c r="M15" i="9"/>
  <c r="G16" i="9"/>
  <c r="H16" i="9"/>
  <c r="I16" i="9"/>
  <c r="J16" i="9"/>
  <c r="K16" i="9"/>
  <c r="L16" i="9"/>
  <c r="M16" i="9"/>
  <c r="G17" i="9"/>
  <c r="H17" i="9"/>
  <c r="I17" i="9"/>
  <c r="J17" i="9"/>
  <c r="K17" i="9"/>
  <c r="L17" i="9"/>
  <c r="M17" i="9"/>
  <c r="G18" i="9"/>
  <c r="H18" i="9"/>
  <c r="I18" i="9"/>
  <c r="J18" i="9"/>
  <c r="K18" i="9"/>
  <c r="L18" i="9"/>
  <c r="M18" i="9"/>
  <c r="G801" i="9"/>
  <c r="H801" i="9"/>
  <c r="I801" i="9"/>
  <c r="J801" i="9"/>
  <c r="K801" i="9"/>
  <c r="L801" i="9"/>
  <c r="M801" i="9"/>
  <c r="G802" i="9"/>
  <c r="H802" i="9"/>
  <c r="I802" i="9"/>
  <c r="J802" i="9"/>
  <c r="K802" i="9"/>
  <c r="L802" i="9"/>
  <c r="M802" i="9"/>
  <c r="G803" i="9"/>
  <c r="H803" i="9"/>
  <c r="I803" i="9"/>
  <c r="J803" i="9"/>
  <c r="K803" i="9"/>
  <c r="L803" i="9"/>
  <c r="M803" i="9"/>
  <c r="G804" i="9"/>
  <c r="H804" i="9"/>
  <c r="I804" i="9"/>
  <c r="J804" i="9"/>
  <c r="K804" i="9"/>
  <c r="L804" i="9"/>
  <c r="M804" i="9"/>
  <c r="G805" i="9"/>
  <c r="H805" i="9"/>
  <c r="I805" i="9"/>
  <c r="J805" i="9"/>
  <c r="K805" i="9"/>
  <c r="L805" i="9"/>
  <c r="M805" i="9"/>
  <c r="G806" i="9"/>
  <c r="H806" i="9"/>
  <c r="I806" i="9"/>
  <c r="J806" i="9"/>
  <c r="K806" i="9"/>
  <c r="L806" i="9"/>
  <c r="M806" i="9"/>
  <c r="G807" i="9"/>
  <c r="H807" i="9"/>
  <c r="I807" i="9"/>
  <c r="J807" i="9"/>
  <c r="K807" i="9"/>
  <c r="L807" i="9"/>
  <c r="M807" i="9"/>
  <c r="G808" i="9"/>
  <c r="H808" i="9"/>
  <c r="I808" i="9"/>
  <c r="J808" i="9"/>
  <c r="K808" i="9"/>
  <c r="L808" i="9"/>
  <c r="M808" i="9"/>
  <c r="G809" i="9"/>
  <c r="H809" i="9"/>
  <c r="I809" i="9"/>
  <c r="J809" i="9"/>
  <c r="K809" i="9"/>
  <c r="L809" i="9"/>
  <c r="M809" i="9"/>
  <c r="G810" i="9"/>
  <c r="H810" i="9"/>
  <c r="I810" i="9"/>
  <c r="J810" i="9"/>
  <c r="K810" i="9"/>
  <c r="L810" i="9"/>
  <c r="M810" i="9"/>
  <c r="G753" i="9"/>
  <c r="H753" i="9"/>
  <c r="I753" i="9"/>
  <c r="J753" i="9"/>
  <c r="K753" i="9"/>
  <c r="L753" i="9"/>
  <c r="M753" i="9"/>
  <c r="G754" i="9"/>
  <c r="H754" i="9"/>
  <c r="I754" i="9"/>
  <c r="J754" i="9"/>
  <c r="K754" i="9"/>
  <c r="L754" i="9"/>
  <c r="M754" i="9"/>
  <c r="G755" i="9"/>
  <c r="H755" i="9"/>
  <c r="I755" i="9"/>
  <c r="J755" i="9"/>
  <c r="K755" i="9"/>
  <c r="L755" i="9"/>
  <c r="M755" i="9"/>
  <c r="G756" i="9"/>
  <c r="H756" i="9"/>
  <c r="I756" i="9"/>
  <c r="J756" i="9"/>
  <c r="K756" i="9"/>
  <c r="L756" i="9"/>
  <c r="M756" i="9"/>
  <c r="G695" i="9"/>
  <c r="H695" i="9"/>
  <c r="I695" i="9"/>
  <c r="J695" i="9"/>
  <c r="K695" i="9"/>
  <c r="L695" i="9"/>
  <c r="M695" i="9"/>
  <c r="G696" i="9"/>
  <c r="H696" i="9"/>
  <c r="I696" i="9"/>
  <c r="J696" i="9"/>
  <c r="K696" i="9"/>
  <c r="L696" i="9"/>
  <c r="M696" i="9"/>
  <c r="G697" i="9"/>
  <c r="H697" i="9"/>
  <c r="I697" i="9"/>
  <c r="J697" i="9"/>
  <c r="K697" i="9"/>
  <c r="L697" i="9"/>
  <c r="M697" i="9"/>
  <c r="G698" i="9"/>
  <c r="H698" i="9"/>
  <c r="I698" i="9"/>
  <c r="J698" i="9"/>
  <c r="K698" i="9"/>
  <c r="L698" i="9"/>
  <c r="M698" i="9"/>
  <c r="G637" i="9"/>
  <c r="H637" i="9"/>
  <c r="I637" i="9"/>
  <c r="J637" i="9"/>
  <c r="K637" i="9"/>
  <c r="L637" i="9"/>
  <c r="M637" i="9"/>
  <c r="G638" i="9"/>
  <c r="H638" i="9"/>
  <c r="I638" i="9"/>
  <c r="J638" i="9"/>
  <c r="K638" i="9"/>
  <c r="L638" i="9"/>
  <c r="M638" i="9"/>
  <c r="G639" i="9"/>
  <c r="H639" i="9"/>
  <c r="I639" i="9"/>
  <c r="J639" i="9"/>
  <c r="K639" i="9"/>
  <c r="L639" i="9"/>
  <c r="M639" i="9"/>
  <c r="G640" i="9"/>
  <c r="H640" i="9"/>
  <c r="I640" i="9"/>
  <c r="J640" i="9"/>
  <c r="K640" i="9"/>
  <c r="L640" i="9"/>
  <c r="M640" i="9"/>
  <c r="G641" i="9"/>
  <c r="H641" i="9"/>
  <c r="I641" i="9"/>
  <c r="J641" i="9"/>
  <c r="K641" i="9"/>
  <c r="L641" i="9"/>
  <c r="M641" i="9"/>
  <c r="G642" i="9"/>
  <c r="H642" i="9"/>
  <c r="I642" i="9"/>
  <c r="J642" i="9"/>
  <c r="K642" i="9"/>
  <c r="L642" i="9"/>
  <c r="M642" i="9"/>
  <c r="G643" i="9"/>
  <c r="H643" i="9"/>
  <c r="I643" i="9"/>
  <c r="J643" i="9"/>
  <c r="K643" i="9"/>
  <c r="L643" i="9"/>
  <c r="M643" i="9"/>
  <c r="G644" i="9"/>
  <c r="H644" i="9"/>
  <c r="I644" i="9"/>
  <c r="J644" i="9"/>
  <c r="K644" i="9"/>
  <c r="L644" i="9"/>
  <c r="M644" i="9"/>
  <c r="G645" i="9"/>
  <c r="H645" i="9"/>
  <c r="I645" i="9"/>
  <c r="J645" i="9"/>
  <c r="K645" i="9"/>
  <c r="L645" i="9"/>
  <c r="M645" i="9"/>
  <c r="G646" i="9"/>
  <c r="H646" i="9"/>
  <c r="I646" i="9"/>
  <c r="J646" i="9"/>
  <c r="K646" i="9"/>
  <c r="L646" i="9"/>
  <c r="M646" i="9"/>
  <c r="G647" i="9"/>
  <c r="H647" i="9"/>
  <c r="I647" i="9"/>
  <c r="J647" i="9"/>
  <c r="K647" i="9"/>
  <c r="L647" i="9"/>
  <c r="M647" i="9"/>
  <c r="G648" i="9"/>
  <c r="H648" i="9"/>
  <c r="I648" i="9"/>
  <c r="J648" i="9"/>
  <c r="K648" i="9"/>
  <c r="L648" i="9"/>
  <c r="M648" i="9"/>
  <c r="G649" i="9"/>
  <c r="H649" i="9"/>
  <c r="I649" i="9"/>
  <c r="J649" i="9"/>
  <c r="K649" i="9"/>
  <c r="L649" i="9"/>
  <c r="M649" i="9"/>
  <c r="G650" i="9"/>
  <c r="H650" i="9"/>
  <c r="I650" i="9"/>
  <c r="J650" i="9"/>
  <c r="K650" i="9"/>
  <c r="L650" i="9"/>
  <c r="M650" i="9"/>
  <c r="G651" i="9"/>
  <c r="H651" i="9"/>
  <c r="I651" i="9"/>
  <c r="J651" i="9"/>
  <c r="K651" i="9"/>
  <c r="L651" i="9"/>
  <c r="M651" i="9"/>
  <c r="G652" i="9"/>
  <c r="H652" i="9"/>
  <c r="I652" i="9"/>
  <c r="J652" i="9"/>
  <c r="K652" i="9"/>
  <c r="L652" i="9"/>
  <c r="M652" i="9"/>
  <c r="G653" i="9"/>
  <c r="H653" i="9"/>
  <c r="I653" i="9"/>
  <c r="J653" i="9"/>
  <c r="K653" i="9"/>
  <c r="L653" i="9"/>
  <c r="M653" i="9"/>
  <c r="G654" i="9"/>
  <c r="H654" i="9"/>
  <c r="I654" i="9"/>
  <c r="J654" i="9"/>
  <c r="K654" i="9"/>
  <c r="L654" i="9"/>
  <c r="M654" i="9"/>
  <c r="G655" i="9"/>
  <c r="H655" i="9"/>
  <c r="I655" i="9"/>
  <c r="J655" i="9"/>
  <c r="K655" i="9"/>
  <c r="L655" i="9"/>
  <c r="M655" i="9"/>
  <c r="G656" i="9"/>
  <c r="H656" i="9"/>
  <c r="I656" i="9"/>
  <c r="J656" i="9"/>
  <c r="K656" i="9"/>
  <c r="L656" i="9"/>
  <c r="M656" i="9"/>
  <c r="G657" i="9"/>
  <c r="H657" i="9"/>
  <c r="I657" i="9"/>
  <c r="J657" i="9"/>
  <c r="K657" i="9"/>
  <c r="L657" i="9"/>
  <c r="M657" i="9"/>
  <c r="G658" i="9"/>
  <c r="H658" i="9"/>
  <c r="I658" i="9"/>
  <c r="J658" i="9"/>
  <c r="K658" i="9"/>
  <c r="L658" i="9"/>
  <c r="M658" i="9"/>
  <c r="G659" i="9"/>
  <c r="H659" i="9"/>
  <c r="I659" i="9"/>
  <c r="J659" i="9"/>
  <c r="K659" i="9"/>
  <c r="L659" i="9"/>
  <c r="M659" i="9"/>
  <c r="G572" i="9"/>
  <c r="H572" i="9"/>
  <c r="I572" i="9"/>
  <c r="J572" i="9"/>
  <c r="K572" i="9"/>
  <c r="L572" i="9"/>
  <c r="M572" i="9"/>
  <c r="G573" i="9"/>
  <c r="H573" i="9"/>
  <c r="I573" i="9"/>
  <c r="J573" i="9"/>
  <c r="K573" i="9"/>
  <c r="L573" i="9"/>
  <c r="M573" i="9"/>
  <c r="G574" i="9"/>
  <c r="H574" i="9"/>
  <c r="I574" i="9"/>
  <c r="J574" i="9"/>
  <c r="K574" i="9"/>
  <c r="L574" i="9"/>
  <c r="M574" i="9"/>
  <c r="G575" i="9"/>
  <c r="H575" i="9"/>
  <c r="I575" i="9"/>
  <c r="J575" i="9"/>
  <c r="K575" i="9"/>
  <c r="L575" i="9"/>
  <c r="M575" i="9"/>
  <c r="G576" i="9"/>
  <c r="H576" i="9"/>
  <c r="I576" i="9"/>
  <c r="J576" i="9"/>
  <c r="K576" i="9"/>
  <c r="L576" i="9"/>
  <c r="M576" i="9"/>
  <c r="G577" i="9"/>
  <c r="H577" i="9"/>
  <c r="I577" i="9"/>
  <c r="J577" i="9"/>
  <c r="K577" i="9"/>
  <c r="L577" i="9"/>
  <c r="M577" i="9"/>
  <c r="G578" i="9"/>
  <c r="H578" i="9"/>
  <c r="I578" i="9"/>
  <c r="J578" i="9"/>
  <c r="K578" i="9"/>
  <c r="L578" i="9"/>
  <c r="M578" i="9"/>
  <c r="G579" i="9"/>
  <c r="H579" i="9"/>
  <c r="I579" i="9"/>
  <c r="J579" i="9"/>
  <c r="K579" i="9"/>
  <c r="L579" i="9"/>
  <c r="M579" i="9"/>
  <c r="G580" i="9"/>
  <c r="H580" i="9"/>
  <c r="I580" i="9"/>
  <c r="J580" i="9"/>
  <c r="K580" i="9"/>
  <c r="L580" i="9"/>
  <c r="M580" i="9"/>
  <c r="G581" i="9"/>
  <c r="H581" i="9"/>
  <c r="I581" i="9"/>
  <c r="J581" i="9"/>
  <c r="K581" i="9"/>
  <c r="L581" i="9"/>
  <c r="M581" i="9"/>
  <c r="G582" i="9"/>
  <c r="H582" i="9"/>
  <c r="I582" i="9"/>
  <c r="J582" i="9"/>
  <c r="K582" i="9"/>
  <c r="L582" i="9"/>
  <c r="M582" i="9"/>
  <c r="G583" i="9"/>
  <c r="H583" i="9"/>
  <c r="I583" i="9"/>
  <c r="J583" i="9"/>
  <c r="K583" i="9"/>
  <c r="L583" i="9"/>
  <c r="M583" i="9"/>
  <c r="G584" i="9"/>
  <c r="H584" i="9"/>
  <c r="I584" i="9"/>
  <c r="J584" i="9"/>
  <c r="K584" i="9"/>
  <c r="L584" i="9"/>
  <c r="M584" i="9"/>
  <c r="G585" i="9"/>
  <c r="H585" i="9"/>
  <c r="I585" i="9"/>
  <c r="J585" i="9"/>
  <c r="K585" i="9"/>
  <c r="L585" i="9"/>
  <c r="M585" i="9"/>
  <c r="G586" i="9"/>
  <c r="H586" i="9"/>
  <c r="I586" i="9"/>
  <c r="J586" i="9"/>
  <c r="K586" i="9"/>
  <c r="L586" i="9"/>
  <c r="M586" i="9"/>
  <c r="G359" i="9"/>
  <c r="H359" i="9"/>
  <c r="I359" i="9"/>
  <c r="J359" i="9"/>
  <c r="K359" i="9"/>
  <c r="L359" i="9"/>
  <c r="M359" i="9"/>
  <c r="G350" i="9"/>
  <c r="H350" i="9"/>
  <c r="I350" i="9"/>
  <c r="J350" i="9"/>
  <c r="K350" i="9"/>
  <c r="L350" i="9"/>
  <c r="M350" i="9"/>
  <c r="G351" i="9"/>
  <c r="H351" i="9"/>
  <c r="I351" i="9"/>
  <c r="J351" i="9"/>
  <c r="K351" i="9"/>
  <c r="L351" i="9"/>
  <c r="M351" i="9"/>
  <c r="G352" i="9"/>
  <c r="H352" i="9"/>
  <c r="I352" i="9"/>
  <c r="J352" i="9"/>
  <c r="K352" i="9"/>
  <c r="L352" i="9"/>
  <c r="M352" i="9"/>
  <c r="G353" i="9"/>
  <c r="H353" i="9"/>
  <c r="I353" i="9"/>
  <c r="J353" i="9"/>
  <c r="K353" i="9"/>
  <c r="L353" i="9"/>
  <c r="M353" i="9"/>
  <c r="G330" i="9"/>
  <c r="H330" i="9"/>
  <c r="I330" i="9"/>
  <c r="J330" i="9"/>
  <c r="K330" i="9"/>
  <c r="L330" i="9"/>
  <c r="M330" i="9"/>
  <c r="G331" i="9"/>
  <c r="H331" i="9"/>
  <c r="I331" i="9"/>
  <c r="J331" i="9"/>
  <c r="K331" i="9"/>
  <c r="L331" i="9"/>
  <c r="M331" i="9"/>
  <c r="G332" i="9"/>
  <c r="H332" i="9"/>
  <c r="I332" i="9"/>
  <c r="J332" i="9"/>
  <c r="K332" i="9"/>
  <c r="L332" i="9"/>
  <c r="M332" i="9"/>
  <c r="G333" i="9"/>
  <c r="H333" i="9"/>
  <c r="I333" i="9"/>
  <c r="J333" i="9"/>
  <c r="K333" i="9"/>
  <c r="L333" i="9"/>
  <c r="M333" i="9"/>
  <c r="G334" i="9"/>
  <c r="H334" i="9"/>
  <c r="I334" i="9"/>
  <c r="J334" i="9"/>
  <c r="K334" i="9"/>
  <c r="L334" i="9"/>
  <c r="M334" i="9"/>
  <c r="G335" i="9"/>
  <c r="H335" i="9"/>
  <c r="I335" i="9"/>
  <c r="J335" i="9"/>
  <c r="K335" i="9"/>
  <c r="L335" i="9"/>
  <c r="M335" i="9"/>
  <c r="G336" i="9"/>
  <c r="H336" i="9"/>
  <c r="I336" i="9"/>
  <c r="J336" i="9"/>
  <c r="K336" i="9"/>
  <c r="L336" i="9"/>
  <c r="M336" i="9"/>
  <c r="G312" i="9"/>
  <c r="H312" i="9"/>
  <c r="I312" i="9"/>
  <c r="J312" i="9"/>
  <c r="K312" i="9"/>
  <c r="L312" i="9"/>
  <c r="M312" i="9"/>
  <c r="G313" i="9"/>
  <c r="H313" i="9"/>
  <c r="I313" i="9"/>
  <c r="J313" i="9"/>
  <c r="K313" i="9"/>
  <c r="L313" i="9"/>
  <c r="M313" i="9"/>
  <c r="G314" i="9"/>
  <c r="H314" i="9"/>
  <c r="I314" i="9"/>
  <c r="J314" i="9"/>
  <c r="K314" i="9"/>
  <c r="L314" i="9"/>
  <c r="M314" i="9"/>
  <c r="G315" i="9"/>
  <c r="H315" i="9"/>
  <c r="I315" i="9"/>
  <c r="J315" i="9"/>
  <c r="K315" i="9"/>
  <c r="L315" i="9"/>
  <c r="M315" i="9"/>
  <c r="G316" i="9"/>
  <c r="H316" i="9"/>
  <c r="I316" i="9"/>
  <c r="J316" i="9"/>
  <c r="K316" i="9"/>
  <c r="L316" i="9"/>
  <c r="M316" i="9"/>
  <c r="G317" i="9"/>
  <c r="H317" i="9"/>
  <c r="I317" i="9"/>
  <c r="J317" i="9"/>
  <c r="K317" i="9"/>
  <c r="L317" i="9"/>
  <c r="M317" i="9"/>
  <c r="G318" i="9"/>
  <c r="H318" i="9"/>
  <c r="I318" i="9"/>
  <c r="J318" i="9"/>
  <c r="K318" i="9"/>
  <c r="L318" i="9"/>
  <c r="M318" i="9"/>
  <c r="G319" i="9"/>
  <c r="H319" i="9"/>
  <c r="I319" i="9"/>
  <c r="J319" i="9"/>
  <c r="K319" i="9"/>
  <c r="L319" i="9"/>
  <c r="M319" i="9"/>
  <c r="G251" i="9"/>
  <c r="H251" i="9"/>
  <c r="I251" i="9"/>
  <c r="J251" i="9"/>
  <c r="K251" i="9"/>
  <c r="L251" i="9"/>
  <c r="M251" i="9"/>
  <c r="G252" i="9"/>
  <c r="H252" i="9"/>
  <c r="I252" i="9"/>
  <c r="J252" i="9"/>
  <c r="K252" i="9"/>
  <c r="L252" i="9"/>
  <c r="M252" i="9"/>
  <c r="G253" i="9"/>
  <c r="H253" i="9"/>
  <c r="I253" i="9"/>
  <c r="J253" i="9"/>
  <c r="K253" i="9"/>
  <c r="L253" i="9"/>
  <c r="M253" i="9"/>
  <c r="G254" i="9"/>
  <c r="H254" i="9"/>
  <c r="I254" i="9"/>
  <c r="J254" i="9"/>
  <c r="K254" i="9"/>
  <c r="L254" i="9"/>
  <c r="M254" i="9"/>
  <c r="G255" i="9"/>
  <c r="H255" i="9"/>
  <c r="I255" i="9"/>
  <c r="J255" i="9"/>
  <c r="K255" i="9"/>
  <c r="L255" i="9"/>
  <c r="M255" i="9"/>
  <c r="G256" i="9"/>
  <c r="H256" i="9"/>
  <c r="I256" i="9"/>
  <c r="J256" i="9"/>
  <c r="K256" i="9"/>
  <c r="L256" i="9"/>
  <c r="M256" i="9"/>
  <c r="G257" i="9"/>
  <c r="H257" i="9"/>
  <c r="I257" i="9"/>
  <c r="J257" i="9"/>
  <c r="K257" i="9"/>
  <c r="L257" i="9"/>
  <c r="M257" i="9"/>
  <c r="G230" i="9"/>
  <c r="H230" i="9"/>
  <c r="I230" i="9"/>
  <c r="J230" i="9"/>
  <c r="K230" i="9"/>
  <c r="L230" i="9"/>
  <c r="M230" i="9"/>
  <c r="G231" i="9"/>
  <c r="H231" i="9"/>
  <c r="I231" i="9"/>
  <c r="J231" i="9"/>
  <c r="K231" i="9"/>
  <c r="L231" i="9"/>
  <c r="M231" i="9"/>
  <c r="G232" i="9"/>
  <c r="H232" i="9"/>
  <c r="I232" i="9"/>
  <c r="J232" i="9"/>
  <c r="K232" i="9"/>
  <c r="L232" i="9"/>
  <c r="M232" i="9"/>
  <c r="G233" i="9"/>
  <c r="H233" i="9"/>
  <c r="I233" i="9"/>
  <c r="J233" i="9"/>
  <c r="K233" i="9"/>
  <c r="L233" i="9"/>
  <c r="M233" i="9"/>
  <c r="G234" i="9"/>
  <c r="H234" i="9"/>
  <c r="I234" i="9"/>
  <c r="J234" i="9"/>
  <c r="K234" i="9"/>
  <c r="L234" i="9"/>
  <c r="M234" i="9"/>
  <c r="G235" i="9"/>
  <c r="H235" i="9"/>
  <c r="I235" i="9"/>
  <c r="J235" i="9"/>
  <c r="K235" i="9"/>
  <c r="L235" i="9"/>
  <c r="M235" i="9"/>
  <c r="G236" i="9"/>
  <c r="H236" i="9"/>
  <c r="I236" i="9"/>
  <c r="J236" i="9"/>
  <c r="K236" i="9"/>
  <c r="L236" i="9"/>
  <c r="M236" i="9"/>
  <c r="G214" i="9"/>
  <c r="H214" i="9"/>
  <c r="I214" i="9"/>
  <c r="J214" i="9"/>
  <c r="K214" i="9"/>
  <c r="L214" i="9"/>
  <c r="M214" i="9"/>
  <c r="G215" i="9"/>
  <c r="H215" i="9"/>
  <c r="I215" i="9"/>
  <c r="J215" i="9"/>
  <c r="K215" i="9"/>
  <c r="L215" i="9"/>
  <c r="M215" i="9"/>
  <c r="G216" i="9"/>
  <c r="H216" i="9"/>
  <c r="I216" i="9"/>
  <c r="J216" i="9"/>
  <c r="K216" i="9"/>
  <c r="L216" i="9"/>
  <c r="M216" i="9"/>
  <c r="G217" i="9"/>
  <c r="H217" i="9"/>
  <c r="I217" i="9"/>
  <c r="J217" i="9"/>
  <c r="K217" i="9"/>
  <c r="L217" i="9"/>
  <c r="M217" i="9"/>
  <c r="G198" i="9"/>
  <c r="H198" i="9"/>
  <c r="I198" i="9"/>
  <c r="J198" i="9"/>
  <c r="K198" i="9"/>
  <c r="L198" i="9"/>
  <c r="M198" i="9"/>
  <c r="G199" i="9"/>
  <c r="H199" i="9"/>
  <c r="I199" i="9"/>
  <c r="J199" i="9"/>
  <c r="K199" i="9"/>
  <c r="L199" i="9"/>
  <c r="M199" i="9"/>
  <c r="G200" i="9"/>
  <c r="H200" i="9"/>
  <c r="I200" i="9"/>
  <c r="J200" i="9"/>
  <c r="K200" i="9"/>
  <c r="L200" i="9"/>
  <c r="M200" i="9"/>
  <c r="G201" i="9"/>
  <c r="H201" i="9"/>
  <c r="I201" i="9"/>
  <c r="J201" i="9"/>
  <c r="K201" i="9"/>
  <c r="L201" i="9"/>
  <c r="M201" i="9"/>
  <c r="G202" i="9"/>
  <c r="H202" i="9"/>
  <c r="I202" i="9"/>
  <c r="J202" i="9"/>
  <c r="K202" i="9"/>
  <c r="L202" i="9"/>
  <c r="M202" i="9"/>
  <c r="G203" i="9"/>
  <c r="H203" i="9"/>
  <c r="I203" i="9"/>
  <c r="J203" i="9"/>
  <c r="K203" i="9"/>
  <c r="L203" i="9"/>
  <c r="M203" i="9"/>
  <c r="G204" i="9"/>
  <c r="H204" i="9"/>
  <c r="I204" i="9"/>
  <c r="J204" i="9"/>
  <c r="K204" i="9"/>
  <c r="L204" i="9"/>
  <c r="M204" i="9"/>
  <c r="G205" i="9"/>
  <c r="H205" i="9"/>
  <c r="I205" i="9"/>
  <c r="J205" i="9"/>
  <c r="K205" i="9"/>
  <c r="L205" i="9"/>
  <c r="M205" i="9"/>
  <c r="G188" i="9"/>
  <c r="H188" i="9"/>
  <c r="I188" i="9"/>
  <c r="J188" i="9"/>
  <c r="K188" i="9"/>
  <c r="L188" i="9"/>
  <c r="M188" i="9"/>
  <c r="G189" i="9"/>
  <c r="H189" i="9"/>
  <c r="I189" i="9"/>
  <c r="J189" i="9"/>
  <c r="K189" i="9"/>
  <c r="L189" i="9"/>
  <c r="M189" i="9"/>
  <c r="G190" i="9"/>
  <c r="H190" i="9"/>
  <c r="I190" i="9"/>
  <c r="J190" i="9"/>
  <c r="K190" i="9"/>
  <c r="L190" i="9"/>
  <c r="M190" i="9"/>
  <c r="G181" i="9"/>
  <c r="H181" i="9"/>
  <c r="I181" i="9"/>
  <c r="J181" i="9"/>
  <c r="K181" i="9"/>
  <c r="L181" i="9"/>
  <c r="M181" i="9"/>
  <c r="G182" i="9"/>
  <c r="H182" i="9"/>
  <c r="I182" i="9"/>
  <c r="J182" i="9"/>
  <c r="K182" i="9"/>
  <c r="L182" i="9"/>
  <c r="M182" i="9"/>
  <c r="G183" i="9"/>
  <c r="H183" i="9"/>
  <c r="I183" i="9"/>
  <c r="J183" i="9"/>
  <c r="K183" i="9"/>
  <c r="L183" i="9"/>
  <c r="M183" i="9"/>
  <c r="G184" i="9"/>
  <c r="H184" i="9"/>
  <c r="I184" i="9"/>
  <c r="J184" i="9"/>
  <c r="K184" i="9"/>
  <c r="L184" i="9"/>
  <c r="M184" i="9"/>
  <c r="G185" i="9"/>
  <c r="H185" i="9"/>
  <c r="I185" i="9"/>
  <c r="J185" i="9"/>
  <c r="K185" i="9"/>
  <c r="L185" i="9"/>
  <c r="M185" i="9"/>
  <c r="G186" i="9"/>
  <c r="H186" i="9"/>
  <c r="I186" i="9"/>
  <c r="J186" i="9"/>
  <c r="K186" i="9"/>
  <c r="L186" i="9"/>
  <c r="M186" i="9"/>
  <c r="G187" i="9"/>
  <c r="H187" i="9"/>
  <c r="I187" i="9"/>
  <c r="J187" i="9"/>
  <c r="K187" i="9"/>
  <c r="L187" i="9"/>
  <c r="M187" i="9"/>
  <c r="G40" i="9"/>
  <c r="H40" i="9"/>
  <c r="I40" i="9"/>
  <c r="J40" i="9"/>
  <c r="K40" i="9"/>
  <c r="L40" i="9"/>
  <c r="M40" i="9"/>
  <c r="G41" i="9"/>
  <c r="H41" i="9"/>
  <c r="I41" i="9"/>
  <c r="J41" i="9"/>
  <c r="K41" i="9"/>
  <c r="L41" i="9"/>
  <c r="M41" i="9"/>
  <c r="G42" i="9"/>
  <c r="H42" i="9"/>
  <c r="I42" i="9"/>
  <c r="J42" i="9"/>
  <c r="K42" i="9"/>
  <c r="L42" i="9"/>
  <c r="M42" i="9"/>
  <c r="G43" i="9"/>
  <c r="H43" i="9"/>
  <c r="I43" i="9"/>
  <c r="J43" i="9"/>
  <c r="K43" i="9"/>
  <c r="L43" i="9"/>
  <c r="M43" i="9"/>
  <c r="G44" i="9"/>
  <c r="H44" i="9"/>
  <c r="I44" i="9"/>
  <c r="J44" i="9"/>
  <c r="K44" i="9"/>
  <c r="L44" i="9"/>
  <c r="M44" i="9"/>
  <c r="G45" i="9"/>
  <c r="H45" i="9"/>
  <c r="I45" i="9"/>
  <c r="J45" i="9"/>
  <c r="K45" i="9"/>
  <c r="L45" i="9"/>
  <c r="M45" i="9"/>
  <c r="G46" i="9"/>
  <c r="H46" i="9"/>
  <c r="I46" i="9"/>
  <c r="J46" i="9"/>
  <c r="K46" i="9"/>
  <c r="L46" i="9"/>
  <c r="M46" i="9"/>
  <c r="G47" i="9"/>
  <c r="H47" i="9"/>
  <c r="I47" i="9"/>
  <c r="J47" i="9"/>
  <c r="K47" i="9"/>
  <c r="L47" i="9"/>
  <c r="M47" i="9"/>
  <c r="G48" i="9"/>
  <c r="H48" i="9"/>
  <c r="I48" i="9"/>
  <c r="J48" i="9"/>
  <c r="K48" i="9"/>
  <c r="L48" i="9"/>
  <c r="M48" i="9"/>
  <c r="G49" i="9"/>
  <c r="H49" i="9"/>
  <c r="I49" i="9"/>
  <c r="J49" i="9"/>
  <c r="K49" i="9"/>
  <c r="L49" i="9"/>
  <c r="M49" i="9"/>
  <c r="G50" i="9"/>
  <c r="H50" i="9"/>
  <c r="I50" i="9"/>
  <c r="J50" i="9"/>
  <c r="K50" i="9"/>
  <c r="L50" i="9"/>
  <c r="M50" i="9"/>
  <c r="G51" i="9"/>
  <c r="H51" i="9"/>
  <c r="I51" i="9"/>
  <c r="J51" i="9"/>
  <c r="K51" i="9"/>
  <c r="L51" i="9"/>
  <c r="M51" i="9"/>
  <c r="G52" i="9"/>
  <c r="H52" i="9"/>
  <c r="I52" i="9"/>
  <c r="J52" i="9"/>
  <c r="K52" i="9"/>
  <c r="L52" i="9"/>
  <c r="M52" i="9"/>
  <c r="G53" i="9"/>
  <c r="H53" i="9"/>
  <c r="I53" i="9"/>
  <c r="J53" i="9"/>
  <c r="K53" i="9"/>
  <c r="L53" i="9"/>
  <c r="M53" i="9"/>
  <c r="G54" i="9"/>
  <c r="H54" i="9"/>
  <c r="I54" i="9"/>
  <c r="J54" i="9"/>
  <c r="K54" i="9"/>
  <c r="L54" i="9"/>
  <c r="M54" i="9"/>
  <c r="G32" i="9"/>
  <c r="H32" i="9"/>
  <c r="I32" i="9"/>
  <c r="J32" i="9"/>
  <c r="K32" i="9"/>
  <c r="L32" i="9"/>
  <c r="M32" i="9"/>
  <c r="G33" i="9"/>
  <c r="H33" i="9"/>
  <c r="I33" i="9"/>
  <c r="J33" i="9"/>
  <c r="K33" i="9"/>
  <c r="L33" i="9"/>
  <c r="M33" i="9"/>
  <c r="G34" i="9"/>
  <c r="H34" i="9"/>
  <c r="I34" i="9"/>
  <c r="J34" i="9"/>
  <c r="K34" i="9"/>
  <c r="L34" i="9"/>
  <c r="M34" i="9"/>
  <c r="G35" i="9"/>
  <c r="H35" i="9"/>
  <c r="I35" i="9"/>
  <c r="J35" i="9"/>
  <c r="K35" i="9"/>
  <c r="L35" i="9"/>
  <c r="M35" i="9"/>
  <c r="G36" i="9"/>
  <c r="H36" i="9"/>
  <c r="I36" i="9"/>
  <c r="J36" i="9"/>
  <c r="K36" i="9"/>
  <c r="L36" i="9"/>
  <c r="M36" i="9"/>
  <c r="G37" i="9"/>
  <c r="H37" i="9"/>
  <c r="I37" i="9"/>
  <c r="J37" i="9"/>
  <c r="K37" i="9"/>
  <c r="L37" i="9"/>
  <c r="M37" i="9"/>
  <c r="G38" i="9"/>
  <c r="H38" i="9"/>
  <c r="I38" i="9"/>
  <c r="J38" i="9"/>
  <c r="K38" i="9"/>
  <c r="L38" i="9"/>
  <c r="M38" i="9"/>
  <c r="G39" i="9"/>
  <c r="H39" i="9"/>
  <c r="I39" i="9"/>
  <c r="J39" i="9"/>
  <c r="K39" i="9"/>
  <c r="L39" i="9"/>
  <c r="M39" i="9"/>
  <c r="G19" i="9"/>
  <c r="H19" i="9"/>
  <c r="I19" i="9"/>
  <c r="J19" i="9"/>
  <c r="K19" i="9"/>
  <c r="L19" i="9"/>
  <c r="M19" i="9"/>
  <c r="G1003" i="9"/>
  <c r="H1003" i="9"/>
  <c r="I1003" i="9"/>
  <c r="J1003" i="9"/>
  <c r="K1003" i="9"/>
  <c r="L1003" i="9"/>
  <c r="M1003" i="9"/>
  <c r="G1002" i="9"/>
  <c r="H1002" i="9"/>
  <c r="I1002" i="9"/>
  <c r="J1002" i="9"/>
  <c r="K1002" i="9"/>
  <c r="L1002" i="9"/>
  <c r="M1002" i="9"/>
  <c r="G1001" i="9"/>
  <c r="H1001" i="9"/>
  <c r="I1001" i="9"/>
  <c r="J1001" i="9"/>
  <c r="K1001" i="9"/>
  <c r="L1001" i="9"/>
  <c r="M1001" i="9"/>
  <c r="G1000" i="9"/>
  <c r="H1000" i="9"/>
  <c r="I1000" i="9"/>
  <c r="J1000" i="9"/>
  <c r="K1000" i="9"/>
  <c r="L1000" i="9"/>
  <c r="M1000" i="9"/>
  <c r="G566" i="9"/>
  <c r="H566" i="9"/>
  <c r="I566" i="9"/>
  <c r="J566" i="9"/>
  <c r="K566" i="9"/>
  <c r="L566" i="9"/>
  <c r="M566" i="9"/>
  <c r="G564" i="9"/>
  <c r="H564" i="9"/>
  <c r="I564" i="9"/>
  <c r="J564" i="9"/>
  <c r="K564" i="9"/>
  <c r="L564" i="9"/>
  <c r="M564" i="9"/>
  <c r="G565" i="9"/>
  <c r="H565" i="9"/>
  <c r="I565" i="9"/>
  <c r="J565" i="9"/>
  <c r="K565" i="9"/>
  <c r="L565" i="9"/>
  <c r="M565" i="9"/>
  <c r="G559" i="9"/>
  <c r="H559" i="9"/>
  <c r="I559" i="9"/>
  <c r="J559" i="9"/>
  <c r="K559" i="9"/>
  <c r="L559" i="9"/>
  <c r="M559" i="9"/>
  <c r="G560" i="9"/>
  <c r="H560" i="9"/>
  <c r="I560" i="9"/>
  <c r="J560" i="9"/>
  <c r="K560" i="9"/>
  <c r="L560" i="9"/>
  <c r="M560" i="9"/>
  <c r="G561" i="9"/>
  <c r="H561" i="9"/>
  <c r="I561" i="9"/>
  <c r="J561" i="9"/>
  <c r="K561" i="9"/>
  <c r="L561" i="9"/>
  <c r="M561" i="9"/>
  <c r="G562" i="9"/>
  <c r="H562" i="9"/>
  <c r="I562" i="9"/>
  <c r="J562" i="9"/>
  <c r="K562" i="9"/>
  <c r="L562" i="9"/>
  <c r="M562" i="9"/>
  <c r="G563" i="9"/>
  <c r="H563" i="9"/>
  <c r="I563" i="9"/>
  <c r="J563" i="9"/>
  <c r="K563" i="9"/>
  <c r="L563" i="9"/>
  <c r="M563" i="9"/>
  <c r="G554" i="9"/>
  <c r="H554" i="9"/>
  <c r="I554" i="9"/>
  <c r="J554" i="9"/>
  <c r="K554" i="9"/>
  <c r="L554" i="9"/>
  <c r="M554" i="9"/>
  <c r="G555" i="9"/>
  <c r="H555" i="9"/>
  <c r="I555" i="9"/>
  <c r="J555" i="9"/>
  <c r="K555" i="9"/>
  <c r="L555" i="9"/>
  <c r="M555" i="9"/>
  <c r="G556" i="9"/>
  <c r="H556" i="9"/>
  <c r="I556" i="9"/>
  <c r="J556" i="9"/>
  <c r="K556" i="9"/>
  <c r="L556" i="9"/>
  <c r="M556" i="9"/>
  <c r="G557" i="9"/>
  <c r="H557" i="9"/>
  <c r="I557" i="9"/>
  <c r="J557" i="9"/>
  <c r="K557" i="9"/>
  <c r="L557" i="9"/>
  <c r="M557" i="9"/>
  <c r="G558" i="9"/>
  <c r="H558" i="9"/>
  <c r="I558" i="9"/>
  <c r="J558" i="9"/>
  <c r="K558" i="9"/>
  <c r="L558" i="9"/>
  <c r="M558" i="9"/>
  <c r="G546" i="9"/>
  <c r="H546" i="9"/>
  <c r="I546" i="9"/>
  <c r="J546" i="9"/>
  <c r="K546" i="9"/>
  <c r="L546" i="9"/>
  <c r="M546" i="9"/>
  <c r="G547" i="9"/>
  <c r="H547" i="9"/>
  <c r="I547" i="9"/>
  <c r="J547" i="9"/>
  <c r="K547" i="9"/>
  <c r="L547" i="9"/>
  <c r="M547" i="9"/>
  <c r="G548" i="9"/>
  <c r="H548" i="9"/>
  <c r="I548" i="9"/>
  <c r="J548" i="9"/>
  <c r="K548" i="9"/>
  <c r="L548" i="9"/>
  <c r="M548" i="9"/>
  <c r="G549" i="9"/>
  <c r="H549" i="9"/>
  <c r="I549" i="9"/>
  <c r="J549" i="9"/>
  <c r="K549" i="9"/>
  <c r="L549" i="9"/>
  <c r="M549" i="9"/>
  <c r="G550" i="9"/>
  <c r="H550" i="9"/>
  <c r="I550" i="9"/>
  <c r="J550" i="9"/>
  <c r="K550" i="9"/>
  <c r="L550" i="9"/>
  <c r="M550" i="9"/>
  <c r="G537" i="9"/>
  <c r="H537" i="9"/>
  <c r="I537" i="9"/>
  <c r="J537" i="9"/>
  <c r="K537" i="9"/>
  <c r="L537" i="9"/>
  <c r="M537" i="9"/>
  <c r="G538" i="9"/>
  <c r="H538" i="9"/>
  <c r="I538" i="9"/>
  <c r="J538" i="9"/>
  <c r="K538" i="9"/>
  <c r="L538" i="9"/>
  <c r="M538" i="9"/>
  <c r="G539" i="9"/>
  <c r="H539" i="9"/>
  <c r="I539" i="9"/>
  <c r="J539" i="9"/>
  <c r="K539" i="9"/>
  <c r="L539" i="9"/>
  <c r="M539" i="9"/>
  <c r="G540" i="9"/>
  <c r="H540" i="9"/>
  <c r="I540" i="9"/>
  <c r="J540" i="9"/>
  <c r="K540" i="9"/>
  <c r="L540" i="9"/>
  <c r="M540" i="9"/>
  <c r="G541" i="9"/>
  <c r="H541" i="9"/>
  <c r="I541" i="9"/>
  <c r="J541" i="9"/>
  <c r="K541" i="9"/>
  <c r="L541" i="9"/>
  <c r="M541" i="9"/>
  <c r="G528" i="9"/>
  <c r="H528" i="9"/>
  <c r="I528" i="9"/>
  <c r="J528" i="9"/>
  <c r="K528" i="9"/>
  <c r="L528" i="9"/>
  <c r="M528" i="9"/>
  <c r="G529" i="9"/>
  <c r="H529" i="9"/>
  <c r="I529" i="9"/>
  <c r="J529" i="9"/>
  <c r="K529" i="9"/>
  <c r="L529" i="9"/>
  <c r="M529" i="9"/>
  <c r="G530" i="9"/>
  <c r="H530" i="9"/>
  <c r="I530" i="9"/>
  <c r="J530" i="9"/>
  <c r="K530" i="9"/>
  <c r="L530" i="9"/>
  <c r="M530" i="9"/>
  <c r="G531" i="9"/>
  <c r="H531" i="9"/>
  <c r="I531" i="9"/>
  <c r="J531" i="9"/>
  <c r="K531" i="9"/>
  <c r="L531" i="9"/>
  <c r="M531" i="9"/>
  <c r="G532" i="9"/>
  <c r="H532" i="9"/>
  <c r="I532" i="9"/>
  <c r="J532" i="9"/>
  <c r="K532" i="9"/>
  <c r="L532" i="9"/>
  <c r="M532" i="9"/>
  <c r="G519" i="9"/>
  <c r="H519" i="9"/>
  <c r="I519" i="9"/>
  <c r="J519" i="9"/>
  <c r="K519" i="9"/>
  <c r="L519" i="9"/>
  <c r="M519" i="9"/>
  <c r="G520" i="9"/>
  <c r="H520" i="9"/>
  <c r="I520" i="9"/>
  <c r="J520" i="9"/>
  <c r="K520" i="9"/>
  <c r="L520" i="9"/>
  <c r="M520" i="9"/>
  <c r="G521" i="9"/>
  <c r="H521" i="9"/>
  <c r="I521" i="9"/>
  <c r="J521" i="9"/>
  <c r="K521" i="9"/>
  <c r="L521" i="9"/>
  <c r="M521" i="9"/>
  <c r="G522" i="9"/>
  <c r="H522" i="9"/>
  <c r="I522" i="9"/>
  <c r="J522" i="9"/>
  <c r="K522" i="9"/>
  <c r="L522" i="9"/>
  <c r="M522" i="9"/>
  <c r="G523" i="9"/>
  <c r="H523" i="9"/>
  <c r="I523" i="9"/>
  <c r="J523" i="9"/>
  <c r="K523" i="9"/>
  <c r="L523" i="9"/>
  <c r="M523" i="9"/>
  <c r="G510" i="9"/>
  <c r="H510" i="9"/>
  <c r="I510" i="9"/>
  <c r="J510" i="9"/>
  <c r="K510" i="9"/>
  <c r="L510" i="9"/>
  <c r="M510" i="9"/>
  <c r="G511" i="9"/>
  <c r="H511" i="9"/>
  <c r="I511" i="9"/>
  <c r="J511" i="9"/>
  <c r="K511" i="9"/>
  <c r="L511" i="9"/>
  <c r="M511" i="9"/>
  <c r="G512" i="9"/>
  <c r="H512" i="9"/>
  <c r="I512" i="9"/>
  <c r="J512" i="9"/>
  <c r="K512" i="9"/>
  <c r="L512" i="9"/>
  <c r="M512" i="9"/>
  <c r="G513" i="9"/>
  <c r="H513" i="9"/>
  <c r="I513" i="9"/>
  <c r="J513" i="9"/>
  <c r="K513" i="9"/>
  <c r="L513" i="9"/>
  <c r="M513" i="9"/>
  <c r="G514" i="9"/>
  <c r="H514" i="9"/>
  <c r="I514" i="9"/>
  <c r="J514" i="9"/>
  <c r="K514" i="9"/>
  <c r="L514" i="9"/>
  <c r="M514" i="9"/>
  <c r="G258" i="9"/>
  <c r="H258" i="9"/>
  <c r="I258" i="9"/>
  <c r="J258" i="9"/>
  <c r="K258" i="9"/>
  <c r="L258" i="9"/>
  <c r="M258" i="9"/>
  <c r="G259" i="9"/>
  <c r="H259" i="9"/>
  <c r="I259" i="9"/>
  <c r="J259" i="9"/>
  <c r="K259" i="9"/>
  <c r="L259" i="9"/>
  <c r="M259" i="9"/>
  <c r="G260" i="9"/>
  <c r="H260" i="9"/>
  <c r="I260" i="9"/>
  <c r="J260" i="9"/>
  <c r="K260" i="9"/>
  <c r="L260" i="9"/>
  <c r="M260" i="9"/>
  <c r="G261" i="9"/>
  <c r="H261" i="9"/>
  <c r="I261" i="9"/>
  <c r="J261" i="9"/>
  <c r="K261" i="9"/>
  <c r="L261" i="9"/>
  <c r="M261" i="9"/>
  <c r="G262" i="9"/>
  <c r="H262" i="9"/>
  <c r="I262" i="9"/>
  <c r="J262" i="9"/>
  <c r="K262" i="9"/>
  <c r="L262" i="9"/>
  <c r="M262" i="9"/>
  <c r="G263" i="9"/>
  <c r="H263" i="9"/>
  <c r="I263" i="9"/>
  <c r="J263" i="9"/>
  <c r="K263" i="9"/>
  <c r="L263" i="9"/>
  <c r="M263" i="9"/>
  <c r="G264" i="9"/>
  <c r="H264" i="9"/>
  <c r="I264" i="9"/>
  <c r="J264" i="9"/>
  <c r="K264" i="9"/>
  <c r="L264" i="9"/>
  <c r="M264" i="9"/>
  <c r="G265" i="9"/>
  <c r="H265" i="9"/>
  <c r="I265" i="9"/>
  <c r="J265" i="9"/>
  <c r="K265" i="9"/>
  <c r="L265" i="9"/>
  <c r="M265" i="9"/>
  <c r="G266" i="9"/>
  <c r="H266" i="9"/>
  <c r="I266" i="9"/>
  <c r="J266" i="9"/>
  <c r="K266" i="9"/>
  <c r="L266" i="9"/>
  <c r="M266" i="9"/>
  <c r="G267" i="9"/>
  <c r="H267" i="9"/>
  <c r="I267" i="9"/>
  <c r="J267" i="9"/>
  <c r="K267" i="9"/>
  <c r="L267" i="9"/>
  <c r="M267" i="9"/>
  <c r="G268" i="9"/>
  <c r="H268" i="9"/>
  <c r="I268" i="9"/>
  <c r="J268" i="9"/>
  <c r="K268" i="9"/>
  <c r="L268" i="9"/>
  <c r="M268" i="9"/>
  <c r="G269" i="9"/>
  <c r="H269" i="9"/>
  <c r="I269" i="9"/>
  <c r="J269" i="9"/>
  <c r="K269" i="9"/>
  <c r="L269" i="9"/>
  <c r="M269" i="9"/>
  <c r="G270" i="9"/>
  <c r="H270" i="9"/>
  <c r="I270" i="9"/>
  <c r="J270" i="9"/>
  <c r="K270" i="9"/>
  <c r="L270" i="9"/>
  <c r="M270" i="9"/>
  <c r="G271" i="9"/>
  <c r="H271" i="9"/>
  <c r="I271" i="9"/>
  <c r="J271" i="9"/>
  <c r="K271" i="9"/>
  <c r="L271" i="9"/>
  <c r="M271" i="9"/>
  <c r="G284" i="9"/>
  <c r="H284" i="9"/>
  <c r="I284" i="9"/>
  <c r="J284" i="9"/>
  <c r="K284" i="9"/>
  <c r="L284" i="9"/>
  <c r="M284" i="9"/>
  <c r="E180" i="9"/>
  <c r="N71" i="1"/>
  <c r="N77" i="1"/>
  <c r="N48" i="1"/>
  <c r="N117" i="1"/>
  <c r="N73" i="1"/>
  <c r="N256" i="1"/>
  <c r="N176" i="1"/>
  <c r="N290" i="1"/>
  <c r="N65" i="1"/>
  <c r="N66" i="1"/>
  <c r="N97" i="1"/>
  <c r="N394" i="1"/>
  <c r="N3" i="1"/>
  <c r="N261" i="1"/>
  <c r="N242" i="1"/>
  <c r="N233" i="1"/>
  <c r="N126" i="1"/>
  <c r="N188" i="1"/>
  <c r="N9" i="1"/>
  <c r="N182" i="1"/>
  <c r="N281" i="1"/>
  <c r="N202" i="1"/>
  <c r="N294" i="1"/>
  <c r="N343" i="1"/>
  <c r="N85" i="1"/>
  <c r="N193" i="1"/>
  <c r="N153" i="1"/>
  <c r="N402" i="1"/>
  <c r="N152" i="1"/>
  <c r="N251" i="1"/>
  <c r="N423" i="1"/>
  <c r="N353" i="1"/>
  <c r="N130" i="1"/>
  <c r="N240" i="1"/>
  <c r="N292" i="1"/>
  <c r="N305" i="1"/>
  <c r="N170" i="1"/>
  <c r="N259" i="1"/>
  <c r="N75" i="1"/>
  <c r="N111" i="1"/>
  <c r="N7" i="1"/>
  <c r="N288" i="1"/>
  <c r="N278" i="1"/>
  <c r="N313" i="1"/>
  <c r="N68" i="1"/>
  <c r="N164" i="1"/>
  <c r="N146" i="1"/>
  <c r="N178" i="1"/>
  <c r="N269" i="1"/>
  <c r="N282" i="1"/>
  <c r="N255" i="1"/>
  <c r="N373" i="1"/>
  <c r="N385" i="1"/>
  <c r="N392" i="1"/>
  <c r="N346" i="1"/>
  <c r="N330" i="1"/>
  <c r="N270" i="1"/>
  <c r="N190" i="1"/>
  <c r="N212" i="1"/>
  <c r="N383" i="1"/>
  <c r="N234" i="1"/>
  <c r="N217" i="1"/>
  <c r="N123" i="1"/>
  <c r="N181" i="1"/>
  <c r="N161" i="1"/>
  <c r="N163" i="1"/>
  <c r="N372" i="1"/>
  <c r="N354" i="1"/>
  <c r="N340" i="1"/>
  <c r="N416" i="1"/>
  <c r="N374" i="1"/>
  <c r="N348" i="1"/>
  <c r="N359" i="1"/>
  <c r="N437" i="1"/>
  <c r="N419" i="1"/>
  <c r="N430" i="1"/>
  <c r="N224" i="1"/>
  <c r="N113" i="1"/>
  <c r="N70" i="1"/>
  <c r="N360" i="1"/>
  <c r="N429" i="1"/>
  <c r="N315" i="1"/>
  <c r="N351" i="1"/>
  <c r="N414" i="1"/>
  <c r="N433" i="1"/>
  <c r="N339" i="1"/>
  <c r="N417" i="1"/>
  <c r="N323" i="1"/>
  <c r="N426" i="1"/>
  <c r="N84" i="1"/>
  <c r="N140" i="1"/>
  <c r="N54" i="1"/>
  <c r="N171" i="1"/>
  <c r="N239" i="1"/>
  <c r="N272" i="1"/>
  <c r="N291" i="1"/>
  <c r="N424" i="1"/>
  <c r="N335" i="1"/>
  <c r="N364" i="1"/>
  <c r="N381" i="1"/>
  <c r="N286" i="1"/>
  <c r="N293" i="1"/>
  <c r="N349" i="1"/>
  <c r="N369" i="1"/>
  <c r="N159" i="1"/>
  <c r="N347" i="1"/>
  <c r="N327" i="1"/>
  <c r="N38" i="1"/>
  <c r="N236" i="1"/>
  <c r="N57" i="1"/>
  <c r="N285" i="1"/>
  <c r="N102" i="1"/>
  <c r="N368" i="1"/>
  <c r="N422" i="1"/>
  <c r="N122" i="1"/>
  <c r="N332" i="1"/>
  <c r="N134" i="1"/>
  <c r="N309" i="1"/>
  <c r="N274" i="1"/>
  <c r="N83" i="1"/>
  <c r="N302" i="1"/>
  <c r="N118" i="1"/>
  <c r="N257" i="1"/>
  <c r="N31" i="1"/>
  <c r="N157" i="1"/>
  <c r="N50" i="1"/>
  <c r="N186" i="1"/>
  <c r="N337" i="1"/>
  <c r="N133" i="1"/>
  <c r="N88" i="1"/>
  <c r="N144" i="1"/>
  <c r="N156" i="1"/>
  <c r="N352" i="1"/>
  <c r="N94" i="1"/>
  <c r="N312" i="1"/>
  <c r="N397" i="1"/>
  <c r="N254" i="1"/>
  <c r="N62" i="1"/>
  <c r="N112" i="1"/>
  <c r="N125" i="1"/>
  <c r="N59" i="1"/>
  <c r="N380" i="1"/>
  <c r="N321" i="1"/>
  <c r="N377" i="1"/>
  <c r="N196" i="1"/>
  <c r="N280" i="1"/>
  <c r="N165" i="1"/>
  <c r="N221" i="1"/>
  <c r="N93" i="1"/>
  <c r="N226" i="1"/>
  <c r="N276" i="1"/>
  <c r="N322" i="1"/>
  <c r="N341" i="1"/>
  <c r="N379" i="1"/>
  <c r="N378" i="1"/>
  <c r="N396" i="1"/>
  <c r="N406" i="1"/>
  <c r="N15" i="1"/>
  <c r="N14" i="1"/>
  <c r="N22" i="1"/>
  <c r="N415" i="1"/>
  <c r="N434" i="1"/>
  <c r="N399" i="1"/>
  <c r="N316" i="1"/>
  <c r="N404" i="1"/>
  <c r="N174" i="1"/>
  <c r="N21" i="1"/>
  <c r="N142" i="1"/>
  <c r="N197" i="1"/>
  <c r="N67" i="1"/>
  <c r="N326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25" i="1"/>
  <c r="N398" i="1"/>
  <c r="N435" i="1"/>
  <c r="N408" i="1"/>
  <c r="N418" i="1"/>
  <c r="N403" i="1"/>
  <c r="N324" i="1"/>
  <c r="N27" i="1"/>
  <c r="N98" i="1"/>
  <c r="N235" i="1"/>
  <c r="N307" i="1"/>
  <c r="N6" i="1"/>
  <c r="N160" i="1"/>
  <c r="N311" i="1"/>
  <c r="N10" i="1"/>
  <c r="N195" i="1"/>
  <c r="N230" i="1"/>
  <c r="N277" i="1"/>
  <c r="N154" i="1"/>
  <c r="N247" i="1"/>
  <c r="N198" i="1"/>
  <c r="N248" i="1"/>
  <c r="N155" i="1"/>
  <c r="N401" i="1"/>
  <c r="N362" i="1"/>
  <c r="N350" i="1"/>
  <c r="N391" i="1"/>
  <c r="N386" i="1"/>
  <c r="N336" i="1"/>
  <c r="N25" i="1"/>
  <c r="N115" i="1"/>
  <c r="N220" i="1"/>
  <c r="N187" i="1"/>
  <c r="N99" i="1"/>
  <c r="N139" i="1"/>
  <c r="N43" i="1"/>
  <c r="N345" i="1"/>
  <c r="N428" i="1"/>
  <c r="N395" i="1"/>
  <c r="N361" i="1"/>
  <c r="N389" i="1"/>
  <c r="N431" i="1"/>
  <c r="N376" i="1"/>
  <c r="N166" i="1"/>
  <c r="N80" i="1"/>
  <c r="N168" i="1"/>
  <c r="N304" i="1"/>
  <c r="N208" i="1"/>
  <c r="N89" i="1"/>
  <c r="N225" i="1"/>
  <c r="N268" i="1"/>
  <c r="N420" i="1"/>
  <c r="N436" i="1"/>
  <c r="N342" i="1"/>
  <c r="N338" i="1"/>
  <c r="N119" i="1"/>
  <c r="N127" i="1"/>
  <c r="N39" i="1"/>
  <c r="N244" i="1"/>
  <c r="N74" i="1"/>
  <c r="N207" i="1"/>
  <c r="N149" i="1"/>
  <c r="N263" i="1"/>
  <c r="N24" i="1"/>
  <c r="N100" i="1"/>
  <c r="N109" i="1"/>
  <c r="N33" i="1"/>
  <c r="N37" i="1"/>
  <c r="N29" i="1"/>
  <c r="N344" i="1"/>
  <c r="N5" i="1"/>
  <c r="N173" i="1"/>
  <c r="N47" i="1"/>
  <c r="N2" i="1"/>
  <c r="N271" i="1"/>
  <c r="N172" i="1"/>
  <c r="N49" i="1"/>
  <c r="N107" i="1"/>
  <c r="N19" i="1"/>
  <c r="N252" i="1"/>
  <c r="N18" i="1"/>
  <c r="N72" i="1"/>
  <c r="N200" i="1"/>
  <c r="N16" i="1"/>
  <c r="N145" i="1"/>
  <c r="N227" i="1"/>
  <c r="N183" i="1"/>
  <c r="N179" i="1"/>
  <c r="N78" i="1"/>
  <c r="N308" i="1"/>
  <c r="N40" i="1"/>
  <c r="N199" i="1"/>
  <c r="N46" i="1"/>
  <c r="N8" i="1"/>
  <c r="N105" i="1"/>
  <c r="N214" i="1"/>
  <c r="N410" i="1"/>
  <c r="N92" i="1"/>
  <c r="N333" i="1"/>
  <c r="N371" i="1"/>
  <c r="N86" i="1"/>
  <c r="N103" i="1"/>
  <c r="N329" i="1"/>
  <c r="N177" i="1"/>
  <c r="N238" i="1"/>
  <c r="N120" i="1"/>
  <c r="N243" i="1"/>
  <c r="N64" i="1"/>
  <c r="N249" i="1"/>
  <c r="N365" i="1"/>
  <c r="N295" i="1"/>
  <c r="N356" i="1"/>
  <c r="N209" i="1"/>
  <c r="N250" i="1"/>
  <c r="N265" i="1"/>
  <c r="N136" i="1"/>
  <c r="N17" i="1"/>
  <c r="N215" i="1"/>
  <c r="N11" i="1"/>
  <c r="N169" i="1"/>
  <c r="N143" i="1"/>
  <c r="N287" i="1"/>
  <c r="N128" i="1"/>
  <c r="N53" i="1"/>
  <c r="N116" i="1"/>
  <c r="N41" i="1"/>
  <c r="N45" i="1"/>
  <c r="N400" i="1"/>
  <c r="N223" i="1"/>
  <c r="N58" i="1"/>
  <c r="N275" i="1"/>
  <c r="N87" i="1"/>
  <c r="N237" i="1"/>
  <c r="N191" i="1"/>
  <c r="N132" i="1"/>
  <c r="N114" i="1"/>
  <c r="N219" i="1"/>
  <c r="N218" i="1"/>
  <c r="N44" i="1"/>
  <c r="N56" i="1"/>
  <c r="N273" i="1"/>
  <c r="N110" i="1"/>
  <c r="N264" i="1"/>
  <c r="N147" i="1"/>
  <c r="N297" i="1"/>
  <c r="N96" i="1"/>
  <c r="N245" i="1"/>
  <c r="N266" i="1"/>
  <c r="N185" i="1"/>
  <c r="N150" i="1"/>
  <c r="N137" i="1"/>
  <c r="N194" i="1"/>
  <c r="N279" i="1"/>
  <c r="N35" i="1"/>
  <c r="N438" i="1"/>
  <c r="N124" i="1"/>
  <c r="N222" i="1"/>
  <c r="N262" i="1"/>
  <c r="N20" i="1"/>
  <c r="N409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175" i="1"/>
  <c r="N253" i="1"/>
  <c r="N60" i="1"/>
  <c r="N61" i="1"/>
  <c r="N203" i="1"/>
  <c r="N192" i="1"/>
  <c r="N301" i="1"/>
  <c r="N12" i="1"/>
  <c r="N32" i="1"/>
  <c r="N213" i="1"/>
  <c r="N306" i="1"/>
  <c r="N216" i="1"/>
  <c r="N79" i="1"/>
  <c r="E271" i="9"/>
  <c r="F271" i="9"/>
  <c r="B271" i="9"/>
  <c r="C271" i="9"/>
  <c r="D271" i="9"/>
  <c r="E270" i="9"/>
  <c r="F270" i="9"/>
  <c r="B270" i="9"/>
  <c r="C270" i="9"/>
  <c r="D270" i="9"/>
  <c r="E269" i="9"/>
  <c r="F269" i="9"/>
  <c r="B269" i="9"/>
  <c r="C269" i="9"/>
  <c r="D269" i="9"/>
  <c r="E268" i="9"/>
  <c r="F268" i="9"/>
  <c r="B268" i="9"/>
  <c r="C268" i="9"/>
  <c r="D268" i="9"/>
  <c r="E267" i="9"/>
  <c r="F267" i="9"/>
  <c r="B267" i="9"/>
  <c r="C267" i="9"/>
  <c r="D267" i="9"/>
  <c r="E266" i="9"/>
  <c r="F266" i="9"/>
  <c r="B266" i="9"/>
  <c r="C266" i="9"/>
  <c r="D266" i="9"/>
  <c r="E265" i="9"/>
  <c r="F265" i="9"/>
  <c r="B265" i="9"/>
  <c r="C265" i="9"/>
  <c r="D265" i="9"/>
  <c r="E264" i="9"/>
  <c r="F264" i="9"/>
  <c r="B264" i="9"/>
  <c r="C264" i="9"/>
  <c r="D264" i="9"/>
  <c r="E263" i="9"/>
  <c r="F263" i="9"/>
  <c r="B263" i="9"/>
  <c r="C263" i="9"/>
  <c r="D263" i="9"/>
  <c r="E262" i="9"/>
  <c r="F262" i="9"/>
  <c r="B262" i="9"/>
  <c r="C262" i="9"/>
  <c r="D262" i="9"/>
  <c r="E261" i="9"/>
  <c r="F261" i="9"/>
  <c r="B261" i="9"/>
  <c r="C261" i="9"/>
  <c r="D261" i="9"/>
  <c r="E260" i="9"/>
  <c r="F260" i="9"/>
  <c r="B260" i="9"/>
  <c r="C260" i="9"/>
  <c r="D260" i="9"/>
  <c r="E259" i="9"/>
  <c r="F259" i="9"/>
  <c r="B259" i="9"/>
  <c r="C259" i="9"/>
  <c r="D259" i="9"/>
  <c r="E258" i="9"/>
  <c r="F258" i="9"/>
  <c r="B258" i="9"/>
  <c r="C258" i="9"/>
  <c r="D258" i="9"/>
  <c r="E514" i="9"/>
  <c r="F514" i="9"/>
  <c r="B514" i="9"/>
  <c r="C514" i="9"/>
  <c r="D514" i="9"/>
  <c r="E513" i="9"/>
  <c r="F513" i="9"/>
  <c r="B513" i="9"/>
  <c r="C513" i="9"/>
  <c r="D513" i="9"/>
  <c r="E512" i="9"/>
  <c r="F512" i="9"/>
  <c r="B512" i="9"/>
  <c r="C512" i="9"/>
  <c r="D512" i="9"/>
  <c r="E511" i="9"/>
  <c r="F511" i="9"/>
  <c r="B511" i="9"/>
  <c r="C511" i="9"/>
  <c r="D511" i="9"/>
  <c r="E510" i="9"/>
  <c r="F510" i="9"/>
  <c r="B510" i="9"/>
  <c r="C510" i="9"/>
  <c r="D510" i="9"/>
  <c r="E523" i="9"/>
  <c r="F523" i="9"/>
  <c r="B523" i="9"/>
  <c r="C523" i="9"/>
  <c r="D523" i="9"/>
  <c r="E522" i="9"/>
  <c r="F522" i="9"/>
  <c r="B522" i="9"/>
  <c r="C522" i="9"/>
  <c r="D522" i="9"/>
  <c r="E521" i="9"/>
  <c r="F521" i="9"/>
  <c r="B521" i="9"/>
  <c r="C521" i="9"/>
  <c r="D521" i="9"/>
  <c r="E520" i="9"/>
  <c r="F520" i="9"/>
  <c r="B520" i="9"/>
  <c r="C520" i="9"/>
  <c r="D520" i="9"/>
  <c r="E519" i="9"/>
  <c r="F519" i="9"/>
  <c r="B519" i="9"/>
  <c r="C519" i="9"/>
  <c r="D519" i="9"/>
  <c r="E532" i="9"/>
  <c r="F532" i="9"/>
  <c r="B532" i="9"/>
  <c r="C532" i="9"/>
  <c r="D532" i="9"/>
  <c r="E531" i="9"/>
  <c r="F531" i="9"/>
  <c r="B531" i="9"/>
  <c r="C531" i="9"/>
  <c r="D531" i="9"/>
  <c r="E530" i="9"/>
  <c r="F530" i="9"/>
  <c r="B530" i="9"/>
  <c r="C530" i="9"/>
  <c r="D530" i="9"/>
  <c r="E529" i="9"/>
  <c r="F529" i="9"/>
  <c r="B529" i="9"/>
  <c r="C529" i="9"/>
  <c r="D529" i="9"/>
  <c r="E528" i="9"/>
  <c r="F528" i="9"/>
  <c r="B528" i="9"/>
  <c r="C528" i="9"/>
  <c r="D528" i="9"/>
  <c r="E541" i="9"/>
  <c r="F541" i="9"/>
  <c r="B541" i="9"/>
  <c r="C541" i="9"/>
  <c r="D541" i="9"/>
  <c r="E540" i="9"/>
  <c r="F540" i="9"/>
  <c r="B540" i="9"/>
  <c r="C540" i="9"/>
  <c r="D540" i="9"/>
  <c r="E539" i="9"/>
  <c r="F539" i="9"/>
  <c r="B539" i="9"/>
  <c r="C539" i="9"/>
  <c r="D539" i="9"/>
  <c r="E538" i="9"/>
  <c r="F538" i="9"/>
  <c r="B538" i="9"/>
  <c r="C538" i="9"/>
  <c r="D538" i="9"/>
  <c r="E537" i="9"/>
  <c r="F537" i="9"/>
  <c r="B537" i="9"/>
  <c r="C537" i="9"/>
  <c r="D537" i="9"/>
  <c r="E550" i="9"/>
  <c r="F550" i="9"/>
  <c r="B550" i="9"/>
  <c r="C550" i="9"/>
  <c r="D550" i="9"/>
  <c r="E549" i="9"/>
  <c r="F549" i="9"/>
  <c r="B549" i="9"/>
  <c r="C549" i="9"/>
  <c r="D549" i="9"/>
  <c r="E548" i="9"/>
  <c r="F548" i="9"/>
  <c r="B548" i="9"/>
  <c r="C548" i="9"/>
  <c r="D548" i="9"/>
  <c r="E547" i="9"/>
  <c r="F547" i="9"/>
  <c r="B547" i="9"/>
  <c r="C547" i="9"/>
  <c r="D547" i="9"/>
  <c r="E546" i="9"/>
  <c r="F546" i="9"/>
  <c r="B546" i="9"/>
  <c r="C546" i="9"/>
  <c r="D546" i="9"/>
  <c r="E558" i="9"/>
  <c r="F558" i="9"/>
  <c r="B558" i="9"/>
  <c r="C558" i="9"/>
  <c r="D558" i="9"/>
  <c r="E557" i="9"/>
  <c r="F557" i="9"/>
  <c r="B557" i="9"/>
  <c r="C557" i="9"/>
  <c r="D557" i="9"/>
  <c r="E556" i="9"/>
  <c r="F556" i="9"/>
  <c r="B556" i="9"/>
  <c r="C556" i="9"/>
  <c r="D556" i="9"/>
  <c r="E555" i="9"/>
  <c r="F555" i="9"/>
  <c r="B555" i="9"/>
  <c r="C555" i="9"/>
  <c r="D555" i="9"/>
  <c r="E554" i="9"/>
  <c r="F554" i="9"/>
  <c r="B554" i="9"/>
  <c r="C554" i="9"/>
  <c r="D554" i="9"/>
  <c r="E563" i="9"/>
  <c r="F563" i="9"/>
  <c r="B563" i="9"/>
  <c r="C563" i="9"/>
  <c r="D563" i="9"/>
  <c r="E562" i="9"/>
  <c r="F562" i="9"/>
  <c r="B562" i="9"/>
  <c r="C562" i="9"/>
  <c r="D562" i="9"/>
  <c r="E561" i="9"/>
  <c r="F561" i="9"/>
  <c r="B561" i="9"/>
  <c r="C561" i="9"/>
  <c r="D561" i="9"/>
  <c r="E560" i="9"/>
  <c r="F560" i="9"/>
  <c r="B560" i="9"/>
  <c r="C560" i="9"/>
  <c r="D560" i="9"/>
  <c r="E559" i="9"/>
  <c r="F559" i="9"/>
  <c r="B559" i="9"/>
  <c r="C559" i="9"/>
  <c r="D559" i="9"/>
  <c r="E565" i="9"/>
  <c r="F565" i="9"/>
  <c r="B565" i="9"/>
  <c r="C565" i="9"/>
  <c r="D565" i="9"/>
  <c r="E564" i="9"/>
  <c r="F564" i="9"/>
  <c r="B564" i="9"/>
  <c r="C564" i="9"/>
  <c r="D564" i="9"/>
  <c r="E566" i="9"/>
  <c r="F566" i="9"/>
  <c r="B566" i="9"/>
  <c r="C566" i="9"/>
  <c r="D566" i="9"/>
  <c r="E1000" i="9"/>
  <c r="F1000" i="9"/>
  <c r="B1000" i="9"/>
  <c r="C1000" i="9"/>
  <c r="D1000" i="9"/>
  <c r="E1001" i="9"/>
  <c r="F1001" i="9"/>
  <c r="B1001" i="9"/>
  <c r="C1001" i="9"/>
  <c r="D1001" i="9"/>
  <c r="E1002" i="9"/>
  <c r="F1002" i="9"/>
  <c r="B1002" i="9"/>
  <c r="C1002" i="9"/>
  <c r="D1002" i="9"/>
  <c r="E1003" i="9"/>
  <c r="F1003" i="9"/>
  <c r="B1003" i="9"/>
  <c r="C1003" i="9"/>
  <c r="D1003" i="9"/>
  <c r="E19" i="9"/>
  <c r="F19" i="9"/>
  <c r="B19" i="9"/>
  <c r="C19" i="9"/>
  <c r="D19" i="9"/>
  <c r="E39" i="9"/>
  <c r="F39" i="9"/>
  <c r="B39" i="9"/>
  <c r="C39" i="9"/>
  <c r="D39" i="9"/>
  <c r="E38" i="9"/>
  <c r="F38" i="9"/>
  <c r="B38" i="9"/>
  <c r="C38" i="9"/>
  <c r="D38" i="9"/>
  <c r="E37" i="9"/>
  <c r="F37" i="9"/>
  <c r="B37" i="9"/>
  <c r="C37" i="9"/>
  <c r="D37" i="9"/>
  <c r="E36" i="9"/>
  <c r="F36" i="9"/>
  <c r="B36" i="9"/>
  <c r="C36" i="9"/>
  <c r="D36" i="9"/>
  <c r="E35" i="9"/>
  <c r="F35" i="9"/>
  <c r="B35" i="9"/>
  <c r="C35" i="9"/>
  <c r="D35" i="9"/>
  <c r="E34" i="9"/>
  <c r="F34" i="9"/>
  <c r="B34" i="9"/>
  <c r="C34" i="9"/>
  <c r="D34" i="9"/>
  <c r="E33" i="9"/>
  <c r="F33" i="9"/>
  <c r="B33" i="9"/>
  <c r="C33" i="9"/>
  <c r="D33" i="9"/>
  <c r="E32" i="9"/>
  <c r="F32" i="9"/>
  <c r="B32" i="9"/>
  <c r="C32" i="9"/>
  <c r="D32" i="9"/>
  <c r="E54" i="9"/>
  <c r="F54" i="9"/>
  <c r="B54" i="9"/>
  <c r="C54" i="9"/>
  <c r="D54" i="9"/>
  <c r="E53" i="9"/>
  <c r="F53" i="9"/>
  <c r="B53" i="9"/>
  <c r="C53" i="9"/>
  <c r="D53" i="9"/>
  <c r="E52" i="9"/>
  <c r="F52" i="9"/>
  <c r="B52" i="9"/>
  <c r="C52" i="9"/>
  <c r="D52" i="9"/>
  <c r="E51" i="9"/>
  <c r="F51" i="9"/>
  <c r="B51" i="9"/>
  <c r="C51" i="9"/>
  <c r="D51" i="9"/>
  <c r="E50" i="9"/>
  <c r="F50" i="9"/>
  <c r="B50" i="9"/>
  <c r="C50" i="9"/>
  <c r="D50" i="9"/>
  <c r="E49" i="9"/>
  <c r="F49" i="9"/>
  <c r="B49" i="9"/>
  <c r="C49" i="9"/>
  <c r="D49" i="9"/>
  <c r="E48" i="9"/>
  <c r="F48" i="9"/>
  <c r="B48" i="9"/>
  <c r="C48" i="9"/>
  <c r="D48" i="9"/>
  <c r="E47" i="9"/>
  <c r="F47" i="9"/>
  <c r="B47" i="9"/>
  <c r="C47" i="9"/>
  <c r="D47" i="9"/>
  <c r="E46" i="9"/>
  <c r="F46" i="9"/>
  <c r="B46" i="9"/>
  <c r="C46" i="9"/>
  <c r="D46" i="9"/>
  <c r="E45" i="9"/>
  <c r="F45" i="9"/>
  <c r="B45" i="9"/>
  <c r="C45" i="9"/>
  <c r="D45" i="9"/>
  <c r="E44" i="9"/>
  <c r="F44" i="9"/>
  <c r="B44" i="9"/>
  <c r="C44" i="9"/>
  <c r="D44" i="9"/>
  <c r="E43" i="9"/>
  <c r="F43" i="9"/>
  <c r="B43" i="9"/>
  <c r="C43" i="9"/>
  <c r="D43" i="9"/>
  <c r="E42" i="9"/>
  <c r="F42" i="9"/>
  <c r="B42" i="9"/>
  <c r="C42" i="9"/>
  <c r="D42" i="9"/>
  <c r="E41" i="9"/>
  <c r="F41" i="9"/>
  <c r="B41" i="9"/>
  <c r="C41" i="9"/>
  <c r="D41" i="9"/>
  <c r="E40" i="9"/>
  <c r="F40" i="9"/>
  <c r="B40" i="9"/>
  <c r="C40" i="9"/>
  <c r="D40" i="9"/>
  <c r="E187" i="9"/>
  <c r="F187" i="9"/>
  <c r="B187" i="9"/>
  <c r="C187" i="9"/>
  <c r="D187" i="9"/>
  <c r="E186" i="9"/>
  <c r="F186" i="9"/>
  <c r="B186" i="9"/>
  <c r="C186" i="9"/>
  <c r="D186" i="9"/>
  <c r="E185" i="9"/>
  <c r="F185" i="9"/>
  <c r="B185" i="9"/>
  <c r="C185" i="9"/>
  <c r="D185" i="9"/>
  <c r="E184" i="9"/>
  <c r="F184" i="9"/>
  <c r="B184" i="9"/>
  <c r="C184" i="9"/>
  <c r="D184" i="9"/>
  <c r="E183" i="9"/>
  <c r="F183" i="9"/>
  <c r="B183" i="9"/>
  <c r="C183" i="9"/>
  <c r="D183" i="9"/>
  <c r="E182" i="9"/>
  <c r="F182" i="9"/>
  <c r="B182" i="9"/>
  <c r="C182" i="9"/>
  <c r="D182" i="9"/>
  <c r="E181" i="9"/>
  <c r="F181" i="9"/>
  <c r="B181" i="9"/>
  <c r="C181" i="9"/>
  <c r="D181" i="9"/>
  <c r="E190" i="9"/>
  <c r="F190" i="9"/>
  <c r="B190" i="9"/>
  <c r="C190" i="9"/>
  <c r="D190" i="9"/>
  <c r="E189" i="9"/>
  <c r="F189" i="9"/>
  <c r="B189" i="9"/>
  <c r="C189" i="9"/>
  <c r="D189" i="9"/>
  <c r="E188" i="9"/>
  <c r="F188" i="9"/>
  <c r="B188" i="9"/>
  <c r="C188" i="9"/>
  <c r="D188" i="9"/>
  <c r="E205" i="9"/>
  <c r="F205" i="9"/>
  <c r="B205" i="9"/>
  <c r="C205" i="9"/>
  <c r="D205" i="9"/>
  <c r="E204" i="9"/>
  <c r="F204" i="9"/>
  <c r="B204" i="9"/>
  <c r="C204" i="9"/>
  <c r="D204" i="9"/>
  <c r="E203" i="9"/>
  <c r="F203" i="9"/>
  <c r="B203" i="9"/>
  <c r="C203" i="9"/>
  <c r="D203" i="9"/>
  <c r="E202" i="9"/>
  <c r="F202" i="9"/>
  <c r="B202" i="9"/>
  <c r="C202" i="9"/>
  <c r="D202" i="9"/>
  <c r="E201" i="9"/>
  <c r="F201" i="9"/>
  <c r="B201" i="9"/>
  <c r="C201" i="9"/>
  <c r="D201" i="9"/>
  <c r="E200" i="9"/>
  <c r="F200" i="9"/>
  <c r="B200" i="9"/>
  <c r="C200" i="9"/>
  <c r="D200" i="9"/>
  <c r="E199" i="9"/>
  <c r="F199" i="9"/>
  <c r="B199" i="9"/>
  <c r="C199" i="9"/>
  <c r="D199" i="9"/>
  <c r="E198" i="9"/>
  <c r="F198" i="9"/>
  <c r="B198" i="9"/>
  <c r="C198" i="9"/>
  <c r="D198" i="9"/>
  <c r="E217" i="9"/>
  <c r="F217" i="9"/>
  <c r="B217" i="9"/>
  <c r="C217" i="9"/>
  <c r="D217" i="9"/>
  <c r="E216" i="9"/>
  <c r="F216" i="9"/>
  <c r="B216" i="9"/>
  <c r="C216" i="9"/>
  <c r="D216" i="9"/>
  <c r="E215" i="9"/>
  <c r="F215" i="9"/>
  <c r="B215" i="9"/>
  <c r="C215" i="9"/>
  <c r="D215" i="9"/>
  <c r="E214" i="9"/>
  <c r="F214" i="9"/>
  <c r="B214" i="9"/>
  <c r="C214" i="9"/>
  <c r="D214" i="9"/>
  <c r="E236" i="9"/>
  <c r="F236" i="9"/>
  <c r="B236" i="9"/>
  <c r="C236" i="9"/>
  <c r="D236" i="9"/>
  <c r="E235" i="9"/>
  <c r="F235" i="9"/>
  <c r="B235" i="9"/>
  <c r="C235" i="9"/>
  <c r="D235" i="9"/>
  <c r="E234" i="9"/>
  <c r="F234" i="9"/>
  <c r="B234" i="9"/>
  <c r="C234" i="9"/>
  <c r="D234" i="9"/>
  <c r="E233" i="9"/>
  <c r="F233" i="9"/>
  <c r="B233" i="9"/>
  <c r="C233" i="9"/>
  <c r="D233" i="9"/>
  <c r="E232" i="9"/>
  <c r="F232" i="9"/>
  <c r="B232" i="9"/>
  <c r="C232" i="9"/>
  <c r="D232" i="9"/>
  <c r="E231" i="9"/>
  <c r="F231" i="9"/>
  <c r="B231" i="9"/>
  <c r="C231" i="9"/>
  <c r="D231" i="9"/>
  <c r="E230" i="9"/>
  <c r="F230" i="9"/>
  <c r="B230" i="9"/>
  <c r="C230" i="9"/>
  <c r="D230" i="9"/>
  <c r="E257" i="9"/>
  <c r="F257" i="9"/>
  <c r="B257" i="9"/>
  <c r="C257" i="9"/>
  <c r="D257" i="9"/>
  <c r="E256" i="9"/>
  <c r="F256" i="9"/>
  <c r="B256" i="9"/>
  <c r="C256" i="9"/>
  <c r="D256" i="9"/>
  <c r="E255" i="9"/>
  <c r="F255" i="9"/>
  <c r="B255" i="9"/>
  <c r="C255" i="9"/>
  <c r="D255" i="9"/>
  <c r="E254" i="9"/>
  <c r="F254" i="9"/>
  <c r="B254" i="9"/>
  <c r="C254" i="9"/>
  <c r="D254" i="9"/>
  <c r="E253" i="9"/>
  <c r="F253" i="9"/>
  <c r="B253" i="9"/>
  <c r="C253" i="9"/>
  <c r="D253" i="9"/>
  <c r="E252" i="9"/>
  <c r="F252" i="9"/>
  <c r="B252" i="9"/>
  <c r="C252" i="9"/>
  <c r="D252" i="9"/>
  <c r="E251" i="9"/>
  <c r="F251" i="9"/>
  <c r="B251" i="9"/>
  <c r="C251" i="9"/>
  <c r="D251" i="9"/>
  <c r="E319" i="9"/>
  <c r="F319" i="9"/>
  <c r="B319" i="9"/>
  <c r="C319" i="9"/>
  <c r="D319" i="9"/>
  <c r="E318" i="9"/>
  <c r="F318" i="9"/>
  <c r="B318" i="9"/>
  <c r="C318" i="9"/>
  <c r="D318" i="9"/>
  <c r="E317" i="9"/>
  <c r="F317" i="9"/>
  <c r="B317" i="9"/>
  <c r="C317" i="9"/>
  <c r="D317" i="9"/>
  <c r="E316" i="9"/>
  <c r="F316" i="9"/>
  <c r="B316" i="9"/>
  <c r="C316" i="9"/>
  <c r="D316" i="9"/>
  <c r="E315" i="9"/>
  <c r="F315" i="9"/>
  <c r="B315" i="9"/>
  <c r="C315" i="9"/>
  <c r="D315" i="9"/>
  <c r="E314" i="9"/>
  <c r="F314" i="9"/>
  <c r="B314" i="9"/>
  <c r="C314" i="9"/>
  <c r="D314" i="9"/>
  <c r="E313" i="9"/>
  <c r="F313" i="9"/>
  <c r="B313" i="9"/>
  <c r="C313" i="9"/>
  <c r="D313" i="9"/>
  <c r="E312" i="9"/>
  <c r="F312" i="9"/>
  <c r="B312" i="9"/>
  <c r="C312" i="9"/>
  <c r="D312" i="9"/>
  <c r="E336" i="9"/>
  <c r="F336" i="9"/>
  <c r="B336" i="9"/>
  <c r="C336" i="9"/>
  <c r="D336" i="9"/>
  <c r="E335" i="9"/>
  <c r="F335" i="9"/>
  <c r="B335" i="9"/>
  <c r="C335" i="9"/>
  <c r="D335" i="9"/>
  <c r="E334" i="9"/>
  <c r="F334" i="9"/>
  <c r="B334" i="9"/>
  <c r="C334" i="9"/>
  <c r="D334" i="9"/>
  <c r="E333" i="9"/>
  <c r="F333" i="9"/>
  <c r="B333" i="9"/>
  <c r="C333" i="9"/>
  <c r="D333" i="9"/>
  <c r="E332" i="9"/>
  <c r="F332" i="9"/>
  <c r="B332" i="9"/>
  <c r="C332" i="9"/>
  <c r="D332" i="9"/>
  <c r="E331" i="9"/>
  <c r="F331" i="9"/>
  <c r="B331" i="9"/>
  <c r="C331" i="9"/>
  <c r="D331" i="9"/>
  <c r="E330" i="9"/>
  <c r="F330" i="9"/>
  <c r="B330" i="9"/>
  <c r="C330" i="9"/>
  <c r="D330" i="9"/>
  <c r="E353" i="9"/>
  <c r="F353" i="9"/>
  <c r="B353" i="9"/>
  <c r="C353" i="9"/>
  <c r="D353" i="9"/>
  <c r="E352" i="9"/>
  <c r="F352" i="9"/>
  <c r="B352" i="9"/>
  <c r="C352" i="9"/>
  <c r="D352" i="9"/>
  <c r="E351" i="9"/>
  <c r="F351" i="9"/>
  <c r="B351" i="9"/>
  <c r="C351" i="9"/>
  <c r="D351" i="9"/>
  <c r="E350" i="9"/>
  <c r="F350" i="9"/>
  <c r="B350" i="9"/>
  <c r="C350" i="9"/>
  <c r="D350" i="9"/>
  <c r="E359" i="9"/>
  <c r="F359" i="9"/>
  <c r="B359" i="9"/>
  <c r="C359" i="9"/>
  <c r="D359" i="9"/>
  <c r="E586" i="9"/>
  <c r="F586" i="9"/>
  <c r="B586" i="9"/>
  <c r="C586" i="9"/>
  <c r="D586" i="9"/>
  <c r="E585" i="9"/>
  <c r="F585" i="9"/>
  <c r="B585" i="9"/>
  <c r="C585" i="9"/>
  <c r="D585" i="9"/>
  <c r="E584" i="9"/>
  <c r="F584" i="9"/>
  <c r="B584" i="9"/>
  <c r="C584" i="9"/>
  <c r="D584" i="9"/>
  <c r="E583" i="9"/>
  <c r="F583" i="9"/>
  <c r="B583" i="9"/>
  <c r="C583" i="9"/>
  <c r="D583" i="9"/>
  <c r="E582" i="9"/>
  <c r="F582" i="9"/>
  <c r="B582" i="9"/>
  <c r="C582" i="9"/>
  <c r="D582" i="9"/>
  <c r="E581" i="9"/>
  <c r="F581" i="9"/>
  <c r="B581" i="9"/>
  <c r="C581" i="9"/>
  <c r="D581" i="9"/>
  <c r="E580" i="9"/>
  <c r="F580" i="9"/>
  <c r="B580" i="9"/>
  <c r="C580" i="9"/>
  <c r="D580" i="9"/>
  <c r="E579" i="9"/>
  <c r="F579" i="9"/>
  <c r="B579" i="9"/>
  <c r="C579" i="9"/>
  <c r="D579" i="9"/>
  <c r="E578" i="9"/>
  <c r="F578" i="9"/>
  <c r="B578" i="9"/>
  <c r="C578" i="9"/>
  <c r="D578" i="9"/>
  <c r="E577" i="9"/>
  <c r="F577" i="9"/>
  <c r="B577" i="9"/>
  <c r="C577" i="9"/>
  <c r="D577" i="9"/>
  <c r="E576" i="9"/>
  <c r="F576" i="9"/>
  <c r="B576" i="9"/>
  <c r="C576" i="9"/>
  <c r="D576" i="9"/>
  <c r="E575" i="9"/>
  <c r="F575" i="9"/>
  <c r="B575" i="9"/>
  <c r="C575" i="9"/>
  <c r="D575" i="9"/>
  <c r="E574" i="9"/>
  <c r="F574" i="9"/>
  <c r="B574" i="9"/>
  <c r="C574" i="9"/>
  <c r="D574" i="9"/>
  <c r="E573" i="9"/>
  <c r="F573" i="9"/>
  <c r="B573" i="9"/>
  <c r="C573" i="9"/>
  <c r="D573" i="9"/>
  <c r="E572" i="9"/>
  <c r="F572" i="9"/>
  <c r="B572" i="9"/>
  <c r="C572" i="9"/>
  <c r="D572" i="9"/>
  <c r="E659" i="9"/>
  <c r="F659" i="9"/>
  <c r="B659" i="9"/>
  <c r="C659" i="9"/>
  <c r="D659" i="9"/>
  <c r="E658" i="9"/>
  <c r="F658" i="9"/>
  <c r="B658" i="9"/>
  <c r="C658" i="9"/>
  <c r="D658" i="9"/>
  <c r="E657" i="9"/>
  <c r="F657" i="9"/>
  <c r="B657" i="9"/>
  <c r="C657" i="9"/>
  <c r="D657" i="9"/>
  <c r="E656" i="9"/>
  <c r="F656" i="9"/>
  <c r="B656" i="9"/>
  <c r="C656" i="9"/>
  <c r="D656" i="9"/>
  <c r="E655" i="9"/>
  <c r="F655" i="9"/>
  <c r="B655" i="9"/>
  <c r="C655" i="9"/>
  <c r="D655" i="9"/>
  <c r="E654" i="9"/>
  <c r="F654" i="9"/>
  <c r="B654" i="9"/>
  <c r="C654" i="9"/>
  <c r="D654" i="9"/>
  <c r="E653" i="9"/>
  <c r="F653" i="9"/>
  <c r="B653" i="9"/>
  <c r="C653" i="9"/>
  <c r="D653" i="9"/>
  <c r="E652" i="9"/>
  <c r="F652" i="9"/>
  <c r="B652" i="9"/>
  <c r="C652" i="9"/>
  <c r="D652" i="9"/>
  <c r="E651" i="9"/>
  <c r="F651" i="9"/>
  <c r="B651" i="9"/>
  <c r="C651" i="9"/>
  <c r="D651" i="9"/>
  <c r="E650" i="9"/>
  <c r="F650" i="9"/>
  <c r="B650" i="9"/>
  <c r="C650" i="9"/>
  <c r="D650" i="9"/>
  <c r="E649" i="9"/>
  <c r="F649" i="9"/>
  <c r="B649" i="9"/>
  <c r="C649" i="9"/>
  <c r="D649" i="9"/>
  <c r="E648" i="9"/>
  <c r="F648" i="9"/>
  <c r="B648" i="9"/>
  <c r="C648" i="9"/>
  <c r="D648" i="9"/>
  <c r="E647" i="9"/>
  <c r="F647" i="9"/>
  <c r="B647" i="9"/>
  <c r="C647" i="9"/>
  <c r="D647" i="9"/>
  <c r="E646" i="9"/>
  <c r="F646" i="9"/>
  <c r="B646" i="9"/>
  <c r="C646" i="9"/>
  <c r="D646" i="9"/>
  <c r="E645" i="9"/>
  <c r="F645" i="9"/>
  <c r="B645" i="9"/>
  <c r="C645" i="9"/>
  <c r="D645" i="9"/>
  <c r="E644" i="9"/>
  <c r="F644" i="9"/>
  <c r="B644" i="9"/>
  <c r="C644" i="9"/>
  <c r="D644" i="9"/>
  <c r="E643" i="9"/>
  <c r="F643" i="9"/>
  <c r="B643" i="9"/>
  <c r="C643" i="9"/>
  <c r="D643" i="9"/>
  <c r="E642" i="9"/>
  <c r="F642" i="9"/>
  <c r="B642" i="9"/>
  <c r="C642" i="9"/>
  <c r="D642" i="9"/>
  <c r="E641" i="9"/>
  <c r="F641" i="9"/>
  <c r="B641" i="9"/>
  <c r="C641" i="9"/>
  <c r="D641" i="9"/>
  <c r="E640" i="9"/>
  <c r="F640" i="9"/>
  <c r="B640" i="9"/>
  <c r="C640" i="9"/>
  <c r="D640" i="9"/>
  <c r="E639" i="9"/>
  <c r="F639" i="9"/>
  <c r="B639" i="9"/>
  <c r="C639" i="9"/>
  <c r="D639" i="9"/>
  <c r="E638" i="9"/>
  <c r="F638" i="9"/>
  <c r="B638" i="9"/>
  <c r="C638" i="9"/>
  <c r="D638" i="9"/>
  <c r="E637" i="9"/>
  <c r="F637" i="9"/>
  <c r="B637" i="9"/>
  <c r="C637" i="9"/>
  <c r="D637" i="9"/>
  <c r="E698" i="9"/>
  <c r="F698" i="9"/>
  <c r="B698" i="9"/>
  <c r="C698" i="9"/>
  <c r="D698" i="9"/>
  <c r="E697" i="9"/>
  <c r="F697" i="9"/>
  <c r="B697" i="9"/>
  <c r="C697" i="9"/>
  <c r="D697" i="9"/>
  <c r="E696" i="9"/>
  <c r="F696" i="9"/>
  <c r="B696" i="9"/>
  <c r="C696" i="9"/>
  <c r="D696" i="9"/>
  <c r="E695" i="9"/>
  <c r="F695" i="9"/>
  <c r="B695" i="9"/>
  <c r="C695" i="9"/>
  <c r="D695" i="9"/>
  <c r="E756" i="9"/>
  <c r="F756" i="9"/>
  <c r="B756" i="9"/>
  <c r="C756" i="9"/>
  <c r="D756" i="9"/>
  <c r="E755" i="9"/>
  <c r="F755" i="9"/>
  <c r="B755" i="9"/>
  <c r="C755" i="9"/>
  <c r="D755" i="9"/>
  <c r="E754" i="9"/>
  <c r="F754" i="9"/>
  <c r="B754" i="9"/>
  <c r="C754" i="9"/>
  <c r="D754" i="9"/>
  <c r="E753" i="9"/>
  <c r="F753" i="9"/>
  <c r="B753" i="9"/>
  <c r="C753" i="9"/>
  <c r="D753" i="9"/>
  <c r="E810" i="9"/>
  <c r="F810" i="9"/>
  <c r="B810" i="9"/>
  <c r="C810" i="9"/>
  <c r="D810" i="9"/>
  <c r="E809" i="9"/>
  <c r="F809" i="9"/>
  <c r="B809" i="9"/>
  <c r="C809" i="9"/>
  <c r="D809" i="9"/>
  <c r="E808" i="9"/>
  <c r="F808" i="9"/>
  <c r="B808" i="9"/>
  <c r="C808" i="9"/>
  <c r="D808" i="9"/>
  <c r="E807" i="9"/>
  <c r="F807" i="9"/>
  <c r="B807" i="9"/>
  <c r="C807" i="9"/>
  <c r="D807" i="9"/>
  <c r="E806" i="9"/>
  <c r="F806" i="9"/>
  <c r="B806" i="9"/>
  <c r="C806" i="9"/>
  <c r="D806" i="9"/>
  <c r="E805" i="9"/>
  <c r="F805" i="9"/>
  <c r="B805" i="9"/>
  <c r="C805" i="9"/>
  <c r="D805" i="9"/>
  <c r="E804" i="9"/>
  <c r="F804" i="9"/>
  <c r="B804" i="9"/>
  <c r="C804" i="9"/>
  <c r="D804" i="9"/>
  <c r="E803" i="9"/>
  <c r="F803" i="9"/>
  <c r="B803" i="9"/>
  <c r="C803" i="9"/>
  <c r="D803" i="9"/>
  <c r="E802" i="9"/>
  <c r="F802" i="9"/>
  <c r="B802" i="9"/>
  <c r="C802" i="9"/>
  <c r="D802" i="9"/>
  <c r="E801" i="9"/>
  <c r="F801" i="9"/>
  <c r="B801" i="9"/>
  <c r="C801" i="9"/>
  <c r="D801" i="9"/>
  <c r="E18" i="9"/>
  <c r="F18" i="9"/>
  <c r="B18" i="9"/>
  <c r="C18" i="9"/>
  <c r="D18" i="9"/>
  <c r="E17" i="9"/>
  <c r="F17" i="9"/>
  <c r="B17" i="9"/>
  <c r="C17" i="9"/>
  <c r="D17" i="9"/>
  <c r="E16" i="9"/>
  <c r="F16" i="9"/>
  <c r="B16" i="9"/>
  <c r="C16" i="9"/>
  <c r="D16" i="9"/>
  <c r="E15" i="9"/>
  <c r="F15" i="9"/>
  <c r="B15" i="9"/>
  <c r="C15" i="9"/>
  <c r="D15" i="9"/>
  <c r="E31" i="9"/>
  <c r="F31" i="9"/>
  <c r="B31" i="9"/>
  <c r="C31" i="9"/>
  <c r="D31" i="9"/>
  <c r="E30" i="9"/>
  <c r="F30" i="9"/>
  <c r="B30" i="9"/>
  <c r="C30" i="9"/>
  <c r="D30" i="9"/>
  <c r="E29" i="9"/>
  <c r="F29" i="9"/>
  <c r="B29" i="9"/>
  <c r="C29" i="9"/>
  <c r="D29" i="9"/>
  <c r="E28" i="9"/>
  <c r="F28" i="9"/>
  <c r="B28" i="9"/>
  <c r="C28" i="9"/>
  <c r="D28" i="9"/>
  <c r="E27" i="9"/>
  <c r="F27" i="9"/>
  <c r="B27" i="9"/>
  <c r="C27" i="9"/>
  <c r="D27" i="9"/>
  <c r="E26" i="9"/>
  <c r="F26" i="9"/>
  <c r="B26" i="9"/>
  <c r="C26" i="9"/>
  <c r="D26" i="9"/>
  <c r="E25" i="9"/>
  <c r="F25" i="9"/>
  <c r="B25" i="9"/>
  <c r="C25" i="9"/>
  <c r="D25" i="9"/>
  <c r="F180" i="9"/>
  <c r="B180" i="9"/>
  <c r="C180" i="9"/>
  <c r="D180" i="9"/>
  <c r="E179" i="9"/>
  <c r="F179" i="9"/>
  <c r="B179" i="9"/>
  <c r="C179" i="9"/>
  <c r="D179" i="9"/>
  <c r="E178" i="9"/>
  <c r="F178" i="9"/>
  <c r="B178" i="9"/>
  <c r="C178" i="9"/>
  <c r="D178" i="9"/>
  <c r="E177" i="9"/>
  <c r="F177" i="9"/>
  <c r="B177" i="9"/>
  <c r="C177" i="9"/>
  <c r="D177" i="9"/>
  <c r="E176" i="9"/>
  <c r="F176" i="9"/>
  <c r="B176" i="9"/>
  <c r="C176" i="9"/>
  <c r="D176" i="9"/>
  <c r="E175" i="9"/>
  <c r="F175" i="9"/>
  <c r="B175" i="9"/>
  <c r="C175" i="9"/>
  <c r="D175" i="9"/>
  <c r="E174" i="9"/>
  <c r="F174" i="9"/>
  <c r="B174" i="9"/>
  <c r="C174" i="9"/>
  <c r="D174" i="9"/>
  <c r="E197" i="9"/>
  <c r="F197" i="9"/>
  <c r="B197" i="9"/>
  <c r="C197" i="9"/>
  <c r="D197" i="9"/>
  <c r="E196" i="9"/>
  <c r="F196" i="9"/>
  <c r="B196" i="9"/>
  <c r="C196" i="9"/>
  <c r="D196" i="9"/>
  <c r="E195" i="9"/>
  <c r="F195" i="9"/>
  <c r="B195" i="9"/>
  <c r="C195" i="9"/>
  <c r="D195" i="9"/>
  <c r="E194" i="9"/>
  <c r="F194" i="9"/>
  <c r="B194" i="9"/>
  <c r="C194" i="9"/>
  <c r="D194" i="9"/>
  <c r="E213" i="9"/>
  <c r="F213" i="9"/>
  <c r="B213" i="9"/>
  <c r="C213" i="9"/>
  <c r="D213" i="9"/>
  <c r="E212" i="9"/>
  <c r="F212" i="9"/>
  <c r="B212" i="9"/>
  <c r="C212" i="9"/>
  <c r="D212" i="9"/>
  <c r="E211" i="9"/>
  <c r="F211" i="9"/>
  <c r="B211" i="9"/>
  <c r="C211" i="9"/>
  <c r="D211" i="9"/>
  <c r="E210" i="9"/>
  <c r="F210" i="9"/>
  <c r="B210" i="9"/>
  <c r="C210" i="9"/>
  <c r="D210" i="9"/>
  <c r="E209" i="9"/>
  <c r="F209" i="9"/>
  <c r="B209" i="9"/>
  <c r="C209" i="9"/>
  <c r="D209" i="9"/>
  <c r="E208" i="9"/>
  <c r="F208" i="9"/>
  <c r="B208" i="9"/>
  <c r="C208" i="9"/>
  <c r="D208" i="9"/>
  <c r="E207" i="9"/>
  <c r="F207" i="9"/>
  <c r="B207" i="9"/>
  <c r="C207" i="9"/>
  <c r="D207" i="9"/>
  <c r="E229" i="9"/>
  <c r="F229" i="9"/>
  <c r="B229" i="9"/>
  <c r="C229" i="9"/>
  <c r="D229" i="9"/>
  <c r="E228" i="9"/>
  <c r="F228" i="9"/>
  <c r="B228" i="9"/>
  <c r="C228" i="9"/>
  <c r="D228" i="9"/>
  <c r="E227" i="9"/>
  <c r="F227" i="9"/>
  <c r="B227" i="9"/>
  <c r="C227" i="9"/>
  <c r="D227" i="9"/>
  <c r="E226" i="9"/>
  <c r="F226" i="9"/>
  <c r="B226" i="9"/>
  <c r="C226" i="9"/>
  <c r="D226" i="9"/>
  <c r="E225" i="9"/>
  <c r="F225" i="9"/>
  <c r="B225" i="9"/>
  <c r="C225" i="9"/>
  <c r="D225" i="9"/>
  <c r="E224" i="9"/>
  <c r="F224" i="9"/>
  <c r="B224" i="9"/>
  <c r="C224" i="9"/>
  <c r="D224" i="9"/>
  <c r="E223" i="9"/>
  <c r="F223" i="9"/>
  <c r="B223" i="9"/>
  <c r="C223" i="9"/>
  <c r="D223" i="9"/>
  <c r="E222" i="9"/>
  <c r="F222" i="9"/>
  <c r="B222" i="9"/>
  <c r="C222" i="9"/>
  <c r="D222" i="9"/>
  <c r="E221" i="9"/>
  <c r="F221" i="9"/>
  <c r="B221" i="9"/>
  <c r="C221" i="9"/>
  <c r="D221" i="9"/>
  <c r="E220" i="9"/>
  <c r="F220" i="9"/>
  <c r="B220" i="9"/>
  <c r="C220" i="9"/>
  <c r="D220" i="9"/>
  <c r="E219" i="9"/>
  <c r="F219" i="9"/>
  <c r="B219" i="9"/>
  <c r="C219" i="9"/>
  <c r="D219" i="9"/>
  <c r="E250" i="9"/>
  <c r="F250" i="9"/>
  <c r="B250" i="9"/>
  <c r="C250" i="9"/>
  <c r="D250" i="9"/>
  <c r="E249" i="9"/>
  <c r="F249" i="9"/>
  <c r="B249" i="9"/>
  <c r="C249" i="9"/>
  <c r="D249" i="9"/>
  <c r="E248" i="9"/>
  <c r="F248" i="9"/>
  <c r="B248" i="9"/>
  <c r="C248" i="9"/>
  <c r="D248" i="9"/>
  <c r="E247" i="9"/>
  <c r="F247" i="9"/>
  <c r="B247" i="9"/>
  <c r="C247" i="9"/>
  <c r="D247" i="9"/>
  <c r="E246" i="9"/>
  <c r="F246" i="9"/>
  <c r="B246" i="9"/>
  <c r="C246" i="9"/>
  <c r="D246" i="9"/>
  <c r="E245" i="9"/>
  <c r="F245" i="9"/>
  <c r="B245" i="9"/>
  <c r="C245" i="9"/>
  <c r="D245" i="9"/>
  <c r="E244" i="9"/>
  <c r="F244" i="9"/>
  <c r="B244" i="9"/>
  <c r="C244" i="9"/>
  <c r="D244" i="9"/>
  <c r="E243" i="9"/>
  <c r="F243" i="9"/>
  <c r="B243" i="9"/>
  <c r="C243" i="9"/>
  <c r="D243" i="9"/>
  <c r="E242" i="9"/>
  <c r="F242" i="9"/>
  <c r="B242" i="9"/>
  <c r="C242" i="9"/>
  <c r="D242" i="9"/>
  <c r="E311" i="9"/>
  <c r="F311" i="9"/>
  <c r="B311" i="9"/>
  <c r="C311" i="9"/>
  <c r="D311" i="9"/>
  <c r="E310" i="9"/>
  <c r="F310" i="9"/>
  <c r="B310" i="9"/>
  <c r="C310" i="9"/>
  <c r="D310" i="9"/>
  <c r="E309" i="9"/>
  <c r="F309" i="9"/>
  <c r="B309" i="9"/>
  <c r="C309" i="9"/>
  <c r="D309" i="9"/>
  <c r="E308" i="9"/>
  <c r="F308" i="9"/>
  <c r="B308" i="9"/>
  <c r="C308" i="9"/>
  <c r="D308" i="9"/>
  <c r="E307" i="9"/>
  <c r="F307" i="9"/>
  <c r="B307" i="9"/>
  <c r="C307" i="9"/>
  <c r="D307" i="9"/>
  <c r="E306" i="9"/>
  <c r="F306" i="9"/>
  <c r="B306" i="9"/>
  <c r="C306" i="9"/>
  <c r="D306" i="9"/>
  <c r="E329" i="9"/>
  <c r="F329" i="9"/>
  <c r="B329" i="9"/>
  <c r="C329" i="9"/>
  <c r="D329" i="9"/>
  <c r="E328" i="9"/>
  <c r="F328" i="9"/>
  <c r="B328" i="9"/>
  <c r="C328" i="9"/>
  <c r="D328" i="9"/>
  <c r="E349" i="9"/>
  <c r="F349" i="9"/>
  <c r="B349" i="9"/>
  <c r="C349" i="9"/>
  <c r="D349" i="9"/>
  <c r="E348" i="9"/>
  <c r="F348" i="9"/>
  <c r="B348" i="9"/>
  <c r="C348" i="9"/>
  <c r="D348" i="9"/>
  <c r="E347" i="9"/>
  <c r="F347" i="9"/>
  <c r="B347" i="9"/>
  <c r="C347" i="9"/>
  <c r="D347" i="9"/>
  <c r="E346" i="9"/>
  <c r="F346" i="9"/>
  <c r="B346" i="9"/>
  <c r="C346" i="9"/>
  <c r="D346" i="9"/>
  <c r="E345" i="9"/>
  <c r="F345" i="9"/>
  <c r="B345" i="9"/>
  <c r="C345" i="9"/>
  <c r="D345" i="9"/>
  <c r="E344" i="9"/>
  <c r="F344" i="9"/>
  <c r="B344" i="9"/>
  <c r="C344" i="9"/>
  <c r="D344" i="9"/>
  <c r="E343" i="9"/>
  <c r="F343" i="9"/>
  <c r="B343" i="9"/>
  <c r="C343" i="9"/>
  <c r="D343" i="9"/>
  <c r="E342" i="9"/>
  <c r="F342" i="9"/>
  <c r="B342" i="9"/>
  <c r="C342" i="9"/>
  <c r="D342" i="9"/>
  <c r="E341" i="9"/>
  <c r="F341" i="9"/>
  <c r="B341" i="9"/>
  <c r="C341" i="9"/>
  <c r="D341" i="9"/>
  <c r="E340" i="9"/>
  <c r="F340" i="9"/>
  <c r="B340" i="9"/>
  <c r="C340" i="9"/>
  <c r="D340" i="9"/>
  <c r="E358" i="9"/>
  <c r="F358" i="9"/>
  <c r="B358" i="9"/>
  <c r="C358" i="9"/>
  <c r="D358" i="9"/>
  <c r="E357" i="9"/>
  <c r="F357" i="9"/>
  <c r="B357" i="9"/>
  <c r="C357" i="9"/>
  <c r="D357" i="9"/>
  <c r="E356" i="9"/>
  <c r="F356" i="9"/>
  <c r="B356" i="9"/>
  <c r="C356" i="9"/>
  <c r="D356" i="9"/>
  <c r="E355" i="9"/>
  <c r="F355" i="9"/>
  <c r="B355" i="9"/>
  <c r="C355" i="9"/>
  <c r="D355" i="9"/>
  <c r="E354" i="9"/>
  <c r="F354" i="9"/>
  <c r="B354" i="9"/>
  <c r="C354" i="9"/>
  <c r="D354" i="9"/>
  <c r="E614" i="9"/>
  <c r="F614" i="9"/>
  <c r="B614" i="9"/>
  <c r="C614" i="9"/>
  <c r="D614" i="9"/>
  <c r="E613" i="9"/>
  <c r="F613" i="9"/>
  <c r="B613" i="9"/>
  <c r="C613" i="9"/>
  <c r="D613" i="9"/>
  <c r="E612" i="9"/>
  <c r="F612" i="9"/>
  <c r="B612" i="9"/>
  <c r="C612" i="9"/>
  <c r="D612" i="9"/>
  <c r="E611" i="9"/>
  <c r="F611" i="9"/>
  <c r="B611" i="9"/>
  <c r="C611" i="9"/>
  <c r="D611" i="9"/>
  <c r="E610" i="9"/>
  <c r="F610" i="9"/>
  <c r="B610" i="9"/>
  <c r="C610" i="9"/>
  <c r="D610" i="9"/>
  <c r="E609" i="9"/>
  <c r="F609" i="9"/>
  <c r="B609" i="9"/>
  <c r="C609" i="9"/>
  <c r="D609" i="9"/>
  <c r="E608" i="9"/>
  <c r="F608" i="9"/>
  <c r="B608" i="9"/>
  <c r="C608" i="9"/>
  <c r="D608" i="9"/>
  <c r="E607" i="9"/>
  <c r="F607" i="9"/>
  <c r="B607" i="9"/>
  <c r="C607" i="9"/>
  <c r="D607" i="9"/>
  <c r="E606" i="9"/>
  <c r="F606" i="9"/>
  <c r="B606" i="9"/>
  <c r="C606" i="9"/>
  <c r="D606" i="9"/>
  <c r="E605" i="9"/>
  <c r="F605" i="9"/>
  <c r="B605" i="9"/>
  <c r="C605" i="9"/>
  <c r="D605" i="9"/>
  <c r="E604" i="9"/>
  <c r="F604" i="9"/>
  <c r="B604" i="9"/>
  <c r="C604" i="9"/>
  <c r="D604" i="9"/>
  <c r="E603" i="9"/>
  <c r="F603" i="9"/>
  <c r="B603" i="9"/>
  <c r="C603" i="9"/>
  <c r="D603" i="9"/>
  <c r="E602" i="9"/>
  <c r="F602" i="9"/>
  <c r="B602" i="9"/>
  <c r="C602" i="9"/>
  <c r="D602" i="9"/>
  <c r="E601" i="9"/>
  <c r="F601" i="9"/>
  <c r="B601" i="9"/>
  <c r="C601" i="9"/>
  <c r="D601" i="9"/>
  <c r="E600" i="9"/>
  <c r="F600" i="9"/>
  <c r="B600" i="9"/>
  <c r="C600" i="9"/>
  <c r="D600" i="9"/>
  <c r="E599" i="9"/>
  <c r="F599" i="9"/>
  <c r="B599" i="9"/>
  <c r="C599" i="9"/>
  <c r="D599" i="9"/>
  <c r="E598" i="9"/>
  <c r="F598" i="9"/>
  <c r="B598" i="9"/>
  <c r="C598" i="9"/>
  <c r="D598" i="9"/>
  <c r="E636" i="9"/>
  <c r="F636" i="9"/>
  <c r="B636" i="9"/>
  <c r="C636" i="9"/>
  <c r="D636" i="9"/>
  <c r="E635" i="9"/>
  <c r="F635" i="9"/>
  <c r="B635" i="9"/>
  <c r="C635" i="9"/>
  <c r="D635" i="9"/>
  <c r="E634" i="9"/>
  <c r="F634" i="9"/>
  <c r="B634" i="9"/>
  <c r="C634" i="9"/>
  <c r="D634" i="9"/>
  <c r="E633" i="9"/>
  <c r="F633" i="9"/>
  <c r="B633" i="9"/>
  <c r="C633" i="9"/>
  <c r="D633" i="9"/>
  <c r="E632" i="9"/>
  <c r="F632" i="9"/>
  <c r="B632" i="9"/>
  <c r="C632" i="9"/>
  <c r="D632" i="9"/>
  <c r="E631" i="9"/>
  <c r="F631" i="9"/>
  <c r="B631" i="9"/>
  <c r="C631" i="9"/>
  <c r="D631" i="9"/>
  <c r="E630" i="9"/>
  <c r="F630" i="9"/>
  <c r="B630" i="9"/>
  <c r="C630" i="9"/>
  <c r="D630" i="9"/>
  <c r="E629" i="9"/>
  <c r="F629" i="9"/>
  <c r="B629" i="9"/>
  <c r="C629" i="9"/>
  <c r="D629" i="9"/>
  <c r="E628" i="9"/>
  <c r="F628" i="9"/>
  <c r="B628" i="9"/>
  <c r="C628" i="9"/>
  <c r="D628" i="9"/>
  <c r="E627" i="9"/>
  <c r="F627" i="9"/>
  <c r="B627" i="9"/>
  <c r="C627" i="9"/>
  <c r="D627" i="9"/>
  <c r="E626" i="9"/>
  <c r="F626" i="9"/>
  <c r="B626" i="9"/>
  <c r="C626" i="9"/>
  <c r="D626" i="9"/>
  <c r="E625" i="9"/>
  <c r="F625" i="9"/>
  <c r="B625" i="9"/>
  <c r="C625" i="9"/>
  <c r="D625" i="9"/>
  <c r="E624" i="9"/>
  <c r="F624" i="9"/>
  <c r="B624" i="9"/>
  <c r="C624" i="9"/>
  <c r="D624" i="9"/>
  <c r="E623" i="9"/>
  <c r="F623" i="9"/>
  <c r="B623" i="9"/>
  <c r="C623" i="9"/>
  <c r="D623" i="9"/>
  <c r="E622" i="9"/>
  <c r="F622" i="9"/>
  <c r="B622" i="9"/>
  <c r="C622" i="9"/>
  <c r="D622" i="9"/>
  <c r="E621" i="9"/>
  <c r="F621" i="9"/>
  <c r="B621" i="9"/>
  <c r="C621" i="9"/>
  <c r="D621" i="9"/>
  <c r="E620" i="9"/>
  <c r="F620" i="9"/>
  <c r="B620" i="9"/>
  <c r="C620" i="9"/>
  <c r="D620" i="9"/>
  <c r="E619" i="9"/>
  <c r="F619" i="9"/>
  <c r="B619" i="9"/>
  <c r="C619" i="9"/>
  <c r="D619" i="9"/>
  <c r="E618" i="9"/>
  <c r="F618" i="9"/>
  <c r="B618" i="9"/>
  <c r="C618" i="9"/>
  <c r="D618" i="9"/>
  <c r="E617" i="9"/>
  <c r="F617" i="9"/>
  <c r="B617" i="9"/>
  <c r="C617" i="9"/>
  <c r="D617" i="9"/>
  <c r="E616" i="9"/>
  <c r="F616" i="9"/>
  <c r="B616" i="9"/>
  <c r="C616" i="9"/>
  <c r="D616" i="9"/>
  <c r="E694" i="9"/>
  <c r="F694" i="9"/>
  <c r="B694" i="9"/>
  <c r="C694" i="9"/>
  <c r="D694" i="9"/>
  <c r="E693" i="9"/>
  <c r="F693" i="9"/>
  <c r="B693" i="9"/>
  <c r="C693" i="9"/>
  <c r="D693" i="9"/>
  <c r="E692" i="9"/>
  <c r="F692" i="9"/>
  <c r="B692" i="9"/>
  <c r="C692" i="9"/>
  <c r="D692" i="9"/>
  <c r="E691" i="9"/>
  <c r="F691" i="9"/>
  <c r="B691" i="9"/>
  <c r="C691" i="9"/>
  <c r="D691" i="9"/>
  <c r="E690" i="9"/>
  <c r="F690" i="9"/>
  <c r="B690" i="9"/>
  <c r="C690" i="9"/>
  <c r="D690" i="9"/>
  <c r="E689" i="9"/>
  <c r="F689" i="9"/>
  <c r="B689" i="9"/>
  <c r="C689" i="9"/>
  <c r="D689" i="9"/>
  <c r="E688" i="9"/>
  <c r="F688" i="9"/>
  <c r="B688" i="9"/>
  <c r="C688" i="9"/>
  <c r="D688" i="9"/>
  <c r="E687" i="9"/>
  <c r="F687" i="9"/>
  <c r="B687" i="9"/>
  <c r="C687" i="9"/>
  <c r="D687" i="9"/>
  <c r="E686" i="9"/>
  <c r="F686" i="9"/>
  <c r="B686" i="9"/>
  <c r="C686" i="9"/>
  <c r="D686" i="9"/>
  <c r="E685" i="9"/>
  <c r="F685" i="9"/>
  <c r="B685" i="9"/>
  <c r="C685" i="9"/>
  <c r="D685" i="9"/>
  <c r="E752" i="9"/>
  <c r="F752" i="9"/>
  <c r="B752" i="9"/>
  <c r="C752" i="9"/>
  <c r="D752" i="9"/>
  <c r="E751" i="9"/>
  <c r="F751" i="9"/>
  <c r="B751" i="9"/>
  <c r="C751" i="9"/>
  <c r="D751" i="9"/>
  <c r="E750" i="9"/>
  <c r="F750" i="9"/>
  <c r="B750" i="9"/>
  <c r="C750" i="9"/>
  <c r="D750" i="9"/>
  <c r="E749" i="9"/>
  <c r="F749" i="9"/>
  <c r="B749" i="9"/>
  <c r="C749" i="9"/>
  <c r="D749" i="9"/>
  <c r="E800" i="9"/>
  <c r="F800" i="9"/>
  <c r="B800" i="9"/>
  <c r="C800" i="9"/>
  <c r="D800" i="9"/>
  <c r="E799" i="9"/>
  <c r="F799" i="9"/>
  <c r="B799" i="9"/>
  <c r="C799" i="9"/>
  <c r="D799" i="9"/>
  <c r="E798" i="9"/>
  <c r="F798" i="9"/>
  <c r="B798" i="9"/>
  <c r="C798" i="9"/>
  <c r="D798" i="9"/>
  <c r="E797" i="9"/>
  <c r="F797" i="9"/>
  <c r="B797" i="9"/>
  <c r="C797" i="9"/>
  <c r="D797" i="9"/>
  <c r="E796" i="9"/>
  <c r="F796" i="9"/>
  <c r="B796" i="9"/>
  <c r="C796" i="9"/>
  <c r="D796" i="9"/>
  <c r="E795" i="9"/>
  <c r="F795" i="9"/>
  <c r="B795" i="9"/>
  <c r="C795" i="9"/>
  <c r="D795" i="9"/>
  <c r="E794" i="9"/>
  <c r="F794" i="9"/>
  <c r="B794" i="9"/>
  <c r="C794" i="9"/>
  <c r="D794" i="9"/>
  <c r="E793" i="9"/>
  <c r="F793" i="9"/>
  <c r="B793" i="9"/>
  <c r="C793" i="9"/>
  <c r="D793" i="9"/>
  <c r="E792" i="9"/>
  <c r="F792" i="9"/>
  <c r="B792" i="9"/>
  <c r="C792" i="9"/>
  <c r="D792" i="9"/>
  <c r="E791" i="9"/>
  <c r="F791" i="9"/>
  <c r="B791" i="9"/>
  <c r="C791" i="9"/>
  <c r="D791" i="9"/>
  <c r="E790" i="9"/>
  <c r="F790" i="9"/>
  <c r="B790" i="9"/>
  <c r="C790" i="9"/>
  <c r="D790" i="9"/>
  <c r="E789" i="9"/>
  <c r="F789" i="9"/>
  <c r="B789" i="9"/>
  <c r="C789" i="9"/>
  <c r="D789" i="9"/>
  <c r="E788" i="9"/>
  <c r="F788" i="9"/>
  <c r="B788" i="9"/>
  <c r="C788" i="9"/>
  <c r="D788" i="9"/>
  <c r="E787" i="9"/>
  <c r="F787" i="9"/>
  <c r="B787" i="9"/>
  <c r="C787" i="9"/>
  <c r="D787" i="9"/>
  <c r="E786" i="9"/>
  <c r="F786" i="9"/>
  <c r="B786" i="9"/>
  <c r="C786" i="9"/>
  <c r="D786" i="9"/>
  <c r="E785" i="9"/>
  <c r="F785" i="9"/>
  <c r="B785" i="9"/>
  <c r="C785" i="9"/>
  <c r="D785" i="9"/>
  <c r="E784" i="9"/>
  <c r="F784" i="9"/>
  <c r="B784" i="9"/>
  <c r="C784" i="9"/>
  <c r="D784" i="9"/>
  <c r="E783" i="9"/>
  <c r="F783" i="9"/>
  <c r="B783" i="9"/>
  <c r="C783" i="9"/>
  <c r="D783" i="9"/>
  <c r="E782" i="9"/>
  <c r="F782" i="9"/>
  <c r="B782" i="9"/>
  <c r="C782" i="9"/>
  <c r="D782" i="9"/>
  <c r="E781" i="9"/>
  <c r="F781" i="9"/>
  <c r="B781" i="9"/>
  <c r="C781" i="9"/>
  <c r="D781" i="9"/>
  <c r="E780" i="9"/>
  <c r="F780" i="9"/>
  <c r="B780" i="9"/>
  <c r="C780" i="9"/>
  <c r="D780" i="9"/>
  <c r="E779" i="9"/>
  <c r="F779" i="9"/>
  <c r="B779" i="9"/>
  <c r="C779" i="9"/>
  <c r="D779" i="9"/>
  <c r="E778" i="9"/>
  <c r="F778" i="9"/>
  <c r="B778" i="9"/>
  <c r="C778" i="9"/>
  <c r="D778" i="9"/>
  <c r="E777" i="9"/>
  <c r="F777" i="9"/>
  <c r="B777" i="9"/>
  <c r="C777" i="9"/>
  <c r="D777" i="9"/>
  <c r="E776" i="9"/>
  <c r="F776" i="9"/>
  <c r="B776" i="9"/>
  <c r="C776" i="9"/>
  <c r="D776" i="9"/>
  <c r="E775" i="9"/>
  <c r="F775" i="9"/>
  <c r="B775" i="9"/>
  <c r="C775" i="9"/>
  <c r="D775" i="9"/>
  <c r="E774" i="9"/>
  <c r="F774" i="9"/>
  <c r="B774" i="9"/>
  <c r="C774" i="9"/>
  <c r="D774" i="9"/>
  <c r="E873" i="9"/>
  <c r="F873" i="9"/>
  <c r="B873" i="9"/>
  <c r="C873" i="9"/>
  <c r="D873" i="9"/>
  <c r="E872" i="9"/>
  <c r="F872" i="9"/>
  <c r="B872" i="9"/>
  <c r="C872" i="9"/>
  <c r="D872" i="9"/>
  <c r="E871" i="9"/>
  <c r="F871" i="9"/>
  <c r="B871" i="9"/>
  <c r="C871" i="9"/>
  <c r="D871" i="9"/>
  <c r="E870" i="9"/>
  <c r="F870" i="9"/>
  <c r="B870" i="9"/>
  <c r="C870" i="9"/>
  <c r="D870" i="9"/>
  <c r="E869" i="9"/>
  <c r="F869" i="9"/>
  <c r="B869" i="9"/>
  <c r="C869" i="9"/>
  <c r="D869" i="9"/>
  <c r="E868" i="9"/>
  <c r="F868" i="9"/>
  <c r="B868" i="9"/>
  <c r="C868" i="9"/>
  <c r="D868" i="9"/>
  <c r="E987" i="9"/>
  <c r="F987" i="9"/>
  <c r="B987" i="9"/>
  <c r="C987" i="9"/>
  <c r="D987" i="9"/>
  <c r="E986" i="9"/>
  <c r="F986" i="9"/>
  <c r="B986" i="9"/>
  <c r="C986" i="9"/>
  <c r="D986" i="9"/>
  <c r="E985" i="9"/>
  <c r="F985" i="9"/>
  <c r="B985" i="9"/>
  <c r="C985" i="9"/>
  <c r="D985" i="9"/>
  <c r="E984" i="9"/>
  <c r="F984" i="9"/>
  <c r="B984" i="9"/>
  <c r="C984" i="9"/>
  <c r="D984" i="9"/>
  <c r="E983" i="9"/>
  <c r="F983" i="9"/>
  <c r="B983" i="9"/>
  <c r="C983" i="9"/>
  <c r="D983" i="9"/>
  <c r="E982" i="9"/>
  <c r="F982" i="9"/>
  <c r="B982" i="9"/>
  <c r="C982" i="9"/>
  <c r="D982" i="9"/>
  <c r="E999" i="9"/>
  <c r="F999" i="9"/>
  <c r="B999" i="9"/>
  <c r="C999" i="9"/>
  <c r="D999" i="9"/>
  <c r="E998" i="9"/>
  <c r="F998" i="9"/>
  <c r="B998" i="9"/>
  <c r="C998" i="9"/>
  <c r="D998" i="9"/>
  <c r="E997" i="9"/>
  <c r="F997" i="9"/>
  <c r="B997" i="9"/>
  <c r="C997" i="9"/>
  <c r="D997" i="9"/>
  <c r="E1025" i="9"/>
  <c r="F1025" i="9"/>
  <c r="B1025" i="9"/>
  <c r="C1025" i="9"/>
  <c r="D1025" i="9"/>
  <c r="E1024" i="9"/>
  <c r="F1024" i="9"/>
  <c r="B1024" i="9"/>
  <c r="C1024" i="9"/>
  <c r="D1024" i="9"/>
  <c r="E1023" i="9"/>
  <c r="F1023" i="9"/>
  <c r="B1023" i="9"/>
  <c r="C1023" i="9"/>
  <c r="D1023" i="9"/>
  <c r="E1022" i="9"/>
  <c r="F1022" i="9"/>
  <c r="B1022" i="9"/>
  <c r="C1022" i="9"/>
  <c r="D1022" i="9"/>
  <c r="E1021" i="9"/>
  <c r="F1021" i="9"/>
  <c r="B1021" i="9"/>
  <c r="C1021" i="9"/>
  <c r="D1021" i="9"/>
  <c r="E1020" i="9"/>
  <c r="F1020" i="9"/>
  <c r="B1020" i="9"/>
  <c r="C1020" i="9"/>
  <c r="D1020" i="9"/>
  <c r="E1019" i="9"/>
  <c r="F1019" i="9"/>
  <c r="B1019" i="9"/>
  <c r="C1019" i="9"/>
  <c r="D1019" i="9"/>
  <c r="E106" i="9"/>
  <c r="F106" i="9"/>
  <c r="B106" i="9"/>
  <c r="C106" i="9"/>
  <c r="D106" i="9"/>
  <c r="E105" i="9"/>
  <c r="F105" i="9"/>
  <c r="B105" i="9"/>
  <c r="C105" i="9"/>
  <c r="D105" i="9"/>
  <c r="E104" i="9"/>
  <c r="F104" i="9"/>
  <c r="B104" i="9"/>
  <c r="C104" i="9"/>
  <c r="D104" i="9"/>
  <c r="E103" i="9"/>
  <c r="F103" i="9"/>
  <c r="B103" i="9"/>
  <c r="C103" i="9"/>
  <c r="D103" i="9"/>
  <c r="E156" i="9"/>
  <c r="F156" i="9"/>
  <c r="B156" i="9"/>
  <c r="C156" i="9"/>
  <c r="D156" i="9"/>
  <c r="E155" i="9"/>
  <c r="F155" i="9"/>
  <c r="B155" i="9"/>
  <c r="C155" i="9"/>
  <c r="D155" i="9"/>
  <c r="E154" i="9"/>
  <c r="F154" i="9"/>
  <c r="B154" i="9"/>
  <c r="C154" i="9"/>
  <c r="D154" i="9"/>
  <c r="E153" i="9"/>
  <c r="F153" i="9"/>
  <c r="B153" i="9"/>
  <c r="C153" i="9"/>
  <c r="D153" i="9"/>
  <c r="E152" i="9"/>
  <c r="F152" i="9"/>
  <c r="B152" i="9"/>
  <c r="C152" i="9"/>
  <c r="D152" i="9"/>
  <c r="E151" i="9"/>
  <c r="F151" i="9"/>
  <c r="B151" i="9"/>
  <c r="C151" i="9"/>
  <c r="D151" i="9"/>
  <c r="E150" i="9"/>
  <c r="F150" i="9"/>
  <c r="B150" i="9"/>
  <c r="C150" i="9"/>
  <c r="D150" i="9"/>
  <c r="E149" i="9"/>
  <c r="F149" i="9"/>
  <c r="B149" i="9"/>
  <c r="C149" i="9"/>
  <c r="D149" i="9"/>
  <c r="E148" i="9"/>
  <c r="F148" i="9"/>
  <c r="B148" i="9"/>
  <c r="C148" i="9"/>
  <c r="D148" i="9"/>
  <c r="E147" i="9"/>
  <c r="F147" i="9"/>
  <c r="B147" i="9"/>
  <c r="C147" i="9"/>
  <c r="D147" i="9"/>
  <c r="E146" i="9"/>
  <c r="F146" i="9"/>
  <c r="B146" i="9"/>
  <c r="C146" i="9"/>
  <c r="D146" i="9"/>
  <c r="E145" i="9"/>
  <c r="F145" i="9"/>
  <c r="B145" i="9"/>
  <c r="C145" i="9"/>
  <c r="D145" i="9"/>
  <c r="E144" i="9"/>
  <c r="F144" i="9"/>
  <c r="B144" i="9"/>
  <c r="C144" i="9"/>
  <c r="D144" i="9"/>
  <c r="E143" i="9"/>
  <c r="F143" i="9"/>
  <c r="B143" i="9"/>
  <c r="C143" i="9"/>
  <c r="D143" i="9"/>
  <c r="E142" i="9"/>
  <c r="F142" i="9"/>
  <c r="B142" i="9"/>
  <c r="C142" i="9"/>
  <c r="D142" i="9"/>
  <c r="E141" i="9"/>
  <c r="F141" i="9"/>
  <c r="B141" i="9"/>
  <c r="C141" i="9"/>
  <c r="D141" i="9"/>
  <c r="E140" i="9"/>
  <c r="F140" i="9"/>
  <c r="B140" i="9"/>
  <c r="C140" i="9"/>
  <c r="D140" i="9"/>
  <c r="E139" i="9"/>
  <c r="F139" i="9"/>
  <c r="B139" i="9"/>
  <c r="C139" i="9"/>
  <c r="D139" i="9"/>
  <c r="E138" i="9"/>
  <c r="F138" i="9"/>
  <c r="B138" i="9"/>
  <c r="C138" i="9"/>
  <c r="D138" i="9"/>
  <c r="E137" i="9"/>
  <c r="F137" i="9"/>
  <c r="B137" i="9"/>
  <c r="C137" i="9"/>
  <c r="D137" i="9"/>
  <c r="E136" i="9"/>
  <c r="F136" i="9"/>
  <c r="B136" i="9"/>
  <c r="C136" i="9"/>
  <c r="D136" i="9"/>
  <c r="E135" i="9"/>
  <c r="F135" i="9"/>
  <c r="B135" i="9"/>
  <c r="C135" i="9"/>
  <c r="D135" i="9"/>
  <c r="E134" i="9"/>
  <c r="F134" i="9"/>
  <c r="B134" i="9"/>
  <c r="C134" i="9"/>
  <c r="D134" i="9"/>
  <c r="E133" i="9"/>
  <c r="F133" i="9"/>
  <c r="B133" i="9"/>
  <c r="C133" i="9"/>
  <c r="D133" i="9"/>
  <c r="E132" i="9"/>
  <c r="F132" i="9"/>
  <c r="B132" i="9"/>
  <c r="C132" i="9"/>
  <c r="D132" i="9"/>
  <c r="E131" i="9"/>
  <c r="F131" i="9"/>
  <c r="B131" i="9"/>
  <c r="C131" i="9"/>
  <c r="D131" i="9"/>
  <c r="E163" i="9"/>
  <c r="F163" i="9"/>
  <c r="B163" i="9"/>
  <c r="C163" i="9"/>
  <c r="D163" i="9"/>
  <c r="E162" i="9"/>
  <c r="F162" i="9"/>
  <c r="B162" i="9"/>
  <c r="C162" i="9"/>
  <c r="D162" i="9"/>
  <c r="E161" i="9"/>
  <c r="F161" i="9"/>
  <c r="B161" i="9"/>
  <c r="C161" i="9"/>
  <c r="D161" i="9"/>
  <c r="E160" i="9"/>
  <c r="F160" i="9"/>
  <c r="B160" i="9"/>
  <c r="C160" i="9"/>
  <c r="D160" i="9"/>
  <c r="E171" i="9"/>
  <c r="F171" i="9"/>
  <c r="B171" i="9"/>
  <c r="C171" i="9"/>
  <c r="D171" i="9"/>
  <c r="E170" i="9"/>
  <c r="F170" i="9"/>
  <c r="B170" i="9"/>
  <c r="C170" i="9"/>
  <c r="D170" i="9"/>
  <c r="E169" i="9"/>
  <c r="F169" i="9"/>
  <c r="B169" i="9"/>
  <c r="C169" i="9"/>
  <c r="D169" i="9"/>
  <c r="E168" i="9"/>
  <c r="F168" i="9"/>
  <c r="B168" i="9"/>
  <c r="C168" i="9"/>
  <c r="D168" i="9"/>
  <c r="E24" i="9"/>
  <c r="F24" i="9"/>
  <c r="B24" i="9"/>
  <c r="C24" i="9"/>
  <c r="D24" i="9"/>
  <c r="E23" i="9"/>
  <c r="F23" i="9"/>
  <c r="B23" i="9"/>
  <c r="C23" i="9"/>
  <c r="D23" i="9"/>
  <c r="E22" i="9"/>
  <c r="F22" i="9"/>
  <c r="B22" i="9"/>
  <c r="C22" i="9"/>
  <c r="D22" i="9"/>
  <c r="E21" i="9"/>
  <c r="F21" i="9"/>
  <c r="B21" i="9"/>
  <c r="C21" i="9"/>
  <c r="D21" i="9"/>
  <c r="E20" i="9"/>
  <c r="F20" i="9"/>
  <c r="B20" i="9"/>
  <c r="C20" i="9"/>
  <c r="D20" i="9"/>
  <c r="E173" i="9"/>
  <c r="F173" i="9"/>
  <c r="B173" i="9"/>
  <c r="C173" i="9"/>
  <c r="D173" i="9"/>
  <c r="E172" i="9"/>
  <c r="F172" i="9"/>
  <c r="B172" i="9"/>
  <c r="C172" i="9"/>
  <c r="D172" i="9"/>
  <c r="E193" i="9"/>
  <c r="F193" i="9"/>
  <c r="B193" i="9"/>
  <c r="C193" i="9"/>
  <c r="D193" i="9"/>
  <c r="E192" i="9"/>
  <c r="F192" i="9"/>
  <c r="B192" i="9"/>
  <c r="C192" i="9"/>
  <c r="D192" i="9"/>
  <c r="E191" i="9"/>
  <c r="F191" i="9"/>
  <c r="B191" i="9"/>
  <c r="C191" i="9"/>
  <c r="D191" i="9"/>
  <c r="E206" i="9"/>
  <c r="F206" i="9"/>
  <c r="B206" i="9"/>
  <c r="C206" i="9"/>
  <c r="D206" i="9"/>
  <c r="E218" i="9"/>
  <c r="F218" i="9"/>
  <c r="B218" i="9"/>
  <c r="C218" i="9"/>
  <c r="D218" i="9"/>
  <c r="E305" i="9"/>
  <c r="F305" i="9"/>
  <c r="B305" i="9"/>
  <c r="C305" i="9"/>
  <c r="D305" i="9"/>
  <c r="E304" i="9"/>
  <c r="F304" i="9"/>
  <c r="B304" i="9"/>
  <c r="C304" i="9"/>
  <c r="D304" i="9"/>
  <c r="E303" i="9"/>
  <c r="F303" i="9"/>
  <c r="B303" i="9"/>
  <c r="C303" i="9"/>
  <c r="D303" i="9"/>
  <c r="E339" i="9"/>
  <c r="F339" i="9"/>
  <c r="B339" i="9"/>
  <c r="C339" i="9"/>
  <c r="D339" i="9"/>
  <c r="E338" i="9"/>
  <c r="F338" i="9"/>
  <c r="B338" i="9"/>
  <c r="C338" i="9"/>
  <c r="D338" i="9"/>
  <c r="E337" i="9"/>
  <c r="F337" i="9"/>
  <c r="B337" i="9"/>
  <c r="C337" i="9"/>
  <c r="D337" i="9"/>
  <c r="E471" i="9"/>
  <c r="F471" i="9"/>
  <c r="B471" i="9"/>
  <c r="C471" i="9"/>
  <c r="D471" i="9"/>
  <c r="E470" i="9"/>
  <c r="F470" i="9"/>
  <c r="B470" i="9"/>
  <c r="C470" i="9"/>
  <c r="D470" i="9"/>
  <c r="E469" i="9"/>
  <c r="F469" i="9"/>
  <c r="B469" i="9"/>
  <c r="C469" i="9"/>
  <c r="D469" i="9"/>
  <c r="E468" i="9"/>
  <c r="F468" i="9"/>
  <c r="B468" i="9"/>
  <c r="C468" i="9"/>
  <c r="D468" i="9"/>
  <c r="E467" i="9"/>
  <c r="F467" i="9"/>
  <c r="B467" i="9"/>
  <c r="C467" i="9"/>
  <c r="D467" i="9"/>
  <c r="E466" i="9"/>
  <c r="F466" i="9"/>
  <c r="B466" i="9"/>
  <c r="C466" i="9"/>
  <c r="D466" i="9"/>
  <c r="E465" i="9"/>
  <c r="F465" i="9"/>
  <c r="B465" i="9"/>
  <c r="C465" i="9"/>
  <c r="D465" i="9"/>
  <c r="E464" i="9"/>
  <c r="F464" i="9"/>
  <c r="B464" i="9"/>
  <c r="C464" i="9"/>
  <c r="D464" i="9"/>
  <c r="E463" i="9"/>
  <c r="F463" i="9"/>
  <c r="B463" i="9"/>
  <c r="C463" i="9"/>
  <c r="D463" i="9"/>
  <c r="E462" i="9"/>
  <c r="F462" i="9"/>
  <c r="B462" i="9"/>
  <c r="C462" i="9"/>
  <c r="D462" i="9"/>
  <c r="E461" i="9"/>
  <c r="F461" i="9"/>
  <c r="B461" i="9"/>
  <c r="C461" i="9"/>
  <c r="D461" i="9"/>
  <c r="E460" i="9"/>
  <c r="F460" i="9"/>
  <c r="B460" i="9"/>
  <c r="C460" i="9"/>
  <c r="D460" i="9"/>
  <c r="E459" i="9"/>
  <c r="F459" i="9"/>
  <c r="B459" i="9"/>
  <c r="C459" i="9"/>
  <c r="D459" i="9"/>
  <c r="E458" i="9"/>
  <c r="F458" i="9"/>
  <c r="B458" i="9"/>
  <c r="C458" i="9"/>
  <c r="D458" i="9"/>
  <c r="E457" i="9"/>
  <c r="F457" i="9"/>
  <c r="B457" i="9"/>
  <c r="C457" i="9"/>
  <c r="D457" i="9"/>
  <c r="E456" i="9"/>
  <c r="F456" i="9"/>
  <c r="B456" i="9"/>
  <c r="C456" i="9"/>
  <c r="D456" i="9"/>
  <c r="E455" i="9"/>
  <c r="F455" i="9"/>
  <c r="B455" i="9"/>
  <c r="C455" i="9"/>
  <c r="D455" i="9"/>
  <c r="E454" i="9"/>
  <c r="F454" i="9"/>
  <c r="B454" i="9"/>
  <c r="C454" i="9"/>
  <c r="D454" i="9"/>
  <c r="E453" i="9"/>
  <c r="F453" i="9"/>
  <c r="B453" i="9"/>
  <c r="C453" i="9"/>
  <c r="D453" i="9"/>
  <c r="E452" i="9"/>
  <c r="F452" i="9"/>
  <c r="B452" i="9"/>
  <c r="C452" i="9"/>
  <c r="D452" i="9"/>
  <c r="E451" i="9"/>
  <c r="F451" i="9"/>
  <c r="B451" i="9"/>
  <c r="C451" i="9"/>
  <c r="D451" i="9"/>
  <c r="E450" i="9"/>
  <c r="F450" i="9"/>
  <c r="B450" i="9"/>
  <c r="C450" i="9"/>
  <c r="D450" i="9"/>
  <c r="E449" i="9"/>
  <c r="F449" i="9"/>
  <c r="B449" i="9"/>
  <c r="C449" i="9"/>
  <c r="D449" i="9"/>
  <c r="E448" i="9"/>
  <c r="F448" i="9"/>
  <c r="B448" i="9"/>
  <c r="C448" i="9"/>
  <c r="D448" i="9"/>
  <c r="E447" i="9"/>
  <c r="F447" i="9"/>
  <c r="B447" i="9"/>
  <c r="C447" i="9"/>
  <c r="D447" i="9"/>
  <c r="E446" i="9"/>
  <c r="F446" i="9"/>
  <c r="B446" i="9"/>
  <c r="C446" i="9"/>
  <c r="D446" i="9"/>
  <c r="E445" i="9"/>
  <c r="F445" i="9"/>
  <c r="B445" i="9"/>
  <c r="C445" i="9"/>
  <c r="D445" i="9"/>
  <c r="E444" i="9"/>
  <c r="F444" i="9"/>
  <c r="B444" i="9"/>
  <c r="C444" i="9"/>
  <c r="D444" i="9"/>
  <c r="E443" i="9"/>
  <c r="F443" i="9"/>
  <c r="B443" i="9"/>
  <c r="C443" i="9"/>
  <c r="D443" i="9"/>
  <c r="E442" i="9"/>
  <c r="F442" i="9"/>
  <c r="B442" i="9"/>
  <c r="C442" i="9"/>
  <c r="D442" i="9"/>
  <c r="E441" i="9"/>
  <c r="F441" i="9"/>
  <c r="B441" i="9"/>
  <c r="C441" i="9"/>
  <c r="D441" i="9"/>
  <c r="E440" i="9"/>
  <c r="F440" i="9"/>
  <c r="B440" i="9"/>
  <c r="C440" i="9"/>
  <c r="D440" i="9"/>
  <c r="E439" i="9"/>
  <c r="F439" i="9"/>
  <c r="B439" i="9"/>
  <c r="C439" i="9"/>
  <c r="D439" i="9"/>
  <c r="E438" i="9"/>
  <c r="F438" i="9"/>
  <c r="B438" i="9"/>
  <c r="C438" i="9"/>
  <c r="D438" i="9"/>
  <c r="E437" i="9"/>
  <c r="F437" i="9"/>
  <c r="B437" i="9"/>
  <c r="C437" i="9"/>
  <c r="D437" i="9"/>
  <c r="E436" i="9"/>
  <c r="F436" i="9"/>
  <c r="B436" i="9"/>
  <c r="C436" i="9"/>
  <c r="D436" i="9"/>
  <c r="E435" i="9"/>
  <c r="F435" i="9"/>
  <c r="B435" i="9"/>
  <c r="C435" i="9"/>
  <c r="D435" i="9"/>
  <c r="E434" i="9"/>
  <c r="F434" i="9"/>
  <c r="B434" i="9"/>
  <c r="C434" i="9"/>
  <c r="D434" i="9"/>
  <c r="E433" i="9"/>
  <c r="F433" i="9"/>
  <c r="B433" i="9"/>
  <c r="C433" i="9"/>
  <c r="D433" i="9"/>
  <c r="E432" i="9"/>
  <c r="F432" i="9"/>
  <c r="B432" i="9"/>
  <c r="C432" i="9"/>
  <c r="D432" i="9"/>
  <c r="E431" i="9"/>
  <c r="F431" i="9"/>
  <c r="B431" i="9"/>
  <c r="C431" i="9"/>
  <c r="D431" i="9"/>
  <c r="E430" i="9"/>
  <c r="F430" i="9"/>
  <c r="B430" i="9"/>
  <c r="C430" i="9"/>
  <c r="D430" i="9"/>
  <c r="E429" i="9"/>
  <c r="F429" i="9"/>
  <c r="B429" i="9"/>
  <c r="C429" i="9"/>
  <c r="D429" i="9"/>
  <c r="E428" i="9"/>
  <c r="F428" i="9"/>
  <c r="B428" i="9"/>
  <c r="C428" i="9"/>
  <c r="D428" i="9"/>
  <c r="E427" i="9"/>
  <c r="F427" i="9"/>
  <c r="B427" i="9"/>
  <c r="C427" i="9"/>
  <c r="D427" i="9"/>
  <c r="E426" i="9"/>
  <c r="F426" i="9"/>
  <c r="B426" i="9"/>
  <c r="C426" i="9"/>
  <c r="D426" i="9"/>
  <c r="E425" i="9"/>
  <c r="F425" i="9"/>
  <c r="B425" i="9"/>
  <c r="C425" i="9"/>
  <c r="D425" i="9"/>
  <c r="E424" i="9"/>
  <c r="F424" i="9"/>
  <c r="B424" i="9"/>
  <c r="C424" i="9"/>
  <c r="D424" i="9"/>
  <c r="E423" i="9"/>
  <c r="F423" i="9"/>
  <c r="B423" i="9"/>
  <c r="C423" i="9"/>
  <c r="D423" i="9"/>
  <c r="E422" i="9"/>
  <c r="F422" i="9"/>
  <c r="B422" i="9"/>
  <c r="C422" i="9"/>
  <c r="D422" i="9"/>
  <c r="E421" i="9"/>
  <c r="F421" i="9"/>
  <c r="B421" i="9"/>
  <c r="C421" i="9"/>
  <c r="D421" i="9"/>
  <c r="E420" i="9"/>
  <c r="F420" i="9"/>
  <c r="B420" i="9"/>
  <c r="C420" i="9"/>
  <c r="D420" i="9"/>
  <c r="E419" i="9"/>
  <c r="F419" i="9"/>
  <c r="B419" i="9"/>
  <c r="C419" i="9"/>
  <c r="D419" i="9"/>
  <c r="E418" i="9"/>
  <c r="F418" i="9"/>
  <c r="B418" i="9"/>
  <c r="C418" i="9"/>
  <c r="D418" i="9"/>
  <c r="E571" i="9"/>
  <c r="F571" i="9"/>
  <c r="B571" i="9"/>
  <c r="C571" i="9"/>
  <c r="D571" i="9"/>
  <c r="E570" i="9"/>
  <c r="F570" i="9"/>
  <c r="B570" i="9"/>
  <c r="C570" i="9"/>
  <c r="D570" i="9"/>
  <c r="E569" i="9"/>
  <c r="F569" i="9"/>
  <c r="B569" i="9"/>
  <c r="C569" i="9"/>
  <c r="D569" i="9"/>
  <c r="E568" i="9"/>
  <c r="F568" i="9"/>
  <c r="B568" i="9"/>
  <c r="C568" i="9"/>
  <c r="D568" i="9"/>
  <c r="E567" i="9"/>
  <c r="F567" i="9"/>
  <c r="B567" i="9"/>
  <c r="C567" i="9"/>
  <c r="D567" i="9"/>
  <c r="E597" i="9"/>
  <c r="F597" i="9"/>
  <c r="B597" i="9"/>
  <c r="C597" i="9"/>
  <c r="D597" i="9"/>
  <c r="E596" i="9"/>
  <c r="F596" i="9"/>
  <c r="B596" i="9"/>
  <c r="C596" i="9"/>
  <c r="D596" i="9"/>
  <c r="E595" i="9"/>
  <c r="F595" i="9"/>
  <c r="B595" i="9"/>
  <c r="C595" i="9"/>
  <c r="D595" i="9"/>
  <c r="E594" i="9"/>
  <c r="F594" i="9"/>
  <c r="B594" i="9"/>
  <c r="C594" i="9"/>
  <c r="D594" i="9"/>
  <c r="E593" i="9"/>
  <c r="F593" i="9"/>
  <c r="B593" i="9"/>
  <c r="C593" i="9"/>
  <c r="D593" i="9"/>
  <c r="E592" i="9"/>
  <c r="F592" i="9"/>
  <c r="B592" i="9"/>
  <c r="C592" i="9"/>
  <c r="D592" i="9"/>
  <c r="E615" i="9"/>
  <c r="F615" i="9"/>
  <c r="B615" i="9"/>
  <c r="C615" i="9"/>
  <c r="D615" i="9"/>
  <c r="E773" i="9"/>
  <c r="F773" i="9"/>
  <c r="B773" i="9"/>
  <c r="C773" i="9"/>
  <c r="D773" i="9"/>
  <c r="E772" i="9"/>
  <c r="F772" i="9"/>
  <c r="B772" i="9"/>
  <c r="C772" i="9"/>
  <c r="D772" i="9"/>
  <c r="E771" i="9"/>
  <c r="F771" i="9"/>
  <c r="B771" i="9"/>
  <c r="C771" i="9"/>
  <c r="D771" i="9"/>
  <c r="E861" i="9"/>
  <c r="F861" i="9"/>
  <c r="B861" i="9"/>
  <c r="C861" i="9"/>
  <c r="D861" i="9"/>
  <c r="E860" i="9"/>
  <c r="F860" i="9"/>
  <c r="B860" i="9"/>
  <c r="C860" i="9"/>
  <c r="D860" i="9"/>
  <c r="E867" i="9"/>
  <c r="F867" i="9"/>
  <c r="B867" i="9"/>
  <c r="C867" i="9"/>
  <c r="D867" i="9"/>
  <c r="E971" i="9"/>
  <c r="F971" i="9"/>
  <c r="B971" i="9"/>
  <c r="C971" i="9"/>
  <c r="D971" i="9"/>
  <c r="E970" i="9"/>
  <c r="F970" i="9"/>
  <c r="B970" i="9"/>
  <c r="C970" i="9"/>
  <c r="D970" i="9"/>
  <c r="E969" i="9"/>
  <c r="F969" i="9"/>
  <c r="B969" i="9"/>
  <c r="C969" i="9"/>
  <c r="D969" i="9"/>
  <c r="E968" i="9"/>
  <c r="F968" i="9"/>
  <c r="B968" i="9"/>
  <c r="C968" i="9"/>
  <c r="D968" i="9"/>
  <c r="E967" i="9"/>
  <c r="F967" i="9"/>
  <c r="B967" i="9"/>
  <c r="C967" i="9"/>
  <c r="D967" i="9"/>
  <c r="E966" i="9"/>
  <c r="F966" i="9"/>
  <c r="B966" i="9"/>
  <c r="C966" i="9"/>
  <c r="D966" i="9"/>
  <c r="E965" i="9"/>
  <c r="F965" i="9"/>
  <c r="B965" i="9"/>
  <c r="C965" i="9"/>
  <c r="D965" i="9"/>
  <c r="E964" i="9"/>
  <c r="F964" i="9"/>
  <c r="B964" i="9"/>
  <c r="C964" i="9"/>
  <c r="D964" i="9"/>
  <c r="E963" i="9"/>
  <c r="F963" i="9"/>
  <c r="B963" i="9"/>
  <c r="C963" i="9"/>
  <c r="D963" i="9"/>
  <c r="E962" i="9"/>
  <c r="F962" i="9"/>
  <c r="B962" i="9"/>
  <c r="C962" i="9"/>
  <c r="D962" i="9"/>
  <c r="E961" i="9"/>
  <c r="F961" i="9"/>
  <c r="B961" i="9"/>
  <c r="C961" i="9"/>
  <c r="D961" i="9"/>
  <c r="E960" i="9"/>
  <c r="F960" i="9"/>
  <c r="B960" i="9"/>
  <c r="C960" i="9"/>
  <c r="D960" i="9"/>
  <c r="E959" i="9"/>
  <c r="F959" i="9"/>
  <c r="B959" i="9"/>
  <c r="C959" i="9"/>
  <c r="D959" i="9"/>
  <c r="E958" i="9"/>
  <c r="F958" i="9"/>
  <c r="B958" i="9"/>
  <c r="C958" i="9"/>
  <c r="D958" i="9"/>
  <c r="E957" i="9"/>
  <c r="F957" i="9"/>
  <c r="B957" i="9"/>
  <c r="C957" i="9"/>
  <c r="D957" i="9"/>
  <c r="E956" i="9"/>
  <c r="F956" i="9"/>
  <c r="B956" i="9"/>
  <c r="C956" i="9"/>
  <c r="D956" i="9"/>
  <c r="E955" i="9"/>
  <c r="F955" i="9"/>
  <c r="B955" i="9"/>
  <c r="C955" i="9"/>
  <c r="D955" i="9"/>
  <c r="E954" i="9"/>
  <c r="F954" i="9"/>
  <c r="B954" i="9"/>
  <c r="C954" i="9"/>
  <c r="D954" i="9"/>
  <c r="E953" i="9"/>
  <c r="F953" i="9"/>
  <c r="B953" i="9"/>
  <c r="C953" i="9"/>
  <c r="D953" i="9"/>
  <c r="E952" i="9"/>
  <c r="F952" i="9"/>
  <c r="B952" i="9"/>
  <c r="C952" i="9"/>
  <c r="D952" i="9"/>
  <c r="E951" i="9"/>
  <c r="F951" i="9"/>
  <c r="B951" i="9"/>
  <c r="C951" i="9"/>
  <c r="D951" i="9"/>
  <c r="E950" i="9"/>
  <c r="F950" i="9"/>
  <c r="B950" i="9"/>
  <c r="C950" i="9"/>
  <c r="D950" i="9"/>
  <c r="E949" i="9"/>
  <c r="F949" i="9"/>
  <c r="B949" i="9"/>
  <c r="C949" i="9"/>
  <c r="D949" i="9"/>
  <c r="E948" i="9"/>
  <c r="F948" i="9"/>
  <c r="B948" i="9"/>
  <c r="C948" i="9"/>
  <c r="D948" i="9"/>
  <c r="E947" i="9"/>
  <c r="F947" i="9"/>
  <c r="B947" i="9"/>
  <c r="C947" i="9"/>
  <c r="D947" i="9"/>
  <c r="E946" i="9"/>
  <c r="F946" i="9"/>
  <c r="B946" i="9"/>
  <c r="C946" i="9"/>
  <c r="D946" i="9"/>
  <c r="E945" i="9"/>
  <c r="F945" i="9"/>
  <c r="B945" i="9"/>
  <c r="C945" i="9"/>
  <c r="D945" i="9"/>
  <c r="E944" i="9"/>
  <c r="F944" i="9"/>
  <c r="B944" i="9"/>
  <c r="C944" i="9"/>
  <c r="D944" i="9"/>
  <c r="E943" i="9"/>
  <c r="F943" i="9"/>
  <c r="B943" i="9"/>
  <c r="C943" i="9"/>
  <c r="D943" i="9"/>
  <c r="E942" i="9"/>
  <c r="F942" i="9"/>
  <c r="B942" i="9"/>
  <c r="C942" i="9"/>
  <c r="D942" i="9"/>
  <c r="E941" i="9"/>
  <c r="F941" i="9"/>
  <c r="B941" i="9"/>
  <c r="C941" i="9"/>
  <c r="D941" i="9"/>
  <c r="E940" i="9"/>
  <c r="F940" i="9"/>
  <c r="B940" i="9"/>
  <c r="C940" i="9"/>
  <c r="D940" i="9"/>
  <c r="E939" i="9"/>
  <c r="F939" i="9"/>
  <c r="B939" i="9"/>
  <c r="C939" i="9"/>
  <c r="D939" i="9"/>
  <c r="E938" i="9"/>
  <c r="F938" i="9"/>
  <c r="B938" i="9"/>
  <c r="C938" i="9"/>
  <c r="D938" i="9"/>
  <c r="E937" i="9"/>
  <c r="F937" i="9"/>
  <c r="B937" i="9"/>
  <c r="C937" i="9"/>
  <c r="D937" i="9"/>
  <c r="E936" i="9"/>
  <c r="F936" i="9"/>
  <c r="B936" i="9"/>
  <c r="C936" i="9"/>
  <c r="D936" i="9"/>
  <c r="E935" i="9"/>
  <c r="F935" i="9"/>
  <c r="B935" i="9"/>
  <c r="C935" i="9"/>
  <c r="D935" i="9"/>
  <c r="E934" i="9"/>
  <c r="F934" i="9"/>
  <c r="B934" i="9"/>
  <c r="C934" i="9"/>
  <c r="D934" i="9"/>
  <c r="E933" i="9"/>
  <c r="F933" i="9"/>
  <c r="B933" i="9"/>
  <c r="C933" i="9"/>
  <c r="D933" i="9"/>
  <c r="E932" i="9"/>
  <c r="F932" i="9"/>
  <c r="B932" i="9"/>
  <c r="C932" i="9"/>
  <c r="D932" i="9"/>
  <c r="E931" i="9"/>
  <c r="F931" i="9"/>
  <c r="B931" i="9"/>
  <c r="C931" i="9"/>
  <c r="D931" i="9"/>
  <c r="E930" i="9"/>
  <c r="F930" i="9"/>
  <c r="B930" i="9"/>
  <c r="C930" i="9"/>
  <c r="D930" i="9"/>
  <c r="E929" i="9"/>
  <c r="F929" i="9"/>
  <c r="B929" i="9"/>
  <c r="C929" i="9"/>
  <c r="D929" i="9"/>
  <c r="E928" i="9"/>
  <c r="F928" i="9"/>
  <c r="B928" i="9"/>
  <c r="C928" i="9"/>
  <c r="D928" i="9"/>
  <c r="E927" i="9"/>
  <c r="F927" i="9"/>
  <c r="B927" i="9"/>
  <c r="C927" i="9"/>
  <c r="D927" i="9"/>
  <c r="E926" i="9"/>
  <c r="F926" i="9"/>
  <c r="B926" i="9"/>
  <c r="C926" i="9"/>
  <c r="D926" i="9"/>
  <c r="E981" i="9"/>
  <c r="F981" i="9"/>
  <c r="B981" i="9"/>
  <c r="C981" i="9"/>
  <c r="D981" i="9"/>
  <c r="E980" i="9"/>
  <c r="F980" i="9"/>
  <c r="B980" i="9"/>
  <c r="C980" i="9"/>
  <c r="D980" i="9"/>
  <c r="E979" i="9"/>
  <c r="F979" i="9"/>
  <c r="B979" i="9"/>
  <c r="C979" i="9"/>
  <c r="D979" i="9"/>
  <c r="E978" i="9"/>
  <c r="F978" i="9"/>
  <c r="B978" i="9"/>
  <c r="C978" i="9"/>
  <c r="D978" i="9"/>
  <c r="E977" i="9"/>
  <c r="F977" i="9"/>
  <c r="B977" i="9"/>
  <c r="C977" i="9"/>
  <c r="D977" i="9"/>
  <c r="E996" i="9"/>
  <c r="F996" i="9"/>
  <c r="B996" i="9"/>
  <c r="C996" i="9"/>
  <c r="D996" i="9"/>
  <c r="E995" i="9"/>
  <c r="F995" i="9"/>
  <c r="B995" i="9"/>
  <c r="C995" i="9"/>
  <c r="D995" i="9"/>
  <c r="E1018" i="9"/>
  <c r="F1018" i="9"/>
  <c r="B1018" i="9"/>
  <c r="C1018" i="9"/>
  <c r="D1018" i="9"/>
  <c r="E1017" i="9"/>
  <c r="F1017" i="9"/>
  <c r="B1017" i="9"/>
  <c r="C1017" i="9"/>
  <c r="D1017" i="9"/>
  <c r="E770" i="9"/>
  <c r="F770" i="9"/>
  <c r="B770" i="9"/>
  <c r="C770" i="9"/>
  <c r="D770" i="9"/>
  <c r="E769" i="9"/>
  <c r="F769" i="9"/>
  <c r="B769" i="9"/>
  <c r="C769" i="9"/>
  <c r="D769" i="9"/>
  <c r="E768" i="9"/>
  <c r="F768" i="9"/>
  <c r="B768" i="9"/>
  <c r="C768" i="9"/>
  <c r="D768" i="9"/>
  <c r="E767" i="9"/>
  <c r="F767" i="9"/>
  <c r="B767" i="9"/>
  <c r="C767" i="9"/>
  <c r="D767" i="9"/>
  <c r="E766" i="9"/>
  <c r="F766" i="9"/>
  <c r="B766" i="9"/>
  <c r="C766" i="9"/>
  <c r="D766" i="9"/>
  <c r="E765" i="9"/>
  <c r="F765" i="9"/>
  <c r="B765" i="9"/>
  <c r="C765" i="9"/>
  <c r="D765" i="9"/>
  <c r="E764" i="9"/>
  <c r="F764" i="9"/>
  <c r="B764" i="9"/>
  <c r="C764" i="9"/>
  <c r="D764" i="9"/>
  <c r="E763" i="9"/>
  <c r="F763" i="9"/>
  <c r="B763" i="9"/>
  <c r="C763" i="9"/>
  <c r="D763" i="9"/>
  <c r="E762" i="9"/>
  <c r="F762" i="9"/>
  <c r="B762" i="9"/>
  <c r="C762" i="9"/>
  <c r="D762" i="9"/>
  <c r="E761" i="9"/>
  <c r="F761" i="9"/>
  <c r="B761" i="9"/>
  <c r="C761" i="9"/>
  <c r="D761" i="9"/>
  <c r="E760" i="9"/>
  <c r="F760" i="9"/>
  <c r="B760" i="9"/>
  <c r="C760" i="9"/>
  <c r="D760" i="9"/>
  <c r="E759" i="9"/>
  <c r="F759" i="9"/>
  <c r="B759" i="9"/>
  <c r="C759" i="9"/>
  <c r="D759" i="9"/>
  <c r="E758" i="9"/>
  <c r="F758" i="9"/>
  <c r="B758" i="9"/>
  <c r="C758" i="9"/>
  <c r="D758" i="9"/>
  <c r="E757" i="9"/>
  <c r="F757" i="9"/>
  <c r="B757" i="9"/>
  <c r="C757" i="9"/>
  <c r="D757" i="9"/>
  <c r="E859" i="9"/>
  <c r="F859" i="9"/>
  <c r="B859" i="9"/>
  <c r="C859" i="9"/>
  <c r="D859" i="9"/>
  <c r="E858" i="9"/>
  <c r="F858" i="9"/>
  <c r="B858" i="9"/>
  <c r="C858" i="9"/>
  <c r="D858" i="9"/>
  <c r="E857" i="9"/>
  <c r="F857" i="9"/>
  <c r="B857" i="9"/>
  <c r="C857" i="9"/>
  <c r="D857" i="9"/>
  <c r="E856" i="9"/>
  <c r="F856" i="9"/>
  <c r="B856" i="9"/>
  <c r="C856" i="9"/>
  <c r="D856" i="9"/>
  <c r="E855" i="9"/>
  <c r="F855" i="9"/>
  <c r="B855" i="9"/>
  <c r="C855" i="9"/>
  <c r="D855" i="9"/>
  <c r="E854" i="9"/>
  <c r="F854" i="9"/>
  <c r="B854" i="9"/>
  <c r="C854" i="9"/>
  <c r="D854" i="9"/>
  <c r="E866" i="9"/>
  <c r="F866" i="9"/>
  <c r="B866" i="9"/>
  <c r="C866" i="9"/>
  <c r="D866" i="9"/>
  <c r="E865" i="9"/>
  <c r="F865" i="9"/>
  <c r="B865" i="9"/>
  <c r="C865" i="9"/>
  <c r="D865" i="9"/>
  <c r="E864" i="9"/>
  <c r="F864" i="9"/>
  <c r="B864" i="9"/>
  <c r="C864" i="9"/>
  <c r="D864" i="9"/>
  <c r="E925" i="9"/>
  <c r="F925" i="9"/>
  <c r="B925" i="9"/>
  <c r="C925" i="9"/>
  <c r="D925" i="9"/>
  <c r="E924" i="9"/>
  <c r="F924" i="9"/>
  <c r="B924" i="9"/>
  <c r="C924" i="9"/>
  <c r="D924" i="9"/>
  <c r="E923" i="9"/>
  <c r="F923" i="9"/>
  <c r="B923" i="9"/>
  <c r="C923" i="9"/>
  <c r="D923" i="9"/>
  <c r="E922" i="9"/>
  <c r="F922" i="9"/>
  <c r="B922" i="9"/>
  <c r="C922" i="9"/>
  <c r="D922" i="9"/>
  <c r="E921" i="9"/>
  <c r="F921" i="9"/>
  <c r="B921" i="9"/>
  <c r="C921" i="9"/>
  <c r="D921" i="9"/>
  <c r="E920" i="9"/>
  <c r="F920" i="9"/>
  <c r="B920" i="9"/>
  <c r="C920" i="9"/>
  <c r="D920" i="9"/>
  <c r="E919" i="9"/>
  <c r="F919" i="9"/>
  <c r="B919" i="9"/>
  <c r="C919" i="9"/>
  <c r="D919" i="9"/>
  <c r="E918" i="9"/>
  <c r="F918" i="9"/>
  <c r="B918" i="9"/>
  <c r="C918" i="9"/>
  <c r="D918" i="9"/>
  <c r="E917" i="9"/>
  <c r="F917" i="9"/>
  <c r="B917" i="9"/>
  <c r="C917" i="9"/>
  <c r="D917" i="9"/>
  <c r="E916" i="9"/>
  <c r="F916" i="9"/>
  <c r="B916" i="9"/>
  <c r="C916" i="9"/>
  <c r="D916" i="9"/>
  <c r="E915" i="9"/>
  <c r="F915" i="9"/>
  <c r="B915" i="9"/>
  <c r="C915" i="9"/>
  <c r="D915" i="9"/>
  <c r="E914" i="9"/>
  <c r="F914" i="9"/>
  <c r="B914" i="9"/>
  <c r="C914" i="9"/>
  <c r="D914" i="9"/>
  <c r="E913" i="9"/>
  <c r="F913" i="9"/>
  <c r="B913" i="9"/>
  <c r="C913" i="9"/>
  <c r="D913" i="9"/>
  <c r="E912" i="9"/>
  <c r="F912" i="9"/>
  <c r="B912" i="9"/>
  <c r="C912" i="9"/>
  <c r="D912" i="9"/>
  <c r="E911" i="9"/>
  <c r="F911" i="9"/>
  <c r="B911" i="9"/>
  <c r="C911" i="9"/>
  <c r="D911" i="9"/>
  <c r="E910" i="9"/>
  <c r="F910" i="9"/>
  <c r="B910" i="9"/>
  <c r="C910" i="9"/>
  <c r="D910" i="9"/>
  <c r="E909" i="9"/>
  <c r="F909" i="9"/>
  <c r="B909" i="9"/>
  <c r="C909" i="9"/>
  <c r="D909" i="9"/>
  <c r="E908" i="9"/>
  <c r="F908" i="9"/>
  <c r="B908" i="9"/>
  <c r="C908" i="9"/>
  <c r="D908" i="9"/>
  <c r="E907" i="9"/>
  <c r="F907" i="9"/>
  <c r="B907" i="9"/>
  <c r="C907" i="9"/>
  <c r="D907" i="9"/>
  <c r="E906" i="9"/>
  <c r="F906" i="9"/>
  <c r="B906" i="9"/>
  <c r="C906" i="9"/>
  <c r="D906" i="9"/>
  <c r="E905" i="9"/>
  <c r="F905" i="9"/>
  <c r="B905" i="9"/>
  <c r="C905" i="9"/>
  <c r="D905" i="9"/>
  <c r="E904" i="9"/>
  <c r="F904" i="9"/>
  <c r="B904" i="9"/>
  <c r="C904" i="9"/>
  <c r="D904" i="9"/>
  <c r="E903" i="9"/>
  <c r="F903" i="9"/>
  <c r="B903" i="9"/>
  <c r="C903" i="9"/>
  <c r="D903" i="9"/>
  <c r="E902" i="9"/>
  <c r="F902" i="9"/>
  <c r="B902" i="9"/>
  <c r="C902" i="9"/>
  <c r="D902" i="9"/>
  <c r="E901" i="9"/>
  <c r="F901" i="9"/>
  <c r="B901" i="9"/>
  <c r="C901" i="9"/>
  <c r="D901" i="9"/>
  <c r="E900" i="9"/>
  <c r="F900" i="9"/>
  <c r="B900" i="9"/>
  <c r="C900" i="9"/>
  <c r="D900" i="9"/>
  <c r="E899" i="9"/>
  <c r="F899" i="9"/>
  <c r="B899" i="9"/>
  <c r="C899" i="9"/>
  <c r="D899" i="9"/>
  <c r="E898" i="9"/>
  <c r="F898" i="9"/>
  <c r="B898" i="9"/>
  <c r="C898" i="9"/>
  <c r="D898" i="9"/>
  <c r="E897" i="9"/>
  <c r="F897" i="9"/>
  <c r="B897" i="9"/>
  <c r="C897" i="9"/>
  <c r="D897" i="9"/>
  <c r="E896" i="9"/>
  <c r="F896" i="9"/>
  <c r="B896" i="9"/>
  <c r="C896" i="9"/>
  <c r="D896" i="9"/>
  <c r="E895" i="9"/>
  <c r="F895" i="9"/>
  <c r="B895" i="9"/>
  <c r="C895" i="9"/>
  <c r="D895" i="9"/>
  <c r="E894" i="9"/>
  <c r="F894" i="9"/>
  <c r="B894" i="9"/>
  <c r="C894" i="9"/>
  <c r="D894" i="9"/>
  <c r="E893" i="9"/>
  <c r="F893" i="9"/>
  <c r="B893" i="9"/>
  <c r="C893" i="9"/>
  <c r="D893" i="9"/>
  <c r="E892" i="9"/>
  <c r="F892" i="9"/>
  <c r="B892" i="9"/>
  <c r="C892" i="9"/>
  <c r="D892" i="9"/>
  <c r="E976" i="9"/>
  <c r="F976" i="9"/>
  <c r="B976" i="9"/>
  <c r="C976" i="9"/>
  <c r="D976" i="9"/>
  <c r="E975" i="9"/>
  <c r="F975" i="9"/>
  <c r="B975" i="9"/>
  <c r="C975" i="9"/>
  <c r="D975" i="9"/>
  <c r="E974" i="9"/>
  <c r="F974" i="9"/>
  <c r="B974" i="9"/>
  <c r="C974" i="9"/>
  <c r="D974" i="9"/>
  <c r="E973" i="9"/>
  <c r="F973" i="9"/>
  <c r="B973" i="9"/>
  <c r="C973" i="9"/>
  <c r="D973" i="9"/>
  <c r="E972" i="9"/>
  <c r="F972" i="9"/>
  <c r="B972" i="9"/>
  <c r="C972" i="9"/>
  <c r="D972" i="9"/>
  <c r="E994" i="9"/>
  <c r="F994" i="9"/>
  <c r="B994" i="9"/>
  <c r="C994" i="9"/>
  <c r="D994" i="9"/>
  <c r="E993" i="9"/>
  <c r="F993" i="9"/>
  <c r="B993" i="9"/>
  <c r="C993" i="9"/>
  <c r="D993" i="9"/>
  <c r="E992" i="9"/>
  <c r="F992" i="9"/>
  <c r="B992" i="9"/>
  <c r="C992" i="9"/>
  <c r="D992" i="9"/>
  <c r="E991" i="9"/>
  <c r="F991" i="9"/>
  <c r="B991" i="9"/>
  <c r="C991" i="9"/>
  <c r="D991" i="9"/>
  <c r="E990" i="9"/>
  <c r="F990" i="9"/>
  <c r="B990" i="9"/>
  <c r="C990" i="9"/>
  <c r="D990" i="9"/>
  <c r="E989" i="9"/>
  <c r="F989" i="9"/>
  <c r="B989" i="9"/>
  <c r="C989" i="9"/>
  <c r="D989" i="9"/>
  <c r="E988" i="9"/>
  <c r="F988" i="9"/>
  <c r="B988" i="9"/>
  <c r="C988" i="9"/>
  <c r="D988" i="9"/>
  <c r="E1016" i="9"/>
  <c r="F1016" i="9"/>
  <c r="B1016" i="9"/>
  <c r="C1016" i="9"/>
  <c r="D1016" i="9"/>
  <c r="E1015" i="9"/>
  <c r="F1015" i="9"/>
  <c r="B1015" i="9"/>
  <c r="C1015" i="9"/>
  <c r="D1015" i="9"/>
  <c r="E1014" i="9"/>
  <c r="F1014" i="9"/>
  <c r="B1014" i="9"/>
  <c r="C1014" i="9"/>
  <c r="D1014" i="9"/>
  <c r="E1013" i="9"/>
  <c r="F1013" i="9"/>
  <c r="B1013" i="9"/>
  <c r="C1013" i="9"/>
  <c r="D1013" i="9"/>
  <c r="E1012" i="9"/>
  <c r="F1012" i="9"/>
  <c r="B1012" i="9"/>
  <c r="C1012" i="9"/>
  <c r="D1012" i="9"/>
  <c r="E1011" i="9"/>
  <c r="F1011" i="9"/>
  <c r="B1011" i="9"/>
  <c r="C1011" i="9"/>
  <c r="D1011" i="9"/>
  <c r="E1010" i="9"/>
  <c r="F1010" i="9"/>
  <c r="B1010" i="9"/>
  <c r="C1010" i="9"/>
  <c r="D1010" i="9"/>
  <c r="E1009" i="9"/>
  <c r="F1009" i="9"/>
  <c r="B1009" i="9"/>
  <c r="C1009" i="9"/>
  <c r="D1009" i="9"/>
  <c r="E1008" i="9"/>
  <c r="F1008" i="9"/>
  <c r="B1008" i="9"/>
  <c r="C1008" i="9"/>
  <c r="D1008" i="9"/>
  <c r="E1007" i="9"/>
  <c r="F1007" i="9"/>
  <c r="B1007" i="9"/>
  <c r="C1007" i="9"/>
  <c r="D1007" i="9"/>
  <c r="E1006" i="9"/>
  <c r="F1006" i="9"/>
  <c r="B1006" i="9"/>
  <c r="C1006" i="9"/>
  <c r="D1006" i="9"/>
  <c r="E1005" i="9"/>
  <c r="F1005" i="9"/>
  <c r="B1005" i="9"/>
  <c r="C1005" i="9"/>
  <c r="D1005" i="9"/>
  <c r="E1004" i="9"/>
  <c r="F1004" i="9"/>
  <c r="B1004" i="9"/>
  <c r="C1004" i="9"/>
  <c r="D1004" i="9"/>
  <c r="E5" i="9"/>
  <c r="F5" i="9"/>
  <c r="B5" i="9"/>
  <c r="C5" i="9"/>
  <c r="D5" i="9"/>
  <c r="E4" i="9"/>
  <c r="F4" i="9"/>
  <c r="B4" i="9"/>
  <c r="C4" i="9"/>
  <c r="D4" i="9"/>
  <c r="E3" i="9"/>
  <c r="F3" i="9"/>
  <c r="B3" i="9"/>
  <c r="C3" i="9"/>
  <c r="D3" i="9"/>
  <c r="E2" i="9"/>
  <c r="F2" i="9"/>
  <c r="B2" i="9"/>
  <c r="C2" i="9"/>
  <c r="D2" i="9"/>
  <c r="E10" i="9"/>
  <c r="F10" i="9"/>
  <c r="B10" i="9"/>
  <c r="C10" i="9"/>
  <c r="D10" i="9"/>
  <c r="E9" i="9"/>
  <c r="F9" i="9"/>
  <c r="B9" i="9"/>
  <c r="C9" i="9"/>
  <c r="D9" i="9"/>
  <c r="E8" i="9"/>
  <c r="F8" i="9"/>
  <c r="B8" i="9"/>
  <c r="C8" i="9"/>
  <c r="D8" i="9"/>
  <c r="E7" i="9"/>
  <c r="F7" i="9"/>
  <c r="B7" i="9"/>
  <c r="C7" i="9"/>
  <c r="D7" i="9"/>
  <c r="E6" i="9"/>
  <c r="F6" i="9"/>
  <c r="B6" i="9"/>
  <c r="C6" i="9"/>
  <c r="D6" i="9"/>
  <c r="E509" i="9"/>
  <c r="F509" i="9"/>
  <c r="B509" i="9"/>
  <c r="C509" i="9"/>
  <c r="D509" i="9"/>
  <c r="E508" i="9"/>
  <c r="F508" i="9"/>
  <c r="B508" i="9"/>
  <c r="C508" i="9"/>
  <c r="D508" i="9"/>
  <c r="E507" i="9"/>
  <c r="F507" i="9"/>
  <c r="B507" i="9"/>
  <c r="C507" i="9"/>
  <c r="D507" i="9"/>
  <c r="E506" i="9"/>
  <c r="F506" i="9"/>
  <c r="B506" i="9"/>
  <c r="C506" i="9"/>
  <c r="D506" i="9"/>
  <c r="E518" i="9"/>
  <c r="F518" i="9"/>
  <c r="B518" i="9"/>
  <c r="C518" i="9"/>
  <c r="D518" i="9"/>
  <c r="E517" i="9"/>
  <c r="F517" i="9"/>
  <c r="B517" i="9"/>
  <c r="C517" i="9"/>
  <c r="D517" i="9"/>
  <c r="E516" i="9"/>
  <c r="F516" i="9"/>
  <c r="B516" i="9"/>
  <c r="C516" i="9"/>
  <c r="D516" i="9"/>
  <c r="E515" i="9"/>
  <c r="F515" i="9"/>
  <c r="B515" i="9"/>
  <c r="C515" i="9"/>
  <c r="D515" i="9"/>
  <c r="E527" i="9"/>
  <c r="F527" i="9"/>
  <c r="B527" i="9"/>
  <c r="C527" i="9"/>
  <c r="D527" i="9"/>
  <c r="E526" i="9"/>
  <c r="F526" i="9"/>
  <c r="B526" i="9"/>
  <c r="C526" i="9"/>
  <c r="D526" i="9"/>
  <c r="E525" i="9"/>
  <c r="F525" i="9"/>
  <c r="B525" i="9"/>
  <c r="C525" i="9"/>
  <c r="D525" i="9"/>
  <c r="E524" i="9"/>
  <c r="F524" i="9"/>
  <c r="B524" i="9"/>
  <c r="C524" i="9"/>
  <c r="D524" i="9"/>
  <c r="E536" i="9"/>
  <c r="F536" i="9"/>
  <c r="B536" i="9"/>
  <c r="C536" i="9"/>
  <c r="D536" i="9"/>
  <c r="E535" i="9"/>
  <c r="F535" i="9"/>
  <c r="B535" i="9"/>
  <c r="C535" i="9"/>
  <c r="D535" i="9"/>
  <c r="E534" i="9"/>
  <c r="F534" i="9"/>
  <c r="B534" i="9"/>
  <c r="C534" i="9"/>
  <c r="D534" i="9"/>
  <c r="E533" i="9"/>
  <c r="F533" i="9"/>
  <c r="B533" i="9"/>
  <c r="C533" i="9"/>
  <c r="D533" i="9"/>
  <c r="E545" i="9"/>
  <c r="F545" i="9"/>
  <c r="B545" i="9"/>
  <c r="C545" i="9"/>
  <c r="D545" i="9"/>
  <c r="E544" i="9"/>
  <c r="F544" i="9"/>
  <c r="B544" i="9"/>
  <c r="C544" i="9"/>
  <c r="D544" i="9"/>
  <c r="E543" i="9"/>
  <c r="F543" i="9"/>
  <c r="B543" i="9"/>
  <c r="C543" i="9"/>
  <c r="D543" i="9"/>
  <c r="E542" i="9"/>
  <c r="F542" i="9"/>
  <c r="B542" i="9"/>
  <c r="C542" i="9"/>
  <c r="D542" i="9"/>
  <c r="E553" i="9"/>
  <c r="F553" i="9"/>
  <c r="B553" i="9"/>
  <c r="C553" i="9"/>
  <c r="D553" i="9"/>
  <c r="E552" i="9"/>
  <c r="F552" i="9"/>
  <c r="B552" i="9"/>
  <c r="C552" i="9"/>
  <c r="D552" i="9"/>
  <c r="E14" i="9"/>
  <c r="F14" i="9"/>
  <c r="B14" i="9"/>
  <c r="C14" i="9"/>
  <c r="D14" i="9"/>
  <c r="E13" i="9"/>
  <c r="F13" i="9"/>
  <c r="B13" i="9"/>
  <c r="C13" i="9"/>
  <c r="D13" i="9"/>
  <c r="E12" i="9"/>
  <c r="F12" i="9"/>
  <c r="B12" i="9"/>
  <c r="C12" i="9"/>
  <c r="D12" i="9"/>
  <c r="E11" i="9"/>
  <c r="F11" i="9"/>
  <c r="B11" i="9"/>
  <c r="C11" i="9"/>
  <c r="D11" i="9"/>
  <c r="E241" i="9"/>
  <c r="F241" i="9"/>
  <c r="B241" i="9"/>
  <c r="C241" i="9"/>
  <c r="D241" i="9"/>
  <c r="E240" i="9"/>
  <c r="F240" i="9"/>
  <c r="B240" i="9"/>
  <c r="C240" i="9"/>
  <c r="D240" i="9"/>
  <c r="E239" i="9"/>
  <c r="F239" i="9"/>
  <c r="B239" i="9"/>
  <c r="C239" i="9"/>
  <c r="D239" i="9"/>
  <c r="E238" i="9"/>
  <c r="F238" i="9"/>
  <c r="B238" i="9"/>
  <c r="C238" i="9"/>
  <c r="D238" i="9"/>
  <c r="E237" i="9"/>
  <c r="F237" i="9"/>
  <c r="B237" i="9"/>
  <c r="C237" i="9"/>
  <c r="D237" i="9"/>
  <c r="E283" i="9"/>
  <c r="F283" i="9"/>
  <c r="B283" i="9"/>
  <c r="C283" i="9"/>
  <c r="D283" i="9"/>
  <c r="E282" i="9"/>
  <c r="F282" i="9"/>
  <c r="B282" i="9"/>
  <c r="C282" i="9"/>
  <c r="D282" i="9"/>
  <c r="E281" i="9"/>
  <c r="F281" i="9"/>
  <c r="B281" i="9"/>
  <c r="C281" i="9"/>
  <c r="D281" i="9"/>
  <c r="E280" i="9"/>
  <c r="F280" i="9"/>
  <c r="B280" i="9"/>
  <c r="C280" i="9"/>
  <c r="D280" i="9"/>
  <c r="E279" i="9"/>
  <c r="F279" i="9"/>
  <c r="B279" i="9"/>
  <c r="C279" i="9"/>
  <c r="D279" i="9"/>
  <c r="E278" i="9"/>
  <c r="F278" i="9"/>
  <c r="B278" i="9"/>
  <c r="C278" i="9"/>
  <c r="D278" i="9"/>
  <c r="E277" i="9"/>
  <c r="F277" i="9"/>
  <c r="B277" i="9"/>
  <c r="C277" i="9"/>
  <c r="D277" i="9"/>
  <c r="E276" i="9"/>
  <c r="F276" i="9"/>
  <c r="B276" i="9"/>
  <c r="C276" i="9"/>
  <c r="D276" i="9"/>
  <c r="E275" i="9"/>
  <c r="F275" i="9"/>
  <c r="B275" i="9"/>
  <c r="C275" i="9"/>
  <c r="D275" i="9"/>
  <c r="E274" i="9"/>
  <c r="F274" i="9"/>
  <c r="B274" i="9"/>
  <c r="C274" i="9"/>
  <c r="D274" i="9"/>
  <c r="E273" i="9"/>
  <c r="F273" i="9"/>
  <c r="B273" i="9"/>
  <c r="C273" i="9"/>
  <c r="D273" i="9"/>
  <c r="E272" i="9"/>
  <c r="F272" i="9"/>
  <c r="B272" i="9"/>
  <c r="C272" i="9"/>
  <c r="D272" i="9"/>
  <c r="E302" i="9"/>
  <c r="F302" i="9"/>
  <c r="B302" i="9"/>
  <c r="C302" i="9"/>
  <c r="D302" i="9"/>
  <c r="E301" i="9"/>
  <c r="F301" i="9"/>
  <c r="B301" i="9"/>
  <c r="C301" i="9"/>
  <c r="D301" i="9"/>
  <c r="E300" i="9"/>
  <c r="F300" i="9"/>
  <c r="B300" i="9"/>
  <c r="C300" i="9"/>
  <c r="D300" i="9"/>
  <c r="E299" i="9"/>
  <c r="F299" i="9"/>
  <c r="B299" i="9"/>
  <c r="C299" i="9"/>
  <c r="D299" i="9"/>
  <c r="E298" i="9"/>
  <c r="F298" i="9"/>
  <c r="B298" i="9"/>
  <c r="C298" i="9"/>
  <c r="D298" i="9"/>
  <c r="E297" i="9"/>
  <c r="F297" i="9"/>
  <c r="B297" i="9"/>
  <c r="C297" i="9"/>
  <c r="D297" i="9"/>
  <c r="E296" i="9"/>
  <c r="F296" i="9"/>
  <c r="B296" i="9"/>
  <c r="C296" i="9"/>
  <c r="D296" i="9"/>
  <c r="E295" i="9"/>
  <c r="F295" i="9"/>
  <c r="B295" i="9"/>
  <c r="C295" i="9"/>
  <c r="D295" i="9"/>
  <c r="E294" i="9"/>
  <c r="F294" i="9"/>
  <c r="B294" i="9"/>
  <c r="C294" i="9"/>
  <c r="D294" i="9"/>
  <c r="E293" i="9"/>
  <c r="F293" i="9"/>
  <c r="B293" i="9"/>
  <c r="C293" i="9"/>
  <c r="D293" i="9"/>
  <c r="E327" i="9"/>
  <c r="F327" i="9"/>
  <c r="B327" i="9"/>
  <c r="C327" i="9"/>
  <c r="D327" i="9"/>
  <c r="E326" i="9"/>
  <c r="F326" i="9"/>
  <c r="B326" i="9"/>
  <c r="C326" i="9"/>
  <c r="D326" i="9"/>
  <c r="E325" i="9"/>
  <c r="F325" i="9"/>
  <c r="B325" i="9"/>
  <c r="C325" i="9"/>
  <c r="D325" i="9"/>
  <c r="E324" i="9"/>
  <c r="F324" i="9"/>
  <c r="B324" i="9"/>
  <c r="C324" i="9"/>
  <c r="D324" i="9"/>
  <c r="E323" i="9"/>
  <c r="F323" i="9"/>
  <c r="B323" i="9"/>
  <c r="C323" i="9"/>
  <c r="D323" i="9"/>
  <c r="E322" i="9"/>
  <c r="F322" i="9"/>
  <c r="B322" i="9"/>
  <c r="C322" i="9"/>
  <c r="D322" i="9"/>
  <c r="E321" i="9"/>
  <c r="F321" i="9"/>
  <c r="B321" i="9"/>
  <c r="C321" i="9"/>
  <c r="D321" i="9"/>
  <c r="E320" i="9"/>
  <c r="F320" i="9"/>
  <c r="B320" i="9"/>
  <c r="C320" i="9"/>
  <c r="D320" i="9"/>
  <c r="E417" i="9"/>
  <c r="F417" i="9"/>
  <c r="B417" i="9"/>
  <c r="C417" i="9"/>
  <c r="D417" i="9"/>
  <c r="E416" i="9"/>
  <c r="F416" i="9"/>
  <c r="B416" i="9"/>
  <c r="C416" i="9"/>
  <c r="D416" i="9"/>
  <c r="E415" i="9"/>
  <c r="F415" i="9"/>
  <c r="B415" i="9"/>
  <c r="C415" i="9"/>
  <c r="D415" i="9"/>
  <c r="E414" i="9"/>
  <c r="F414" i="9"/>
  <c r="B414" i="9"/>
  <c r="C414" i="9"/>
  <c r="D414" i="9"/>
  <c r="E413" i="9"/>
  <c r="F413" i="9"/>
  <c r="B413" i="9"/>
  <c r="C413" i="9"/>
  <c r="D413" i="9"/>
  <c r="E412" i="9"/>
  <c r="F412" i="9"/>
  <c r="B412" i="9"/>
  <c r="C412" i="9"/>
  <c r="D412" i="9"/>
  <c r="E411" i="9"/>
  <c r="F411" i="9"/>
  <c r="B411" i="9"/>
  <c r="C411" i="9"/>
  <c r="D411" i="9"/>
  <c r="E410" i="9"/>
  <c r="F410" i="9"/>
  <c r="B410" i="9"/>
  <c r="C410" i="9"/>
  <c r="D410" i="9"/>
  <c r="E409" i="9"/>
  <c r="F409" i="9"/>
  <c r="B409" i="9"/>
  <c r="C409" i="9"/>
  <c r="D409" i="9"/>
  <c r="E408" i="9"/>
  <c r="F408" i="9"/>
  <c r="B408" i="9"/>
  <c r="C408" i="9"/>
  <c r="D408" i="9"/>
  <c r="E407" i="9"/>
  <c r="F407" i="9"/>
  <c r="B407" i="9"/>
  <c r="C407" i="9"/>
  <c r="D407" i="9"/>
  <c r="E406" i="9"/>
  <c r="F406" i="9"/>
  <c r="B406" i="9"/>
  <c r="C406" i="9"/>
  <c r="D406" i="9"/>
  <c r="E405" i="9"/>
  <c r="F405" i="9"/>
  <c r="B405" i="9"/>
  <c r="C405" i="9"/>
  <c r="D405" i="9"/>
  <c r="E404" i="9"/>
  <c r="F404" i="9"/>
  <c r="B404" i="9"/>
  <c r="C404" i="9"/>
  <c r="D404" i="9"/>
  <c r="E403" i="9"/>
  <c r="F403" i="9"/>
  <c r="B403" i="9"/>
  <c r="C403" i="9"/>
  <c r="D403" i="9"/>
  <c r="E402" i="9"/>
  <c r="F402" i="9"/>
  <c r="B402" i="9"/>
  <c r="C402" i="9"/>
  <c r="D402" i="9"/>
  <c r="E401" i="9"/>
  <c r="F401" i="9"/>
  <c r="B401" i="9"/>
  <c r="C401" i="9"/>
  <c r="D401" i="9"/>
  <c r="E400" i="9"/>
  <c r="F400" i="9"/>
  <c r="B400" i="9"/>
  <c r="C400" i="9"/>
  <c r="D400" i="9"/>
  <c r="E399" i="9"/>
  <c r="F399" i="9"/>
  <c r="B399" i="9"/>
  <c r="C399" i="9"/>
  <c r="D399" i="9"/>
  <c r="E398" i="9"/>
  <c r="F398" i="9"/>
  <c r="B398" i="9"/>
  <c r="C398" i="9"/>
  <c r="D398" i="9"/>
  <c r="E397" i="9"/>
  <c r="F397" i="9"/>
  <c r="B397" i="9"/>
  <c r="C397" i="9"/>
  <c r="D397" i="9"/>
  <c r="E396" i="9"/>
  <c r="F396" i="9"/>
  <c r="B396" i="9"/>
  <c r="C396" i="9"/>
  <c r="D396" i="9"/>
  <c r="E395" i="9"/>
  <c r="F395" i="9"/>
  <c r="B395" i="9"/>
  <c r="C395" i="9"/>
  <c r="D395" i="9"/>
  <c r="E394" i="9"/>
  <c r="F394" i="9"/>
  <c r="B394" i="9"/>
  <c r="C394" i="9"/>
  <c r="D394" i="9"/>
  <c r="E393" i="9"/>
  <c r="F393" i="9"/>
  <c r="B393" i="9"/>
  <c r="C393" i="9"/>
  <c r="D393" i="9"/>
  <c r="E392" i="9"/>
  <c r="F392" i="9"/>
  <c r="B392" i="9"/>
  <c r="C392" i="9"/>
  <c r="D392" i="9"/>
  <c r="E391" i="9"/>
  <c r="F391" i="9"/>
  <c r="B391" i="9"/>
  <c r="C391" i="9"/>
  <c r="D391" i="9"/>
  <c r="E390" i="9"/>
  <c r="F390" i="9"/>
  <c r="B390" i="9"/>
  <c r="C390" i="9"/>
  <c r="D390" i="9"/>
  <c r="E389" i="9"/>
  <c r="F389" i="9"/>
  <c r="B389" i="9"/>
  <c r="C389" i="9"/>
  <c r="D389" i="9"/>
  <c r="E388" i="9"/>
  <c r="F388" i="9"/>
  <c r="B388" i="9"/>
  <c r="C388" i="9"/>
  <c r="D388" i="9"/>
  <c r="E387" i="9"/>
  <c r="F387" i="9"/>
  <c r="B387" i="9"/>
  <c r="C387" i="9"/>
  <c r="D387" i="9"/>
  <c r="E386" i="9"/>
  <c r="F386" i="9"/>
  <c r="B386" i="9"/>
  <c r="C386" i="9"/>
  <c r="D386" i="9"/>
  <c r="E385" i="9"/>
  <c r="F385" i="9"/>
  <c r="B385" i="9"/>
  <c r="C385" i="9"/>
  <c r="D385" i="9"/>
  <c r="E384" i="9"/>
  <c r="F384" i="9"/>
  <c r="B384" i="9"/>
  <c r="C384" i="9"/>
  <c r="D384" i="9"/>
  <c r="E383" i="9"/>
  <c r="F383" i="9"/>
  <c r="B383" i="9"/>
  <c r="C383" i="9"/>
  <c r="D383" i="9"/>
  <c r="E382" i="9"/>
  <c r="F382" i="9"/>
  <c r="B382" i="9"/>
  <c r="C382" i="9"/>
  <c r="D382" i="9"/>
  <c r="E381" i="9"/>
  <c r="F381" i="9"/>
  <c r="B381" i="9"/>
  <c r="C381" i="9"/>
  <c r="D381" i="9"/>
  <c r="E380" i="9"/>
  <c r="F380" i="9"/>
  <c r="B380" i="9"/>
  <c r="C380" i="9"/>
  <c r="D380" i="9"/>
  <c r="E379" i="9"/>
  <c r="F379" i="9"/>
  <c r="B379" i="9"/>
  <c r="C379" i="9"/>
  <c r="D379" i="9"/>
  <c r="E378" i="9"/>
  <c r="F378" i="9"/>
  <c r="B378" i="9"/>
  <c r="C378" i="9"/>
  <c r="D378" i="9"/>
  <c r="E377" i="9"/>
  <c r="F377" i="9"/>
  <c r="B377" i="9"/>
  <c r="C377" i="9"/>
  <c r="D377" i="9"/>
  <c r="E376" i="9"/>
  <c r="F376" i="9"/>
  <c r="B376" i="9"/>
  <c r="C376" i="9"/>
  <c r="D376" i="9"/>
  <c r="E375" i="9"/>
  <c r="F375" i="9"/>
  <c r="B375" i="9"/>
  <c r="C375" i="9"/>
  <c r="D375" i="9"/>
  <c r="E374" i="9"/>
  <c r="F374" i="9"/>
  <c r="B374" i="9"/>
  <c r="C374" i="9"/>
  <c r="D374" i="9"/>
  <c r="E373" i="9"/>
  <c r="F373" i="9"/>
  <c r="B373" i="9"/>
  <c r="C373" i="9"/>
  <c r="D373" i="9"/>
  <c r="E372" i="9"/>
  <c r="F372" i="9"/>
  <c r="B372" i="9"/>
  <c r="C372" i="9"/>
  <c r="D372" i="9"/>
  <c r="E371" i="9"/>
  <c r="F371" i="9"/>
  <c r="B371" i="9"/>
  <c r="C371" i="9"/>
  <c r="D371" i="9"/>
  <c r="E370" i="9"/>
  <c r="F370" i="9"/>
  <c r="B370" i="9"/>
  <c r="C370" i="9"/>
  <c r="D370" i="9"/>
  <c r="E369" i="9"/>
  <c r="F369" i="9"/>
  <c r="B369" i="9"/>
  <c r="C369" i="9"/>
  <c r="D369" i="9"/>
  <c r="E368" i="9"/>
  <c r="F368" i="9"/>
  <c r="B368" i="9"/>
  <c r="C368" i="9"/>
  <c r="D368" i="9"/>
  <c r="E367" i="9"/>
  <c r="F367" i="9"/>
  <c r="B367" i="9"/>
  <c r="C367" i="9"/>
  <c r="D367" i="9"/>
  <c r="E366" i="9"/>
  <c r="F366" i="9"/>
  <c r="B366" i="9"/>
  <c r="C366" i="9"/>
  <c r="D366" i="9"/>
  <c r="E365" i="9"/>
  <c r="F365" i="9"/>
  <c r="B365" i="9"/>
  <c r="C365" i="9"/>
  <c r="D365" i="9"/>
  <c r="E364" i="9"/>
  <c r="F364" i="9"/>
  <c r="B364" i="9"/>
  <c r="C364" i="9"/>
  <c r="D364" i="9"/>
  <c r="E363" i="9"/>
  <c r="F363" i="9"/>
  <c r="B363" i="9"/>
  <c r="C363" i="9"/>
  <c r="D363" i="9"/>
  <c r="E362" i="9"/>
  <c r="F362" i="9"/>
  <c r="B362" i="9"/>
  <c r="C362" i="9"/>
  <c r="D362" i="9"/>
  <c r="E361" i="9"/>
  <c r="F361" i="9"/>
  <c r="B361" i="9"/>
  <c r="C361" i="9"/>
  <c r="D361" i="9"/>
  <c r="E360" i="9"/>
  <c r="F360" i="9"/>
  <c r="B360" i="9"/>
  <c r="C360" i="9"/>
  <c r="D360" i="9"/>
  <c r="E505" i="9"/>
  <c r="F505" i="9"/>
  <c r="B505" i="9"/>
  <c r="C505" i="9"/>
  <c r="D505" i="9"/>
  <c r="E504" i="9"/>
  <c r="F504" i="9"/>
  <c r="B504" i="9"/>
  <c r="C504" i="9"/>
  <c r="D504" i="9"/>
  <c r="E503" i="9"/>
  <c r="F503" i="9"/>
  <c r="B503" i="9"/>
  <c r="C503" i="9"/>
  <c r="D503" i="9"/>
  <c r="E502" i="9"/>
  <c r="F502" i="9"/>
  <c r="B502" i="9"/>
  <c r="C502" i="9"/>
  <c r="D502" i="9"/>
  <c r="E501" i="9"/>
  <c r="F501" i="9"/>
  <c r="B501" i="9"/>
  <c r="C501" i="9"/>
  <c r="D501" i="9"/>
  <c r="E500" i="9"/>
  <c r="F500" i="9"/>
  <c r="B500" i="9"/>
  <c r="C500" i="9"/>
  <c r="D500" i="9"/>
  <c r="E499" i="9"/>
  <c r="F499" i="9"/>
  <c r="B499" i="9"/>
  <c r="C499" i="9"/>
  <c r="D499" i="9"/>
  <c r="E498" i="9"/>
  <c r="F498" i="9"/>
  <c r="B498" i="9"/>
  <c r="C498" i="9"/>
  <c r="D498" i="9"/>
  <c r="E497" i="9"/>
  <c r="F497" i="9"/>
  <c r="B497" i="9"/>
  <c r="C497" i="9"/>
  <c r="D497" i="9"/>
  <c r="E496" i="9"/>
  <c r="F496" i="9"/>
  <c r="B496" i="9"/>
  <c r="C496" i="9"/>
  <c r="D496" i="9"/>
  <c r="E495" i="9"/>
  <c r="F495" i="9"/>
  <c r="B495" i="9"/>
  <c r="C495" i="9"/>
  <c r="D495" i="9"/>
  <c r="E494" i="9"/>
  <c r="F494" i="9"/>
  <c r="B494" i="9"/>
  <c r="C494" i="9"/>
  <c r="D494" i="9"/>
  <c r="E493" i="9"/>
  <c r="F493" i="9"/>
  <c r="B493" i="9"/>
  <c r="C493" i="9"/>
  <c r="D493" i="9"/>
  <c r="E492" i="9"/>
  <c r="F492" i="9"/>
  <c r="B492" i="9"/>
  <c r="C492" i="9"/>
  <c r="D492" i="9"/>
  <c r="E491" i="9"/>
  <c r="F491" i="9"/>
  <c r="B491" i="9"/>
  <c r="C491" i="9"/>
  <c r="D491" i="9"/>
  <c r="E490" i="9"/>
  <c r="F490" i="9"/>
  <c r="B490" i="9"/>
  <c r="C490" i="9"/>
  <c r="D490" i="9"/>
  <c r="E489" i="9"/>
  <c r="F489" i="9"/>
  <c r="B489" i="9"/>
  <c r="C489" i="9"/>
  <c r="D489" i="9"/>
  <c r="E488" i="9"/>
  <c r="F488" i="9"/>
  <c r="B488" i="9"/>
  <c r="C488" i="9"/>
  <c r="D488" i="9"/>
  <c r="E487" i="9"/>
  <c r="F487" i="9"/>
  <c r="B487" i="9"/>
  <c r="C487" i="9"/>
  <c r="D487" i="9"/>
  <c r="E486" i="9"/>
  <c r="F486" i="9"/>
  <c r="B486" i="9"/>
  <c r="C486" i="9"/>
  <c r="D486" i="9"/>
  <c r="E485" i="9"/>
  <c r="F485" i="9"/>
  <c r="B485" i="9"/>
  <c r="C485" i="9"/>
  <c r="D485" i="9"/>
  <c r="E484" i="9"/>
  <c r="F484" i="9"/>
  <c r="B484" i="9"/>
  <c r="C484" i="9"/>
  <c r="D484" i="9"/>
  <c r="E483" i="9"/>
  <c r="F483" i="9"/>
  <c r="B483" i="9"/>
  <c r="C483" i="9"/>
  <c r="D483" i="9"/>
  <c r="E482" i="9"/>
  <c r="F482" i="9"/>
  <c r="B482" i="9"/>
  <c r="C482" i="9"/>
  <c r="D482" i="9"/>
  <c r="E481" i="9"/>
  <c r="F481" i="9"/>
  <c r="B481" i="9"/>
  <c r="C481" i="9"/>
  <c r="D481" i="9"/>
  <c r="E480" i="9"/>
  <c r="F480" i="9"/>
  <c r="B480" i="9"/>
  <c r="C480" i="9"/>
  <c r="D480" i="9"/>
  <c r="E479" i="9"/>
  <c r="F479" i="9"/>
  <c r="B479" i="9"/>
  <c r="C479" i="9"/>
  <c r="D479" i="9"/>
  <c r="E478" i="9"/>
  <c r="F478" i="9"/>
  <c r="B478" i="9"/>
  <c r="C478" i="9"/>
  <c r="D478" i="9"/>
  <c r="E477" i="9"/>
  <c r="F477" i="9"/>
  <c r="B477" i="9"/>
  <c r="C477" i="9"/>
  <c r="D477" i="9"/>
  <c r="E476" i="9"/>
  <c r="F476" i="9"/>
  <c r="B476" i="9"/>
  <c r="C476" i="9"/>
  <c r="D476" i="9"/>
  <c r="E475" i="9"/>
  <c r="F475" i="9"/>
  <c r="B475" i="9"/>
  <c r="C475" i="9"/>
  <c r="D475" i="9"/>
  <c r="E474" i="9"/>
  <c r="F474" i="9"/>
  <c r="B474" i="9"/>
  <c r="C474" i="9"/>
  <c r="D474" i="9"/>
  <c r="E473" i="9"/>
  <c r="F473" i="9"/>
  <c r="B473" i="9"/>
  <c r="C473" i="9"/>
  <c r="D473" i="9"/>
  <c r="E472" i="9"/>
  <c r="F472" i="9"/>
  <c r="B472" i="9"/>
  <c r="C472" i="9"/>
  <c r="D472" i="9"/>
  <c r="E591" i="9"/>
  <c r="F591" i="9"/>
  <c r="B591" i="9"/>
  <c r="C591" i="9"/>
  <c r="D591" i="9"/>
  <c r="E590" i="9"/>
  <c r="F590" i="9"/>
  <c r="B590" i="9"/>
  <c r="C590" i="9"/>
  <c r="D590" i="9"/>
  <c r="E589" i="9"/>
  <c r="F589" i="9"/>
  <c r="B589" i="9"/>
  <c r="C589" i="9"/>
  <c r="D589" i="9"/>
  <c r="E588" i="9"/>
  <c r="F588" i="9"/>
  <c r="B588" i="9"/>
  <c r="C588" i="9"/>
  <c r="D588" i="9"/>
  <c r="E587" i="9"/>
  <c r="F587" i="9"/>
  <c r="B587" i="9"/>
  <c r="C587" i="9"/>
  <c r="D587" i="9"/>
  <c r="E683" i="9"/>
  <c r="F683" i="9"/>
  <c r="B683" i="9"/>
  <c r="C683" i="9"/>
  <c r="D683" i="9"/>
  <c r="E682" i="9"/>
  <c r="F682" i="9"/>
  <c r="B682" i="9"/>
  <c r="C682" i="9"/>
  <c r="D682" i="9"/>
  <c r="E681" i="9"/>
  <c r="F681" i="9"/>
  <c r="B681" i="9"/>
  <c r="C681" i="9"/>
  <c r="D681" i="9"/>
  <c r="E680" i="9"/>
  <c r="F680" i="9"/>
  <c r="B680" i="9"/>
  <c r="C680" i="9"/>
  <c r="D680" i="9"/>
  <c r="E679" i="9"/>
  <c r="F679" i="9"/>
  <c r="B679" i="9"/>
  <c r="C679" i="9"/>
  <c r="D679" i="9"/>
  <c r="E678" i="9"/>
  <c r="F678" i="9"/>
  <c r="B678" i="9"/>
  <c r="C678" i="9"/>
  <c r="D678" i="9"/>
  <c r="E677" i="9"/>
  <c r="F677" i="9"/>
  <c r="B677" i="9"/>
  <c r="C677" i="9"/>
  <c r="D677" i="9"/>
  <c r="E676" i="9"/>
  <c r="F676" i="9"/>
  <c r="B676" i="9"/>
  <c r="C676" i="9"/>
  <c r="D676" i="9"/>
  <c r="E675" i="9"/>
  <c r="F675" i="9"/>
  <c r="B675" i="9"/>
  <c r="C675" i="9"/>
  <c r="D675" i="9"/>
  <c r="E674" i="9"/>
  <c r="F674" i="9"/>
  <c r="B674" i="9"/>
  <c r="C674" i="9"/>
  <c r="D674" i="9"/>
  <c r="E673" i="9"/>
  <c r="F673" i="9"/>
  <c r="B673" i="9"/>
  <c r="C673" i="9"/>
  <c r="D673" i="9"/>
  <c r="E672" i="9"/>
  <c r="F672" i="9"/>
  <c r="B672" i="9"/>
  <c r="C672" i="9"/>
  <c r="D672" i="9"/>
  <c r="E671" i="9"/>
  <c r="F671" i="9"/>
  <c r="B671" i="9"/>
  <c r="C671" i="9"/>
  <c r="D671" i="9"/>
  <c r="E670" i="9"/>
  <c r="F670" i="9"/>
  <c r="B670" i="9"/>
  <c r="C670" i="9"/>
  <c r="D670" i="9"/>
  <c r="E669" i="9"/>
  <c r="F669" i="9"/>
  <c r="B669" i="9"/>
  <c r="C669" i="9"/>
  <c r="D669" i="9"/>
  <c r="E668" i="9"/>
  <c r="F668" i="9"/>
  <c r="B668" i="9"/>
  <c r="C668" i="9"/>
  <c r="D668" i="9"/>
  <c r="E667" i="9"/>
  <c r="F667" i="9"/>
  <c r="B667" i="9"/>
  <c r="C667" i="9"/>
  <c r="D667" i="9"/>
  <c r="E666" i="9"/>
  <c r="F666" i="9"/>
  <c r="B666" i="9"/>
  <c r="C666" i="9"/>
  <c r="D666" i="9"/>
  <c r="E665" i="9"/>
  <c r="F665" i="9"/>
  <c r="B665" i="9"/>
  <c r="C665" i="9"/>
  <c r="D665" i="9"/>
  <c r="E664" i="9"/>
  <c r="F664" i="9"/>
  <c r="B664" i="9"/>
  <c r="C664" i="9"/>
  <c r="D664" i="9"/>
  <c r="E663" i="9"/>
  <c r="F663" i="9"/>
  <c r="B663" i="9"/>
  <c r="C663" i="9"/>
  <c r="D663" i="9"/>
  <c r="E662" i="9"/>
  <c r="F662" i="9"/>
  <c r="B662" i="9"/>
  <c r="C662" i="9"/>
  <c r="D662" i="9"/>
  <c r="E661" i="9"/>
  <c r="F661" i="9"/>
  <c r="B661" i="9"/>
  <c r="C661" i="9"/>
  <c r="D661" i="9"/>
  <c r="E724" i="9"/>
  <c r="F724" i="9"/>
  <c r="B724" i="9"/>
  <c r="C724" i="9"/>
  <c r="D724" i="9"/>
  <c r="E723" i="9"/>
  <c r="F723" i="9"/>
  <c r="B723" i="9"/>
  <c r="C723" i="9"/>
  <c r="D723" i="9"/>
  <c r="E722" i="9"/>
  <c r="F722" i="9"/>
  <c r="B722" i="9"/>
  <c r="C722" i="9"/>
  <c r="D722" i="9"/>
  <c r="E721" i="9"/>
  <c r="F721" i="9"/>
  <c r="B721" i="9"/>
  <c r="C721" i="9"/>
  <c r="D721" i="9"/>
  <c r="E720" i="9"/>
  <c r="F720" i="9"/>
  <c r="B720" i="9"/>
  <c r="C720" i="9"/>
  <c r="D720" i="9"/>
  <c r="E719" i="9"/>
  <c r="F719" i="9"/>
  <c r="B719" i="9"/>
  <c r="C719" i="9"/>
  <c r="D719" i="9"/>
  <c r="E718" i="9"/>
  <c r="F718" i="9"/>
  <c r="B718" i="9"/>
  <c r="C718" i="9"/>
  <c r="D718" i="9"/>
  <c r="E717" i="9"/>
  <c r="F717" i="9"/>
  <c r="B717" i="9"/>
  <c r="C717" i="9"/>
  <c r="D717" i="9"/>
  <c r="E716" i="9"/>
  <c r="F716" i="9"/>
  <c r="B716" i="9"/>
  <c r="C716" i="9"/>
  <c r="D716" i="9"/>
  <c r="E715" i="9"/>
  <c r="F715" i="9"/>
  <c r="B715" i="9"/>
  <c r="C715" i="9"/>
  <c r="D715" i="9"/>
  <c r="E714" i="9"/>
  <c r="F714" i="9"/>
  <c r="B714" i="9"/>
  <c r="C714" i="9"/>
  <c r="D714" i="9"/>
  <c r="E713" i="9"/>
  <c r="F713" i="9"/>
  <c r="B713" i="9"/>
  <c r="C713" i="9"/>
  <c r="D713" i="9"/>
  <c r="E712" i="9"/>
  <c r="F712" i="9"/>
  <c r="B712" i="9"/>
  <c r="C712" i="9"/>
  <c r="D712" i="9"/>
  <c r="E711" i="9"/>
  <c r="F711" i="9"/>
  <c r="B711" i="9"/>
  <c r="C711" i="9"/>
  <c r="D711" i="9"/>
  <c r="E710" i="9"/>
  <c r="F710" i="9"/>
  <c r="B710" i="9"/>
  <c r="C710" i="9"/>
  <c r="D710" i="9"/>
  <c r="E709" i="9"/>
  <c r="F709" i="9"/>
  <c r="B709" i="9"/>
  <c r="C709" i="9"/>
  <c r="D709" i="9"/>
  <c r="E708" i="9"/>
  <c r="F708" i="9"/>
  <c r="B708" i="9"/>
  <c r="C708" i="9"/>
  <c r="D708" i="9"/>
  <c r="E707" i="9"/>
  <c r="F707" i="9"/>
  <c r="B707" i="9"/>
  <c r="C707" i="9"/>
  <c r="D707" i="9"/>
  <c r="E706" i="9"/>
  <c r="F706" i="9"/>
  <c r="B706" i="9"/>
  <c r="C706" i="9"/>
  <c r="D706" i="9"/>
  <c r="E705" i="9"/>
  <c r="F705" i="9"/>
  <c r="B705" i="9"/>
  <c r="C705" i="9"/>
  <c r="D705" i="9"/>
  <c r="E704" i="9"/>
  <c r="F704" i="9"/>
  <c r="B704" i="9"/>
  <c r="C704" i="9"/>
  <c r="D704" i="9"/>
  <c r="E703" i="9"/>
  <c r="F703" i="9"/>
  <c r="B703" i="9"/>
  <c r="C703" i="9"/>
  <c r="D703" i="9"/>
  <c r="E702" i="9"/>
  <c r="F702" i="9"/>
  <c r="B702" i="9"/>
  <c r="C702" i="9"/>
  <c r="D702" i="9"/>
  <c r="E701" i="9"/>
  <c r="F701" i="9"/>
  <c r="B701" i="9"/>
  <c r="C701" i="9"/>
  <c r="D701" i="9"/>
  <c r="E700" i="9"/>
  <c r="F700" i="9"/>
  <c r="B700" i="9"/>
  <c r="C700" i="9"/>
  <c r="D700" i="9"/>
  <c r="E699" i="9"/>
  <c r="F699" i="9"/>
  <c r="B699" i="9"/>
  <c r="C699" i="9"/>
  <c r="D699" i="9"/>
  <c r="E738" i="9"/>
  <c r="F738" i="9"/>
  <c r="B738" i="9"/>
  <c r="C738" i="9"/>
  <c r="D738" i="9"/>
  <c r="E737" i="9"/>
  <c r="F737" i="9"/>
  <c r="B737" i="9"/>
  <c r="C737" i="9"/>
  <c r="D737" i="9"/>
  <c r="E736" i="9"/>
  <c r="F736" i="9"/>
  <c r="B736" i="9"/>
  <c r="C736" i="9"/>
  <c r="D736" i="9"/>
  <c r="E735" i="9"/>
  <c r="F735" i="9"/>
  <c r="B735" i="9"/>
  <c r="C735" i="9"/>
  <c r="D735" i="9"/>
  <c r="E734" i="9"/>
  <c r="F734" i="9"/>
  <c r="B734" i="9"/>
  <c r="C734" i="9"/>
  <c r="D734" i="9"/>
  <c r="E733" i="9"/>
  <c r="F733" i="9"/>
  <c r="B733" i="9"/>
  <c r="C733" i="9"/>
  <c r="D733" i="9"/>
  <c r="E732" i="9"/>
  <c r="F732" i="9"/>
  <c r="B732" i="9"/>
  <c r="C732" i="9"/>
  <c r="D732" i="9"/>
  <c r="E731" i="9"/>
  <c r="F731" i="9"/>
  <c r="B731" i="9"/>
  <c r="C731" i="9"/>
  <c r="D731" i="9"/>
  <c r="E730" i="9"/>
  <c r="F730" i="9"/>
  <c r="B730" i="9"/>
  <c r="C730" i="9"/>
  <c r="D730" i="9"/>
  <c r="E729" i="9"/>
  <c r="F729" i="9"/>
  <c r="B729" i="9"/>
  <c r="C729" i="9"/>
  <c r="D729" i="9"/>
  <c r="E728" i="9"/>
  <c r="F728" i="9"/>
  <c r="B728" i="9"/>
  <c r="C728" i="9"/>
  <c r="D728" i="9"/>
  <c r="E727" i="9"/>
  <c r="F727" i="9"/>
  <c r="B727" i="9"/>
  <c r="C727" i="9"/>
  <c r="D727" i="9"/>
  <c r="E726" i="9"/>
  <c r="F726" i="9"/>
  <c r="B726" i="9"/>
  <c r="C726" i="9"/>
  <c r="D726" i="9"/>
  <c r="E725" i="9"/>
  <c r="F725" i="9"/>
  <c r="B725" i="9"/>
  <c r="C725" i="9"/>
  <c r="D725" i="9"/>
  <c r="E748" i="9"/>
  <c r="F748" i="9"/>
  <c r="B748" i="9"/>
  <c r="C748" i="9"/>
  <c r="D748" i="9"/>
  <c r="E747" i="9"/>
  <c r="F747" i="9"/>
  <c r="B747" i="9"/>
  <c r="C747" i="9"/>
  <c r="D747" i="9"/>
  <c r="E746" i="9"/>
  <c r="F746" i="9"/>
  <c r="B746" i="9"/>
  <c r="C746" i="9"/>
  <c r="D746" i="9"/>
  <c r="E745" i="9"/>
  <c r="F745" i="9"/>
  <c r="B745" i="9"/>
  <c r="C745" i="9"/>
  <c r="D745" i="9"/>
  <c r="E744" i="9"/>
  <c r="F744" i="9"/>
  <c r="B744" i="9"/>
  <c r="C744" i="9"/>
  <c r="D744" i="9"/>
  <c r="E743" i="9"/>
  <c r="F743" i="9"/>
  <c r="B743" i="9"/>
  <c r="C743" i="9"/>
  <c r="D743" i="9"/>
  <c r="E742" i="9"/>
  <c r="F742" i="9"/>
  <c r="B742" i="9"/>
  <c r="C742" i="9"/>
  <c r="D742" i="9"/>
  <c r="E741" i="9"/>
  <c r="F741" i="9"/>
  <c r="B741" i="9"/>
  <c r="C741" i="9"/>
  <c r="D741" i="9"/>
  <c r="E740" i="9"/>
  <c r="F740" i="9"/>
  <c r="B740" i="9"/>
  <c r="C740" i="9"/>
  <c r="D740" i="9"/>
  <c r="E739" i="9"/>
  <c r="F739" i="9"/>
  <c r="B739" i="9"/>
  <c r="C739" i="9"/>
  <c r="D739" i="9"/>
  <c r="E853" i="9"/>
  <c r="F853" i="9"/>
  <c r="B853" i="9"/>
  <c r="C853" i="9"/>
  <c r="D853" i="9"/>
  <c r="E852" i="9"/>
  <c r="F852" i="9"/>
  <c r="B852" i="9"/>
  <c r="C852" i="9"/>
  <c r="D852" i="9"/>
  <c r="E851" i="9"/>
  <c r="F851" i="9"/>
  <c r="B851" i="9"/>
  <c r="C851" i="9"/>
  <c r="D851" i="9"/>
  <c r="E850" i="9"/>
  <c r="F850" i="9"/>
  <c r="B850" i="9"/>
  <c r="C850" i="9"/>
  <c r="D850" i="9"/>
  <c r="E849" i="9"/>
  <c r="F849" i="9"/>
  <c r="B849" i="9"/>
  <c r="C849" i="9"/>
  <c r="D849" i="9"/>
  <c r="E848" i="9"/>
  <c r="F848" i="9"/>
  <c r="B848" i="9"/>
  <c r="C848" i="9"/>
  <c r="D848" i="9"/>
  <c r="E847" i="9"/>
  <c r="F847" i="9"/>
  <c r="B847" i="9"/>
  <c r="C847" i="9"/>
  <c r="D847" i="9"/>
  <c r="E846" i="9"/>
  <c r="F846" i="9"/>
  <c r="B846" i="9"/>
  <c r="C846" i="9"/>
  <c r="D846" i="9"/>
  <c r="E845" i="9"/>
  <c r="F845" i="9"/>
  <c r="B845" i="9"/>
  <c r="C845" i="9"/>
  <c r="D845" i="9"/>
  <c r="E844" i="9"/>
  <c r="F844" i="9"/>
  <c r="B844" i="9"/>
  <c r="C844" i="9"/>
  <c r="D844" i="9"/>
  <c r="E843" i="9"/>
  <c r="F843" i="9"/>
  <c r="B843" i="9"/>
  <c r="C843" i="9"/>
  <c r="D843" i="9"/>
  <c r="E842" i="9"/>
  <c r="F842" i="9"/>
  <c r="B842" i="9"/>
  <c r="C842" i="9"/>
  <c r="D842" i="9"/>
  <c r="E841" i="9"/>
  <c r="F841" i="9"/>
  <c r="B841" i="9"/>
  <c r="C841" i="9"/>
  <c r="D841" i="9"/>
  <c r="E840" i="9"/>
  <c r="F840" i="9"/>
  <c r="B840" i="9"/>
  <c r="C840" i="9"/>
  <c r="D840" i="9"/>
  <c r="E839" i="9"/>
  <c r="F839" i="9"/>
  <c r="B839" i="9"/>
  <c r="C839" i="9"/>
  <c r="D839" i="9"/>
  <c r="E838" i="9"/>
  <c r="F838" i="9"/>
  <c r="B838" i="9"/>
  <c r="C838" i="9"/>
  <c r="D838" i="9"/>
  <c r="E837" i="9"/>
  <c r="F837" i="9"/>
  <c r="B837" i="9"/>
  <c r="C837" i="9"/>
  <c r="D837" i="9"/>
  <c r="E836" i="9"/>
  <c r="F836" i="9"/>
  <c r="B836" i="9"/>
  <c r="C836" i="9"/>
  <c r="D836" i="9"/>
  <c r="E835" i="9"/>
  <c r="F835" i="9"/>
  <c r="B835" i="9"/>
  <c r="C835" i="9"/>
  <c r="D835" i="9"/>
  <c r="E834" i="9"/>
  <c r="F834" i="9"/>
  <c r="B834" i="9"/>
  <c r="C834" i="9"/>
  <c r="D834" i="9"/>
  <c r="E833" i="9"/>
  <c r="F833" i="9"/>
  <c r="B833" i="9"/>
  <c r="C833" i="9"/>
  <c r="D833" i="9"/>
  <c r="E832" i="9"/>
  <c r="F832" i="9"/>
  <c r="B832" i="9"/>
  <c r="C832" i="9"/>
  <c r="D832" i="9"/>
  <c r="E831" i="9"/>
  <c r="F831" i="9"/>
  <c r="B831" i="9"/>
  <c r="C831" i="9"/>
  <c r="D831" i="9"/>
  <c r="E830" i="9"/>
  <c r="F830" i="9"/>
  <c r="B830" i="9"/>
  <c r="C830" i="9"/>
  <c r="D830" i="9"/>
  <c r="E829" i="9"/>
  <c r="F829" i="9"/>
  <c r="B829" i="9"/>
  <c r="C829" i="9"/>
  <c r="D829" i="9"/>
  <c r="E828" i="9"/>
  <c r="F828" i="9"/>
  <c r="B828" i="9"/>
  <c r="C828" i="9"/>
  <c r="D828" i="9"/>
  <c r="E827" i="9"/>
  <c r="F827" i="9"/>
  <c r="B827" i="9"/>
  <c r="C827" i="9"/>
  <c r="D827" i="9"/>
  <c r="E826" i="9"/>
  <c r="F826" i="9"/>
  <c r="B826" i="9"/>
  <c r="C826" i="9"/>
  <c r="D826" i="9"/>
  <c r="E825" i="9"/>
  <c r="F825" i="9"/>
  <c r="B825" i="9"/>
  <c r="C825" i="9"/>
  <c r="D825" i="9"/>
  <c r="E824" i="9"/>
  <c r="F824" i="9"/>
  <c r="B824" i="9"/>
  <c r="C824" i="9"/>
  <c r="D824" i="9"/>
  <c r="E823" i="9"/>
  <c r="F823" i="9"/>
  <c r="B823" i="9"/>
  <c r="C823" i="9"/>
  <c r="D823" i="9"/>
  <c r="E822" i="9"/>
  <c r="F822" i="9"/>
  <c r="B822" i="9"/>
  <c r="C822" i="9"/>
  <c r="D822" i="9"/>
  <c r="E821" i="9"/>
  <c r="F821" i="9"/>
  <c r="B821" i="9"/>
  <c r="C821" i="9"/>
  <c r="D821" i="9"/>
  <c r="E820" i="9"/>
  <c r="F820" i="9"/>
  <c r="B820" i="9"/>
  <c r="C820" i="9"/>
  <c r="D820" i="9"/>
  <c r="E819" i="9"/>
  <c r="F819" i="9"/>
  <c r="B819" i="9"/>
  <c r="C819" i="9"/>
  <c r="D819" i="9"/>
  <c r="E818" i="9"/>
  <c r="F818" i="9"/>
  <c r="B818" i="9"/>
  <c r="C818" i="9"/>
  <c r="D818" i="9"/>
  <c r="E817" i="9"/>
  <c r="F817" i="9"/>
  <c r="B817" i="9"/>
  <c r="C817" i="9"/>
  <c r="D817" i="9"/>
  <c r="E816" i="9"/>
  <c r="F816" i="9"/>
  <c r="B816" i="9"/>
  <c r="C816" i="9"/>
  <c r="D816" i="9"/>
  <c r="E815" i="9"/>
  <c r="F815" i="9"/>
  <c r="B815" i="9"/>
  <c r="C815" i="9"/>
  <c r="D815" i="9"/>
  <c r="E814" i="9"/>
  <c r="F814" i="9"/>
  <c r="B814" i="9"/>
  <c r="C814" i="9"/>
  <c r="D814" i="9"/>
  <c r="E813" i="9"/>
  <c r="F813" i="9"/>
  <c r="B813" i="9"/>
  <c r="C813" i="9"/>
  <c r="D813" i="9"/>
  <c r="E812" i="9"/>
  <c r="F812" i="9"/>
  <c r="B812" i="9"/>
  <c r="C812" i="9"/>
  <c r="D812" i="9"/>
  <c r="E811" i="9"/>
  <c r="F811" i="9"/>
  <c r="B811" i="9"/>
  <c r="C811" i="9"/>
  <c r="D811" i="9"/>
  <c r="E863" i="9"/>
  <c r="F863" i="9"/>
  <c r="B863" i="9"/>
  <c r="C863" i="9"/>
  <c r="D863" i="9"/>
  <c r="E862" i="9"/>
  <c r="F862" i="9"/>
  <c r="B862" i="9"/>
  <c r="C862" i="9"/>
  <c r="D862" i="9"/>
  <c r="E891" i="9"/>
  <c r="F891" i="9"/>
  <c r="B891" i="9"/>
  <c r="C891" i="9"/>
  <c r="D891" i="9"/>
  <c r="E890" i="9"/>
  <c r="F890" i="9"/>
  <c r="B890" i="9"/>
  <c r="C890" i="9"/>
  <c r="D890" i="9"/>
  <c r="E66" i="9"/>
  <c r="F66" i="9"/>
  <c r="B66" i="9"/>
  <c r="C66" i="9"/>
  <c r="D66" i="9"/>
  <c r="E65" i="9"/>
  <c r="F65" i="9"/>
  <c r="B65" i="9"/>
  <c r="C65" i="9"/>
  <c r="D65" i="9"/>
  <c r="E64" i="9"/>
  <c r="F64" i="9"/>
  <c r="B64" i="9"/>
  <c r="C64" i="9"/>
  <c r="D64" i="9"/>
  <c r="E63" i="9"/>
  <c r="F63" i="9"/>
  <c r="B63" i="9"/>
  <c r="C63" i="9"/>
  <c r="D63" i="9"/>
  <c r="E78" i="9"/>
  <c r="F78" i="9"/>
  <c r="B78" i="9"/>
  <c r="C78" i="9"/>
  <c r="D78" i="9"/>
  <c r="E77" i="9"/>
  <c r="F77" i="9"/>
  <c r="B77" i="9"/>
  <c r="C77" i="9"/>
  <c r="D77" i="9"/>
  <c r="E76" i="9"/>
  <c r="F76" i="9"/>
  <c r="B76" i="9"/>
  <c r="C76" i="9"/>
  <c r="D76" i="9"/>
  <c r="E75" i="9"/>
  <c r="F75" i="9"/>
  <c r="B75" i="9"/>
  <c r="C75" i="9"/>
  <c r="D75" i="9"/>
  <c r="E87" i="9"/>
  <c r="F87" i="9"/>
  <c r="B87" i="9"/>
  <c r="C87" i="9"/>
  <c r="D87" i="9"/>
  <c r="E86" i="9"/>
  <c r="F86" i="9"/>
  <c r="B86" i="9"/>
  <c r="C86" i="9"/>
  <c r="D86" i="9"/>
  <c r="E85" i="9"/>
  <c r="F85" i="9"/>
  <c r="B85" i="9"/>
  <c r="C85" i="9"/>
  <c r="D85" i="9"/>
  <c r="E84" i="9"/>
  <c r="F84" i="9"/>
  <c r="B84" i="9"/>
  <c r="C84" i="9"/>
  <c r="D84" i="9"/>
  <c r="E99" i="9"/>
  <c r="F99" i="9"/>
  <c r="B99" i="9"/>
  <c r="C99" i="9"/>
  <c r="D99" i="9"/>
  <c r="E98" i="9"/>
  <c r="F98" i="9"/>
  <c r="B98" i="9"/>
  <c r="C98" i="9"/>
  <c r="D98" i="9"/>
  <c r="E97" i="9"/>
  <c r="F97" i="9"/>
  <c r="B97" i="9"/>
  <c r="C97" i="9"/>
  <c r="D97" i="9"/>
  <c r="E96" i="9"/>
  <c r="F96" i="9"/>
  <c r="B96" i="9"/>
  <c r="C96" i="9"/>
  <c r="D96" i="9"/>
  <c r="E684" i="9"/>
  <c r="F684" i="9"/>
  <c r="B684" i="9"/>
  <c r="C684" i="9"/>
  <c r="D684" i="9"/>
  <c r="E889" i="9"/>
  <c r="F889" i="9"/>
  <c r="B889" i="9"/>
  <c r="C889" i="9"/>
  <c r="D889" i="9"/>
  <c r="E888" i="9"/>
  <c r="F888" i="9"/>
  <c r="B888" i="9"/>
  <c r="C888" i="9"/>
  <c r="D888" i="9"/>
  <c r="E887" i="9"/>
  <c r="F887" i="9"/>
  <c r="B887" i="9"/>
  <c r="C887" i="9"/>
  <c r="D887" i="9"/>
  <c r="E886" i="9"/>
  <c r="F886" i="9"/>
  <c r="B886" i="9"/>
  <c r="C886" i="9"/>
  <c r="D886" i="9"/>
  <c r="E885" i="9"/>
  <c r="F885" i="9"/>
  <c r="B885" i="9"/>
  <c r="C885" i="9"/>
  <c r="D885" i="9"/>
  <c r="E884" i="9"/>
  <c r="F884" i="9"/>
  <c r="B884" i="9"/>
  <c r="C884" i="9"/>
  <c r="D884" i="9"/>
  <c r="E883" i="9"/>
  <c r="F883" i="9"/>
  <c r="B883" i="9"/>
  <c r="C883" i="9"/>
  <c r="D883" i="9"/>
  <c r="E882" i="9"/>
  <c r="F882" i="9"/>
  <c r="B882" i="9"/>
  <c r="C882" i="9"/>
  <c r="D882" i="9"/>
  <c r="E881" i="9"/>
  <c r="F881" i="9"/>
  <c r="B881" i="9"/>
  <c r="C881" i="9"/>
  <c r="D881" i="9"/>
  <c r="E880" i="9"/>
  <c r="F880" i="9"/>
  <c r="B880" i="9"/>
  <c r="C880" i="9"/>
  <c r="D880" i="9"/>
  <c r="E879" i="9"/>
  <c r="F879" i="9"/>
  <c r="B879" i="9"/>
  <c r="C879" i="9"/>
  <c r="D879" i="9"/>
  <c r="E878" i="9"/>
  <c r="F878" i="9"/>
  <c r="B878" i="9"/>
  <c r="C878" i="9"/>
  <c r="D878" i="9"/>
  <c r="E877" i="9"/>
  <c r="F877" i="9"/>
  <c r="B877" i="9"/>
  <c r="C877" i="9"/>
  <c r="D877" i="9"/>
  <c r="E876" i="9"/>
  <c r="F876" i="9"/>
  <c r="B876" i="9"/>
  <c r="C876" i="9"/>
  <c r="D876" i="9"/>
  <c r="E875" i="9"/>
  <c r="F875" i="9"/>
  <c r="B875" i="9"/>
  <c r="C875" i="9"/>
  <c r="D875" i="9"/>
  <c r="E874" i="9"/>
  <c r="F874" i="9"/>
  <c r="B874" i="9"/>
  <c r="C874" i="9"/>
  <c r="D874" i="9"/>
  <c r="E62" i="9"/>
  <c r="F62" i="9"/>
  <c r="B62" i="9"/>
  <c r="C62" i="9"/>
  <c r="D62" i="9"/>
  <c r="E61" i="9"/>
  <c r="F61" i="9"/>
  <c r="B61" i="9"/>
  <c r="C61" i="9"/>
  <c r="D61" i="9"/>
  <c r="E60" i="9"/>
  <c r="F60" i="9"/>
  <c r="B60" i="9"/>
  <c r="C60" i="9"/>
  <c r="D60" i="9"/>
  <c r="E59" i="9"/>
  <c r="F59" i="9"/>
  <c r="B59" i="9"/>
  <c r="C59" i="9"/>
  <c r="D59" i="9"/>
  <c r="E74" i="9"/>
  <c r="F74" i="9"/>
  <c r="B74" i="9"/>
  <c r="C74" i="9"/>
  <c r="D74" i="9"/>
  <c r="E73" i="9"/>
  <c r="F73" i="9"/>
  <c r="B73" i="9"/>
  <c r="C73" i="9"/>
  <c r="D73" i="9"/>
  <c r="E72" i="9"/>
  <c r="F72" i="9"/>
  <c r="B72" i="9"/>
  <c r="C72" i="9"/>
  <c r="D72" i="9"/>
  <c r="E71" i="9"/>
  <c r="F71" i="9"/>
  <c r="B71" i="9"/>
  <c r="C71" i="9"/>
  <c r="D71" i="9"/>
  <c r="E83" i="9"/>
  <c r="F83" i="9"/>
  <c r="B83" i="9"/>
  <c r="C83" i="9"/>
  <c r="D83" i="9"/>
  <c r="E82" i="9"/>
  <c r="F82" i="9"/>
  <c r="B82" i="9"/>
  <c r="C82" i="9"/>
  <c r="D82" i="9"/>
  <c r="E81" i="9"/>
  <c r="F81" i="9"/>
  <c r="B81" i="9"/>
  <c r="C81" i="9"/>
  <c r="D81" i="9"/>
  <c r="E95" i="9"/>
  <c r="F95" i="9"/>
  <c r="B95" i="9"/>
  <c r="C95" i="9"/>
  <c r="D95" i="9"/>
  <c r="E94" i="9"/>
  <c r="F94" i="9"/>
  <c r="B94" i="9"/>
  <c r="C94" i="9"/>
  <c r="D94" i="9"/>
  <c r="E93" i="9"/>
  <c r="F93" i="9"/>
  <c r="B93" i="9"/>
  <c r="C93" i="9"/>
  <c r="D93" i="9"/>
  <c r="E92" i="9"/>
  <c r="F92" i="9"/>
  <c r="B92" i="9"/>
  <c r="C92" i="9"/>
  <c r="D92" i="9"/>
  <c r="E292" i="9"/>
  <c r="F292" i="9"/>
  <c r="B292" i="9"/>
  <c r="C292" i="9"/>
  <c r="D292" i="9"/>
  <c r="E291" i="9"/>
  <c r="F291" i="9"/>
  <c r="B291" i="9"/>
  <c r="C291" i="9"/>
  <c r="D291" i="9"/>
  <c r="E290" i="9"/>
  <c r="F290" i="9"/>
  <c r="B290" i="9"/>
  <c r="C290" i="9"/>
  <c r="D290" i="9"/>
  <c r="E289" i="9"/>
  <c r="F289" i="9"/>
  <c r="B289" i="9"/>
  <c r="C289" i="9"/>
  <c r="D289" i="9"/>
  <c r="E288" i="9"/>
  <c r="F288" i="9"/>
  <c r="B288" i="9"/>
  <c r="C288" i="9"/>
  <c r="D288" i="9"/>
  <c r="E102" i="9"/>
  <c r="F102" i="9"/>
  <c r="B102" i="9"/>
  <c r="C102" i="9"/>
  <c r="D102" i="9"/>
  <c r="E551" i="9"/>
  <c r="F551" i="9"/>
  <c r="B551" i="9"/>
  <c r="C551" i="9"/>
  <c r="D551" i="9"/>
  <c r="E130" i="9"/>
  <c r="F130" i="9"/>
  <c r="B130" i="9"/>
  <c r="C130" i="9"/>
  <c r="D130" i="9"/>
  <c r="E129" i="9"/>
  <c r="F129" i="9"/>
  <c r="B129" i="9"/>
  <c r="C129" i="9"/>
  <c r="D129" i="9"/>
  <c r="E128" i="9"/>
  <c r="F128" i="9"/>
  <c r="B128" i="9"/>
  <c r="C128" i="9"/>
  <c r="D128" i="9"/>
  <c r="E127" i="9"/>
  <c r="F127" i="9"/>
  <c r="B127" i="9"/>
  <c r="C127" i="9"/>
  <c r="D127" i="9"/>
  <c r="E70" i="9"/>
  <c r="F70" i="9"/>
  <c r="B70" i="9"/>
  <c r="C70" i="9"/>
  <c r="D70" i="9"/>
  <c r="E126" i="9"/>
  <c r="F126" i="9"/>
  <c r="B126" i="9"/>
  <c r="C126" i="9"/>
  <c r="D126" i="9"/>
  <c r="E101" i="9"/>
  <c r="F101" i="9"/>
  <c r="B101" i="9"/>
  <c r="C101" i="9"/>
  <c r="D101" i="9"/>
  <c r="E125" i="9"/>
  <c r="F125" i="9"/>
  <c r="B125" i="9"/>
  <c r="C125" i="9"/>
  <c r="D125" i="9"/>
  <c r="E159" i="9"/>
  <c r="F159" i="9"/>
  <c r="B159" i="9"/>
  <c r="C159" i="9"/>
  <c r="D159" i="9"/>
  <c r="E158" i="9"/>
  <c r="F158" i="9"/>
  <c r="B158" i="9"/>
  <c r="C158" i="9"/>
  <c r="D158" i="9"/>
  <c r="E58" i="9"/>
  <c r="F58" i="9"/>
  <c r="B58" i="9"/>
  <c r="C58" i="9"/>
  <c r="D58" i="9"/>
  <c r="E124" i="9"/>
  <c r="F124" i="9"/>
  <c r="B124" i="9"/>
  <c r="C124" i="9"/>
  <c r="D124" i="9"/>
  <c r="E123" i="9"/>
  <c r="F123" i="9"/>
  <c r="B123" i="9"/>
  <c r="C123" i="9"/>
  <c r="D123" i="9"/>
  <c r="E122" i="9"/>
  <c r="F122" i="9"/>
  <c r="B122" i="9"/>
  <c r="C122" i="9"/>
  <c r="D122" i="9"/>
  <c r="E69" i="9"/>
  <c r="F69" i="9"/>
  <c r="B69" i="9"/>
  <c r="C69" i="9"/>
  <c r="D69" i="9"/>
  <c r="E121" i="9"/>
  <c r="F121" i="9"/>
  <c r="B121" i="9"/>
  <c r="C121" i="9"/>
  <c r="D121" i="9"/>
  <c r="E660" i="9"/>
  <c r="F660" i="9"/>
  <c r="B660" i="9"/>
  <c r="C660" i="9"/>
  <c r="D660" i="9"/>
  <c r="E120" i="9"/>
  <c r="F120" i="9"/>
  <c r="B120" i="9"/>
  <c r="C120" i="9"/>
  <c r="D120" i="9"/>
  <c r="E119" i="9"/>
  <c r="F119" i="9"/>
  <c r="B119" i="9"/>
  <c r="C119" i="9"/>
  <c r="D119" i="9"/>
  <c r="E118" i="9"/>
  <c r="F118" i="9"/>
  <c r="B118" i="9"/>
  <c r="C118" i="9"/>
  <c r="D118" i="9"/>
  <c r="E57" i="9"/>
  <c r="F57" i="9"/>
  <c r="B57" i="9"/>
  <c r="C57" i="9"/>
  <c r="D57" i="9"/>
  <c r="E117" i="9"/>
  <c r="F117" i="9"/>
  <c r="B117" i="9"/>
  <c r="C117" i="9"/>
  <c r="D117" i="9"/>
  <c r="E91" i="9"/>
  <c r="F91" i="9"/>
  <c r="B91" i="9"/>
  <c r="C91" i="9"/>
  <c r="D91" i="9"/>
  <c r="E56" i="9"/>
  <c r="F56" i="9"/>
  <c r="B56" i="9"/>
  <c r="C56" i="9"/>
  <c r="D56" i="9"/>
  <c r="E116" i="9"/>
  <c r="F116" i="9"/>
  <c r="B116" i="9"/>
  <c r="C116" i="9"/>
  <c r="D116" i="9"/>
  <c r="E68" i="9"/>
  <c r="F68" i="9"/>
  <c r="B68" i="9"/>
  <c r="C68" i="9"/>
  <c r="D68" i="9"/>
  <c r="E67" i="9"/>
  <c r="F67" i="9"/>
  <c r="B67" i="9"/>
  <c r="C67" i="9"/>
  <c r="D67" i="9"/>
  <c r="E115" i="9"/>
  <c r="F115" i="9"/>
  <c r="B115" i="9"/>
  <c r="C115" i="9"/>
  <c r="D115" i="9"/>
  <c r="E167" i="9"/>
  <c r="F167" i="9"/>
  <c r="B167" i="9"/>
  <c r="C167" i="9"/>
  <c r="D167" i="9"/>
  <c r="E114" i="9"/>
  <c r="F114" i="9"/>
  <c r="B114" i="9"/>
  <c r="C114" i="9"/>
  <c r="D114" i="9"/>
  <c r="E113" i="9"/>
  <c r="F113" i="9"/>
  <c r="B113" i="9"/>
  <c r="C113" i="9"/>
  <c r="D113" i="9"/>
  <c r="E80" i="9"/>
  <c r="F80" i="9"/>
  <c r="B80" i="9"/>
  <c r="C80" i="9"/>
  <c r="D80" i="9"/>
  <c r="E112" i="9"/>
  <c r="F112" i="9"/>
  <c r="B112" i="9"/>
  <c r="C112" i="9"/>
  <c r="D112" i="9"/>
  <c r="E111" i="9"/>
  <c r="F111" i="9"/>
  <c r="B111" i="9"/>
  <c r="C111" i="9"/>
  <c r="D111" i="9"/>
  <c r="E166" i="9"/>
  <c r="F166" i="9"/>
  <c r="B166" i="9"/>
  <c r="C166" i="9"/>
  <c r="D166" i="9"/>
  <c r="E165" i="9"/>
  <c r="F165" i="9"/>
  <c r="B165" i="9"/>
  <c r="C165" i="9"/>
  <c r="D165" i="9"/>
  <c r="E90" i="9"/>
  <c r="F90" i="9"/>
  <c r="B90" i="9"/>
  <c r="C90" i="9"/>
  <c r="D90" i="9"/>
  <c r="E55" i="9"/>
  <c r="F55" i="9"/>
  <c r="B55" i="9"/>
  <c r="C55" i="9"/>
  <c r="D55" i="9"/>
  <c r="E164" i="9"/>
  <c r="F164" i="9"/>
  <c r="B164" i="9"/>
  <c r="C164" i="9"/>
  <c r="D164" i="9"/>
  <c r="E110" i="9"/>
  <c r="F110" i="9"/>
  <c r="B110" i="9"/>
  <c r="C110" i="9"/>
  <c r="D110" i="9"/>
  <c r="E89" i="9"/>
  <c r="F89" i="9"/>
  <c r="B89" i="9"/>
  <c r="C89" i="9"/>
  <c r="D89" i="9"/>
  <c r="E109" i="9"/>
  <c r="F109" i="9"/>
  <c r="B109" i="9"/>
  <c r="C109" i="9"/>
  <c r="D109" i="9"/>
  <c r="E157" i="9"/>
  <c r="F157" i="9"/>
  <c r="B157" i="9"/>
  <c r="C157" i="9"/>
  <c r="D157" i="9"/>
  <c r="E79" i="9"/>
  <c r="F79" i="9"/>
  <c r="B79" i="9"/>
  <c r="C79" i="9"/>
  <c r="D79" i="9"/>
  <c r="E88" i="9"/>
  <c r="F88" i="9"/>
  <c r="B88" i="9"/>
  <c r="C88" i="9"/>
  <c r="D88" i="9"/>
  <c r="E100" i="9"/>
  <c r="F100" i="9"/>
  <c r="B100" i="9"/>
  <c r="C100" i="9"/>
  <c r="D100" i="9"/>
  <c r="E287" i="9"/>
  <c r="F287" i="9"/>
  <c r="B287" i="9"/>
  <c r="C287" i="9"/>
  <c r="D287" i="9"/>
  <c r="E108" i="9"/>
  <c r="F108" i="9"/>
  <c r="B108" i="9"/>
  <c r="C108" i="9"/>
  <c r="D108" i="9"/>
  <c r="E107" i="9"/>
  <c r="F107" i="9"/>
  <c r="B107" i="9"/>
  <c r="C107" i="9"/>
  <c r="D107" i="9"/>
  <c r="E286" i="9"/>
  <c r="F286" i="9"/>
  <c r="B286" i="9"/>
  <c r="C286" i="9"/>
  <c r="D286" i="9"/>
  <c r="E285" i="9"/>
  <c r="F285" i="9"/>
  <c r="B285" i="9"/>
  <c r="C285" i="9"/>
  <c r="D285" i="9"/>
  <c r="E284" i="9"/>
  <c r="F284" i="9"/>
  <c r="B284" i="9"/>
  <c r="C284" i="9"/>
  <c r="D284" i="9"/>
  <c r="L296" i="1"/>
  <c r="L30" i="1"/>
  <c r="L121" i="1"/>
  <c r="L260" i="1"/>
  <c r="L231" i="1"/>
  <c r="L283" i="1"/>
  <c r="L358" i="1"/>
  <c r="L314" i="1"/>
  <c r="L258" i="1"/>
  <c r="L432" i="1"/>
  <c r="L180" i="1"/>
  <c r="L13" i="1"/>
  <c r="L367" i="1"/>
  <c r="L205" i="1"/>
  <c r="L357" i="1"/>
  <c r="L387" i="1"/>
  <c r="L331" i="1"/>
  <c r="L104" i="1"/>
  <c r="L393" i="1"/>
  <c r="L412" i="1"/>
  <c r="L184" i="1"/>
  <c r="L390" i="1"/>
  <c r="L158" i="1"/>
  <c r="L363" i="1"/>
  <c r="L388" i="1"/>
  <c r="L90" i="1"/>
  <c r="L317" i="1"/>
  <c r="L382" i="1"/>
  <c r="L320" i="1"/>
  <c r="L407" i="1"/>
  <c r="L411" i="1"/>
  <c r="L355" i="1"/>
  <c r="L135" i="1"/>
  <c r="L106" i="1"/>
  <c r="L95" i="1"/>
  <c r="L167" i="1"/>
  <c r="L384" i="1"/>
  <c r="L319" i="1"/>
  <c r="L232" i="1"/>
  <c r="L289" i="1"/>
  <c r="L375" i="1"/>
  <c r="L42" i="1"/>
  <c r="L151" i="1"/>
  <c r="L138" i="1"/>
  <c r="L325" i="1"/>
  <c r="L427" i="1"/>
  <c r="L303" i="1"/>
  <c r="L334" i="1"/>
  <c r="L328" i="1"/>
  <c r="L267" i="1"/>
  <c r="L413" i="1"/>
  <c r="L366" i="1"/>
  <c r="L370" i="1"/>
  <c r="L55" i="1"/>
  <c r="L421" i="1"/>
  <c r="L405" i="1"/>
  <c r="L131" i="1"/>
  <c r="L284" i="1"/>
  <c r="L4" i="1"/>
  <c r="L162" i="1"/>
  <c r="L310" i="1"/>
  <c r="L36" i="1"/>
  <c r="L91" i="1"/>
  <c r="L63" i="1"/>
  <c r="L318" i="1"/>
  <c r="L69" i="1"/>
  <c r="L26" i="1"/>
  <c r="L52" i="1"/>
  <c r="L81" i="1"/>
  <c r="L82" i="1"/>
  <c r="L148" i="1"/>
  <c r="L201" i="1"/>
  <c r="L210" i="1"/>
  <c r="L28" i="1"/>
  <c r="L129" i="1"/>
  <c r="L51" i="1"/>
  <c r="L246" i="1"/>
  <c r="L211" i="1"/>
  <c r="L241" i="1"/>
  <c r="L298" i="1"/>
  <c r="L300" i="1"/>
  <c r="L204" i="1"/>
  <c r="L229" i="1"/>
  <c r="L34" i="1"/>
  <c r="L206" i="1"/>
  <c r="L101" i="1"/>
  <c r="L141" i="1"/>
  <c r="L299" i="1"/>
  <c r="L23" i="1"/>
  <c r="L76" i="1"/>
  <c r="L228" i="1"/>
  <c r="L189" i="1"/>
  <c r="L108" i="1"/>
  <c r="M263" i="1"/>
  <c r="M287" i="1"/>
  <c r="M120" i="1"/>
  <c r="M169" i="1"/>
  <c r="M243" i="1"/>
  <c r="M64" i="1"/>
  <c r="M143" i="1"/>
  <c r="M24" i="1"/>
  <c r="M383" i="1"/>
  <c r="M372" i="1"/>
  <c r="M354" i="1"/>
  <c r="M373" i="1"/>
  <c r="M385" i="1"/>
  <c r="M340" i="1"/>
  <c r="M416" i="1"/>
  <c r="M392" i="1"/>
  <c r="M374" i="1"/>
  <c r="M346" i="1"/>
  <c r="M348" i="1"/>
  <c r="M359" i="1"/>
  <c r="M330" i="1"/>
  <c r="M437" i="1"/>
  <c r="M419" i="1"/>
  <c r="M430" i="1"/>
  <c r="M134" i="1"/>
  <c r="M309" i="1"/>
  <c r="M31" i="1"/>
  <c r="M50" i="1"/>
  <c r="M157" i="1"/>
  <c r="M186" i="1"/>
  <c r="M337" i="1"/>
  <c r="M175" i="1"/>
  <c r="M32" i="1"/>
  <c r="M306" i="1"/>
  <c r="M60" i="1"/>
  <c r="M203" i="1"/>
  <c r="M192" i="1"/>
  <c r="M12" i="1"/>
  <c r="M61" i="1"/>
  <c r="M301" i="1"/>
  <c r="M216" i="1"/>
  <c r="M253" i="1"/>
  <c r="M213" i="1"/>
  <c r="M367" i="1"/>
  <c r="M205" i="1"/>
  <c r="M357" i="1"/>
  <c r="M387" i="1"/>
  <c r="M331" i="1"/>
  <c r="M104" i="1"/>
  <c r="M393" i="1"/>
  <c r="M412" i="1"/>
  <c r="M184" i="1"/>
  <c r="M390" i="1"/>
  <c r="M158" i="1"/>
  <c r="M363" i="1"/>
  <c r="M133" i="1"/>
  <c r="M88" i="1"/>
  <c r="M144" i="1"/>
  <c r="M156" i="1"/>
  <c r="M302" i="1"/>
  <c r="M83" i="1"/>
  <c r="M274" i="1"/>
  <c r="M67" i="1"/>
  <c r="M254" i="1"/>
  <c r="M62" i="1"/>
  <c r="M112" i="1"/>
  <c r="M125" i="1"/>
  <c r="M352" i="1"/>
  <c r="M94" i="1"/>
  <c r="M312" i="1"/>
  <c r="M397" i="1"/>
  <c r="M118" i="1"/>
  <c r="M257" i="1"/>
  <c r="M420" i="1"/>
  <c r="M401" i="1"/>
  <c r="M436" i="1"/>
  <c r="M362" i="1"/>
  <c r="M350" i="1"/>
  <c r="M342" i="1"/>
  <c r="M391" i="1"/>
  <c r="M338" i="1"/>
  <c r="M190" i="1"/>
  <c r="M161" i="1"/>
  <c r="M68" i="1"/>
  <c r="M212" i="1"/>
  <c r="M164" i="1"/>
  <c r="M146" i="1"/>
  <c r="M178" i="1"/>
  <c r="M163" i="1"/>
  <c r="M115" i="1"/>
  <c r="M80" i="1"/>
  <c r="M235" i="1"/>
  <c r="M307" i="1"/>
  <c r="M6" i="1"/>
  <c r="M168" i="1"/>
  <c r="M304" i="1"/>
  <c r="M208" i="1"/>
  <c r="M160" i="1"/>
  <c r="M89" i="1"/>
  <c r="M225" i="1"/>
  <c r="M220" i="1"/>
  <c r="M268" i="1"/>
  <c r="M177" i="1"/>
  <c r="M136" i="1"/>
  <c r="M39" i="1"/>
  <c r="M17" i="1"/>
  <c r="M215" i="1"/>
  <c r="M11" i="1"/>
  <c r="M74" i="1"/>
  <c r="M207" i="1"/>
  <c r="M244" i="1"/>
  <c r="M149" i="1"/>
  <c r="M360" i="1"/>
  <c r="M322" i="1"/>
  <c r="M341" i="1"/>
  <c r="M429" i="1"/>
  <c r="M315" i="1"/>
  <c r="M351" i="1"/>
  <c r="M414" i="1"/>
  <c r="M433" i="1"/>
  <c r="M379" i="1"/>
  <c r="M332" i="1"/>
  <c r="M378" i="1"/>
  <c r="M339" i="1"/>
  <c r="M417" i="1"/>
  <c r="M323" i="1"/>
  <c r="M426" i="1"/>
  <c r="M396" i="1"/>
  <c r="M406" i="1"/>
  <c r="M259" i="1"/>
  <c r="M75" i="1"/>
  <c r="M234" i="1"/>
  <c r="M217" i="1"/>
  <c r="M111" i="1"/>
  <c r="M123" i="1"/>
  <c r="M7" i="1"/>
  <c r="M288" i="1"/>
  <c r="M270" i="1"/>
  <c r="M181" i="1"/>
  <c r="M278" i="1"/>
  <c r="M313" i="1"/>
  <c r="M400" i="1"/>
  <c r="M223" i="1"/>
  <c r="M173" i="1"/>
  <c r="M47" i="1"/>
  <c r="M2" i="1"/>
  <c r="M271" i="1"/>
  <c r="M58" i="1"/>
  <c r="M172" i="1"/>
  <c r="M275" i="1"/>
  <c r="M87" i="1"/>
  <c r="M237" i="1"/>
  <c r="M191" i="1"/>
  <c r="M132" i="1"/>
  <c r="M114" i="1"/>
  <c r="M49" i="1"/>
  <c r="M219" i="1"/>
  <c r="M107" i="1"/>
  <c r="M249" i="1"/>
  <c r="M19" i="1"/>
  <c r="M218" i="1"/>
  <c r="M252" i="1"/>
  <c r="M44" i="1"/>
  <c r="M56" i="1"/>
  <c r="M18" i="1"/>
  <c r="M273" i="1"/>
  <c r="M110" i="1"/>
  <c r="M264" i="1"/>
  <c r="M72" i="1"/>
  <c r="M200" i="1"/>
  <c r="M16" i="1"/>
  <c r="M145" i="1"/>
  <c r="M147" i="1"/>
  <c r="M227" i="1"/>
  <c r="M183" i="1"/>
  <c r="M297" i="1"/>
  <c r="M179" i="1"/>
  <c r="M78" i="1"/>
  <c r="M308" i="1"/>
  <c r="M40" i="1"/>
  <c r="M199" i="1"/>
  <c r="M46" i="1"/>
  <c r="M96" i="1"/>
  <c r="M245" i="1"/>
  <c r="M8" i="1"/>
  <c r="M105" i="1"/>
  <c r="M266" i="1"/>
  <c r="M185" i="1"/>
  <c r="M150" i="1"/>
  <c r="M214" i="1"/>
  <c r="M137" i="1"/>
  <c r="M349" i="1"/>
  <c r="M369" i="1"/>
  <c r="M159" i="1"/>
  <c r="M347" i="1"/>
  <c r="M327" i="1"/>
  <c r="M174" i="1"/>
  <c r="M242" i="1"/>
  <c r="M233" i="1"/>
  <c r="M126" i="1"/>
  <c r="M85" i="1"/>
  <c r="M188" i="1"/>
  <c r="M79" i="1"/>
  <c r="M71" i="1"/>
  <c r="M77" i="1"/>
  <c r="M48" i="1"/>
  <c r="M25" i="1"/>
  <c r="M27" i="1"/>
  <c r="M98" i="1"/>
  <c r="M166" i="1"/>
  <c r="M100" i="1"/>
  <c r="M128" i="1"/>
  <c r="M109" i="1"/>
  <c r="M20" i="1"/>
  <c r="M33" i="1"/>
  <c r="M37" i="1"/>
  <c r="M53" i="1"/>
  <c r="M116" i="1"/>
  <c r="M41" i="1"/>
  <c r="M29" i="1"/>
  <c r="M45" i="1"/>
  <c r="M344" i="1"/>
  <c r="M5" i="1"/>
  <c r="M409" i="1"/>
  <c r="M261" i="1"/>
  <c r="M224" i="1"/>
  <c r="M122" i="1"/>
  <c r="M196" i="1"/>
  <c r="M280" i="1"/>
  <c r="M113" i="1"/>
  <c r="M165" i="1"/>
  <c r="M221" i="1"/>
  <c r="M93" i="1"/>
  <c r="M226" i="1"/>
  <c r="M70" i="1"/>
  <c r="M276" i="1"/>
  <c r="M425" i="1"/>
  <c r="M345" i="1"/>
  <c r="M428" i="1"/>
  <c r="M398" i="1"/>
  <c r="M435" i="1"/>
  <c r="M408" i="1"/>
  <c r="M395" i="1"/>
  <c r="M361" i="1"/>
  <c r="M389" i="1"/>
  <c r="M431" i="1"/>
  <c r="M418" i="1"/>
  <c r="M403" i="1"/>
  <c r="M376" i="1"/>
  <c r="M386" i="1"/>
  <c r="M324" i="1"/>
  <c r="M336" i="1"/>
  <c r="M365" i="1"/>
  <c r="M410" i="1"/>
  <c r="M295" i="1"/>
  <c r="M92" i="1"/>
  <c r="M371" i="1"/>
  <c r="M356" i="1"/>
  <c r="M265" i="1"/>
  <c r="M238" i="1"/>
  <c r="M326" i="1"/>
  <c r="M84" i="1"/>
  <c r="M140" i="1"/>
  <c r="M54" i="1"/>
  <c r="M171" i="1"/>
  <c r="M239" i="1"/>
  <c r="M15" i="1"/>
  <c r="M269" i="1"/>
  <c r="M282" i="1"/>
  <c r="M255" i="1"/>
  <c r="M14" i="1"/>
  <c r="M22" i="1"/>
  <c r="M272" i="1"/>
  <c r="M291" i="1"/>
  <c r="M415" i="1"/>
  <c r="M424" i="1"/>
  <c r="M434" i="1"/>
  <c r="M335" i="1"/>
  <c r="M364" i="1"/>
  <c r="M399" i="1"/>
  <c r="M381" i="1"/>
  <c r="M316" i="1"/>
  <c r="M286" i="1"/>
  <c r="M404" i="1"/>
  <c r="M293" i="1"/>
  <c r="M9" i="1"/>
  <c r="M402" i="1"/>
  <c r="M152" i="1"/>
  <c r="M251" i="1"/>
  <c r="M423" i="1"/>
  <c r="M353" i="1"/>
  <c r="M182" i="1"/>
  <c r="M130" i="1"/>
  <c r="M281" i="1"/>
  <c r="M193" i="1"/>
  <c r="M153" i="1"/>
  <c r="M202" i="1"/>
  <c r="M240" i="1"/>
  <c r="M294" i="1"/>
  <c r="M292" i="1"/>
  <c r="M124" i="1"/>
  <c r="M222" i="1"/>
  <c r="M262" i="1"/>
  <c r="M329" i="1"/>
  <c r="M250" i="1"/>
  <c r="M343" i="1"/>
  <c r="M305" i="1"/>
  <c r="M170" i="1"/>
  <c r="M86" i="1"/>
  <c r="M103" i="1"/>
  <c r="M209" i="1"/>
  <c r="M194" i="1"/>
  <c r="M279" i="1"/>
  <c r="M35" i="1"/>
  <c r="M438" i="1"/>
  <c r="M38" i="1"/>
  <c r="M21" i="1"/>
  <c r="M236" i="1"/>
  <c r="M57" i="1"/>
  <c r="M142" i="1"/>
  <c r="M197" i="1"/>
  <c r="M285" i="1"/>
  <c r="M102" i="1"/>
  <c r="M59" i="1"/>
  <c r="M368" i="1"/>
  <c r="M380" i="1"/>
  <c r="M321" i="1"/>
  <c r="M377" i="1"/>
  <c r="M422" i="1"/>
  <c r="M311" i="1"/>
  <c r="M10" i="1"/>
  <c r="M333" i="1"/>
  <c r="M187" i="1"/>
  <c r="M99" i="1"/>
  <c r="M119" i="1"/>
  <c r="M195" i="1"/>
  <c r="M139" i="1"/>
  <c r="M127" i="1"/>
  <c r="M277" i="1"/>
  <c r="M230" i="1"/>
  <c r="M154" i="1"/>
  <c r="M247" i="1"/>
  <c r="M198" i="1"/>
  <c r="M248" i="1"/>
  <c r="M155" i="1"/>
  <c r="M43" i="1"/>
  <c r="M117" i="1"/>
  <c r="M73" i="1"/>
  <c r="M256" i="1"/>
  <c r="M176" i="1"/>
  <c r="M290" i="1"/>
  <c r="M65" i="1"/>
  <c r="M66" i="1"/>
  <c r="M97" i="1"/>
  <c r="M394" i="1"/>
  <c r="M3" i="1"/>
  <c r="M388" i="1"/>
  <c r="M90" i="1"/>
  <c r="M317" i="1"/>
  <c r="M382" i="1"/>
  <c r="M320" i="1"/>
  <c r="M407" i="1"/>
  <c r="M411" i="1"/>
  <c r="M283" i="1"/>
  <c r="M13" i="1"/>
  <c r="M432" i="1"/>
  <c r="M121" i="1"/>
  <c r="M30" i="1"/>
  <c r="M180" i="1"/>
  <c r="M260" i="1"/>
  <c r="M358" i="1"/>
  <c r="M231" i="1"/>
  <c r="M296" i="1"/>
  <c r="M258" i="1"/>
  <c r="M314" i="1"/>
  <c r="M355" i="1"/>
  <c r="M135" i="1"/>
  <c r="M106" i="1"/>
  <c r="M95" i="1"/>
  <c r="M167" i="1"/>
  <c r="M384" i="1"/>
  <c r="M319" i="1"/>
  <c r="M232" i="1"/>
  <c r="M289" i="1"/>
  <c r="M375" i="1"/>
  <c r="M42" i="1"/>
  <c r="M151" i="1"/>
  <c r="M138" i="1"/>
  <c r="M325" i="1"/>
  <c r="M427" i="1"/>
  <c r="M303" i="1"/>
  <c r="M334" i="1"/>
  <c r="M328" i="1"/>
  <c r="M267" i="1"/>
  <c r="M413" i="1"/>
  <c r="M366" i="1"/>
  <c r="M370" i="1"/>
  <c r="M55" i="1"/>
  <c r="M421" i="1"/>
  <c r="M405" i="1"/>
  <c r="M131" i="1"/>
  <c r="M284" i="1"/>
  <c r="M4" i="1"/>
  <c r="M162" i="1"/>
  <c r="M310" i="1"/>
  <c r="M36" i="1"/>
  <c r="M91" i="1"/>
  <c r="M63" i="1"/>
  <c r="M318" i="1"/>
  <c r="M69" i="1"/>
  <c r="M26" i="1"/>
  <c r="M52" i="1"/>
  <c r="M81" i="1"/>
  <c r="M82" i="1"/>
  <c r="M148" i="1"/>
  <c r="M201" i="1"/>
  <c r="M210" i="1"/>
  <c r="M28" i="1"/>
  <c r="M129" i="1"/>
  <c r="M51" i="1"/>
  <c r="M246" i="1"/>
  <c r="M211" i="1"/>
  <c r="M241" i="1"/>
  <c r="M298" i="1"/>
  <c r="M300" i="1"/>
  <c r="M204" i="1"/>
  <c r="M229" i="1"/>
  <c r="M34" i="1"/>
  <c r="M206" i="1"/>
  <c r="M101" i="1"/>
  <c r="M141" i="1"/>
  <c r="M299" i="1"/>
  <c r="M23" i="1"/>
  <c r="M76" i="1"/>
  <c r="M228" i="1"/>
  <c r="M189" i="1"/>
  <c r="M108" i="1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32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G16" i="5"/>
  <c r="E16" i="5"/>
  <c r="A16" i="5"/>
  <c r="G17" i="5"/>
  <c r="E17" i="5"/>
  <c r="A17" i="5"/>
  <c r="G18" i="5"/>
  <c r="E18" i="5"/>
  <c r="A18" i="5"/>
  <c r="G19" i="5"/>
  <c r="E19" i="5"/>
  <c r="A19" i="5"/>
  <c r="G20" i="5"/>
  <c r="E20" i="5"/>
  <c r="A20" i="5"/>
  <c r="G21" i="5"/>
  <c r="E21" i="5"/>
  <c r="A21" i="5"/>
  <c r="G22" i="5"/>
  <c r="E22" i="5"/>
  <c r="A22" i="5"/>
  <c r="G23" i="5"/>
  <c r="E23" i="5"/>
  <c r="A23" i="5"/>
  <c r="A24" i="5"/>
  <c r="A25" i="5"/>
  <c r="A26" i="5"/>
  <c r="A27" i="5"/>
  <c r="A28" i="5"/>
  <c r="A29" i="5"/>
  <c r="A30" i="5"/>
  <c r="A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G52" i="5"/>
  <c r="E52" i="5"/>
  <c r="A52" i="5"/>
  <c r="G53" i="5"/>
  <c r="E53" i="5"/>
  <c r="A53" i="5"/>
  <c r="G54" i="5"/>
  <c r="E54" i="5"/>
  <c r="A54" i="5"/>
  <c r="G55" i="5"/>
  <c r="E55" i="5"/>
  <c r="A55" i="5"/>
  <c r="G56" i="5"/>
  <c r="E56" i="5"/>
  <c r="A56" i="5"/>
  <c r="G57" i="5"/>
  <c r="E57" i="5"/>
  <c r="A57" i="5"/>
  <c r="G58" i="5"/>
  <c r="E58" i="5"/>
  <c r="A58" i="5"/>
  <c r="G59" i="5"/>
  <c r="E59" i="5"/>
  <c r="A59" i="5"/>
  <c r="G60" i="5"/>
  <c r="E60" i="5"/>
  <c r="A60" i="5"/>
  <c r="G61" i="5"/>
  <c r="E61" i="5"/>
  <c r="A61" i="5"/>
  <c r="G62" i="5"/>
  <c r="E62" i="5"/>
  <c r="A62" i="5"/>
  <c r="G63" i="5"/>
  <c r="E63" i="5"/>
  <c r="A63" i="5"/>
  <c r="G64" i="5"/>
  <c r="E64" i="5"/>
  <c r="A64" i="5"/>
  <c r="G65" i="5"/>
  <c r="E65" i="5"/>
  <c r="A65" i="5"/>
  <c r="G66" i="5"/>
  <c r="E66" i="5"/>
  <c r="A66" i="5"/>
  <c r="G67" i="5"/>
  <c r="E67" i="5"/>
  <c r="A67" i="5"/>
  <c r="G68" i="5"/>
  <c r="E68" i="5"/>
  <c r="A68" i="5"/>
  <c r="G69" i="5"/>
  <c r="E69" i="5"/>
  <c r="A69" i="5"/>
  <c r="G70" i="5"/>
  <c r="E70" i="5"/>
  <c r="A70" i="5"/>
  <c r="G71" i="5"/>
  <c r="E71" i="5"/>
  <c r="A71" i="5"/>
  <c r="G72" i="5"/>
  <c r="E72" i="5"/>
  <c r="A72" i="5"/>
  <c r="G73" i="5"/>
  <c r="E73" i="5"/>
  <c r="A73" i="5"/>
  <c r="G74" i="5"/>
  <c r="E74" i="5"/>
  <c r="A74" i="5"/>
  <c r="G75" i="5"/>
  <c r="E75" i="5"/>
  <c r="A75" i="5"/>
  <c r="G76" i="5"/>
  <c r="E76" i="5"/>
  <c r="A76" i="5"/>
  <c r="G77" i="5"/>
  <c r="E77" i="5"/>
  <c r="A77" i="5"/>
  <c r="G78" i="5"/>
  <c r="E78" i="5"/>
  <c r="A78" i="5"/>
  <c r="G79" i="5"/>
  <c r="E79" i="5"/>
  <c r="A79" i="5"/>
  <c r="E80" i="5"/>
  <c r="A80" i="5"/>
  <c r="E81" i="5"/>
  <c r="A81" i="5"/>
  <c r="E82" i="5"/>
  <c r="A82" i="5"/>
  <c r="E83" i="5"/>
  <c r="A83" i="5"/>
  <c r="E84" i="5"/>
  <c r="A84" i="5"/>
  <c r="E85" i="5"/>
  <c r="A85" i="5"/>
  <c r="E86" i="5"/>
  <c r="A86" i="5"/>
  <c r="E87" i="5"/>
  <c r="A87" i="5"/>
  <c r="E88" i="5"/>
  <c r="A88" i="5"/>
  <c r="E89" i="5"/>
  <c r="A89" i="5"/>
  <c r="G90" i="5"/>
  <c r="E90" i="5"/>
  <c r="A90" i="5"/>
  <c r="G91" i="5"/>
  <c r="E91" i="5"/>
  <c r="A91" i="5"/>
  <c r="G92" i="5"/>
  <c r="E92" i="5"/>
  <c r="A92" i="5"/>
  <c r="G93" i="5"/>
  <c r="E93" i="5"/>
  <c r="A93" i="5"/>
  <c r="G94" i="5"/>
  <c r="E94" i="5"/>
  <c r="A94" i="5"/>
  <c r="G95" i="5"/>
  <c r="E95" i="5"/>
  <c r="A95" i="5"/>
  <c r="G96" i="5"/>
  <c r="E96" i="5"/>
  <c r="A96" i="5"/>
  <c r="G97" i="5"/>
  <c r="E97" i="5"/>
  <c r="A97" i="5"/>
  <c r="G98" i="5"/>
  <c r="E98" i="5"/>
  <c r="A98" i="5"/>
  <c r="G99" i="5"/>
  <c r="E99" i="5"/>
  <c r="A99" i="5"/>
  <c r="G100" i="5"/>
  <c r="E100" i="5"/>
  <c r="A100" i="5"/>
  <c r="G101" i="5"/>
  <c r="E101" i="5"/>
  <c r="A101" i="5"/>
  <c r="G102" i="5"/>
  <c r="E102" i="5"/>
  <c r="A102" i="5"/>
  <c r="G103" i="5"/>
  <c r="E103" i="5"/>
  <c r="A103" i="5"/>
  <c r="G104" i="5"/>
  <c r="E104" i="5"/>
  <c r="A104" i="5"/>
  <c r="G105" i="5"/>
  <c r="E105" i="5"/>
  <c r="A105" i="5"/>
  <c r="G106" i="5"/>
  <c r="E106" i="5"/>
  <c r="A106" i="5"/>
  <c r="G107" i="5"/>
  <c r="E107" i="5"/>
  <c r="A107" i="5"/>
  <c r="G108" i="5"/>
  <c r="E108" i="5"/>
  <c r="A108" i="5"/>
  <c r="G109" i="5"/>
  <c r="E109" i="5"/>
  <c r="A109" i="5"/>
  <c r="G110" i="5"/>
  <c r="E110" i="5"/>
  <c r="A110" i="5"/>
  <c r="G111" i="5"/>
  <c r="E111" i="5"/>
  <c r="A111" i="5"/>
  <c r="G112" i="5"/>
  <c r="E112" i="5"/>
  <c r="A112" i="5"/>
  <c r="G113" i="5"/>
  <c r="E113" i="5"/>
  <c r="A113" i="5"/>
  <c r="G114" i="5"/>
  <c r="E114" i="5"/>
  <c r="A114" i="5"/>
  <c r="G115" i="5"/>
  <c r="E115" i="5"/>
  <c r="A115" i="5"/>
  <c r="G116" i="5"/>
  <c r="E116" i="5"/>
  <c r="A116" i="5"/>
  <c r="G117" i="5"/>
  <c r="E117" i="5"/>
  <c r="A117" i="5"/>
  <c r="G118" i="5"/>
  <c r="E118" i="5"/>
  <c r="A118" i="5"/>
  <c r="G119" i="5"/>
  <c r="E119" i="5"/>
  <c r="A119" i="5"/>
  <c r="G120" i="5"/>
  <c r="E120" i="5"/>
  <c r="A120" i="5"/>
  <c r="G121" i="5"/>
  <c r="E121" i="5"/>
  <c r="A121" i="5"/>
  <c r="G122" i="5"/>
  <c r="E122" i="5"/>
  <c r="A122" i="5"/>
  <c r="G123" i="5"/>
  <c r="E123" i="5"/>
  <c r="A123" i="5"/>
  <c r="G124" i="5"/>
  <c r="E124" i="5"/>
  <c r="A124" i="5"/>
  <c r="G125" i="5"/>
  <c r="E125" i="5"/>
  <c r="A125" i="5"/>
  <c r="G126" i="5"/>
  <c r="E126" i="5"/>
  <c r="A126" i="5"/>
  <c r="G127" i="5"/>
  <c r="E127" i="5"/>
  <c r="A127" i="5"/>
  <c r="G128" i="5"/>
  <c r="E128" i="5"/>
  <c r="A128" i="5"/>
  <c r="G129" i="5"/>
  <c r="E129" i="5"/>
  <c r="A129" i="5"/>
  <c r="G130" i="5"/>
  <c r="E130" i="5"/>
  <c r="A130" i="5"/>
  <c r="G131" i="5"/>
  <c r="E131" i="5"/>
  <c r="A131" i="5"/>
  <c r="G132" i="5"/>
  <c r="E132" i="5"/>
  <c r="A132" i="5"/>
  <c r="G133" i="5"/>
  <c r="E133" i="5"/>
  <c r="A133" i="5"/>
  <c r="G134" i="5"/>
  <c r="E134" i="5"/>
  <c r="A134" i="5"/>
  <c r="G135" i="5"/>
  <c r="E135" i="5"/>
  <c r="A135" i="5"/>
  <c r="G136" i="5"/>
  <c r="E136" i="5"/>
  <c r="A136" i="5"/>
  <c r="G137" i="5"/>
  <c r="E137" i="5"/>
  <c r="A137" i="5"/>
  <c r="G138" i="5"/>
  <c r="E138" i="5"/>
  <c r="A138" i="5"/>
  <c r="G139" i="5"/>
  <c r="E139" i="5"/>
  <c r="A139" i="5"/>
  <c r="G140" i="5"/>
  <c r="E140" i="5"/>
  <c r="A140" i="5"/>
  <c r="G141" i="5"/>
  <c r="E141" i="5"/>
  <c r="A141" i="5"/>
  <c r="G142" i="5"/>
  <c r="E142" i="5"/>
  <c r="A142" i="5"/>
  <c r="G143" i="5"/>
  <c r="E143" i="5"/>
  <c r="A143" i="5"/>
  <c r="G144" i="5"/>
  <c r="E144" i="5"/>
  <c r="A144" i="5"/>
  <c r="G145" i="5"/>
  <c r="E145" i="5"/>
  <c r="A145" i="5"/>
  <c r="G146" i="5"/>
  <c r="E146" i="5"/>
  <c r="A146" i="5"/>
  <c r="G147" i="5"/>
  <c r="E147" i="5"/>
  <c r="A147" i="5"/>
  <c r="G148" i="5"/>
  <c r="E148" i="5"/>
  <c r="A148" i="5"/>
  <c r="G149" i="5"/>
  <c r="E149" i="5"/>
  <c r="A149" i="5"/>
  <c r="G150" i="5"/>
  <c r="E150" i="5"/>
  <c r="A150" i="5"/>
  <c r="G151" i="5"/>
  <c r="E151" i="5"/>
  <c r="A151" i="5"/>
  <c r="G152" i="5"/>
  <c r="E152" i="5"/>
  <c r="A152" i="5"/>
  <c r="G153" i="5"/>
  <c r="E153" i="5"/>
  <c r="A153" i="5"/>
  <c r="G154" i="5"/>
  <c r="E154" i="5"/>
  <c r="A154" i="5"/>
  <c r="G155" i="5"/>
  <c r="E155" i="5"/>
  <c r="A155" i="5"/>
  <c r="G156" i="5"/>
  <c r="E156" i="5"/>
  <c r="A156" i="5"/>
  <c r="G157" i="5"/>
  <c r="E157" i="5"/>
  <c r="A157" i="5"/>
  <c r="G158" i="5"/>
  <c r="E158" i="5"/>
  <c r="A158" i="5"/>
  <c r="G159" i="5"/>
  <c r="E159" i="5"/>
  <c r="A159" i="5"/>
  <c r="G160" i="5"/>
  <c r="E160" i="5"/>
  <c r="A160" i="5"/>
  <c r="G161" i="5"/>
  <c r="E161" i="5"/>
  <c r="A161" i="5"/>
  <c r="G162" i="5"/>
  <c r="E162" i="5"/>
  <c r="A162" i="5"/>
  <c r="G163" i="5"/>
  <c r="E163" i="5"/>
  <c r="A163" i="5"/>
  <c r="G164" i="5"/>
  <c r="E164" i="5"/>
  <c r="A164" i="5"/>
  <c r="G165" i="5"/>
  <c r="E165" i="5"/>
  <c r="A165" i="5"/>
  <c r="G166" i="5"/>
  <c r="E166" i="5"/>
  <c r="A166" i="5"/>
  <c r="G167" i="5"/>
  <c r="E167" i="5"/>
  <c r="A167" i="5"/>
  <c r="G168" i="5"/>
  <c r="E168" i="5"/>
  <c r="A168" i="5"/>
  <c r="G169" i="5"/>
  <c r="E169" i="5"/>
  <c r="A169" i="5"/>
  <c r="G170" i="5"/>
  <c r="E170" i="5"/>
  <c r="A170" i="5"/>
  <c r="G171" i="5"/>
  <c r="E171" i="5"/>
  <c r="A171" i="5"/>
  <c r="G172" i="5"/>
  <c r="E172" i="5"/>
  <c r="A172" i="5"/>
  <c r="G173" i="5"/>
  <c r="E173" i="5"/>
  <c r="A173" i="5"/>
  <c r="G174" i="5"/>
  <c r="E174" i="5"/>
  <c r="A174" i="5"/>
  <c r="G175" i="5"/>
  <c r="E175" i="5"/>
  <c r="A175" i="5"/>
  <c r="G176" i="5"/>
  <c r="E176" i="5"/>
  <c r="A176" i="5"/>
  <c r="G177" i="5"/>
  <c r="E177" i="5"/>
  <c r="A177" i="5"/>
  <c r="G178" i="5"/>
  <c r="E178" i="5"/>
  <c r="A178" i="5"/>
  <c r="G179" i="5"/>
  <c r="E179" i="5"/>
  <c r="A179" i="5"/>
  <c r="G180" i="5"/>
  <c r="E180" i="5"/>
  <c r="A180" i="5"/>
  <c r="G181" i="5"/>
  <c r="E181" i="5"/>
  <c r="A181" i="5"/>
  <c r="G182" i="5"/>
  <c r="E182" i="5"/>
  <c r="A182" i="5"/>
  <c r="G183" i="5"/>
  <c r="E183" i="5"/>
  <c r="A183" i="5"/>
  <c r="G184" i="5"/>
  <c r="E184" i="5"/>
  <c r="A184" i="5"/>
  <c r="G185" i="5"/>
  <c r="E185" i="5"/>
  <c r="A185" i="5"/>
  <c r="G186" i="5"/>
  <c r="E186" i="5"/>
  <c r="A186" i="5"/>
  <c r="G187" i="5"/>
  <c r="E187" i="5"/>
  <c r="A187" i="5"/>
  <c r="G188" i="5"/>
  <c r="E188" i="5"/>
  <c r="A188" i="5"/>
  <c r="G189" i="5"/>
  <c r="E189" i="5"/>
  <c r="A189" i="5"/>
  <c r="G190" i="5"/>
  <c r="E190" i="5"/>
  <c r="A190" i="5"/>
  <c r="G191" i="5"/>
  <c r="E191" i="5"/>
  <c r="A191" i="5"/>
  <c r="G192" i="5"/>
  <c r="E192" i="5"/>
  <c r="A192" i="5"/>
  <c r="G193" i="5"/>
  <c r="E193" i="5"/>
  <c r="A193" i="5"/>
  <c r="G194" i="5"/>
  <c r="E194" i="5"/>
  <c r="A194" i="5"/>
  <c r="G195" i="5"/>
  <c r="E195" i="5"/>
  <c r="A195" i="5"/>
  <c r="G196" i="5"/>
  <c r="E196" i="5"/>
  <c r="A196" i="5"/>
  <c r="G197" i="5"/>
  <c r="E197" i="5"/>
  <c r="A197" i="5"/>
  <c r="G198" i="5"/>
  <c r="E198" i="5"/>
  <c r="A198" i="5"/>
  <c r="G199" i="5"/>
  <c r="E199" i="5"/>
  <c r="A199" i="5"/>
  <c r="G200" i="5"/>
  <c r="E200" i="5"/>
  <c r="A200" i="5"/>
  <c r="G201" i="5"/>
  <c r="E201" i="5"/>
  <c r="A201" i="5"/>
  <c r="G202" i="5"/>
  <c r="E202" i="5"/>
  <c r="A202" i="5"/>
  <c r="G203" i="5"/>
  <c r="E203" i="5"/>
  <c r="A203" i="5"/>
  <c r="G204" i="5"/>
  <c r="E204" i="5"/>
  <c r="A204" i="5"/>
  <c r="G205" i="5"/>
  <c r="E205" i="5"/>
  <c r="A205" i="5"/>
  <c r="G206" i="5"/>
  <c r="E206" i="5"/>
  <c r="A206" i="5"/>
  <c r="G207" i="5"/>
  <c r="E207" i="5"/>
  <c r="A207" i="5"/>
  <c r="G208" i="5"/>
  <c r="E208" i="5"/>
  <c r="A208" i="5"/>
  <c r="G209" i="5"/>
  <c r="E209" i="5"/>
  <c r="A209" i="5"/>
  <c r="G210" i="5"/>
  <c r="E210" i="5"/>
  <c r="A210" i="5"/>
  <c r="G211" i="5"/>
  <c r="E211" i="5"/>
  <c r="A211" i="5"/>
  <c r="G212" i="5"/>
  <c r="E212" i="5"/>
  <c r="A212" i="5"/>
  <c r="G213" i="5"/>
  <c r="E213" i="5"/>
  <c r="A213" i="5"/>
  <c r="G214" i="5"/>
  <c r="E214" i="5"/>
  <c r="A214" i="5"/>
  <c r="G215" i="5"/>
  <c r="E215" i="5"/>
  <c r="A215" i="5"/>
  <c r="G216" i="5"/>
  <c r="E216" i="5"/>
  <c r="A216" i="5"/>
  <c r="G217" i="5"/>
  <c r="E217" i="5"/>
  <c r="A217" i="5"/>
  <c r="G218" i="5"/>
  <c r="E218" i="5"/>
  <c r="A218" i="5"/>
  <c r="G219" i="5"/>
  <c r="E219" i="5"/>
  <c r="A219" i="5"/>
  <c r="G220" i="5"/>
  <c r="E220" i="5"/>
  <c r="A220" i="5"/>
  <c r="G221" i="5"/>
  <c r="E221" i="5"/>
  <c r="A221" i="5"/>
  <c r="G222" i="5"/>
  <c r="E222" i="5"/>
  <c r="A222" i="5"/>
  <c r="G223" i="5"/>
  <c r="E223" i="5"/>
  <c r="A223" i="5"/>
  <c r="G224" i="5"/>
  <c r="E224" i="5"/>
  <c r="A224" i="5"/>
  <c r="G225" i="5"/>
  <c r="E225" i="5"/>
  <c r="A225" i="5"/>
  <c r="G226" i="5"/>
  <c r="E226" i="5"/>
  <c r="A226" i="5"/>
  <c r="G227" i="5"/>
  <c r="E227" i="5"/>
  <c r="A227" i="5"/>
  <c r="G228" i="5"/>
  <c r="E228" i="5"/>
  <c r="A228" i="5"/>
  <c r="G229" i="5"/>
  <c r="E229" i="5"/>
  <c r="A229" i="5"/>
  <c r="G230" i="5"/>
  <c r="E230" i="5"/>
  <c r="A230" i="5"/>
  <c r="G231" i="5"/>
  <c r="E231" i="5"/>
  <c r="A231" i="5"/>
  <c r="G232" i="5"/>
  <c r="E232" i="5"/>
  <c r="A232" i="5"/>
  <c r="G233" i="5"/>
  <c r="E233" i="5"/>
  <c r="A233" i="5"/>
  <c r="G234" i="5"/>
  <c r="E234" i="5"/>
  <c r="A234" i="5"/>
  <c r="G235" i="5"/>
  <c r="E235" i="5"/>
  <c r="A235" i="5"/>
  <c r="G236" i="5"/>
  <c r="E236" i="5"/>
  <c r="A236" i="5"/>
  <c r="G237" i="5"/>
  <c r="E237" i="5"/>
  <c r="A237" i="5"/>
  <c r="G238" i="5"/>
  <c r="E238" i="5"/>
  <c r="A238" i="5"/>
  <c r="G239" i="5"/>
  <c r="E239" i="5"/>
  <c r="A239" i="5"/>
  <c r="G240" i="5"/>
  <c r="E240" i="5"/>
  <c r="A240" i="5"/>
  <c r="A241" i="5"/>
  <c r="A242" i="5"/>
  <c r="G243" i="5"/>
  <c r="E243" i="5"/>
  <c r="A243" i="5"/>
  <c r="G244" i="5"/>
  <c r="E244" i="5"/>
  <c r="A244" i="5"/>
  <c r="G245" i="5"/>
  <c r="E245" i="5"/>
  <c r="A245" i="5"/>
  <c r="G246" i="5"/>
  <c r="E246" i="5"/>
  <c r="A246" i="5"/>
  <c r="G247" i="5"/>
  <c r="E247" i="5"/>
  <c r="A247" i="5"/>
  <c r="G248" i="5"/>
  <c r="E248" i="5"/>
  <c r="A248" i="5"/>
  <c r="G249" i="5"/>
  <c r="E249" i="5"/>
  <c r="A249" i="5"/>
  <c r="G250" i="5"/>
  <c r="E250" i="5"/>
  <c r="A250" i="5"/>
  <c r="G251" i="5"/>
  <c r="E251" i="5"/>
  <c r="A251" i="5"/>
  <c r="G252" i="5"/>
  <c r="E252" i="5"/>
  <c r="A252" i="5"/>
  <c r="G253" i="5"/>
  <c r="E253" i="5"/>
  <c r="A253" i="5"/>
  <c r="G254" i="5"/>
  <c r="E254" i="5"/>
  <c r="A254" i="5"/>
  <c r="G255" i="5"/>
  <c r="E255" i="5"/>
  <c r="A255" i="5"/>
  <c r="G256" i="5"/>
  <c r="E256" i="5"/>
  <c r="A256" i="5"/>
  <c r="G257" i="5"/>
  <c r="E257" i="5"/>
  <c r="A257" i="5"/>
  <c r="G258" i="5"/>
  <c r="E258" i="5"/>
  <c r="A258" i="5"/>
  <c r="G259" i="5"/>
  <c r="E259" i="5"/>
  <c r="A259" i="5"/>
  <c r="G260" i="5"/>
  <c r="E260" i="5"/>
  <c r="A260" i="5"/>
  <c r="G261" i="5"/>
  <c r="E261" i="5"/>
  <c r="A261" i="5"/>
  <c r="G262" i="5"/>
  <c r="E262" i="5"/>
  <c r="A262" i="5"/>
  <c r="G263" i="5"/>
  <c r="E263" i="5"/>
  <c r="A263" i="5"/>
  <c r="G264" i="5"/>
  <c r="E264" i="5"/>
  <c r="A264" i="5"/>
  <c r="G265" i="5"/>
  <c r="E265" i="5"/>
  <c r="A265" i="5"/>
  <c r="G266" i="5"/>
  <c r="E266" i="5"/>
  <c r="A266" i="5"/>
  <c r="G267" i="5"/>
  <c r="E267" i="5"/>
  <c r="A267" i="5"/>
  <c r="G268" i="5"/>
  <c r="E268" i="5"/>
  <c r="A268" i="5"/>
  <c r="G269" i="5"/>
  <c r="E269" i="5"/>
  <c r="A269" i="5"/>
  <c r="G270" i="5"/>
  <c r="E270" i="5"/>
  <c r="A270" i="5"/>
  <c r="G271" i="5"/>
  <c r="E271" i="5"/>
  <c r="A271" i="5"/>
  <c r="G272" i="5"/>
  <c r="E272" i="5"/>
  <c r="A272" i="5"/>
  <c r="G273" i="5"/>
  <c r="E273" i="5"/>
  <c r="A273" i="5"/>
  <c r="G274" i="5"/>
  <c r="E274" i="5"/>
  <c r="A274" i="5"/>
  <c r="G275" i="5"/>
  <c r="E275" i="5"/>
  <c r="A275" i="5"/>
  <c r="G276" i="5"/>
  <c r="E276" i="5"/>
  <c r="A276" i="5"/>
  <c r="G277" i="5"/>
  <c r="E277" i="5"/>
  <c r="A277" i="5"/>
  <c r="G278" i="5"/>
  <c r="E278" i="5"/>
  <c r="A278" i="5"/>
  <c r="G279" i="5"/>
  <c r="E279" i="5"/>
  <c r="A279" i="5"/>
  <c r="G280" i="5"/>
  <c r="E280" i="5"/>
  <c r="A280" i="5"/>
  <c r="G281" i="5"/>
  <c r="E281" i="5"/>
  <c r="A281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G334" i="5"/>
  <c r="E334" i="5"/>
  <c r="A334" i="5"/>
  <c r="G335" i="5"/>
  <c r="E335" i="5"/>
  <c r="A335" i="5"/>
  <c r="G336" i="5"/>
  <c r="E336" i="5"/>
  <c r="A336" i="5"/>
  <c r="G337" i="5"/>
  <c r="E337" i="5"/>
  <c r="A337" i="5"/>
  <c r="G338" i="5"/>
  <c r="E338" i="5"/>
  <c r="A338" i="5"/>
  <c r="G339" i="5"/>
  <c r="E339" i="5"/>
  <c r="A339" i="5"/>
  <c r="G340" i="5"/>
  <c r="E340" i="5"/>
  <c r="A340" i="5"/>
  <c r="G341" i="5"/>
  <c r="E341" i="5"/>
  <c r="A341" i="5"/>
  <c r="G342" i="5"/>
  <c r="E342" i="5"/>
  <c r="A342" i="5"/>
  <c r="G343" i="5"/>
  <c r="E343" i="5"/>
  <c r="A343" i="5"/>
  <c r="G344" i="5"/>
  <c r="E344" i="5"/>
  <c r="A344" i="5"/>
  <c r="G345" i="5"/>
  <c r="E345" i="5"/>
  <c r="A345" i="5"/>
  <c r="G346" i="5"/>
  <c r="E346" i="5"/>
  <c r="A346" i="5"/>
  <c r="G347" i="5"/>
  <c r="E347" i="5"/>
  <c r="A347" i="5"/>
  <c r="G348" i="5"/>
  <c r="E348" i="5"/>
  <c r="A348" i="5"/>
  <c r="G349" i="5"/>
  <c r="E349" i="5"/>
  <c r="A349" i="5"/>
  <c r="G350" i="5"/>
  <c r="E350" i="5"/>
  <c r="A350" i="5"/>
  <c r="G351" i="5"/>
  <c r="E351" i="5"/>
  <c r="A351" i="5"/>
  <c r="G352" i="5"/>
  <c r="E352" i="5"/>
  <c r="A352" i="5"/>
  <c r="G353" i="5"/>
  <c r="E353" i="5"/>
  <c r="A353" i="5"/>
  <c r="G354" i="5"/>
  <c r="E354" i="5"/>
  <c r="A354" i="5"/>
  <c r="G355" i="5"/>
  <c r="E355" i="5"/>
  <c r="A355" i="5"/>
  <c r="G356" i="5"/>
  <c r="E356" i="5"/>
  <c r="A356" i="5"/>
  <c r="G357" i="5"/>
  <c r="E357" i="5"/>
  <c r="A357" i="5"/>
  <c r="G358" i="5"/>
  <c r="E358" i="5"/>
  <c r="A358" i="5"/>
  <c r="G359" i="5"/>
  <c r="E359" i="5"/>
  <c r="A359" i="5"/>
  <c r="G360" i="5"/>
  <c r="E360" i="5"/>
  <c r="A360" i="5"/>
  <c r="G361" i="5"/>
  <c r="E361" i="5"/>
  <c r="A361" i="5"/>
  <c r="G362" i="5"/>
  <c r="E362" i="5"/>
  <c r="A362" i="5"/>
  <c r="G363" i="5"/>
  <c r="E363" i="5"/>
  <c r="A363" i="5"/>
  <c r="G364" i="5"/>
  <c r="E364" i="5"/>
  <c r="A364" i="5"/>
  <c r="G365" i="5"/>
  <c r="E365" i="5"/>
  <c r="A365" i="5"/>
  <c r="G366" i="5"/>
  <c r="E366" i="5"/>
  <c r="A366" i="5"/>
  <c r="G367" i="5"/>
  <c r="E367" i="5"/>
  <c r="A367" i="5"/>
  <c r="G368" i="5"/>
  <c r="E368" i="5"/>
  <c r="A368" i="5"/>
  <c r="G369" i="5"/>
  <c r="E369" i="5"/>
  <c r="A369" i="5"/>
  <c r="G370" i="5"/>
  <c r="E370" i="5"/>
  <c r="A370" i="5"/>
  <c r="G371" i="5"/>
  <c r="E371" i="5"/>
  <c r="A371" i="5"/>
  <c r="G372" i="5"/>
  <c r="E372" i="5"/>
  <c r="A372" i="5"/>
  <c r="G373" i="5"/>
  <c r="E373" i="5"/>
  <c r="A373" i="5"/>
  <c r="G374" i="5"/>
  <c r="E374" i="5"/>
  <c r="A374" i="5"/>
  <c r="G375" i="5"/>
  <c r="E375" i="5"/>
  <c r="A375" i="5"/>
  <c r="G376" i="5"/>
  <c r="E376" i="5"/>
  <c r="A376" i="5"/>
  <c r="G377" i="5"/>
  <c r="E377" i="5"/>
  <c r="A377" i="5"/>
  <c r="G378" i="5"/>
  <c r="E378" i="5"/>
  <c r="A378" i="5"/>
  <c r="G379" i="5"/>
  <c r="E379" i="5"/>
  <c r="A379" i="5"/>
  <c r="G380" i="5"/>
  <c r="E380" i="5"/>
  <c r="A380" i="5"/>
  <c r="G381" i="5"/>
  <c r="E381" i="5"/>
  <c r="A381" i="5"/>
  <c r="G382" i="5"/>
  <c r="E382" i="5"/>
  <c r="A382" i="5"/>
  <c r="G383" i="5"/>
  <c r="E383" i="5"/>
  <c r="A383" i="5"/>
  <c r="G384" i="5"/>
  <c r="E384" i="5"/>
  <c r="A384" i="5"/>
  <c r="A385" i="5"/>
  <c r="A386" i="5"/>
  <c r="A387" i="5"/>
  <c r="G388" i="5"/>
  <c r="E388" i="5"/>
  <c r="A388" i="5"/>
  <c r="G389" i="5"/>
  <c r="E389" i="5"/>
  <c r="A389" i="5"/>
  <c r="G390" i="5"/>
  <c r="E390" i="5"/>
  <c r="A390" i="5"/>
  <c r="G391" i="5"/>
  <c r="E391" i="5"/>
  <c r="A391" i="5"/>
  <c r="G392" i="5"/>
  <c r="E392" i="5"/>
  <c r="A392" i="5"/>
  <c r="G393" i="5"/>
  <c r="E393" i="5"/>
  <c r="A393" i="5"/>
  <c r="G394" i="5"/>
  <c r="E394" i="5"/>
  <c r="A394" i="5"/>
  <c r="G395" i="5"/>
  <c r="E395" i="5"/>
  <c r="A395" i="5"/>
  <c r="G396" i="5"/>
  <c r="E396" i="5"/>
  <c r="A396" i="5"/>
  <c r="G397" i="5"/>
  <c r="E397" i="5"/>
  <c r="A397" i="5"/>
  <c r="G398" i="5"/>
  <c r="E398" i="5"/>
  <c r="A398" i="5"/>
  <c r="G399" i="5"/>
  <c r="E399" i="5"/>
  <c r="A399" i="5"/>
  <c r="G400" i="5"/>
  <c r="E400" i="5"/>
  <c r="A400" i="5"/>
  <c r="G401" i="5"/>
  <c r="E401" i="5"/>
  <c r="A401" i="5"/>
  <c r="G402" i="5"/>
  <c r="E402" i="5"/>
  <c r="A402" i="5"/>
  <c r="G403" i="5"/>
  <c r="E403" i="5"/>
  <c r="A403" i="5"/>
  <c r="G404" i="5"/>
  <c r="E404" i="5"/>
  <c r="A404" i="5"/>
  <c r="G405" i="5"/>
  <c r="E405" i="5"/>
  <c r="A405" i="5"/>
  <c r="G406" i="5"/>
  <c r="E406" i="5"/>
  <c r="A406" i="5"/>
  <c r="G407" i="5"/>
  <c r="E407" i="5"/>
  <c r="A407" i="5"/>
  <c r="G408" i="5"/>
  <c r="E408" i="5"/>
  <c r="A408" i="5"/>
  <c r="G409" i="5"/>
  <c r="E409" i="5"/>
  <c r="A409" i="5"/>
  <c r="G410" i="5"/>
  <c r="E410" i="5"/>
  <c r="A410" i="5"/>
  <c r="G411" i="5"/>
  <c r="E411" i="5"/>
  <c r="A411" i="5"/>
  <c r="G412" i="5"/>
  <c r="E412" i="5"/>
  <c r="A412" i="5"/>
  <c r="G413" i="5"/>
  <c r="E413" i="5"/>
  <c r="A413" i="5"/>
  <c r="G414" i="5"/>
  <c r="E414" i="5"/>
  <c r="A414" i="5"/>
  <c r="G415" i="5"/>
  <c r="E415" i="5"/>
  <c r="A415" i="5"/>
  <c r="G416" i="5"/>
  <c r="E416" i="5"/>
  <c r="A416" i="5"/>
  <c r="G417" i="5"/>
  <c r="E417" i="5"/>
  <c r="A417" i="5"/>
  <c r="G418" i="5"/>
  <c r="E418" i="5"/>
  <c r="A418" i="5"/>
  <c r="G419" i="5"/>
  <c r="E419" i="5"/>
  <c r="A419" i="5"/>
  <c r="G420" i="5"/>
  <c r="E420" i="5"/>
  <c r="A420" i="5"/>
  <c r="G421" i="5"/>
  <c r="E421" i="5"/>
  <c r="A421" i="5"/>
  <c r="G422" i="5"/>
  <c r="E422" i="5"/>
  <c r="A422" i="5"/>
  <c r="G423" i="5"/>
  <c r="E423" i="5"/>
  <c r="A423" i="5"/>
  <c r="G424" i="5"/>
  <c r="E424" i="5"/>
  <c r="A424" i="5"/>
  <c r="G425" i="5"/>
  <c r="E425" i="5"/>
  <c r="A425" i="5"/>
  <c r="G426" i="5"/>
  <c r="E426" i="5"/>
  <c r="A426" i="5"/>
  <c r="G427" i="5"/>
  <c r="E427" i="5"/>
  <c r="A427" i="5"/>
  <c r="G428" i="5"/>
  <c r="E428" i="5"/>
  <c r="A428" i="5"/>
  <c r="G429" i="5"/>
  <c r="E429" i="5"/>
  <c r="A429" i="5"/>
  <c r="G430" i="5"/>
  <c r="E430" i="5"/>
  <c r="A430" i="5"/>
  <c r="G431" i="5"/>
  <c r="E431" i="5"/>
  <c r="A431" i="5"/>
  <c r="G432" i="5"/>
  <c r="E432" i="5"/>
  <c r="A432" i="5"/>
  <c r="G433" i="5"/>
  <c r="E433" i="5"/>
  <c r="A433" i="5"/>
  <c r="G434" i="5"/>
  <c r="E434" i="5"/>
  <c r="A434" i="5"/>
  <c r="G435" i="5"/>
  <c r="E435" i="5"/>
  <c r="A435" i="5"/>
  <c r="G436" i="5"/>
  <c r="E436" i="5"/>
  <c r="A436" i="5"/>
  <c r="G437" i="5"/>
  <c r="E437" i="5"/>
  <c r="A437" i="5"/>
  <c r="G438" i="5"/>
  <c r="E438" i="5"/>
  <c r="A438" i="5"/>
  <c r="G439" i="5"/>
  <c r="E439" i="5"/>
  <c r="A439" i="5"/>
  <c r="G440" i="5"/>
  <c r="E440" i="5"/>
  <c r="A440" i="5"/>
  <c r="G441" i="5"/>
  <c r="E441" i="5"/>
  <c r="A441" i="5"/>
  <c r="G442" i="5"/>
  <c r="E442" i="5"/>
  <c r="A442" i="5"/>
  <c r="G443" i="5"/>
  <c r="E443" i="5"/>
  <c r="A443" i="5"/>
  <c r="G444" i="5"/>
  <c r="E444" i="5"/>
  <c r="A444" i="5"/>
  <c r="G445" i="5"/>
  <c r="E445" i="5"/>
  <c r="A445" i="5"/>
  <c r="G446" i="5"/>
  <c r="E446" i="5"/>
  <c r="A446" i="5"/>
  <c r="G447" i="5"/>
  <c r="E447" i="5"/>
  <c r="A447" i="5"/>
  <c r="G448" i="5"/>
  <c r="E448" i="5"/>
  <c r="A448" i="5"/>
  <c r="G449" i="5"/>
  <c r="E449" i="5"/>
  <c r="A449" i="5"/>
  <c r="G450" i="5"/>
  <c r="E450" i="5"/>
  <c r="A450" i="5"/>
  <c r="G451" i="5"/>
  <c r="E451" i="5"/>
  <c r="A451" i="5"/>
  <c r="G452" i="5"/>
  <c r="E452" i="5"/>
  <c r="A452" i="5"/>
  <c r="G453" i="5"/>
  <c r="E453" i="5"/>
  <c r="A453" i="5"/>
  <c r="G454" i="5"/>
  <c r="E454" i="5"/>
  <c r="A454" i="5"/>
  <c r="G455" i="5"/>
  <c r="E455" i="5"/>
  <c r="A455" i="5"/>
  <c r="A456" i="5"/>
  <c r="A457" i="5"/>
  <c r="A458" i="5"/>
  <c r="A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G15" i="5"/>
  <c r="E15" i="5"/>
  <c r="A15" i="5"/>
  <c r="E24" i="5"/>
  <c r="E25" i="5"/>
  <c r="E26" i="5"/>
  <c r="E27" i="5"/>
  <c r="E28" i="5"/>
  <c r="E29" i="5"/>
  <c r="E30" i="5"/>
  <c r="E3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241" i="5"/>
  <c r="E242" i="5"/>
  <c r="E1" i="5"/>
  <c r="E2" i="5"/>
  <c r="E3" i="5"/>
  <c r="E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13" i="5"/>
  <c r="E14" i="5"/>
  <c r="E5" i="5"/>
  <c r="E6" i="5"/>
  <c r="E7" i="5"/>
  <c r="E8" i="5"/>
  <c r="E9" i="5"/>
  <c r="E10" i="5"/>
  <c r="E11" i="5"/>
  <c r="E12" i="5"/>
  <c r="E327" i="5"/>
  <c r="E328" i="5"/>
  <c r="E329" i="5"/>
  <c r="E330" i="5"/>
  <c r="E331" i="5"/>
  <c r="E332" i="5"/>
  <c r="E333" i="5"/>
  <c r="E385" i="5"/>
  <c r="E386" i="5"/>
  <c r="E387" i="5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9996" i="3"/>
  <c r="B9997" i="3"/>
  <c r="B9998" i="3"/>
  <c r="B9999" i="3"/>
  <c r="B10000" i="3"/>
  <c r="B10001" i="3"/>
  <c r="B10002" i="3"/>
  <c r="B10003" i="3"/>
  <c r="B10004" i="3"/>
  <c r="B10005" i="3"/>
  <c r="B10006" i="3"/>
  <c r="B10007" i="3"/>
  <c r="B10008" i="3"/>
  <c r="B10009" i="3"/>
  <c r="B10010" i="3"/>
  <c r="B10011" i="3"/>
  <c r="B10012" i="3"/>
  <c r="B10013" i="3"/>
  <c r="B10014" i="3"/>
  <c r="B10015" i="3"/>
  <c r="B10016" i="3"/>
  <c r="B10017" i="3"/>
  <c r="B10018" i="3"/>
  <c r="B10019" i="3"/>
  <c r="B10020" i="3"/>
  <c r="B10021" i="3"/>
  <c r="B10022" i="3"/>
  <c r="B10023" i="3"/>
  <c r="B10024" i="3"/>
  <c r="B10025" i="3"/>
  <c r="B10026" i="3"/>
  <c r="B10027" i="3"/>
  <c r="B10028" i="3"/>
  <c r="B10029" i="3"/>
  <c r="B10030" i="3"/>
  <c r="B10031" i="3"/>
  <c r="B10032" i="3"/>
  <c r="B10033" i="3"/>
  <c r="B10034" i="3"/>
  <c r="B10035" i="3"/>
  <c r="B10036" i="3"/>
  <c r="B10037" i="3"/>
  <c r="B10038" i="3"/>
  <c r="B10039" i="3"/>
  <c r="B10040" i="3"/>
  <c r="B10041" i="3"/>
  <c r="B10042" i="3"/>
  <c r="B10043" i="3"/>
  <c r="B10044" i="3"/>
  <c r="B10045" i="3"/>
  <c r="B10046" i="3"/>
  <c r="B10047" i="3"/>
  <c r="B10048" i="3"/>
  <c r="B10049" i="3"/>
  <c r="B10050" i="3"/>
  <c r="B10051" i="3"/>
  <c r="B10052" i="3"/>
  <c r="B10053" i="3"/>
  <c r="B10054" i="3"/>
  <c r="B10055" i="3"/>
  <c r="B10056" i="3"/>
  <c r="B10057" i="3"/>
  <c r="B10058" i="3"/>
  <c r="B10059" i="3"/>
  <c r="B10060" i="3"/>
  <c r="B10061" i="3"/>
  <c r="B10062" i="3"/>
  <c r="B10063" i="3"/>
  <c r="B10064" i="3"/>
  <c r="B10065" i="3"/>
  <c r="B10066" i="3"/>
  <c r="B10067" i="3"/>
  <c r="B10068" i="3"/>
  <c r="B10069" i="3"/>
  <c r="B10070" i="3"/>
  <c r="B10071" i="3"/>
  <c r="B10072" i="3"/>
  <c r="B10073" i="3"/>
  <c r="B10074" i="3"/>
  <c r="B10075" i="3"/>
  <c r="B10076" i="3"/>
  <c r="B10077" i="3"/>
  <c r="B10078" i="3"/>
  <c r="B10079" i="3"/>
  <c r="B10080" i="3"/>
  <c r="B10081" i="3"/>
  <c r="B10082" i="3"/>
  <c r="B10083" i="3"/>
  <c r="B10084" i="3"/>
  <c r="B10085" i="3"/>
  <c r="B10086" i="3"/>
  <c r="B10087" i="3"/>
  <c r="B10088" i="3"/>
  <c r="B10089" i="3"/>
  <c r="B10090" i="3"/>
  <c r="B10091" i="3"/>
  <c r="B10092" i="3"/>
  <c r="B10093" i="3"/>
  <c r="B10094" i="3"/>
  <c r="B10095" i="3"/>
  <c r="B10096" i="3"/>
  <c r="B10097" i="3"/>
  <c r="B10098" i="3"/>
  <c r="B10099" i="3"/>
  <c r="B10100" i="3"/>
  <c r="B10101" i="3"/>
  <c r="B10102" i="3"/>
  <c r="B10103" i="3"/>
  <c r="B10104" i="3"/>
  <c r="B10105" i="3"/>
  <c r="B10106" i="3"/>
  <c r="B10107" i="3"/>
  <c r="B10108" i="3"/>
  <c r="B10109" i="3"/>
  <c r="B10110" i="3"/>
  <c r="B10111" i="3"/>
  <c r="B10112" i="3"/>
  <c r="B10113" i="3"/>
  <c r="B10114" i="3"/>
  <c r="B10115" i="3"/>
  <c r="B10116" i="3"/>
  <c r="B10117" i="3"/>
  <c r="B10118" i="3"/>
  <c r="B10119" i="3"/>
  <c r="B10120" i="3"/>
  <c r="B10121" i="3"/>
  <c r="B10122" i="3"/>
  <c r="B10123" i="3"/>
  <c r="B10124" i="3"/>
  <c r="B10125" i="3"/>
  <c r="B10126" i="3"/>
  <c r="B10127" i="3"/>
  <c r="B10128" i="3"/>
  <c r="B10129" i="3"/>
  <c r="B10130" i="3"/>
  <c r="B10131" i="3"/>
  <c r="B10132" i="3"/>
  <c r="B10133" i="3"/>
  <c r="B10134" i="3"/>
  <c r="B10135" i="3"/>
  <c r="B10136" i="3"/>
  <c r="B10137" i="3"/>
  <c r="B10138" i="3"/>
  <c r="B10139" i="3"/>
  <c r="B10140" i="3"/>
  <c r="B10141" i="3"/>
  <c r="B10142" i="3"/>
  <c r="B10143" i="3"/>
  <c r="B10144" i="3"/>
  <c r="B10145" i="3"/>
  <c r="B10146" i="3"/>
  <c r="B10147" i="3"/>
  <c r="B10148" i="3"/>
  <c r="B10149" i="3"/>
  <c r="B10150" i="3"/>
  <c r="B10151" i="3"/>
  <c r="B10152" i="3"/>
  <c r="B10153" i="3"/>
  <c r="B10154" i="3"/>
  <c r="B10155" i="3"/>
  <c r="B10156" i="3"/>
  <c r="B10157" i="3"/>
  <c r="B10158" i="3"/>
  <c r="B10159" i="3"/>
  <c r="B10160" i="3"/>
  <c r="B10161" i="3"/>
  <c r="B10162" i="3"/>
  <c r="B10163" i="3"/>
  <c r="B10164" i="3"/>
  <c r="B10165" i="3"/>
  <c r="B10166" i="3"/>
  <c r="B10167" i="3"/>
  <c r="B10168" i="3"/>
  <c r="B10169" i="3"/>
  <c r="B10170" i="3"/>
  <c r="B10171" i="3"/>
  <c r="B10172" i="3"/>
  <c r="B10173" i="3"/>
  <c r="B10174" i="3"/>
  <c r="B10175" i="3"/>
  <c r="B10176" i="3"/>
  <c r="B10177" i="3"/>
  <c r="B10178" i="3"/>
  <c r="B10179" i="3"/>
  <c r="B10180" i="3"/>
  <c r="B10181" i="3"/>
  <c r="B10182" i="3"/>
  <c r="B10183" i="3"/>
  <c r="B10184" i="3"/>
  <c r="B10185" i="3"/>
  <c r="B10186" i="3"/>
  <c r="B10187" i="3"/>
  <c r="B10188" i="3"/>
  <c r="B10189" i="3"/>
  <c r="B10190" i="3"/>
  <c r="B10191" i="3"/>
  <c r="B10192" i="3"/>
  <c r="B10193" i="3"/>
  <c r="B10194" i="3"/>
  <c r="B10195" i="3"/>
  <c r="B10196" i="3"/>
  <c r="B10197" i="3"/>
  <c r="B10198" i="3"/>
  <c r="B10199" i="3"/>
  <c r="B10200" i="3"/>
  <c r="B10201" i="3"/>
  <c r="B10202" i="3"/>
  <c r="B10203" i="3"/>
  <c r="B10204" i="3"/>
  <c r="B10205" i="3"/>
  <c r="B10206" i="3"/>
  <c r="B10207" i="3"/>
  <c r="B10208" i="3"/>
  <c r="B10209" i="3"/>
  <c r="B10210" i="3"/>
  <c r="B10211" i="3"/>
  <c r="B10212" i="3"/>
  <c r="B10213" i="3"/>
  <c r="B10214" i="3"/>
  <c r="B10215" i="3"/>
  <c r="B10216" i="3"/>
  <c r="B10217" i="3"/>
  <c r="B10218" i="3"/>
  <c r="B10219" i="3"/>
  <c r="B10220" i="3"/>
  <c r="B10221" i="3"/>
  <c r="B10222" i="3"/>
  <c r="B10223" i="3"/>
  <c r="B10224" i="3"/>
  <c r="B10225" i="3"/>
  <c r="B10226" i="3"/>
  <c r="B10227" i="3"/>
  <c r="B10228" i="3"/>
  <c r="B10229" i="3"/>
  <c r="B10230" i="3"/>
  <c r="B10231" i="3"/>
  <c r="B10232" i="3"/>
  <c r="B10233" i="3"/>
  <c r="B10234" i="3"/>
  <c r="B10235" i="3"/>
  <c r="B10236" i="3"/>
  <c r="B10237" i="3"/>
  <c r="B10238" i="3"/>
  <c r="B10239" i="3"/>
  <c r="B10240" i="3"/>
  <c r="B10241" i="3"/>
  <c r="B10242" i="3"/>
  <c r="B10243" i="3"/>
  <c r="B10244" i="3"/>
  <c r="B10245" i="3"/>
  <c r="B10246" i="3"/>
  <c r="B10247" i="3"/>
  <c r="B10248" i="3"/>
  <c r="B10249" i="3"/>
  <c r="B10250" i="3"/>
  <c r="B10251" i="3"/>
  <c r="B10252" i="3"/>
  <c r="B10253" i="3"/>
  <c r="B10254" i="3"/>
  <c r="B10255" i="3"/>
  <c r="B10256" i="3"/>
  <c r="B10257" i="3"/>
  <c r="B10258" i="3"/>
  <c r="B10259" i="3"/>
  <c r="B10260" i="3"/>
  <c r="B10261" i="3"/>
  <c r="B10262" i="3"/>
  <c r="B10263" i="3"/>
  <c r="B10264" i="3"/>
  <c r="B10265" i="3"/>
  <c r="B10266" i="3"/>
  <c r="B10267" i="3"/>
  <c r="B10268" i="3"/>
  <c r="B10269" i="3"/>
  <c r="B10270" i="3"/>
  <c r="B10271" i="3"/>
  <c r="B10272" i="3"/>
  <c r="B10273" i="3"/>
  <c r="B10274" i="3"/>
  <c r="B10275" i="3"/>
  <c r="B10276" i="3"/>
  <c r="B10277" i="3"/>
  <c r="B10278" i="3"/>
  <c r="B10279" i="3"/>
  <c r="B10280" i="3"/>
  <c r="B10281" i="3"/>
  <c r="B10282" i="3"/>
  <c r="B10283" i="3"/>
  <c r="B10284" i="3"/>
  <c r="B10285" i="3"/>
  <c r="B10286" i="3"/>
  <c r="B10287" i="3"/>
  <c r="B10288" i="3"/>
  <c r="B10289" i="3"/>
  <c r="B10290" i="3"/>
  <c r="B10291" i="3"/>
  <c r="B10292" i="3"/>
  <c r="B10293" i="3"/>
  <c r="B10294" i="3"/>
  <c r="B10295" i="3"/>
  <c r="B10296" i="3"/>
  <c r="B10297" i="3"/>
  <c r="B10298" i="3"/>
  <c r="B10299" i="3"/>
  <c r="B10300" i="3"/>
  <c r="B10301" i="3"/>
  <c r="B10302" i="3"/>
  <c r="B10303" i="3"/>
  <c r="B10304" i="3"/>
  <c r="B10305" i="3"/>
  <c r="B10306" i="3"/>
  <c r="B10307" i="3"/>
  <c r="B10308" i="3"/>
  <c r="B10309" i="3"/>
  <c r="B10310" i="3"/>
  <c r="B10311" i="3"/>
  <c r="B10312" i="3"/>
  <c r="B10313" i="3"/>
  <c r="B10314" i="3"/>
  <c r="B10315" i="3"/>
  <c r="B10316" i="3"/>
  <c r="B10317" i="3"/>
  <c r="B10318" i="3"/>
  <c r="B10319" i="3"/>
  <c r="B10320" i="3"/>
  <c r="B10321" i="3"/>
  <c r="B10322" i="3"/>
  <c r="B10323" i="3"/>
  <c r="B10324" i="3"/>
  <c r="B10325" i="3"/>
  <c r="B10326" i="3"/>
  <c r="B10327" i="3"/>
  <c r="B10328" i="3"/>
  <c r="B10329" i="3"/>
  <c r="B10330" i="3"/>
  <c r="B10331" i="3"/>
  <c r="B10332" i="3"/>
  <c r="B10333" i="3"/>
  <c r="B10334" i="3"/>
  <c r="B10335" i="3"/>
  <c r="B10336" i="3"/>
  <c r="B10337" i="3"/>
  <c r="B10338" i="3"/>
  <c r="B10339" i="3"/>
  <c r="B10340" i="3"/>
  <c r="B10341" i="3"/>
  <c r="B10342" i="3"/>
  <c r="B10343" i="3"/>
  <c r="B10344" i="3"/>
  <c r="B10345" i="3"/>
  <c r="B10346" i="3"/>
  <c r="B10347" i="3"/>
  <c r="B10348" i="3"/>
  <c r="B10349" i="3"/>
  <c r="B10350" i="3"/>
  <c r="B10351" i="3"/>
  <c r="B10352" i="3"/>
  <c r="B10353" i="3"/>
  <c r="B10354" i="3"/>
  <c r="B10355" i="3"/>
  <c r="B10356" i="3"/>
  <c r="B10357" i="3"/>
  <c r="B10358" i="3"/>
  <c r="B10359" i="3"/>
  <c r="B10360" i="3"/>
  <c r="B10361" i="3"/>
  <c r="B10362" i="3"/>
  <c r="B10363" i="3"/>
  <c r="B10364" i="3"/>
  <c r="B10365" i="3"/>
  <c r="B10366" i="3"/>
  <c r="B10367" i="3"/>
  <c r="B10368" i="3"/>
  <c r="B10369" i="3"/>
  <c r="B10370" i="3"/>
  <c r="B10371" i="3"/>
  <c r="B10372" i="3"/>
  <c r="B10373" i="3"/>
  <c r="B10374" i="3"/>
  <c r="B10375" i="3"/>
  <c r="B10376" i="3"/>
  <c r="B10377" i="3"/>
  <c r="B10378" i="3"/>
  <c r="B10379" i="3"/>
  <c r="B10380" i="3"/>
  <c r="B10381" i="3"/>
  <c r="B10382" i="3"/>
  <c r="B10383" i="3"/>
  <c r="B10384" i="3"/>
  <c r="B10385" i="3"/>
  <c r="B10386" i="3"/>
  <c r="B10387" i="3"/>
  <c r="B10388" i="3"/>
  <c r="B10389" i="3"/>
  <c r="B10390" i="3"/>
  <c r="B10391" i="3"/>
  <c r="B10392" i="3"/>
  <c r="B10393" i="3"/>
  <c r="B10394" i="3"/>
  <c r="B10395" i="3"/>
  <c r="B10396" i="3"/>
  <c r="B10397" i="3"/>
  <c r="B10398" i="3"/>
  <c r="B10399" i="3"/>
  <c r="B10400" i="3"/>
  <c r="B10401" i="3"/>
  <c r="B10402" i="3"/>
  <c r="B10403" i="3"/>
  <c r="B10404" i="3"/>
  <c r="B10405" i="3"/>
  <c r="B10406" i="3"/>
  <c r="B10407" i="3"/>
  <c r="B10408" i="3"/>
  <c r="B10409" i="3"/>
  <c r="B10410" i="3"/>
  <c r="B10411" i="3"/>
  <c r="B10412" i="3"/>
  <c r="B10413" i="3"/>
  <c r="B10414" i="3"/>
  <c r="B10415" i="3"/>
  <c r="B10416" i="3"/>
  <c r="B10417" i="3"/>
  <c r="B10418" i="3"/>
  <c r="B10419" i="3"/>
  <c r="B10420" i="3"/>
  <c r="B10421" i="3"/>
  <c r="B10422" i="3"/>
  <c r="B10423" i="3"/>
  <c r="B10424" i="3"/>
  <c r="B10425" i="3"/>
  <c r="B10426" i="3"/>
  <c r="B10427" i="3"/>
  <c r="B10428" i="3"/>
  <c r="B10429" i="3"/>
  <c r="B10430" i="3"/>
  <c r="B10431" i="3"/>
  <c r="B10432" i="3"/>
  <c r="B10433" i="3"/>
  <c r="B10434" i="3"/>
  <c r="B10435" i="3"/>
  <c r="B10436" i="3"/>
  <c r="B10437" i="3"/>
  <c r="B10438" i="3"/>
  <c r="B10439" i="3"/>
  <c r="B10440" i="3"/>
  <c r="B10441" i="3"/>
  <c r="B10442" i="3"/>
  <c r="B10443" i="3"/>
  <c r="B10444" i="3"/>
  <c r="B10445" i="3"/>
  <c r="B10446" i="3"/>
  <c r="B10447" i="3"/>
  <c r="B10448" i="3"/>
  <c r="B10449" i="3"/>
  <c r="B10450" i="3"/>
  <c r="B10451" i="3"/>
  <c r="B10452" i="3"/>
  <c r="B10453" i="3"/>
  <c r="B10454" i="3"/>
  <c r="B10455" i="3"/>
  <c r="B10456" i="3"/>
  <c r="B10457" i="3"/>
  <c r="B10458" i="3"/>
  <c r="B10459" i="3"/>
  <c r="B10460" i="3"/>
  <c r="B10461" i="3"/>
  <c r="B10462" i="3"/>
  <c r="B10463" i="3"/>
  <c r="B10464" i="3"/>
  <c r="B10465" i="3"/>
  <c r="B10466" i="3"/>
  <c r="B10467" i="3"/>
  <c r="B10468" i="3"/>
  <c r="B10469" i="3"/>
  <c r="B10470" i="3"/>
  <c r="B10471" i="3"/>
  <c r="B10472" i="3"/>
  <c r="B10473" i="3"/>
  <c r="B10474" i="3"/>
  <c r="B10475" i="3"/>
  <c r="B10476" i="3"/>
  <c r="B10477" i="3"/>
  <c r="B10478" i="3"/>
  <c r="B10479" i="3"/>
  <c r="B10480" i="3"/>
  <c r="B10481" i="3"/>
  <c r="B10482" i="3"/>
  <c r="B10483" i="3"/>
  <c r="B10484" i="3"/>
  <c r="B10485" i="3"/>
  <c r="B10486" i="3"/>
  <c r="B10487" i="3"/>
  <c r="B10488" i="3"/>
  <c r="B10489" i="3"/>
  <c r="B10490" i="3"/>
  <c r="B10491" i="3"/>
  <c r="B10492" i="3"/>
  <c r="B10493" i="3"/>
  <c r="B10494" i="3"/>
  <c r="B10495" i="3"/>
  <c r="B10496" i="3"/>
  <c r="B10497" i="3"/>
  <c r="B10498" i="3"/>
  <c r="B10499" i="3"/>
  <c r="B10500" i="3"/>
  <c r="B10501" i="3"/>
  <c r="B10502" i="3"/>
  <c r="B10503" i="3"/>
  <c r="B10504" i="3"/>
  <c r="B10505" i="3"/>
  <c r="B10506" i="3"/>
  <c r="B10507" i="3"/>
  <c r="B10508" i="3"/>
  <c r="B10509" i="3"/>
  <c r="B10510" i="3"/>
  <c r="B10511" i="3"/>
  <c r="B10512" i="3"/>
  <c r="B10513" i="3"/>
  <c r="B10514" i="3"/>
  <c r="B10515" i="3"/>
  <c r="B10516" i="3"/>
  <c r="B10517" i="3"/>
  <c r="B10518" i="3"/>
  <c r="B10519" i="3"/>
  <c r="B10520" i="3"/>
  <c r="B10521" i="3"/>
  <c r="B10522" i="3"/>
  <c r="B10523" i="3"/>
  <c r="B10524" i="3"/>
  <c r="B10525" i="3"/>
  <c r="B10526" i="3"/>
  <c r="B10527" i="3"/>
  <c r="B10528" i="3"/>
  <c r="B10529" i="3"/>
  <c r="B10530" i="3"/>
  <c r="B10531" i="3"/>
  <c r="B10532" i="3"/>
  <c r="B10533" i="3"/>
  <c r="B10534" i="3"/>
  <c r="B10535" i="3"/>
  <c r="B10536" i="3"/>
  <c r="B10537" i="3"/>
  <c r="B10538" i="3"/>
  <c r="B10539" i="3"/>
  <c r="B10540" i="3"/>
  <c r="B10541" i="3"/>
  <c r="B10542" i="3"/>
  <c r="B10543" i="3"/>
  <c r="B10544" i="3"/>
  <c r="B10545" i="3"/>
  <c r="B10546" i="3"/>
  <c r="B10547" i="3"/>
  <c r="B10548" i="3"/>
  <c r="B10549" i="3"/>
  <c r="B10550" i="3"/>
  <c r="B10551" i="3"/>
  <c r="B10552" i="3"/>
  <c r="B10553" i="3"/>
  <c r="B10554" i="3"/>
  <c r="B10555" i="3"/>
  <c r="B10556" i="3"/>
  <c r="B10557" i="3"/>
  <c r="B10558" i="3"/>
  <c r="B10559" i="3"/>
  <c r="B10560" i="3"/>
  <c r="B10561" i="3"/>
  <c r="B10562" i="3"/>
  <c r="B10563" i="3"/>
  <c r="B10564" i="3"/>
  <c r="B10565" i="3"/>
  <c r="B10566" i="3"/>
  <c r="B10567" i="3"/>
  <c r="B10568" i="3"/>
  <c r="B10569" i="3"/>
  <c r="B10570" i="3"/>
  <c r="B10571" i="3"/>
  <c r="B10572" i="3"/>
  <c r="B10573" i="3"/>
  <c r="B10574" i="3"/>
  <c r="B10575" i="3"/>
  <c r="B10576" i="3"/>
  <c r="B10577" i="3"/>
  <c r="B10578" i="3"/>
  <c r="B10579" i="3"/>
  <c r="B10580" i="3"/>
  <c r="B10581" i="3"/>
  <c r="B10582" i="3"/>
  <c r="B10583" i="3"/>
  <c r="B10584" i="3"/>
  <c r="B10585" i="3"/>
  <c r="B10586" i="3"/>
  <c r="B10587" i="3"/>
  <c r="B10588" i="3"/>
  <c r="B10589" i="3"/>
  <c r="B10590" i="3"/>
  <c r="B10591" i="3"/>
  <c r="B10592" i="3"/>
  <c r="B10593" i="3"/>
  <c r="B10594" i="3"/>
  <c r="B10595" i="3"/>
  <c r="B10596" i="3"/>
  <c r="B10597" i="3"/>
  <c r="B10598" i="3"/>
  <c r="B10599" i="3"/>
  <c r="B10600" i="3"/>
  <c r="B10601" i="3"/>
  <c r="B10602" i="3"/>
  <c r="B10603" i="3"/>
  <c r="B10604" i="3"/>
  <c r="B10605" i="3"/>
  <c r="B10606" i="3"/>
  <c r="B10607" i="3"/>
  <c r="B10608" i="3"/>
  <c r="B10609" i="3"/>
  <c r="B10610" i="3"/>
  <c r="B10611" i="3"/>
  <c r="B10612" i="3"/>
  <c r="B10613" i="3"/>
  <c r="B10614" i="3"/>
  <c r="B10615" i="3"/>
  <c r="B10616" i="3"/>
  <c r="B10617" i="3"/>
  <c r="B10618" i="3"/>
  <c r="B10619" i="3"/>
  <c r="B10620" i="3"/>
  <c r="B10621" i="3"/>
  <c r="B10622" i="3"/>
  <c r="B10623" i="3"/>
  <c r="B10624" i="3"/>
  <c r="B10625" i="3"/>
  <c r="B10626" i="3"/>
  <c r="B10627" i="3"/>
  <c r="B10628" i="3"/>
  <c r="B10629" i="3"/>
  <c r="B10630" i="3"/>
  <c r="B10631" i="3"/>
  <c r="B10632" i="3"/>
  <c r="B10633" i="3"/>
  <c r="B10634" i="3"/>
  <c r="B10635" i="3"/>
  <c r="B10636" i="3"/>
  <c r="B10637" i="3"/>
  <c r="B10638" i="3"/>
  <c r="B10639" i="3"/>
  <c r="B10640" i="3"/>
  <c r="B10641" i="3"/>
  <c r="B10642" i="3"/>
  <c r="B10643" i="3"/>
  <c r="B10644" i="3"/>
  <c r="B10645" i="3"/>
  <c r="B10646" i="3"/>
  <c r="B10647" i="3"/>
  <c r="B10648" i="3"/>
  <c r="B10649" i="3"/>
  <c r="B10650" i="3"/>
  <c r="B10651" i="3"/>
  <c r="B10652" i="3"/>
  <c r="B10653" i="3"/>
  <c r="B10654" i="3"/>
  <c r="B10655" i="3"/>
  <c r="B10656" i="3"/>
  <c r="B10657" i="3"/>
  <c r="B10658" i="3"/>
  <c r="B10659" i="3"/>
  <c r="B10660" i="3"/>
  <c r="B10661" i="3"/>
  <c r="B10662" i="3"/>
  <c r="B10663" i="3"/>
  <c r="B10664" i="3"/>
  <c r="B10665" i="3"/>
  <c r="B10666" i="3"/>
  <c r="B10667" i="3"/>
  <c r="B10668" i="3"/>
  <c r="B10669" i="3"/>
  <c r="B10670" i="3"/>
  <c r="B10671" i="3"/>
  <c r="B10672" i="3"/>
  <c r="B10673" i="3"/>
  <c r="B10674" i="3"/>
  <c r="B10675" i="3"/>
  <c r="B10676" i="3"/>
  <c r="B10677" i="3"/>
  <c r="B10678" i="3"/>
  <c r="B10679" i="3"/>
  <c r="B10680" i="3"/>
  <c r="B10681" i="3"/>
  <c r="B10682" i="3"/>
  <c r="B10683" i="3"/>
  <c r="B10684" i="3"/>
  <c r="B10685" i="3"/>
  <c r="B10686" i="3"/>
  <c r="B10687" i="3"/>
  <c r="B10688" i="3"/>
  <c r="B10689" i="3"/>
  <c r="B10690" i="3"/>
  <c r="B10691" i="3"/>
  <c r="B10692" i="3"/>
  <c r="B10693" i="3"/>
  <c r="B10694" i="3"/>
  <c r="B10695" i="3"/>
  <c r="B10696" i="3"/>
  <c r="B10697" i="3"/>
  <c r="B10698" i="3"/>
  <c r="B10699" i="3"/>
  <c r="B10700" i="3"/>
  <c r="B10701" i="3"/>
  <c r="B10702" i="3"/>
  <c r="B10703" i="3"/>
  <c r="B10704" i="3"/>
  <c r="B10705" i="3"/>
  <c r="B10706" i="3"/>
  <c r="B10707" i="3"/>
  <c r="B10708" i="3"/>
  <c r="B10709" i="3"/>
  <c r="B10710" i="3"/>
  <c r="B10711" i="3"/>
  <c r="B10712" i="3"/>
  <c r="B10713" i="3"/>
  <c r="B10714" i="3"/>
  <c r="B10715" i="3"/>
  <c r="B10716" i="3"/>
  <c r="B10717" i="3"/>
  <c r="B10718" i="3"/>
  <c r="B10719" i="3"/>
  <c r="B10720" i="3"/>
  <c r="B10721" i="3"/>
  <c r="B10722" i="3"/>
  <c r="B10723" i="3"/>
  <c r="B10724" i="3"/>
  <c r="B10725" i="3"/>
  <c r="B10726" i="3"/>
  <c r="B10727" i="3"/>
  <c r="B10728" i="3"/>
  <c r="B10729" i="3"/>
  <c r="B10730" i="3"/>
  <c r="B10731" i="3"/>
  <c r="B10732" i="3"/>
  <c r="B10733" i="3"/>
  <c r="B10734" i="3"/>
  <c r="B10735" i="3"/>
  <c r="B10736" i="3"/>
  <c r="B10737" i="3"/>
  <c r="B10738" i="3"/>
  <c r="B10739" i="3"/>
  <c r="B10740" i="3"/>
  <c r="B10741" i="3"/>
  <c r="B10742" i="3"/>
  <c r="B10743" i="3"/>
  <c r="B10744" i="3"/>
  <c r="B10745" i="3"/>
  <c r="B10746" i="3"/>
  <c r="B10747" i="3"/>
  <c r="B10748" i="3"/>
  <c r="B10749" i="3"/>
  <c r="B10750" i="3"/>
  <c r="B10751" i="3"/>
  <c r="B10752" i="3"/>
  <c r="B10753" i="3"/>
  <c r="B10754" i="3"/>
  <c r="B10755" i="3"/>
  <c r="B10756" i="3"/>
  <c r="B10757" i="3"/>
  <c r="B10758" i="3"/>
  <c r="B10759" i="3"/>
  <c r="B10760" i="3"/>
  <c r="B10761" i="3"/>
  <c r="B10762" i="3"/>
  <c r="B10763" i="3"/>
  <c r="B10764" i="3"/>
  <c r="B10765" i="3"/>
  <c r="B10766" i="3"/>
  <c r="B10767" i="3"/>
  <c r="B10768" i="3"/>
  <c r="B10769" i="3"/>
  <c r="B10770" i="3"/>
  <c r="B10771" i="3"/>
  <c r="B10772" i="3"/>
  <c r="B10773" i="3"/>
  <c r="B10774" i="3"/>
  <c r="B10775" i="3"/>
  <c r="B10776" i="3"/>
  <c r="B10777" i="3"/>
  <c r="B10778" i="3"/>
  <c r="B10779" i="3"/>
  <c r="B10780" i="3"/>
  <c r="B10781" i="3"/>
  <c r="B10782" i="3"/>
  <c r="B10783" i="3"/>
  <c r="B10784" i="3"/>
  <c r="B10785" i="3"/>
  <c r="B10786" i="3"/>
  <c r="B10787" i="3"/>
  <c r="B10788" i="3"/>
  <c r="B10789" i="3"/>
  <c r="B10790" i="3"/>
  <c r="B10791" i="3"/>
  <c r="B10792" i="3"/>
  <c r="B10793" i="3"/>
  <c r="B10794" i="3"/>
  <c r="B10795" i="3"/>
  <c r="B10796" i="3"/>
  <c r="B10797" i="3"/>
  <c r="B10798" i="3"/>
  <c r="B10799" i="3"/>
  <c r="B10800" i="3"/>
  <c r="B10801" i="3"/>
  <c r="B10802" i="3"/>
  <c r="B10803" i="3"/>
  <c r="B10804" i="3"/>
  <c r="B10805" i="3"/>
  <c r="B10806" i="3"/>
  <c r="B10807" i="3"/>
  <c r="B10808" i="3"/>
  <c r="B10809" i="3"/>
  <c r="B10810" i="3"/>
  <c r="B10811" i="3"/>
  <c r="B10812" i="3"/>
  <c r="B10813" i="3"/>
  <c r="B10814" i="3"/>
  <c r="B10815" i="3"/>
  <c r="B10816" i="3"/>
  <c r="B10817" i="3"/>
  <c r="B10818" i="3"/>
  <c r="B10819" i="3"/>
  <c r="B10820" i="3"/>
  <c r="B10821" i="3"/>
  <c r="B10822" i="3"/>
  <c r="B10823" i="3"/>
  <c r="B10824" i="3"/>
  <c r="B10825" i="3"/>
  <c r="B10826" i="3"/>
  <c r="B10827" i="3"/>
  <c r="B10828" i="3"/>
  <c r="B10829" i="3"/>
  <c r="B10830" i="3"/>
  <c r="B10831" i="3"/>
  <c r="B10832" i="3"/>
  <c r="B10833" i="3"/>
  <c r="B10834" i="3"/>
  <c r="B10835" i="3"/>
  <c r="B10836" i="3"/>
  <c r="B10837" i="3"/>
  <c r="B10838" i="3"/>
  <c r="B10839" i="3"/>
  <c r="B10840" i="3"/>
  <c r="B10841" i="3"/>
  <c r="B10842" i="3"/>
  <c r="B10843" i="3"/>
  <c r="B10844" i="3"/>
  <c r="B10845" i="3"/>
  <c r="B10846" i="3"/>
  <c r="B10847" i="3"/>
  <c r="B10848" i="3"/>
  <c r="B10849" i="3"/>
  <c r="B10850" i="3"/>
  <c r="B10851" i="3"/>
  <c r="B10852" i="3"/>
  <c r="B10853" i="3"/>
  <c r="B10854" i="3"/>
  <c r="B10855" i="3"/>
  <c r="B10856" i="3"/>
  <c r="B10857" i="3"/>
  <c r="B10858" i="3"/>
  <c r="B10859" i="3"/>
  <c r="B10860" i="3"/>
  <c r="B10861" i="3"/>
  <c r="B10862" i="3"/>
  <c r="B10863" i="3"/>
  <c r="B10864" i="3"/>
  <c r="B10865" i="3"/>
  <c r="B10866" i="3"/>
  <c r="B10867" i="3"/>
  <c r="B10868" i="3"/>
  <c r="B10869" i="3"/>
  <c r="B10870" i="3"/>
  <c r="B10871" i="3"/>
  <c r="B10872" i="3"/>
  <c r="B10873" i="3"/>
  <c r="B10874" i="3"/>
  <c r="B10875" i="3"/>
  <c r="B10876" i="3"/>
  <c r="B10877" i="3"/>
  <c r="B10878" i="3"/>
  <c r="B10879" i="3"/>
  <c r="B10880" i="3"/>
  <c r="B10881" i="3"/>
  <c r="B10882" i="3"/>
  <c r="B10883" i="3"/>
  <c r="B10884" i="3"/>
  <c r="B10885" i="3"/>
  <c r="B10886" i="3"/>
  <c r="B10887" i="3"/>
  <c r="B10888" i="3"/>
  <c r="B10889" i="3"/>
  <c r="B10890" i="3"/>
  <c r="B10891" i="3"/>
  <c r="B10892" i="3"/>
  <c r="B10893" i="3"/>
  <c r="B10894" i="3"/>
  <c r="B10895" i="3"/>
  <c r="B10896" i="3"/>
  <c r="B10897" i="3"/>
  <c r="B10898" i="3"/>
  <c r="B10899" i="3"/>
  <c r="B10900" i="3"/>
  <c r="B10901" i="3"/>
  <c r="B10902" i="3"/>
  <c r="B10903" i="3"/>
  <c r="B10904" i="3"/>
  <c r="B10905" i="3"/>
  <c r="B10906" i="3"/>
  <c r="B10907" i="3"/>
  <c r="B10908" i="3"/>
  <c r="B10909" i="3"/>
  <c r="B10910" i="3"/>
  <c r="B10911" i="3"/>
  <c r="B10912" i="3"/>
  <c r="B10913" i="3"/>
  <c r="B10914" i="3"/>
  <c r="B10915" i="3"/>
  <c r="B10916" i="3"/>
  <c r="B10917" i="3"/>
  <c r="B10918" i="3"/>
  <c r="B10919" i="3"/>
  <c r="B10920" i="3"/>
  <c r="B10921" i="3"/>
  <c r="B10922" i="3"/>
  <c r="B10923" i="3"/>
  <c r="B10924" i="3"/>
  <c r="B10925" i="3"/>
  <c r="B10926" i="3"/>
  <c r="B10927" i="3"/>
  <c r="B10928" i="3"/>
  <c r="B10929" i="3"/>
  <c r="B10930" i="3"/>
  <c r="B10931" i="3"/>
  <c r="B10932" i="3"/>
  <c r="B10933" i="3"/>
  <c r="B10934" i="3"/>
  <c r="B10935" i="3"/>
  <c r="B10936" i="3"/>
  <c r="B10937" i="3"/>
  <c r="B10938" i="3"/>
  <c r="B10939" i="3"/>
  <c r="B10940" i="3"/>
  <c r="B10941" i="3"/>
  <c r="B10942" i="3"/>
  <c r="B10943" i="3"/>
  <c r="B10944" i="3"/>
  <c r="B10945" i="3"/>
  <c r="B10946" i="3"/>
  <c r="B10947" i="3"/>
  <c r="B10948" i="3"/>
  <c r="B10949" i="3"/>
  <c r="B10950" i="3"/>
  <c r="B10951" i="3"/>
  <c r="B10952" i="3"/>
  <c r="B10953" i="3"/>
  <c r="B10954" i="3"/>
  <c r="B10955" i="3"/>
  <c r="B10956" i="3"/>
  <c r="B10957" i="3"/>
  <c r="B10958" i="3"/>
  <c r="B10959" i="3"/>
  <c r="B10960" i="3"/>
  <c r="B10961" i="3"/>
  <c r="B10962" i="3"/>
  <c r="B10963" i="3"/>
  <c r="B10964" i="3"/>
  <c r="B10965" i="3"/>
  <c r="B10966" i="3"/>
  <c r="B10967" i="3"/>
  <c r="B10968" i="3"/>
  <c r="B10969" i="3"/>
  <c r="B10970" i="3"/>
  <c r="B10971" i="3"/>
  <c r="B10972" i="3"/>
  <c r="B10973" i="3"/>
  <c r="B10974" i="3"/>
  <c r="B10975" i="3"/>
  <c r="B10976" i="3"/>
  <c r="B10977" i="3"/>
  <c r="B10978" i="3"/>
  <c r="B10979" i="3"/>
  <c r="B10980" i="3"/>
  <c r="B10981" i="3"/>
  <c r="B10982" i="3"/>
  <c r="B10983" i="3"/>
  <c r="B10984" i="3"/>
  <c r="B10985" i="3"/>
  <c r="B10986" i="3"/>
  <c r="B10987" i="3"/>
  <c r="B10988" i="3"/>
  <c r="B10989" i="3"/>
  <c r="B10990" i="3"/>
  <c r="B10991" i="3"/>
  <c r="B10992" i="3"/>
  <c r="B10993" i="3"/>
  <c r="B10994" i="3"/>
  <c r="B10995" i="3"/>
  <c r="B10996" i="3"/>
  <c r="B10997" i="3"/>
  <c r="B10998" i="3"/>
  <c r="B10999" i="3"/>
  <c r="B11000" i="3"/>
  <c r="B11001" i="3"/>
  <c r="B11002" i="3"/>
  <c r="B11003" i="3"/>
  <c r="B11004" i="3"/>
  <c r="B11005" i="3"/>
  <c r="B11006" i="3"/>
  <c r="B11007" i="3"/>
  <c r="B11008" i="3"/>
  <c r="B11009" i="3"/>
  <c r="B11010" i="3"/>
  <c r="B11011" i="3"/>
  <c r="B11012" i="3"/>
  <c r="B11013" i="3"/>
  <c r="B11014" i="3"/>
  <c r="B11015" i="3"/>
  <c r="B11016" i="3"/>
  <c r="B11017" i="3"/>
  <c r="B11018" i="3"/>
  <c r="B11019" i="3"/>
  <c r="B11020" i="3"/>
  <c r="B11021" i="3"/>
  <c r="B11022" i="3"/>
  <c r="B11023" i="3"/>
  <c r="B11024" i="3"/>
  <c r="B11025" i="3"/>
  <c r="B11026" i="3"/>
  <c r="B11027" i="3"/>
  <c r="B11028" i="3"/>
  <c r="B11029" i="3"/>
  <c r="B11030" i="3"/>
  <c r="B11031" i="3"/>
  <c r="B11032" i="3"/>
  <c r="B11033" i="3"/>
  <c r="B11034" i="3"/>
  <c r="B11035" i="3"/>
  <c r="B11036" i="3"/>
  <c r="B11037" i="3"/>
  <c r="B11038" i="3"/>
  <c r="B11039" i="3"/>
  <c r="B11040" i="3"/>
  <c r="B11041" i="3"/>
  <c r="B11042" i="3"/>
  <c r="B11043" i="3"/>
  <c r="B11044" i="3"/>
  <c r="B11045" i="3"/>
  <c r="B11046" i="3"/>
  <c r="B11047" i="3"/>
  <c r="B11048" i="3"/>
  <c r="B11049" i="3"/>
  <c r="B11050" i="3"/>
  <c r="B11051" i="3"/>
  <c r="B11052" i="3"/>
  <c r="B11053" i="3"/>
  <c r="B11054" i="3"/>
  <c r="B11055" i="3"/>
  <c r="B11056" i="3"/>
  <c r="B11057" i="3"/>
  <c r="B11058" i="3"/>
  <c r="B11059" i="3"/>
  <c r="B11060" i="3"/>
  <c r="B11061" i="3"/>
  <c r="B11062" i="3"/>
  <c r="B11063" i="3"/>
  <c r="B11064" i="3"/>
  <c r="B11065" i="3"/>
  <c r="B11066" i="3"/>
  <c r="B11067" i="3"/>
  <c r="B11068" i="3"/>
  <c r="B11069" i="3"/>
  <c r="B11070" i="3"/>
  <c r="B11071" i="3"/>
  <c r="B11072" i="3"/>
  <c r="B11073" i="3"/>
  <c r="B11074" i="3"/>
  <c r="B11075" i="3"/>
  <c r="B11076" i="3"/>
  <c r="B11077" i="3"/>
  <c r="B11078" i="3"/>
  <c r="B11079" i="3"/>
  <c r="B11080" i="3"/>
  <c r="B11081" i="3"/>
  <c r="B11082" i="3"/>
  <c r="B11083" i="3"/>
  <c r="B11084" i="3"/>
  <c r="B11085" i="3"/>
  <c r="B11086" i="3"/>
  <c r="B11087" i="3"/>
  <c r="B11088" i="3"/>
  <c r="B11089" i="3"/>
  <c r="B11090" i="3"/>
  <c r="B11091" i="3"/>
  <c r="B11092" i="3"/>
  <c r="B11093" i="3"/>
  <c r="B11094" i="3"/>
  <c r="B11095" i="3"/>
  <c r="B11096" i="3"/>
  <c r="B11097" i="3"/>
  <c r="B11098" i="3"/>
  <c r="B11099" i="3"/>
  <c r="B11100" i="3"/>
  <c r="B11101" i="3"/>
  <c r="B11102" i="3"/>
  <c r="B11103" i="3"/>
  <c r="B11104" i="3"/>
  <c r="B11105" i="3"/>
  <c r="B11106" i="3"/>
  <c r="B11107" i="3"/>
  <c r="B11108" i="3"/>
  <c r="B11109" i="3"/>
  <c r="B11110" i="3"/>
  <c r="B11111" i="3"/>
  <c r="B11112" i="3"/>
  <c r="B11113" i="3"/>
  <c r="B11114" i="3"/>
  <c r="B11115" i="3"/>
  <c r="B11116" i="3"/>
  <c r="B11117" i="3"/>
  <c r="B11118" i="3"/>
  <c r="B11119" i="3"/>
  <c r="B11120" i="3"/>
  <c r="B11121" i="3"/>
  <c r="B11122" i="3"/>
  <c r="B11123" i="3"/>
  <c r="B11124" i="3"/>
  <c r="B11125" i="3"/>
  <c r="B11126" i="3"/>
  <c r="B11127" i="3"/>
  <c r="B11128" i="3"/>
  <c r="B11129" i="3"/>
  <c r="B11130" i="3"/>
  <c r="B11131" i="3"/>
  <c r="B11132" i="3"/>
  <c r="B11133" i="3"/>
  <c r="B11134" i="3"/>
  <c r="B11135" i="3"/>
  <c r="B11136" i="3"/>
  <c r="B11137" i="3"/>
  <c r="B11138" i="3"/>
  <c r="B11139" i="3"/>
  <c r="B11140" i="3"/>
  <c r="B11141" i="3"/>
  <c r="B11142" i="3"/>
  <c r="B11143" i="3"/>
  <c r="B11144" i="3"/>
  <c r="B11145" i="3"/>
  <c r="B11146" i="3"/>
  <c r="B11147" i="3"/>
  <c r="B11148" i="3"/>
  <c r="B11149" i="3"/>
  <c r="B11150" i="3"/>
  <c r="B11151" i="3"/>
  <c r="B11152" i="3"/>
  <c r="B11153" i="3"/>
  <c r="B11154" i="3"/>
  <c r="B11155" i="3"/>
  <c r="B11156" i="3"/>
  <c r="B11157" i="3"/>
  <c r="B11158" i="3"/>
  <c r="B11159" i="3"/>
  <c r="B11160" i="3"/>
  <c r="B11161" i="3"/>
  <c r="B11162" i="3"/>
  <c r="B11163" i="3"/>
  <c r="B11164" i="3"/>
  <c r="B11165" i="3"/>
  <c r="B11166" i="3"/>
  <c r="B11167" i="3"/>
  <c r="B11168" i="3"/>
  <c r="B11169" i="3"/>
  <c r="B11170" i="3"/>
  <c r="B11171" i="3"/>
  <c r="B11172" i="3"/>
  <c r="B11173" i="3"/>
  <c r="B11174" i="3"/>
  <c r="B11175" i="3"/>
  <c r="B11176" i="3"/>
  <c r="B11177" i="3"/>
  <c r="B11178" i="3"/>
  <c r="B11179" i="3"/>
  <c r="B11180" i="3"/>
  <c r="B11181" i="3"/>
  <c r="B11182" i="3"/>
  <c r="B11183" i="3"/>
  <c r="B11184" i="3"/>
  <c r="B11185" i="3"/>
  <c r="B11186" i="3"/>
  <c r="B11187" i="3"/>
  <c r="B11188" i="3"/>
  <c r="B11189" i="3"/>
  <c r="B11190" i="3"/>
  <c r="B11191" i="3"/>
  <c r="B11192" i="3"/>
  <c r="B11193" i="3"/>
  <c r="B11194" i="3"/>
  <c r="B11195" i="3"/>
  <c r="B11196" i="3"/>
  <c r="B11197" i="3"/>
  <c r="B11198" i="3"/>
  <c r="B11199" i="3"/>
  <c r="B11200" i="3"/>
  <c r="B11201" i="3"/>
  <c r="B11202" i="3"/>
  <c r="B11203" i="3"/>
  <c r="B11204" i="3"/>
  <c r="B11205" i="3"/>
  <c r="B11206" i="3"/>
  <c r="B11207" i="3"/>
  <c r="B11208" i="3"/>
  <c r="B11209" i="3"/>
  <c r="B11210" i="3"/>
  <c r="B11211" i="3"/>
  <c r="B11212" i="3"/>
  <c r="B11213" i="3"/>
  <c r="B11214" i="3"/>
  <c r="B11215" i="3"/>
  <c r="B11216" i="3"/>
  <c r="B11217" i="3"/>
  <c r="B11218" i="3"/>
  <c r="B11219" i="3"/>
  <c r="B11220" i="3"/>
  <c r="B11221" i="3"/>
  <c r="B11222" i="3"/>
  <c r="B11223" i="3"/>
  <c r="B11224" i="3"/>
  <c r="B11225" i="3"/>
  <c r="B11226" i="3"/>
  <c r="B11227" i="3"/>
  <c r="B11228" i="3"/>
  <c r="B11229" i="3"/>
  <c r="B11230" i="3"/>
  <c r="B11231" i="3"/>
  <c r="B11232" i="3"/>
  <c r="B11233" i="3"/>
  <c r="B11234" i="3"/>
  <c r="B11235" i="3"/>
  <c r="B11236" i="3"/>
  <c r="B11237" i="3"/>
  <c r="B11238" i="3"/>
  <c r="B11239" i="3"/>
  <c r="B11240" i="3"/>
  <c r="B11241" i="3"/>
  <c r="B11242" i="3"/>
  <c r="B11243" i="3"/>
  <c r="B11244" i="3"/>
  <c r="B11245" i="3"/>
  <c r="B11246" i="3"/>
  <c r="B11247" i="3"/>
  <c r="B11248" i="3"/>
  <c r="B11249" i="3"/>
  <c r="B11250" i="3"/>
  <c r="B11251" i="3"/>
  <c r="B11252" i="3"/>
  <c r="B11253" i="3"/>
  <c r="B11254" i="3"/>
  <c r="B11255" i="3"/>
  <c r="B11256" i="3"/>
  <c r="B11257" i="3"/>
  <c r="B11258" i="3"/>
  <c r="B11259" i="3"/>
  <c r="B11260" i="3"/>
  <c r="B11261" i="3"/>
  <c r="B11262" i="3"/>
  <c r="B11263" i="3"/>
  <c r="B11264" i="3"/>
  <c r="B11265" i="3"/>
  <c r="B11266" i="3"/>
  <c r="B11267" i="3"/>
  <c r="B11268" i="3"/>
  <c r="B11269" i="3"/>
  <c r="B11270" i="3"/>
  <c r="B11271" i="3"/>
  <c r="B11272" i="3"/>
  <c r="B11273" i="3"/>
  <c r="B11274" i="3"/>
  <c r="B11275" i="3"/>
  <c r="B11276" i="3"/>
  <c r="B11277" i="3"/>
  <c r="B11278" i="3"/>
  <c r="B11279" i="3"/>
  <c r="B11280" i="3"/>
  <c r="B11281" i="3"/>
  <c r="B11282" i="3"/>
  <c r="B11283" i="3"/>
  <c r="B11284" i="3"/>
  <c r="B11285" i="3"/>
  <c r="B11286" i="3"/>
  <c r="B11287" i="3"/>
  <c r="B11288" i="3"/>
  <c r="B11289" i="3"/>
  <c r="B11290" i="3"/>
  <c r="B11291" i="3"/>
  <c r="B11292" i="3"/>
  <c r="B11293" i="3"/>
  <c r="B11294" i="3"/>
  <c r="B11295" i="3"/>
  <c r="B11296" i="3"/>
  <c r="B11297" i="3"/>
  <c r="B11298" i="3"/>
  <c r="B11299" i="3"/>
  <c r="B11300" i="3"/>
  <c r="B11301" i="3"/>
  <c r="B11302" i="3"/>
  <c r="B11303" i="3"/>
  <c r="B11304" i="3"/>
  <c r="B11305" i="3"/>
  <c r="B11306" i="3"/>
  <c r="B11307" i="3"/>
  <c r="B11308" i="3"/>
  <c r="B11309" i="3"/>
  <c r="B11310" i="3"/>
  <c r="B11311" i="3"/>
  <c r="B11312" i="3"/>
  <c r="B11313" i="3"/>
  <c r="B11314" i="3"/>
  <c r="B11315" i="3"/>
  <c r="B11316" i="3"/>
  <c r="B11317" i="3"/>
  <c r="B11318" i="3"/>
  <c r="B11319" i="3"/>
  <c r="B11320" i="3"/>
  <c r="B11321" i="3"/>
  <c r="B11322" i="3"/>
  <c r="B11323" i="3"/>
  <c r="B11324" i="3"/>
  <c r="B11325" i="3"/>
  <c r="B11326" i="3"/>
  <c r="B11327" i="3"/>
  <c r="B11328" i="3"/>
  <c r="B11329" i="3"/>
  <c r="B11330" i="3"/>
  <c r="B11331" i="3"/>
  <c r="B11332" i="3"/>
  <c r="B11333" i="3"/>
  <c r="B11334" i="3"/>
  <c r="B11335" i="3"/>
  <c r="B11336" i="3"/>
  <c r="B11337" i="3"/>
  <c r="B11338" i="3"/>
  <c r="B11339" i="3"/>
  <c r="B11340" i="3"/>
  <c r="B11341" i="3"/>
  <c r="B11342" i="3"/>
  <c r="B11343" i="3"/>
  <c r="B11344" i="3"/>
  <c r="B11345" i="3"/>
  <c r="B11346" i="3"/>
  <c r="B11347" i="3"/>
  <c r="B11348" i="3"/>
  <c r="B11349" i="3"/>
  <c r="B11350" i="3"/>
  <c r="B11351" i="3"/>
  <c r="B11352" i="3"/>
  <c r="B11353" i="3"/>
  <c r="B11354" i="3"/>
  <c r="B11355" i="3"/>
  <c r="B11356" i="3"/>
  <c r="B11357" i="3"/>
  <c r="B11358" i="3"/>
  <c r="B11359" i="3"/>
  <c r="B11360" i="3"/>
  <c r="B11361" i="3"/>
  <c r="B11362" i="3"/>
  <c r="B11363" i="3"/>
  <c r="B11364" i="3"/>
  <c r="B11365" i="3"/>
  <c r="B11366" i="3"/>
  <c r="B11367" i="3"/>
  <c r="B11368" i="3"/>
  <c r="B11369" i="3"/>
  <c r="B11370" i="3"/>
  <c r="B11371" i="3"/>
  <c r="B11372" i="3"/>
  <c r="B11373" i="3"/>
  <c r="B11374" i="3"/>
  <c r="B11375" i="3"/>
  <c r="B11376" i="3"/>
  <c r="B11377" i="3"/>
  <c r="B11378" i="3"/>
  <c r="B11379" i="3"/>
  <c r="B11380" i="3"/>
  <c r="B11381" i="3"/>
  <c r="B11382" i="3"/>
  <c r="B11383" i="3"/>
  <c r="B11384" i="3"/>
  <c r="B11385" i="3"/>
  <c r="B11386" i="3"/>
  <c r="B11387" i="3"/>
  <c r="B11388" i="3"/>
  <c r="B11389" i="3"/>
  <c r="B11390" i="3"/>
  <c r="B11391" i="3"/>
  <c r="B11392" i="3"/>
  <c r="B11393" i="3"/>
  <c r="B11394" i="3"/>
  <c r="B11395" i="3"/>
  <c r="B11396" i="3"/>
  <c r="B11397" i="3"/>
  <c r="B11398" i="3"/>
  <c r="B11399" i="3"/>
  <c r="B11400" i="3"/>
  <c r="B11401" i="3"/>
  <c r="B11402" i="3"/>
  <c r="B11403" i="3"/>
  <c r="B11404" i="3"/>
  <c r="B11405" i="3"/>
  <c r="B11406" i="3"/>
  <c r="B11407" i="3"/>
  <c r="B11408" i="3"/>
  <c r="B11409" i="3"/>
  <c r="B11410" i="3"/>
  <c r="B11411" i="3"/>
  <c r="B11412" i="3"/>
  <c r="B11413" i="3"/>
  <c r="B11414" i="3"/>
  <c r="B11415" i="3"/>
  <c r="B11416" i="3"/>
  <c r="B11417" i="3"/>
  <c r="B11418" i="3"/>
  <c r="B11419" i="3"/>
  <c r="B11420" i="3"/>
  <c r="B11421" i="3"/>
  <c r="B11422" i="3"/>
  <c r="B11423" i="3"/>
  <c r="B11424" i="3"/>
  <c r="B11425" i="3"/>
  <c r="B11426" i="3"/>
  <c r="B11427" i="3"/>
  <c r="B11428" i="3"/>
  <c r="B11429" i="3"/>
  <c r="B11430" i="3"/>
  <c r="B11431" i="3"/>
  <c r="B11432" i="3"/>
  <c r="B11433" i="3"/>
  <c r="B11434" i="3"/>
  <c r="B11435" i="3"/>
  <c r="B11436" i="3"/>
  <c r="B11437" i="3"/>
  <c r="B11438" i="3"/>
  <c r="B11439" i="3"/>
  <c r="B11440" i="3"/>
  <c r="B11441" i="3"/>
  <c r="B11442" i="3"/>
  <c r="B11443" i="3"/>
  <c r="B11444" i="3"/>
  <c r="B11445" i="3"/>
  <c r="B11446" i="3"/>
  <c r="B11447" i="3"/>
  <c r="B11448" i="3"/>
  <c r="B11449" i="3"/>
  <c r="B11450" i="3"/>
  <c r="B11451" i="3"/>
  <c r="B11452" i="3"/>
  <c r="B11453" i="3"/>
  <c r="B11454" i="3"/>
  <c r="B11455" i="3"/>
  <c r="B11456" i="3"/>
  <c r="B11457" i="3"/>
  <c r="B11458" i="3"/>
  <c r="B11459" i="3"/>
  <c r="B11460" i="3"/>
  <c r="B11461" i="3"/>
  <c r="B11462" i="3"/>
  <c r="B11463" i="3"/>
  <c r="B11464" i="3"/>
  <c r="B11465" i="3"/>
  <c r="B11466" i="3"/>
  <c r="B11467" i="3"/>
  <c r="B11468" i="3"/>
  <c r="B11469" i="3"/>
  <c r="B11470" i="3"/>
  <c r="B11471" i="3"/>
  <c r="B11472" i="3"/>
  <c r="B11473" i="3"/>
  <c r="B11474" i="3"/>
  <c r="B11475" i="3"/>
  <c r="B11476" i="3"/>
  <c r="B11477" i="3"/>
  <c r="B11478" i="3"/>
  <c r="B11479" i="3"/>
  <c r="B11480" i="3"/>
  <c r="B11481" i="3"/>
  <c r="B11482" i="3"/>
  <c r="B11483" i="3"/>
  <c r="B11484" i="3"/>
  <c r="B11485" i="3"/>
  <c r="B11486" i="3"/>
  <c r="B11487" i="3"/>
  <c r="B11488" i="3"/>
  <c r="B11489" i="3"/>
  <c r="B11490" i="3"/>
  <c r="B11491" i="3"/>
  <c r="B11492" i="3"/>
  <c r="B11493" i="3"/>
  <c r="B11494" i="3"/>
  <c r="B11495" i="3"/>
  <c r="B11496" i="3"/>
  <c r="B11497" i="3"/>
  <c r="B11498" i="3"/>
  <c r="B11499" i="3"/>
  <c r="B11500" i="3"/>
  <c r="B11501" i="3"/>
  <c r="B11502" i="3"/>
  <c r="B11503" i="3"/>
  <c r="B11504" i="3"/>
  <c r="B11505" i="3"/>
  <c r="B11506" i="3"/>
  <c r="B11507" i="3"/>
  <c r="B11508" i="3"/>
  <c r="B11509" i="3"/>
  <c r="B11510" i="3"/>
  <c r="B11511" i="3"/>
  <c r="B11512" i="3"/>
  <c r="B11513" i="3"/>
  <c r="B11514" i="3"/>
  <c r="B11515" i="3"/>
  <c r="B11516" i="3"/>
  <c r="B11517" i="3"/>
  <c r="B11518" i="3"/>
  <c r="B11519" i="3"/>
  <c r="B11520" i="3"/>
  <c r="B11521" i="3"/>
  <c r="B11522" i="3"/>
  <c r="B11523" i="3"/>
  <c r="B11524" i="3"/>
  <c r="B11525" i="3"/>
  <c r="B11526" i="3"/>
  <c r="B11527" i="3"/>
  <c r="B11528" i="3"/>
  <c r="B11529" i="3"/>
  <c r="B11530" i="3"/>
  <c r="B11531" i="3"/>
  <c r="B11532" i="3"/>
  <c r="B11533" i="3"/>
  <c r="B11534" i="3"/>
  <c r="B11535" i="3"/>
  <c r="B11536" i="3"/>
  <c r="B11537" i="3"/>
  <c r="B11538" i="3"/>
  <c r="B11539" i="3"/>
  <c r="B11540" i="3"/>
  <c r="B11541" i="3"/>
  <c r="B11542" i="3"/>
  <c r="B11543" i="3"/>
  <c r="B11544" i="3"/>
  <c r="B11545" i="3"/>
  <c r="B11546" i="3"/>
  <c r="B11547" i="3"/>
  <c r="B11548" i="3"/>
  <c r="B11549" i="3"/>
  <c r="B11550" i="3"/>
  <c r="B11551" i="3"/>
  <c r="B11552" i="3"/>
  <c r="B11553" i="3"/>
  <c r="B11554" i="3"/>
  <c r="B11555" i="3"/>
  <c r="B11556" i="3"/>
  <c r="B11557" i="3"/>
  <c r="B11558" i="3"/>
  <c r="B11559" i="3"/>
  <c r="B11560" i="3"/>
  <c r="B11561" i="3"/>
  <c r="B11562" i="3"/>
  <c r="B11563" i="3"/>
  <c r="B11564" i="3"/>
  <c r="B11565" i="3"/>
  <c r="B11566" i="3"/>
  <c r="B11567" i="3"/>
  <c r="B11568" i="3"/>
  <c r="B11569" i="3"/>
  <c r="B11570" i="3"/>
  <c r="B11571" i="3"/>
  <c r="B11572" i="3"/>
  <c r="B11573" i="3"/>
  <c r="B11574" i="3"/>
  <c r="B11575" i="3"/>
  <c r="B11576" i="3"/>
  <c r="B11577" i="3"/>
  <c r="B11578" i="3"/>
  <c r="B11579" i="3"/>
  <c r="B11580" i="3"/>
  <c r="B11581" i="3"/>
  <c r="B11582" i="3"/>
  <c r="B11583" i="3"/>
  <c r="B11584" i="3"/>
  <c r="B11585" i="3"/>
  <c r="B11586" i="3"/>
  <c r="B11587" i="3"/>
  <c r="B11588" i="3"/>
  <c r="B11589" i="3"/>
  <c r="B11590" i="3"/>
  <c r="B11591" i="3"/>
  <c r="B11592" i="3"/>
  <c r="B11593" i="3"/>
  <c r="B11594" i="3"/>
  <c r="B11595" i="3"/>
  <c r="B11596" i="3"/>
  <c r="B11597" i="3"/>
  <c r="B11598" i="3"/>
  <c r="B11599" i="3"/>
  <c r="B11600" i="3"/>
  <c r="B11601" i="3"/>
  <c r="B11602" i="3"/>
  <c r="B11603" i="3"/>
  <c r="B11604" i="3"/>
  <c r="B11605" i="3"/>
  <c r="B11606" i="3"/>
  <c r="B11607" i="3"/>
  <c r="B11608" i="3"/>
  <c r="B11609" i="3"/>
  <c r="B11610" i="3"/>
  <c r="B11611" i="3"/>
  <c r="B11612" i="3"/>
  <c r="B11613" i="3"/>
  <c r="B11614" i="3"/>
  <c r="B11615" i="3"/>
  <c r="B11616" i="3"/>
  <c r="B11617" i="3"/>
  <c r="B11618" i="3"/>
  <c r="B11619" i="3"/>
  <c r="B11620" i="3"/>
  <c r="B11621" i="3"/>
  <c r="B11622" i="3"/>
  <c r="B11623" i="3"/>
  <c r="B11624" i="3"/>
  <c r="B11625" i="3"/>
  <c r="B11626" i="3"/>
  <c r="B11627" i="3"/>
  <c r="B11628" i="3"/>
  <c r="B11629" i="3"/>
  <c r="B11630" i="3"/>
  <c r="B11631" i="3"/>
  <c r="B11632" i="3"/>
  <c r="B11633" i="3"/>
  <c r="B11634" i="3"/>
  <c r="B11635" i="3"/>
  <c r="B11636" i="3"/>
  <c r="B11637" i="3"/>
  <c r="B11638" i="3"/>
  <c r="B11639" i="3"/>
  <c r="B11640" i="3"/>
  <c r="B11641" i="3"/>
  <c r="B11642" i="3"/>
  <c r="B11643" i="3"/>
  <c r="B11644" i="3"/>
  <c r="B11645" i="3"/>
  <c r="B11646" i="3"/>
  <c r="B11647" i="3"/>
  <c r="B11648" i="3"/>
  <c r="B11649" i="3"/>
  <c r="B11650" i="3"/>
  <c r="B11651" i="3"/>
  <c r="B11652" i="3"/>
  <c r="B11653" i="3"/>
  <c r="B11654" i="3"/>
  <c r="B11655" i="3"/>
  <c r="B11656" i="3"/>
  <c r="B11657" i="3"/>
  <c r="B11658" i="3"/>
  <c r="B11659" i="3"/>
  <c r="B11660" i="3"/>
  <c r="B11661" i="3"/>
  <c r="B11662" i="3"/>
  <c r="B11663" i="3"/>
  <c r="B11664" i="3"/>
  <c r="B11665" i="3"/>
  <c r="B11666" i="3"/>
  <c r="B11667" i="3"/>
  <c r="B11668" i="3"/>
  <c r="B11669" i="3"/>
  <c r="B11670" i="3"/>
  <c r="B11671" i="3"/>
  <c r="B11672" i="3"/>
  <c r="B11673" i="3"/>
  <c r="B11674" i="3"/>
  <c r="B11675" i="3"/>
  <c r="B11676" i="3"/>
  <c r="B11677" i="3"/>
  <c r="B11678" i="3"/>
  <c r="B11679" i="3"/>
  <c r="B11680" i="3"/>
  <c r="B11681" i="3"/>
  <c r="B11682" i="3"/>
  <c r="B11683" i="3"/>
  <c r="B11684" i="3"/>
  <c r="B11685" i="3"/>
  <c r="B11686" i="3"/>
  <c r="B11687" i="3"/>
  <c r="B11688" i="3"/>
  <c r="B11689" i="3"/>
  <c r="B11690" i="3"/>
  <c r="B11691" i="3"/>
  <c r="B11692" i="3"/>
  <c r="B11693" i="3"/>
  <c r="B11694" i="3"/>
  <c r="B11695" i="3"/>
  <c r="B11696" i="3"/>
  <c r="B11697" i="3"/>
  <c r="B11698" i="3"/>
  <c r="B11699" i="3"/>
  <c r="B11700" i="3"/>
  <c r="B11701" i="3"/>
  <c r="B11702" i="3"/>
  <c r="B11703" i="3"/>
  <c r="B11704" i="3"/>
  <c r="B11705" i="3"/>
  <c r="B11706" i="3"/>
  <c r="B11707" i="3"/>
  <c r="B11708" i="3"/>
  <c r="B11709" i="3"/>
  <c r="B11710" i="3"/>
  <c r="B11711" i="3"/>
  <c r="B11712" i="3"/>
  <c r="B11713" i="3"/>
  <c r="B11714" i="3"/>
  <c r="B11715" i="3"/>
  <c r="B11716" i="3"/>
  <c r="B11717" i="3"/>
  <c r="B11718" i="3"/>
  <c r="B11719" i="3"/>
  <c r="B11720" i="3"/>
  <c r="B11721" i="3"/>
  <c r="B11722" i="3"/>
  <c r="B11723" i="3"/>
  <c r="B11724" i="3"/>
  <c r="B11725" i="3"/>
  <c r="B11726" i="3"/>
  <c r="B11727" i="3"/>
  <c r="B11728" i="3"/>
  <c r="B11729" i="3"/>
  <c r="B11730" i="3"/>
  <c r="B11731" i="3"/>
  <c r="B11732" i="3"/>
  <c r="B11733" i="3"/>
  <c r="B11734" i="3"/>
  <c r="B11735" i="3"/>
  <c r="B11736" i="3"/>
  <c r="B11737" i="3"/>
  <c r="B11738" i="3"/>
  <c r="B11739" i="3"/>
  <c r="B11740" i="3"/>
  <c r="B11741" i="3"/>
  <c r="B11742" i="3"/>
  <c r="B11743" i="3"/>
  <c r="B11744" i="3"/>
  <c r="B11745" i="3"/>
  <c r="B11746" i="3"/>
  <c r="B11747" i="3"/>
  <c r="B11748" i="3"/>
  <c r="B11749" i="3"/>
  <c r="B11750" i="3"/>
  <c r="B11751" i="3"/>
  <c r="B11752" i="3"/>
  <c r="B11753" i="3"/>
  <c r="B11754" i="3"/>
  <c r="B11755" i="3"/>
  <c r="B11756" i="3"/>
  <c r="B11757" i="3"/>
  <c r="B11758" i="3"/>
  <c r="B11759" i="3"/>
  <c r="B11760" i="3"/>
  <c r="B11761" i="3"/>
  <c r="B11762" i="3"/>
  <c r="B11763" i="3"/>
  <c r="B11764" i="3"/>
  <c r="B11765" i="3"/>
  <c r="B11766" i="3"/>
  <c r="B11767" i="3"/>
  <c r="B11768" i="3"/>
  <c r="B11769" i="3"/>
  <c r="B11770" i="3"/>
  <c r="B11771" i="3"/>
  <c r="B11772" i="3"/>
  <c r="B11773" i="3"/>
  <c r="B11774" i="3"/>
  <c r="B11775" i="3"/>
  <c r="B11776" i="3"/>
  <c r="B11777" i="3"/>
  <c r="B11778" i="3"/>
  <c r="B11779" i="3"/>
  <c r="B11780" i="3"/>
  <c r="B11781" i="3"/>
  <c r="B11782" i="3"/>
  <c r="B11783" i="3"/>
  <c r="B11784" i="3"/>
  <c r="B11785" i="3"/>
  <c r="B11786" i="3"/>
  <c r="B11787" i="3"/>
  <c r="B11788" i="3"/>
  <c r="B11789" i="3"/>
  <c r="B11790" i="3"/>
  <c r="B11791" i="3"/>
  <c r="B11792" i="3"/>
  <c r="B11793" i="3"/>
  <c r="B11794" i="3"/>
  <c r="B11795" i="3"/>
  <c r="B11796" i="3"/>
  <c r="B11797" i="3"/>
  <c r="B11798" i="3"/>
  <c r="B11799" i="3"/>
  <c r="B11800" i="3"/>
  <c r="B11801" i="3"/>
  <c r="B11802" i="3"/>
  <c r="B11803" i="3"/>
  <c r="B11804" i="3"/>
  <c r="B11805" i="3"/>
  <c r="B11806" i="3"/>
  <c r="B11807" i="3"/>
  <c r="B11808" i="3"/>
  <c r="B11809" i="3"/>
  <c r="B11810" i="3"/>
  <c r="B11811" i="3"/>
  <c r="B11812" i="3"/>
  <c r="B11813" i="3"/>
  <c r="B11814" i="3"/>
  <c r="B11815" i="3"/>
  <c r="B11816" i="3"/>
  <c r="B11817" i="3"/>
  <c r="B11818" i="3"/>
  <c r="B11819" i="3"/>
  <c r="B11820" i="3"/>
  <c r="B11821" i="3"/>
  <c r="B11822" i="3"/>
  <c r="B11823" i="3"/>
  <c r="B11824" i="3"/>
  <c r="B11825" i="3"/>
  <c r="B11826" i="3"/>
  <c r="B11827" i="3"/>
  <c r="B11828" i="3"/>
  <c r="B11829" i="3"/>
  <c r="B11830" i="3"/>
  <c r="B11831" i="3"/>
  <c r="B11832" i="3"/>
  <c r="B11833" i="3"/>
  <c r="B11834" i="3"/>
  <c r="B11835" i="3"/>
  <c r="B11836" i="3"/>
  <c r="B11837" i="3"/>
  <c r="B11838" i="3"/>
  <c r="B11839" i="3"/>
  <c r="B11840" i="3"/>
  <c r="B11841" i="3"/>
  <c r="B11842" i="3"/>
  <c r="B11843" i="3"/>
  <c r="B11844" i="3"/>
  <c r="B11845" i="3"/>
  <c r="B11846" i="3"/>
  <c r="B11847" i="3"/>
  <c r="B11848" i="3"/>
  <c r="B11849" i="3"/>
  <c r="B11850" i="3"/>
  <c r="B11851" i="3"/>
  <c r="B11852" i="3"/>
  <c r="B11853" i="3"/>
  <c r="B11854" i="3"/>
  <c r="B11855" i="3"/>
  <c r="B11856" i="3"/>
  <c r="B11857" i="3"/>
  <c r="B11858" i="3"/>
  <c r="B11859" i="3"/>
  <c r="B11860" i="3"/>
  <c r="B11861" i="3"/>
  <c r="B11862" i="3"/>
  <c r="B11863" i="3"/>
  <c r="B11864" i="3"/>
  <c r="B11865" i="3"/>
  <c r="B11866" i="3"/>
  <c r="B11867" i="3"/>
  <c r="B11868" i="3"/>
  <c r="B11869" i="3"/>
  <c r="B11870" i="3"/>
  <c r="B11871" i="3"/>
  <c r="B11872" i="3"/>
  <c r="B11873" i="3"/>
  <c r="B11874" i="3"/>
  <c r="B11875" i="3"/>
  <c r="B11876" i="3"/>
  <c r="B11877" i="3"/>
  <c r="B11878" i="3"/>
  <c r="B11879" i="3"/>
  <c r="B11880" i="3"/>
  <c r="B11881" i="3"/>
  <c r="B11882" i="3"/>
  <c r="B11883" i="3"/>
  <c r="B11884" i="3"/>
  <c r="B11885" i="3"/>
  <c r="B11886" i="3"/>
  <c r="B11887" i="3"/>
  <c r="B11888" i="3"/>
  <c r="B11889" i="3"/>
  <c r="B11890" i="3"/>
  <c r="B11891" i="3"/>
  <c r="B11892" i="3"/>
  <c r="B11893" i="3"/>
  <c r="B11894" i="3"/>
  <c r="B11895" i="3"/>
  <c r="B11896" i="3"/>
  <c r="B11897" i="3"/>
  <c r="B11898" i="3"/>
  <c r="B11899" i="3"/>
  <c r="B11900" i="3"/>
  <c r="B11901" i="3"/>
  <c r="B11902" i="3"/>
  <c r="B11903" i="3"/>
  <c r="B11904" i="3"/>
  <c r="B11905" i="3"/>
  <c r="B11906" i="3"/>
  <c r="B11907" i="3"/>
  <c r="B11908" i="3"/>
  <c r="B11909" i="3"/>
  <c r="B11910" i="3"/>
  <c r="B11911" i="3"/>
  <c r="B11912" i="3"/>
  <c r="B11913" i="3"/>
  <c r="B11914" i="3"/>
  <c r="B11915" i="3"/>
  <c r="B11916" i="3"/>
  <c r="B11917" i="3"/>
  <c r="B11918" i="3"/>
  <c r="B11919" i="3"/>
  <c r="B11920" i="3"/>
  <c r="B11921" i="3"/>
  <c r="B11922" i="3"/>
  <c r="B11923" i="3"/>
  <c r="B11924" i="3"/>
  <c r="B11925" i="3"/>
  <c r="B11926" i="3"/>
  <c r="B11927" i="3"/>
  <c r="B11928" i="3"/>
  <c r="B11929" i="3"/>
  <c r="B11930" i="3"/>
  <c r="B11931" i="3"/>
  <c r="B11932" i="3"/>
  <c r="B11933" i="3"/>
  <c r="B11934" i="3"/>
  <c r="B11935" i="3"/>
  <c r="B11936" i="3"/>
  <c r="B11937" i="3"/>
  <c r="B11938" i="3"/>
  <c r="B11939" i="3"/>
  <c r="B11940" i="3"/>
  <c r="B11941" i="3"/>
  <c r="B11942" i="3"/>
  <c r="B11943" i="3"/>
  <c r="B11944" i="3"/>
  <c r="B11945" i="3"/>
  <c r="B11946" i="3"/>
  <c r="B11947" i="3"/>
  <c r="B11948" i="3"/>
  <c r="B11949" i="3"/>
  <c r="B11950" i="3"/>
  <c r="B11951" i="3"/>
  <c r="B11952" i="3"/>
  <c r="B11953" i="3"/>
  <c r="B11954" i="3"/>
  <c r="B11955" i="3"/>
  <c r="B11956" i="3"/>
  <c r="B11957" i="3"/>
  <c r="B11958" i="3"/>
  <c r="B11959" i="3"/>
  <c r="B11960" i="3"/>
  <c r="B11961" i="3"/>
  <c r="B11962" i="3"/>
  <c r="B11963" i="3"/>
  <c r="B11964" i="3"/>
  <c r="B11965" i="3"/>
  <c r="B11966" i="3"/>
  <c r="B11967" i="3"/>
  <c r="B11968" i="3"/>
  <c r="B11969" i="3"/>
  <c r="B11970" i="3"/>
  <c r="B11971" i="3"/>
  <c r="B11972" i="3"/>
  <c r="B11973" i="3"/>
  <c r="B11974" i="3"/>
  <c r="B11975" i="3"/>
  <c r="B11976" i="3"/>
  <c r="B11977" i="3"/>
  <c r="B11978" i="3"/>
  <c r="B11979" i="3"/>
  <c r="B11980" i="3"/>
  <c r="B11981" i="3"/>
  <c r="B11982" i="3"/>
  <c r="B11983" i="3"/>
  <c r="B11984" i="3"/>
  <c r="B11985" i="3"/>
  <c r="B11986" i="3"/>
  <c r="B11987" i="3"/>
  <c r="B11988" i="3"/>
  <c r="B11989" i="3"/>
  <c r="B11990" i="3"/>
  <c r="B11991" i="3"/>
  <c r="B11992" i="3"/>
  <c r="B11993" i="3"/>
  <c r="B11994" i="3"/>
  <c r="B11995" i="3"/>
  <c r="B11996" i="3"/>
  <c r="B11997" i="3"/>
  <c r="B11998" i="3"/>
  <c r="B11999" i="3"/>
  <c r="B12000" i="3"/>
  <c r="B12001" i="3"/>
  <c r="B12002" i="3"/>
  <c r="B12003" i="3"/>
  <c r="B12004" i="3"/>
  <c r="B12005" i="3"/>
  <c r="B12006" i="3"/>
  <c r="B12007" i="3"/>
  <c r="B12008" i="3"/>
  <c r="B12009" i="3"/>
  <c r="B12010" i="3"/>
  <c r="B12011" i="3"/>
  <c r="B12012" i="3"/>
  <c r="B12013" i="3"/>
  <c r="B12014" i="3"/>
  <c r="B12015" i="3"/>
  <c r="B12016" i="3"/>
  <c r="B12017" i="3"/>
  <c r="B12018" i="3"/>
  <c r="B12019" i="3"/>
  <c r="B12020" i="3"/>
  <c r="B12021" i="3"/>
  <c r="B12022" i="3"/>
  <c r="B12023" i="3"/>
  <c r="B12024" i="3"/>
  <c r="B12025" i="3"/>
  <c r="B12026" i="3"/>
  <c r="B12027" i="3"/>
  <c r="B12028" i="3"/>
  <c r="B12029" i="3"/>
  <c r="B12030" i="3"/>
  <c r="B12031" i="3"/>
  <c r="B12032" i="3"/>
  <c r="B12033" i="3"/>
  <c r="B12034" i="3"/>
  <c r="B12035" i="3"/>
  <c r="B12036" i="3"/>
  <c r="B12037" i="3"/>
  <c r="B12038" i="3"/>
  <c r="B12039" i="3"/>
  <c r="B12040" i="3"/>
  <c r="B12041" i="3"/>
  <c r="B12042" i="3"/>
  <c r="B12043" i="3"/>
  <c r="B12044" i="3"/>
  <c r="B12045" i="3"/>
  <c r="B12046" i="3"/>
  <c r="B12047" i="3"/>
  <c r="B12048" i="3"/>
  <c r="B12049" i="3"/>
  <c r="B12050" i="3"/>
  <c r="B12051" i="3"/>
  <c r="B12052" i="3"/>
  <c r="B12053" i="3"/>
  <c r="B12054" i="3"/>
  <c r="B12055" i="3"/>
  <c r="B12056" i="3"/>
  <c r="B12057" i="3"/>
  <c r="B12058" i="3"/>
  <c r="B12059" i="3"/>
  <c r="B12060" i="3"/>
  <c r="B12061" i="3"/>
  <c r="B12062" i="3"/>
  <c r="B12063" i="3"/>
  <c r="B12064" i="3"/>
  <c r="B12065" i="3"/>
  <c r="B12066" i="3"/>
  <c r="B12067" i="3"/>
  <c r="B12068" i="3"/>
  <c r="B12069" i="3"/>
  <c r="B12070" i="3"/>
  <c r="B12071" i="3"/>
  <c r="B12072" i="3"/>
  <c r="B12073" i="3"/>
  <c r="B12074" i="3"/>
  <c r="B12075" i="3"/>
  <c r="B12076" i="3"/>
  <c r="B12077" i="3"/>
  <c r="B12078" i="3"/>
  <c r="B12079" i="3"/>
  <c r="B12080" i="3"/>
  <c r="B12081" i="3"/>
  <c r="B12082" i="3"/>
  <c r="B12083" i="3"/>
  <c r="B12084" i="3"/>
  <c r="B12085" i="3"/>
  <c r="B12086" i="3"/>
  <c r="B12087" i="3"/>
  <c r="B12088" i="3"/>
  <c r="B12089" i="3"/>
  <c r="B12090" i="3"/>
  <c r="B12091" i="3"/>
  <c r="B12092" i="3"/>
  <c r="B12093" i="3"/>
  <c r="B12094" i="3"/>
  <c r="B12095" i="3"/>
  <c r="B12096" i="3"/>
  <c r="B12097" i="3"/>
  <c r="B12098" i="3"/>
  <c r="B12099" i="3"/>
  <c r="B12100" i="3"/>
  <c r="B12101" i="3"/>
  <c r="B12102" i="3"/>
  <c r="B12103" i="3"/>
  <c r="B12104" i="3"/>
  <c r="B12105" i="3"/>
  <c r="B12106" i="3"/>
  <c r="B12107" i="3"/>
  <c r="B12108" i="3"/>
  <c r="B12109" i="3"/>
  <c r="B12110" i="3"/>
  <c r="B12111" i="3"/>
  <c r="B12112" i="3"/>
  <c r="B12113" i="3"/>
  <c r="B12114" i="3"/>
  <c r="B12115" i="3"/>
  <c r="B12116" i="3"/>
  <c r="B12117" i="3"/>
  <c r="B12118" i="3"/>
  <c r="B12119" i="3"/>
  <c r="B12120" i="3"/>
  <c r="B12121" i="3"/>
  <c r="B12122" i="3"/>
  <c r="B12123" i="3"/>
  <c r="B12124" i="3"/>
  <c r="B12125" i="3"/>
  <c r="B12126" i="3"/>
  <c r="B12127" i="3"/>
  <c r="B12128" i="3"/>
  <c r="B12129" i="3"/>
  <c r="B12130" i="3"/>
  <c r="B12131" i="3"/>
  <c r="B12132" i="3"/>
  <c r="B12133" i="3"/>
  <c r="B12134" i="3"/>
  <c r="B12135" i="3"/>
  <c r="B12136" i="3"/>
  <c r="B12137" i="3"/>
  <c r="B12138" i="3"/>
  <c r="B12139" i="3"/>
  <c r="B12140" i="3"/>
  <c r="B12141" i="3"/>
  <c r="B12142" i="3"/>
  <c r="B12143" i="3"/>
  <c r="B12144" i="3"/>
  <c r="B12145" i="3"/>
  <c r="B12146" i="3"/>
  <c r="B12147" i="3"/>
  <c r="B12148" i="3"/>
  <c r="B12149" i="3"/>
  <c r="B12150" i="3"/>
  <c r="B12151" i="3"/>
  <c r="B12152" i="3"/>
  <c r="B12153" i="3"/>
  <c r="B12154" i="3"/>
  <c r="B12155" i="3"/>
  <c r="B12156" i="3"/>
  <c r="B12157" i="3"/>
  <c r="B12158" i="3"/>
  <c r="B12159" i="3"/>
  <c r="B12160" i="3"/>
  <c r="B12161" i="3"/>
  <c r="B12162" i="3"/>
  <c r="B12163" i="3"/>
  <c r="B12164" i="3"/>
  <c r="B12165" i="3"/>
  <c r="B12166" i="3"/>
  <c r="B12167" i="3"/>
  <c r="B12168" i="3"/>
  <c r="B12169" i="3"/>
  <c r="B12170" i="3"/>
  <c r="B12171" i="3"/>
  <c r="B12172" i="3"/>
  <c r="B12173" i="3"/>
  <c r="B12174" i="3"/>
  <c r="B12175" i="3"/>
  <c r="B12176" i="3"/>
  <c r="B12177" i="3"/>
  <c r="B12178" i="3"/>
  <c r="B12179" i="3"/>
  <c r="B12180" i="3"/>
  <c r="B12181" i="3"/>
  <c r="B12182" i="3"/>
  <c r="B12183" i="3"/>
  <c r="B12184" i="3"/>
  <c r="B12185" i="3"/>
  <c r="B12186" i="3"/>
  <c r="B12187" i="3"/>
  <c r="B12188" i="3"/>
  <c r="B12189" i="3"/>
  <c r="B12190" i="3"/>
  <c r="B12191" i="3"/>
  <c r="B12192" i="3"/>
  <c r="B12193" i="3"/>
  <c r="B12194" i="3"/>
  <c r="B12195" i="3"/>
  <c r="B12196" i="3"/>
  <c r="B12197" i="3"/>
  <c r="B12198" i="3"/>
  <c r="B12199" i="3"/>
  <c r="B12200" i="3"/>
  <c r="B12201" i="3"/>
  <c r="B12202" i="3"/>
  <c r="B12203" i="3"/>
  <c r="B12204" i="3"/>
  <c r="B12205" i="3"/>
  <c r="B12206" i="3"/>
  <c r="B12207" i="3"/>
  <c r="B12208" i="3"/>
  <c r="B12209" i="3"/>
  <c r="B12210" i="3"/>
  <c r="B12211" i="3"/>
  <c r="B12212" i="3"/>
  <c r="B12213" i="3"/>
  <c r="B12214" i="3"/>
  <c r="B12215" i="3"/>
  <c r="B12216" i="3"/>
  <c r="B12217" i="3"/>
  <c r="B12218" i="3"/>
  <c r="B12219" i="3"/>
  <c r="B12220" i="3"/>
  <c r="B12221" i="3"/>
  <c r="B12222" i="3"/>
  <c r="B12223" i="3"/>
  <c r="B12224" i="3"/>
  <c r="B12225" i="3"/>
  <c r="B12226" i="3"/>
  <c r="B12227" i="3"/>
  <c r="B12228" i="3"/>
  <c r="B12229" i="3"/>
  <c r="B12230" i="3"/>
  <c r="B12231" i="3"/>
  <c r="B12232" i="3"/>
  <c r="B12233" i="3"/>
  <c r="B12234" i="3"/>
  <c r="B12235" i="3"/>
  <c r="B12236" i="3"/>
  <c r="B12237" i="3"/>
  <c r="B12238" i="3"/>
  <c r="B12239" i="3"/>
  <c r="B12240" i="3"/>
  <c r="B12241" i="3"/>
  <c r="B12242" i="3"/>
  <c r="B12243" i="3"/>
  <c r="B12244" i="3"/>
  <c r="B12245" i="3"/>
  <c r="B12246" i="3"/>
  <c r="B12247" i="3"/>
  <c r="B12248" i="3"/>
  <c r="B12249" i="3"/>
  <c r="B12250" i="3"/>
  <c r="B12251" i="3"/>
  <c r="B12252" i="3"/>
  <c r="B12253" i="3"/>
  <c r="B12254" i="3"/>
  <c r="B12255" i="3"/>
  <c r="B12256" i="3"/>
  <c r="B12257" i="3"/>
  <c r="B12258" i="3"/>
  <c r="B12259" i="3"/>
  <c r="B12260" i="3"/>
  <c r="B12261" i="3"/>
  <c r="B12262" i="3"/>
  <c r="B12263" i="3"/>
  <c r="B12264" i="3"/>
  <c r="B12265" i="3"/>
  <c r="B12266" i="3"/>
  <c r="B12267" i="3"/>
  <c r="B12268" i="3"/>
  <c r="B12269" i="3"/>
  <c r="B12270" i="3"/>
  <c r="B12271" i="3"/>
  <c r="B12272" i="3"/>
  <c r="B12273" i="3"/>
  <c r="B12274" i="3"/>
  <c r="B12275" i="3"/>
  <c r="B12276" i="3"/>
  <c r="B12277" i="3"/>
  <c r="B12278" i="3"/>
  <c r="B12279" i="3"/>
  <c r="B12280" i="3"/>
  <c r="B12281" i="3"/>
  <c r="B12282" i="3"/>
  <c r="B12283" i="3"/>
  <c r="B12284" i="3"/>
  <c r="B12285" i="3"/>
  <c r="B12286" i="3"/>
  <c r="B12287" i="3"/>
  <c r="B12288" i="3"/>
  <c r="B12289" i="3"/>
  <c r="B12290" i="3"/>
  <c r="B12291" i="3"/>
  <c r="B12292" i="3"/>
  <c r="B12293" i="3"/>
  <c r="B12294" i="3"/>
  <c r="B12295" i="3"/>
  <c r="B12296" i="3"/>
  <c r="B12297" i="3"/>
  <c r="B12298" i="3"/>
  <c r="B12299" i="3"/>
  <c r="B12300" i="3"/>
  <c r="B12301" i="3"/>
  <c r="B12302" i="3"/>
  <c r="B12303" i="3"/>
  <c r="B12304" i="3"/>
  <c r="B12305" i="3"/>
  <c r="B12306" i="3"/>
  <c r="B12307" i="3"/>
  <c r="B12308" i="3"/>
  <c r="B12309" i="3"/>
  <c r="B12310" i="3"/>
  <c r="B12311" i="3"/>
  <c r="B12312" i="3"/>
  <c r="B12313" i="3"/>
  <c r="B12314" i="3"/>
  <c r="B12315" i="3"/>
  <c r="B12316" i="3"/>
  <c r="B12317" i="3"/>
  <c r="B12318" i="3"/>
  <c r="B12319" i="3"/>
  <c r="B12320" i="3"/>
  <c r="B12321" i="3"/>
  <c r="B12322" i="3"/>
  <c r="B12323" i="3"/>
  <c r="B12324" i="3"/>
  <c r="B12325" i="3"/>
  <c r="B12326" i="3"/>
  <c r="B12327" i="3"/>
  <c r="B12328" i="3"/>
  <c r="B12329" i="3"/>
  <c r="B12330" i="3"/>
  <c r="B12331" i="3"/>
  <c r="B12332" i="3"/>
  <c r="B12333" i="3"/>
  <c r="B12334" i="3"/>
  <c r="B12335" i="3"/>
  <c r="B12336" i="3"/>
  <c r="B12337" i="3"/>
  <c r="B12338" i="3"/>
  <c r="B12339" i="3"/>
  <c r="B12340" i="3"/>
  <c r="B12341" i="3"/>
  <c r="B12342" i="3"/>
  <c r="B12343" i="3"/>
  <c r="B12344" i="3"/>
  <c r="B12345" i="3"/>
  <c r="B12346" i="3"/>
  <c r="B12347" i="3"/>
  <c r="B12348" i="3"/>
  <c r="B12349" i="3"/>
  <c r="B12350" i="3"/>
  <c r="B12351" i="3"/>
  <c r="B12352" i="3"/>
  <c r="B12353" i="3"/>
  <c r="B12354" i="3"/>
  <c r="B12355" i="3"/>
  <c r="B12356" i="3"/>
  <c r="B12357" i="3"/>
  <c r="B12358" i="3"/>
  <c r="B12359" i="3"/>
  <c r="B12360" i="3"/>
  <c r="B12361" i="3"/>
  <c r="B12362" i="3"/>
  <c r="B12363" i="3"/>
  <c r="B12364" i="3"/>
  <c r="B12365" i="3"/>
  <c r="B12366" i="3"/>
  <c r="B12367" i="3"/>
  <c r="B12368" i="3"/>
  <c r="B12369" i="3"/>
  <c r="B12370" i="3"/>
  <c r="B12371" i="3"/>
  <c r="B12372" i="3"/>
  <c r="B12373" i="3"/>
  <c r="B12374" i="3"/>
  <c r="B12375" i="3"/>
  <c r="B12376" i="3"/>
  <c r="B12377" i="3"/>
  <c r="B12378" i="3"/>
  <c r="B12379" i="3"/>
  <c r="B12380" i="3"/>
  <c r="B12381" i="3"/>
  <c r="B12382" i="3"/>
  <c r="B12383" i="3"/>
  <c r="B12384" i="3"/>
  <c r="B12385" i="3"/>
  <c r="B12386" i="3"/>
  <c r="B12387" i="3"/>
  <c r="B12388" i="3"/>
  <c r="B12389" i="3"/>
  <c r="B12390" i="3"/>
  <c r="B12391" i="3"/>
  <c r="B12392" i="3"/>
  <c r="B12393" i="3"/>
  <c r="B12394" i="3"/>
  <c r="B12395" i="3"/>
  <c r="B12396" i="3"/>
  <c r="B12397" i="3"/>
  <c r="B12398" i="3"/>
  <c r="B12399" i="3"/>
  <c r="B12400" i="3"/>
  <c r="B12401" i="3"/>
  <c r="B12402" i="3"/>
  <c r="B12403" i="3"/>
  <c r="B12404" i="3"/>
  <c r="B12405" i="3"/>
  <c r="B12406" i="3"/>
  <c r="B12407" i="3"/>
  <c r="B12408" i="3"/>
  <c r="B12409" i="3"/>
  <c r="B12410" i="3"/>
  <c r="B12411" i="3"/>
  <c r="B12412" i="3"/>
  <c r="B12413" i="3"/>
  <c r="B12414" i="3"/>
  <c r="B12415" i="3"/>
  <c r="B12416" i="3"/>
  <c r="B12417" i="3"/>
  <c r="B12418" i="3"/>
  <c r="B12419" i="3"/>
  <c r="B12420" i="3"/>
  <c r="B12421" i="3"/>
  <c r="B12422" i="3"/>
  <c r="B12423" i="3"/>
  <c r="B12424" i="3"/>
  <c r="B12425" i="3"/>
  <c r="B12426" i="3"/>
  <c r="B12427" i="3"/>
  <c r="B12428" i="3"/>
  <c r="B12429" i="3"/>
  <c r="B12430" i="3"/>
  <c r="B12431" i="3"/>
  <c r="B12432" i="3"/>
  <c r="B12433" i="3"/>
  <c r="B12434" i="3"/>
  <c r="B12435" i="3"/>
  <c r="B12436" i="3"/>
  <c r="B12437" i="3"/>
  <c r="B12438" i="3"/>
  <c r="B12439" i="3"/>
  <c r="B12440" i="3"/>
  <c r="B12441" i="3"/>
  <c r="B12442" i="3"/>
  <c r="B12443" i="3"/>
  <c r="B12444" i="3"/>
  <c r="B12445" i="3"/>
  <c r="B12446" i="3"/>
  <c r="B12447" i="3"/>
  <c r="B12448" i="3"/>
  <c r="B12449" i="3"/>
  <c r="B12450" i="3"/>
  <c r="B12451" i="3"/>
  <c r="B12452" i="3"/>
  <c r="B12453" i="3"/>
  <c r="B12454" i="3"/>
  <c r="B12455" i="3"/>
  <c r="B12456" i="3"/>
  <c r="B12457" i="3"/>
  <c r="B12458" i="3"/>
  <c r="B12459" i="3"/>
  <c r="B12460" i="3"/>
  <c r="B12461" i="3"/>
  <c r="B12462" i="3"/>
  <c r="B12463" i="3"/>
  <c r="B12464" i="3"/>
  <c r="B12465" i="3"/>
  <c r="B12466" i="3"/>
  <c r="B12467" i="3"/>
  <c r="B12468" i="3"/>
  <c r="B12469" i="3"/>
  <c r="B12470" i="3"/>
  <c r="B12471" i="3"/>
  <c r="B12472" i="3"/>
  <c r="B12473" i="3"/>
  <c r="B12474" i="3"/>
  <c r="B12475" i="3"/>
  <c r="B12476" i="3"/>
  <c r="B12477" i="3"/>
  <c r="B12478" i="3"/>
  <c r="B12479" i="3"/>
  <c r="B12480" i="3"/>
  <c r="B12481" i="3"/>
  <c r="B12482" i="3"/>
  <c r="B12483" i="3"/>
  <c r="B12484" i="3"/>
  <c r="B12485" i="3"/>
  <c r="B12486" i="3"/>
  <c r="B12487" i="3"/>
  <c r="B12488" i="3"/>
  <c r="B12489" i="3"/>
  <c r="B12490" i="3"/>
  <c r="B12491" i="3"/>
  <c r="B12492" i="3"/>
  <c r="B12493" i="3"/>
  <c r="B12494" i="3"/>
  <c r="B12495" i="3"/>
  <c r="B12496" i="3"/>
  <c r="B12497" i="3"/>
  <c r="B12498" i="3"/>
  <c r="B12499" i="3"/>
  <c r="B12500" i="3"/>
  <c r="B12501" i="3"/>
  <c r="B12502" i="3"/>
  <c r="B12503" i="3"/>
  <c r="B12504" i="3"/>
  <c r="B12505" i="3"/>
  <c r="B12506" i="3"/>
  <c r="B12507" i="3"/>
  <c r="B12508" i="3"/>
  <c r="B12509" i="3"/>
  <c r="B12510" i="3"/>
  <c r="B12511" i="3"/>
  <c r="B12512" i="3"/>
  <c r="B12513" i="3"/>
  <c r="B12514" i="3"/>
  <c r="B12515" i="3"/>
  <c r="B12516" i="3"/>
  <c r="B12517" i="3"/>
  <c r="B12518" i="3"/>
  <c r="B12519" i="3"/>
  <c r="B12520" i="3"/>
  <c r="B12521" i="3"/>
  <c r="B12522" i="3"/>
  <c r="B12523" i="3"/>
  <c r="B12524" i="3"/>
  <c r="B12525" i="3"/>
  <c r="B12526" i="3"/>
  <c r="B12527" i="3"/>
  <c r="B12528" i="3"/>
  <c r="B12529" i="3"/>
  <c r="B12530" i="3"/>
  <c r="B12531" i="3"/>
  <c r="B12532" i="3"/>
  <c r="B12533" i="3"/>
  <c r="B12534" i="3"/>
  <c r="B12535" i="3"/>
  <c r="B12536" i="3"/>
  <c r="B12537" i="3"/>
  <c r="B12538" i="3"/>
  <c r="B12539" i="3"/>
  <c r="B12540" i="3"/>
  <c r="B12541" i="3"/>
  <c r="B12542" i="3"/>
  <c r="B12543" i="3"/>
  <c r="B12544" i="3"/>
  <c r="B12545" i="3"/>
  <c r="B12546" i="3"/>
  <c r="B12547" i="3"/>
  <c r="B12548" i="3"/>
  <c r="B12549" i="3"/>
  <c r="B12550" i="3"/>
  <c r="B12551" i="3"/>
  <c r="B12552" i="3"/>
  <c r="B12553" i="3"/>
  <c r="B12554" i="3"/>
  <c r="B12555" i="3"/>
  <c r="B12556" i="3"/>
  <c r="B12557" i="3"/>
  <c r="B12558" i="3"/>
  <c r="B12559" i="3"/>
  <c r="B12560" i="3"/>
  <c r="B12561" i="3"/>
  <c r="B12562" i="3"/>
  <c r="B12563" i="3"/>
  <c r="B12564" i="3"/>
  <c r="B12565" i="3"/>
  <c r="B12566" i="3"/>
  <c r="B12567" i="3"/>
  <c r="B12568" i="3"/>
  <c r="B12569" i="3"/>
  <c r="B12570" i="3"/>
  <c r="B12571" i="3"/>
  <c r="B12572" i="3"/>
  <c r="B12573" i="3"/>
  <c r="B12574" i="3"/>
  <c r="B12575" i="3"/>
  <c r="B12576" i="3"/>
  <c r="B12577" i="3"/>
  <c r="B12578" i="3"/>
  <c r="B12579" i="3"/>
  <c r="B12580" i="3"/>
  <c r="B12581" i="3"/>
  <c r="B12582" i="3"/>
  <c r="B12583" i="3"/>
  <c r="B12584" i="3"/>
  <c r="B12585" i="3"/>
  <c r="B12586" i="3"/>
  <c r="B12587" i="3"/>
  <c r="B12588" i="3"/>
  <c r="B12589" i="3"/>
  <c r="B12590" i="3"/>
  <c r="B12591" i="3"/>
  <c r="B12592" i="3"/>
  <c r="B12593" i="3"/>
  <c r="B12594" i="3"/>
  <c r="B12595" i="3"/>
  <c r="B12596" i="3"/>
  <c r="B12597" i="3"/>
  <c r="B12598" i="3"/>
  <c r="B12599" i="3"/>
  <c r="B12600" i="3"/>
  <c r="B12601" i="3"/>
  <c r="B12602" i="3"/>
  <c r="B12603" i="3"/>
  <c r="B12604" i="3"/>
  <c r="B12605" i="3"/>
  <c r="B12606" i="3"/>
  <c r="B12607" i="3"/>
  <c r="B12608" i="3"/>
  <c r="B12609" i="3"/>
  <c r="B12610" i="3"/>
  <c r="B12611" i="3"/>
  <c r="B12612" i="3"/>
  <c r="B12613" i="3"/>
  <c r="B12614" i="3"/>
  <c r="B12615" i="3"/>
  <c r="B12616" i="3"/>
  <c r="B12617" i="3"/>
  <c r="B12618" i="3"/>
  <c r="B12619" i="3"/>
  <c r="B12620" i="3"/>
  <c r="B12621" i="3"/>
  <c r="B12622" i="3"/>
  <c r="B12623" i="3"/>
  <c r="B12624" i="3"/>
  <c r="B12625" i="3"/>
  <c r="B12626" i="3"/>
  <c r="B12627" i="3"/>
  <c r="B12628" i="3"/>
  <c r="B12629" i="3"/>
  <c r="B12630" i="3"/>
  <c r="B12631" i="3"/>
  <c r="B12632" i="3"/>
  <c r="B12633" i="3"/>
  <c r="B12634" i="3"/>
  <c r="B12635" i="3"/>
  <c r="B12636" i="3"/>
  <c r="B12637" i="3"/>
  <c r="B12638" i="3"/>
  <c r="B12639" i="3"/>
  <c r="B12640" i="3"/>
  <c r="B12641" i="3"/>
  <c r="B12642" i="3"/>
  <c r="B12643" i="3"/>
  <c r="B12644" i="3"/>
  <c r="B12645" i="3"/>
  <c r="B12646" i="3"/>
  <c r="B12647" i="3"/>
  <c r="B12648" i="3"/>
  <c r="B12649" i="3"/>
  <c r="B12650" i="3"/>
  <c r="B12651" i="3"/>
  <c r="B12652" i="3"/>
  <c r="B12653" i="3"/>
  <c r="B12654" i="3"/>
  <c r="B12655" i="3"/>
  <c r="B12656" i="3"/>
  <c r="B12657" i="3"/>
  <c r="B12658" i="3"/>
  <c r="B12659" i="3"/>
  <c r="B12660" i="3"/>
  <c r="B12661" i="3"/>
  <c r="B12662" i="3"/>
  <c r="B12663" i="3"/>
  <c r="B12664" i="3"/>
  <c r="B12665" i="3"/>
  <c r="B12666" i="3"/>
  <c r="B12667" i="3"/>
  <c r="B12668" i="3"/>
  <c r="B12669" i="3"/>
  <c r="B12670" i="3"/>
  <c r="B12671" i="3"/>
  <c r="B12672" i="3"/>
  <c r="B12673" i="3"/>
  <c r="B12674" i="3"/>
  <c r="B12675" i="3"/>
  <c r="B12676" i="3"/>
  <c r="B12677" i="3"/>
  <c r="B12678" i="3"/>
  <c r="B12679" i="3"/>
  <c r="B12680" i="3"/>
  <c r="B12681" i="3"/>
  <c r="B12682" i="3"/>
  <c r="B12683" i="3"/>
  <c r="B12684" i="3"/>
  <c r="B12685" i="3"/>
  <c r="B12686" i="3"/>
  <c r="B12687" i="3"/>
  <c r="B12688" i="3"/>
  <c r="B12689" i="3"/>
  <c r="B12690" i="3"/>
  <c r="B12691" i="3"/>
  <c r="B12692" i="3"/>
  <c r="B12693" i="3"/>
  <c r="B12694" i="3"/>
  <c r="B12695" i="3"/>
  <c r="B12696" i="3"/>
  <c r="B12697" i="3"/>
  <c r="B12698" i="3"/>
  <c r="B12699" i="3"/>
  <c r="B12700" i="3"/>
  <c r="B12701" i="3"/>
  <c r="B12702" i="3"/>
  <c r="B12703" i="3"/>
  <c r="B12704" i="3"/>
  <c r="B12705" i="3"/>
  <c r="B12706" i="3"/>
  <c r="B12707" i="3"/>
  <c r="B12708" i="3"/>
  <c r="B12709" i="3"/>
  <c r="B12710" i="3"/>
  <c r="B12711" i="3"/>
  <c r="B12712" i="3"/>
  <c r="B12713" i="3"/>
  <c r="B12714" i="3"/>
  <c r="B12715" i="3"/>
  <c r="B12716" i="3"/>
  <c r="B12717" i="3"/>
  <c r="B12718" i="3"/>
  <c r="B12719" i="3"/>
  <c r="B12720" i="3"/>
  <c r="B12721" i="3"/>
  <c r="B12722" i="3"/>
  <c r="B12723" i="3"/>
  <c r="B12724" i="3"/>
  <c r="B12725" i="3"/>
  <c r="B12726" i="3"/>
  <c r="B12727" i="3"/>
  <c r="B12728" i="3"/>
  <c r="B12729" i="3"/>
  <c r="B12730" i="3"/>
  <c r="B12731" i="3"/>
  <c r="B12732" i="3"/>
  <c r="B12733" i="3"/>
  <c r="B12734" i="3"/>
  <c r="B12735" i="3"/>
  <c r="B12736" i="3"/>
  <c r="B12737" i="3"/>
  <c r="B12738" i="3"/>
  <c r="B12739" i="3"/>
  <c r="B12740" i="3"/>
  <c r="B12741" i="3"/>
  <c r="B12742" i="3"/>
  <c r="B12743" i="3"/>
  <c r="B12744" i="3"/>
  <c r="B12745" i="3"/>
  <c r="B12746" i="3"/>
  <c r="B12747" i="3"/>
  <c r="B12748" i="3"/>
  <c r="B12749" i="3"/>
  <c r="B12750" i="3"/>
  <c r="B12751" i="3"/>
  <c r="B12752" i="3"/>
  <c r="B12753" i="3"/>
  <c r="B12754" i="3"/>
  <c r="B12755" i="3"/>
  <c r="B12756" i="3"/>
  <c r="B12757" i="3"/>
  <c r="B12758" i="3"/>
  <c r="B12759" i="3"/>
  <c r="B12760" i="3"/>
  <c r="B12761" i="3"/>
  <c r="B12762" i="3"/>
  <c r="B12763" i="3"/>
  <c r="B12764" i="3"/>
  <c r="B12765" i="3"/>
  <c r="B12766" i="3"/>
  <c r="B12767" i="3"/>
  <c r="B12768" i="3"/>
  <c r="B12769" i="3"/>
  <c r="B12770" i="3"/>
  <c r="B12771" i="3"/>
  <c r="B12772" i="3"/>
  <c r="B12773" i="3"/>
  <c r="B12774" i="3"/>
  <c r="B12775" i="3"/>
  <c r="B12776" i="3"/>
  <c r="B12777" i="3"/>
  <c r="B12778" i="3"/>
  <c r="B12779" i="3"/>
  <c r="B12780" i="3"/>
  <c r="B12781" i="3"/>
  <c r="B12782" i="3"/>
  <c r="B12783" i="3"/>
  <c r="B12784" i="3"/>
  <c r="B12785" i="3"/>
  <c r="B12786" i="3"/>
  <c r="B12787" i="3"/>
  <c r="B12788" i="3"/>
  <c r="B12789" i="3"/>
  <c r="B12790" i="3"/>
  <c r="B12791" i="3"/>
  <c r="B12792" i="3"/>
  <c r="B12793" i="3"/>
  <c r="B12794" i="3"/>
  <c r="B12795" i="3"/>
  <c r="B12796" i="3"/>
  <c r="B12797" i="3"/>
  <c r="B12798" i="3"/>
  <c r="B12799" i="3"/>
  <c r="B12800" i="3"/>
  <c r="B12801" i="3"/>
  <c r="B12802" i="3"/>
  <c r="B12803" i="3"/>
  <c r="B12804" i="3"/>
  <c r="B12805" i="3"/>
  <c r="B12806" i="3"/>
  <c r="B12807" i="3"/>
  <c r="B12808" i="3"/>
  <c r="B12809" i="3"/>
  <c r="B12810" i="3"/>
  <c r="B12811" i="3"/>
  <c r="B12812" i="3"/>
  <c r="B12813" i="3"/>
  <c r="B12814" i="3"/>
  <c r="B12815" i="3"/>
  <c r="B12816" i="3"/>
  <c r="B12817" i="3"/>
  <c r="B12818" i="3"/>
  <c r="B12819" i="3"/>
  <c r="B12820" i="3"/>
  <c r="B12821" i="3"/>
  <c r="B12822" i="3"/>
  <c r="B12823" i="3"/>
  <c r="B12824" i="3"/>
  <c r="B12825" i="3"/>
  <c r="B12826" i="3"/>
  <c r="B12827" i="3"/>
  <c r="B12828" i="3"/>
  <c r="B12829" i="3"/>
  <c r="B12830" i="3"/>
  <c r="B12831" i="3"/>
  <c r="B12832" i="3"/>
  <c r="B12833" i="3"/>
  <c r="B12834" i="3"/>
  <c r="B12835" i="3"/>
  <c r="B12836" i="3"/>
  <c r="B12837" i="3"/>
  <c r="B12838" i="3"/>
  <c r="B12839" i="3"/>
  <c r="B12840" i="3"/>
  <c r="B12841" i="3"/>
  <c r="B12842" i="3"/>
  <c r="B12843" i="3"/>
  <c r="B12844" i="3"/>
  <c r="B12845" i="3"/>
  <c r="B12846" i="3"/>
  <c r="B12847" i="3"/>
  <c r="B12848" i="3"/>
  <c r="B12849" i="3"/>
  <c r="B12850" i="3"/>
  <c r="B12851" i="3"/>
  <c r="B12852" i="3"/>
  <c r="B12853" i="3"/>
  <c r="B12854" i="3"/>
  <c r="B12855" i="3"/>
  <c r="B12856" i="3"/>
  <c r="B12857" i="3"/>
  <c r="B12858" i="3"/>
  <c r="B12859" i="3"/>
  <c r="B12860" i="3"/>
  <c r="B12861" i="3"/>
  <c r="B12862" i="3"/>
  <c r="B12863" i="3"/>
  <c r="B12864" i="3"/>
  <c r="B12865" i="3"/>
  <c r="B12866" i="3"/>
  <c r="B12867" i="3"/>
  <c r="B12868" i="3"/>
  <c r="B12869" i="3"/>
  <c r="B12870" i="3"/>
  <c r="B12871" i="3"/>
  <c r="B12872" i="3"/>
  <c r="B12873" i="3"/>
  <c r="B12874" i="3"/>
  <c r="B12875" i="3"/>
  <c r="B12876" i="3"/>
  <c r="B12877" i="3"/>
  <c r="B12878" i="3"/>
  <c r="B12879" i="3"/>
  <c r="B12880" i="3"/>
  <c r="B12881" i="3"/>
  <c r="B12882" i="3"/>
  <c r="B12883" i="3"/>
  <c r="B12884" i="3"/>
  <c r="B12885" i="3"/>
  <c r="B12886" i="3"/>
  <c r="B12887" i="3"/>
  <c r="B12888" i="3"/>
  <c r="B12889" i="3"/>
  <c r="B12890" i="3"/>
  <c r="B12891" i="3"/>
  <c r="B12892" i="3"/>
  <c r="B12893" i="3"/>
  <c r="B12894" i="3"/>
  <c r="B12895" i="3"/>
  <c r="B12896" i="3"/>
  <c r="B12897" i="3"/>
  <c r="B12898" i="3"/>
  <c r="B12899" i="3"/>
  <c r="B12900" i="3"/>
  <c r="B12901" i="3"/>
  <c r="B12902" i="3"/>
  <c r="B12903" i="3"/>
  <c r="B12904" i="3"/>
  <c r="B12905" i="3"/>
  <c r="B12906" i="3"/>
  <c r="B12907" i="3"/>
  <c r="B12908" i="3"/>
  <c r="B12909" i="3"/>
  <c r="B12910" i="3"/>
  <c r="B12911" i="3"/>
  <c r="B12912" i="3"/>
  <c r="B12913" i="3"/>
  <c r="B12914" i="3"/>
  <c r="B12915" i="3"/>
  <c r="B12916" i="3"/>
  <c r="B12917" i="3"/>
  <c r="B12918" i="3"/>
  <c r="B12919" i="3"/>
  <c r="B12920" i="3"/>
  <c r="B12921" i="3"/>
  <c r="B12922" i="3"/>
  <c r="B12923" i="3"/>
  <c r="B12924" i="3"/>
  <c r="B12925" i="3"/>
  <c r="B12926" i="3"/>
  <c r="B12927" i="3"/>
  <c r="B12928" i="3"/>
  <c r="B12929" i="3"/>
  <c r="B12930" i="3"/>
  <c r="B12931" i="3"/>
  <c r="B12932" i="3"/>
  <c r="B12933" i="3"/>
  <c r="B12934" i="3"/>
  <c r="B12935" i="3"/>
  <c r="B12936" i="3"/>
  <c r="B12937" i="3"/>
  <c r="B12938" i="3"/>
  <c r="B12939" i="3"/>
  <c r="B12940" i="3"/>
  <c r="B12941" i="3"/>
  <c r="B12942" i="3"/>
  <c r="B12943" i="3"/>
  <c r="B12944" i="3"/>
  <c r="B12945" i="3"/>
  <c r="B12946" i="3"/>
  <c r="B12947" i="3"/>
  <c r="B12948" i="3"/>
  <c r="B12949" i="3"/>
  <c r="B12950" i="3"/>
  <c r="B12951" i="3"/>
  <c r="B12952" i="3"/>
  <c r="B12953" i="3"/>
  <c r="B12954" i="3"/>
  <c r="B12955" i="3"/>
  <c r="B12956" i="3"/>
  <c r="B12957" i="3"/>
  <c r="B12958" i="3"/>
  <c r="B12959" i="3"/>
  <c r="B12960" i="3"/>
  <c r="B12961" i="3"/>
  <c r="B12962" i="3"/>
  <c r="B12963" i="3"/>
  <c r="B12964" i="3"/>
  <c r="B12965" i="3"/>
  <c r="B12966" i="3"/>
  <c r="B12967" i="3"/>
  <c r="B12968" i="3"/>
  <c r="B12969" i="3"/>
  <c r="B12970" i="3"/>
  <c r="B12971" i="3"/>
  <c r="B12972" i="3"/>
  <c r="B12973" i="3"/>
  <c r="B12974" i="3"/>
  <c r="B12975" i="3"/>
  <c r="B12976" i="3"/>
  <c r="B12977" i="3"/>
  <c r="B12978" i="3"/>
  <c r="B12979" i="3"/>
  <c r="B12980" i="3"/>
  <c r="B12981" i="3"/>
  <c r="B12982" i="3"/>
  <c r="B12983" i="3"/>
  <c r="B12984" i="3"/>
  <c r="B12985" i="3"/>
  <c r="B12986" i="3"/>
  <c r="B12987" i="3"/>
  <c r="B12988" i="3"/>
  <c r="B12989" i="3"/>
  <c r="B12990" i="3"/>
  <c r="B12991" i="3"/>
  <c r="B12992" i="3"/>
  <c r="B12993" i="3"/>
  <c r="B12994" i="3"/>
  <c r="B12995" i="3"/>
  <c r="B12996" i="3"/>
  <c r="B12997" i="3"/>
  <c r="B12998" i="3"/>
  <c r="B12999" i="3"/>
  <c r="B13000" i="3"/>
  <c r="B13001" i="3"/>
  <c r="B13002" i="3"/>
  <c r="B13003" i="3"/>
  <c r="B13004" i="3"/>
  <c r="B13005" i="3"/>
  <c r="B13006" i="3"/>
  <c r="B13007" i="3"/>
  <c r="B13008" i="3"/>
  <c r="B13009" i="3"/>
  <c r="B13010" i="3"/>
  <c r="B13011" i="3"/>
  <c r="B13012" i="3"/>
  <c r="B13013" i="3"/>
  <c r="B13014" i="3"/>
  <c r="B13015" i="3"/>
  <c r="B13016" i="3"/>
  <c r="B13017" i="3"/>
  <c r="B13018" i="3"/>
  <c r="B13019" i="3"/>
  <c r="B13020" i="3"/>
  <c r="B13021" i="3"/>
  <c r="B13022" i="3"/>
  <c r="B13023" i="3"/>
  <c r="B13024" i="3"/>
  <c r="B13025" i="3"/>
  <c r="B13026" i="3"/>
  <c r="B13027" i="3"/>
  <c r="B13028" i="3"/>
  <c r="B13029" i="3"/>
  <c r="B13030" i="3"/>
  <c r="B13031" i="3"/>
  <c r="B13032" i="3"/>
  <c r="B13033" i="3"/>
  <c r="B13034" i="3"/>
  <c r="B13035" i="3"/>
  <c r="B13036" i="3"/>
  <c r="B13037" i="3"/>
  <c r="B13038" i="3"/>
  <c r="B13039" i="3"/>
  <c r="B13040" i="3"/>
  <c r="B13041" i="3"/>
  <c r="B13042" i="3"/>
  <c r="B13043" i="3"/>
  <c r="B13044" i="3"/>
  <c r="B13045" i="3"/>
  <c r="B13046" i="3"/>
  <c r="B13047" i="3"/>
  <c r="B13048" i="3"/>
  <c r="B13049" i="3"/>
  <c r="B13050" i="3"/>
  <c r="B13051" i="3"/>
  <c r="B13052" i="3"/>
  <c r="B13053" i="3"/>
  <c r="B13054" i="3"/>
  <c r="B13055" i="3"/>
  <c r="B13056" i="3"/>
  <c r="B13057" i="3"/>
  <c r="B13058" i="3"/>
  <c r="B13059" i="3"/>
  <c r="B13060" i="3"/>
  <c r="B13061" i="3"/>
  <c r="B13062" i="3"/>
  <c r="B13063" i="3"/>
  <c r="B13064" i="3"/>
  <c r="B13065" i="3"/>
  <c r="B13066" i="3"/>
  <c r="B13067" i="3"/>
  <c r="B13068" i="3"/>
  <c r="B13069" i="3"/>
  <c r="B13070" i="3"/>
  <c r="B13071" i="3"/>
  <c r="B13072" i="3"/>
  <c r="B13073" i="3"/>
  <c r="B13074" i="3"/>
  <c r="B13075" i="3"/>
  <c r="B13076" i="3"/>
  <c r="B13077" i="3"/>
  <c r="B13078" i="3"/>
  <c r="B13079" i="3"/>
  <c r="B13080" i="3"/>
  <c r="B13081" i="3"/>
  <c r="B13082" i="3"/>
  <c r="B13083" i="3"/>
  <c r="B13084" i="3"/>
  <c r="B13085" i="3"/>
  <c r="B13086" i="3"/>
  <c r="B13087" i="3"/>
  <c r="B13088" i="3"/>
  <c r="B13089" i="3"/>
  <c r="B13090" i="3"/>
  <c r="B13091" i="3"/>
  <c r="B13092" i="3"/>
  <c r="B13093" i="3"/>
  <c r="B13094" i="3"/>
  <c r="B13095" i="3"/>
  <c r="B13096" i="3"/>
  <c r="B13097" i="3"/>
  <c r="B13098" i="3"/>
  <c r="B13099" i="3"/>
  <c r="B13100" i="3"/>
  <c r="B13101" i="3"/>
  <c r="B13102" i="3"/>
  <c r="B13103" i="3"/>
  <c r="B13104" i="3"/>
  <c r="B13105" i="3"/>
  <c r="B13106" i="3"/>
  <c r="B13107" i="3"/>
  <c r="B13108" i="3"/>
  <c r="B13109" i="3"/>
  <c r="B13110" i="3"/>
  <c r="B13111" i="3"/>
  <c r="B13112" i="3"/>
  <c r="B13113" i="3"/>
  <c r="B13114" i="3"/>
  <c r="B13115" i="3"/>
  <c r="B13116" i="3"/>
  <c r="B13117" i="3"/>
  <c r="B13118" i="3"/>
  <c r="B13119" i="3"/>
  <c r="B13120" i="3"/>
  <c r="B13121" i="3"/>
  <c r="B13122" i="3"/>
  <c r="B13123" i="3"/>
  <c r="B13124" i="3"/>
  <c r="B13125" i="3"/>
  <c r="B13126" i="3"/>
  <c r="B13127" i="3"/>
  <c r="B13128" i="3"/>
  <c r="B13129" i="3"/>
  <c r="B13130" i="3"/>
  <c r="B13131" i="3"/>
  <c r="B13132" i="3"/>
  <c r="B13133" i="3"/>
  <c r="B13134" i="3"/>
  <c r="B13135" i="3"/>
  <c r="B13136" i="3"/>
  <c r="B13137" i="3"/>
  <c r="B13138" i="3"/>
  <c r="B13139" i="3"/>
  <c r="B13140" i="3"/>
  <c r="B13141" i="3"/>
  <c r="B13142" i="3"/>
  <c r="B13143" i="3"/>
  <c r="B13144" i="3"/>
  <c r="B13145" i="3"/>
  <c r="B13146" i="3"/>
  <c r="B13147" i="3"/>
  <c r="B13148" i="3"/>
  <c r="B13149" i="3"/>
  <c r="B13150" i="3"/>
  <c r="B13151" i="3"/>
  <c r="B13152" i="3"/>
  <c r="B13153" i="3"/>
  <c r="B13154" i="3"/>
  <c r="B13155" i="3"/>
  <c r="B13156" i="3"/>
  <c r="B13157" i="3"/>
  <c r="B13158" i="3"/>
  <c r="B13159" i="3"/>
  <c r="B13160" i="3"/>
  <c r="B13161" i="3"/>
  <c r="B13162" i="3"/>
  <c r="B13163" i="3"/>
  <c r="B13164" i="3"/>
  <c r="B13165" i="3"/>
  <c r="B13166" i="3"/>
  <c r="B13167" i="3"/>
  <c r="B13168" i="3"/>
  <c r="B13169" i="3"/>
  <c r="B13170" i="3"/>
  <c r="B13171" i="3"/>
  <c r="B13172" i="3"/>
  <c r="B13173" i="3"/>
  <c r="B13174" i="3"/>
  <c r="B13175" i="3"/>
  <c r="B13176" i="3"/>
  <c r="B13177" i="3"/>
  <c r="B13178" i="3"/>
  <c r="B13179" i="3"/>
  <c r="B13180" i="3"/>
  <c r="B13181" i="3"/>
  <c r="B13182" i="3"/>
  <c r="B13183" i="3"/>
  <c r="B13184" i="3"/>
  <c r="B13185" i="3"/>
  <c r="B13186" i="3"/>
  <c r="B13187" i="3"/>
  <c r="B13188" i="3"/>
  <c r="B13189" i="3"/>
  <c r="B13190" i="3"/>
  <c r="B13191" i="3"/>
  <c r="B13192" i="3"/>
  <c r="B13193" i="3"/>
  <c r="B13194" i="3"/>
  <c r="B13195" i="3"/>
  <c r="B13196" i="3"/>
  <c r="B13197" i="3"/>
  <c r="B13198" i="3"/>
  <c r="B13199" i="3"/>
  <c r="B13200" i="3"/>
  <c r="B13201" i="3"/>
  <c r="B13202" i="3"/>
  <c r="B13203" i="3"/>
  <c r="B13204" i="3"/>
  <c r="B13205" i="3"/>
  <c r="B13206" i="3"/>
  <c r="B13207" i="3"/>
  <c r="B13208" i="3"/>
  <c r="B13209" i="3"/>
  <c r="B13210" i="3"/>
  <c r="B13211" i="3"/>
  <c r="B13212" i="3"/>
  <c r="B13213" i="3"/>
  <c r="B13214" i="3"/>
  <c r="B13215" i="3"/>
  <c r="B13216" i="3"/>
  <c r="B13217" i="3"/>
  <c r="B13218" i="3"/>
  <c r="B13219" i="3"/>
  <c r="B13220" i="3"/>
  <c r="B13221" i="3"/>
  <c r="B13222" i="3"/>
  <c r="B13223" i="3"/>
  <c r="B13224" i="3"/>
  <c r="B13225" i="3"/>
  <c r="B13226" i="3"/>
  <c r="B13227" i="3"/>
  <c r="B13228" i="3"/>
  <c r="B13229" i="3"/>
  <c r="B13230" i="3"/>
  <c r="B13231" i="3"/>
  <c r="B13232" i="3"/>
  <c r="B13233" i="3"/>
  <c r="B13234" i="3"/>
  <c r="B13235" i="3"/>
  <c r="B13236" i="3"/>
  <c r="B13237" i="3"/>
  <c r="B13238" i="3"/>
  <c r="B13239" i="3"/>
  <c r="B13240" i="3"/>
  <c r="B13241" i="3"/>
  <c r="B13242" i="3"/>
  <c r="B13243" i="3"/>
  <c r="B13244" i="3"/>
  <c r="B13245" i="3"/>
  <c r="B13246" i="3"/>
  <c r="B13247" i="3"/>
  <c r="B13248" i="3"/>
  <c r="B13249" i="3"/>
  <c r="B13250" i="3"/>
  <c r="B13251" i="3"/>
  <c r="B13252" i="3"/>
  <c r="B13253" i="3"/>
  <c r="B13254" i="3"/>
  <c r="B13255" i="3"/>
  <c r="B13256" i="3"/>
  <c r="B13257" i="3"/>
  <c r="B13258" i="3"/>
  <c r="B13259" i="3"/>
  <c r="B13260" i="3"/>
  <c r="B13261" i="3"/>
  <c r="B13262" i="3"/>
  <c r="B13263" i="3"/>
  <c r="B13264" i="3"/>
  <c r="B13265" i="3"/>
  <c r="B13266" i="3"/>
  <c r="B13267" i="3"/>
  <c r="B13268" i="3"/>
  <c r="B13269" i="3"/>
  <c r="B13270" i="3"/>
  <c r="B13271" i="3"/>
  <c r="B13272" i="3"/>
  <c r="B13273" i="3"/>
  <c r="B13274" i="3"/>
  <c r="B13275" i="3"/>
  <c r="B13276" i="3"/>
  <c r="B13277" i="3"/>
  <c r="B13278" i="3"/>
  <c r="B13279" i="3"/>
  <c r="B13280" i="3"/>
  <c r="B13281" i="3"/>
  <c r="B13282" i="3"/>
  <c r="B13283" i="3"/>
  <c r="B13284" i="3"/>
  <c r="B13285" i="3"/>
  <c r="B13286" i="3"/>
  <c r="B13287" i="3"/>
  <c r="B13288" i="3"/>
  <c r="B13289" i="3"/>
  <c r="B13290" i="3"/>
  <c r="B13291" i="3"/>
  <c r="B13292" i="3"/>
  <c r="B13293" i="3"/>
  <c r="B13294" i="3"/>
  <c r="B13295" i="3"/>
  <c r="B13296" i="3"/>
  <c r="B13297" i="3"/>
  <c r="B13298" i="3"/>
  <c r="B13299" i="3"/>
  <c r="B13300" i="3"/>
  <c r="B13301" i="3"/>
  <c r="B13302" i="3"/>
  <c r="B13303" i="3"/>
  <c r="B13304" i="3"/>
  <c r="B13305" i="3"/>
  <c r="B13306" i="3"/>
  <c r="B13307" i="3"/>
  <c r="B13308" i="3"/>
  <c r="B13309" i="3"/>
  <c r="B13310" i="3"/>
  <c r="B13311" i="3"/>
  <c r="B13312" i="3"/>
  <c r="B13313" i="3"/>
  <c r="B13314" i="3"/>
  <c r="B13315" i="3"/>
  <c r="B13316" i="3"/>
  <c r="B13317" i="3"/>
  <c r="B13318" i="3"/>
  <c r="B13319" i="3"/>
  <c r="B13320" i="3"/>
  <c r="B13321" i="3"/>
  <c r="B13322" i="3"/>
  <c r="B13323" i="3"/>
  <c r="B13324" i="3"/>
  <c r="B13325" i="3"/>
  <c r="B13326" i="3"/>
  <c r="B13327" i="3"/>
  <c r="B13328" i="3"/>
  <c r="B13329" i="3"/>
  <c r="B13330" i="3"/>
  <c r="B13331" i="3"/>
  <c r="B13332" i="3"/>
  <c r="B13333" i="3"/>
  <c r="B13334" i="3"/>
  <c r="B13335" i="3"/>
  <c r="B13336" i="3"/>
  <c r="B13337" i="3"/>
  <c r="B13338" i="3"/>
  <c r="B13339" i="3"/>
  <c r="B13340" i="3"/>
  <c r="B13341" i="3"/>
  <c r="B13342" i="3"/>
  <c r="B13343" i="3"/>
  <c r="B13344" i="3"/>
  <c r="B13345" i="3"/>
  <c r="B13346" i="3"/>
  <c r="B13347" i="3"/>
  <c r="B13348" i="3"/>
  <c r="B13349" i="3"/>
  <c r="B13350" i="3"/>
  <c r="B13351" i="3"/>
  <c r="B13352" i="3"/>
  <c r="B13353" i="3"/>
  <c r="B13354" i="3"/>
  <c r="B13355" i="3"/>
  <c r="B13356" i="3"/>
  <c r="B13357" i="3"/>
  <c r="B13358" i="3"/>
  <c r="B13359" i="3"/>
  <c r="B13360" i="3"/>
  <c r="B13361" i="3"/>
  <c r="B13362" i="3"/>
  <c r="B13363" i="3"/>
  <c r="B13364" i="3"/>
  <c r="B13365" i="3"/>
  <c r="B13366" i="3"/>
  <c r="B13367" i="3"/>
  <c r="B13368" i="3"/>
  <c r="B13369" i="3"/>
  <c r="B13370" i="3"/>
  <c r="B13371" i="3"/>
  <c r="B13372" i="3"/>
  <c r="B13373" i="3"/>
  <c r="B13374" i="3"/>
  <c r="B13375" i="3"/>
  <c r="B13376" i="3"/>
  <c r="B13377" i="3"/>
  <c r="B13378" i="3"/>
  <c r="B13379" i="3"/>
  <c r="B13380" i="3"/>
  <c r="B13381" i="3"/>
  <c r="B13382" i="3"/>
  <c r="B13383" i="3"/>
  <c r="B13384" i="3"/>
  <c r="B13385" i="3"/>
  <c r="B13386" i="3"/>
  <c r="B13387" i="3"/>
  <c r="B13388" i="3"/>
  <c r="B13389" i="3"/>
  <c r="B13390" i="3"/>
  <c r="B13391" i="3"/>
  <c r="B13392" i="3"/>
  <c r="B13393" i="3"/>
  <c r="B13394" i="3"/>
  <c r="B13395" i="3"/>
  <c r="B13396" i="3"/>
  <c r="B13397" i="3"/>
  <c r="B13398" i="3"/>
  <c r="B13399" i="3"/>
  <c r="B13400" i="3"/>
  <c r="B13401" i="3"/>
  <c r="B13402" i="3"/>
  <c r="B13403" i="3"/>
  <c r="B13404" i="3"/>
  <c r="B13405" i="3"/>
  <c r="B13406" i="3"/>
  <c r="B13407" i="3"/>
  <c r="B13408" i="3"/>
  <c r="B13409" i="3"/>
  <c r="B13410" i="3"/>
  <c r="B13411" i="3"/>
  <c r="B13412" i="3"/>
  <c r="B13413" i="3"/>
  <c r="B13414" i="3"/>
  <c r="B13415" i="3"/>
  <c r="B13416" i="3"/>
  <c r="B13417" i="3"/>
  <c r="B13418" i="3"/>
  <c r="B13419" i="3"/>
  <c r="B13420" i="3"/>
  <c r="B13421" i="3"/>
  <c r="B13422" i="3"/>
  <c r="B13423" i="3"/>
  <c r="B13424" i="3"/>
  <c r="B13425" i="3"/>
  <c r="B13426" i="3"/>
  <c r="B13427" i="3"/>
  <c r="B13428" i="3"/>
  <c r="B13429" i="3"/>
  <c r="B13430" i="3"/>
  <c r="B13431" i="3"/>
  <c r="B13432" i="3"/>
  <c r="B13433" i="3"/>
  <c r="B13434" i="3"/>
  <c r="B13435" i="3"/>
  <c r="B13436" i="3"/>
  <c r="B13437" i="3"/>
  <c r="B13438" i="3"/>
  <c r="B13439" i="3"/>
  <c r="B13440" i="3"/>
  <c r="B13441" i="3"/>
  <c r="B13442" i="3"/>
  <c r="B13443" i="3"/>
  <c r="B13444" i="3"/>
  <c r="B13445" i="3"/>
  <c r="B13446" i="3"/>
  <c r="B13447" i="3"/>
  <c r="B13448" i="3"/>
  <c r="B13449" i="3"/>
  <c r="B13450" i="3"/>
  <c r="B13451" i="3"/>
  <c r="B13452" i="3"/>
  <c r="B13453" i="3"/>
  <c r="B13454" i="3"/>
  <c r="B13455" i="3"/>
  <c r="B13456" i="3"/>
  <c r="B13457" i="3"/>
  <c r="B13458" i="3"/>
  <c r="B13459" i="3"/>
  <c r="B13460" i="3"/>
  <c r="B13461" i="3"/>
  <c r="B13462" i="3"/>
  <c r="B13463" i="3"/>
  <c r="B13464" i="3"/>
  <c r="B13465" i="3"/>
  <c r="B13466" i="3"/>
  <c r="B13467" i="3"/>
  <c r="B13468" i="3"/>
  <c r="B13469" i="3"/>
  <c r="B13470" i="3"/>
  <c r="B13471" i="3"/>
  <c r="B13472" i="3"/>
  <c r="B13473" i="3"/>
  <c r="B13474" i="3"/>
  <c r="B13475" i="3"/>
  <c r="B13476" i="3"/>
  <c r="B13477" i="3"/>
  <c r="B13478" i="3"/>
  <c r="B13479" i="3"/>
  <c r="B13480" i="3"/>
  <c r="B13481" i="3"/>
  <c r="B13482" i="3"/>
  <c r="B13483" i="3"/>
  <c r="B13484" i="3"/>
  <c r="B13485" i="3"/>
  <c r="B13486" i="3"/>
  <c r="B13487" i="3"/>
  <c r="B13488" i="3"/>
  <c r="B13489" i="3"/>
  <c r="B13490" i="3"/>
  <c r="B13491" i="3"/>
  <c r="B13492" i="3"/>
  <c r="B13493" i="3"/>
  <c r="B13494" i="3"/>
  <c r="B13495" i="3"/>
  <c r="B13496" i="3"/>
  <c r="B13497" i="3"/>
  <c r="B13498" i="3"/>
  <c r="B13499" i="3"/>
  <c r="B13500" i="3"/>
  <c r="B13501" i="3"/>
  <c r="B13502" i="3"/>
  <c r="B13503" i="3"/>
  <c r="B13504" i="3"/>
  <c r="B13505" i="3"/>
  <c r="B13506" i="3"/>
  <c r="B13507" i="3"/>
  <c r="B13508" i="3"/>
  <c r="B13509" i="3"/>
  <c r="B13510" i="3"/>
  <c r="B13511" i="3"/>
  <c r="B13512" i="3"/>
  <c r="B13513" i="3"/>
  <c r="B13514" i="3"/>
  <c r="B13515" i="3"/>
  <c r="B13516" i="3"/>
  <c r="B13517" i="3"/>
  <c r="B13518" i="3"/>
  <c r="B13519" i="3"/>
  <c r="B13520" i="3"/>
  <c r="B13521" i="3"/>
  <c r="B13522" i="3"/>
  <c r="B13523" i="3"/>
  <c r="B13524" i="3"/>
  <c r="B13525" i="3"/>
  <c r="B13526" i="3"/>
  <c r="B13527" i="3"/>
  <c r="B13528" i="3"/>
  <c r="B13529" i="3"/>
  <c r="B13530" i="3"/>
  <c r="B13531" i="3"/>
  <c r="B13532" i="3"/>
  <c r="B13533" i="3"/>
  <c r="B13534" i="3"/>
  <c r="B13535" i="3"/>
  <c r="B13536" i="3"/>
  <c r="B13537" i="3"/>
  <c r="B13538" i="3"/>
  <c r="B13539" i="3"/>
  <c r="B13540" i="3"/>
  <c r="B13541" i="3"/>
  <c r="B13542" i="3"/>
  <c r="B13543" i="3"/>
  <c r="B13544" i="3"/>
  <c r="B13545" i="3"/>
  <c r="B13546" i="3"/>
  <c r="B13547" i="3"/>
  <c r="B13548" i="3"/>
  <c r="B13549" i="3"/>
  <c r="B13550" i="3"/>
  <c r="B13551" i="3"/>
  <c r="B13552" i="3"/>
  <c r="B13553" i="3"/>
  <c r="B13554" i="3"/>
  <c r="B13555" i="3"/>
  <c r="B13556" i="3"/>
  <c r="B13557" i="3"/>
  <c r="B13558" i="3"/>
  <c r="B13559" i="3"/>
  <c r="B13560" i="3"/>
  <c r="B13561" i="3"/>
  <c r="B13562" i="3"/>
  <c r="B13563" i="3"/>
  <c r="B13564" i="3"/>
  <c r="B13565" i="3"/>
  <c r="B13566" i="3"/>
  <c r="B13567" i="3"/>
  <c r="B13568" i="3"/>
  <c r="B13569" i="3"/>
  <c r="B13570" i="3"/>
  <c r="B13571" i="3"/>
  <c r="B13572" i="3"/>
  <c r="B13573" i="3"/>
  <c r="B13574" i="3"/>
  <c r="B13575" i="3"/>
  <c r="B13576" i="3"/>
  <c r="B13577" i="3"/>
  <c r="B13578" i="3"/>
  <c r="B13579" i="3"/>
  <c r="B13580" i="3"/>
  <c r="B13581" i="3"/>
  <c r="B13582" i="3"/>
  <c r="B13583" i="3"/>
  <c r="B13584" i="3"/>
  <c r="B13585" i="3"/>
  <c r="B13586" i="3"/>
  <c r="B13587" i="3"/>
  <c r="B13588" i="3"/>
  <c r="B13589" i="3"/>
  <c r="B13590" i="3"/>
  <c r="B13591" i="3"/>
  <c r="B13592" i="3"/>
  <c r="B13593" i="3"/>
  <c r="B13594" i="3"/>
  <c r="B13595" i="3"/>
  <c r="B13596" i="3"/>
  <c r="B13597" i="3"/>
  <c r="B13598" i="3"/>
  <c r="B13599" i="3"/>
  <c r="B13600" i="3"/>
  <c r="B13601" i="3"/>
  <c r="B13602" i="3"/>
  <c r="B13603" i="3"/>
  <c r="B13604" i="3"/>
  <c r="B13605" i="3"/>
  <c r="B13606" i="3"/>
  <c r="B13607" i="3"/>
  <c r="B13608" i="3"/>
  <c r="B13609" i="3"/>
  <c r="B13610" i="3"/>
  <c r="B13611" i="3"/>
  <c r="B13612" i="3"/>
  <c r="B13613" i="3"/>
  <c r="B13614" i="3"/>
  <c r="B13615" i="3"/>
  <c r="B13616" i="3"/>
  <c r="B13617" i="3"/>
  <c r="B13618" i="3"/>
  <c r="B13619" i="3"/>
  <c r="B13620" i="3"/>
  <c r="B13621" i="3"/>
  <c r="B13622" i="3"/>
  <c r="B13623" i="3"/>
  <c r="B13624" i="3"/>
  <c r="B13625" i="3"/>
  <c r="B13626" i="3"/>
  <c r="B13627" i="3"/>
  <c r="B13628" i="3"/>
  <c r="B13629" i="3"/>
  <c r="B13630" i="3"/>
  <c r="B13631" i="3"/>
  <c r="B13632" i="3"/>
  <c r="B13633" i="3"/>
  <c r="B13634" i="3"/>
  <c r="B13635" i="3"/>
  <c r="B13636" i="3"/>
  <c r="B13637" i="3"/>
  <c r="B13638" i="3"/>
  <c r="B13639" i="3"/>
  <c r="B13640" i="3"/>
  <c r="B13641" i="3"/>
  <c r="B13642" i="3"/>
  <c r="B13643" i="3"/>
  <c r="B13644" i="3"/>
  <c r="B13645" i="3"/>
  <c r="B13646" i="3"/>
  <c r="B13647" i="3"/>
  <c r="B13648" i="3"/>
  <c r="B13649" i="3"/>
  <c r="B13650" i="3"/>
  <c r="B13651" i="3"/>
  <c r="B13652" i="3"/>
  <c r="B13653" i="3"/>
  <c r="B13654" i="3"/>
  <c r="B13655" i="3"/>
  <c r="B13656" i="3"/>
  <c r="B13657" i="3"/>
  <c r="B13658" i="3"/>
  <c r="B13659" i="3"/>
  <c r="B13660" i="3"/>
  <c r="B13661" i="3"/>
  <c r="B13662" i="3"/>
  <c r="B13663" i="3"/>
  <c r="B13664" i="3"/>
  <c r="B13665" i="3"/>
  <c r="B13666" i="3"/>
  <c r="B13667" i="3"/>
  <c r="B13668" i="3"/>
  <c r="B13669" i="3"/>
  <c r="B13670" i="3"/>
  <c r="B13671" i="3"/>
  <c r="B13672" i="3"/>
  <c r="B13673" i="3"/>
  <c r="B13674" i="3"/>
  <c r="B13675" i="3"/>
  <c r="B13676" i="3"/>
  <c r="B13677" i="3"/>
  <c r="B13678" i="3"/>
  <c r="B13679" i="3"/>
  <c r="B13680" i="3"/>
  <c r="B13681" i="3"/>
  <c r="B13682" i="3"/>
  <c r="B13683" i="3"/>
  <c r="B13684" i="3"/>
  <c r="B13685" i="3"/>
  <c r="B13686" i="3"/>
  <c r="B13687" i="3"/>
  <c r="B13688" i="3"/>
  <c r="B13689" i="3"/>
  <c r="B13690" i="3"/>
  <c r="B13691" i="3"/>
  <c r="B13692" i="3"/>
  <c r="B13693" i="3"/>
  <c r="B13694" i="3"/>
  <c r="B13695" i="3"/>
  <c r="B13696" i="3"/>
  <c r="B13697" i="3"/>
  <c r="B13698" i="3"/>
  <c r="B13699" i="3"/>
  <c r="B13700" i="3"/>
  <c r="B13701" i="3"/>
  <c r="B13702" i="3"/>
  <c r="B13703" i="3"/>
  <c r="B13704" i="3"/>
  <c r="B13705" i="3"/>
  <c r="B13706" i="3"/>
  <c r="B13707" i="3"/>
  <c r="B13708" i="3"/>
  <c r="B13709" i="3"/>
  <c r="B13710" i="3"/>
  <c r="B13711" i="3"/>
  <c r="B13712" i="3"/>
  <c r="B13713" i="3"/>
  <c r="B13714" i="3"/>
  <c r="B13715" i="3"/>
  <c r="B13716" i="3"/>
  <c r="B13717" i="3"/>
  <c r="B13718" i="3"/>
  <c r="B13719" i="3"/>
  <c r="B13720" i="3"/>
  <c r="B13721" i="3"/>
  <c r="B13722" i="3"/>
  <c r="B13723" i="3"/>
  <c r="B13724" i="3"/>
  <c r="B13725" i="3"/>
  <c r="B13726" i="3"/>
  <c r="B13727" i="3"/>
  <c r="B13728" i="3"/>
  <c r="B13729" i="3"/>
  <c r="B13730" i="3"/>
  <c r="B13731" i="3"/>
  <c r="B13732" i="3"/>
  <c r="B13733" i="3"/>
  <c r="B13734" i="3"/>
  <c r="B13735" i="3"/>
  <c r="B13736" i="3"/>
  <c r="B13737" i="3"/>
  <c r="B13738" i="3"/>
  <c r="B13739" i="3"/>
  <c r="B13740" i="3"/>
  <c r="B13741" i="3"/>
  <c r="B13742" i="3"/>
  <c r="B13743" i="3"/>
  <c r="B13744" i="3"/>
  <c r="B13745" i="3"/>
  <c r="B13746" i="3"/>
  <c r="B13747" i="3"/>
  <c r="B13748" i="3"/>
  <c r="B13749" i="3"/>
  <c r="B13750" i="3"/>
  <c r="B13751" i="3"/>
  <c r="B13752" i="3"/>
  <c r="B13753" i="3"/>
  <c r="B13754" i="3"/>
  <c r="B13755" i="3"/>
  <c r="B13756" i="3"/>
  <c r="B13757" i="3"/>
  <c r="B13758" i="3"/>
  <c r="B13759" i="3"/>
  <c r="B13760" i="3"/>
  <c r="B13761" i="3"/>
  <c r="B13762" i="3"/>
  <c r="B13763" i="3"/>
  <c r="B13764" i="3"/>
  <c r="B13765" i="3"/>
  <c r="B13766" i="3"/>
  <c r="B13767" i="3"/>
  <c r="B13768" i="3"/>
  <c r="B13769" i="3"/>
  <c r="B13770" i="3"/>
  <c r="B13771" i="3"/>
  <c r="B13772" i="3"/>
  <c r="B13773" i="3"/>
  <c r="B13774" i="3"/>
  <c r="B13775" i="3"/>
  <c r="B13776" i="3"/>
  <c r="B13777" i="3"/>
  <c r="B13778" i="3"/>
  <c r="B13779" i="3"/>
  <c r="B13780" i="3"/>
  <c r="B13781" i="3"/>
  <c r="B13782" i="3"/>
  <c r="B13783" i="3"/>
  <c r="B13784" i="3"/>
  <c r="B13785" i="3"/>
  <c r="B13786" i="3"/>
  <c r="B13787" i="3"/>
  <c r="B13788" i="3"/>
  <c r="B13789" i="3"/>
  <c r="B13790" i="3"/>
  <c r="B13791" i="3"/>
  <c r="B13792" i="3"/>
  <c r="B13793" i="3"/>
  <c r="B13794" i="3"/>
  <c r="B13795" i="3"/>
  <c r="B13796" i="3"/>
  <c r="B13797" i="3"/>
  <c r="B13798" i="3"/>
  <c r="B13799" i="3"/>
  <c r="B13800" i="3"/>
  <c r="B13801" i="3"/>
  <c r="B13802" i="3"/>
  <c r="B13803" i="3"/>
  <c r="B13804" i="3"/>
  <c r="B13805" i="3"/>
  <c r="B13806" i="3"/>
  <c r="B13807" i="3"/>
  <c r="B13808" i="3"/>
  <c r="B13809" i="3"/>
  <c r="B13810" i="3"/>
  <c r="B13811" i="3"/>
  <c r="B13812" i="3"/>
  <c r="B13813" i="3"/>
  <c r="B13814" i="3"/>
  <c r="B13815" i="3"/>
  <c r="B13816" i="3"/>
  <c r="B13817" i="3"/>
  <c r="B13818" i="3"/>
  <c r="B13819" i="3"/>
  <c r="B13820" i="3"/>
  <c r="B13821" i="3"/>
  <c r="B13822" i="3"/>
  <c r="B13823" i="3"/>
  <c r="B13824" i="3"/>
  <c r="B13825" i="3"/>
  <c r="B13826" i="3"/>
  <c r="B13827" i="3"/>
  <c r="B13828" i="3"/>
  <c r="B13829" i="3"/>
  <c r="B13830" i="3"/>
  <c r="B13831" i="3"/>
  <c r="B13832" i="3"/>
  <c r="B13833" i="3"/>
  <c r="B13834" i="3"/>
  <c r="B13835" i="3"/>
  <c r="B13836" i="3"/>
  <c r="B13837" i="3"/>
  <c r="B13838" i="3"/>
  <c r="B13839" i="3"/>
  <c r="B13840" i="3"/>
  <c r="B13841" i="3"/>
  <c r="B13842" i="3"/>
  <c r="B13843" i="3"/>
  <c r="B13844" i="3"/>
  <c r="B13845" i="3"/>
  <c r="B13846" i="3"/>
  <c r="B13847" i="3"/>
  <c r="B13848" i="3"/>
  <c r="B13849" i="3"/>
  <c r="B13850" i="3"/>
  <c r="B13851" i="3"/>
  <c r="B13852" i="3"/>
  <c r="B13853" i="3"/>
  <c r="B13854" i="3"/>
  <c r="B13855" i="3"/>
  <c r="B13856" i="3"/>
  <c r="B13857" i="3"/>
  <c r="B13858" i="3"/>
  <c r="B13859" i="3"/>
  <c r="B13860" i="3"/>
  <c r="B13861" i="3"/>
  <c r="B13862" i="3"/>
  <c r="B13863" i="3"/>
  <c r="B13864" i="3"/>
  <c r="B13865" i="3"/>
  <c r="B13866" i="3"/>
  <c r="B13867" i="3"/>
  <c r="B13868" i="3"/>
  <c r="B13869" i="3"/>
  <c r="B13870" i="3"/>
  <c r="B13871" i="3"/>
  <c r="B13872" i="3"/>
  <c r="B13873" i="3"/>
  <c r="B13874" i="3"/>
  <c r="B13875" i="3"/>
  <c r="B13876" i="3"/>
  <c r="B13877" i="3"/>
  <c r="B13878" i="3"/>
  <c r="B13879" i="3"/>
  <c r="B13880" i="3"/>
  <c r="B13881" i="3"/>
  <c r="B13882" i="3"/>
  <c r="B13883" i="3"/>
  <c r="B13884" i="3"/>
  <c r="B13885" i="3"/>
  <c r="B13886" i="3"/>
  <c r="B13887" i="3"/>
  <c r="B13888" i="3"/>
  <c r="B13889" i="3"/>
  <c r="B13890" i="3"/>
  <c r="B13891" i="3"/>
  <c r="B13892" i="3"/>
  <c r="B13893" i="3"/>
  <c r="B13894" i="3"/>
  <c r="B13895" i="3"/>
  <c r="B13896" i="3"/>
  <c r="B13897" i="3"/>
  <c r="B13898" i="3"/>
  <c r="B13899" i="3"/>
  <c r="B13900" i="3"/>
  <c r="B13901" i="3"/>
  <c r="B13902" i="3"/>
  <c r="B13903" i="3"/>
  <c r="B13904" i="3"/>
  <c r="B13905" i="3"/>
  <c r="B13906" i="3"/>
  <c r="B13907" i="3"/>
  <c r="B13908" i="3"/>
  <c r="B13909" i="3"/>
  <c r="B13910" i="3"/>
  <c r="B13911" i="3"/>
  <c r="B13912" i="3"/>
  <c r="B13913" i="3"/>
  <c r="B13914" i="3"/>
  <c r="B13915" i="3"/>
  <c r="B13916" i="3"/>
  <c r="B13917" i="3"/>
  <c r="B13918" i="3"/>
  <c r="B13919" i="3"/>
  <c r="B13920" i="3"/>
  <c r="B13921" i="3"/>
  <c r="B13922" i="3"/>
  <c r="B13923" i="3"/>
  <c r="B13924" i="3"/>
  <c r="B13925" i="3"/>
  <c r="B13926" i="3"/>
  <c r="B13927" i="3"/>
  <c r="B13928" i="3"/>
  <c r="B13929" i="3"/>
  <c r="B13930" i="3"/>
  <c r="B13931" i="3"/>
  <c r="B13932" i="3"/>
  <c r="B13933" i="3"/>
  <c r="B13934" i="3"/>
  <c r="B13935" i="3"/>
  <c r="B13936" i="3"/>
  <c r="B13937" i="3"/>
  <c r="B13938" i="3"/>
  <c r="B13939" i="3"/>
  <c r="B13940" i="3"/>
  <c r="B13941" i="3"/>
  <c r="B13942" i="3"/>
  <c r="B13943" i="3"/>
  <c r="B13944" i="3"/>
  <c r="B13945" i="3"/>
  <c r="B13946" i="3"/>
  <c r="B13947" i="3"/>
  <c r="B13948" i="3"/>
  <c r="B13949" i="3"/>
  <c r="B13950" i="3"/>
  <c r="B13951" i="3"/>
  <c r="B13952" i="3"/>
  <c r="B13953" i="3"/>
  <c r="B13954" i="3"/>
  <c r="B13955" i="3"/>
  <c r="B13956" i="3"/>
  <c r="B13957" i="3"/>
  <c r="B13958" i="3"/>
  <c r="B13959" i="3"/>
  <c r="B13960" i="3"/>
  <c r="B13961" i="3"/>
  <c r="B13962" i="3"/>
  <c r="B13963" i="3"/>
  <c r="B13964" i="3"/>
  <c r="B13965" i="3"/>
  <c r="B13966" i="3"/>
  <c r="B13967" i="3"/>
  <c r="B13968" i="3"/>
  <c r="B13969" i="3"/>
  <c r="B13970" i="3"/>
  <c r="B13971" i="3"/>
  <c r="B13972" i="3"/>
  <c r="B13973" i="3"/>
  <c r="B13974" i="3"/>
  <c r="B13975" i="3"/>
  <c r="B13976" i="3"/>
  <c r="B13977" i="3"/>
  <c r="B13978" i="3"/>
  <c r="B13979" i="3"/>
  <c r="B13980" i="3"/>
  <c r="B13981" i="3"/>
  <c r="B13982" i="3"/>
  <c r="B13983" i="3"/>
  <c r="B13984" i="3"/>
  <c r="B13985" i="3"/>
  <c r="B13986" i="3"/>
  <c r="B13987" i="3"/>
  <c r="B13988" i="3"/>
  <c r="B13989" i="3"/>
  <c r="B13990" i="3"/>
  <c r="B13991" i="3"/>
  <c r="B13992" i="3"/>
  <c r="B13993" i="3"/>
  <c r="B13994" i="3"/>
  <c r="B13995" i="3"/>
  <c r="B13996" i="3"/>
  <c r="B13997" i="3"/>
  <c r="B13998" i="3"/>
  <c r="B13999" i="3"/>
  <c r="B14000" i="3"/>
  <c r="B14001" i="3"/>
  <c r="B14002" i="3"/>
  <c r="B14003" i="3"/>
  <c r="B14004" i="3"/>
  <c r="B14005" i="3"/>
  <c r="B14006" i="3"/>
  <c r="B14007" i="3"/>
  <c r="B14008" i="3"/>
  <c r="B14009" i="3"/>
  <c r="B14010" i="3"/>
  <c r="B14011" i="3"/>
  <c r="B14012" i="3"/>
  <c r="B14013" i="3"/>
  <c r="B14014" i="3"/>
  <c r="B14015" i="3"/>
  <c r="B14016" i="3"/>
  <c r="B14017" i="3"/>
  <c r="B14018" i="3"/>
  <c r="B14019" i="3"/>
  <c r="B14020" i="3"/>
  <c r="B14021" i="3"/>
  <c r="B14022" i="3"/>
  <c r="B14023" i="3"/>
  <c r="B14024" i="3"/>
  <c r="B14025" i="3"/>
  <c r="B14026" i="3"/>
  <c r="B14027" i="3"/>
  <c r="B14028" i="3"/>
  <c r="B14029" i="3"/>
  <c r="B14030" i="3"/>
  <c r="B14031" i="3"/>
  <c r="B14032" i="3"/>
  <c r="B14033" i="3"/>
  <c r="B14034" i="3"/>
  <c r="B14035" i="3"/>
  <c r="B14036" i="3"/>
  <c r="B14037" i="3"/>
  <c r="B14038" i="3"/>
  <c r="B14039" i="3"/>
  <c r="B14040" i="3"/>
  <c r="B14041" i="3"/>
  <c r="B14042" i="3"/>
  <c r="B14043" i="3"/>
  <c r="B14044" i="3"/>
  <c r="B14045" i="3"/>
  <c r="B14046" i="3"/>
  <c r="B14047" i="3"/>
  <c r="B14048" i="3"/>
  <c r="B14049" i="3"/>
  <c r="B14050" i="3"/>
  <c r="B14051" i="3"/>
  <c r="B14052" i="3"/>
  <c r="B14053" i="3"/>
  <c r="B14054" i="3"/>
  <c r="B14055" i="3"/>
  <c r="B14056" i="3"/>
  <c r="B14057" i="3"/>
  <c r="B14058" i="3"/>
  <c r="B14059" i="3"/>
  <c r="B14060" i="3"/>
  <c r="B14061" i="3"/>
  <c r="B14062" i="3"/>
  <c r="B14063" i="3"/>
  <c r="B14064" i="3"/>
  <c r="B14065" i="3"/>
  <c r="B14066" i="3"/>
  <c r="B14067" i="3"/>
  <c r="B14068" i="3"/>
  <c r="B14069" i="3"/>
  <c r="B14070" i="3"/>
  <c r="B14071" i="3"/>
  <c r="B14072" i="3"/>
  <c r="B14073" i="3"/>
  <c r="B14074" i="3"/>
  <c r="B14075" i="3"/>
  <c r="B14076" i="3"/>
  <c r="B14077" i="3"/>
  <c r="B14078" i="3"/>
  <c r="B14079" i="3"/>
  <c r="B14080" i="3"/>
  <c r="B14081" i="3"/>
  <c r="B14082" i="3"/>
  <c r="B14083" i="3"/>
  <c r="B14084" i="3"/>
  <c r="B14085" i="3"/>
  <c r="B14086" i="3"/>
  <c r="B14087" i="3"/>
  <c r="B14088" i="3"/>
  <c r="B14089" i="3"/>
  <c r="B14090" i="3"/>
  <c r="B14091" i="3"/>
  <c r="B14092" i="3"/>
  <c r="B14093" i="3"/>
  <c r="B14094" i="3"/>
  <c r="B14095" i="3"/>
  <c r="B14096" i="3"/>
  <c r="B14097" i="3"/>
  <c r="B14098" i="3"/>
  <c r="B14099" i="3"/>
  <c r="B14100" i="3"/>
  <c r="B14101" i="3"/>
  <c r="B14102" i="3"/>
  <c r="B14103" i="3"/>
  <c r="B14104" i="3"/>
  <c r="B14105" i="3"/>
  <c r="B14106" i="3"/>
  <c r="B14107" i="3"/>
  <c r="B14108" i="3"/>
  <c r="B14109" i="3"/>
  <c r="B14110" i="3"/>
  <c r="B14111" i="3"/>
  <c r="B14112" i="3"/>
  <c r="B14113" i="3"/>
  <c r="B14114" i="3"/>
  <c r="B14115" i="3"/>
  <c r="B14116" i="3"/>
  <c r="B14117" i="3"/>
  <c r="B14118" i="3"/>
  <c r="B14119" i="3"/>
  <c r="B14120" i="3"/>
  <c r="B14121" i="3"/>
  <c r="B14122" i="3"/>
  <c r="B14123" i="3"/>
  <c r="B14124" i="3"/>
  <c r="B14125" i="3"/>
  <c r="B14126" i="3"/>
  <c r="B14127" i="3"/>
  <c r="B14128" i="3"/>
  <c r="B14129" i="3"/>
  <c r="B14130" i="3"/>
  <c r="B14131" i="3"/>
  <c r="B14132" i="3"/>
  <c r="B14133" i="3"/>
  <c r="B14134" i="3"/>
  <c r="B14135" i="3"/>
  <c r="B14136" i="3"/>
  <c r="B14137" i="3"/>
  <c r="B14138" i="3"/>
  <c r="B14139" i="3"/>
  <c r="B14140" i="3"/>
  <c r="B14141" i="3"/>
  <c r="B14142" i="3"/>
  <c r="B14143" i="3"/>
  <c r="B14144" i="3"/>
  <c r="B14145" i="3"/>
  <c r="B14146" i="3"/>
  <c r="B14147" i="3"/>
  <c r="B14148" i="3"/>
  <c r="B14149" i="3"/>
  <c r="B14150" i="3"/>
  <c r="B14151" i="3"/>
  <c r="B14152" i="3"/>
  <c r="B14153" i="3"/>
  <c r="B14154" i="3"/>
  <c r="B14155" i="3"/>
  <c r="B14156" i="3"/>
  <c r="B14157" i="3"/>
  <c r="B14158" i="3"/>
  <c r="B14159" i="3"/>
  <c r="B14160" i="3"/>
  <c r="B14161" i="3"/>
  <c r="B14162" i="3"/>
  <c r="B14163" i="3"/>
  <c r="B14164" i="3"/>
  <c r="B14165" i="3"/>
  <c r="B14166" i="3"/>
  <c r="B14167" i="3"/>
  <c r="B14168" i="3"/>
  <c r="B14169" i="3"/>
  <c r="B14170" i="3"/>
  <c r="B14171" i="3"/>
  <c r="B14172" i="3"/>
  <c r="B14173" i="3"/>
  <c r="B14174" i="3"/>
  <c r="B14175" i="3"/>
  <c r="B14176" i="3"/>
  <c r="B14177" i="3"/>
  <c r="B14178" i="3"/>
  <c r="B14179" i="3"/>
  <c r="B14180" i="3"/>
  <c r="B14181" i="3"/>
  <c r="B14182" i="3"/>
  <c r="B14183" i="3"/>
  <c r="B14184" i="3"/>
  <c r="B14185" i="3"/>
  <c r="B14186" i="3"/>
  <c r="B14187" i="3"/>
  <c r="B14188" i="3"/>
  <c r="B14189" i="3"/>
  <c r="B14190" i="3"/>
  <c r="B14191" i="3"/>
  <c r="B14192" i="3"/>
  <c r="B14193" i="3"/>
  <c r="B14194" i="3"/>
  <c r="B14195" i="3"/>
  <c r="B14196" i="3"/>
  <c r="B14197" i="3"/>
  <c r="B14198" i="3"/>
  <c r="B14199" i="3"/>
  <c r="B14200" i="3"/>
  <c r="B14201" i="3"/>
  <c r="B14202" i="3"/>
  <c r="B14203" i="3"/>
  <c r="B14204" i="3"/>
  <c r="B14205" i="3"/>
  <c r="B14206" i="3"/>
  <c r="B14207" i="3"/>
  <c r="B14208" i="3"/>
  <c r="B14209" i="3"/>
  <c r="B14210" i="3"/>
  <c r="B14211" i="3"/>
  <c r="B14212" i="3"/>
  <c r="B14213" i="3"/>
  <c r="B14214" i="3"/>
  <c r="B14215" i="3"/>
  <c r="B14216" i="3"/>
  <c r="B14217" i="3"/>
  <c r="B14218" i="3"/>
  <c r="B14219" i="3"/>
  <c r="B14220" i="3"/>
  <c r="B14221" i="3"/>
  <c r="B14222" i="3"/>
  <c r="B14223" i="3"/>
  <c r="B14224" i="3"/>
  <c r="B14225" i="3"/>
  <c r="B14226" i="3"/>
  <c r="B14227" i="3"/>
  <c r="B14228" i="3"/>
  <c r="B14229" i="3"/>
  <c r="B14230" i="3"/>
  <c r="B14231" i="3"/>
  <c r="B14232" i="3"/>
  <c r="B14233" i="3"/>
  <c r="B14234" i="3"/>
  <c r="B14235" i="3"/>
  <c r="B14236" i="3"/>
  <c r="B14237" i="3"/>
  <c r="B14238" i="3"/>
  <c r="B14239" i="3"/>
  <c r="B14240" i="3"/>
  <c r="B14241" i="3"/>
  <c r="B14242" i="3"/>
  <c r="B14243" i="3"/>
  <c r="B14244" i="3"/>
  <c r="B14245" i="3"/>
  <c r="B14246" i="3"/>
  <c r="B14247" i="3"/>
  <c r="B14248" i="3"/>
  <c r="B14249" i="3"/>
  <c r="B14250" i="3"/>
  <c r="B14251" i="3"/>
  <c r="B14252" i="3"/>
  <c r="B14253" i="3"/>
  <c r="B14254" i="3"/>
  <c r="B14255" i="3"/>
  <c r="B14256" i="3"/>
  <c r="B14257" i="3"/>
  <c r="B14258" i="3"/>
  <c r="B14259" i="3"/>
  <c r="B14260" i="3"/>
  <c r="B14261" i="3"/>
  <c r="B14262" i="3"/>
  <c r="B14263" i="3"/>
  <c r="B14264" i="3"/>
  <c r="B14265" i="3"/>
  <c r="B14266" i="3"/>
  <c r="B14267" i="3"/>
  <c r="B14268" i="3"/>
  <c r="B14269" i="3"/>
  <c r="B14270" i="3"/>
  <c r="B14271" i="3"/>
  <c r="B14272" i="3"/>
  <c r="B14273" i="3"/>
  <c r="B14274" i="3"/>
  <c r="B14275" i="3"/>
  <c r="B14276" i="3"/>
  <c r="B14277" i="3"/>
  <c r="B14278" i="3"/>
  <c r="B14279" i="3"/>
  <c r="B14280" i="3"/>
  <c r="B14281" i="3"/>
  <c r="B14282" i="3"/>
  <c r="B14283" i="3"/>
  <c r="B14284" i="3"/>
  <c r="B14285" i="3"/>
  <c r="B14286" i="3"/>
  <c r="B14287" i="3"/>
  <c r="B14288" i="3"/>
  <c r="B14289" i="3"/>
  <c r="B14290" i="3"/>
  <c r="B14291" i="3"/>
  <c r="B14292" i="3"/>
  <c r="B14293" i="3"/>
  <c r="B14294" i="3"/>
  <c r="B14295" i="3"/>
  <c r="B14296" i="3"/>
  <c r="B14297" i="3"/>
  <c r="B14298" i="3"/>
  <c r="B14299" i="3"/>
  <c r="B14300" i="3"/>
  <c r="B14301" i="3"/>
  <c r="B14302" i="3"/>
  <c r="B14303" i="3"/>
  <c r="B14304" i="3"/>
  <c r="B14305" i="3"/>
  <c r="B14306" i="3"/>
  <c r="B14307" i="3"/>
  <c r="B14308" i="3"/>
  <c r="B14309" i="3"/>
  <c r="B14310" i="3"/>
  <c r="B14311" i="3"/>
  <c r="B14312" i="3"/>
  <c r="B14313" i="3"/>
  <c r="B14314" i="3"/>
  <c r="B14315" i="3"/>
  <c r="B14316" i="3"/>
  <c r="B14317" i="3"/>
  <c r="B14318" i="3"/>
  <c r="B14319" i="3"/>
  <c r="B14320" i="3"/>
  <c r="B14321" i="3"/>
  <c r="B14322" i="3"/>
  <c r="B14323" i="3"/>
  <c r="B14324" i="3"/>
  <c r="B14325" i="3"/>
  <c r="B14326" i="3"/>
  <c r="B14327" i="3"/>
  <c r="B14328" i="3"/>
  <c r="B14329" i="3"/>
  <c r="B14330" i="3"/>
  <c r="B14331" i="3"/>
  <c r="B14332" i="3"/>
  <c r="B14333" i="3"/>
  <c r="B14334" i="3"/>
  <c r="B14335" i="3"/>
  <c r="B14336" i="3"/>
  <c r="B14337" i="3"/>
  <c r="B14338" i="3"/>
  <c r="B14339" i="3"/>
  <c r="B14340" i="3"/>
  <c r="B14341" i="3"/>
  <c r="B14342" i="3"/>
  <c r="B14343" i="3"/>
  <c r="B14344" i="3"/>
  <c r="B14345" i="3"/>
  <c r="B14346" i="3"/>
  <c r="B14347" i="3"/>
  <c r="B14348" i="3"/>
  <c r="B14349" i="3"/>
  <c r="B14350" i="3"/>
  <c r="B14351" i="3"/>
  <c r="B14352" i="3"/>
  <c r="B14353" i="3"/>
  <c r="B14354" i="3"/>
  <c r="B14355" i="3"/>
  <c r="B14356" i="3"/>
  <c r="B14357" i="3"/>
  <c r="B14358" i="3"/>
  <c r="B14359" i="3"/>
  <c r="B14360" i="3"/>
  <c r="B14361" i="3"/>
  <c r="B14362" i="3"/>
  <c r="B14363" i="3"/>
  <c r="B14364" i="3"/>
  <c r="B14365" i="3"/>
  <c r="B14366" i="3"/>
  <c r="B14367" i="3"/>
  <c r="B14368" i="3"/>
  <c r="B14369" i="3"/>
  <c r="B14370" i="3"/>
  <c r="B14371" i="3"/>
  <c r="B14372" i="3"/>
  <c r="B14373" i="3"/>
  <c r="B14374" i="3"/>
  <c r="B14375" i="3"/>
  <c r="B14376" i="3"/>
  <c r="B14377" i="3"/>
  <c r="B14378" i="3"/>
  <c r="B14379" i="3"/>
  <c r="B14380" i="3"/>
  <c r="B14381" i="3"/>
  <c r="B14382" i="3"/>
  <c r="B14383" i="3"/>
  <c r="B14384" i="3"/>
  <c r="B14385" i="3"/>
  <c r="B14386" i="3"/>
  <c r="B14387" i="3"/>
  <c r="B14388" i="3"/>
  <c r="B14389" i="3"/>
  <c r="B14390" i="3"/>
  <c r="B14391" i="3"/>
  <c r="B14392" i="3"/>
  <c r="B14393" i="3"/>
  <c r="B14394" i="3"/>
  <c r="B14395" i="3"/>
  <c r="B14396" i="3"/>
  <c r="B14397" i="3"/>
  <c r="B14398" i="3"/>
  <c r="B14399" i="3"/>
  <c r="B14400" i="3"/>
  <c r="B14401" i="3"/>
  <c r="B14402" i="3"/>
  <c r="B14403" i="3"/>
  <c r="B14404" i="3"/>
  <c r="B14405" i="3"/>
  <c r="B14406" i="3"/>
  <c r="B14407" i="3"/>
  <c r="B14408" i="3"/>
  <c r="B14409" i="3"/>
  <c r="B14410" i="3"/>
  <c r="B14411" i="3"/>
  <c r="B14412" i="3"/>
  <c r="B14413" i="3"/>
  <c r="B14414" i="3"/>
  <c r="B14415" i="3"/>
  <c r="B14416" i="3"/>
  <c r="B14417" i="3"/>
  <c r="B14418" i="3"/>
  <c r="B14419" i="3"/>
  <c r="B14420" i="3"/>
  <c r="B14421" i="3"/>
  <c r="B14422" i="3"/>
  <c r="B14423" i="3"/>
  <c r="B14424" i="3"/>
  <c r="B14425" i="3"/>
  <c r="B14426" i="3"/>
  <c r="B14427" i="3"/>
  <c r="B14428" i="3"/>
  <c r="B14429" i="3"/>
  <c r="B14430" i="3"/>
  <c r="B14431" i="3"/>
  <c r="B14432" i="3"/>
  <c r="B14433" i="3"/>
  <c r="B14434" i="3"/>
  <c r="B14435" i="3"/>
  <c r="B14436" i="3"/>
  <c r="B14437" i="3"/>
  <c r="B14438" i="3"/>
  <c r="B14439" i="3"/>
  <c r="B14440" i="3"/>
  <c r="B14441" i="3"/>
  <c r="B14442" i="3"/>
  <c r="B14443" i="3"/>
  <c r="B14444" i="3"/>
  <c r="B14445" i="3"/>
  <c r="B14446" i="3"/>
  <c r="B14447" i="3"/>
  <c r="B14448" i="3"/>
  <c r="B14449" i="3"/>
  <c r="B14450" i="3"/>
  <c r="B14451" i="3"/>
  <c r="B14452" i="3"/>
  <c r="B14453" i="3"/>
  <c r="B14454" i="3"/>
  <c r="B14455" i="3"/>
  <c r="B14456" i="3"/>
  <c r="B14457" i="3"/>
  <c r="B14458" i="3"/>
  <c r="B14459" i="3"/>
  <c r="B14460" i="3"/>
  <c r="B14461" i="3"/>
  <c r="B14462" i="3"/>
  <c r="B14463" i="3"/>
  <c r="B14464" i="3"/>
  <c r="B14465" i="3"/>
  <c r="B14466" i="3"/>
  <c r="B14467" i="3"/>
  <c r="B14468" i="3"/>
  <c r="B14469" i="3"/>
  <c r="B14470" i="3"/>
  <c r="B14471" i="3"/>
  <c r="B14472" i="3"/>
  <c r="B14473" i="3"/>
  <c r="B14474" i="3"/>
  <c r="B14475" i="3"/>
  <c r="B14476" i="3"/>
  <c r="B14477" i="3"/>
  <c r="B14478" i="3"/>
  <c r="B14479" i="3"/>
  <c r="B14480" i="3"/>
  <c r="B14481" i="3"/>
  <c r="B14482" i="3"/>
  <c r="B14483" i="3"/>
  <c r="B14484" i="3"/>
  <c r="B14485" i="3"/>
  <c r="B14486" i="3"/>
  <c r="B14487" i="3"/>
  <c r="B14488" i="3"/>
  <c r="B14489" i="3"/>
  <c r="B14490" i="3"/>
  <c r="B14491" i="3"/>
  <c r="B14492" i="3"/>
  <c r="B14493" i="3"/>
  <c r="B14494" i="3"/>
  <c r="B14495" i="3"/>
  <c r="B14496" i="3"/>
  <c r="B14497" i="3"/>
  <c r="B14498" i="3"/>
  <c r="B14499" i="3"/>
  <c r="B14500" i="3"/>
  <c r="B14501" i="3"/>
  <c r="B14502" i="3"/>
  <c r="B14503" i="3"/>
  <c r="B14504" i="3"/>
  <c r="B14505" i="3"/>
  <c r="B14506" i="3"/>
  <c r="B14507" i="3"/>
  <c r="B14508" i="3"/>
  <c r="B14509" i="3"/>
  <c r="B14510" i="3"/>
  <c r="B14511" i="3"/>
  <c r="B14512" i="3"/>
  <c r="B14513" i="3"/>
  <c r="B14514" i="3"/>
  <c r="B14515" i="3"/>
  <c r="B14516" i="3"/>
  <c r="B14517" i="3"/>
  <c r="B14518" i="3"/>
  <c r="B14519" i="3"/>
  <c r="B14520" i="3"/>
  <c r="B14521" i="3"/>
  <c r="B14522" i="3"/>
  <c r="B14523" i="3"/>
  <c r="B14524" i="3"/>
  <c r="B14525" i="3"/>
  <c r="B14526" i="3"/>
  <c r="B14527" i="3"/>
  <c r="B14528" i="3"/>
  <c r="B14529" i="3"/>
  <c r="B14530" i="3"/>
  <c r="B14531" i="3"/>
  <c r="B14532" i="3"/>
  <c r="B14533" i="3"/>
  <c r="B14534" i="3"/>
  <c r="B14535" i="3"/>
  <c r="B14536" i="3"/>
  <c r="B14537" i="3"/>
  <c r="B14538" i="3"/>
  <c r="B14539" i="3"/>
  <c r="B14540" i="3"/>
  <c r="B14541" i="3"/>
  <c r="B14542" i="3"/>
  <c r="B14543" i="3"/>
  <c r="B14544" i="3"/>
  <c r="B14545" i="3"/>
  <c r="B14546" i="3"/>
  <c r="B14547" i="3"/>
  <c r="B14548" i="3"/>
  <c r="B14549" i="3"/>
  <c r="B14550" i="3"/>
  <c r="B14551" i="3"/>
  <c r="B14552" i="3"/>
  <c r="B14553" i="3"/>
  <c r="B14554" i="3"/>
  <c r="B14555" i="3"/>
  <c r="B14556" i="3"/>
  <c r="B14557" i="3"/>
  <c r="B14558" i="3"/>
  <c r="B14559" i="3"/>
  <c r="B14560" i="3"/>
  <c r="B14561" i="3"/>
  <c r="B14562" i="3"/>
  <c r="B14563" i="3"/>
  <c r="B14564" i="3"/>
  <c r="B14565" i="3"/>
  <c r="B14566" i="3"/>
  <c r="B14567" i="3"/>
  <c r="B14568" i="3"/>
  <c r="B14569" i="3"/>
  <c r="B14570" i="3"/>
  <c r="B14571" i="3"/>
  <c r="B14572" i="3"/>
  <c r="B14573" i="3"/>
  <c r="B14574" i="3"/>
  <c r="B14575" i="3"/>
  <c r="B14576" i="3"/>
  <c r="B14577" i="3"/>
  <c r="B14578" i="3"/>
  <c r="B14579" i="3"/>
  <c r="B14580" i="3"/>
  <c r="B14581" i="3"/>
  <c r="B14582" i="3"/>
  <c r="B14583" i="3"/>
  <c r="B14584" i="3"/>
  <c r="B14585" i="3"/>
  <c r="B14586" i="3"/>
  <c r="B14587" i="3"/>
  <c r="B14588" i="3"/>
  <c r="B14589" i="3"/>
  <c r="B14590" i="3"/>
  <c r="B14591" i="3"/>
  <c r="B14592" i="3"/>
  <c r="B14593" i="3"/>
  <c r="B14594" i="3"/>
  <c r="B14595" i="3"/>
  <c r="B14596" i="3"/>
  <c r="B14597" i="3"/>
  <c r="B14598" i="3"/>
  <c r="B14599" i="3"/>
  <c r="B14600" i="3"/>
  <c r="B14601" i="3"/>
  <c r="B14602" i="3"/>
  <c r="B14603" i="3"/>
  <c r="B14604" i="3"/>
  <c r="B14605" i="3"/>
  <c r="B14606" i="3"/>
  <c r="B14607" i="3"/>
  <c r="B14608" i="3"/>
  <c r="B14609" i="3"/>
  <c r="B14610" i="3"/>
  <c r="B14611" i="3"/>
  <c r="B14612" i="3"/>
  <c r="B14613" i="3"/>
  <c r="B14614" i="3"/>
  <c r="B14615" i="3"/>
  <c r="B14616" i="3"/>
  <c r="B14617" i="3"/>
  <c r="B14618" i="3"/>
  <c r="B14619" i="3"/>
  <c r="B14620" i="3"/>
  <c r="B14621" i="3"/>
  <c r="B14622" i="3"/>
  <c r="B14623" i="3"/>
  <c r="B14624" i="3"/>
  <c r="B14625" i="3"/>
  <c r="B14626" i="3"/>
  <c r="B14627" i="3"/>
  <c r="B14628" i="3"/>
  <c r="B14629" i="3"/>
  <c r="B14630" i="3"/>
  <c r="B14631" i="3"/>
  <c r="B14632" i="3"/>
  <c r="B14633" i="3"/>
  <c r="B14634" i="3"/>
  <c r="B14635" i="3"/>
  <c r="B14636" i="3"/>
  <c r="B14637" i="3"/>
  <c r="B14638" i="3"/>
  <c r="B14639" i="3"/>
  <c r="B14640" i="3"/>
  <c r="B14641" i="3"/>
  <c r="B14642" i="3"/>
  <c r="B14643" i="3"/>
  <c r="B14644" i="3"/>
  <c r="B14645" i="3"/>
  <c r="B14646" i="3"/>
  <c r="B14647" i="3"/>
  <c r="B14648" i="3"/>
  <c r="B14649" i="3"/>
  <c r="B14650" i="3"/>
  <c r="B14651" i="3"/>
  <c r="B14652" i="3"/>
  <c r="B14653" i="3"/>
  <c r="B14654" i="3"/>
  <c r="B14655" i="3"/>
  <c r="B14656" i="3"/>
  <c r="B14657" i="3"/>
  <c r="B14658" i="3"/>
  <c r="B14659" i="3"/>
  <c r="B14660" i="3"/>
  <c r="B14661" i="3"/>
  <c r="B14662" i="3"/>
  <c r="B14663" i="3"/>
  <c r="B14664" i="3"/>
  <c r="B14665" i="3"/>
  <c r="B14666" i="3"/>
  <c r="B14667" i="3"/>
  <c r="B14668" i="3"/>
  <c r="B14669" i="3"/>
  <c r="B14670" i="3"/>
  <c r="B14671" i="3"/>
  <c r="B14672" i="3"/>
  <c r="B14673" i="3"/>
  <c r="B14674" i="3"/>
  <c r="B14675" i="3"/>
  <c r="B14676" i="3"/>
  <c r="B14677" i="3"/>
  <c r="B14678" i="3"/>
  <c r="B14679" i="3"/>
  <c r="B14680" i="3"/>
  <c r="B14681" i="3"/>
  <c r="B14682" i="3"/>
  <c r="B14683" i="3"/>
  <c r="B14684" i="3"/>
  <c r="B14685" i="3"/>
  <c r="B14686" i="3"/>
  <c r="B14687" i="3"/>
  <c r="B14688" i="3"/>
  <c r="B14689" i="3"/>
  <c r="B14690" i="3"/>
  <c r="B14691" i="3"/>
  <c r="B14692" i="3"/>
  <c r="B14693" i="3"/>
  <c r="B14694" i="3"/>
  <c r="B14695" i="3"/>
  <c r="B14696" i="3"/>
  <c r="B14697" i="3"/>
  <c r="B14698" i="3"/>
  <c r="B14699" i="3"/>
  <c r="B14700" i="3"/>
  <c r="B14701" i="3"/>
  <c r="B14702" i="3"/>
  <c r="B14703" i="3"/>
  <c r="B14704" i="3"/>
  <c r="B14705" i="3"/>
  <c r="B14706" i="3"/>
  <c r="B14707" i="3"/>
  <c r="B14708" i="3"/>
  <c r="B14709" i="3"/>
  <c r="B14710" i="3"/>
  <c r="B14711" i="3"/>
  <c r="B14712" i="3"/>
  <c r="B14713" i="3"/>
  <c r="B14714" i="3"/>
  <c r="B14715" i="3"/>
  <c r="B14716" i="3"/>
  <c r="B14717" i="3"/>
  <c r="B14718" i="3"/>
  <c r="B14719" i="3"/>
  <c r="B14720" i="3"/>
  <c r="B14721" i="3"/>
  <c r="B14722" i="3"/>
  <c r="B14723" i="3"/>
  <c r="B14724" i="3"/>
  <c r="B14725" i="3"/>
  <c r="B14726" i="3"/>
  <c r="B14727" i="3"/>
  <c r="B14728" i="3"/>
  <c r="B14729" i="3"/>
  <c r="B14730" i="3"/>
  <c r="B14731" i="3"/>
  <c r="B14732" i="3"/>
  <c r="B14733" i="3"/>
  <c r="B14734" i="3"/>
  <c r="B14735" i="3"/>
  <c r="B14736" i="3"/>
  <c r="B14737" i="3"/>
  <c r="B14738" i="3"/>
  <c r="B14739" i="3"/>
  <c r="B14740" i="3"/>
  <c r="B14741" i="3"/>
  <c r="B14742" i="3"/>
  <c r="B14743" i="3"/>
  <c r="B14744" i="3"/>
  <c r="B14745" i="3"/>
  <c r="B14746" i="3"/>
  <c r="B14747" i="3"/>
  <c r="B14748" i="3"/>
  <c r="B14749" i="3"/>
  <c r="B14750" i="3"/>
  <c r="B14751" i="3"/>
  <c r="B14752" i="3"/>
  <c r="B14753" i="3"/>
  <c r="B14754" i="3"/>
  <c r="B14755" i="3"/>
  <c r="B14756" i="3"/>
  <c r="B14757" i="3"/>
  <c r="B14758" i="3"/>
  <c r="B14759" i="3"/>
  <c r="B14760" i="3"/>
  <c r="B14761" i="3"/>
  <c r="B14762" i="3"/>
  <c r="B14763" i="3"/>
  <c r="B14764" i="3"/>
  <c r="B14765" i="3"/>
  <c r="B14766" i="3"/>
  <c r="B14767" i="3"/>
  <c r="B14768" i="3"/>
  <c r="B14769" i="3"/>
  <c r="B14770" i="3"/>
  <c r="B14771" i="3"/>
  <c r="B14772" i="3"/>
  <c r="B14773" i="3"/>
  <c r="B14774" i="3"/>
  <c r="B14775" i="3"/>
  <c r="B14776" i="3"/>
  <c r="B14777" i="3"/>
  <c r="B14778" i="3"/>
  <c r="B14779" i="3"/>
  <c r="B14780" i="3"/>
  <c r="B14781" i="3"/>
  <c r="B14782" i="3"/>
  <c r="B14783" i="3"/>
  <c r="B14784" i="3"/>
  <c r="B14785" i="3"/>
  <c r="B14786" i="3"/>
  <c r="B14787" i="3"/>
  <c r="B14788" i="3"/>
  <c r="B14789" i="3"/>
  <c r="B14790" i="3"/>
  <c r="B14791" i="3"/>
  <c r="B14792" i="3"/>
  <c r="B14793" i="3"/>
  <c r="B14794" i="3"/>
  <c r="B14795" i="3"/>
  <c r="B14796" i="3"/>
  <c r="B14797" i="3"/>
  <c r="B14798" i="3"/>
  <c r="B14799" i="3"/>
  <c r="B14800" i="3"/>
  <c r="B14801" i="3"/>
  <c r="B14802" i="3"/>
  <c r="B14803" i="3"/>
  <c r="B14804" i="3"/>
  <c r="B14805" i="3"/>
  <c r="B14806" i="3"/>
  <c r="B14807" i="3"/>
  <c r="B14808" i="3"/>
  <c r="B14809" i="3"/>
  <c r="B14810" i="3"/>
  <c r="B14811" i="3"/>
  <c r="B14812" i="3"/>
  <c r="B14813" i="3"/>
  <c r="B14814" i="3"/>
  <c r="B14815" i="3"/>
  <c r="B14816" i="3"/>
  <c r="B14817" i="3"/>
  <c r="B14818" i="3"/>
  <c r="B14819" i="3"/>
  <c r="B14820" i="3"/>
  <c r="B14821" i="3"/>
  <c r="B14822" i="3"/>
  <c r="B14823" i="3"/>
  <c r="B14824" i="3"/>
  <c r="B14825" i="3"/>
  <c r="B14826" i="3"/>
  <c r="B14827" i="3"/>
  <c r="B14828" i="3"/>
  <c r="B14829" i="3"/>
  <c r="B14830" i="3"/>
  <c r="B14831" i="3"/>
  <c r="B14832" i="3"/>
  <c r="B14833" i="3"/>
  <c r="B14834" i="3"/>
  <c r="B14835" i="3"/>
  <c r="B14836" i="3"/>
  <c r="B14837" i="3"/>
  <c r="B14838" i="3"/>
  <c r="B14839" i="3"/>
  <c r="B14840" i="3"/>
  <c r="B14841" i="3"/>
  <c r="B14842" i="3"/>
  <c r="B14843" i="3"/>
  <c r="B14844" i="3"/>
  <c r="B14845" i="3"/>
  <c r="B14846" i="3"/>
  <c r="B14847" i="3"/>
  <c r="B14848" i="3"/>
  <c r="B14849" i="3"/>
  <c r="B14850" i="3"/>
  <c r="B14851" i="3"/>
  <c r="B14852" i="3"/>
  <c r="B14853" i="3"/>
  <c r="B14854" i="3"/>
  <c r="B14855" i="3"/>
  <c r="B14856" i="3"/>
  <c r="B14857" i="3"/>
  <c r="B14858" i="3"/>
  <c r="B14859" i="3"/>
  <c r="B14860" i="3"/>
  <c r="B14861" i="3"/>
  <c r="B14862" i="3"/>
  <c r="B14863" i="3"/>
  <c r="B14864" i="3"/>
  <c r="B14865" i="3"/>
  <c r="B14866" i="3"/>
  <c r="B14867" i="3"/>
  <c r="B14868" i="3"/>
  <c r="B14869" i="3"/>
  <c r="B14870" i="3"/>
  <c r="B14871" i="3"/>
  <c r="B14872" i="3"/>
  <c r="B14873" i="3"/>
  <c r="B14874" i="3"/>
  <c r="B14875" i="3"/>
  <c r="B14876" i="3"/>
  <c r="B14877" i="3"/>
  <c r="B14878" i="3"/>
  <c r="B14879" i="3"/>
  <c r="B14880" i="3"/>
  <c r="B14881" i="3"/>
  <c r="B14882" i="3"/>
  <c r="B14883" i="3"/>
  <c r="B14884" i="3"/>
  <c r="B14885" i="3"/>
  <c r="B14886" i="3"/>
  <c r="B14887" i="3"/>
  <c r="B14888" i="3"/>
  <c r="B14889" i="3"/>
  <c r="B14890" i="3"/>
  <c r="B14891" i="3"/>
  <c r="B14892" i="3"/>
  <c r="B14893" i="3"/>
  <c r="B14894" i="3"/>
  <c r="B14895" i="3"/>
  <c r="B14896" i="3"/>
  <c r="B14897" i="3"/>
  <c r="B14898" i="3"/>
  <c r="B14899" i="3"/>
  <c r="B14900" i="3"/>
  <c r="B14901" i="3"/>
  <c r="B14902" i="3"/>
  <c r="B14903" i="3"/>
  <c r="B14904" i="3"/>
  <c r="B14905" i="3"/>
  <c r="B14906" i="3"/>
  <c r="B14907" i="3"/>
  <c r="B14908" i="3"/>
  <c r="B14909" i="3"/>
  <c r="B14910" i="3"/>
  <c r="B14911" i="3"/>
  <c r="B14912" i="3"/>
  <c r="B14913" i="3"/>
  <c r="B14914" i="3"/>
  <c r="B14915" i="3"/>
  <c r="B14916" i="3"/>
  <c r="B14917" i="3"/>
  <c r="B14918" i="3"/>
  <c r="B14919" i="3"/>
  <c r="B14920" i="3"/>
  <c r="B14921" i="3"/>
  <c r="B14922" i="3"/>
  <c r="B14923" i="3"/>
  <c r="B14924" i="3"/>
  <c r="B14925" i="3"/>
  <c r="B14926" i="3"/>
  <c r="B14927" i="3"/>
  <c r="B14928" i="3"/>
  <c r="B14929" i="3"/>
  <c r="B14930" i="3"/>
  <c r="B14931" i="3"/>
  <c r="B14932" i="3"/>
  <c r="B14933" i="3"/>
  <c r="B14934" i="3"/>
  <c r="B14935" i="3"/>
  <c r="B14936" i="3"/>
  <c r="B14937" i="3"/>
  <c r="B14938" i="3"/>
  <c r="B14939" i="3"/>
  <c r="B14940" i="3"/>
  <c r="B14941" i="3"/>
  <c r="B14942" i="3"/>
  <c r="B14943" i="3"/>
  <c r="B14944" i="3"/>
  <c r="B14945" i="3"/>
  <c r="B14946" i="3"/>
  <c r="B14947" i="3"/>
  <c r="B14948" i="3"/>
  <c r="B14949" i="3"/>
  <c r="B14950" i="3"/>
  <c r="B14951" i="3"/>
  <c r="B14952" i="3"/>
  <c r="B14953" i="3"/>
  <c r="B14954" i="3"/>
  <c r="B14955" i="3"/>
  <c r="B14956" i="3"/>
  <c r="B14957" i="3"/>
  <c r="B14958" i="3"/>
  <c r="B14959" i="3"/>
  <c r="B14960" i="3"/>
  <c r="B14961" i="3"/>
  <c r="B14962" i="3"/>
  <c r="B14963" i="3"/>
  <c r="B14964" i="3"/>
  <c r="B14965" i="3"/>
  <c r="B14966" i="3"/>
  <c r="B14967" i="3"/>
  <c r="B14968" i="3"/>
  <c r="B14969" i="3"/>
  <c r="B14970" i="3"/>
  <c r="B14971" i="3"/>
  <c r="B14972" i="3"/>
  <c r="B14973" i="3"/>
  <c r="B14974" i="3"/>
  <c r="B14975" i="3"/>
  <c r="B14976" i="3"/>
  <c r="B14977" i="3"/>
  <c r="B14978" i="3"/>
  <c r="B14979" i="3"/>
  <c r="B14980" i="3"/>
  <c r="B14981" i="3"/>
  <c r="B14982" i="3"/>
  <c r="B14983" i="3"/>
  <c r="B14984" i="3"/>
  <c r="B14985" i="3"/>
  <c r="B14986" i="3"/>
  <c r="B14987" i="3"/>
  <c r="B14988" i="3"/>
  <c r="B14989" i="3"/>
  <c r="B14990" i="3"/>
  <c r="B14991" i="3"/>
  <c r="B14992" i="3"/>
  <c r="B14993" i="3"/>
  <c r="B14994" i="3"/>
  <c r="B14995" i="3"/>
  <c r="B14996" i="3"/>
  <c r="B14997" i="3"/>
  <c r="B14998" i="3"/>
  <c r="B14999" i="3"/>
  <c r="B15000" i="3"/>
  <c r="B15001" i="3"/>
  <c r="B15002" i="3"/>
  <c r="B15003" i="3"/>
  <c r="B15004" i="3"/>
  <c r="B15005" i="3"/>
  <c r="B15006" i="3"/>
  <c r="B15007" i="3"/>
  <c r="B15008" i="3"/>
  <c r="B15009" i="3"/>
  <c r="B15010" i="3"/>
  <c r="B15011" i="3"/>
  <c r="B15012" i="3"/>
  <c r="B15013" i="3"/>
  <c r="B15014" i="3"/>
  <c r="B15015" i="3"/>
  <c r="B15016" i="3"/>
  <c r="B15017" i="3"/>
  <c r="B15018" i="3"/>
  <c r="B15019" i="3"/>
  <c r="B15020" i="3"/>
  <c r="B15021" i="3"/>
  <c r="B15022" i="3"/>
  <c r="B15023" i="3"/>
  <c r="B15024" i="3"/>
  <c r="B15025" i="3"/>
  <c r="B15026" i="3"/>
  <c r="B15027" i="3"/>
  <c r="B15028" i="3"/>
  <c r="B15029" i="3"/>
  <c r="B15030" i="3"/>
  <c r="B15031" i="3"/>
  <c r="B15032" i="3"/>
  <c r="B15033" i="3"/>
  <c r="B15034" i="3"/>
  <c r="B15035" i="3"/>
  <c r="B15036" i="3"/>
  <c r="B15037" i="3"/>
  <c r="B15038" i="3"/>
  <c r="B15039" i="3"/>
  <c r="B15040" i="3"/>
  <c r="B15041" i="3"/>
  <c r="B15042" i="3"/>
  <c r="B15043" i="3"/>
  <c r="B15044" i="3"/>
  <c r="B15045" i="3"/>
  <c r="B15046" i="3"/>
  <c r="B15047" i="3"/>
  <c r="B15048" i="3"/>
  <c r="B15049" i="3"/>
  <c r="B15050" i="3"/>
  <c r="B15051" i="3"/>
  <c r="B15052" i="3"/>
  <c r="B15053" i="3"/>
  <c r="B15054" i="3"/>
  <c r="B15055" i="3"/>
  <c r="B15056" i="3"/>
  <c r="B15057" i="3"/>
  <c r="B15058" i="3"/>
  <c r="B15059" i="3"/>
  <c r="B15060" i="3"/>
  <c r="B15061" i="3"/>
  <c r="B15062" i="3"/>
  <c r="B15063" i="3"/>
  <c r="B15064" i="3"/>
  <c r="B15065" i="3"/>
  <c r="B15066" i="3"/>
  <c r="B15067" i="3"/>
  <c r="B15068" i="3"/>
  <c r="B15069" i="3"/>
  <c r="B15070" i="3"/>
  <c r="B15071" i="3"/>
  <c r="B15072" i="3"/>
  <c r="B15073" i="3"/>
  <c r="B15074" i="3"/>
  <c r="B15075" i="3"/>
  <c r="B15076" i="3"/>
  <c r="B15077" i="3"/>
  <c r="B15078" i="3"/>
  <c r="B15079" i="3"/>
  <c r="B15080" i="3"/>
  <c r="B15081" i="3"/>
  <c r="B15082" i="3"/>
  <c r="B15083" i="3"/>
  <c r="B15084" i="3"/>
  <c r="B15085" i="3"/>
  <c r="B15086" i="3"/>
  <c r="B15087" i="3"/>
  <c r="B15088" i="3"/>
  <c r="B15089" i="3"/>
  <c r="B15090" i="3"/>
  <c r="B15091" i="3"/>
  <c r="B15092" i="3"/>
  <c r="B15093" i="3"/>
  <c r="B15094" i="3"/>
  <c r="B15095" i="3"/>
  <c r="B15096" i="3"/>
  <c r="B15097" i="3"/>
  <c r="B15098" i="3"/>
  <c r="B15099" i="3"/>
  <c r="B15100" i="3"/>
  <c r="B15101" i="3"/>
  <c r="B15102" i="3"/>
  <c r="B15103" i="3"/>
  <c r="B15104" i="3"/>
  <c r="B15105" i="3"/>
  <c r="B15106" i="3"/>
  <c r="B15107" i="3"/>
  <c r="B15108" i="3"/>
  <c r="B15109" i="3"/>
  <c r="B15110" i="3"/>
  <c r="B15111" i="3"/>
  <c r="B15112" i="3"/>
  <c r="B15113" i="3"/>
  <c r="B15114" i="3"/>
  <c r="B15115" i="3"/>
  <c r="B15116" i="3"/>
  <c r="B15117" i="3"/>
  <c r="B15118" i="3"/>
  <c r="B15119" i="3"/>
  <c r="B15120" i="3"/>
  <c r="B15121" i="3"/>
  <c r="B15122" i="3"/>
  <c r="B15123" i="3"/>
  <c r="B15124" i="3"/>
  <c r="B15125" i="3"/>
  <c r="B15126" i="3"/>
  <c r="B15127" i="3"/>
  <c r="B15128" i="3"/>
  <c r="B15129" i="3"/>
  <c r="B15130" i="3"/>
  <c r="B15131" i="3"/>
  <c r="B15132" i="3"/>
  <c r="B15133" i="3"/>
  <c r="B15134" i="3"/>
  <c r="B15135" i="3"/>
  <c r="B15136" i="3"/>
  <c r="B15137" i="3"/>
  <c r="B15138" i="3"/>
  <c r="B15139" i="3"/>
  <c r="B15140" i="3"/>
  <c r="B15141" i="3"/>
  <c r="B15142" i="3"/>
  <c r="B15143" i="3"/>
  <c r="B15144" i="3"/>
  <c r="B15145" i="3"/>
  <c r="B15146" i="3"/>
  <c r="B15147" i="3"/>
  <c r="B15148" i="3"/>
  <c r="B15149" i="3"/>
  <c r="B15150" i="3"/>
  <c r="B15151" i="3"/>
  <c r="B15152" i="3"/>
  <c r="B15153" i="3"/>
  <c r="B15154" i="3"/>
  <c r="B15155" i="3"/>
  <c r="B15156" i="3"/>
  <c r="B15157" i="3"/>
  <c r="B15158" i="3"/>
  <c r="B15159" i="3"/>
  <c r="B15160" i="3"/>
  <c r="B15161" i="3"/>
  <c r="B15162" i="3"/>
  <c r="B15163" i="3"/>
  <c r="B15164" i="3"/>
  <c r="B15165" i="3"/>
  <c r="B15166" i="3"/>
  <c r="B15167" i="3"/>
  <c r="B15168" i="3"/>
  <c r="B15169" i="3"/>
  <c r="B15170" i="3"/>
  <c r="B15171" i="3"/>
  <c r="B15172" i="3"/>
  <c r="B15173" i="3"/>
  <c r="B15174" i="3"/>
  <c r="B15175" i="3"/>
  <c r="B15176" i="3"/>
  <c r="B15177" i="3"/>
  <c r="B15178" i="3"/>
  <c r="B15179" i="3"/>
  <c r="B15180" i="3"/>
  <c r="B15181" i="3"/>
  <c r="B15182" i="3"/>
  <c r="B15183" i="3"/>
  <c r="B15184" i="3"/>
  <c r="B15185" i="3"/>
  <c r="B15186" i="3"/>
  <c r="B15187" i="3"/>
  <c r="B15188" i="3"/>
  <c r="B15189" i="3"/>
  <c r="B15190" i="3"/>
  <c r="B15191" i="3"/>
  <c r="B15192" i="3"/>
  <c r="B15193" i="3"/>
  <c r="B15194" i="3"/>
  <c r="B15195" i="3"/>
  <c r="B15196" i="3"/>
  <c r="B15197" i="3"/>
  <c r="B15198" i="3"/>
  <c r="B15199" i="3"/>
  <c r="B15200" i="3"/>
  <c r="B15201" i="3"/>
  <c r="B15202" i="3"/>
  <c r="B15203" i="3"/>
  <c r="B15204" i="3"/>
  <c r="B15205" i="3"/>
  <c r="B15206" i="3"/>
  <c r="B15207" i="3"/>
  <c r="B15208" i="3"/>
  <c r="B15209" i="3"/>
  <c r="B15210" i="3"/>
  <c r="B15211" i="3"/>
  <c r="B15212" i="3"/>
  <c r="B15213" i="3"/>
  <c r="B15214" i="3"/>
  <c r="B15215" i="3"/>
  <c r="B15216" i="3"/>
  <c r="B15217" i="3"/>
  <c r="B15218" i="3"/>
  <c r="B15219" i="3"/>
  <c r="B15220" i="3"/>
  <c r="B15221" i="3"/>
  <c r="B15222" i="3"/>
  <c r="B15223" i="3"/>
  <c r="B15224" i="3"/>
  <c r="B15225" i="3"/>
  <c r="B15226" i="3"/>
  <c r="B15227" i="3"/>
  <c r="B15228" i="3"/>
  <c r="B15229" i="3"/>
  <c r="B15230" i="3"/>
  <c r="B15231" i="3"/>
  <c r="B15232" i="3"/>
  <c r="B15233" i="3"/>
  <c r="B15234" i="3"/>
  <c r="B15235" i="3"/>
  <c r="B15236" i="3"/>
  <c r="B15237" i="3"/>
  <c r="B15238" i="3"/>
  <c r="B15239" i="3"/>
  <c r="B15240" i="3"/>
  <c r="B15241" i="3"/>
  <c r="B15242" i="3"/>
  <c r="B15243" i="3"/>
  <c r="B15244" i="3"/>
  <c r="B15245" i="3"/>
  <c r="B15246" i="3"/>
  <c r="B15247" i="3"/>
  <c r="B15248" i="3"/>
  <c r="B15249" i="3"/>
  <c r="B15250" i="3"/>
  <c r="B15251" i="3"/>
  <c r="B15252" i="3"/>
  <c r="B15253" i="3"/>
  <c r="B15254" i="3"/>
  <c r="B15255" i="3"/>
  <c r="B15256" i="3"/>
  <c r="B15257" i="3"/>
  <c r="B15258" i="3"/>
  <c r="B15259" i="3"/>
  <c r="B15260" i="3"/>
  <c r="B15261" i="3"/>
  <c r="B15262" i="3"/>
  <c r="B15263" i="3"/>
  <c r="B15264" i="3"/>
  <c r="B15265" i="3"/>
  <c r="B15266" i="3"/>
  <c r="B15267" i="3"/>
  <c r="B15268" i="3"/>
  <c r="B15269" i="3"/>
  <c r="B15270" i="3"/>
  <c r="B15271" i="3"/>
  <c r="B15272" i="3"/>
  <c r="B15273" i="3"/>
  <c r="B15274" i="3"/>
  <c r="B15275" i="3"/>
  <c r="B15276" i="3"/>
  <c r="B15277" i="3"/>
  <c r="B15278" i="3"/>
  <c r="B15279" i="3"/>
  <c r="B15280" i="3"/>
  <c r="B15281" i="3"/>
  <c r="B15282" i="3"/>
  <c r="B15283" i="3"/>
  <c r="B15284" i="3"/>
  <c r="B15285" i="3"/>
  <c r="B15286" i="3"/>
  <c r="B15287" i="3"/>
  <c r="B15288" i="3"/>
  <c r="B15289" i="3"/>
  <c r="B15290" i="3"/>
  <c r="B15291" i="3"/>
  <c r="B15292" i="3"/>
  <c r="B15293" i="3"/>
  <c r="B15294" i="3"/>
  <c r="B15295" i="3"/>
  <c r="B15296" i="3"/>
  <c r="B15297" i="3"/>
  <c r="B15298" i="3"/>
  <c r="B15299" i="3"/>
  <c r="B15300" i="3"/>
  <c r="B15301" i="3"/>
  <c r="B15302" i="3"/>
  <c r="B15303" i="3"/>
  <c r="B15304" i="3"/>
  <c r="B15305" i="3"/>
  <c r="B15306" i="3"/>
  <c r="B15307" i="3"/>
  <c r="B15308" i="3"/>
  <c r="B15309" i="3"/>
  <c r="B15310" i="3"/>
  <c r="B15311" i="3"/>
  <c r="B15312" i="3"/>
  <c r="B15313" i="3"/>
  <c r="B15314" i="3"/>
  <c r="B15315" i="3"/>
  <c r="B15316" i="3"/>
  <c r="B15317" i="3"/>
  <c r="B15318" i="3"/>
  <c r="B15319" i="3"/>
  <c r="B15320" i="3"/>
  <c r="B15321" i="3"/>
  <c r="B15322" i="3"/>
  <c r="B15323" i="3"/>
  <c r="B15324" i="3"/>
  <c r="B15325" i="3"/>
  <c r="B15326" i="3"/>
  <c r="B15327" i="3"/>
  <c r="B15328" i="3"/>
  <c r="B15329" i="3"/>
  <c r="B15330" i="3"/>
  <c r="B15331" i="3"/>
  <c r="B15332" i="3"/>
  <c r="B15333" i="3"/>
  <c r="B15334" i="3"/>
  <c r="B15335" i="3"/>
  <c r="B15336" i="3"/>
  <c r="B15337" i="3"/>
  <c r="B15338" i="3"/>
  <c r="B15339" i="3"/>
  <c r="B15340" i="3"/>
  <c r="B15341" i="3"/>
  <c r="B15342" i="3"/>
  <c r="B15343" i="3"/>
  <c r="B15344" i="3"/>
  <c r="B15345" i="3"/>
  <c r="B15346" i="3"/>
  <c r="B15347" i="3"/>
  <c r="B15348" i="3"/>
  <c r="B15349" i="3"/>
  <c r="B15350" i="3"/>
  <c r="B15351" i="3"/>
  <c r="B15352" i="3"/>
  <c r="B15353" i="3"/>
  <c r="B15354" i="3"/>
  <c r="B15355" i="3"/>
  <c r="B15356" i="3"/>
  <c r="B15357" i="3"/>
  <c r="B15358" i="3"/>
  <c r="B15359" i="3"/>
  <c r="B15360" i="3"/>
  <c r="B15361" i="3"/>
  <c r="B15362" i="3"/>
  <c r="B15363" i="3"/>
  <c r="B15364" i="3"/>
  <c r="B15365" i="3"/>
  <c r="B15366" i="3"/>
  <c r="B15367" i="3"/>
  <c r="B15368" i="3"/>
  <c r="B15369" i="3"/>
  <c r="B15370" i="3"/>
  <c r="B15371" i="3"/>
  <c r="B15372" i="3"/>
  <c r="B15373" i="3"/>
  <c r="B15374" i="3"/>
  <c r="B15375" i="3"/>
  <c r="B15376" i="3"/>
  <c r="B15377" i="3"/>
  <c r="B15378" i="3"/>
  <c r="B15379" i="3"/>
  <c r="B15380" i="3"/>
  <c r="B15381" i="3"/>
  <c r="B15382" i="3"/>
  <c r="B15383" i="3"/>
  <c r="B15384" i="3"/>
  <c r="B15385" i="3"/>
  <c r="B15386" i="3"/>
  <c r="B15387" i="3"/>
  <c r="B15388" i="3"/>
  <c r="B15389" i="3"/>
  <c r="B15390" i="3"/>
  <c r="B15391" i="3"/>
  <c r="B15392" i="3"/>
  <c r="B15393" i="3"/>
  <c r="B15394" i="3"/>
  <c r="B15395" i="3"/>
  <c r="B15396" i="3"/>
  <c r="B15397" i="3"/>
  <c r="B15398" i="3"/>
  <c r="B15399" i="3"/>
  <c r="B15400" i="3"/>
  <c r="B15401" i="3"/>
  <c r="B15402" i="3"/>
  <c r="B15403" i="3"/>
  <c r="B15404" i="3"/>
  <c r="B15405" i="3"/>
  <c r="B15406" i="3"/>
  <c r="B15407" i="3"/>
  <c r="B15408" i="3"/>
  <c r="B15409" i="3"/>
  <c r="B15410" i="3"/>
  <c r="B15411" i="3"/>
  <c r="B15412" i="3"/>
  <c r="B15413" i="3"/>
  <c r="B15414" i="3"/>
  <c r="B15415" i="3"/>
  <c r="B15416" i="3"/>
  <c r="B15417" i="3"/>
  <c r="B15418" i="3"/>
  <c r="B15419" i="3"/>
  <c r="B15420" i="3"/>
  <c r="B15421" i="3"/>
  <c r="B15422" i="3"/>
  <c r="B15423" i="3"/>
  <c r="B15424" i="3"/>
  <c r="B15425" i="3"/>
  <c r="B15426" i="3"/>
  <c r="B15427" i="3"/>
  <c r="B15428" i="3"/>
  <c r="B15429" i="3"/>
  <c r="B15430" i="3"/>
  <c r="B15431" i="3"/>
  <c r="B15432" i="3"/>
  <c r="B15433" i="3"/>
  <c r="B15434" i="3"/>
  <c r="B15435" i="3"/>
  <c r="B15436" i="3"/>
  <c r="B15437" i="3"/>
  <c r="B15438" i="3"/>
  <c r="B15439" i="3"/>
  <c r="B15440" i="3"/>
  <c r="B15441" i="3"/>
  <c r="B15442" i="3"/>
  <c r="B15443" i="3"/>
  <c r="B15444" i="3"/>
  <c r="B15445" i="3"/>
  <c r="B15446" i="3"/>
  <c r="B15447" i="3"/>
  <c r="B15448" i="3"/>
  <c r="B15449" i="3"/>
  <c r="B15450" i="3"/>
  <c r="B15451" i="3"/>
  <c r="B15452" i="3"/>
  <c r="B15453" i="3"/>
  <c r="B15454" i="3"/>
  <c r="B15455" i="3"/>
  <c r="B15456" i="3"/>
  <c r="B15457" i="3"/>
  <c r="B15458" i="3"/>
  <c r="B15459" i="3"/>
  <c r="B15460" i="3"/>
  <c r="B15461" i="3"/>
  <c r="B15462" i="3"/>
  <c r="B15463" i="3"/>
  <c r="B15464" i="3"/>
  <c r="B15465" i="3"/>
  <c r="B15466" i="3"/>
  <c r="B15467" i="3"/>
  <c r="B15468" i="3"/>
  <c r="B15469" i="3"/>
  <c r="B15470" i="3"/>
  <c r="B15471" i="3"/>
  <c r="B15472" i="3"/>
  <c r="B15473" i="3"/>
  <c r="B15474" i="3"/>
  <c r="B15475" i="3"/>
  <c r="B15476" i="3"/>
  <c r="B15477" i="3"/>
  <c r="B15478" i="3"/>
  <c r="B15479" i="3"/>
  <c r="B15480" i="3"/>
  <c r="B15481" i="3"/>
  <c r="B15482" i="3"/>
  <c r="B15483" i="3"/>
  <c r="B15484" i="3"/>
  <c r="B15485" i="3"/>
  <c r="B15486" i="3"/>
  <c r="B15487" i="3"/>
  <c r="B15488" i="3"/>
  <c r="B15489" i="3"/>
  <c r="B15490" i="3"/>
  <c r="B15491" i="3"/>
  <c r="B15492" i="3"/>
  <c r="B15493" i="3"/>
  <c r="B15494" i="3"/>
  <c r="B15495" i="3"/>
  <c r="B15496" i="3"/>
  <c r="B15497" i="3"/>
  <c r="B15498" i="3"/>
  <c r="B15499" i="3"/>
  <c r="B15500" i="3"/>
  <c r="B15501" i="3"/>
  <c r="B15502" i="3"/>
  <c r="B15503" i="3"/>
  <c r="B15504" i="3"/>
  <c r="B15505" i="3"/>
  <c r="B15506" i="3"/>
  <c r="B15507" i="3"/>
  <c r="B15508" i="3"/>
  <c r="B15509" i="3"/>
  <c r="B15510" i="3"/>
  <c r="B15511" i="3"/>
  <c r="B15512" i="3"/>
  <c r="B15513" i="3"/>
  <c r="B15514" i="3"/>
  <c r="B15515" i="3"/>
  <c r="B15516" i="3"/>
  <c r="B15517" i="3"/>
  <c r="B15518" i="3"/>
  <c r="B15519" i="3"/>
  <c r="B15520" i="3"/>
  <c r="B15521" i="3"/>
  <c r="B15522" i="3"/>
  <c r="B15523" i="3"/>
  <c r="B15524" i="3"/>
  <c r="B15525" i="3"/>
  <c r="B15526" i="3"/>
  <c r="B15527" i="3"/>
  <c r="B15528" i="3"/>
  <c r="B15529" i="3"/>
  <c r="B15530" i="3"/>
  <c r="B15531" i="3"/>
  <c r="B15532" i="3"/>
  <c r="B15533" i="3"/>
  <c r="B15534" i="3"/>
  <c r="B15535" i="3"/>
  <c r="B15536" i="3"/>
  <c r="B15537" i="3"/>
  <c r="B15538" i="3"/>
  <c r="B15539" i="3"/>
  <c r="B15540" i="3"/>
  <c r="B15541" i="3"/>
  <c r="B15542" i="3"/>
  <c r="B15543" i="3"/>
  <c r="B15544" i="3"/>
  <c r="B15545" i="3"/>
  <c r="B15546" i="3"/>
  <c r="B15547" i="3"/>
  <c r="B15548" i="3"/>
  <c r="B15549" i="3"/>
  <c r="B15550" i="3"/>
  <c r="B15551" i="3"/>
  <c r="B15552" i="3"/>
  <c r="B15553" i="3"/>
  <c r="B15554" i="3"/>
  <c r="B15555" i="3"/>
  <c r="B15556" i="3"/>
  <c r="B15557" i="3"/>
  <c r="B15558" i="3"/>
  <c r="B15559" i="3"/>
  <c r="B15560" i="3"/>
  <c r="B15561" i="3"/>
  <c r="B15562" i="3"/>
  <c r="B15563" i="3"/>
  <c r="B15564" i="3"/>
  <c r="B15565" i="3"/>
  <c r="B15566" i="3"/>
  <c r="B15567" i="3"/>
  <c r="B15568" i="3"/>
  <c r="B15569" i="3"/>
  <c r="B15570" i="3"/>
  <c r="B15571" i="3"/>
  <c r="B15572" i="3"/>
  <c r="B15573" i="3"/>
  <c r="B15574" i="3"/>
  <c r="B15575" i="3"/>
  <c r="B15576" i="3"/>
  <c r="B15577" i="3"/>
  <c r="B15578" i="3"/>
  <c r="B15579" i="3"/>
  <c r="B15580" i="3"/>
  <c r="B15581" i="3"/>
  <c r="B15582" i="3"/>
  <c r="B15583" i="3"/>
  <c r="B15584" i="3"/>
  <c r="B15585" i="3"/>
  <c r="B15586" i="3"/>
  <c r="B15587" i="3"/>
  <c r="B15588" i="3"/>
  <c r="B15589" i="3"/>
  <c r="B15590" i="3"/>
  <c r="B15591" i="3"/>
  <c r="B15592" i="3"/>
  <c r="B15593" i="3"/>
  <c r="B15594" i="3"/>
  <c r="B15595" i="3"/>
  <c r="B15596" i="3"/>
  <c r="B15597" i="3"/>
  <c r="B15598" i="3"/>
  <c r="B15599" i="3"/>
  <c r="B15600" i="3"/>
  <c r="B15601" i="3"/>
  <c r="B15602" i="3"/>
  <c r="B15603" i="3"/>
  <c r="B15604" i="3"/>
  <c r="B15605" i="3"/>
  <c r="B15606" i="3"/>
  <c r="B15607" i="3"/>
  <c r="B15608" i="3"/>
  <c r="B15609" i="3"/>
  <c r="B15610" i="3"/>
  <c r="B15611" i="3"/>
  <c r="B15612" i="3"/>
  <c r="B15613" i="3"/>
  <c r="B15614" i="3"/>
  <c r="B15615" i="3"/>
  <c r="B15616" i="3"/>
  <c r="B15617" i="3"/>
  <c r="B15618" i="3"/>
  <c r="B15619" i="3"/>
  <c r="B15620" i="3"/>
  <c r="B15621" i="3"/>
  <c r="B15622" i="3"/>
  <c r="B15623" i="3"/>
  <c r="B15624" i="3"/>
  <c r="B15625" i="3"/>
  <c r="B15626" i="3"/>
  <c r="B15627" i="3"/>
  <c r="B15628" i="3"/>
  <c r="B15629" i="3"/>
  <c r="B15630" i="3"/>
  <c r="B15631" i="3"/>
  <c r="B15632" i="3"/>
  <c r="B15633" i="3"/>
  <c r="B15634" i="3"/>
  <c r="B15635" i="3"/>
  <c r="B15636" i="3"/>
  <c r="B15637" i="3"/>
  <c r="B15638" i="3"/>
  <c r="B15639" i="3"/>
  <c r="B15640" i="3"/>
  <c r="B15641" i="3"/>
  <c r="B15642" i="3"/>
  <c r="B15643" i="3"/>
  <c r="B15644" i="3"/>
  <c r="B15645" i="3"/>
  <c r="B15646" i="3"/>
  <c r="B15647" i="3"/>
  <c r="B15648" i="3"/>
  <c r="B15649" i="3"/>
  <c r="B15650" i="3"/>
  <c r="B15651" i="3"/>
  <c r="B15652" i="3"/>
  <c r="B15653" i="3"/>
  <c r="B15654" i="3"/>
  <c r="B15655" i="3"/>
  <c r="B15656" i="3"/>
  <c r="B15657" i="3"/>
  <c r="B15658" i="3"/>
  <c r="B15659" i="3"/>
  <c r="B15660" i="3"/>
  <c r="B15661" i="3"/>
  <c r="B15662" i="3"/>
  <c r="B15663" i="3"/>
  <c r="B15664" i="3"/>
  <c r="B15665" i="3"/>
  <c r="B15666" i="3"/>
  <c r="B15667" i="3"/>
  <c r="B15668" i="3"/>
  <c r="B15669" i="3"/>
  <c r="B15670" i="3"/>
  <c r="B15671" i="3"/>
  <c r="B15672" i="3"/>
  <c r="B15673" i="3"/>
  <c r="B15674" i="3"/>
  <c r="B15675" i="3"/>
  <c r="B15676" i="3"/>
  <c r="B15677" i="3"/>
  <c r="B15678" i="3"/>
  <c r="B15679" i="3"/>
  <c r="B15680" i="3"/>
  <c r="B15681" i="3"/>
  <c r="B15682" i="3"/>
  <c r="B15683" i="3"/>
  <c r="B15684" i="3"/>
  <c r="B15685" i="3"/>
  <c r="B15686" i="3"/>
  <c r="B15687" i="3"/>
  <c r="B15688" i="3"/>
  <c r="B15689" i="3"/>
  <c r="B15690" i="3"/>
  <c r="B15691" i="3"/>
  <c r="B15692" i="3"/>
  <c r="B15693" i="3"/>
  <c r="B15694" i="3"/>
  <c r="B15695" i="3"/>
  <c r="B15696" i="3"/>
  <c r="B15697" i="3"/>
  <c r="B15698" i="3"/>
  <c r="B15699" i="3"/>
  <c r="B15700" i="3"/>
  <c r="B15701" i="3"/>
  <c r="B15702" i="3"/>
  <c r="B15703" i="3"/>
  <c r="B15704" i="3"/>
  <c r="B15705" i="3"/>
  <c r="B15706" i="3"/>
  <c r="B15707" i="3"/>
  <c r="B15708" i="3"/>
  <c r="B15709" i="3"/>
  <c r="B15710" i="3"/>
  <c r="B15711" i="3"/>
  <c r="B15712" i="3"/>
  <c r="B15713" i="3"/>
  <c r="B15714" i="3"/>
  <c r="B15715" i="3"/>
  <c r="B15716" i="3"/>
  <c r="B15717" i="3"/>
  <c r="B15718" i="3"/>
  <c r="B15719" i="3"/>
  <c r="B15720" i="3"/>
  <c r="B15721" i="3"/>
  <c r="B15722" i="3"/>
  <c r="B15723" i="3"/>
  <c r="B15724" i="3"/>
  <c r="B15725" i="3"/>
  <c r="B15726" i="3"/>
  <c r="B15727" i="3"/>
  <c r="B15728" i="3"/>
  <c r="B15729" i="3"/>
  <c r="B15730" i="3"/>
  <c r="B15731" i="3"/>
  <c r="B15732" i="3"/>
  <c r="B15733" i="3"/>
  <c r="B15734" i="3"/>
  <c r="B15735" i="3"/>
  <c r="B15736" i="3"/>
  <c r="B15737" i="3"/>
  <c r="B15738" i="3"/>
  <c r="B15739" i="3"/>
  <c r="B15740" i="3"/>
  <c r="B15741" i="3"/>
  <c r="B15742" i="3"/>
  <c r="B15743" i="3"/>
  <c r="B15744" i="3"/>
  <c r="B15745" i="3"/>
  <c r="B15746" i="3"/>
  <c r="B15747" i="3"/>
  <c r="B15748" i="3"/>
  <c r="B15749" i="3"/>
  <c r="B15750" i="3"/>
  <c r="B15751" i="3"/>
  <c r="B15752" i="3"/>
  <c r="B15753" i="3"/>
  <c r="B15754" i="3"/>
  <c r="B15755" i="3"/>
  <c r="B15756" i="3"/>
  <c r="B15757" i="3"/>
  <c r="B15758" i="3"/>
  <c r="B15759" i="3"/>
  <c r="B15760" i="3"/>
  <c r="B15761" i="3"/>
  <c r="B15762" i="3"/>
  <c r="B15763" i="3"/>
  <c r="B15764" i="3"/>
  <c r="B15765" i="3"/>
  <c r="B15766" i="3"/>
  <c r="B15767" i="3"/>
  <c r="B15768" i="3"/>
  <c r="B15769" i="3"/>
  <c r="B15770" i="3"/>
  <c r="B15771" i="3"/>
  <c r="B15772" i="3"/>
  <c r="B15773" i="3"/>
  <c r="B15774" i="3"/>
  <c r="B15775" i="3"/>
  <c r="B15776" i="3"/>
  <c r="B15777" i="3"/>
  <c r="B15778" i="3"/>
  <c r="B15779" i="3"/>
  <c r="B15780" i="3"/>
  <c r="B15781" i="3"/>
  <c r="B15782" i="3"/>
  <c r="B15783" i="3"/>
  <c r="B15784" i="3"/>
  <c r="B15785" i="3"/>
  <c r="B15786" i="3"/>
  <c r="B15787" i="3"/>
  <c r="B15788" i="3"/>
  <c r="B15789" i="3"/>
  <c r="B15790" i="3"/>
  <c r="B15791" i="3"/>
  <c r="B15792" i="3"/>
  <c r="B15793" i="3"/>
  <c r="B15794" i="3"/>
  <c r="B15795" i="3"/>
  <c r="B15796" i="3"/>
  <c r="B15797" i="3"/>
  <c r="B15798" i="3"/>
  <c r="B15799" i="3"/>
  <c r="B15800" i="3"/>
  <c r="B15801" i="3"/>
  <c r="B15802" i="3"/>
  <c r="B15803" i="3"/>
  <c r="B15804" i="3"/>
  <c r="B15805" i="3"/>
  <c r="B15806" i="3"/>
  <c r="B15807" i="3"/>
  <c r="B15808" i="3"/>
  <c r="B15809" i="3"/>
  <c r="B15810" i="3"/>
  <c r="B15811" i="3"/>
  <c r="B15812" i="3"/>
  <c r="B15813" i="3"/>
  <c r="B15814" i="3"/>
  <c r="B15815" i="3"/>
  <c r="B15816" i="3"/>
  <c r="B15817" i="3"/>
  <c r="B15818" i="3"/>
  <c r="B15819" i="3"/>
  <c r="B15820" i="3"/>
  <c r="B15821" i="3"/>
  <c r="B15822" i="3"/>
  <c r="B15823" i="3"/>
  <c r="B15824" i="3"/>
  <c r="B15825" i="3"/>
  <c r="B15826" i="3"/>
  <c r="B15827" i="3"/>
  <c r="B15828" i="3"/>
  <c r="B15829" i="3"/>
  <c r="B15830" i="3"/>
  <c r="B15831" i="3"/>
  <c r="B15832" i="3"/>
  <c r="B15833" i="3"/>
  <c r="B15834" i="3"/>
  <c r="B15835" i="3"/>
  <c r="B15836" i="3"/>
  <c r="B15837" i="3"/>
  <c r="B15838" i="3"/>
  <c r="B15839" i="3"/>
  <c r="B15840" i="3"/>
  <c r="B15841" i="3"/>
  <c r="B15842" i="3"/>
  <c r="B15843" i="3"/>
  <c r="B15844" i="3"/>
  <c r="B15845" i="3"/>
  <c r="B15846" i="3"/>
  <c r="B15847" i="3"/>
  <c r="B15848" i="3"/>
  <c r="B15849" i="3"/>
  <c r="B15850" i="3"/>
  <c r="B15851" i="3"/>
  <c r="B15852" i="3"/>
  <c r="B15853" i="3"/>
  <c r="B15854" i="3"/>
  <c r="B15855" i="3"/>
  <c r="B15856" i="3"/>
  <c r="B15857" i="3"/>
  <c r="B15858" i="3"/>
  <c r="B15859" i="3"/>
  <c r="B15860" i="3"/>
  <c r="B15861" i="3"/>
  <c r="B15862" i="3"/>
  <c r="B15863" i="3"/>
  <c r="B15864" i="3"/>
  <c r="B15865" i="3"/>
  <c r="B15866" i="3"/>
  <c r="B15867" i="3"/>
  <c r="B15868" i="3"/>
  <c r="B15869" i="3"/>
  <c r="B15870" i="3"/>
  <c r="B15871" i="3"/>
  <c r="B15872" i="3"/>
  <c r="B15873" i="3"/>
  <c r="B15874" i="3"/>
  <c r="B15875" i="3"/>
  <c r="B15876" i="3"/>
  <c r="B15877" i="3"/>
  <c r="B15878" i="3"/>
  <c r="B15879" i="3"/>
  <c r="B15880" i="3"/>
  <c r="B15881" i="3"/>
  <c r="B15882" i="3"/>
  <c r="B15883" i="3"/>
  <c r="B15884" i="3"/>
  <c r="B15885" i="3"/>
  <c r="B15886" i="3"/>
  <c r="B15887" i="3"/>
  <c r="B15888" i="3"/>
  <c r="B15889" i="3"/>
  <c r="B15890" i="3"/>
  <c r="B15891" i="3"/>
  <c r="B15892" i="3"/>
  <c r="B15893" i="3"/>
  <c r="B15894" i="3"/>
  <c r="B15895" i="3"/>
  <c r="B15896" i="3"/>
  <c r="B15897" i="3"/>
  <c r="B15898" i="3"/>
  <c r="B15899" i="3"/>
  <c r="B15900" i="3"/>
  <c r="B15901" i="3"/>
  <c r="B15902" i="3"/>
  <c r="B15903" i="3"/>
  <c r="B15904" i="3"/>
  <c r="B15905" i="3"/>
  <c r="B15906" i="3"/>
  <c r="B15907" i="3"/>
  <c r="B15908" i="3"/>
  <c r="B15909" i="3"/>
  <c r="B15910" i="3"/>
  <c r="B15911" i="3"/>
  <c r="B15912" i="3"/>
  <c r="B15913" i="3"/>
  <c r="B15914" i="3"/>
  <c r="B15915" i="3"/>
  <c r="B15916" i="3"/>
  <c r="B15917" i="3"/>
  <c r="B15918" i="3"/>
  <c r="B15919" i="3"/>
  <c r="B15920" i="3"/>
  <c r="B15921" i="3"/>
  <c r="B15922" i="3"/>
  <c r="B15923" i="3"/>
  <c r="B15924" i="3"/>
  <c r="B15925" i="3"/>
  <c r="B15926" i="3"/>
  <c r="B15927" i="3"/>
  <c r="B15928" i="3"/>
  <c r="B15929" i="3"/>
  <c r="B15930" i="3"/>
  <c r="B15931" i="3"/>
  <c r="B15932" i="3"/>
  <c r="B15933" i="3"/>
  <c r="B15934" i="3"/>
  <c r="B15935" i="3"/>
  <c r="B15936" i="3"/>
  <c r="B15937" i="3"/>
  <c r="B15938" i="3"/>
  <c r="B15939" i="3"/>
  <c r="B15940" i="3"/>
  <c r="B15941" i="3"/>
  <c r="B15942" i="3"/>
  <c r="B15943" i="3"/>
  <c r="B15944" i="3"/>
  <c r="B15945" i="3"/>
  <c r="B15946" i="3"/>
  <c r="B15947" i="3"/>
  <c r="B15948" i="3"/>
  <c r="B15949" i="3"/>
  <c r="B15950" i="3"/>
  <c r="B15951" i="3"/>
  <c r="B15952" i="3"/>
  <c r="B15953" i="3"/>
  <c r="B15954" i="3"/>
  <c r="B15955" i="3"/>
  <c r="B15956" i="3"/>
  <c r="B15957" i="3"/>
  <c r="B15958" i="3"/>
  <c r="B15959" i="3"/>
  <c r="B15960" i="3"/>
  <c r="B15961" i="3"/>
  <c r="B15962" i="3"/>
  <c r="B15963" i="3"/>
  <c r="B15964" i="3"/>
  <c r="B15965" i="3"/>
  <c r="B15966" i="3"/>
  <c r="B15967" i="3"/>
  <c r="B15968" i="3"/>
  <c r="B15969" i="3"/>
  <c r="B15970" i="3"/>
  <c r="B15971" i="3"/>
  <c r="B15972" i="3"/>
  <c r="B15973" i="3"/>
  <c r="B15974" i="3"/>
  <c r="B15975" i="3"/>
  <c r="B15976" i="3"/>
  <c r="B15977" i="3"/>
  <c r="B15978" i="3"/>
  <c r="B15979" i="3"/>
  <c r="B15980" i="3"/>
  <c r="B15981" i="3"/>
  <c r="B15982" i="3"/>
  <c r="B15983" i="3"/>
  <c r="B15984" i="3"/>
  <c r="B15985" i="3"/>
  <c r="B15986" i="3"/>
  <c r="B15987" i="3"/>
  <c r="B15988" i="3"/>
  <c r="B15989" i="3"/>
  <c r="B15990" i="3"/>
  <c r="B15991" i="3"/>
  <c r="B15992" i="3"/>
  <c r="B15993" i="3"/>
  <c r="B15994" i="3"/>
  <c r="B15995" i="3"/>
  <c r="B15996" i="3"/>
  <c r="B15997" i="3"/>
  <c r="B15998" i="3"/>
  <c r="B15999" i="3"/>
  <c r="B16000" i="3"/>
  <c r="B16001" i="3"/>
  <c r="B16002" i="3"/>
  <c r="B16003" i="3"/>
  <c r="B16004" i="3"/>
  <c r="B16005" i="3"/>
  <c r="B16006" i="3"/>
  <c r="B16007" i="3"/>
  <c r="B16008" i="3"/>
  <c r="B16009" i="3"/>
  <c r="B16010" i="3"/>
  <c r="B16011" i="3"/>
  <c r="B16012" i="3"/>
  <c r="B16013" i="3"/>
  <c r="B16014" i="3"/>
  <c r="B16015" i="3"/>
  <c r="B16016" i="3"/>
  <c r="B16017" i="3"/>
  <c r="B16018" i="3"/>
  <c r="B16019" i="3"/>
  <c r="B16020" i="3"/>
  <c r="B16021" i="3"/>
  <c r="B16022" i="3"/>
  <c r="B16023" i="3"/>
  <c r="B16024" i="3"/>
  <c r="B16025" i="3"/>
  <c r="B16026" i="3"/>
  <c r="B16027" i="3"/>
  <c r="B16028" i="3"/>
  <c r="B16029" i="3"/>
  <c r="B16030" i="3"/>
  <c r="B16031" i="3"/>
  <c r="B16032" i="3"/>
  <c r="B16033" i="3"/>
  <c r="B16034" i="3"/>
  <c r="B16035" i="3"/>
  <c r="B16036" i="3"/>
  <c r="B16037" i="3"/>
  <c r="B16038" i="3"/>
  <c r="B16039" i="3"/>
  <c r="B16040" i="3"/>
  <c r="B16041" i="3"/>
  <c r="B16042" i="3"/>
  <c r="B16043" i="3"/>
  <c r="B16044" i="3"/>
  <c r="B16045" i="3"/>
  <c r="B16046" i="3"/>
  <c r="B16047" i="3"/>
  <c r="B16048" i="3"/>
  <c r="B16049" i="3"/>
  <c r="B16050" i="3"/>
  <c r="B16051" i="3"/>
  <c r="B16052" i="3"/>
  <c r="B16053" i="3"/>
  <c r="B16054" i="3"/>
  <c r="B16055" i="3"/>
  <c r="B16056" i="3"/>
  <c r="B16057" i="3"/>
  <c r="B16058" i="3"/>
  <c r="B16059" i="3"/>
  <c r="B16060" i="3"/>
  <c r="B16061" i="3"/>
  <c r="B16062" i="3"/>
  <c r="B16063" i="3"/>
  <c r="B16064" i="3"/>
  <c r="B16065" i="3"/>
  <c r="B16066" i="3"/>
  <c r="B16067" i="3"/>
  <c r="B16068" i="3"/>
  <c r="B16069" i="3"/>
  <c r="B16070" i="3"/>
  <c r="B16071" i="3"/>
  <c r="B16072" i="3"/>
  <c r="B16073" i="3"/>
  <c r="B16074" i="3"/>
  <c r="B16075" i="3"/>
  <c r="B16076" i="3"/>
  <c r="B16077" i="3"/>
  <c r="B16078" i="3"/>
  <c r="B16079" i="3"/>
  <c r="B16080" i="3"/>
  <c r="B16081" i="3"/>
  <c r="B16082" i="3"/>
  <c r="B16083" i="3"/>
  <c r="B16084" i="3"/>
  <c r="B16085" i="3"/>
  <c r="B16086" i="3"/>
  <c r="B16087" i="3"/>
  <c r="B16088" i="3"/>
  <c r="B16089" i="3"/>
  <c r="B16090" i="3"/>
  <c r="B16091" i="3"/>
  <c r="B16092" i="3"/>
  <c r="B16093" i="3"/>
  <c r="B16094" i="3"/>
  <c r="B16095" i="3"/>
  <c r="B16096" i="3"/>
  <c r="B16097" i="3"/>
  <c r="B16098" i="3"/>
  <c r="B16099" i="3"/>
  <c r="B16100" i="3"/>
  <c r="B16101" i="3"/>
  <c r="B16102" i="3"/>
  <c r="B16103" i="3"/>
  <c r="B16104" i="3"/>
  <c r="B16105" i="3"/>
  <c r="B16106" i="3"/>
  <c r="B16107" i="3"/>
  <c r="B16108" i="3"/>
  <c r="B16109" i="3"/>
  <c r="B16110" i="3"/>
  <c r="B16111" i="3"/>
  <c r="B16112" i="3"/>
  <c r="B16113" i="3"/>
  <c r="B16114" i="3"/>
  <c r="B16115" i="3"/>
  <c r="B16116" i="3"/>
  <c r="B16117" i="3"/>
  <c r="B16118" i="3"/>
  <c r="B16119" i="3"/>
  <c r="B16120" i="3"/>
  <c r="B16121" i="3"/>
  <c r="B16122" i="3"/>
  <c r="B16123" i="3"/>
  <c r="B16124" i="3"/>
  <c r="B16125" i="3"/>
  <c r="B16126" i="3"/>
  <c r="B16127" i="3"/>
  <c r="B16128" i="3"/>
  <c r="B16129" i="3"/>
  <c r="B16130" i="3"/>
  <c r="B16131" i="3"/>
  <c r="B16132" i="3"/>
  <c r="B16133" i="3"/>
  <c r="B16134" i="3"/>
  <c r="B16135" i="3"/>
  <c r="B16136" i="3"/>
  <c r="B16137" i="3"/>
  <c r="B16138" i="3"/>
  <c r="B16139" i="3"/>
  <c r="B16140" i="3"/>
  <c r="B16141" i="3"/>
  <c r="B16142" i="3"/>
  <c r="B16143" i="3"/>
  <c r="B16144" i="3"/>
  <c r="B16145" i="3"/>
  <c r="B16146" i="3"/>
  <c r="B16147" i="3"/>
  <c r="B16148" i="3"/>
  <c r="B16149" i="3"/>
  <c r="B16150" i="3"/>
  <c r="B16151" i="3"/>
  <c r="B16152" i="3"/>
  <c r="B16153" i="3"/>
  <c r="B16154" i="3"/>
  <c r="B16155" i="3"/>
  <c r="B16156" i="3"/>
  <c r="B16157" i="3"/>
  <c r="B16158" i="3"/>
  <c r="B16159" i="3"/>
  <c r="B16160" i="3"/>
  <c r="B16161" i="3"/>
  <c r="B16162" i="3"/>
  <c r="B16163" i="3"/>
  <c r="B16164" i="3"/>
  <c r="B16165" i="3"/>
  <c r="B16166" i="3"/>
  <c r="B16167" i="3"/>
  <c r="B16168" i="3"/>
  <c r="B16169" i="3"/>
  <c r="B16170" i="3"/>
  <c r="B16171" i="3"/>
  <c r="B16172" i="3"/>
  <c r="B16173" i="3"/>
  <c r="B16174" i="3"/>
  <c r="B16175" i="3"/>
  <c r="B16176" i="3"/>
  <c r="B16177" i="3"/>
  <c r="B16178" i="3"/>
  <c r="B16179" i="3"/>
  <c r="B16180" i="3"/>
  <c r="B16181" i="3"/>
  <c r="B16182" i="3"/>
  <c r="B16183" i="3"/>
  <c r="B16184" i="3"/>
  <c r="B16185" i="3"/>
  <c r="B16186" i="3"/>
  <c r="B16187" i="3"/>
  <c r="B16188" i="3"/>
  <c r="B16189" i="3"/>
  <c r="B16190" i="3"/>
  <c r="B16191" i="3"/>
  <c r="B16192" i="3"/>
  <c r="B16193" i="3"/>
  <c r="B16194" i="3"/>
  <c r="B16195" i="3"/>
  <c r="B16196" i="3"/>
  <c r="B16197" i="3"/>
  <c r="B16198" i="3"/>
  <c r="B16199" i="3"/>
  <c r="B16200" i="3"/>
  <c r="B16201" i="3"/>
  <c r="B16202" i="3"/>
  <c r="B16203" i="3"/>
  <c r="B16204" i="3"/>
  <c r="B16205" i="3"/>
  <c r="B16206" i="3"/>
  <c r="B16207" i="3"/>
  <c r="B16208" i="3"/>
  <c r="B16209" i="3"/>
  <c r="B16210" i="3"/>
  <c r="B16211" i="3"/>
  <c r="B16212" i="3"/>
  <c r="B16213" i="3"/>
  <c r="B16214" i="3"/>
  <c r="B16215" i="3"/>
  <c r="B16216" i="3"/>
  <c r="B16217" i="3"/>
  <c r="B16218" i="3"/>
  <c r="B16219" i="3"/>
  <c r="B16220" i="3"/>
  <c r="B16221" i="3"/>
  <c r="B16222" i="3"/>
  <c r="B16223" i="3"/>
  <c r="B16224" i="3"/>
  <c r="B16225" i="3"/>
  <c r="B16226" i="3"/>
  <c r="B16227" i="3"/>
  <c r="B16228" i="3"/>
  <c r="B16229" i="3"/>
  <c r="B16230" i="3"/>
  <c r="B16231" i="3"/>
  <c r="B16232" i="3"/>
  <c r="B16233" i="3"/>
  <c r="B16234" i="3"/>
  <c r="B16235" i="3"/>
  <c r="B16236" i="3"/>
  <c r="B16237" i="3"/>
  <c r="B16238" i="3"/>
  <c r="B16239" i="3"/>
  <c r="B16240" i="3"/>
  <c r="B16241" i="3"/>
  <c r="B16242" i="3"/>
  <c r="B16243" i="3"/>
  <c r="B16244" i="3"/>
  <c r="B16245" i="3"/>
  <c r="B16246" i="3"/>
  <c r="B16247" i="3"/>
  <c r="B16248" i="3"/>
  <c r="B16249" i="3"/>
  <c r="B16250" i="3"/>
  <c r="B16251" i="3"/>
  <c r="B16252" i="3"/>
  <c r="B16253" i="3"/>
  <c r="B16254" i="3"/>
  <c r="B16255" i="3"/>
  <c r="B16256" i="3"/>
  <c r="B16257" i="3"/>
  <c r="B16258" i="3"/>
  <c r="B16259" i="3"/>
  <c r="B16260" i="3"/>
  <c r="B16261" i="3"/>
  <c r="B16262" i="3"/>
  <c r="B16263" i="3"/>
  <c r="B16264" i="3"/>
  <c r="B16265" i="3"/>
  <c r="B16266" i="3"/>
  <c r="B16267" i="3"/>
  <c r="B16268" i="3"/>
  <c r="B16269" i="3"/>
  <c r="B16270" i="3"/>
  <c r="B16271" i="3"/>
  <c r="B16272" i="3"/>
  <c r="B16273" i="3"/>
  <c r="B16274" i="3"/>
  <c r="B16275" i="3"/>
  <c r="B16276" i="3"/>
  <c r="B16277" i="3"/>
  <c r="B16278" i="3"/>
  <c r="B16279" i="3"/>
  <c r="B16280" i="3"/>
  <c r="B16281" i="3"/>
  <c r="B16282" i="3"/>
  <c r="B16283" i="3"/>
  <c r="B16284" i="3"/>
  <c r="B16285" i="3"/>
  <c r="B16286" i="3"/>
  <c r="B16287" i="3"/>
  <c r="B16288" i="3"/>
  <c r="B16289" i="3"/>
  <c r="B16290" i="3"/>
  <c r="B16291" i="3"/>
  <c r="B16292" i="3"/>
  <c r="B16293" i="3"/>
  <c r="B16294" i="3"/>
  <c r="B16295" i="3"/>
  <c r="B16296" i="3"/>
  <c r="B16297" i="3"/>
  <c r="B16298" i="3"/>
  <c r="B16299" i="3"/>
  <c r="B16300" i="3"/>
  <c r="B16301" i="3"/>
  <c r="B16302" i="3"/>
  <c r="B16303" i="3"/>
  <c r="B16304" i="3"/>
  <c r="B16305" i="3"/>
  <c r="B16306" i="3"/>
  <c r="B16307" i="3"/>
  <c r="B16308" i="3"/>
  <c r="B16309" i="3"/>
  <c r="B16310" i="3"/>
  <c r="B16311" i="3"/>
  <c r="B16312" i="3"/>
  <c r="B16313" i="3"/>
  <c r="B16314" i="3"/>
  <c r="B16315" i="3"/>
  <c r="B16316" i="3"/>
  <c r="B16317" i="3"/>
  <c r="B16318" i="3"/>
  <c r="B16319" i="3"/>
  <c r="B16320" i="3"/>
  <c r="B16321" i="3"/>
  <c r="B16322" i="3"/>
  <c r="B16323" i="3"/>
  <c r="B16324" i="3"/>
  <c r="B16325" i="3"/>
  <c r="B16326" i="3"/>
  <c r="B16327" i="3"/>
  <c r="B16328" i="3"/>
  <c r="B16329" i="3"/>
  <c r="B16330" i="3"/>
  <c r="B16331" i="3"/>
  <c r="B16332" i="3"/>
  <c r="B16333" i="3"/>
  <c r="B16334" i="3"/>
  <c r="B16335" i="3"/>
  <c r="B16336" i="3"/>
  <c r="B16337" i="3"/>
  <c r="B16338" i="3"/>
  <c r="B16339" i="3"/>
  <c r="B16340" i="3"/>
  <c r="B16341" i="3"/>
  <c r="B16342" i="3"/>
  <c r="B16343" i="3"/>
  <c r="B16344" i="3"/>
  <c r="B16345" i="3"/>
  <c r="B16346" i="3"/>
  <c r="B16347" i="3"/>
  <c r="B16348" i="3"/>
  <c r="B16349" i="3"/>
  <c r="B16350" i="3"/>
  <c r="B16351" i="3"/>
  <c r="B16352" i="3"/>
  <c r="B16353" i="3"/>
  <c r="B16354" i="3"/>
  <c r="B16355" i="3"/>
  <c r="B16356" i="3"/>
  <c r="B16357" i="3"/>
  <c r="B16358" i="3"/>
  <c r="B16359" i="3"/>
  <c r="B16360" i="3"/>
  <c r="B16361" i="3"/>
  <c r="B16362" i="3"/>
  <c r="B16363" i="3"/>
  <c r="B16364" i="3"/>
  <c r="B16365" i="3"/>
  <c r="B16366" i="3"/>
  <c r="B16367" i="3"/>
  <c r="B16368" i="3"/>
  <c r="B16369" i="3"/>
  <c r="B16370" i="3"/>
  <c r="B16371" i="3"/>
  <c r="B16372" i="3"/>
  <c r="B16373" i="3"/>
  <c r="B16374" i="3"/>
  <c r="B16375" i="3"/>
  <c r="B16376" i="3"/>
  <c r="B16377" i="3"/>
  <c r="B16378" i="3"/>
  <c r="B16379" i="3"/>
  <c r="B16380" i="3"/>
  <c r="B16381" i="3"/>
  <c r="B16382" i="3"/>
  <c r="B16383" i="3"/>
  <c r="B16384" i="3"/>
  <c r="B16385" i="3"/>
  <c r="B16386" i="3"/>
  <c r="B16387" i="3"/>
  <c r="B16388" i="3"/>
  <c r="B16389" i="3"/>
  <c r="B16390" i="3"/>
  <c r="B16391" i="3"/>
  <c r="B16392" i="3"/>
  <c r="B16393" i="3"/>
  <c r="B16394" i="3"/>
  <c r="B16395" i="3"/>
  <c r="B16396" i="3"/>
  <c r="B16397" i="3"/>
  <c r="B16398" i="3"/>
  <c r="B16399" i="3"/>
  <c r="B16400" i="3"/>
  <c r="B16401" i="3"/>
  <c r="B16402" i="3"/>
  <c r="B16403" i="3"/>
  <c r="B16404" i="3"/>
  <c r="B16405" i="3"/>
  <c r="B16406" i="3"/>
  <c r="B16407" i="3"/>
  <c r="B16408" i="3"/>
  <c r="B16409" i="3"/>
  <c r="B16410" i="3"/>
  <c r="B16411" i="3"/>
  <c r="B16412" i="3"/>
  <c r="B16413" i="3"/>
  <c r="B16414" i="3"/>
  <c r="B16415" i="3"/>
  <c r="B16416" i="3"/>
  <c r="B16417" i="3"/>
  <c r="B16418" i="3"/>
  <c r="B16419" i="3"/>
  <c r="B16420" i="3"/>
  <c r="B16421" i="3"/>
  <c r="B16422" i="3"/>
  <c r="B16423" i="3"/>
  <c r="B16424" i="3"/>
  <c r="B16425" i="3"/>
  <c r="B16426" i="3"/>
  <c r="B16427" i="3"/>
  <c r="B16428" i="3"/>
  <c r="B16429" i="3"/>
  <c r="B16430" i="3"/>
  <c r="B16431" i="3"/>
  <c r="B16432" i="3"/>
  <c r="B16433" i="3"/>
  <c r="B16434" i="3"/>
  <c r="B16435" i="3"/>
  <c r="B16436" i="3"/>
  <c r="B16437" i="3"/>
  <c r="B16438" i="3"/>
  <c r="B16439" i="3"/>
  <c r="B16440" i="3"/>
  <c r="B16441" i="3"/>
  <c r="B16442" i="3"/>
  <c r="B16443" i="3"/>
  <c r="B16444" i="3"/>
  <c r="B16445" i="3"/>
  <c r="B16446" i="3"/>
  <c r="B16447" i="3"/>
  <c r="B16448" i="3"/>
  <c r="B16449" i="3"/>
  <c r="B16450" i="3"/>
  <c r="B16451" i="3"/>
  <c r="B16452" i="3"/>
  <c r="B16453" i="3"/>
  <c r="B16454" i="3"/>
  <c r="B16455" i="3"/>
  <c r="B16456" i="3"/>
  <c r="B16457" i="3"/>
  <c r="B16458" i="3"/>
  <c r="B16459" i="3"/>
  <c r="B16460" i="3"/>
  <c r="B16461" i="3"/>
  <c r="B16462" i="3"/>
  <c r="B16463" i="3"/>
  <c r="B16464" i="3"/>
  <c r="B16465" i="3"/>
  <c r="B16466" i="3"/>
  <c r="B16467" i="3"/>
  <c r="B16468" i="3"/>
  <c r="B16469" i="3"/>
  <c r="B16470" i="3"/>
  <c r="B16471" i="3"/>
  <c r="B16472" i="3"/>
  <c r="B16473" i="3"/>
  <c r="B16474" i="3"/>
  <c r="B16475" i="3"/>
  <c r="B16476" i="3"/>
  <c r="B16477" i="3"/>
  <c r="B16478" i="3"/>
  <c r="B16479" i="3"/>
  <c r="B16480" i="3"/>
  <c r="B16481" i="3"/>
  <c r="B16482" i="3"/>
  <c r="B16483" i="3"/>
  <c r="B16484" i="3"/>
  <c r="B16485" i="3"/>
  <c r="B16486" i="3"/>
  <c r="B16487" i="3"/>
  <c r="B16488" i="3"/>
  <c r="B16489" i="3"/>
  <c r="B16490" i="3"/>
  <c r="B16491" i="3"/>
  <c r="B16492" i="3"/>
  <c r="B16493" i="3"/>
  <c r="B16494" i="3"/>
  <c r="B16495" i="3"/>
  <c r="B16496" i="3"/>
  <c r="B16497" i="3"/>
  <c r="B16498" i="3"/>
  <c r="B16499" i="3"/>
  <c r="B16500" i="3"/>
  <c r="B16501" i="3"/>
  <c r="B16502" i="3"/>
  <c r="B16503" i="3"/>
  <c r="B16504" i="3"/>
  <c r="B16505" i="3"/>
  <c r="B16506" i="3"/>
  <c r="B16507" i="3"/>
  <c r="B16508" i="3"/>
  <c r="B16509" i="3"/>
  <c r="B16510" i="3"/>
  <c r="B16511" i="3"/>
  <c r="B16512" i="3"/>
  <c r="B16513" i="3"/>
  <c r="B16514" i="3"/>
  <c r="B16515" i="3"/>
  <c r="B16516" i="3"/>
  <c r="B16517" i="3"/>
  <c r="B16518" i="3"/>
  <c r="B16519" i="3"/>
  <c r="B16520" i="3"/>
  <c r="B16521" i="3"/>
  <c r="B16522" i="3"/>
  <c r="B16523" i="3"/>
  <c r="B16524" i="3"/>
  <c r="B16525" i="3"/>
  <c r="B16526" i="3"/>
  <c r="B16527" i="3"/>
  <c r="B16528" i="3"/>
  <c r="B16529" i="3"/>
  <c r="B16530" i="3"/>
  <c r="B16531" i="3"/>
  <c r="B16532" i="3"/>
  <c r="B16533" i="3"/>
  <c r="B16534" i="3"/>
  <c r="B16535" i="3"/>
  <c r="B16536" i="3"/>
  <c r="B16537" i="3"/>
  <c r="B16538" i="3"/>
  <c r="B16539" i="3"/>
  <c r="B16540" i="3"/>
  <c r="B16541" i="3"/>
  <c r="B16542" i="3"/>
  <c r="B16543" i="3"/>
  <c r="B16544" i="3"/>
  <c r="B16545" i="3"/>
  <c r="B16546" i="3"/>
  <c r="B16547" i="3"/>
  <c r="B16548" i="3"/>
  <c r="B16549" i="3"/>
  <c r="B16550" i="3"/>
  <c r="B16551" i="3"/>
  <c r="B16552" i="3"/>
  <c r="B16553" i="3"/>
  <c r="B16554" i="3"/>
  <c r="B16555" i="3"/>
  <c r="B16556" i="3"/>
  <c r="B16557" i="3"/>
  <c r="B16558" i="3"/>
  <c r="B16559" i="3"/>
  <c r="B16560" i="3"/>
  <c r="B16561" i="3"/>
  <c r="B16562" i="3"/>
  <c r="B16563" i="3"/>
  <c r="B16564" i="3"/>
  <c r="B16565" i="3"/>
  <c r="B16566" i="3"/>
  <c r="B16567" i="3"/>
  <c r="B16568" i="3"/>
  <c r="B16569" i="3"/>
  <c r="B16570" i="3"/>
  <c r="B16571" i="3"/>
  <c r="B16572" i="3"/>
  <c r="B16573" i="3"/>
  <c r="B16574" i="3"/>
  <c r="B16575" i="3"/>
  <c r="B16576" i="3"/>
  <c r="B16577" i="3"/>
  <c r="B16578" i="3"/>
  <c r="B16579" i="3"/>
  <c r="B16580" i="3"/>
  <c r="B16581" i="3"/>
  <c r="B16582" i="3"/>
  <c r="B16583" i="3"/>
  <c r="B16584" i="3"/>
  <c r="B16585" i="3"/>
  <c r="B16586" i="3"/>
  <c r="B16587" i="3"/>
  <c r="B16588" i="3"/>
  <c r="B16589" i="3"/>
  <c r="B16590" i="3"/>
  <c r="B16591" i="3"/>
  <c r="B16592" i="3"/>
  <c r="B16593" i="3"/>
  <c r="B16594" i="3"/>
  <c r="B16595" i="3"/>
  <c r="B16596" i="3"/>
  <c r="B16597" i="3"/>
  <c r="B16598" i="3"/>
  <c r="B16599" i="3"/>
  <c r="B16600" i="3"/>
  <c r="B16601" i="3"/>
  <c r="B16602" i="3"/>
  <c r="B16603" i="3"/>
  <c r="B16604" i="3"/>
  <c r="B16605" i="3"/>
  <c r="B16606" i="3"/>
  <c r="B16607" i="3"/>
  <c r="B16608" i="3"/>
  <c r="B16609" i="3"/>
  <c r="B16610" i="3"/>
  <c r="B16611" i="3"/>
  <c r="B16612" i="3"/>
  <c r="B16613" i="3"/>
  <c r="B16614" i="3"/>
  <c r="B16615" i="3"/>
  <c r="B16616" i="3"/>
  <c r="B16617" i="3"/>
  <c r="B16618" i="3"/>
  <c r="B16619" i="3"/>
  <c r="B16620" i="3"/>
  <c r="B16621" i="3"/>
  <c r="B16622" i="3"/>
  <c r="B16623" i="3"/>
  <c r="B16624" i="3"/>
  <c r="B16625" i="3"/>
  <c r="B16626" i="3"/>
  <c r="B16627" i="3"/>
  <c r="B16628" i="3"/>
  <c r="B16629" i="3"/>
  <c r="B16630" i="3"/>
  <c r="B16631" i="3"/>
  <c r="B16632" i="3"/>
  <c r="B16633" i="3"/>
  <c r="B16634" i="3"/>
  <c r="B16635" i="3"/>
  <c r="B16636" i="3"/>
  <c r="B16637" i="3"/>
  <c r="B16638" i="3"/>
  <c r="B16639" i="3"/>
  <c r="B16640" i="3"/>
  <c r="B16641" i="3"/>
  <c r="B16642" i="3"/>
  <c r="B16643" i="3"/>
  <c r="B16644" i="3"/>
  <c r="B16645" i="3"/>
  <c r="B16646" i="3"/>
  <c r="B16647" i="3"/>
  <c r="B16648" i="3"/>
  <c r="B16649" i="3"/>
  <c r="B16650" i="3"/>
  <c r="B16651" i="3"/>
  <c r="B16652" i="3"/>
  <c r="B16653" i="3"/>
  <c r="B16654" i="3"/>
  <c r="B16655" i="3"/>
  <c r="B16656" i="3"/>
  <c r="B16657" i="3"/>
  <c r="B16658" i="3"/>
  <c r="B16659" i="3"/>
  <c r="B16660" i="3"/>
  <c r="B16661" i="3"/>
  <c r="B16662" i="3"/>
  <c r="B16663" i="3"/>
  <c r="B16664" i="3"/>
  <c r="B16665" i="3"/>
  <c r="B16666" i="3"/>
  <c r="B16667" i="3"/>
  <c r="B16668" i="3"/>
  <c r="B16669" i="3"/>
  <c r="B16670" i="3"/>
  <c r="B16671" i="3"/>
  <c r="B16672" i="3"/>
  <c r="B16673" i="3"/>
  <c r="B16674" i="3"/>
  <c r="B16675" i="3"/>
  <c r="B16676" i="3"/>
  <c r="B16677" i="3"/>
  <c r="B16678" i="3"/>
  <c r="B16679" i="3"/>
  <c r="B16680" i="3"/>
  <c r="B16681" i="3"/>
  <c r="B16682" i="3"/>
  <c r="B16683" i="3"/>
  <c r="B16684" i="3"/>
  <c r="B16685" i="3"/>
  <c r="B16686" i="3"/>
  <c r="B16687" i="3"/>
  <c r="B16688" i="3"/>
  <c r="B16689" i="3"/>
  <c r="B16690" i="3"/>
  <c r="B16691" i="3"/>
  <c r="B16692" i="3"/>
  <c r="B16693" i="3"/>
  <c r="B16694" i="3"/>
  <c r="B16695" i="3"/>
  <c r="B16696" i="3"/>
  <c r="B16697" i="3"/>
  <c r="B16698" i="3"/>
  <c r="B16699" i="3"/>
  <c r="B16700" i="3"/>
  <c r="B16701" i="3"/>
  <c r="B16702" i="3"/>
  <c r="B16703" i="3"/>
  <c r="B16704" i="3"/>
  <c r="B16705" i="3"/>
  <c r="B16706" i="3"/>
  <c r="B16707" i="3"/>
  <c r="B16708" i="3"/>
  <c r="B16709" i="3"/>
  <c r="B16710" i="3"/>
  <c r="B16711" i="3"/>
  <c r="B16712" i="3"/>
  <c r="B16713" i="3"/>
  <c r="B16714" i="3"/>
  <c r="B16715" i="3"/>
  <c r="B16716" i="3"/>
  <c r="B16717" i="3"/>
  <c r="B16718" i="3"/>
  <c r="B16719" i="3"/>
  <c r="B16720" i="3"/>
  <c r="B16721" i="3"/>
  <c r="B16722" i="3"/>
  <c r="B16723" i="3"/>
  <c r="B16724" i="3"/>
  <c r="B16725" i="3"/>
  <c r="B16726" i="3"/>
  <c r="B16727" i="3"/>
  <c r="B16728" i="3"/>
  <c r="B16729" i="3"/>
  <c r="B16730" i="3"/>
  <c r="B16731" i="3"/>
  <c r="B16732" i="3"/>
  <c r="B16733" i="3"/>
  <c r="B16734" i="3"/>
  <c r="B16735" i="3"/>
  <c r="B16736" i="3"/>
  <c r="B16737" i="3"/>
  <c r="B16738" i="3"/>
  <c r="B16739" i="3"/>
  <c r="B16740" i="3"/>
  <c r="B16741" i="3"/>
  <c r="B16742" i="3"/>
  <c r="B16743" i="3"/>
  <c r="B16744" i="3"/>
  <c r="B16745" i="3"/>
  <c r="B16746" i="3"/>
  <c r="B16747" i="3"/>
  <c r="B16748" i="3"/>
  <c r="B16749" i="3"/>
  <c r="B16750" i="3"/>
  <c r="B16751" i="3"/>
  <c r="B16752" i="3"/>
  <c r="B16753" i="3"/>
  <c r="B16754" i="3"/>
  <c r="B16755" i="3"/>
  <c r="B16756" i="3"/>
  <c r="B16757" i="3"/>
  <c r="B16758" i="3"/>
  <c r="B16759" i="3"/>
  <c r="B16760" i="3"/>
  <c r="B16761" i="3"/>
  <c r="B16762" i="3"/>
  <c r="B16763" i="3"/>
  <c r="B16764" i="3"/>
  <c r="B16765" i="3"/>
  <c r="B16766" i="3"/>
  <c r="B16767" i="3"/>
  <c r="B16768" i="3"/>
  <c r="B16769" i="3"/>
  <c r="B16770" i="3"/>
  <c r="B16771" i="3"/>
  <c r="B16772" i="3"/>
  <c r="B16773" i="3"/>
  <c r="B16774" i="3"/>
  <c r="B16775" i="3"/>
  <c r="B16776" i="3"/>
  <c r="B16777" i="3"/>
  <c r="B16778" i="3"/>
  <c r="B16779" i="3"/>
  <c r="B16780" i="3"/>
  <c r="B16781" i="3"/>
  <c r="B16782" i="3"/>
  <c r="B16783" i="3"/>
  <c r="B16784" i="3"/>
  <c r="B16785" i="3"/>
  <c r="B16786" i="3"/>
  <c r="B16787" i="3"/>
  <c r="B16788" i="3"/>
  <c r="B16789" i="3"/>
  <c r="B16790" i="3"/>
  <c r="B16791" i="3"/>
  <c r="B16792" i="3"/>
  <c r="B16793" i="3"/>
  <c r="B16794" i="3"/>
  <c r="B16795" i="3"/>
  <c r="B16796" i="3"/>
  <c r="B16797" i="3"/>
  <c r="B16798" i="3"/>
  <c r="B16799" i="3"/>
  <c r="B16800" i="3"/>
  <c r="B16801" i="3"/>
  <c r="B16802" i="3"/>
  <c r="B16803" i="3"/>
  <c r="B16804" i="3"/>
  <c r="B16805" i="3"/>
  <c r="B16806" i="3"/>
  <c r="B16807" i="3"/>
  <c r="B16808" i="3"/>
  <c r="B16809" i="3"/>
  <c r="B16810" i="3"/>
  <c r="B16811" i="3"/>
  <c r="B16812" i="3"/>
  <c r="B16813" i="3"/>
  <c r="B16814" i="3"/>
  <c r="B16815" i="3"/>
  <c r="B16816" i="3"/>
  <c r="B16817" i="3"/>
  <c r="B16818" i="3"/>
  <c r="B16819" i="3"/>
  <c r="B16820" i="3"/>
  <c r="B16821" i="3"/>
  <c r="B16822" i="3"/>
  <c r="B16823" i="3"/>
  <c r="B16824" i="3"/>
  <c r="B16825" i="3"/>
  <c r="B16826" i="3"/>
  <c r="B16827" i="3"/>
  <c r="B16828" i="3"/>
  <c r="B16829" i="3"/>
  <c r="B16830" i="3"/>
  <c r="B16831" i="3"/>
  <c r="B16832" i="3"/>
  <c r="B16833" i="3"/>
  <c r="B16834" i="3"/>
  <c r="B16835" i="3"/>
  <c r="B16836" i="3"/>
  <c r="B16837" i="3"/>
  <c r="B16838" i="3"/>
  <c r="B16839" i="3"/>
  <c r="B16840" i="3"/>
  <c r="B16841" i="3"/>
  <c r="B16842" i="3"/>
  <c r="B16843" i="3"/>
  <c r="B16844" i="3"/>
  <c r="B16845" i="3"/>
  <c r="B16846" i="3"/>
  <c r="B16847" i="3"/>
  <c r="B16848" i="3"/>
  <c r="B16849" i="3"/>
  <c r="B16850" i="3"/>
  <c r="B16851" i="3"/>
  <c r="B16852" i="3"/>
  <c r="B16853" i="3"/>
  <c r="B16854" i="3"/>
  <c r="B16855" i="3"/>
  <c r="B16856" i="3"/>
  <c r="B16857" i="3"/>
  <c r="B16858" i="3"/>
  <c r="B16859" i="3"/>
  <c r="B16860" i="3"/>
  <c r="B16861" i="3"/>
  <c r="B16862" i="3"/>
  <c r="B16863" i="3"/>
  <c r="B16864" i="3"/>
  <c r="B16865" i="3"/>
  <c r="B16866" i="3"/>
  <c r="B16867" i="3"/>
  <c r="B16868" i="3"/>
  <c r="B16869" i="3"/>
  <c r="B16870" i="3"/>
  <c r="B16871" i="3"/>
  <c r="B16872" i="3"/>
  <c r="B16873" i="3"/>
  <c r="B16874" i="3"/>
  <c r="B16875" i="3"/>
  <c r="B16876" i="3"/>
  <c r="B16877" i="3"/>
  <c r="B16878" i="3"/>
  <c r="B16879" i="3"/>
  <c r="B16880" i="3"/>
  <c r="B16881" i="3"/>
  <c r="B16882" i="3"/>
  <c r="B16883" i="3"/>
  <c r="B16884" i="3"/>
  <c r="B16885" i="3"/>
  <c r="B16886" i="3"/>
  <c r="B16887" i="3"/>
  <c r="B16888" i="3"/>
  <c r="B16889" i="3"/>
  <c r="B16890" i="3"/>
  <c r="B16891" i="3"/>
  <c r="B16892" i="3"/>
  <c r="B16893" i="3"/>
  <c r="B16894" i="3"/>
  <c r="B16895" i="3"/>
  <c r="B16896" i="3"/>
  <c r="B16897" i="3"/>
  <c r="B16898" i="3"/>
  <c r="B16899" i="3"/>
  <c r="B16900" i="3"/>
  <c r="B16901" i="3"/>
  <c r="B16902" i="3"/>
  <c r="B16903" i="3"/>
  <c r="B16904" i="3"/>
  <c r="B16905" i="3"/>
  <c r="B16906" i="3"/>
  <c r="B16907" i="3"/>
  <c r="B16908" i="3"/>
  <c r="B16909" i="3"/>
  <c r="B16910" i="3"/>
  <c r="B16911" i="3"/>
  <c r="B16912" i="3"/>
  <c r="B16913" i="3"/>
  <c r="B16914" i="3"/>
  <c r="B16915" i="3"/>
  <c r="B16916" i="3"/>
  <c r="B16917" i="3"/>
  <c r="B16918" i="3"/>
  <c r="B16919" i="3"/>
  <c r="B16920" i="3"/>
  <c r="B16921" i="3"/>
  <c r="B16922" i="3"/>
  <c r="B16923" i="3"/>
  <c r="B16924" i="3"/>
  <c r="B16925" i="3"/>
  <c r="B16926" i="3"/>
  <c r="B16927" i="3"/>
  <c r="B16928" i="3"/>
  <c r="B16929" i="3"/>
  <c r="B16930" i="3"/>
  <c r="B16931" i="3"/>
  <c r="B16932" i="3"/>
  <c r="B16933" i="3"/>
  <c r="B16934" i="3"/>
  <c r="B16935" i="3"/>
  <c r="B16936" i="3"/>
  <c r="B16937" i="3"/>
  <c r="B16938" i="3"/>
  <c r="B16939" i="3"/>
  <c r="B16940" i="3"/>
  <c r="B16941" i="3"/>
  <c r="B16942" i="3"/>
  <c r="B16943" i="3"/>
  <c r="B16944" i="3"/>
  <c r="B16945" i="3"/>
  <c r="B16946" i="3"/>
  <c r="B16947" i="3"/>
  <c r="B16948" i="3"/>
  <c r="B16949" i="3"/>
  <c r="B16950" i="3"/>
  <c r="B16951" i="3"/>
  <c r="B16952" i="3"/>
  <c r="B16953" i="3"/>
  <c r="B16954" i="3"/>
  <c r="B16955" i="3"/>
  <c r="B16956" i="3"/>
  <c r="B16957" i="3"/>
  <c r="B16958" i="3"/>
  <c r="B16959" i="3"/>
  <c r="B16960" i="3"/>
  <c r="B16961" i="3"/>
  <c r="B16962" i="3"/>
  <c r="B16963" i="3"/>
  <c r="B16964" i="3"/>
  <c r="B16965" i="3"/>
  <c r="B16966" i="3"/>
  <c r="B16967" i="3"/>
  <c r="B16968" i="3"/>
  <c r="B16969" i="3"/>
  <c r="B16970" i="3"/>
  <c r="B16971" i="3"/>
  <c r="B16972" i="3"/>
  <c r="B16973" i="3"/>
  <c r="B16974" i="3"/>
  <c r="B16975" i="3"/>
  <c r="B16976" i="3"/>
  <c r="B16977" i="3"/>
  <c r="B16978" i="3"/>
  <c r="B16979" i="3"/>
  <c r="B16980" i="3"/>
  <c r="B16981" i="3"/>
  <c r="B16982" i="3"/>
  <c r="B16983" i="3"/>
  <c r="B16984" i="3"/>
  <c r="B16985" i="3"/>
  <c r="B16986" i="3"/>
  <c r="B16987" i="3"/>
  <c r="B16988" i="3"/>
  <c r="B16989" i="3"/>
  <c r="B16990" i="3"/>
  <c r="B16991" i="3"/>
  <c r="B16992" i="3"/>
  <c r="B16993" i="3"/>
  <c r="B16994" i="3"/>
  <c r="B16995" i="3"/>
  <c r="B16996" i="3"/>
  <c r="B16997" i="3"/>
  <c r="B16998" i="3"/>
  <c r="B16999" i="3"/>
  <c r="B17000" i="3"/>
  <c r="B17001" i="3"/>
  <c r="B17002" i="3"/>
  <c r="B17003" i="3"/>
  <c r="B17004" i="3"/>
  <c r="B17005" i="3"/>
  <c r="B17006" i="3"/>
  <c r="B17007" i="3"/>
  <c r="B17008" i="3"/>
  <c r="B17009" i="3"/>
  <c r="B17010" i="3"/>
  <c r="B17011" i="3"/>
  <c r="B17012" i="3"/>
  <c r="B17013" i="3"/>
  <c r="B17014" i="3"/>
  <c r="B17015" i="3"/>
  <c r="B17016" i="3"/>
  <c r="B17017" i="3"/>
  <c r="B17018" i="3"/>
  <c r="B17019" i="3"/>
  <c r="B17020" i="3"/>
  <c r="B17021" i="3"/>
  <c r="B17022" i="3"/>
  <c r="B17023" i="3"/>
  <c r="B17024" i="3"/>
  <c r="B17025" i="3"/>
  <c r="B17026" i="3"/>
  <c r="B17027" i="3"/>
  <c r="B17028" i="3"/>
  <c r="B17029" i="3"/>
  <c r="B17030" i="3"/>
  <c r="B17031" i="3"/>
  <c r="B17032" i="3"/>
  <c r="B17033" i="3"/>
  <c r="B17034" i="3"/>
  <c r="B17035" i="3"/>
  <c r="B17036" i="3"/>
  <c r="B17037" i="3"/>
  <c r="B17038" i="3"/>
  <c r="B17039" i="3"/>
  <c r="B17040" i="3"/>
  <c r="B17041" i="3"/>
  <c r="B17042" i="3"/>
  <c r="B17043" i="3"/>
  <c r="B17044" i="3"/>
  <c r="B17045" i="3"/>
  <c r="B17046" i="3"/>
  <c r="B17047" i="3"/>
  <c r="B17048" i="3"/>
  <c r="B17049" i="3"/>
  <c r="B17050" i="3"/>
  <c r="B17051" i="3"/>
  <c r="B17052" i="3"/>
  <c r="B17053" i="3"/>
  <c r="B17054" i="3"/>
  <c r="B17055" i="3"/>
  <c r="B17056" i="3"/>
  <c r="B17057" i="3"/>
  <c r="B17058" i="3"/>
  <c r="B17059" i="3"/>
  <c r="B17060" i="3"/>
  <c r="B17061" i="3"/>
  <c r="B17062" i="3"/>
  <c r="B17063" i="3"/>
  <c r="B17064" i="3"/>
  <c r="B17065" i="3"/>
  <c r="B17066" i="3"/>
  <c r="B17067" i="3"/>
  <c r="B17068" i="3"/>
  <c r="B17069" i="3"/>
  <c r="B17070" i="3"/>
  <c r="B17071" i="3"/>
  <c r="B17072" i="3"/>
  <c r="B17073" i="3"/>
  <c r="B17074" i="3"/>
  <c r="B17075" i="3"/>
  <c r="B17076" i="3"/>
  <c r="B17077" i="3"/>
  <c r="B17078" i="3"/>
  <c r="B17079" i="3"/>
  <c r="B17080" i="3"/>
  <c r="B17081" i="3"/>
  <c r="B17082" i="3"/>
  <c r="B17083" i="3"/>
  <c r="B17084" i="3"/>
  <c r="B17085" i="3"/>
  <c r="B17086" i="3"/>
  <c r="B17087" i="3"/>
  <c r="B17088" i="3"/>
  <c r="B17089" i="3"/>
  <c r="B17090" i="3"/>
  <c r="B17091" i="3"/>
  <c r="B17092" i="3"/>
  <c r="B17093" i="3"/>
  <c r="B17094" i="3"/>
  <c r="B17095" i="3"/>
  <c r="B17096" i="3"/>
  <c r="B17097" i="3"/>
  <c r="B17098" i="3"/>
  <c r="B17099" i="3"/>
  <c r="B17100" i="3"/>
  <c r="B17101" i="3"/>
  <c r="B17102" i="3"/>
  <c r="B17103" i="3"/>
  <c r="B17104" i="3"/>
  <c r="B17105" i="3"/>
  <c r="B17106" i="3"/>
  <c r="B17107" i="3"/>
  <c r="B17108" i="3"/>
  <c r="B17109" i="3"/>
  <c r="B17110" i="3"/>
  <c r="B17111" i="3"/>
  <c r="B17112" i="3"/>
  <c r="B17113" i="3"/>
  <c r="B17114" i="3"/>
  <c r="B17115" i="3"/>
  <c r="B17116" i="3"/>
  <c r="B17117" i="3"/>
  <c r="B17118" i="3"/>
  <c r="B17119" i="3"/>
  <c r="B17120" i="3"/>
  <c r="B17121" i="3"/>
  <c r="B17122" i="3"/>
  <c r="B17123" i="3"/>
  <c r="B17124" i="3"/>
  <c r="B17125" i="3"/>
  <c r="B17126" i="3"/>
  <c r="B17127" i="3"/>
  <c r="B17128" i="3"/>
  <c r="B17129" i="3"/>
  <c r="B17130" i="3"/>
  <c r="B17131" i="3"/>
  <c r="B17132" i="3"/>
  <c r="B17133" i="3"/>
  <c r="B17134" i="3"/>
  <c r="B17135" i="3"/>
  <c r="B17136" i="3"/>
  <c r="B17137" i="3"/>
  <c r="B17138" i="3"/>
  <c r="B17139" i="3"/>
  <c r="B17140" i="3"/>
  <c r="B17141" i="3"/>
  <c r="B17142" i="3"/>
  <c r="B17143" i="3"/>
  <c r="B17144" i="3"/>
  <c r="B17145" i="3"/>
  <c r="B17146" i="3"/>
  <c r="B17147" i="3"/>
  <c r="B17148" i="3"/>
  <c r="B17149" i="3"/>
  <c r="B17150" i="3"/>
  <c r="B17151" i="3"/>
  <c r="B17152" i="3"/>
  <c r="B17153" i="3"/>
  <c r="B17154" i="3"/>
  <c r="B17155" i="3"/>
  <c r="B17156" i="3"/>
  <c r="B17157" i="3"/>
  <c r="B17158" i="3"/>
  <c r="B17159" i="3"/>
  <c r="B17160" i="3"/>
  <c r="B17161" i="3"/>
  <c r="B17162" i="3"/>
  <c r="B17163" i="3"/>
  <c r="B17164" i="3"/>
  <c r="B17165" i="3"/>
  <c r="B17166" i="3"/>
  <c r="B17167" i="3"/>
  <c r="B17168" i="3"/>
  <c r="B17169" i="3"/>
  <c r="B17170" i="3"/>
  <c r="B17171" i="3"/>
  <c r="B17172" i="3"/>
  <c r="B17173" i="3"/>
  <c r="B17174" i="3"/>
  <c r="B17175" i="3"/>
  <c r="B17176" i="3"/>
  <c r="B17177" i="3"/>
  <c r="B17178" i="3"/>
  <c r="B17179" i="3"/>
  <c r="B17180" i="3"/>
  <c r="B17181" i="3"/>
  <c r="B17182" i="3"/>
  <c r="B17183" i="3"/>
  <c r="B17184" i="3"/>
  <c r="B17185" i="3"/>
  <c r="B17186" i="3"/>
  <c r="B17187" i="3"/>
  <c r="B17188" i="3"/>
  <c r="B17189" i="3"/>
  <c r="B17190" i="3"/>
  <c r="B17191" i="3"/>
  <c r="B17192" i="3"/>
  <c r="B17193" i="3"/>
  <c r="B17194" i="3"/>
  <c r="B17195" i="3"/>
  <c r="B17196" i="3"/>
  <c r="B17197" i="3"/>
  <c r="B17198" i="3"/>
  <c r="B17199" i="3"/>
  <c r="B17200" i="3"/>
  <c r="B17201" i="3"/>
  <c r="B17202" i="3"/>
  <c r="B17203" i="3"/>
  <c r="B17204" i="3"/>
  <c r="B17205" i="3"/>
  <c r="B17206" i="3"/>
  <c r="B17207" i="3"/>
  <c r="B17208" i="3"/>
  <c r="B17209" i="3"/>
  <c r="B17210" i="3"/>
  <c r="B17211" i="3"/>
  <c r="B17212" i="3"/>
  <c r="B17213" i="3"/>
  <c r="B17214" i="3"/>
  <c r="B17215" i="3"/>
  <c r="B17216" i="3"/>
  <c r="B17217" i="3"/>
  <c r="B17218" i="3"/>
  <c r="B17219" i="3"/>
  <c r="B17220" i="3"/>
  <c r="B17221" i="3"/>
  <c r="B17222" i="3"/>
  <c r="B17223" i="3"/>
  <c r="B17224" i="3"/>
  <c r="B17225" i="3"/>
  <c r="B17226" i="3"/>
  <c r="B17227" i="3"/>
  <c r="B17228" i="3"/>
  <c r="B17229" i="3"/>
  <c r="B17230" i="3"/>
  <c r="B17231" i="3"/>
  <c r="B17232" i="3"/>
  <c r="B17233" i="3"/>
  <c r="B17234" i="3"/>
  <c r="B17235" i="3"/>
  <c r="B17236" i="3"/>
  <c r="B17237" i="3"/>
  <c r="B17238" i="3"/>
  <c r="B17239" i="3"/>
  <c r="B17240" i="3"/>
  <c r="B17241" i="3"/>
  <c r="B17242" i="3"/>
  <c r="B17243" i="3"/>
  <c r="B17244" i="3"/>
  <c r="B17245" i="3"/>
  <c r="B17246" i="3"/>
  <c r="B17247" i="3"/>
  <c r="B17248" i="3"/>
  <c r="B17249" i="3"/>
  <c r="B17250" i="3"/>
  <c r="B17251" i="3"/>
  <c r="B17252" i="3"/>
  <c r="B17253" i="3"/>
  <c r="B17254" i="3"/>
  <c r="B17255" i="3"/>
  <c r="B17256" i="3"/>
  <c r="B17257" i="3"/>
  <c r="B17258" i="3"/>
  <c r="B17259" i="3"/>
  <c r="B17260" i="3"/>
  <c r="B17261" i="3"/>
  <c r="B17262" i="3"/>
  <c r="B17263" i="3"/>
  <c r="B17264" i="3"/>
  <c r="B17265" i="3"/>
  <c r="B17266" i="3"/>
  <c r="B17267" i="3"/>
  <c r="B17268" i="3"/>
  <c r="B17269" i="3"/>
  <c r="B17270" i="3"/>
  <c r="B17271" i="3"/>
  <c r="B17272" i="3"/>
  <c r="B17273" i="3"/>
  <c r="B17274" i="3"/>
  <c r="B17275" i="3"/>
  <c r="B17276" i="3"/>
  <c r="B17277" i="3"/>
  <c r="B17278" i="3"/>
  <c r="B17279" i="3"/>
  <c r="B17280" i="3"/>
  <c r="B17281" i="3"/>
  <c r="B17282" i="3"/>
  <c r="B17283" i="3"/>
  <c r="B17284" i="3"/>
  <c r="B17285" i="3"/>
  <c r="B17286" i="3"/>
  <c r="B17287" i="3"/>
  <c r="B17288" i="3"/>
  <c r="B17289" i="3"/>
  <c r="B17290" i="3"/>
  <c r="B17291" i="3"/>
  <c r="B17292" i="3"/>
  <c r="B17293" i="3"/>
  <c r="B17294" i="3"/>
  <c r="B17295" i="3"/>
  <c r="B17296" i="3"/>
  <c r="B17297" i="3"/>
  <c r="B17298" i="3"/>
  <c r="B17299" i="3"/>
  <c r="B17300" i="3"/>
  <c r="B17301" i="3"/>
  <c r="B17302" i="3"/>
  <c r="B17303" i="3"/>
  <c r="B17304" i="3"/>
  <c r="B17305" i="3"/>
  <c r="B17306" i="3"/>
  <c r="B17307" i="3"/>
  <c r="B17308" i="3"/>
  <c r="B17309" i="3"/>
  <c r="B17310" i="3"/>
  <c r="B17311" i="3"/>
  <c r="B17312" i="3"/>
  <c r="B17313" i="3"/>
  <c r="B17314" i="3"/>
  <c r="B17315" i="3"/>
  <c r="B17316" i="3"/>
  <c r="B17317" i="3"/>
  <c r="B17318" i="3"/>
  <c r="B17319" i="3"/>
  <c r="B17320" i="3"/>
  <c r="B17321" i="3"/>
  <c r="B17322" i="3"/>
  <c r="B17323" i="3"/>
  <c r="B17324" i="3"/>
  <c r="B17325" i="3"/>
  <c r="B17326" i="3"/>
  <c r="B17327" i="3"/>
  <c r="B17328" i="3"/>
  <c r="B17329" i="3"/>
  <c r="B17330" i="3"/>
  <c r="B17331" i="3"/>
  <c r="B17332" i="3"/>
  <c r="B17333" i="3"/>
  <c r="B17334" i="3"/>
  <c r="B17335" i="3"/>
  <c r="B17336" i="3"/>
  <c r="B17337" i="3"/>
  <c r="B17338" i="3"/>
  <c r="B17339" i="3"/>
  <c r="B17340" i="3"/>
  <c r="B17341" i="3"/>
  <c r="B17342" i="3"/>
  <c r="B17343" i="3"/>
  <c r="B17344" i="3"/>
  <c r="B17345" i="3"/>
  <c r="B17346" i="3"/>
  <c r="B17347" i="3"/>
  <c r="B17348" i="3"/>
  <c r="B17349" i="3"/>
  <c r="B17350" i="3"/>
  <c r="B17351" i="3"/>
  <c r="B17352" i="3"/>
  <c r="B17353" i="3"/>
  <c r="B17354" i="3"/>
  <c r="B17355" i="3"/>
  <c r="B17356" i="3"/>
  <c r="B17357" i="3"/>
  <c r="B17358" i="3"/>
  <c r="B17359" i="3"/>
  <c r="B17360" i="3"/>
  <c r="B17361" i="3"/>
  <c r="B17362" i="3"/>
  <c r="B17363" i="3"/>
  <c r="B17364" i="3"/>
  <c r="B17365" i="3"/>
  <c r="B17366" i="3"/>
  <c r="B17367" i="3"/>
  <c r="B17368" i="3"/>
  <c r="B17369" i="3"/>
  <c r="B17370" i="3"/>
  <c r="B17371" i="3"/>
  <c r="B17372" i="3"/>
  <c r="B17373" i="3"/>
  <c r="B17374" i="3"/>
  <c r="B17375" i="3"/>
  <c r="B17376" i="3"/>
  <c r="B17377" i="3"/>
  <c r="B17378" i="3"/>
  <c r="B17379" i="3"/>
  <c r="B17380" i="3"/>
  <c r="B17381" i="3"/>
  <c r="B17382" i="3"/>
  <c r="B17383" i="3"/>
  <c r="B17384" i="3"/>
  <c r="B17385" i="3"/>
  <c r="B17386" i="3"/>
  <c r="B17387" i="3"/>
  <c r="B17388" i="3"/>
  <c r="B17389" i="3"/>
  <c r="B17390" i="3"/>
  <c r="B17391" i="3"/>
  <c r="B17392" i="3"/>
  <c r="B17393" i="3"/>
  <c r="B17394" i="3"/>
  <c r="B17395" i="3"/>
  <c r="B17396" i="3"/>
  <c r="B17397" i="3"/>
  <c r="B17398" i="3"/>
  <c r="B17399" i="3"/>
  <c r="B17400" i="3"/>
  <c r="B17401" i="3"/>
  <c r="B17402" i="3"/>
  <c r="B17403" i="3"/>
  <c r="B17404" i="3"/>
  <c r="B17405" i="3"/>
  <c r="B17406" i="3"/>
  <c r="B17407" i="3"/>
  <c r="B17408" i="3"/>
  <c r="B17409" i="3"/>
  <c r="B17410" i="3"/>
  <c r="B17411" i="3"/>
  <c r="B17412" i="3"/>
  <c r="B17413" i="3"/>
  <c r="B17414" i="3"/>
  <c r="B17415" i="3"/>
  <c r="B17416" i="3"/>
  <c r="B17417" i="3"/>
  <c r="B17418" i="3"/>
  <c r="B17419" i="3"/>
  <c r="B17420" i="3"/>
  <c r="B17421" i="3"/>
  <c r="B17422" i="3"/>
  <c r="B17423" i="3"/>
  <c r="B17424" i="3"/>
  <c r="B17425" i="3"/>
  <c r="B17426" i="3"/>
  <c r="B17427" i="3"/>
  <c r="B17428" i="3"/>
  <c r="B17429" i="3"/>
  <c r="B17430" i="3"/>
  <c r="B17431" i="3"/>
  <c r="B17432" i="3"/>
  <c r="B17433" i="3"/>
  <c r="B17434" i="3"/>
  <c r="B17435" i="3"/>
  <c r="B17436" i="3"/>
  <c r="B17437" i="3"/>
  <c r="B17438" i="3"/>
  <c r="B17439" i="3"/>
  <c r="B17440" i="3"/>
  <c r="B17441" i="3"/>
  <c r="B17442" i="3"/>
  <c r="B17443" i="3"/>
  <c r="B17444" i="3"/>
  <c r="B17445" i="3"/>
  <c r="B17446" i="3"/>
  <c r="B17447" i="3"/>
  <c r="B17448" i="3"/>
  <c r="B17449" i="3"/>
  <c r="B17450" i="3"/>
  <c r="B17451" i="3"/>
  <c r="B17452" i="3"/>
  <c r="B17453" i="3"/>
  <c r="B17454" i="3"/>
  <c r="B17455" i="3"/>
  <c r="B17456" i="3"/>
  <c r="B17457" i="3"/>
  <c r="B17458" i="3"/>
  <c r="B17459" i="3"/>
  <c r="B17460" i="3"/>
  <c r="B17461" i="3"/>
  <c r="B17462" i="3"/>
  <c r="B17463" i="3"/>
  <c r="B17464" i="3"/>
  <c r="B17465" i="3"/>
  <c r="B17466" i="3"/>
  <c r="B17467" i="3"/>
  <c r="B17468" i="3"/>
  <c r="B17469" i="3"/>
  <c r="B17470" i="3"/>
  <c r="B17471" i="3"/>
  <c r="B17472" i="3"/>
  <c r="B17473" i="3"/>
  <c r="B17474" i="3"/>
  <c r="B17475" i="3"/>
  <c r="B17476" i="3"/>
  <c r="B17477" i="3"/>
  <c r="B17478" i="3"/>
  <c r="B17479" i="3"/>
  <c r="B17480" i="3"/>
  <c r="B17481" i="3"/>
  <c r="B17482" i="3"/>
  <c r="B17483" i="3"/>
  <c r="B17484" i="3"/>
  <c r="B17485" i="3"/>
  <c r="B17486" i="3"/>
  <c r="B17487" i="3"/>
  <c r="B17488" i="3"/>
  <c r="B17489" i="3"/>
  <c r="B17490" i="3"/>
  <c r="B17491" i="3"/>
  <c r="B17492" i="3"/>
  <c r="B17493" i="3"/>
  <c r="B17494" i="3"/>
  <c r="B17495" i="3"/>
  <c r="B17496" i="3"/>
  <c r="B17497" i="3"/>
  <c r="B17498" i="3"/>
  <c r="B17499" i="3"/>
  <c r="B17500" i="3"/>
  <c r="B17501" i="3"/>
  <c r="B17502" i="3"/>
  <c r="B17503" i="3"/>
  <c r="B17504" i="3"/>
  <c r="B17505" i="3"/>
  <c r="B17506" i="3"/>
  <c r="B17507" i="3"/>
  <c r="B17508" i="3"/>
  <c r="B17509" i="3"/>
  <c r="B17510" i="3"/>
  <c r="B17511" i="3"/>
  <c r="B17512" i="3"/>
  <c r="B17513" i="3"/>
  <c r="B17514" i="3"/>
  <c r="B17515" i="3"/>
  <c r="B17516" i="3"/>
  <c r="B17517" i="3"/>
  <c r="B17518" i="3"/>
  <c r="B17519" i="3"/>
  <c r="B17520" i="3"/>
  <c r="B17521" i="3"/>
  <c r="B17522" i="3"/>
  <c r="B17523" i="3"/>
  <c r="B17524" i="3"/>
  <c r="B17525" i="3"/>
  <c r="B17526" i="3"/>
  <c r="B17527" i="3"/>
  <c r="B17528" i="3"/>
  <c r="B17529" i="3"/>
  <c r="B17530" i="3"/>
  <c r="B17531" i="3"/>
  <c r="B17532" i="3"/>
  <c r="B17533" i="3"/>
  <c r="B17534" i="3"/>
  <c r="B17535" i="3"/>
  <c r="B17536" i="3"/>
  <c r="B17537" i="3"/>
  <c r="B17538" i="3"/>
  <c r="B17539" i="3"/>
  <c r="B17540" i="3"/>
  <c r="B17541" i="3"/>
  <c r="B17542" i="3"/>
  <c r="B17543" i="3"/>
  <c r="B17544" i="3"/>
  <c r="B17545" i="3"/>
  <c r="B17546" i="3"/>
  <c r="B17547" i="3"/>
  <c r="B17548" i="3"/>
  <c r="B17549" i="3"/>
  <c r="B17550" i="3"/>
  <c r="B17551" i="3"/>
  <c r="B17552" i="3"/>
  <c r="B17553" i="3"/>
  <c r="B17554" i="3"/>
  <c r="B17555" i="3"/>
  <c r="B17556" i="3"/>
  <c r="B17557" i="3"/>
  <c r="B17558" i="3"/>
  <c r="B17559" i="3"/>
  <c r="B17560" i="3"/>
  <c r="B17561" i="3"/>
  <c r="B17562" i="3"/>
  <c r="B17563" i="3"/>
  <c r="B17564" i="3"/>
  <c r="B17565" i="3"/>
  <c r="B17566" i="3"/>
  <c r="B17567" i="3"/>
  <c r="B17568" i="3"/>
  <c r="B17569" i="3"/>
  <c r="B17570" i="3"/>
  <c r="B17571" i="3"/>
  <c r="B17572" i="3"/>
  <c r="B17573" i="3"/>
  <c r="B17574" i="3"/>
  <c r="B17575" i="3"/>
  <c r="B17576" i="3"/>
  <c r="B17577" i="3"/>
  <c r="B17578" i="3"/>
  <c r="B17579" i="3"/>
  <c r="B17580" i="3"/>
  <c r="B17581" i="3"/>
  <c r="B17582" i="3"/>
  <c r="B17583" i="3"/>
  <c r="B17584" i="3"/>
  <c r="B17585" i="3"/>
  <c r="B17586" i="3"/>
  <c r="B17587" i="3"/>
  <c r="B17588" i="3"/>
  <c r="B17589" i="3"/>
  <c r="B17590" i="3"/>
  <c r="B17591" i="3"/>
  <c r="B17592" i="3"/>
  <c r="B17593" i="3"/>
  <c r="B17594" i="3"/>
  <c r="B17595" i="3"/>
  <c r="B17596" i="3"/>
  <c r="B17597" i="3"/>
  <c r="B17598" i="3"/>
  <c r="B17599" i="3"/>
  <c r="B17600" i="3"/>
  <c r="B17601" i="3"/>
  <c r="B17602" i="3"/>
  <c r="B17603" i="3"/>
  <c r="B17604" i="3"/>
  <c r="B17605" i="3"/>
  <c r="B17606" i="3"/>
  <c r="B17607" i="3"/>
  <c r="B17608" i="3"/>
  <c r="B17609" i="3"/>
  <c r="B17610" i="3"/>
  <c r="B17611" i="3"/>
  <c r="B17612" i="3"/>
  <c r="B17613" i="3"/>
  <c r="B17614" i="3"/>
  <c r="B17615" i="3"/>
  <c r="B17616" i="3"/>
  <c r="B17617" i="3"/>
  <c r="B17618" i="3"/>
  <c r="B17619" i="3"/>
  <c r="B17620" i="3"/>
  <c r="B17621" i="3"/>
  <c r="B17622" i="3"/>
  <c r="B17623" i="3"/>
  <c r="B17624" i="3"/>
  <c r="B17625" i="3"/>
  <c r="B17626" i="3"/>
  <c r="B17627" i="3"/>
  <c r="B17628" i="3"/>
  <c r="B17629" i="3"/>
  <c r="B17630" i="3"/>
  <c r="B17631" i="3"/>
  <c r="B17632" i="3"/>
  <c r="B17633" i="3"/>
  <c r="B17634" i="3"/>
  <c r="B17635" i="3"/>
  <c r="B17636" i="3"/>
  <c r="B17637" i="3"/>
  <c r="B17638" i="3"/>
  <c r="B17639" i="3"/>
  <c r="B17640" i="3"/>
  <c r="B17641" i="3"/>
  <c r="B17642" i="3"/>
  <c r="B17643" i="3"/>
  <c r="B17644" i="3"/>
  <c r="B17645" i="3"/>
  <c r="B17646" i="3"/>
  <c r="B17647" i="3"/>
  <c r="B17648" i="3"/>
  <c r="B17649" i="3"/>
  <c r="B17650" i="3"/>
  <c r="B17651" i="3"/>
  <c r="B17652" i="3"/>
  <c r="B17653" i="3"/>
  <c r="B17654" i="3"/>
  <c r="B17655" i="3"/>
  <c r="B17656" i="3"/>
  <c r="B17657" i="3"/>
  <c r="B17658" i="3"/>
  <c r="B17659" i="3"/>
  <c r="B17660" i="3"/>
  <c r="B17661" i="3"/>
  <c r="B17662" i="3"/>
  <c r="B17663" i="3"/>
  <c r="B17664" i="3"/>
  <c r="B17665" i="3"/>
  <c r="B17666" i="3"/>
  <c r="B17667" i="3"/>
  <c r="B17668" i="3"/>
  <c r="B17669" i="3"/>
  <c r="B17670" i="3"/>
  <c r="B17671" i="3"/>
  <c r="B17672" i="3"/>
  <c r="B17673" i="3"/>
  <c r="B17674" i="3"/>
  <c r="B17675" i="3"/>
  <c r="B17676" i="3"/>
  <c r="B17677" i="3"/>
  <c r="B17678" i="3"/>
  <c r="B17679" i="3"/>
  <c r="B17680" i="3"/>
  <c r="B17681" i="3"/>
  <c r="B17682" i="3"/>
  <c r="B17683" i="3"/>
  <c r="B17684" i="3"/>
  <c r="B17685" i="3"/>
  <c r="B17686" i="3"/>
  <c r="B17687" i="3"/>
  <c r="B17688" i="3"/>
  <c r="B17689" i="3"/>
  <c r="B17690" i="3"/>
  <c r="B17691" i="3"/>
  <c r="B17692" i="3"/>
  <c r="B17693" i="3"/>
  <c r="B17694" i="3"/>
  <c r="B17695" i="3"/>
  <c r="B17696" i="3"/>
  <c r="B17697" i="3"/>
  <c r="B17698" i="3"/>
  <c r="B17699" i="3"/>
  <c r="B17700" i="3"/>
  <c r="B17701" i="3"/>
  <c r="B17702" i="3"/>
  <c r="B17703" i="3"/>
  <c r="B17704" i="3"/>
  <c r="B17705" i="3"/>
  <c r="B17706" i="3"/>
  <c r="B17707" i="3"/>
  <c r="B17708" i="3"/>
  <c r="B17709" i="3"/>
  <c r="B17710" i="3"/>
  <c r="B17711" i="3"/>
  <c r="B17712" i="3"/>
  <c r="B17713" i="3"/>
  <c r="B17714" i="3"/>
  <c r="B17715" i="3"/>
  <c r="B17716" i="3"/>
  <c r="B17717" i="3"/>
  <c r="B17718" i="3"/>
  <c r="B17719" i="3"/>
  <c r="B17720" i="3"/>
  <c r="B17721" i="3"/>
  <c r="B17722" i="3"/>
  <c r="B17723" i="3"/>
  <c r="B17724" i="3"/>
  <c r="B17725" i="3"/>
  <c r="B17726" i="3"/>
  <c r="B17727" i="3"/>
  <c r="B17728" i="3"/>
  <c r="B17729" i="3"/>
  <c r="B17730" i="3"/>
  <c r="B17731" i="3"/>
  <c r="B17732" i="3"/>
  <c r="B17733" i="3"/>
  <c r="B17734" i="3"/>
  <c r="B17735" i="3"/>
  <c r="B17736" i="3"/>
  <c r="B17737" i="3"/>
  <c r="B17738" i="3"/>
  <c r="B17739" i="3"/>
  <c r="B17740" i="3"/>
  <c r="B17741" i="3"/>
  <c r="B17742" i="3"/>
  <c r="B17743" i="3"/>
  <c r="B17744" i="3"/>
  <c r="B17745" i="3"/>
  <c r="B17746" i="3"/>
  <c r="B17747" i="3"/>
  <c r="B17748" i="3"/>
  <c r="B17749" i="3"/>
  <c r="B17750" i="3"/>
  <c r="B17751" i="3"/>
  <c r="B17752" i="3"/>
  <c r="B17753" i="3"/>
  <c r="B17754" i="3"/>
  <c r="B17755" i="3"/>
  <c r="B17756" i="3"/>
  <c r="B17757" i="3"/>
  <c r="B17758" i="3"/>
  <c r="B17759" i="3"/>
  <c r="B17760" i="3"/>
  <c r="B17761" i="3"/>
  <c r="B17762" i="3"/>
  <c r="B17763" i="3"/>
  <c r="B17764" i="3"/>
  <c r="B17765" i="3"/>
  <c r="B17766" i="3"/>
  <c r="B17767" i="3"/>
  <c r="B17768" i="3"/>
  <c r="B17769" i="3"/>
  <c r="B17770" i="3"/>
  <c r="B17771" i="3"/>
  <c r="B17772" i="3"/>
  <c r="B17773" i="3"/>
  <c r="B17774" i="3"/>
  <c r="B17775" i="3"/>
  <c r="B17776" i="3"/>
  <c r="B17777" i="3"/>
  <c r="B17778" i="3"/>
  <c r="B17779" i="3"/>
  <c r="B17780" i="3"/>
  <c r="B17781" i="3"/>
  <c r="B17782" i="3"/>
  <c r="B17783" i="3"/>
  <c r="B17784" i="3"/>
  <c r="B17785" i="3"/>
  <c r="B17786" i="3"/>
  <c r="B17787" i="3"/>
  <c r="B17788" i="3"/>
  <c r="B17789" i="3"/>
  <c r="B17790" i="3"/>
  <c r="B17791" i="3"/>
  <c r="B17792" i="3"/>
  <c r="B17793" i="3"/>
  <c r="B17794" i="3"/>
  <c r="B17795" i="3"/>
  <c r="B17796" i="3"/>
  <c r="B17797" i="3"/>
  <c r="B17798" i="3"/>
  <c r="B17799" i="3"/>
  <c r="B17800" i="3"/>
  <c r="B17801" i="3"/>
  <c r="B17802" i="3"/>
  <c r="B17803" i="3"/>
  <c r="B17804" i="3"/>
  <c r="B17805" i="3"/>
  <c r="B17806" i="3"/>
  <c r="B17807" i="3"/>
  <c r="B17808" i="3"/>
  <c r="B17809" i="3"/>
  <c r="B17810" i="3"/>
  <c r="B17811" i="3"/>
  <c r="B17812" i="3"/>
  <c r="B17813" i="3"/>
  <c r="B17814" i="3"/>
  <c r="B17815" i="3"/>
  <c r="B17816" i="3"/>
  <c r="B17817" i="3"/>
  <c r="B17818" i="3"/>
  <c r="B17819" i="3"/>
  <c r="B17820" i="3"/>
  <c r="B17821" i="3"/>
  <c r="B17822" i="3"/>
  <c r="B17823" i="3"/>
  <c r="B17824" i="3"/>
  <c r="B17825" i="3"/>
  <c r="B17826" i="3"/>
  <c r="B17827" i="3"/>
  <c r="B17828" i="3"/>
  <c r="B17829" i="3"/>
  <c r="B17830" i="3"/>
  <c r="B17831" i="3"/>
  <c r="B17832" i="3"/>
  <c r="B17833" i="3"/>
  <c r="B17834" i="3"/>
  <c r="B17835" i="3"/>
  <c r="B17836" i="3"/>
  <c r="B17837" i="3"/>
  <c r="B17838" i="3"/>
  <c r="B17839" i="3"/>
  <c r="B17840" i="3"/>
  <c r="B17841" i="3"/>
  <c r="B17842" i="3"/>
  <c r="B17843" i="3"/>
  <c r="B17844" i="3"/>
  <c r="B17845" i="3"/>
  <c r="B17846" i="3"/>
  <c r="B17847" i="3"/>
  <c r="B17848" i="3"/>
  <c r="B17849" i="3"/>
  <c r="B17850" i="3"/>
  <c r="B17851" i="3"/>
  <c r="B17852" i="3"/>
  <c r="B17853" i="3"/>
  <c r="B17854" i="3"/>
  <c r="B17855" i="3"/>
  <c r="B17856" i="3"/>
  <c r="B17857" i="3"/>
  <c r="B17858" i="3"/>
  <c r="B17859" i="3"/>
  <c r="B17860" i="3"/>
  <c r="B17861" i="3"/>
  <c r="B17862" i="3"/>
  <c r="B17863" i="3"/>
  <c r="B17864" i="3"/>
  <c r="B17865" i="3"/>
  <c r="B17866" i="3"/>
  <c r="B17867" i="3"/>
  <c r="B17868" i="3"/>
  <c r="B17869" i="3"/>
  <c r="B17870" i="3"/>
  <c r="B17871" i="3"/>
  <c r="B17872" i="3"/>
  <c r="B17873" i="3"/>
  <c r="B17874" i="3"/>
  <c r="B17875" i="3"/>
  <c r="B17876" i="3"/>
  <c r="B17877" i="3"/>
  <c r="B17878" i="3"/>
  <c r="B17879" i="3"/>
  <c r="B17880" i="3"/>
  <c r="B17881" i="3"/>
  <c r="B17882" i="3"/>
  <c r="B17883" i="3"/>
  <c r="B17884" i="3"/>
  <c r="B17885" i="3"/>
  <c r="B17886" i="3"/>
  <c r="B17887" i="3"/>
  <c r="B17888" i="3"/>
  <c r="B17889" i="3"/>
  <c r="B17890" i="3"/>
  <c r="B17891" i="3"/>
  <c r="B17892" i="3"/>
  <c r="B17893" i="3"/>
  <c r="B17894" i="3"/>
  <c r="B17895" i="3"/>
  <c r="B17896" i="3"/>
  <c r="B17897" i="3"/>
  <c r="B17898" i="3"/>
  <c r="B17899" i="3"/>
  <c r="B17900" i="3"/>
  <c r="B17901" i="3"/>
  <c r="B17902" i="3"/>
  <c r="B17903" i="3"/>
  <c r="B17904" i="3"/>
  <c r="B17905" i="3"/>
  <c r="B17906" i="3"/>
  <c r="B17907" i="3"/>
  <c r="B17908" i="3"/>
  <c r="B17909" i="3"/>
  <c r="B17910" i="3"/>
  <c r="B17911" i="3"/>
  <c r="B17912" i="3"/>
  <c r="B17913" i="3"/>
  <c r="B17914" i="3"/>
  <c r="B17915" i="3"/>
  <c r="B17916" i="3"/>
  <c r="B17917" i="3"/>
  <c r="B17918" i="3"/>
  <c r="B17919" i="3"/>
  <c r="B17920" i="3"/>
  <c r="B17921" i="3"/>
  <c r="B17922" i="3"/>
  <c r="B17923" i="3"/>
  <c r="B17924" i="3"/>
  <c r="B17925" i="3"/>
  <c r="B17926" i="3"/>
  <c r="B17927" i="3"/>
  <c r="B17928" i="3"/>
  <c r="B17929" i="3"/>
  <c r="B17930" i="3"/>
  <c r="B17931" i="3"/>
  <c r="B17932" i="3"/>
  <c r="B17933" i="3"/>
  <c r="B17934" i="3"/>
  <c r="B17935" i="3"/>
  <c r="B17936" i="3"/>
  <c r="B17937" i="3"/>
  <c r="B17938" i="3"/>
  <c r="B17939" i="3"/>
  <c r="B17940" i="3"/>
  <c r="B17941" i="3"/>
  <c r="B17942" i="3"/>
  <c r="B17943" i="3"/>
  <c r="B17944" i="3"/>
  <c r="B17945" i="3"/>
  <c r="B17946" i="3"/>
  <c r="B17947" i="3"/>
  <c r="B17948" i="3"/>
  <c r="B17949" i="3"/>
  <c r="B17950" i="3"/>
  <c r="B17951" i="3"/>
  <c r="B17952" i="3"/>
  <c r="B17953" i="3"/>
  <c r="B17954" i="3"/>
  <c r="B17955" i="3"/>
  <c r="B17956" i="3"/>
  <c r="B17957" i="3"/>
  <c r="B17958" i="3"/>
  <c r="B17959" i="3"/>
  <c r="B17960" i="3"/>
  <c r="B17961" i="3"/>
  <c r="B17962" i="3"/>
  <c r="B17963" i="3"/>
  <c r="B17964" i="3"/>
  <c r="B17965" i="3"/>
  <c r="B17966" i="3"/>
  <c r="B17967" i="3"/>
  <c r="B17968" i="3"/>
  <c r="B17969" i="3"/>
  <c r="B17970" i="3"/>
  <c r="B17971" i="3"/>
  <c r="B17972" i="3"/>
  <c r="B17973" i="3"/>
  <c r="B17974" i="3"/>
  <c r="B17975" i="3"/>
  <c r="B17976" i="3"/>
  <c r="B17977" i="3"/>
  <c r="B17978" i="3"/>
  <c r="B17979" i="3"/>
  <c r="B17980" i="3"/>
  <c r="B17981" i="3"/>
  <c r="B17982" i="3"/>
  <c r="B17983" i="3"/>
  <c r="B17984" i="3"/>
  <c r="B17985" i="3"/>
  <c r="B17986" i="3"/>
  <c r="B17987" i="3"/>
  <c r="B17988" i="3"/>
  <c r="B17989" i="3"/>
  <c r="B17990" i="3"/>
  <c r="B17991" i="3"/>
  <c r="B17992" i="3"/>
  <c r="B17993" i="3"/>
  <c r="B17994" i="3"/>
  <c r="B17995" i="3"/>
  <c r="B17996" i="3"/>
  <c r="B17997" i="3"/>
  <c r="B17998" i="3"/>
  <c r="B17999" i="3"/>
  <c r="B18000" i="3"/>
  <c r="B18001" i="3"/>
  <c r="B18002" i="3"/>
  <c r="B18003" i="3"/>
  <c r="B18004" i="3"/>
  <c r="B18005" i="3"/>
  <c r="B18006" i="3"/>
  <c r="B18007" i="3"/>
  <c r="B18008" i="3"/>
  <c r="B18009" i="3"/>
  <c r="B18010" i="3"/>
  <c r="B18011" i="3"/>
  <c r="B18012" i="3"/>
  <c r="B18013" i="3"/>
  <c r="B18014" i="3"/>
  <c r="B18015" i="3"/>
  <c r="B18016" i="3"/>
  <c r="B18017" i="3"/>
  <c r="B18018" i="3"/>
  <c r="B18019" i="3"/>
  <c r="B18020" i="3"/>
  <c r="B18021" i="3"/>
  <c r="B18022" i="3"/>
  <c r="B18023" i="3"/>
  <c r="B18024" i="3"/>
  <c r="B18025" i="3"/>
  <c r="B18026" i="3"/>
  <c r="B18027" i="3"/>
  <c r="B18028" i="3"/>
  <c r="B18029" i="3"/>
  <c r="B18030" i="3"/>
  <c r="B18031" i="3"/>
  <c r="B18032" i="3"/>
  <c r="B18033" i="3"/>
  <c r="B18034" i="3"/>
  <c r="B18035" i="3"/>
  <c r="B18036" i="3"/>
  <c r="B18037" i="3"/>
  <c r="B18038" i="3"/>
  <c r="B18039" i="3"/>
  <c r="B18040" i="3"/>
  <c r="B18041" i="3"/>
  <c r="B18042" i="3"/>
  <c r="B18043" i="3"/>
  <c r="B18044" i="3"/>
  <c r="B18045" i="3"/>
  <c r="B18046" i="3"/>
  <c r="B18047" i="3"/>
  <c r="B18048" i="3"/>
  <c r="B18049" i="3"/>
  <c r="B18050" i="3"/>
  <c r="B18051" i="3"/>
  <c r="B18052" i="3"/>
  <c r="B18053" i="3"/>
  <c r="B18054" i="3"/>
  <c r="B18055" i="3"/>
  <c r="B18056" i="3"/>
  <c r="B18057" i="3"/>
  <c r="B18058" i="3"/>
  <c r="B18059" i="3"/>
  <c r="B18060" i="3"/>
  <c r="B18061" i="3"/>
  <c r="B18062" i="3"/>
  <c r="B18063" i="3"/>
  <c r="B18064" i="3"/>
  <c r="B18065" i="3"/>
  <c r="B18066" i="3"/>
  <c r="B18067" i="3"/>
  <c r="B18068" i="3"/>
  <c r="B18069" i="3"/>
  <c r="B18070" i="3"/>
  <c r="B18071" i="3"/>
  <c r="B18072" i="3"/>
  <c r="B18073" i="3"/>
  <c r="B18074" i="3"/>
  <c r="B18075" i="3"/>
  <c r="B18076" i="3"/>
  <c r="B18077" i="3"/>
  <c r="B18078" i="3"/>
  <c r="B18079" i="3"/>
  <c r="B18080" i="3"/>
  <c r="B18081" i="3"/>
  <c r="B18082" i="3"/>
  <c r="B18083" i="3"/>
  <c r="B18084" i="3"/>
  <c r="B18085" i="3"/>
  <c r="B18086" i="3"/>
  <c r="B18087" i="3"/>
  <c r="B18088" i="3"/>
  <c r="B18089" i="3"/>
  <c r="B18090" i="3"/>
  <c r="B18091" i="3"/>
  <c r="B18092" i="3"/>
  <c r="B18093" i="3"/>
  <c r="B18094" i="3"/>
  <c r="B18095" i="3"/>
  <c r="B18096" i="3"/>
  <c r="B18097" i="3"/>
  <c r="B18098" i="3"/>
  <c r="B18099" i="3"/>
  <c r="B18100" i="3"/>
  <c r="B18101" i="3"/>
  <c r="B18102" i="3"/>
  <c r="B18103" i="3"/>
  <c r="B18104" i="3"/>
  <c r="B18105" i="3"/>
  <c r="B18106" i="3"/>
  <c r="B18107" i="3"/>
  <c r="B18108" i="3"/>
  <c r="B18109" i="3"/>
  <c r="B18110" i="3"/>
  <c r="B18111" i="3"/>
  <c r="B18112" i="3"/>
  <c r="B18113" i="3"/>
  <c r="B18114" i="3"/>
  <c r="B18115" i="3"/>
  <c r="B18116" i="3"/>
  <c r="B18117" i="3"/>
  <c r="B18118" i="3"/>
  <c r="B18119" i="3"/>
  <c r="B18120" i="3"/>
  <c r="B18121" i="3"/>
  <c r="B18122" i="3"/>
  <c r="B18123" i="3"/>
  <c r="B18124" i="3"/>
  <c r="B18125" i="3"/>
  <c r="B18126" i="3"/>
  <c r="B18127" i="3"/>
  <c r="B18128" i="3"/>
  <c r="B18129" i="3"/>
  <c r="B18130" i="3"/>
  <c r="B18131" i="3"/>
  <c r="B18132" i="3"/>
  <c r="B18133" i="3"/>
  <c r="B18134" i="3"/>
  <c r="B18135" i="3"/>
  <c r="B18136" i="3"/>
  <c r="B18137" i="3"/>
  <c r="B18138" i="3"/>
  <c r="B18139" i="3"/>
  <c r="B18140" i="3"/>
  <c r="B18141" i="3"/>
  <c r="B18142" i="3"/>
  <c r="B18143" i="3"/>
  <c r="B18144" i="3"/>
  <c r="B18145" i="3"/>
  <c r="B18146" i="3"/>
  <c r="B18147" i="3"/>
  <c r="B18148" i="3"/>
  <c r="B18149" i="3"/>
  <c r="B18150" i="3"/>
  <c r="B18151" i="3"/>
  <c r="B18152" i="3"/>
  <c r="B18153" i="3"/>
  <c r="B18154" i="3"/>
  <c r="B18155" i="3"/>
  <c r="B18156" i="3"/>
  <c r="B18157" i="3"/>
  <c r="B18158" i="3"/>
  <c r="B18159" i="3"/>
  <c r="B18160" i="3"/>
  <c r="B18161" i="3"/>
  <c r="B18162" i="3"/>
  <c r="B18163" i="3"/>
  <c r="B18164" i="3"/>
  <c r="B18165" i="3"/>
  <c r="B18166" i="3"/>
  <c r="B18167" i="3"/>
  <c r="B18168" i="3"/>
  <c r="B18169" i="3"/>
  <c r="B18170" i="3"/>
  <c r="B18171" i="3"/>
  <c r="B18172" i="3"/>
  <c r="B18173" i="3"/>
  <c r="B18174" i="3"/>
  <c r="B18175" i="3"/>
  <c r="B18176" i="3"/>
  <c r="B18177" i="3"/>
  <c r="B18178" i="3"/>
  <c r="B18179" i="3"/>
  <c r="B18180" i="3"/>
  <c r="B18181" i="3"/>
  <c r="B18182" i="3"/>
  <c r="B18183" i="3"/>
  <c r="B18184" i="3"/>
  <c r="B18185" i="3"/>
  <c r="B18186" i="3"/>
  <c r="B18187" i="3"/>
  <c r="B18188" i="3"/>
  <c r="B18189" i="3"/>
  <c r="B18190" i="3"/>
  <c r="B18191" i="3"/>
  <c r="B18192" i="3"/>
  <c r="B18193" i="3"/>
  <c r="B18194" i="3"/>
  <c r="B18195" i="3"/>
  <c r="B18196" i="3"/>
  <c r="B18197" i="3"/>
  <c r="B18198" i="3"/>
  <c r="B18199" i="3"/>
  <c r="B18200" i="3"/>
  <c r="B18201" i="3"/>
  <c r="B18202" i="3"/>
  <c r="B18203" i="3"/>
  <c r="B18204" i="3"/>
  <c r="B18205" i="3"/>
  <c r="B18206" i="3"/>
  <c r="B18207" i="3"/>
  <c r="B18208" i="3"/>
  <c r="B18209" i="3"/>
  <c r="B18210" i="3"/>
  <c r="B18211" i="3"/>
  <c r="B18212" i="3"/>
  <c r="B18213" i="3"/>
  <c r="B18214" i="3"/>
  <c r="B18215" i="3"/>
  <c r="B18216" i="3"/>
  <c r="B18217" i="3"/>
  <c r="B18218" i="3"/>
  <c r="B18219" i="3"/>
  <c r="B18220" i="3"/>
  <c r="B18221" i="3"/>
  <c r="B18222" i="3"/>
  <c r="B18223" i="3"/>
  <c r="B18224" i="3"/>
  <c r="B18225" i="3"/>
  <c r="B18226" i="3"/>
  <c r="B18227" i="3"/>
  <c r="B18228" i="3"/>
  <c r="B18229" i="3"/>
  <c r="B18230" i="3"/>
  <c r="B18231" i="3"/>
  <c r="B18232" i="3"/>
  <c r="B18233" i="3"/>
  <c r="B18234" i="3"/>
  <c r="B18235" i="3"/>
  <c r="B18236" i="3"/>
  <c r="B18237" i="3"/>
  <c r="B18238" i="3"/>
  <c r="B18239" i="3"/>
  <c r="B18240" i="3"/>
  <c r="B18241" i="3"/>
  <c r="B18242" i="3"/>
  <c r="B18243" i="3"/>
  <c r="B18244" i="3"/>
  <c r="B18245" i="3"/>
  <c r="B18246" i="3"/>
  <c r="B18247" i="3"/>
  <c r="B18248" i="3"/>
  <c r="B18249" i="3"/>
  <c r="B18250" i="3"/>
  <c r="B18251" i="3"/>
  <c r="B18252" i="3"/>
  <c r="B18253" i="3"/>
  <c r="B18254" i="3"/>
  <c r="B18255" i="3"/>
  <c r="B18256" i="3"/>
  <c r="B18257" i="3"/>
  <c r="B18258" i="3"/>
  <c r="B18259" i="3"/>
  <c r="B18260" i="3"/>
  <c r="B18261" i="3"/>
  <c r="B18262" i="3"/>
  <c r="B18263" i="3"/>
  <c r="B18264" i="3"/>
  <c r="B18265" i="3"/>
  <c r="B18266" i="3"/>
  <c r="B18267" i="3"/>
  <c r="B18268" i="3"/>
  <c r="B18269" i="3"/>
  <c r="B18270" i="3"/>
  <c r="B18271" i="3"/>
  <c r="B18272" i="3"/>
  <c r="B18273" i="3"/>
  <c r="B18274" i="3"/>
  <c r="B18275" i="3"/>
  <c r="B18276" i="3"/>
  <c r="B18277" i="3"/>
  <c r="B18278" i="3"/>
  <c r="B18279" i="3"/>
  <c r="B18280" i="3"/>
  <c r="B18281" i="3"/>
  <c r="B18282" i="3"/>
  <c r="B18283" i="3"/>
  <c r="B18284" i="3"/>
  <c r="B18285" i="3"/>
  <c r="B18286" i="3"/>
  <c r="B18287" i="3"/>
  <c r="B18288" i="3"/>
  <c r="B18289" i="3"/>
  <c r="B18290" i="3"/>
  <c r="B18291" i="3"/>
  <c r="B18292" i="3"/>
  <c r="B18293" i="3"/>
  <c r="B18294" i="3"/>
  <c r="B18295" i="3"/>
  <c r="B18296" i="3"/>
  <c r="B18297" i="3"/>
  <c r="B18298" i="3"/>
  <c r="B18299" i="3"/>
  <c r="B18300" i="3"/>
  <c r="B18301" i="3"/>
  <c r="B18302" i="3"/>
  <c r="B18303" i="3"/>
  <c r="B18304" i="3"/>
  <c r="B18305" i="3"/>
  <c r="B18306" i="3"/>
  <c r="B18307" i="3"/>
  <c r="B18308" i="3"/>
  <c r="B18309" i="3"/>
  <c r="B18310" i="3"/>
  <c r="B18311" i="3"/>
  <c r="B18312" i="3"/>
  <c r="B18313" i="3"/>
  <c r="B18314" i="3"/>
  <c r="B18315" i="3"/>
  <c r="B18316" i="3"/>
  <c r="B18317" i="3"/>
  <c r="B18318" i="3"/>
  <c r="B18319" i="3"/>
  <c r="B18320" i="3"/>
  <c r="B18321" i="3"/>
  <c r="B18322" i="3"/>
  <c r="B18323" i="3"/>
  <c r="B18324" i="3"/>
  <c r="B18325" i="3"/>
  <c r="B18326" i="3"/>
  <c r="B18327" i="3"/>
  <c r="B18328" i="3"/>
  <c r="B18329" i="3"/>
  <c r="B18330" i="3"/>
  <c r="B18331" i="3"/>
  <c r="B18332" i="3"/>
  <c r="B18333" i="3"/>
  <c r="B18334" i="3"/>
  <c r="B18335" i="3"/>
  <c r="B18336" i="3"/>
  <c r="B18337" i="3"/>
  <c r="B18338" i="3"/>
  <c r="B18339" i="3"/>
  <c r="B18340" i="3"/>
  <c r="B18341" i="3"/>
  <c r="B18342" i="3"/>
  <c r="B18343" i="3"/>
  <c r="B18344" i="3"/>
  <c r="B18345" i="3"/>
  <c r="B18346" i="3"/>
  <c r="B18347" i="3"/>
  <c r="B18348" i="3"/>
  <c r="B18349" i="3"/>
  <c r="B18350" i="3"/>
  <c r="B18351" i="3"/>
  <c r="B18352" i="3"/>
  <c r="B18353" i="3"/>
  <c r="B18354" i="3"/>
  <c r="B18355" i="3"/>
  <c r="B18356" i="3"/>
  <c r="B18357" i="3"/>
  <c r="B18358" i="3"/>
  <c r="B18359" i="3"/>
  <c r="B18360" i="3"/>
  <c r="B18361" i="3"/>
  <c r="B18362" i="3"/>
  <c r="B18363" i="3"/>
  <c r="B18364" i="3"/>
  <c r="B18365" i="3"/>
  <c r="B18366" i="3"/>
  <c r="B18367" i="3"/>
  <c r="B18368" i="3"/>
  <c r="B18369" i="3"/>
  <c r="B18370" i="3"/>
  <c r="B18371" i="3"/>
  <c r="B18372" i="3"/>
  <c r="B18373" i="3"/>
  <c r="B18374" i="3"/>
  <c r="B18375" i="3"/>
  <c r="B18376" i="3"/>
  <c r="B18377" i="3"/>
  <c r="B18378" i="3"/>
  <c r="B18379" i="3"/>
  <c r="B18380" i="3"/>
  <c r="B18381" i="3"/>
  <c r="B18382" i="3"/>
  <c r="B18383" i="3"/>
  <c r="B18384" i="3"/>
  <c r="B18385" i="3"/>
  <c r="B18386" i="3"/>
  <c r="B18387" i="3"/>
  <c r="B18388" i="3"/>
  <c r="B18389" i="3"/>
  <c r="B18390" i="3"/>
  <c r="B18391" i="3"/>
  <c r="B18392" i="3"/>
  <c r="B18393" i="3"/>
  <c r="B18394" i="3"/>
  <c r="B18395" i="3"/>
  <c r="B18396" i="3"/>
  <c r="B18397" i="3"/>
  <c r="B18398" i="3"/>
  <c r="B18399" i="3"/>
  <c r="B18400" i="3"/>
  <c r="B18401" i="3"/>
  <c r="B18402" i="3"/>
  <c r="B18403" i="3"/>
  <c r="B18404" i="3"/>
  <c r="B18405" i="3"/>
  <c r="B18406" i="3"/>
  <c r="B18407" i="3"/>
  <c r="B18408" i="3"/>
  <c r="B18409" i="3"/>
  <c r="B18410" i="3"/>
  <c r="B18411" i="3"/>
  <c r="B18412" i="3"/>
  <c r="B18413" i="3"/>
  <c r="B18414" i="3"/>
  <c r="B18415" i="3"/>
  <c r="B18416" i="3"/>
  <c r="B18417" i="3"/>
  <c r="B18418" i="3"/>
  <c r="B18419" i="3"/>
  <c r="B18420" i="3"/>
  <c r="B18421" i="3"/>
  <c r="B18422" i="3"/>
  <c r="B18423" i="3"/>
  <c r="B18424" i="3"/>
  <c r="B18425" i="3"/>
  <c r="B18426" i="3"/>
  <c r="B18427" i="3"/>
  <c r="B18428" i="3"/>
  <c r="B18429" i="3"/>
  <c r="B18430" i="3"/>
  <c r="B18431" i="3"/>
  <c r="B18432" i="3"/>
  <c r="B18433" i="3"/>
  <c r="B18434" i="3"/>
  <c r="B18435" i="3"/>
  <c r="B18436" i="3"/>
  <c r="B18437" i="3"/>
  <c r="B18438" i="3"/>
  <c r="B18439" i="3"/>
  <c r="B18440" i="3"/>
  <c r="B18441" i="3"/>
  <c r="B18442" i="3"/>
  <c r="B18443" i="3"/>
  <c r="B18444" i="3"/>
  <c r="B18445" i="3"/>
  <c r="B18446" i="3"/>
  <c r="B18447" i="3"/>
  <c r="B18448" i="3"/>
  <c r="B18449" i="3"/>
  <c r="B18450" i="3"/>
  <c r="B18451" i="3"/>
  <c r="B18452" i="3"/>
  <c r="B18453" i="3"/>
  <c r="B18454" i="3"/>
  <c r="B18455" i="3"/>
  <c r="B18456" i="3"/>
  <c r="B18457" i="3"/>
  <c r="B18458" i="3"/>
  <c r="B18459" i="3"/>
  <c r="B18460" i="3"/>
  <c r="B18461" i="3"/>
  <c r="B18462" i="3"/>
  <c r="B18463" i="3"/>
  <c r="B18464" i="3"/>
  <c r="B18465" i="3"/>
  <c r="B18466" i="3"/>
  <c r="B18467" i="3"/>
  <c r="B18468" i="3"/>
  <c r="B18469" i="3"/>
  <c r="B18470" i="3"/>
  <c r="B18471" i="3"/>
  <c r="B18472" i="3"/>
  <c r="B18473" i="3"/>
  <c r="B18474" i="3"/>
  <c r="B18475" i="3"/>
  <c r="B18476" i="3"/>
  <c r="B18477" i="3"/>
  <c r="B18478" i="3"/>
  <c r="B18479" i="3"/>
  <c r="B18480" i="3"/>
  <c r="B18481" i="3"/>
  <c r="B18482" i="3"/>
  <c r="B18483" i="3"/>
  <c r="B18484" i="3"/>
  <c r="B18485" i="3"/>
  <c r="B18486" i="3"/>
  <c r="B18487" i="3"/>
  <c r="B18488" i="3"/>
  <c r="B18489" i="3"/>
  <c r="B18490" i="3"/>
  <c r="B18491" i="3"/>
  <c r="B18492" i="3"/>
  <c r="B18493" i="3"/>
  <c r="B18494" i="3"/>
  <c r="B18495" i="3"/>
  <c r="B18496" i="3"/>
  <c r="B18497" i="3"/>
  <c r="B18498" i="3"/>
  <c r="B18499" i="3"/>
  <c r="B18500" i="3"/>
  <c r="B18501" i="3"/>
  <c r="B18502" i="3"/>
  <c r="B18503" i="3"/>
  <c r="B18504" i="3"/>
  <c r="B18505" i="3"/>
  <c r="B18506" i="3"/>
  <c r="B18507" i="3"/>
  <c r="B18508" i="3"/>
  <c r="B18509" i="3"/>
  <c r="B18510" i="3"/>
  <c r="B18511" i="3"/>
  <c r="B18512" i="3"/>
  <c r="B18513" i="3"/>
  <c r="B18514" i="3"/>
  <c r="B18515" i="3"/>
  <c r="B18516" i="3"/>
  <c r="B18517" i="3"/>
  <c r="B18518" i="3"/>
  <c r="B18519" i="3"/>
  <c r="B18520" i="3"/>
  <c r="B18521" i="3"/>
  <c r="B18522" i="3"/>
  <c r="B18523" i="3"/>
  <c r="B18524" i="3"/>
  <c r="B18525" i="3"/>
  <c r="B18526" i="3"/>
  <c r="B18527" i="3"/>
  <c r="B18528" i="3"/>
  <c r="B18529" i="3"/>
  <c r="B18530" i="3"/>
  <c r="B18531" i="3"/>
  <c r="B18532" i="3"/>
  <c r="B18533" i="3"/>
  <c r="B18534" i="3"/>
  <c r="B18535" i="3"/>
  <c r="B18536" i="3"/>
  <c r="B18537" i="3"/>
  <c r="B18538" i="3"/>
  <c r="B18539" i="3"/>
  <c r="B18540" i="3"/>
  <c r="B18541" i="3"/>
  <c r="B18542" i="3"/>
  <c r="B18543" i="3"/>
  <c r="B18544" i="3"/>
  <c r="B18545" i="3"/>
  <c r="B18546" i="3"/>
  <c r="B18547" i="3"/>
  <c r="B18548" i="3"/>
  <c r="B18549" i="3"/>
  <c r="B18550" i="3"/>
  <c r="B18551" i="3"/>
  <c r="B18552" i="3"/>
  <c r="B18553" i="3"/>
  <c r="B18554" i="3"/>
  <c r="B18555" i="3"/>
  <c r="B18556" i="3"/>
  <c r="B18557" i="3"/>
  <c r="B18558" i="3"/>
  <c r="B18559" i="3"/>
  <c r="B18560" i="3"/>
  <c r="B18561" i="3"/>
  <c r="B18562" i="3"/>
  <c r="B18563" i="3"/>
  <c r="B18564" i="3"/>
  <c r="B18565" i="3"/>
  <c r="B18566" i="3"/>
  <c r="B18567" i="3"/>
  <c r="B18568" i="3"/>
  <c r="B18569" i="3"/>
  <c r="B18570" i="3"/>
  <c r="B18571" i="3"/>
  <c r="B18572" i="3"/>
  <c r="B18573" i="3"/>
  <c r="B18574" i="3"/>
  <c r="B18575" i="3"/>
  <c r="B18576" i="3"/>
  <c r="B18577" i="3"/>
  <c r="B18578" i="3"/>
  <c r="B18579" i="3"/>
  <c r="B18580" i="3"/>
  <c r="B18581" i="3"/>
  <c r="B18582" i="3"/>
  <c r="B18583" i="3"/>
  <c r="B18584" i="3"/>
  <c r="B18585" i="3"/>
  <c r="B18586" i="3"/>
  <c r="B18587" i="3"/>
  <c r="B18588" i="3"/>
  <c r="B18589" i="3"/>
  <c r="B18590" i="3"/>
  <c r="B18591" i="3"/>
  <c r="B18592" i="3"/>
  <c r="B18593" i="3"/>
  <c r="B18594" i="3"/>
  <c r="B18595" i="3"/>
  <c r="B18596" i="3"/>
  <c r="B18597" i="3"/>
  <c r="B18598" i="3"/>
  <c r="B18599" i="3"/>
  <c r="B18600" i="3"/>
  <c r="B18601" i="3"/>
  <c r="B18602" i="3"/>
  <c r="B18603" i="3"/>
  <c r="B18604" i="3"/>
  <c r="B18605" i="3"/>
  <c r="B18606" i="3"/>
  <c r="B18607" i="3"/>
  <c r="B18608" i="3"/>
  <c r="B18609" i="3"/>
  <c r="B18610" i="3"/>
  <c r="B18611" i="3"/>
  <c r="B18612" i="3"/>
  <c r="B18613" i="3"/>
  <c r="B18614" i="3"/>
  <c r="B18615" i="3"/>
  <c r="B18616" i="3"/>
  <c r="B18617" i="3"/>
  <c r="B18618" i="3"/>
  <c r="B18619" i="3"/>
  <c r="B18620" i="3"/>
  <c r="B18621" i="3"/>
  <c r="B18622" i="3"/>
  <c r="B18623" i="3"/>
  <c r="B18624" i="3"/>
  <c r="B18625" i="3"/>
  <c r="B18626" i="3"/>
  <c r="B18627" i="3"/>
  <c r="B18628" i="3"/>
  <c r="B18629" i="3"/>
  <c r="B18630" i="3"/>
  <c r="B18631" i="3"/>
  <c r="B18632" i="3"/>
  <c r="B18633" i="3"/>
  <c r="B18634" i="3"/>
  <c r="B18635" i="3"/>
  <c r="B18636" i="3"/>
  <c r="B18637" i="3"/>
  <c r="B18638" i="3"/>
  <c r="B18639" i="3"/>
  <c r="B18640" i="3"/>
  <c r="B18641" i="3"/>
  <c r="B18642" i="3"/>
  <c r="B18643" i="3"/>
  <c r="B18644" i="3"/>
  <c r="B18645" i="3"/>
  <c r="B18646" i="3"/>
  <c r="B18647" i="3"/>
  <c r="B18648" i="3"/>
  <c r="B18649" i="3"/>
  <c r="B18650" i="3"/>
  <c r="B18651" i="3"/>
  <c r="B18652" i="3"/>
  <c r="B18653" i="3"/>
  <c r="B18654" i="3"/>
  <c r="B18655" i="3"/>
  <c r="B18656" i="3"/>
  <c r="B18657" i="3"/>
  <c r="B18658" i="3"/>
  <c r="B18659" i="3"/>
  <c r="B18660" i="3"/>
  <c r="B18661" i="3"/>
  <c r="B18662" i="3"/>
  <c r="B18663" i="3"/>
  <c r="B18664" i="3"/>
  <c r="B18665" i="3"/>
  <c r="B18666" i="3"/>
  <c r="B18667" i="3"/>
  <c r="B18668" i="3"/>
  <c r="B18669" i="3"/>
  <c r="B18670" i="3"/>
  <c r="B18671" i="3"/>
  <c r="B18672" i="3"/>
  <c r="B18673" i="3"/>
  <c r="B18674" i="3"/>
  <c r="B18675" i="3"/>
  <c r="B18676" i="3"/>
  <c r="B18677" i="3"/>
  <c r="B18678" i="3"/>
  <c r="B18679" i="3"/>
  <c r="B18680" i="3"/>
  <c r="B18681" i="3"/>
  <c r="B18682" i="3"/>
  <c r="B18683" i="3"/>
  <c r="B18684" i="3"/>
  <c r="B18685" i="3"/>
  <c r="B18686" i="3"/>
  <c r="B18687" i="3"/>
  <c r="B18688" i="3"/>
  <c r="B18689" i="3"/>
  <c r="B18690" i="3"/>
  <c r="B18691" i="3"/>
  <c r="B18692" i="3"/>
  <c r="B18693" i="3"/>
  <c r="B18694" i="3"/>
  <c r="B18695" i="3"/>
  <c r="B18696" i="3"/>
  <c r="B18697" i="3"/>
  <c r="B18698" i="3"/>
  <c r="B18699" i="3"/>
  <c r="B18700" i="3"/>
  <c r="B18701" i="3"/>
  <c r="B18702" i="3"/>
  <c r="B18703" i="3"/>
  <c r="B18704" i="3"/>
  <c r="B18705" i="3"/>
  <c r="B18706" i="3"/>
  <c r="B18707" i="3"/>
  <c r="B18708" i="3"/>
  <c r="B18709" i="3"/>
  <c r="B18710" i="3"/>
  <c r="B18711" i="3"/>
  <c r="B18712" i="3"/>
  <c r="B18713" i="3"/>
  <c r="B18714" i="3"/>
  <c r="B18715" i="3"/>
  <c r="B18716" i="3"/>
  <c r="B18717" i="3"/>
  <c r="B18718" i="3"/>
  <c r="B18719" i="3"/>
  <c r="B18720" i="3"/>
  <c r="B18721" i="3"/>
  <c r="B18722" i="3"/>
  <c r="B18723" i="3"/>
  <c r="B18724" i="3"/>
  <c r="B18725" i="3"/>
  <c r="B18726" i="3"/>
  <c r="B18727" i="3"/>
  <c r="B18728" i="3"/>
  <c r="B18729" i="3"/>
  <c r="B18730" i="3"/>
  <c r="B18731" i="3"/>
  <c r="B18732" i="3"/>
  <c r="B18733" i="3"/>
  <c r="B18734" i="3"/>
  <c r="B18735" i="3"/>
  <c r="B18736" i="3"/>
  <c r="B18737" i="3"/>
  <c r="B18738" i="3"/>
  <c r="B18739" i="3"/>
  <c r="B18740" i="3"/>
  <c r="B18741" i="3"/>
  <c r="B18742" i="3"/>
  <c r="B18743" i="3"/>
  <c r="B18744" i="3"/>
  <c r="B18745" i="3"/>
  <c r="B18746" i="3"/>
  <c r="B18747" i="3"/>
  <c r="B18748" i="3"/>
  <c r="B18749" i="3"/>
  <c r="B18750" i="3"/>
  <c r="B18751" i="3"/>
  <c r="B18752" i="3"/>
  <c r="B18753" i="3"/>
  <c r="B18754" i="3"/>
  <c r="B18755" i="3"/>
  <c r="B18756" i="3"/>
  <c r="B18757" i="3"/>
  <c r="B18758" i="3"/>
  <c r="B18759" i="3"/>
  <c r="B18760" i="3"/>
  <c r="B18761" i="3"/>
  <c r="B18762" i="3"/>
  <c r="B18763" i="3"/>
  <c r="B18764" i="3"/>
  <c r="B18765" i="3"/>
  <c r="B18766" i="3"/>
  <c r="B18767" i="3"/>
  <c r="B18768" i="3"/>
  <c r="B18769" i="3"/>
  <c r="B18770" i="3"/>
  <c r="B18771" i="3"/>
  <c r="B18772" i="3"/>
  <c r="B18773" i="3"/>
  <c r="B18774" i="3"/>
  <c r="B18775" i="3"/>
  <c r="B18776" i="3"/>
  <c r="B18777" i="3"/>
  <c r="B18778" i="3"/>
  <c r="B18779" i="3"/>
  <c r="B18780" i="3"/>
  <c r="B18781" i="3"/>
  <c r="B18782" i="3"/>
  <c r="B18783" i="3"/>
  <c r="B18784" i="3"/>
  <c r="B18785" i="3"/>
  <c r="B18786" i="3"/>
  <c r="B18787" i="3"/>
  <c r="B18788" i="3"/>
  <c r="B18789" i="3"/>
  <c r="B18790" i="3"/>
  <c r="B18791" i="3"/>
  <c r="B18792" i="3"/>
  <c r="B18793" i="3"/>
  <c r="B18794" i="3"/>
  <c r="B18795" i="3"/>
  <c r="B18796" i="3"/>
  <c r="B18797" i="3"/>
  <c r="B18798" i="3"/>
  <c r="B18799" i="3"/>
  <c r="B18800" i="3"/>
  <c r="B18801" i="3"/>
  <c r="B18802" i="3"/>
  <c r="B18803" i="3"/>
  <c r="B18804" i="3"/>
  <c r="B18805" i="3"/>
  <c r="B18806" i="3"/>
  <c r="B18807" i="3"/>
  <c r="B18808" i="3"/>
  <c r="B18809" i="3"/>
  <c r="B18810" i="3"/>
  <c r="B18811" i="3"/>
  <c r="B18812" i="3"/>
  <c r="B18813" i="3"/>
  <c r="B18814" i="3"/>
  <c r="B18815" i="3"/>
  <c r="B18816" i="3"/>
  <c r="B18817" i="3"/>
  <c r="B18818" i="3"/>
  <c r="B18819" i="3"/>
  <c r="B18820" i="3"/>
  <c r="B18821" i="3"/>
  <c r="B18822" i="3"/>
  <c r="B18823" i="3"/>
  <c r="B18824" i="3"/>
  <c r="B18825" i="3"/>
  <c r="B18826" i="3"/>
  <c r="B18827" i="3"/>
  <c r="B18828" i="3"/>
  <c r="B18829" i="3"/>
  <c r="B18830" i="3"/>
  <c r="B18831" i="3"/>
  <c r="B18832" i="3"/>
  <c r="B18833" i="3"/>
  <c r="B18834" i="3"/>
  <c r="B18835" i="3"/>
  <c r="B18836" i="3"/>
  <c r="B18837" i="3"/>
  <c r="B18838" i="3"/>
  <c r="B18839" i="3"/>
  <c r="B18840" i="3"/>
  <c r="B18841" i="3"/>
  <c r="B18842" i="3"/>
  <c r="B18843" i="3"/>
  <c r="B18844" i="3"/>
  <c r="B18845" i="3"/>
  <c r="B18846" i="3"/>
  <c r="B18847" i="3"/>
  <c r="B18848" i="3"/>
  <c r="B18849" i="3"/>
  <c r="B18850" i="3"/>
  <c r="B18851" i="3"/>
  <c r="B18852" i="3"/>
  <c r="B18853" i="3"/>
  <c r="B18854" i="3"/>
  <c r="B18855" i="3"/>
  <c r="B18856" i="3"/>
  <c r="B18857" i="3"/>
  <c r="B18858" i="3"/>
  <c r="B18859" i="3"/>
  <c r="B18860" i="3"/>
  <c r="B18861" i="3"/>
  <c r="B18862" i="3"/>
  <c r="B18863" i="3"/>
  <c r="B18864" i="3"/>
  <c r="B18865" i="3"/>
  <c r="B18866" i="3"/>
  <c r="B18867" i="3"/>
  <c r="B18868" i="3"/>
  <c r="B18869" i="3"/>
  <c r="B18870" i="3"/>
  <c r="B18871" i="3"/>
  <c r="B18872" i="3"/>
  <c r="B18873" i="3"/>
  <c r="B18874" i="3"/>
  <c r="B18875" i="3"/>
  <c r="B18876" i="3"/>
  <c r="B18877" i="3"/>
  <c r="B18878" i="3"/>
  <c r="B18879" i="3"/>
  <c r="B18880" i="3"/>
  <c r="B18881" i="3"/>
  <c r="B18882" i="3"/>
  <c r="B18883" i="3"/>
  <c r="B18884" i="3"/>
  <c r="B18885" i="3"/>
  <c r="B18886" i="3"/>
  <c r="B18887" i="3"/>
  <c r="B18888" i="3"/>
  <c r="B18889" i="3"/>
  <c r="B18890" i="3"/>
  <c r="B18891" i="3"/>
  <c r="B18892" i="3"/>
  <c r="B18893" i="3"/>
  <c r="B18894" i="3"/>
  <c r="B18895" i="3"/>
  <c r="B18896" i="3"/>
  <c r="B18897" i="3"/>
  <c r="B18898" i="3"/>
  <c r="B18899" i="3"/>
  <c r="B18900" i="3"/>
  <c r="B18901" i="3"/>
  <c r="B18902" i="3"/>
  <c r="B18903" i="3"/>
  <c r="B18904" i="3"/>
  <c r="B18905" i="3"/>
  <c r="B18906" i="3"/>
  <c r="B18907" i="3"/>
  <c r="B18908" i="3"/>
  <c r="B18909" i="3"/>
  <c r="B18910" i="3"/>
  <c r="B18911" i="3"/>
  <c r="B18912" i="3"/>
  <c r="B18913" i="3"/>
  <c r="B18914" i="3"/>
  <c r="B18915" i="3"/>
  <c r="B18916" i="3"/>
  <c r="B18917" i="3"/>
  <c r="B18918" i="3"/>
  <c r="B18919" i="3"/>
  <c r="B18920" i="3"/>
  <c r="B18921" i="3"/>
  <c r="B18922" i="3"/>
  <c r="B18923" i="3"/>
  <c r="B18924" i="3"/>
  <c r="B18925" i="3"/>
  <c r="B18926" i="3"/>
  <c r="B18927" i="3"/>
  <c r="B18928" i="3"/>
  <c r="B18929" i="3"/>
  <c r="B18930" i="3"/>
  <c r="B18931" i="3"/>
  <c r="B18932" i="3"/>
  <c r="B18933" i="3"/>
  <c r="B18934" i="3"/>
  <c r="B18935" i="3"/>
  <c r="B18936" i="3"/>
  <c r="B18937" i="3"/>
  <c r="B18938" i="3"/>
  <c r="B18939" i="3"/>
  <c r="B18940" i="3"/>
  <c r="B18941" i="3"/>
  <c r="B18942" i="3"/>
  <c r="B18943" i="3"/>
  <c r="B18944" i="3"/>
  <c r="B18945" i="3"/>
  <c r="B18946" i="3"/>
  <c r="B18947" i="3"/>
  <c r="B18948" i="3"/>
  <c r="B18949" i="3"/>
  <c r="B18950" i="3"/>
  <c r="B18951" i="3"/>
  <c r="B18952" i="3"/>
  <c r="B18953" i="3"/>
  <c r="B18954" i="3"/>
  <c r="B18955" i="3"/>
  <c r="B18956" i="3"/>
  <c r="B18957" i="3"/>
  <c r="B18958" i="3"/>
  <c r="B18959" i="3"/>
  <c r="B18960" i="3"/>
  <c r="B18961" i="3"/>
  <c r="B18962" i="3"/>
  <c r="B18963" i="3"/>
  <c r="B18964" i="3"/>
  <c r="B18965" i="3"/>
  <c r="B18966" i="3"/>
  <c r="B18967" i="3"/>
  <c r="B18968" i="3"/>
  <c r="B18969" i="3"/>
  <c r="B18970" i="3"/>
  <c r="B18971" i="3"/>
  <c r="B18972" i="3"/>
  <c r="B18973" i="3"/>
  <c r="B18974" i="3"/>
  <c r="B18975" i="3"/>
  <c r="B18976" i="3"/>
  <c r="B18977" i="3"/>
  <c r="B18978" i="3"/>
  <c r="B18979" i="3"/>
  <c r="B18980" i="3"/>
  <c r="B18981" i="3"/>
  <c r="B18982" i="3"/>
  <c r="B18983" i="3"/>
  <c r="B18984" i="3"/>
  <c r="B18985" i="3"/>
  <c r="B18986" i="3"/>
  <c r="B18987" i="3"/>
  <c r="B18988" i="3"/>
  <c r="B18989" i="3"/>
  <c r="B18990" i="3"/>
  <c r="B18991" i="3"/>
  <c r="B18992" i="3"/>
  <c r="B18993" i="3"/>
  <c r="B18994" i="3"/>
  <c r="B18995" i="3"/>
  <c r="B18996" i="3"/>
  <c r="B18997" i="3"/>
  <c r="B18998" i="3"/>
  <c r="B18999" i="3"/>
  <c r="B19000" i="3"/>
  <c r="B19001" i="3"/>
  <c r="B19002" i="3"/>
  <c r="B19003" i="3"/>
  <c r="B19004" i="3"/>
  <c r="B19005" i="3"/>
  <c r="B19006" i="3"/>
  <c r="B19007" i="3"/>
  <c r="B19008" i="3"/>
  <c r="B19009" i="3"/>
  <c r="B19010" i="3"/>
  <c r="B19011" i="3"/>
  <c r="B19012" i="3"/>
  <c r="B19013" i="3"/>
  <c r="B19014" i="3"/>
  <c r="B19015" i="3"/>
  <c r="B19016" i="3"/>
  <c r="B19017" i="3"/>
  <c r="B19018" i="3"/>
  <c r="B19019" i="3"/>
  <c r="B19020" i="3"/>
  <c r="B19021" i="3"/>
  <c r="B19022" i="3"/>
  <c r="B19023" i="3"/>
  <c r="B19024" i="3"/>
  <c r="B19025" i="3"/>
  <c r="B19026" i="3"/>
  <c r="B19027" i="3"/>
  <c r="B19028" i="3"/>
  <c r="B19029" i="3"/>
  <c r="B19030" i="3"/>
  <c r="B19031" i="3"/>
  <c r="B19032" i="3"/>
  <c r="B19033" i="3"/>
  <c r="B19034" i="3"/>
  <c r="B19035" i="3"/>
  <c r="B19036" i="3"/>
  <c r="B19037" i="3"/>
  <c r="B19038" i="3"/>
  <c r="B19039" i="3"/>
  <c r="B19040" i="3"/>
  <c r="B19041" i="3"/>
  <c r="B19042" i="3"/>
  <c r="B19043" i="3"/>
  <c r="B19044" i="3"/>
  <c r="B19045" i="3"/>
  <c r="B19046" i="3"/>
  <c r="B19047" i="3"/>
  <c r="B19048" i="3"/>
  <c r="B19049" i="3"/>
  <c r="B19050" i="3"/>
  <c r="B19051" i="3"/>
  <c r="B19052" i="3"/>
  <c r="B19053" i="3"/>
  <c r="B19054" i="3"/>
  <c r="B19055" i="3"/>
  <c r="B19056" i="3"/>
  <c r="B19057" i="3"/>
  <c r="B19058" i="3"/>
  <c r="B19059" i="3"/>
  <c r="B19060" i="3"/>
  <c r="B19061" i="3"/>
  <c r="B19062" i="3"/>
  <c r="B19063" i="3"/>
  <c r="B19064" i="3"/>
  <c r="B19065" i="3"/>
  <c r="B19066" i="3"/>
  <c r="B19067" i="3"/>
  <c r="B19068" i="3"/>
  <c r="B19069" i="3"/>
  <c r="B19070" i="3"/>
  <c r="B19071" i="3"/>
  <c r="B19072" i="3"/>
  <c r="B19073" i="3"/>
  <c r="B19074" i="3"/>
  <c r="B19075" i="3"/>
  <c r="B19076" i="3"/>
  <c r="B19077" i="3"/>
  <c r="B19078" i="3"/>
  <c r="B19079" i="3"/>
  <c r="B19080" i="3"/>
  <c r="B19081" i="3"/>
  <c r="B19082" i="3"/>
  <c r="B19083" i="3"/>
  <c r="B19084" i="3"/>
  <c r="B19085" i="3"/>
  <c r="B19086" i="3"/>
  <c r="B19087" i="3"/>
  <c r="B19088" i="3"/>
  <c r="B19089" i="3"/>
  <c r="B19090" i="3"/>
  <c r="B19091" i="3"/>
  <c r="B19092" i="3"/>
  <c r="B19093" i="3"/>
  <c r="B19094" i="3"/>
  <c r="B19095" i="3"/>
  <c r="B19096" i="3"/>
  <c r="B19097" i="3"/>
  <c r="B19098" i="3"/>
  <c r="B19099" i="3"/>
  <c r="B19100" i="3"/>
  <c r="B19101" i="3"/>
  <c r="B19102" i="3"/>
  <c r="B19103" i="3"/>
  <c r="B19104" i="3"/>
  <c r="B19105" i="3"/>
  <c r="B19106" i="3"/>
  <c r="B19107" i="3"/>
  <c r="B19108" i="3"/>
  <c r="B19109" i="3"/>
  <c r="B19110" i="3"/>
  <c r="B19111" i="3"/>
  <c r="B19112" i="3"/>
  <c r="B19113" i="3"/>
  <c r="B19114" i="3"/>
  <c r="B19115" i="3"/>
  <c r="B19116" i="3"/>
  <c r="B19117" i="3"/>
  <c r="B19118" i="3"/>
  <c r="B19119" i="3"/>
  <c r="B19120" i="3"/>
  <c r="B19121" i="3"/>
  <c r="B19122" i="3"/>
  <c r="B19123" i="3"/>
  <c r="B19124" i="3"/>
  <c r="B19125" i="3"/>
  <c r="B19126" i="3"/>
  <c r="B19127" i="3"/>
  <c r="B19128" i="3"/>
  <c r="B19129" i="3"/>
  <c r="B19130" i="3"/>
  <c r="B19131" i="3"/>
  <c r="B19132" i="3"/>
  <c r="B19133" i="3"/>
  <c r="B19134" i="3"/>
  <c r="B19135" i="3"/>
  <c r="B19136" i="3"/>
  <c r="B19137" i="3"/>
  <c r="B19138" i="3"/>
  <c r="B19139" i="3"/>
  <c r="B19140" i="3"/>
  <c r="B19141" i="3"/>
  <c r="B19142" i="3"/>
  <c r="B19143" i="3"/>
  <c r="B19144" i="3"/>
  <c r="B19145" i="3"/>
  <c r="B19146" i="3"/>
  <c r="B19147" i="3"/>
  <c r="B19148" i="3"/>
  <c r="B19149" i="3"/>
  <c r="B19150" i="3"/>
  <c r="B19151" i="3"/>
  <c r="B19152" i="3"/>
  <c r="B19153" i="3"/>
  <c r="B19154" i="3"/>
  <c r="B19155" i="3"/>
  <c r="B19156" i="3"/>
  <c r="B19157" i="3"/>
  <c r="B19158" i="3"/>
  <c r="B19159" i="3"/>
  <c r="B19160" i="3"/>
  <c r="B19161" i="3"/>
  <c r="B19162" i="3"/>
  <c r="B19163" i="3"/>
  <c r="B19164" i="3"/>
  <c r="B19165" i="3"/>
  <c r="B19166" i="3"/>
  <c r="B19167" i="3"/>
  <c r="B19168" i="3"/>
  <c r="B19169" i="3"/>
  <c r="B19170" i="3"/>
  <c r="B19171" i="3"/>
  <c r="B19172" i="3"/>
  <c r="B19173" i="3"/>
  <c r="B19174" i="3"/>
  <c r="B19175" i="3"/>
  <c r="B19176" i="3"/>
  <c r="B19177" i="3"/>
  <c r="B19178" i="3"/>
  <c r="B19179" i="3"/>
  <c r="B19180" i="3"/>
  <c r="B19181" i="3"/>
  <c r="B19182" i="3"/>
  <c r="B19183" i="3"/>
  <c r="B19184" i="3"/>
  <c r="B19185" i="3"/>
  <c r="B19186" i="3"/>
  <c r="B19187" i="3"/>
  <c r="B19188" i="3"/>
  <c r="B19189" i="3"/>
  <c r="B19190" i="3"/>
  <c r="B19191" i="3"/>
  <c r="B19192" i="3"/>
  <c r="B19193" i="3"/>
  <c r="B19194" i="3"/>
  <c r="B19195" i="3"/>
  <c r="B19196" i="3"/>
  <c r="B19197" i="3"/>
  <c r="B19198" i="3"/>
  <c r="B19199" i="3"/>
  <c r="B19200" i="3"/>
  <c r="B19201" i="3"/>
  <c r="B19202" i="3"/>
  <c r="B19203" i="3"/>
  <c r="B19204" i="3"/>
  <c r="B19205" i="3"/>
  <c r="B19206" i="3"/>
  <c r="B19207" i="3"/>
  <c r="B19208" i="3"/>
  <c r="B19209" i="3"/>
  <c r="B19210" i="3"/>
  <c r="B19211" i="3"/>
  <c r="B19212" i="3"/>
  <c r="B19213" i="3"/>
  <c r="B19214" i="3"/>
  <c r="B19215" i="3"/>
  <c r="B19216" i="3"/>
  <c r="B19217" i="3"/>
  <c r="B19218" i="3"/>
  <c r="B19219" i="3"/>
  <c r="B19220" i="3"/>
  <c r="B19221" i="3"/>
  <c r="B19222" i="3"/>
  <c r="B19223" i="3"/>
  <c r="B19224" i="3"/>
  <c r="B19225" i="3"/>
  <c r="B19226" i="3"/>
  <c r="B19227" i="3"/>
  <c r="B19228" i="3"/>
  <c r="B19229" i="3"/>
  <c r="B19230" i="3"/>
  <c r="B19231" i="3"/>
  <c r="B19232" i="3"/>
  <c r="B19233" i="3"/>
  <c r="B19234" i="3"/>
  <c r="B19235" i="3"/>
  <c r="B19236" i="3"/>
  <c r="B19237" i="3"/>
  <c r="B19238" i="3"/>
  <c r="B19239" i="3"/>
  <c r="B19240" i="3"/>
  <c r="B19241" i="3"/>
  <c r="B19242" i="3"/>
  <c r="B19243" i="3"/>
  <c r="B19244" i="3"/>
  <c r="B19245" i="3"/>
  <c r="B19246" i="3"/>
  <c r="B19247" i="3"/>
  <c r="B19248" i="3"/>
  <c r="B19249" i="3"/>
  <c r="B19250" i="3"/>
  <c r="B19251" i="3"/>
  <c r="B19252" i="3"/>
  <c r="B19253" i="3"/>
  <c r="B19254" i="3"/>
  <c r="B19255" i="3"/>
  <c r="B19256" i="3"/>
  <c r="B19257" i="3"/>
  <c r="B19258" i="3"/>
  <c r="B19259" i="3"/>
  <c r="B19260" i="3"/>
  <c r="B19261" i="3"/>
  <c r="B19262" i="3"/>
  <c r="B19263" i="3"/>
  <c r="B19264" i="3"/>
  <c r="B19265" i="3"/>
  <c r="B19266" i="3"/>
  <c r="B19267" i="3"/>
  <c r="B19268" i="3"/>
  <c r="B19269" i="3"/>
  <c r="B19270" i="3"/>
  <c r="B19271" i="3"/>
  <c r="B19272" i="3"/>
  <c r="B19273" i="3"/>
  <c r="B19274" i="3"/>
  <c r="B19275" i="3"/>
  <c r="B19276" i="3"/>
  <c r="B19277" i="3"/>
  <c r="B19278" i="3"/>
  <c r="B19279" i="3"/>
  <c r="B19280" i="3"/>
  <c r="B19281" i="3"/>
  <c r="B19282" i="3"/>
  <c r="B19283" i="3"/>
  <c r="B19284" i="3"/>
  <c r="B19285" i="3"/>
  <c r="B19286" i="3"/>
  <c r="B19287" i="3"/>
  <c r="B19288" i="3"/>
  <c r="B19289" i="3"/>
  <c r="B19290" i="3"/>
  <c r="B19291" i="3"/>
  <c r="B19292" i="3"/>
  <c r="B19293" i="3"/>
  <c r="B19294" i="3"/>
  <c r="B19295" i="3"/>
  <c r="B19296" i="3"/>
  <c r="B19297" i="3"/>
  <c r="B19298" i="3"/>
  <c r="B19299" i="3"/>
  <c r="B19300" i="3"/>
  <c r="B19301" i="3"/>
  <c r="B19302" i="3"/>
  <c r="B19303" i="3"/>
  <c r="B19304" i="3"/>
  <c r="B19305" i="3"/>
  <c r="B19306" i="3"/>
  <c r="B19307" i="3"/>
  <c r="B19308" i="3"/>
  <c r="B19309" i="3"/>
  <c r="B19310" i="3"/>
  <c r="B19311" i="3"/>
  <c r="B19312" i="3"/>
  <c r="B19313" i="3"/>
  <c r="B19314" i="3"/>
  <c r="B19315" i="3"/>
  <c r="B19316" i="3"/>
  <c r="B19317" i="3"/>
  <c r="B19318" i="3"/>
  <c r="B19319" i="3"/>
  <c r="B19320" i="3"/>
  <c r="B19321" i="3"/>
  <c r="B19322" i="3"/>
  <c r="B19323" i="3"/>
  <c r="B19324" i="3"/>
  <c r="B19325" i="3"/>
  <c r="B19326" i="3"/>
  <c r="B19327" i="3"/>
  <c r="B19328" i="3"/>
  <c r="B19329" i="3"/>
  <c r="B19330" i="3"/>
  <c r="B19331" i="3"/>
  <c r="B19332" i="3"/>
  <c r="B19333" i="3"/>
  <c r="B19334" i="3"/>
  <c r="B19335" i="3"/>
  <c r="B19336" i="3"/>
  <c r="B19337" i="3"/>
  <c r="B19338" i="3"/>
  <c r="B19339" i="3"/>
  <c r="B19340" i="3"/>
  <c r="B19341" i="3"/>
  <c r="B19342" i="3"/>
  <c r="B19343" i="3"/>
  <c r="B19344" i="3"/>
  <c r="B19345" i="3"/>
  <c r="B19346" i="3"/>
  <c r="B19347" i="3"/>
  <c r="B19348" i="3"/>
  <c r="B19349" i="3"/>
  <c r="B19350" i="3"/>
  <c r="B19351" i="3"/>
  <c r="B19352" i="3"/>
  <c r="B19353" i="3"/>
  <c r="B19354" i="3"/>
  <c r="B19355" i="3"/>
  <c r="B19356" i="3"/>
  <c r="B19357" i="3"/>
  <c r="B19358" i="3"/>
  <c r="B19359" i="3"/>
  <c r="B19360" i="3"/>
  <c r="B19361" i="3"/>
  <c r="B19362" i="3"/>
  <c r="B19363" i="3"/>
  <c r="B19364" i="3"/>
  <c r="B19365" i="3"/>
  <c r="B19366" i="3"/>
  <c r="B19367" i="3"/>
  <c r="B19368" i="3"/>
  <c r="B19369" i="3"/>
  <c r="B19370" i="3"/>
  <c r="B19371" i="3"/>
  <c r="B19372" i="3"/>
  <c r="B19373" i="3"/>
  <c r="B19374" i="3"/>
  <c r="B19375" i="3"/>
  <c r="B19376" i="3"/>
  <c r="B19377" i="3"/>
  <c r="B19378" i="3"/>
  <c r="B19379" i="3"/>
  <c r="B19380" i="3"/>
  <c r="B19381" i="3"/>
  <c r="B19382" i="3"/>
  <c r="B19383" i="3"/>
  <c r="B19384" i="3"/>
  <c r="B19385" i="3"/>
  <c r="B19386" i="3"/>
  <c r="B19387" i="3"/>
  <c r="B19388" i="3"/>
  <c r="B19389" i="3"/>
  <c r="B19390" i="3"/>
  <c r="B19391" i="3"/>
  <c r="B19392" i="3"/>
  <c r="B19393" i="3"/>
  <c r="B19394" i="3"/>
  <c r="B19395" i="3"/>
  <c r="B19396" i="3"/>
  <c r="B19397" i="3"/>
  <c r="B19398" i="3"/>
  <c r="B19399" i="3"/>
  <c r="B19400" i="3"/>
  <c r="B19401" i="3"/>
  <c r="B19402" i="3"/>
  <c r="B19403" i="3"/>
  <c r="B19404" i="3"/>
  <c r="B19405" i="3"/>
  <c r="B19406" i="3"/>
  <c r="B19407" i="3"/>
  <c r="B19408" i="3"/>
  <c r="B19409" i="3"/>
  <c r="B19410" i="3"/>
  <c r="B19411" i="3"/>
  <c r="B19412" i="3"/>
  <c r="B19413" i="3"/>
  <c r="B19414" i="3"/>
  <c r="B19415" i="3"/>
  <c r="B19416" i="3"/>
  <c r="B19417" i="3"/>
  <c r="B19418" i="3"/>
  <c r="B19419" i="3"/>
  <c r="B19420" i="3"/>
  <c r="B19421" i="3"/>
  <c r="B19422" i="3"/>
  <c r="B19423" i="3"/>
  <c r="B19424" i="3"/>
  <c r="B19425" i="3"/>
  <c r="B19426" i="3"/>
  <c r="B19427" i="3"/>
  <c r="B19428" i="3"/>
  <c r="B19429" i="3"/>
  <c r="B19430" i="3"/>
  <c r="B19431" i="3"/>
  <c r="B19432" i="3"/>
  <c r="B19433" i="3"/>
  <c r="B19434" i="3"/>
  <c r="B19435" i="3"/>
  <c r="B19436" i="3"/>
  <c r="B19437" i="3"/>
  <c r="B19438" i="3"/>
  <c r="B19439" i="3"/>
  <c r="B19440" i="3"/>
  <c r="B19441" i="3"/>
  <c r="B19442" i="3"/>
  <c r="B19443" i="3"/>
  <c r="B19444" i="3"/>
  <c r="B19445" i="3"/>
  <c r="B19446" i="3"/>
  <c r="B19447" i="3"/>
  <c r="B19448" i="3"/>
  <c r="B19449" i="3"/>
  <c r="B19450" i="3"/>
  <c r="B19451" i="3"/>
  <c r="B19452" i="3"/>
  <c r="B19453" i="3"/>
  <c r="B19454" i="3"/>
  <c r="B19455" i="3"/>
  <c r="B19456" i="3"/>
  <c r="B19457" i="3"/>
  <c r="B19458" i="3"/>
  <c r="B19459" i="3"/>
  <c r="B19460" i="3"/>
  <c r="B19461" i="3"/>
  <c r="B19462" i="3"/>
  <c r="B19463" i="3"/>
  <c r="B19464" i="3"/>
  <c r="B19465" i="3"/>
  <c r="B19466" i="3"/>
  <c r="B19467" i="3"/>
  <c r="B19468" i="3"/>
  <c r="B19469" i="3"/>
  <c r="B19470" i="3"/>
  <c r="B19471" i="3"/>
  <c r="B19472" i="3"/>
  <c r="B19473" i="3"/>
  <c r="B19474" i="3"/>
  <c r="B19475" i="3"/>
  <c r="B19476" i="3"/>
  <c r="B19477" i="3"/>
  <c r="B19478" i="3"/>
  <c r="B19479" i="3"/>
  <c r="B19480" i="3"/>
  <c r="B19481" i="3"/>
  <c r="B19482" i="3"/>
  <c r="B19483" i="3"/>
  <c r="B19484" i="3"/>
  <c r="B19485" i="3"/>
  <c r="B19486" i="3"/>
  <c r="B19487" i="3"/>
  <c r="B19488" i="3"/>
  <c r="B19489" i="3"/>
  <c r="B19490" i="3"/>
  <c r="B19491" i="3"/>
  <c r="B19492" i="3"/>
  <c r="B19493" i="3"/>
  <c r="B19494" i="3"/>
  <c r="B19495" i="3"/>
  <c r="B19496" i="3"/>
  <c r="B19497" i="3"/>
  <c r="B19498" i="3"/>
  <c r="B19499" i="3"/>
  <c r="B19500" i="3"/>
  <c r="B19501" i="3"/>
  <c r="B19502" i="3"/>
  <c r="B19503" i="3"/>
  <c r="B19504" i="3"/>
  <c r="B19505" i="3"/>
  <c r="B19506" i="3"/>
  <c r="B19507" i="3"/>
  <c r="B19508" i="3"/>
  <c r="B19509" i="3"/>
  <c r="B19510" i="3"/>
  <c r="B19511" i="3"/>
  <c r="B19512" i="3"/>
  <c r="B19513" i="3"/>
  <c r="B19514" i="3"/>
  <c r="B19515" i="3"/>
  <c r="B19516" i="3"/>
  <c r="B19517" i="3"/>
  <c r="B19518" i="3"/>
  <c r="B19519" i="3"/>
  <c r="B19520" i="3"/>
  <c r="B19521" i="3"/>
  <c r="B19522" i="3"/>
  <c r="B19523" i="3"/>
  <c r="B19524" i="3"/>
  <c r="B19525" i="3"/>
  <c r="B19526" i="3"/>
  <c r="B19527" i="3"/>
  <c r="B19528" i="3"/>
  <c r="B19529" i="3"/>
  <c r="B19530" i="3"/>
  <c r="B19531" i="3"/>
  <c r="B19532" i="3"/>
  <c r="B19533" i="3"/>
  <c r="B19534" i="3"/>
  <c r="B19535" i="3"/>
  <c r="B19536" i="3"/>
  <c r="B19537" i="3"/>
  <c r="B19538" i="3"/>
  <c r="B19539" i="3"/>
  <c r="B19540" i="3"/>
  <c r="B19541" i="3"/>
  <c r="B19542" i="3"/>
  <c r="B19543" i="3"/>
  <c r="B19544" i="3"/>
  <c r="B19545" i="3"/>
  <c r="B19546" i="3"/>
  <c r="B19547" i="3"/>
  <c r="B19548" i="3"/>
  <c r="B19549" i="3"/>
  <c r="B19550" i="3"/>
  <c r="B19551" i="3"/>
  <c r="B19552" i="3"/>
  <c r="B19553" i="3"/>
  <c r="B19554" i="3"/>
  <c r="B19555" i="3"/>
  <c r="B19556" i="3"/>
  <c r="B19557" i="3"/>
  <c r="B19558" i="3"/>
  <c r="B19559" i="3"/>
  <c r="B19560" i="3"/>
  <c r="B19561" i="3"/>
  <c r="B19562" i="3"/>
  <c r="B19563" i="3"/>
  <c r="B19564" i="3"/>
  <c r="B19565" i="3"/>
  <c r="B19566" i="3"/>
  <c r="B19567" i="3"/>
  <c r="B19568" i="3"/>
  <c r="B19569" i="3"/>
  <c r="B19570" i="3"/>
  <c r="B19571" i="3"/>
  <c r="B19572" i="3"/>
  <c r="B19573" i="3"/>
  <c r="B19574" i="3"/>
  <c r="B19575" i="3"/>
  <c r="B19576" i="3"/>
  <c r="B19577" i="3"/>
  <c r="B19578" i="3"/>
  <c r="B19579" i="3"/>
  <c r="B19580" i="3"/>
  <c r="B19581" i="3"/>
  <c r="B19582" i="3"/>
  <c r="B19583" i="3"/>
  <c r="B19584" i="3"/>
  <c r="B19585" i="3"/>
  <c r="B19586" i="3"/>
  <c r="B19587" i="3"/>
  <c r="B19588" i="3"/>
  <c r="B19589" i="3"/>
  <c r="B19590" i="3"/>
  <c r="B19591" i="3"/>
  <c r="B19592" i="3"/>
  <c r="B19593" i="3"/>
  <c r="B19594" i="3"/>
  <c r="B19595" i="3"/>
  <c r="B19596" i="3"/>
  <c r="B19597" i="3"/>
  <c r="B19598" i="3"/>
  <c r="B19599" i="3"/>
  <c r="B19600" i="3"/>
  <c r="B19601" i="3"/>
  <c r="B19602" i="3"/>
  <c r="B19603" i="3"/>
  <c r="B19604" i="3"/>
  <c r="B19605" i="3"/>
  <c r="B19606" i="3"/>
  <c r="B19607" i="3"/>
  <c r="B19608" i="3"/>
  <c r="B19609" i="3"/>
  <c r="B19610" i="3"/>
  <c r="B19611" i="3"/>
  <c r="B19612" i="3"/>
  <c r="B19613" i="3"/>
  <c r="B19614" i="3"/>
  <c r="B19615" i="3"/>
  <c r="B19616" i="3"/>
  <c r="B19617" i="3"/>
  <c r="B19618" i="3"/>
  <c r="B19619" i="3"/>
  <c r="B19620" i="3"/>
  <c r="B19621" i="3"/>
  <c r="B19622" i="3"/>
  <c r="B19623" i="3"/>
  <c r="B19624" i="3"/>
  <c r="B19625" i="3"/>
  <c r="B19626" i="3"/>
  <c r="B19627" i="3"/>
  <c r="B19628" i="3"/>
  <c r="B19629" i="3"/>
  <c r="B19630" i="3"/>
  <c r="B19631" i="3"/>
  <c r="B19632" i="3"/>
  <c r="B19633" i="3"/>
  <c r="B19634" i="3"/>
  <c r="B19635" i="3"/>
  <c r="B19636" i="3"/>
  <c r="B19637" i="3"/>
  <c r="B19638" i="3"/>
  <c r="B19639" i="3"/>
  <c r="B19640" i="3"/>
  <c r="B19641" i="3"/>
  <c r="B19642" i="3"/>
  <c r="B19643" i="3"/>
  <c r="B19644" i="3"/>
  <c r="B19645" i="3"/>
  <c r="B19646" i="3"/>
  <c r="B19647" i="3"/>
  <c r="B19648" i="3"/>
  <c r="B19649" i="3"/>
  <c r="B19650" i="3"/>
  <c r="B19651" i="3"/>
  <c r="B19652" i="3"/>
  <c r="B19653" i="3"/>
  <c r="B19654" i="3"/>
  <c r="B19655" i="3"/>
  <c r="B19656" i="3"/>
  <c r="B19657" i="3"/>
  <c r="B19658" i="3"/>
  <c r="B19659" i="3"/>
  <c r="B19660" i="3"/>
  <c r="B19661" i="3"/>
  <c r="B19662" i="3"/>
  <c r="B19663" i="3"/>
  <c r="B19664" i="3"/>
  <c r="B19665" i="3"/>
  <c r="B19666" i="3"/>
  <c r="B19667" i="3"/>
  <c r="B19668" i="3"/>
  <c r="B19669" i="3"/>
  <c r="B19670" i="3"/>
  <c r="B19671" i="3"/>
  <c r="B19672" i="3"/>
  <c r="B19673" i="3"/>
  <c r="B19674" i="3"/>
  <c r="B19675" i="3"/>
  <c r="B19676" i="3"/>
  <c r="B19677" i="3"/>
  <c r="B19678" i="3"/>
  <c r="B19679" i="3"/>
  <c r="B19680" i="3"/>
  <c r="B19681" i="3"/>
  <c r="B19682" i="3"/>
  <c r="B19683" i="3"/>
  <c r="B19684" i="3"/>
  <c r="B19685" i="3"/>
  <c r="B19686" i="3"/>
  <c r="B19687" i="3"/>
  <c r="B19688" i="3"/>
  <c r="B19689" i="3"/>
  <c r="B19690" i="3"/>
  <c r="B19691" i="3"/>
  <c r="B19692" i="3"/>
  <c r="B19693" i="3"/>
  <c r="B19694" i="3"/>
  <c r="B19695" i="3"/>
  <c r="B19696" i="3"/>
  <c r="B19697" i="3"/>
  <c r="B19698" i="3"/>
  <c r="B19699" i="3"/>
  <c r="B19700" i="3"/>
  <c r="B19701" i="3"/>
  <c r="B19702" i="3"/>
  <c r="B19703" i="3"/>
  <c r="B19704" i="3"/>
  <c r="B19705" i="3"/>
  <c r="B19706" i="3"/>
  <c r="B19707" i="3"/>
  <c r="B19708" i="3"/>
  <c r="B19709" i="3"/>
  <c r="B19710" i="3"/>
  <c r="B19711" i="3"/>
  <c r="B19712" i="3"/>
  <c r="B19713" i="3"/>
  <c r="B19714" i="3"/>
  <c r="B19715" i="3"/>
  <c r="B19716" i="3"/>
  <c r="B19717" i="3"/>
  <c r="B19718" i="3"/>
  <c r="B19719" i="3"/>
  <c r="B19720" i="3"/>
  <c r="B19721" i="3"/>
  <c r="B19722" i="3"/>
  <c r="B19723" i="3"/>
  <c r="B19724" i="3"/>
  <c r="B19725" i="3"/>
  <c r="B19726" i="3"/>
  <c r="B19727" i="3"/>
  <c r="B19728" i="3"/>
  <c r="B19729" i="3"/>
  <c r="B19730" i="3"/>
  <c r="B19731" i="3"/>
  <c r="B19732" i="3"/>
  <c r="B19733" i="3"/>
  <c r="B19734" i="3"/>
  <c r="B19735" i="3"/>
  <c r="B19736" i="3"/>
  <c r="B19737" i="3"/>
  <c r="B19738" i="3"/>
  <c r="B19739" i="3"/>
  <c r="B19740" i="3"/>
  <c r="B19741" i="3"/>
  <c r="B19742" i="3"/>
  <c r="B19743" i="3"/>
  <c r="B19744" i="3"/>
  <c r="B19745" i="3"/>
  <c r="B19746" i="3"/>
  <c r="B19747" i="3"/>
  <c r="B19748" i="3"/>
  <c r="B19749" i="3"/>
  <c r="B19750" i="3"/>
  <c r="B19751" i="3"/>
  <c r="B19752" i="3"/>
  <c r="B19753" i="3"/>
  <c r="B19754" i="3"/>
  <c r="B19755" i="3"/>
  <c r="B19756" i="3"/>
  <c r="B19757" i="3"/>
  <c r="B19758" i="3"/>
  <c r="B19759" i="3"/>
  <c r="B19760" i="3"/>
  <c r="B19761" i="3"/>
  <c r="B19762" i="3"/>
  <c r="B19763" i="3"/>
  <c r="B19764" i="3"/>
  <c r="B19765" i="3"/>
  <c r="B19766" i="3"/>
  <c r="B19767" i="3"/>
  <c r="B19768" i="3"/>
  <c r="B19769" i="3"/>
  <c r="B19770" i="3"/>
  <c r="B19771" i="3"/>
  <c r="B19772" i="3"/>
  <c r="B19773" i="3"/>
  <c r="B19774" i="3"/>
  <c r="B19775" i="3"/>
  <c r="B19776" i="3"/>
  <c r="B19777" i="3"/>
  <c r="B19778" i="3"/>
  <c r="B19779" i="3"/>
  <c r="B19780" i="3"/>
  <c r="B19781" i="3"/>
  <c r="B19782" i="3"/>
  <c r="B19783" i="3"/>
  <c r="B19784" i="3"/>
  <c r="B19785" i="3"/>
  <c r="B19786" i="3"/>
  <c r="B19787" i="3"/>
  <c r="B19788" i="3"/>
  <c r="B19789" i="3"/>
  <c r="B19790" i="3"/>
  <c r="B19791" i="3"/>
  <c r="B19792" i="3"/>
  <c r="B19793" i="3"/>
  <c r="B19794" i="3"/>
  <c r="B19795" i="3"/>
  <c r="B19796" i="3"/>
  <c r="B19797" i="3"/>
  <c r="B19798" i="3"/>
  <c r="B19799" i="3"/>
  <c r="B19800" i="3"/>
  <c r="B19801" i="3"/>
  <c r="B19802" i="3"/>
  <c r="B19803" i="3"/>
  <c r="B19804" i="3"/>
  <c r="B19805" i="3"/>
  <c r="B19806" i="3"/>
  <c r="B19807" i="3"/>
  <c r="B19808" i="3"/>
  <c r="B19809" i="3"/>
  <c r="B19810" i="3"/>
  <c r="B19811" i="3"/>
  <c r="B19812" i="3"/>
  <c r="B19813" i="3"/>
  <c r="B19814" i="3"/>
  <c r="B19815" i="3"/>
  <c r="B19816" i="3"/>
  <c r="B19817" i="3"/>
  <c r="B19818" i="3"/>
  <c r="B19819" i="3"/>
  <c r="B19820" i="3"/>
  <c r="B19821" i="3"/>
  <c r="B19822" i="3"/>
  <c r="B19823" i="3"/>
  <c r="B19824" i="3"/>
  <c r="B19825" i="3"/>
  <c r="B19826" i="3"/>
  <c r="B19827" i="3"/>
  <c r="B19828" i="3"/>
  <c r="B19829" i="3"/>
  <c r="B19830" i="3"/>
  <c r="B19831" i="3"/>
  <c r="B19832" i="3"/>
  <c r="B19833" i="3"/>
  <c r="B19834" i="3"/>
  <c r="B19835" i="3"/>
  <c r="B19836" i="3"/>
  <c r="B19837" i="3"/>
  <c r="B19838" i="3"/>
  <c r="B19839" i="3"/>
  <c r="B19840" i="3"/>
  <c r="B19841" i="3"/>
  <c r="B19842" i="3"/>
  <c r="B19843" i="3"/>
  <c r="B19844" i="3"/>
  <c r="B19845" i="3"/>
  <c r="B19846" i="3"/>
  <c r="B19847" i="3"/>
  <c r="B19848" i="3"/>
  <c r="B19849" i="3"/>
  <c r="B19850" i="3"/>
  <c r="B19851" i="3"/>
  <c r="B19852" i="3"/>
  <c r="B19853" i="3"/>
  <c r="B19854" i="3"/>
  <c r="B19855" i="3"/>
  <c r="B19856" i="3"/>
  <c r="B19857" i="3"/>
  <c r="B19858" i="3"/>
  <c r="B19859" i="3"/>
  <c r="B19860" i="3"/>
  <c r="B19861" i="3"/>
  <c r="B19862" i="3"/>
  <c r="B19863" i="3"/>
  <c r="B19864" i="3"/>
  <c r="B19865" i="3"/>
  <c r="B19866" i="3"/>
  <c r="B19867" i="3"/>
  <c r="B19868" i="3"/>
  <c r="B19869" i="3"/>
  <c r="B19870" i="3"/>
  <c r="B19871" i="3"/>
  <c r="B19872" i="3"/>
  <c r="B19873" i="3"/>
  <c r="B19874" i="3"/>
  <c r="B19875" i="3"/>
  <c r="B19876" i="3"/>
  <c r="B19877" i="3"/>
  <c r="B19878" i="3"/>
  <c r="B19879" i="3"/>
  <c r="B19880" i="3"/>
  <c r="B19881" i="3"/>
  <c r="B19882" i="3"/>
  <c r="B19883" i="3"/>
  <c r="B19884" i="3"/>
  <c r="B19885" i="3"/>
  <c r="B19886" i="3"/>
  <c r="B19887" i="3"/>
  <c r="B19888" i="3"/>
  <c r="B19889" i="3"/>
  <c r="B19890" i="3"/>
  <c r="B19891" i="3"/>
  <c r="B19892" i="3"/>
  <c r="B19893" i="3"/>
  <c r="B19894" i="3"/>
  <c r="B19895" i="3"/>
  <c r="B19896" i="3"/>
  <c r="B19897" i="3"/>
  <c r="B19898" i="3"/>
  <c r="B19899" i="3"/>
  <c r="B19900" i="3"/>
  <c r="B19901" i="3"/>
  <c r="B19902" i="3"/>
  <c r="B19903" i="3"/>
  <c r="B19904" i="3"/>
  <c r="B19905" i="3"/>
  <c r="B19906" i="3"/>
  <c r="B19907" i="3"/>
  <c r="B19908" i="3"/>
  <c r="B19909" i="3"/>
  <c r="B19910" i="3"/>
  <c r="B19911" i="3"/>
  <c r="B19912" i="3"/>
  <c r="B19913" i="3"/>
  <c r="B19914" i="3"/>
  <c r="B19915" i="3"/>
  <c r="B19916" i="3"/>
  <c r="B19917" i="3"/>
  <c r="B19918" i="3"/>
  <c r="B19919" i="3"/>
  <c r="B19920" i="3"/>
  <c r="B19921" i="3"/>
  <c r="B19922" i="3"/>
  <c r="B19923" i="3"/>
  <c r="B19924" i="3"/>
  <c r="B19925" i="3"/>
  <c r="B19926" i="3"/>
  <c r="B19927" i="3"/>
  <c r="B19928" i="3"/>
  <c r="B19929" i="3"/>
  <c r="B19930" i="3"/>
  <c r="B19931" i="3"/>
  <c r="B19932" i="3"/>
  <c r="B19933" i="3"/>
  <c r="B19934" i="3"/>
  <c r="B19935" i="3"/>
  <c r="B19936" i="3"/>
  <c r="B19937" i="3"/>
  <c r="B19938" i="3"/>
  <c r="B19939" i="3"/>
  <c r="B19940" i="3"/>
  <c r="B19941" i="3"/>
  <c r="B19942" i="3"/>
  <c r="B19943" i="3"/>
  <c r="B19944" i="3"/>
  <c r="B19945" i="3"/>
  <c r="B19946" i="3"/>
  <c r="B19947" i="3"/>
  <c r="B19948" i="3"/>
  <c r="B19949" i="3"/>
  <c r="B19950" i="3"/>
  <c r="B19951" i="3"/>
  <c r="B19952" i="3"/>
  <c r="B19953" i="3"/>
  <c r="B19954" i="3"/>
  <c r="B19955" i="3"/>
  <c r="B19956" i="3"/>
  <c r="B19957" i="3"/>
  <c r="B19958" i="3"/>
  <c r="B19959" i="3"/>
  <c r="B19960" i="3"/>
  <c r="B19961" i="3"/>
  <c r="B19962" i="3"/>
  <c r="B19963" i="3"/>
  <c r="B19964" i="3"/>
  <c r="B19965" i="3"/>
  <c r="B19966" i="3"/>
  <c r="B19967" i="3"/>
  <c r="B19968" i="3"/>
  <c r="B19969" i="3"/>
  <c r="B19970" i="3"/>
  <c r="B19971" i="3"/>
  <c r="B19972" i="3"/>
  <c r="B19973" i="3"/>
  <c r="B19974" i="3"/>
  <c r="B19975" i="3"/>
  <c r="B19976" i="3"/>
  <c r="B19977" i="3"/>
  <c r="B19978" i="3"/>
  <c r="B19979" i="3"/>
  <c r="B19980" i="3"/>
  <c r="B19981" i="3"/>
  <c r="B19982" i="3"/>
  <c r="B19983" i="3"/>
  <c r="B19984" i="3"/>
  <c r="B19985" i="3"/>
  <c r="B19986" i="3"/>
  <c r="B19987" i="3"/>
  <c r="B19988" i="3"/>
  <c r="B19989" i="3"/>
  <c r="B19990" i="3"/>
  <c r="B19991" i="3"/>
  <c r="B19992" i="3"/>
  <c r="B19993" i="3"/>
  <c r="B19994" i="3"/>
  <c r="B19995" i="3"/>
  <c r="B19996" i="3"/>
  <c r="B19997" i="3"/>
  <c r="B19998" i="3"/>
  <c r="B19999" i="3"/>
  <c r="B20000" i="3"/>
  <c r="B20001" i="3"/>
  <c r="B20002" i="3"/>
  <c r="B20003" i="3"/>
  <c r="B20004" i="3"/>
  <c r="B20005" i="3"/>
  <c r="B20006" i="3"/>
  <c r="B20007" i="3"/>
  <c r="B20008" i="3"/>
  <c r="B20009" i="3"/>
  <c r="B20010" i="3"/>
  <c r="B20011" i="3"/>
  <c r="B20012" i="3"/>
  <c r="B20013" i="3"/>
  <c r="B20014" i="3"/>
  <c r="B20015" i="3"/>
  <c r="B20016" i="3"/>
  <c r="B20017" i="3"/>
  <c r="B20018" i="3"/>
  <c r="B20019" i="3"/>
  <c r="B20020" i="3"/>
  <c r="B20021" i="3"/>
  <c r="B20022" i="3"/>
  <c r="B20023" i="3"/>
  <c r="B20024" i="3"/>
  <c r="B20025" i="3"/>
  <c r="B20026" i="3"/>
  <c r="B20027" i="3"/>
  <c r="B20028" i="3"/>
  <c r="B20029" i="3"/>
  <c r="B20030" i="3"/>
  <c r="B20031" i="3"/>
  <c r="B20032" i="3"/>
  <c r="B20033" i="3"/>
  <c r="B20034" i="3"/>
  <c r="B20035" i="3"/>
  <c r="B20036" i="3"/>
  <c r="B20037" i="3"/>
  <c r="B20038" i="3"/>
  <c r="B20039" i="3"/>
  <c r="B20040" i="3"/>
  <c r="B20041" i="3"/>
  <c r="B20042" i="3"/>
  <c r="B20043" i="3"/>
  <c r="B20044" i="3"/>
  <c r="B20045" i="3"/>
  <c r="B20046" i="3"/>
  <c r="B20047" i="3"/>
  <c r="B20048" i="3"/>
  <c r="B20049" i="3"/>
  <c r="B20050" i="3"/>
  <c r="B20051" i="3"/>
  <c r="B20052" i="3"/>
  <c r="B20053" i="3"/>
  <c r="B20054" i="3"/>
  <c r="B20055" i="3"/>
  <c r="B20056" i="3"/>
  <c r="B20057" i="3"/>
  <c r="B20058" i="3"/>
  <c r="B20059" i="3"/>
  <c r="B20060" i="3"/>
  <c r="B20061" i="3"/>
  <c r="B20062" i="3"/>
  <c r="B20063" i="3"/>
  <c r="B20064" i="3"/>
  <c r="B20065" i="3"/>
  <c r="B20066" i="3"/>
  <c r="B20067" i="3"/>
  <c r="B20068" i="3"/>
  <c r="B20069" i="3"/>
  <c r="B20070" i="3"/>
  <c r="B20071" i="3"/>
  <c r="B20072" i="3"/>
  <c r="B20073" i="3"/>
  <c r="B20074" i="3"/>
  <c r="B20075" i="3"/>
  <c r="B20076" i="3"/>
  <c r="B20077" i="3"/>
  <c r="B20078" i="3"/>
  <c r="B20079" i="3"/>
  <c r="B20080" i="3"/>
  <c r="B20081" i="3"/>
  <c r="B20082" i="3"/>
  <c r="B20083" i="3"/>
  <c r="B20084" i="3"/>
  <c r="B20085" i="3"/>
  <c r="B20086" i="3"/>
  <c r="B20087" i="3"/>
  <c r="B20088" i="3"/>
  <c r="B20089" i="3"/>
  <c r="B20090" i="3"/>
  <c r="B20091" i="3"/>
  <c r="B20092" i="3"/>
  <c r="B20093" i="3"/>
  <c r="B20094" i="3"/>
  <c r="B20095" i="3"/>
  <c r="B20096" i="3"/>
  <c r="B20097" i="3"/>
  <c r="B20098" i="3"/>
  <c r="B20099" i="3"/>
  <c r="B20100" i="3"/>
  <c r="B20101" i="3"/>
  <c r="B20102" i="3"/>
  <c r="B20103" i="3"/>
  <c r="B20104" i="3"/>
  <c r="B20105" i="3"/>
  <c r="B20106" i="3"/>
  <c r="B20107" i="3"/>
  <c r="B20108" i="3"/>
  <c r="B20109" i="3"/>
  <c r="B20110" i="3"/>
  <c r="B20111" i="3"/>
  <c r="B20112" i="3"/>
  <c r="B20113" i="3"/>
  <c r="B20114" i="3"/>
  <c r="B20115" i="3"/>
  <c r="B20116" i="3"/>
  <c r="B20117" i="3"/>
  <c r="B20118" i="3"/>
  <c r="B20119" i="3"/>
  <c r="B20120" i="3"/>
  <c r="B20121" i="3"/>
  <c r="B20122" i="3"/>
  <c r="B20123" i="3"/>
  <c r="B20124" i="3"/>
  <c r="B20125" i="3"/>
  <c r="B20126" i="3"/>
  <c r="B20127" i="3"/>
  <c r="B20128" i="3"/>
  <c r="B20129" i="3"/>
  <c r="B20130" i="3"/>
  <c r="B20131" i="3"/>
  <c r="B20132" i="3"/>
  <c r="B20133" i="3"/>
  <c r="B20134" i="3"/>
  <c r="B20135" i="3"/>
  <c r="B20136" i="3"/>
  <c r="B20137" i="3"/>
  <c r="B20138" i="3"/>
  <c r="B20139" i="3"/>
  <c r="B20140" i="3"/>
  <c r="B20141" i="3"/>
  <c r="B20142" i="3"/>
  <c r="B20143" i="3"/>
  <c r="B20144" i="3"/>
  <c r="B20145" i="3"/>
  <c r="B20146" i="3"/>
  <c r="B20147" i="3"/>
  <c r="B20148" i="3"/>
  <c r="B20149" i="3"/>
  <c r="B20150" i="3"/>
  <c r="B20151" i="3"/>
  <c r="B20152" i="3"/>
  <c r="B20153" i="3"/>
  <c r="B20154" i="3"/>
  <c r="B20155" i="3"/>
  <c r="B20156" i="3"/>
  <c r="B20157" i="3"/>
  <c r="B20158" i="3"/>
  <c r="B20159" i="3"/>
  <c r="B20160" i="3"/>
  <c r="B20161" i="3"/>
  <c r="B20162" i="3"/>
  <c r="B20163" i="3"/>
  <c r="B20164" i="3"/>
  <c r="B20165" i="3"/>
  <c r="B20166" i="3"/>
  <c r="B20167" i="3"/>
  <c r="B20168" i="3"/>
  <c r="B20169" i="3"/>
  <c r="B20170" i="3"/>
  <c r="B20171" i="3"/>
  <c r="B20172" i="3"/>
  <c r="B20173" i="3"/>
  <c r="B20174" i="3"/>
  <c r="B20175" i="3"/>
  <c r="B20176" i="3"/>
  <c r="B20177" i="3"/>
  <c r="B20178" i="3"/>
  <c r="B20179" i="3"/>
  <c r="B20180" i="3"/>
  <c r="B20181" i="3"/>
  <c r="B20182" i="3"/>
  <c r="B20183" i="3"/>
  <c r="B20184" i="3"/>
  <c r="B20185" i="3"/>
  <c r="B20186" i="3"/>
  <c r="B20187" i="3"/>
  <c r="B20188" i="3"/>
  <c r="B20189" i="3"/>
  <c r="B20190" i="3"/>
  <c r="B20191" i="3"/>
  <c r="B20192" i="3"/>
  <c r="B20193" i="3"/>
  <c r="B20194" i="3"/>
  <c r="B20195" i="3"/>
  <c r="B20196" i="3"/>
  <c r="B20197" i="3"/>
  <c r="B20198" i="3"/>
  <c r="B20199" i="3"/>
  <c r="B20200" i="3"/>
  <c r="B20201" i="3"/>
  <c r="B20202" i="3"/>
  <c r="B20203" i="3"/>
  <c r="B20204" i="3"/>
  <c r="B20205" i="3"/>
  <c r="B20206" i="3"/>
  <c r="B20207" i="3"/>
  <c r="B20208" i="3"/>
  <c r="B20209" i="3"/>
  <c r="B20210" i="3"/>
  <c r="B20211" i="3"/>
  <c r="B20212" i="3"/>
  <c r="B20213" i="3"/>
  <c r="B20214" i="3"/>
  <c r="B20215" i="3"/>
  <c r="B20216" i="3"/>
  <c r="B20217" i="3"/>
  <c r="B20218" i="3"/>
  <c r="B20219" i="3"/>
  <c r="B20220" i="3"/>
  <c r="B20221" i="3"/>
  <c r="B20222" i="3"/>
  <c r="B20223" i="3"/>
  <c r="B20224" i="3"/>
  <c r="B20225" i="3"/>
  <c r="B20226" i="3"/>
  <c r="B20227" i="3"/>
  <c r="B20228" i="3"/>
  <c r="B20229" i="3"/>
  <c r="B20230" i="3"/>
  <c r="B20231" i="3"/>
  <c r="B20232" i="3"/>
  <c r="B20233" i="3"/>
  <c r="B20234" i="3"/>
  <c r="B20235" i="3"/>
  <c r="B20236" i="3"/>
  <c r="B20237" i="3"/>
  <c r="B20238" i="3"/>
  <c r="B20239" i="3"/>
  <c r="B20240" i="3"/>
  <c r="B20241" i="3"/>
  <c r="B20242" i="3"/>
  <c r="B20243" i="3"/>
  <c r="B20244" i="3"/>
  <c r="B20245" i="3"/>
  <c r="B20246" i="3"/>
  <c r="B20247" i="3"/>
  <c r="B20248" i="3"/>
  <c r="B20249" i="3"/>
  <c r="B20250" i="3"/>
  <c r="B20251" i="3"/>
  <c r="B20252" i="3"/>
  <c r="B20253" i="3"/>
  <c r="B20254" i="3"/>
  <c r="B20255" i="3"/>
  <c r="B20256" i="3"/>
  <c r="B20257" i="3"/>
  <c r="B20258" i="3"/>
  <c r="B20259" i="3"/>
  <c r="B20260" i="3"/>
  <c r="B20261" i="3"/>
  <c r="B20262" i="3"/>
  <c r="B20263" i="3"/>
  <c r="B20264" i="3"/>
  <c r="B20265" i="3"/>
  <c r="B20266" i="3"/>
  <c r="B20267" i="3"/>
  <c r="B20268" i="3"/>
  <c r="B20269" i="3"/>
  <c r="B20270" i="3"/>
  <c r="B20271" i="3"/>
  <c r="B20272" i="3"/>
  <c r="B20273" i="3"/>
  <c r="B20274" i="3"/>
  <c r="B20275" i="3"/>
  <c r="B20276" i="3"/>
  <c r="B20277" i="3"/>
  <c r="B20278" i="3"/>
  <c r="B20279" i="3"/>
  <c r="B20280" i="3"/>
  <c r="B20281" i="3"/>
  <c r="B20282" i="3"/>
  <c r="B20283" i="3"/>
  <c r="B20284" i="3"/>
  <c r="B20285" i="3"/>
  <c r="B20286" i="3"/>
  <c r="B20287" i="3"/>
  <c r="B20288" i="3"/>
  <c r="B20289" i="3"/>
  <c r="B20290" i="3"/>
  <c r="B20291" i="3"/>
  <c r="B20292" i="3"/>
  <c r="B20293" i="3"/>
  <c r="B20294" i="3"/>
  <c r="B20295" i="3"/>
  <c r="B20296" i="3"/>
  <c r="B20297" i="3"/>
  <c r="B20298" i="3"/>
  <c r="B20299" i="3"/>
  <c r="B20300" i="3"/>
  <c r="B20301" i="3"/>
  <c r="B20302" i="3"/>
  <c r="B20303" i="3"/>
  <c r="B20304" i="3"/>
  <c r="B20305" i="3"/>
  <c r="B20306" i="3"/>
  <c r="B20307" i="3"/>
  <c r="B20308" i="3"/>
  <c r="B20309" i="3"/>
  <c r="B20310" i="3"/>
  <c r="B20311" i="3"/>
  <c r="B20312" i="3"/>
  <c r="B20313" i="3"/>
  <c r="B20314" i="3"/>
  <c r="B20315" i="3"/>
  <c r="B20316" i="3"/>
  <c r="B20317" i="3"/>
  <c r="B20318" i="3"/>
  <c r="B20319" i="3"/>
  <c r="B20320" i="3"/>
  <c r="B20321" i="3"/>
  <c r="B20322" i="3"/>
  <c r="B20323" i="3"/>
  <c r="B20324" i="3"/>
  <c r="B20325" i="3"/>
  <c r="B20326" i="3"/>
  <c r="B20327" i="3"/>
  <c r="B20328" i="3"/>
  <c r="B20329" i="3"/>
  <c r="B20330" i="3"/>
  <c r="B20331" i="3"/>
  <c r="B20332" i="3"/>
  <c r="B20333" i="3"/>
  <c r="B20334" i="3"/>
  <c r="B20335" i="3"/>
  <c r="B20336" i="3"/>
  <c r="B20337" i="3"/>
  <c r="B20338" i="3"/>
  <c r="B20339" i="3"/>
  <c r="B20340" i="3"/>
  <c r="B20341" i="3"/>
  <c r="B20342" i="3"/>
  <c r="B20343" i="3"/>
  <c r="B20344" i="3"/>
  <c r="B20345" i="3"/>
  <c r="B20346" i="3"/>
  <c r="B20347" i="3"/>
  <c r="B20348" i="3"/>
  <c r="B20349" i="3"/>
  <c r="B20350" i="3"/>
  <c r="B20351" i="3"/>
  <c r="B20352" i="3"/>
  <c r="B20353" i="3"/>
  <c r="B20354" i="3"/>
  <c r="B20355" i="3"/>
  <c r="B20356" i="3"/>
  <c r="B20357" i="3"/>
  <c r="B20358" i="3"/>
  <c r="B20359" i="3"/>
  <c r="B20360" i="3"/>
  <c r="B20361" i="3"/>
  <c r="B20362" i="3"/>
  <c r="B20363" i="3"/>
  <c r="B20364" i="3"/>
  <c r="B20365" i="3"/>
  <c r="B20366" i="3"/>
  <c r="B20367" i="3"/>
  <c r="B20368" i="3"/>
  <c r="B20369" i="3"/>
  <c r="B20370" i="3"/>
  <c r="B20371" i="3"/>
  <c r="B20372" i="3"/>
  <c r="B20373" i="3"/>
  <c r="B20374" i="3"/>
  <c r="B20375" i="3"/>
  <c r="B20376" i="3"/>
  <c r="B20377" i="3"/>
  <c r="B20378" i="3"/>
  <c r="B20379" i="3"/>
  <c r="B20380" i="3"/>
  <c r="B20381" i="3"/>
  <c r="B20382" i="3"/>
  <c r="B20383" i="3"/>
  <c r="B20384" i="3"/>
  <c r="B20385" i="3"/>
  <c r="B20386" i="3"/>
  <c r="B20387" i="3"/>
  <c r="B20388" i="3"/>
  <c r="B20389" i="3"/>
  <c r="B20390" i="3"/>
  <c r="B20391" i="3"/>
  <c r="B20392" i="3"/>
  <c r="B20393" i="3"/>
  <c r="B20394" i="3"/>
  <c r="B20395" i="3"/>
  <c r="B20396" i="3"/>
  <c r="B20397" i="3"/>
  <c r="B20398" i="3"/>
  <c r="B20399" i="3"/>
  <c r="B20400" i="3"/>
  <c r="B20401" i="3"/>
  <c r="B20402" i="3"/>
  <c r="B20403" i="3"/>
  <c r="B20404" i="3"/>
  <c r="B20405" i="3"/>
  <c r="B20406" i="3"/>
  <c r="B20407" i="3"/>
  <c r="B20408" i="3"/>
  <c r="B20409" i="3"/>
  <c r="B20410" i="3"/>
  <c r="B20411" i="3"/>
  <c r="B20412" i="3"/>
  <c r="B20413" i="3"/>
  <c r="B20414" i="3"/>
  <c r="B20415" i="3"/>
  <c r="B20416" i="3"/>
  <c r="B20417" i="3"/>
  <c r="B20418" i="3"/>
  <c r="B20419" i="3"/>
  <c r="B20420" i="3"/>
  <c r="B20421" i="3"/>
  <c r="B20422" i="3"/>
  <c r="B20423" i="3"/>
  <c r="B20424" i="3"/>
  <c r="B20425" i="3"/>
  <c r="B20426" i="3"/>
  <c r="B20427" i="3"/>
  <c r="B20428" i="3"/>
  <c r="B20429" i="3"/>
  <c r="B20430" i="3"/>
  <c r="B20431" i="3"/>
  <c r="B20432" i="3"/>
  <c r="B20433" i="3"/>
  <c r="B20434" i="3"/>
  <c r="B20435" i="3"/>
  <c r="B20436" i="3"/>
  <c r="B20437" i="3"/>
  <c r="B20438" i="3"/>
  <c r="B20439" i="3"/>
  <c r="B20440" i="3"/>
  <c r="B20441" i="3"/>
  <c r="B20442" i="3"/>
  <c r="B20443" i="3"/>
  <c r="B20444" i="3"/>
  <c r="B20445" i="3"/>
  <c r="B20446" i="3"/>
  <c r="B20447" i="3"/>
  <c r="B20448" i="3"/>
  <c r="B20449" i="3"/>
  <c r="B20450" i="3"/>
  <c r="B20451" i="3"/>
  <c r="B20452" i="3"/>
  <c r="B20453" i="3"/>
  <c r="B20454" i="3"/>
  <c r="B20455" i="3"/>
  <c r="B20456" i="3"/>
  <c r="B20457" i="3"/>
  <c r="B20458" i="3"/>
  <c r="B20459" i="3"/>
  <c r="B20460" i="3"/>
  <c r="B20461" i="3"/>
  <c r="B20462" i="3"/>
  <c r="B20463" i="3"/>
  <c r="B20464" i="3"/>
  <c r="B20465" i="3"/>
  <c r="B20466" i="3"/>
  <c r="B20467" i="3"/>
  <c r="B20468" i="3"/>
  <c r="B20469" i="3"/>
  <c r="B20470" i="3"/>
  <c r="B20471" i="3"/>
  <c r="B20472" i="3"/>
  <c r="B20473" i="3"/>
  <c r="B20474" i="3"/>
  <c r="B20475" i="3"/>
  <c r="B20476" i="3"/>
  <c r="B20477" i="3"/>
  <c r="B20478" i="3"/>
  <c r="B20479" i="3"/>
  <c r="B20480" i="3"/>
  <c r="B20481" i="3"/>
  <c r="B20482" i="3"/>
  <c r="B20483" i="3"/>
  <c r="B20484" i="3"/>
  <c r="B20485" i="3"/>
  <c r="B20486" i="3"/>
  <c r="B20487" i="3"/>
  <c r="B20488" i="3"/>
  <c r="B20489" i="3"/>
  <c r="B20490" i="3"/>
  <c r="B20491" i="3"/>
  <c r="B20492" i="3"/>
  <c r="B20493" i="3"/>
  <c r="B20494" i="3"/>
  <c r="B20495" i="3"/>
  <c r="B20496" i="3"/>
  <c r="B20497" i="3"/>
  <c r="B20498" i="3"/>
  <c r="B20499" i="3"/>
  <c r="B20500" i="3"/>
  <c r="B20501" i="3"/>
  <c r="B20502" i="3"/>
  <c r="B20503" i="3"/>
  <c r="B20504" i="3"/>
  <c r="B20505" i="3"/>
  <c r="B20506" i="3"/>
  <c r="B20507" i="3"/>
  <c r="B20508" i="3"/>
  <c r="B20509" i="3"/>
  <c r="B20510" i="3"/>
  <c r="B20511" i="3"/>
  <c r="B20512" i="3"/>
  <c r="B20513" i="3"/>
  <c r="B20514" i="3"/>
  <c r="B20515" i="3"/>
  <c r="B20516" i="3"/>
  <c r="B20517" i="3"/>
  <c r="B20518" i="3"/>
  <c r="B20519" i="3"/>
  <c r="B20520" i="3"/>
  <c r="B20521" i="3"/>
  <c r="B20522" i="3"/>
  <c r="B20523" i="3"/>
  <c r="B20524" i="3"/>
  <c r="B20525" i="3"/>
  <c r="B20526" i="3"/>
  <c r="B20527" i="3"/>
  <c r="B20528" i="3"/>
  <c r="B20529" i="3"/>
  <c r="B20530" i="3"/>
  <c r="B20531" i="3"/>
  <c r="B20532" i="3"/>
  <c r="B20533" i="3"/>
  <c r="B20534" i="3"/>
  <c r="B20535" i="3"/>
  <c r="B20536" i="3"/>
  <c r="B20537" i="3"/>
  <c r="B20538" i="3"/>
  <c r="B20539" i="3"/>
  <c r="B20540" i="3"/>
  <c r="B20541" i="3"/>
  <c r="B20542" i="3"/>
  <c r="B20543" i="3"/>
  <c r="B20544" i="3"/>
  <c r="B20545" i="3"/>
  <c r="B20546" i="3"/>
  <c r="B20547" i="3"/>
  <c r="B20548" i="3"/>
  <c r="B20549" i="3"/>
  <c r="B20550" i="3"/>
  <c r="B20551" i="3"/>
  <c r="B20552" i="3"/>
  <c r="B20553" i="3"/>
  <c r="B20554" i="3"/>
  <c r="B20555" i="3"/>
  <c r="B20556" i="3"/>
  <c r="B20557" i="3"/>
  <c r="B20558" i="3"/>
  <c r="B20559" i="3"/>
  <c r="B20560" i="3"/>
  <c r="B20561" i="3"/>
  <c r="B20562" i="3"/>
  <c r="B20563" i="3"/>
  <c r="B20564" i="3"/>
  <c r="B20565" i="3"/>
  <c r="B20566" i="3"/>
  <c r="B20567" i="3"/>
  <c r="B20568" i="3"/>
  <c r="B20569" i="3"/>
  <c r="B20570" i="3"/>
  <c r="B20571" i="3"/>
  <c r="B20572" i="3"/>
  <c r="B20573" i="3"/>
  <c r="B20574" i="3"/>
  <c r="B20575" i="3"/>
  <c r="B20576" i="3"/>
  <c r="B20577" i="3"/>
  <c r="B20578" i="3"/>
  <c r="B20579" i="3"/>
  <c r="B20580" i="3"/>
  <c r="B20581" i="3"/>
  <c r="B20582" i="3"/>
  <c r="B20583" i="3"/>
  <c r="B20584" i="3"/>
  <c r="B20585" i="3"/>
  <c r="B20586" i="3"/>
  <c r="B20587" i="3"/>
  <c r="B20588" i="3"/>
  <c r="B20589" i="3"/>
  <c r="B20590" i="3"/>
  <c r="B20591" i="3"/>
  <c r="B20592" i="3"/>
  <c r="B20593" i="3"/>
  <c r="B20594" i="3"/>
  <c r="B20595" i="3"/>
  <c r="B20596" i="3"/>
  <c r="B20597" i="3"/>
  <c r="B20598" i="3"/>
  <c r="B20599" i="3"/>
  <c r="B20600" i="3"/>
  <c r="B20601" i="3"/>
  <c r="B20602" i="3"/>
  <c r="B20603" i="3"/>
  <c r="B20604" i="3"/>
  <c r="B20605" i="3"/>
  <c r="B20606" i="3"/>
  <c r="B20607" i="3"/>
  <c r="B20608" i="3"/>
  <c r="B20609" i="3"/>
  <c r="B20610" i="3"/>
  <c r="B20611" i="3"/>
  <c r="B20612" i="3"/>
  <c r="B20613" i="3"/>
  <c r="B20614" i="3"/>
  <c r="B20615" i="3"/>
  <c r="B20616" i="3"/>
  <c r="B20617" i="3"/>
  <c r="B20618" i="3"/>
  <c r="B20619" i="3"/>
  <c r="B20620" i="3"/>
  <c r="B20621" i="3"/>
  <c r="B20622" i="3"/>
  <c r="B20623" i="3"/>
  <c r="B20624" i="3"/>
  <c r="B20625" i="3"/>
  <c r="B20626" i="3"/>
  <c r="B20627" i="3"/>
  <c r="B20628" i="3"/>
  <c r="B20629" i="3"/>
  <c r="B20630" i="3"/>
  <c r="B20631" i="3"/>
  <c r="B20632" i="3"/>
  <c r="B20633" i="3"/>
  <c r="B20634" i="3"/>
  <c r="B20635" i="3"/>
  <c r="B20636" i="3"/>
  <c r="B20637" i="3"/>
  <c r="B20638" i="3"/>
  <c r="B20639" i="3"/>
  <c r="B20640" i="3"/>
  <c r="B20641" i="3"/>
  <c r="B20642" i="3"/>
  <c r="B20643" i="3"/>
  <c r="B20644" i="3"/>
  <c r="B20645" i="3"/>
  <c r="B20646" i="3"/>
  <c r="B20647" i="3"/>
  <c r="B20648" i="3"/>
  <c r="B20649" i="3"/>
  <c r="B20650" i="3"/>
  <c r="B20651" i="3"/>
  <c r="B20652" i="3"/>
  <c r="B20653" i="3"/>
  <c r="B20654" i="3"/>
  <c r="B20655" i="3"/>
  <c r="B20656" i="3"/>
  <c r="B20657" i="3"/>
  <c r="B20658" i="3"/>
  <c r="B20659" i="3"/>
  <c r="B20660" i="3"/>
  <c r="B20661" i="3"/>
  <c r="B20662" i="3"/>
  <c r="B20663" i="3"/>
  <c r="B20664" i="3"/>
  <c r="B20665" i="3"/>
  <c r="B20666" i="3"/>
  <c r="B20667" i="3"/>
  <c r="B20668" i="3"/>
  <c r="B20669" i="3"/>
  <c r="B20670" i="3"/>
  <c r="B20671" i="3"/>
  <c r="B20672" i="3"/>
  <c r="B20673" i="3"/>
  <c r="B20674" i="3"/>
  <c r="B20675" i="3"/>
  <c r="B20676" i="3"/>
  <c r="B20677" i="3"/>
  <c r="B20678" i="3"/>
  <c r="B20679" i="3"/>
  <c r="B20680" i="3"/>
  <c r="B20681" i="3"/>
  <c r="B20682" i="3"/>
  <c r="B20683" i="3"/>
  <c r="B20684" i="3"/>
  <c r="B20685" i="3"/>
  <c r="B20686" i="3"/>
  <c r="B20687" i="3"/>
  <c r="B20688" i="3"/>
  <c r="B20689" i="3"/>
  <c r="B20690" i="3"/>
  <c r="B20691" i="3"/>
  <c r="B20692" i="3"/>
  <c r="B20693" i="3"/>
  <c r="B20694" i="3"/>
  <c r="B20695" i="3"/>
  <c r="B20696" i="3"/>
  <c r="B20697" i="3"/>
  <c r="B20698" i="3"/>
  <c r="B20699" i="3"/>
  <c r="B20700" i="3"/>
  <c r="B20701" i="3"/>
  <c r="B20702" i="3"/>
  <c r="B20703" i="3"/>
  <c r="B20704" i="3"/>
  <c r="B20705" i="3"/>
  <c r="B20706" i="3"/>
  <c r="B20707" i="3"/>
  <c r="B20708" i="3"/>
  <c r="B20709" i="3"/>
  <c r="B20710" i="3"/>
  <c r="B20711" i="3"/>
  <c r="B20712" i="3"/>
  <c r="B20713" i="3"/>
  <c r="B20714" i="3"/>
  <c r="B20715" i="3"/>
  <c r="B20716" i="3"/>
  <c r="B20717" i="3"/>
  <c r="B20718" i="3"/>
  <c r="B20719" i="3"/>
  <c r="B20720" i="3"/>
  <c r="B20721" i="3"/>
  <c r="B20722" i="3"/>
  <c r="B20723" i="3"/>
  <c r="B20724" i="3"/>
  <c r="B20725" i="3"/>
  <c r="B20726" i="3"/>
  <c r="B20727" i="3"/>
  <c r="B20728" i="3"/>
  <c r="B20729" i="3"/>
  <c r="B20730" i="3"/>
  <c r="B20731" i="3"/>
  <c r="B20732" i="3"/>
  <c r="B20733" i="3"/>
  <c r="B20734" i="3"/>
  <c r="B20735" i="3"/>
  <c r="B20736" i="3"/>
  <c r="B20737" i="3"/>
  <c r="B20738" i="3"/>
  <c r="B20739" i="3"/>
  <c r="B20740" i="3"/>
  <c r="B20741" i="3"/>
  <c r="B20742" i="3"/>
  <c r="B20743" i="3"/>
  <c r="B20744" i="3"/>
  <c r="B20745" i="3"/>
  <c r="B20746" i="3"/>
  <c r="B20747" i="3"/>
  <c r="B20748" i="3"/>
  <c r="B20749" i="3"/>
  <c r="B20750" i="3"/>
  <c r="B20751" i="3"/>
  <c r="B20752" i="3"/>
  <c r="B20753" i="3"/>
  <c r="B20754" i="3"/>
  <c r="B20755" i="3"/>
  <c r="B20756" i="3"/>
  <c r="B20757" i="3"/>
  <c r="B20758" i="3"/>
  <c r="B20759" i="3"/>
  <c r="B20760" i="3"/>
  <c r="B20761" i="3"/>
  <c r="B20762" i="3"/>
  <c r="B20763" i="3"/>
  <c r="B20764" i="3"/>
  <c r="B20765" i="3"/>
  <c r="B20766" i="3"/>
  <c r="B20767" i="3"/>
  <c r="B20768" i="3"/>
  <c r="B20769" i="3"/>
  <c r="B20770" i="3"/>
  <c r="B20771" i="3"/>
  <c r="B20772" i="3"/>
  <c r="B20773" i="3"/>
  <c r="B20774" i="3"/>
  <c r="B20775" i="3"/>
  <c r="B20776" i="3"/>
  <c r="B20777" i="3"/>
  <c r="B20778" i="3"/>
  <c r="B20779" i="3"/>
  <c r="B20780" i="3"/>
  <c r="B20781" i="3"/>
  <c r="B20782" i="3"/>
  <c r="B20783" i="3"/>
  <c r="B20784" i="3"/>
  <c r="B20785" i="3"/>
  <c r="B20786" i="3"/>
  <c r="B20787" i="3"/>
  <c r="B20788" i="3"/>
  <c r="B20789" i="3"/>
  <c r="B20790" i="3"/>
  <c r="B20791" i="3"/>
  <c r="B20792" i="3"/>
  <c r="B20793" i="3"/>
  <c r="B20794" i="3"/>
  <c r="B20795" i="3"/>
  <c r="B20796" i="3"/>
  <c r="B20797" i="3"/>
  <c r="B20798" i="3"/>
  <c r="B20799" i="3"/>
  <c r="B20800" i="3"/>
  <c r="B20801" i="3"/>
  <c r="B20802" i="3"/>
  <c r="B20803" i="3"/>
  <c r="B20804" i="3"/>
  <c r="B20805" i="3"/>
  <c r="B20806" i="3"/>
  <c r="B20807" i="3"/>
  <c r="B20808" i="3"/>
  <c r="B20809" i="3"/>
  <c r="B20810" i="3"/>
  <c r="B20811" i="3"/>
  <c r="B20812" i="3"/>
  <c r="B20813" i="3"/>
  <c r="B20814" i="3"/>
  <c r="B20815" i="3"/>
  <c r="B20816" i="3"/>
  <c r="B20817" i="3"/>
  <c r="B20818" i="3"/>
  <c r="B20819" i="3"/>
  <c r="B20820" i="3"/>
  <c r="B20821" i="3"/>
  <c r="B20822" i="3"/>
  <c r="B20823" i="3"/>
  <c r="B20824" i="3"/>
  <c r="B20825" i="3"/>
  <c r="B20826" i="3"/>
  <c r="B20827" i="3"/>
  <c r="B20828" i="3"/>
  <c r="B20829" i="3"/>
  <c r="B20830" i="3"/>
  <c r="B20831" i="3"/>
  <c r="B20832" i="3"/>
  <c r="B20833" i="3"/>
  <c r="B20834" i="3"/>
  <c r="B20835" i="3"/>
  <c r="B20836" i="3"/>
  <c r="B20837" i="3"/>
  <c r="B20838" i="3"/>
  <c r="B20839" i="3"/>
  <c r="B20840" i="3"/>
  <c r="B20841" i="3"/>
  <c r="B20842" i="3"/>
  <c r="B20843" i="3"/>
  <c r="B20844" i="3"/>
  <c r="B20845" i="3"/>
  <c r="B20846" i="3"/>
  <c r="B20847" i="3"/>
  <c r="B20848" i="3"/>
  <c r="B20849" i="3"/>
  <c r="B20850" i="3"/>
  <c r="B20851" i="3"/>
  <c r="B20852" i="3"/>
  <c r="B20853" i="3"/>
  <c r="B20854" i="3"/>
  <c r="B20855" i="3"/>
  <c r="B20856" i="3"/>
  <c r="B20857" i="3"/>
  <c r="B20858" i="3"/>
  <c r="B20859" i="3"/>
  <c r="B20860" i="3"/>
  <c r="B20861" i="3"/>
  <c r="B20862" i="3"/>
  <c r="B20863" i="3"/>
  <c r="B20864" i="3"/>
  <c r="B20865" i="3"/>
  <c r="B20866" i="3"/>
  <c r="B20867" i="3"/>
  <c r="B20868" i="3"/>
  <c r="B20869" i="3"/>
  <c r="B20870" i="3"/>
  <c r="B20871" i="3"/>
  <c r="B20872" i="3"/>
  <c r="B20873" i="3"/>
  <c r="B20874" i="3"/>
  <c r="B20875" i="3"/>
  <c r="B20876" i="3"/>
  <c r="B20877" i="3"/>
  <c r="B20878" i="3"/>
  <c r="B20879" i="3"/>
  <c r="B20880" i="3"/>
  <c r="B20881" i="3"/>
  <c r="B20882" i="3"/>
  <c r="B20883" i="3"/>
  <c r="B20884" i="3"/>
  <c r="B20885" i="3"/>
  <c r="B20886" i="3"/>
  <c r="B20887" i="3"/>
  <c r="B20888" i="3"/>
  <c r="B20889" i="3"/>
  <c r="B20890" i="3"/>
  <c r="B20891" i="3"/>
  <c r="B20892" i="3"/>
  <c r="B20893" i="3"/>
  <c r="B20894" i="3"/>
  <c r="B20895" i="3"/>
  <c r="B20896" i="3"/>
  <c r="B20897" i="3"/>
  <c r="B20898" i="3"/>
  <c r="B20899" i="3"/>
  <c r="B20900" i="3"/>
  <c r="B20901" i="3"/>
  <c r="B20902" i="3"/>
  <c r="B20903" i="3"/>
  <c r="B20904" i="3"/>
  <c r="B20905" i="3"/>
  <c r="B20906" i="3"/>
  <c r="B20907" i="3"/>
  <c r="B20908" i="3"/>
  <c r="B20909" i="3"/>
  <c r="B20910" i="3"/>
  <c r="B20911" i="3"/>
  <c r="B20912" i="3"/>
  <c r="B20913" i="3"/>
  <c r="B20914" i="3"/>
  <c r="B20915" i="3"/>
  <c r="B20916" i="3"/>
  <c r="B20917" i="3"/>
  <c r="B20918" i="3"/>
  <c r="B20919" i="3"/>
  <c r="B20920" i="3"/>
  <c r="B20921" i="3"/>
  <c r="B20922" i="3"/>
  <c r="B20923" i="3"/>
  <c r="B20924" i="3"/>
  <c r="B20925" i="3"/>
  <c r="B20926" i="3"/>
  <c r="B20927" i="3"/>
  <c r="B20928" i="3"/>
  <c r="B20929" i="3"/>
  <c r="B20930" i="3"/>
  <c r="B20931" i="3"/>
  <c r="B20932" i="3"/>
  <c r="B20933" i="3"/>
  <c r="B20934" i="3"/>
  <c r="B20935" i="3"/>
  <c r="B20936" i="3"/>
  <c r="B20937" i="3"/>
  <c r="B20938" i="3"/>
  <c r="B20939" i="3"/>
  <c r="B20940" i="3"/>
  <c r="B20941" i="3"/>
  <c r="B20942" i="3"/>
  <c r="B20943" i="3"/>
  <c r="B20944" i="3"/>
  <c r="B20945" i="3"/>
  <c r="B20946" i="3"/>
  <c r="B20947" i="3"/>
  <c r="B20948" i="3"/>
  <c r="B20949" i="3"/>
  <c r="B20950" i="3"/>
  <c r="B20951" i="3"/>
  <c r="B20952" i="3"/>
  <c r="B20953" i="3"/>
  <c r="B20954" i="3"/>
  <c r="B20955" i="3"/>
  <c r="B20956" i="3"/>
  <c r="B20957" i="3"/>
  <c r="B20958" i="3"/>
  <c r="B20959" i="3"/>
  <c r="B20960" i="3"/>
  <c r="B20961" i="3"/>
  <c r="B20962" i="3"/>
  <c r="B20963" i="3"/>
  <c r="B20964" i="3"/>
  <c r="B20965" i="3"/>
  <c r="B20966" i="3"/>
  <c r="B20967" i="3"/>
  <c r="B20968" i="3"/>
  <c r="B20969" i="3"/>
  <c r="B20970" i="3"/>
  <c r="B20971" i="3"/>
  <c r="B20972" i="3"/>
  <c r="B20973" i="3"/>
  <c r="B20974" i="3"/>
  <c r="B20975" i="3"/>
  <c r="B20976" i="3"/>
  <c r="B20977" i="3"/>
  <c r="B20978" i="3"/>
  <c r="B20979" i="3"/>
  <c r="B20980" i="3"/>
  <c r="B20981" i="3"/>
  <c r="B20982" i="3"/>
  <c r="B20983" i="3"/>
  <c r="B20984" i="3"/>
  <c r="B20985" i="3"/>
  <c r="B20986" i="3"/>
  <c r="B20987" i="3"/>
  <c r="B20988" i="3"/>
  <c r="B20989" i="3"/>
  <c r="B20990" i="3"/>
  <c r="B20991" i="3"/>
  <c r="B20992" i="3"/>
  <c r="B20993" i="3"/>
  <c r="B20994" i="3"/>
  <c r="B20995" i="3"/>
  <c r="B20996" i="3"/>
  <c r="B20997" i="3"/>
  <c r="B20998" i="3"/>
  <c r="B20999" i="3"/>
  <c r="B21000" i="3"/>
  <c r="B21001" i="3"/>
  <c r="B21002" i="3"/>
  <c r="B21003" i="3"/>
  <c r="B21004" i="3"/>
  <c r="B21005" i="3"/>
  <c r="B21006" i="3"/>
  <c r="B21007" i="3"/>
  <c r="B21008" i="3"/>
  <c r="B21009" i="3"/>
  <c r="B21010" i="3"/>
  <c r="B21011" i="3"/>
  <c r="B21012" i="3"/>
  <c r="B21013" i="3"/>
  <c r="B21014" i="3"/>
  <c r="B21015" i="3"/>
  <c r="B21016" i="3"/>
  <c r="B21017" i="3"/>
  <c r="B21018" i="3"/>
  <c r="B21019" i="3"/>
  <c r="B21020" i="3"/>
  <c r="B21021" i="3"/>
  <c r="B21022" i="3"/>
  <c r="B21023" i="3"/>
  <c r="B21024" i="3"/>
  <c r="B21025" i="3"/>
  <c r="B21026" i="3"/>
  <c r="B21027" i="3"/>
  <c r="B21028" i="3"/>
  <c r="B21029" i="3"/>
  <c r="B21030" i="3"/>
  <c r="B21031" i="3"/>
  <c r="B21032" i="3"/>
  <c r="B21033" i="3"/>
  <c r="B21034" i="3"/>
  <c r="B21035" i="3"/>
  <c r="B21036" i="3"/>
  <c r="B21037" i="3"/>
  <c r="B21038" i="3"/>
  <c r="B21039" i="3"/>
  <c r="B21040" i="3"/>
  <c r="B21041" i="3"/>
  <c r="B21042" i="3"/>
  <c r="B21043" i="3"/>
  <c r="B21044" i="3"/>
  <c r="B21045" i="3"/>
  <c r="B21046" i="3"/>
  <c r="B21047" i="3"/>
  <c r="B21048" i="3"/>
  <c r="B21049" i="3"/>
  <c r="B21050" i="3"/>
  <c r="B21051" i="3"/>
  <c r="B21052" i="3"/>
  <c r="B21053" i="3"/>
  <c r="B21054" i="3"/>
  <c r="B21055" i="3"/>
  <c r="B21056" i="3"/>
  <c r="B21057" i="3"/>
  <c r="B21058" i="3"/>
  <c r="B21059" i="3"/>
  <c r="B21060" i="3"/>
  <c r="B21061" i="3"/>
  <c r="B21062" i="3"/>
  <c r="B21063" i="3"/>
  <c r="B21064" i="3"/>
  <c r="B21065" i="3"/>
  <c r="B21066" i="3"/>
  <c r="B21067" i="3"/>
  <c r="B21068" i="3"/>
  <c r="B21069" i="3"/>
  <c r="B21070" i="3"/>
  <c r="B21071" i="3"/>
  <c r="B21072" i="3"/>
  <c r="B21073" i="3"/>
  <c r="B21074" i="3"/>
  <c r="B21075" i="3"/>
  <c r="B21076" i="3"/>
  <c r="B21077" i="3"/>
  <c r="B21078" i="3"/>
  <c r="B21079" i="3"/>
  <c r="B21080" i="3"/>
  <c r="B21081" i="3"/>
  <c r="B21082" i="3"/>
  <c r="B21083" i="3"/>
  <c r="B21084" i="3"/>
  <c r="B21085" i="3"/>
  <c r="B21086" i="3"/>
  <c r="B21087" i="3"/>
  <c r="B21088" i="3"/>
  <c r="B21089" i="3"/>
  <c r="B21090" i="3"/>
  <c r="B21091" i="3"/>
  <c r="B21092" i="3"/>
  <c r="B21093" i="3"/>
  <c r="B21094" i="3"/>
  <c r="B21095" i="3"/>
  <c r="B21096" i="3"/>
  <c r="B21097" i="3"/>
  <c r="B21098" i="3"/>
  <c r="B21099" i="3"/>
  <c r="B21100" i="3"/>
  <c r="B21101" i="3"/>
  <c r="B21102" i="3"/>
  <c r="B21103" i="3"/>
  <c r="B21104" i="3"/>
  <c r="B21105" i="3"/>
  <c r="B21106" i="3"/>
  <c r="B21107" i="3"/>
  <c r="B21108" i="3"/>
  <c r="B21109" i="3"/>
  <c r="B21110" i="3"/>
  <c r="B21111" i="3"/>
  <c r="B21112" i="3"/>
  <c r="B21113" i="3"/>
  <c r="B21114" i="3"/>
  <c r="B21115" i="3"/>
  <c r="B21116" i="3"/>
  <c r="B21117" i="3"/>
  <c r="B21118" i="3"/>
  <c r="B21119" i="3"/>
  <c r="B21120" i="3"/>
  <c r="B21121" i="3"/>
  <c r="B21122" i="3"/>
  <c r="B21123" i="3"/>
  <c r="B21124" i="3"/>
  <c r="B21125" i="3"/>
  <c r="B21126" i="3"/>
  <c r="B21127" i="3"/>
  <c r="B21128" i="3"/>
  <c r="B21129" i="3"/>
  <c r="B21130" i="3"/>
  <c r="B21131" i="3"/>
  <c r="B21132" i="3"/>
  <c r="B21133" i="3"/>
  <c r="B21134" i="3"/>
  <c r="B21135" i="3"/>
  <c r="B21136" i="3"/>
  <c r="B21137" i="3"/>
  <c r="B21138" i="3"/>
  <c r="B21139" i="3"/>
  <c r="B21140" i="3"/>
  <c r="B21141" i="3"/>
  <c r="B21142" i="3"/>
  <c r="B21143" i="3"/>
  <c r="B21144" i="3"/>
  <c r="B21145" i="3"/>
  <c r="B21146" i="3"/>
  <c r="B21147" i="3"/>
  <c r="B21148" i="3"/>
  <c r="B21149" i="3"/>
  <c r="B21150" i="3"/>
  <c r="B21151" i="3"/>
  <c r="B21152" i="3"/>
  <c r="B21153" i="3"/>
  <c r="B21154" i="3"/>
  <c r="B21155" i="3"/>
  <c r="B21156" i="3"/>
  <c r="B21157" i="3"/>
  <c r="B21158" i="3"/>
  <c r="B21159" i="3"/>
  <c r="B21160" i="3"/>
  <c r="B21161" i="3"/>
  <c r="B21162" i="3"/>
  <c r="B21163" i="3"/>
  <c r="B21164" i="3"/>
  <c r="B21165" i="3"/>
  <c r="B21166" i="3"/>
  <c r="B21167" i="3"/>
  <c r="B21168" i="3"/>
  <c r="B21169" i="3"/>
  <c r="B21170" i="3"/>
  <c r="B21171" i="3"/>
  <c r="B21172" i="3"/>
  <c r="B21173" i="3"/>
  <c r="B21174" i="3"/>
  <c r="B21175" i="3"/>
  <c r="B21176" i="3"/>
  <c r="B21177" i="3"/>
  <c r="B21178" i="3"/>
  <c r="B21179" i="3"/>
  <c r="B21180" i="3"/>
  <c r="B21181" i="3"/>
  <c r="B21182" i="3"/>
  <c r="B21183" i="3"/>
  <c r="B21184" i="3"/>
  <c r="B21185" i="3"/>
  <c r="B21186" i="3"/>
  <c r="B21187" i="3"/>
  <c r="B21188" i="3"/>
  <c r="B21189" i="3"/>
  <c r="B21190" i="3"/>
  <c r="B21191" i="3"/>
  <c r="B21192" i="3"/>
  <c r="B21193" i="3"/>
  <c r="B21194" i="3"/>
  <c r="B21195" i="3"/>
  <c r="B21196" i="3"/>
  <c r="B21197" i="3"/>
  <c r="B21198" i="3"/>
  <c r="B21199" i="3"/>
  <c r="B21200" i="3"/>
  <c r="B21201" i="3"/>
  <c r="B21202" i="3"/>
  <c r="B21203" i="3"/>
  <c r="B21204" i="3"/>
  <c r="B21205" i="3"/>
  <c r="B21206" i="3"/>
  <c r="B21207" i="3"/>
  <c r="B21208" i="3"/>
  <c r="B21209" i="3"/>
  <c r="B21210" i="3"/>
  <c r="B21211" i="3"/>
  <c r="B21212" i="3"/>
  <c r="B21213" i="3"/>
  <c r="B21214" i="3"/>
  <c r="B21215" i="3"/>
  <c r="B21216" i="3"/>
  <c r="B21217" i="3"/>
  <c r="B21218" i="3"/>
  <c r="B21219" i="3"/>
  <c r="B21220" i="3"/>
  <c r="B21221" i="3"/>
  <c r="B21222" i="3"/>
  <c r="B21223" i="3"/>
  <c r="B21224" i="3"/>
  <c r="B21225" i="3"/>
  <c r="B21226" i="3"/>
  <c r="B21227" i="3"/>
  <c r="B21228" i="3"/>
  <c r="B21229" i="3"/>
  <c r="B21230" i="3"/>
  <c r="B21231" i="3"/>
  <c r="B21232" i="3"/>
  <c r="B21233" i="3"/>
  <c r="B21234" i="3"/>
  <c r="B21235" i="3"/>
  <c r="B21236" i="3"/>
  <c r="B21237" i="3"/>
  <c r="B21238" i="3"/>
  <c r="B21239" i="3"/>
  <c r="B21240" i="3"/>
  <c r="B21241" i="3"/>
  <c r="B21242" i="3"/>
  <c r="B21243" i="3"/>
  <c r="B21244" i="3"/>
  <c r="B21245" i="3"/>
  <c r="B21246" i="3"/>
  <c r="B21247" i="3"/>
  <c r="B21248" i="3"/>
  <c r="B21249" i="3"/>
  <c r="B21250" i="3"/>
  <c r="B21251" i="3"/>
  <c r="B21252" i="3"/>
  <c r="B21253" i="3"/>
  <c r="B21254" i="3"/>
  <c r="B21255" i="3"/>
  <c r="B21256" i="3"/>
  <c r="B21257" i="3"/>
  <c r="B21258" i="3"/>
  <c r="B21259" i="3"/>
  <c r="B21260" i="3"/>
  <c r="B21261" i="3"/>
  <c r="B21262" i="3"/>
  <c r="B21263" i="3"/>
  <c r="B21264" i="3"/>
  <c r="B21265" i="3"/>
  <c r="B21266" i="3"/>
  <c r="B21267" i="3"/>
  <c r="B21268" i="3"/>
  <c r="B21269" i="3"/>
  <c r="B21270" i="3"/>
  <c r="B21271" i="3"/>
  <c r="B21272" i="3"/>
  <c r="B21273" i="3"/>
  <c r="B21274" i="3"/>
  <c r="B21275" i="3"/>
  <c r="B21276" i="3"/>
  <c r="B21277" i="3"/>
  <c r="B21278" i="3"/>
  <c r="B21279" i="3"/>
  <c r="B21280" i="3"/>
  <c r="B21281" i="3"/>
  <c r="B21282" i="3"/>
  <c r="B21283" i="3"/>
  <c r="B21284" i="3"/>
  <c r="B21285" i="3"/>
  <c r="B21286" i="3"/>
  <c r="B21287" i="3"/>
  <c r="B21288" i="3"/>
  <c r="B21289" i="3"/>
  <c r="B21290" i="3"/>
  <c r="B21291" i="3"/>
  <c r="B21292" i="3"/>
  <c r="B21293" i="3"/>
  <c r="B21294" i="3"/>
  <c r="B21295" i="3"/>
  <c r="B21296" i="3"/>
  <c r="B21297" i="3"/>
  <c r="B21298" i="3"/>
  <c r="B21299" i="3"/>
  <c r="B21300" i="3"/>
  <c r="B21301" i="3"/>
  <c r="B21302" i="3"/>
  <c r="B21303" i="3"/>
  <c r="B21304" i="3"/>
  <c r="B21305" i="3"/>
  <c r="B21306" i="3"/>
  <c r="B21307" i="3"/>
  <c r="B21308" i="3"/>
  <c r="B21309" i="3"/>
  <c r="B21310" i="3"/>
  <c r="B21311" i="3"/>
  <c r="B21312" i="3"/>
  <c r="B21313" i="3"/>
  <c r="B21314" i="3"/>
  <c r="B21315" i="3"/>
  <c r="B21316" i="3"/>
  <c r="B21317" i="3"/>
  <c r="B21318" i="3"/>
  <c r="B21319" i="3"/>
  <c r="B21320" i="3"/>
  <c r="B21321" i="3"/>
  <c r="B21322" i="3"/>
  <c r="B21323" i="3"/>
  <c r="B21324" i="3"/>
  <c r="B21325" i="3"/>
  <c r="B21326" i="3"/>
  <c r="B21327" i="3"/>
  <c r="B21328" i="3"/>
  <c r="B21329" i="3"/>
  <c r="B21330" i="3"/>
  <c r="B21331" i="3"/>
  <c r="B21332" i="3"/>
  <c r="B21333" i="3"/>
  <c r="B21334" i="3"/>
  <c r="B21335" i="3"/>
  <c r="B21336" i="3"/>
  <c r="B21337" i="3"/>
  <c r="B21338" i="3"/>
  <c r="B21339" i="3"/>
  <c r="B21340" i="3"/>
  <c r="B21341" i="3"/>
  <c r="B21342" i="3"/>
  <c r="B21343" i="3"/>
  <c r="B21344" i="3"/>
  <c r="B21345" i="3"/>
  <c r="B21346" i="3"/>
  <c r="B21347" i="3"/>
  <c r="B21348" i="3"/>
  <c r="B21349" i="3"/>
  <c r="B21350" i="3"/>
  <c r="B21351" i="3"/>
  <c r="B21352" i="3"/>
  <c r="B21353" i="3"/>
  <c r="B21354" i="3"/>
  <c r="B21355" i="3"/>
  <c r="B21356" i="3"/>
  <c r="B21357" i="3"/>
  <c r="B21358" i="3"/>
  <c r="B21359" i="3"/>
  <c r="B21360" i="3"/>
  <c r="B21361" i="3"/>
  <c r="B21362" i="3"/>
  <c r="B21363" i="3"/>
  <c r="B21364" i="3"/>
  <c r="B21365" i="3"/>
  <c r="B21366" i="3"/>
  <c r="B21367" i="3"/>
  <c r="B21368" i="3"/>
  <c r="B21369" i="3"/>
  <c r="B21370" i="3"/>
  <c r="B21371" i="3"/>
  <c r="B21372" i="3"/>
  <c r="B21373" i="3"/>
  <c r="B21374" i="3"/>
  <c r="B21375" i="3"/>
  <c r="B21376" i="3"/>
  <c r="B21377" i="3"/>
  <c r="B21378" i="3"/>
  <c r="B21379" i="3"/>
  <c r="B21380" i="3"/>
  <c r="B21381" i="3"/>
  <c r="B21382" i="3"/>
  <c r="B21383" i="3"/>
  <c r="B21384" i="3"/>
  <c r="B21385" i="3"/>
  <c r="B21386" i="3"/>
  <c r="B21387" i="3"/>
  <c r="B21388" i="3"/>
  <c r="B21389" i="3"/>
  <c r="B21390" i="3"/>
  <c r="B21391" i="3"/>
  <c r="B21392" i="3"/>
  <c r="B21393" i="3"/>
  <c r="B21394" i="3"/>
  <c r="B21395" i="3"/>
  <c r="B21396" i="3"/>
  <c r="B21397" i="3"/>
  <c r="B21398" i="3"/>
  <c r="B21399" i="3"/>
  <c r="B21400" i="3"/>
  <c r="B21401" i="3"/>
  <c r="B21402" i="3"/>
  <c r="B21403" i="3"/>
  <c r="B21404" i="3"/>
  <c r="B21405" i="3"/>
  <c r="B21406" i="3"/>
  <c r="B21407" i="3"/>
  <c r="B21408" i="3"/>
  <c r="B21409" i="3"/>
  <c r="B21410" i="3"/>
  <c r="B21411" i="3"/>
  <c r="B21412" i="3"/>
  <c r="B21413" i="3"/>
  <c r="B21414" i="3"/>
  <c r="B21415" i="3"/>
  <c r="B21416" i="3"/>
  <c r="B21417" i="3"/>
  <c r="B21418" i="3"/>
  <c r="B21419" i="3"/>
  <c r="B21420" i="3"/>
  <c r="B21421" i="3"/>
  <c r="B21422" i="3"/>
  <c r="B21423" i="3"/>
  <c r="B21424" i="3"/>
  <c r="B21425" i="3"/>
  <c r="B21426" i="3"/>
  <c r="B21427" i="3"/>
  <c r="B21428" i="3"/>
  <c r="B21429" i="3"/>
  <c r="B21430" i="3"/>
  <c r="B21431" i="3"/>
  <c r="B21432" i="3"/>
  <c r="B21433" i="3"/>
  <c r="B21434" i="3"/>
  <c r="B21435" i="3"/>
  <c r="B21436" i="3"/>
  <c r="B21437" i="3"/>
  <c r="B21438" i="3"/>
  <c r="B21439" i="3"/>
  <c r="B21440" i="3"/>
  <c r="B21441" i="3"/>
  <c r="B21442" i="3"/>
  <c r="B21443" i="3"/>
  <c r="B21444" i="3"/>
  <c r="B21445" i="3"/>
  <c r="B21446" i="3"/>
  <c r="B21447" i="3"/>
  <c r="B21448" i="3"/>
  <c r="B21449" i="3"/>
  <c r="B21450" i="3"/>
  <c r="B21451" i="3"/>
  <c r="B21452" i="3"/>
  <c r="B21453" i="3"/>
  <c r="B21454" i="3"/>
  <c r="B21455" i="3"/>
  <c r="B21456" i="3"/>
  <c r="B21457" i="3"/>
  <c r="B21458" i="3"/>
  <c r="B21459" i="3"/>
  <c r="B21460" i="3"/>
  <c r="B21461" i="3"/>
  <c r="B21462" i="3"/>
  <c r="B21463" i="3"/>
  <c r="B21464" i="3"/>
  <c r="B21465" i="3"/>
  <c r="B21466" i="3"/>
  <c r="B21467" i="3"/>
  <c r="B21468" i="3"/>
  <c r="B21469" i="3"/>
  <c r="B21470" i="3"/>
  <c r="B21471" i="3"/>
  <c r="B21472" i="3"/>
  <c r="B21473" i="3"/>
  <c r="B21474" i="3"/>
  <c r="B21475" i="3"/>
  <c r="B21476" i="3"/>
  <c r="B21477" i="3"/>
  <c r="B21478" i="3"/>
  <c r="B21479" i="3"/>
  <c r="B21480" i="3"/>
  <c r="B21481" i="3"/>
  <c r="B21482" i="3"/>
  <c r="B21483" i="3"/>
  <c r="B21484" i="3"/>
  <c r="B21485" i="3"/>
  <c r="B21486" i="3"/>
  <c r="B21487" i="3"/>
  <c r="B21488" i="3"/>
  <c r="B21489" i="3"/>
  <c r="B21490" i="3"/>
  <c r="B21491" i="3"/>
  <c r="B21492" i="3"/>
  <c r="B21493" i="3"/>
  <c r="B21494" i="3"/>
  <c r="B21495" i="3"/>
  <c r="B21496" i="3"/>
  <c r="B21497" i="3"/>
  <c r="B21498" i="3"/>
  <c r="B21499" i="3"/>
  <c r="B21500" i="3"/>
  <c r="B21501" i="3"/>
  <c r="B21502" i="3"/>
  <c r="B21503" i="3"/>
  <c r="B21504" i="3"/>
  <c r="B21505" i="3"/>
  <c r="B21506" i="3"/>
  <c r="B21507" i="3"/>
  <c r="B21508" i="3"/>
  <c r="B21509" i="3"/>
  <c r="B21510" i="3"/>
  <c r="B21511" i="3"/>
  <c r="B21512" i="3"/>
  <c r="B21513" i="3"/>
  <c r="B21514" i="3"/>
  <c r="B21515" i="3"/>
  <c r="B21516" i="3"/>
  <c r="B21517" i="3"/>
  <c r="B21518" i="3"/>
  <c r="B21519" i="3"/>
  <c r="B21520" i="3"/>
  <c r="B21521" i="3"/>
  <c r="B21522" i="3"/>
  <c r="B21523" i="3"/>
  <c r="B21524" i="3"/>
  <c r="B21525" i="3"/>
  <c r="B21526" i="3"/>
  <c r="B21527" i="3"/>
  <c r="B21528" i="3"/>
  <c r="B21529" i="3"/>
  <c r="B21530" i="3"/>
  <c r="B21531" i="3"/>
  <c r="B21532" i="3"/>
  <c r="B21533" i="3"/>
  <c r="B21534" i="3"/>
  <c r="B21535" i="3"/>
  <c r="B21536" i="3"/>
  <c r="B21537" i="3"/>
  <c r="B21538" i="3"/>
  <c r="B21539" i="3"/>
  <c r="B21540" i="3"/>
  <c r="B21541" i="3"/>
  <c r="B21542" i="3"/>
  <c r="B21543" i="3"/>
  <c r="B21544" i="3"/>
  <c r="B21545" i="3"/>
  <c r="B21546" i="3"/>
  <c r="B21547" i="3"/>
  <c r="B21548" i="3"/>
  <c r="B21549" i="3"/>
  <c r="B21550" i="3"/>
  <c r="B21551" i="3"/>
  <c r="B21552" i="3"/>
  <c r="B21553" i="3"/>
  <c r="B21554" i="3"/>
  <c r="B21555" i="3"/>
  <c r="B21556" i="3"/>
  <c r="B21557" i="3"/>
  <c r="B21558" i="3"/>
  <c r="B21559" i="3"/>
  <c r="B21560" i="3"/>
  <c r="B21561" i="3"/>
  <c r="B21562" i="3"/>
  <c r="B21563" i="3"/>
  <c r="B21564" i="3"/>
  <c r="B21565" i="3"/>
  <c r="B21566" i="3"/>
  <c r="B21567" i="3"/>
  <c r="B21568" i="3"/>
  <c r="B21569" i="3"/>
  <c r="B21570" i="3"/>
  <c r="B21571" i="3"/>
  <c r="B21572" i="3"/>
  <c r="B21573" i="3"/>
  <c r="B21574" i="3"/>
  <c r="B21575" i="3"/>
  <c r="B21576" i="3"/>
  <c r="B21577" i="3"/>
  <c r="B21578" i="3"/>
  <c r="B21579" i="3"/>
  <c r="B21580" i="3"/>
  <c r="B21581" i="3"/>
  <c r="B21582" i="3"/>
  <c r="B21583" i="3"/>
  <c r="B21584" i="3"/>
  <c r="B21585" i="3"/>
  <c r="B21586" i="3"/>
  <c r="B21587" i="3"/>
  <c r="B21588" i="3"/>
  <c r="B21589" i="3"/>
  <c r="B21590" i="3"/>
  <c r="B21591" i="3"/>
  <c r="B21592" i="3"/>
  <c r="B21593" i="3"/>
  <c r="B21594" i="3"/>
  <c r="B21595" i="3"/>
  <c r="B21596" i="3"/>
  <c r="B21597" i="3"/>
  <c r="B21598" i="3"/>
  <c r="B21599" i="3"/>
  <c r="B21600" i="3"/>
  <c r="B21601" i="3"/>
  <c r="B21602" i="3"/>
  <c r="B21603" i="3"/>
  <c r="B21604" i="3"/>
  <c r="B21605" i="3"/>
  <c r="B21606" i="3"/>
  <c r="B21607" i="3"/>
  <c r="B21608" i="3"/>
  <c r="B21609" i="3"/>
  <c r="B21610" i="3"/>
  <c r="B21611" i="3"/>
  <c r="B21612" i="3"/>
  <c r="B21613" i="3"/>
  <c r="B21614" i="3"/>
  <c r="B21615" i="3"/>
  <c r="B21616" i="3"/>
  <c r="B21617" i="3"/>
  <c r="B21618" i="3"/>
  <c r="B21619" i="3"/>
  <c r="B21620" i="3"/>
  <c r="B21621" i="3"/>
  <c r="B21622" i="3"/>
  <c r="B21623" i="3"/>
  <c r="B21624" i="3"/>
  <c r="B21625" i="3"/>
  <c r="B21626" i="3"/>
  <c r="B21627" i="3"/>
  <c r="B21628" i="3"/>
  <c r="B21629" i="3"/>
  <c r="B21630" i="3"/>
  <c r="B21631" i="3"/>
  <c r="B21632" i="3"/>
  <c r="B21633" i="3"/>
  <c r="B21634" i="3"/>
  <c r="B21635" i="3"/>
  <c r="B21636" i="3"/>
  <c r="B21637" i="3"/>
  <c r="B21638" i="3"/>
  <c r="B21639" i="3"/>
  <c r="B21640" i="3"/>
  <c r="B21641" i="3"/>
  <c r="B21642" i="3"/>
  <c r="B21643" i="3"/>
  <c r="B21644" i="3"/>
  <c r="B21645" i="3"/>
  <c r="B21646" i="3"/>
  <c r="B21647" i="3"/>
  <c r="B21648" i="3"/>
  <c r="B21649" i="3"/>
  <c r="B21650" i="3"/>
  <c r="B21651" i="3"/>
  <c r="B21652" i="3"/>
  <c r="B21653" i="3"/>
  <c r="B21654" i="3"/>
  <c r="B21655" i="3"/>
  <c r="B21656" i="3"/>
  <c r="B21657" i="3"/>
  <c r="B21658" i="3"/>
  <c r="B21659" i="3"/>
  <c r="B21660" i="3"/>
  <c r="B21661" i="3"/>
  <c r="B21662" i="3"/>
  <c r="B21663" i="3"/>
  <c r="B21664" i="3"/>
  <c r="B21665" i="3"/>
  <c r="B21666" i="3"/>
  <c r="B21667" i="3"/>
  <c r="B21668" i="3"/>
  <c r="B21669" i="3"/>
  <c r="B21670" i="3"/>
  <c r="B21671" i="3"/>
  <c r="B21672" i="3"/>
  <c r="B21673" i="3"/>
  <c r="B21674" i="3"/>
  <c r="B21675" i="3"/>
  <c r="B21676" i="3"/>
  <c r="B21677" i="3"/>
  <c r="B21678" i="3"/>
  <c r="B21679" i="3"/>
  <c r="B21680" i="3"/>
  <c r="B21681" i="3"/>
  <c r="B21682" i="3"/>
  <c r="B21683" i="3"/>
  <c r="B21684" i="3"/>
  <c r="B21685" i="3"/>
  <c r="B21686" i="3"/>
  <c r="B21687" i="3"/>
  <c r="B21688" i="3"/>
  <c r="B21689" i="3"/>
  <c r="B21690" i="3"/>
  <c r="B21691" i="3"/>
  <c r="B21692" i="3"/>
  <c r="B21693" i="3"/>
  <c r="B21694" i="3"/>
  <c r="B21695" i="3"/>
  <c r="B21696" i="3"/>
  <c r="B21697" i="3"/>
  <c r="B21698" i="3"/>
  <c r="B21699" i="3"/>
  <c r="B21700" i="3"/>
  <c r="B21701" i="3"/>
  <c r="B21702" i="3"/>
  <c r="B21703" i="3"/>
  <c r="B21704" i="3"/>
  <c r="B21705" i="3"/>
  <c r="B21706" i="3"/>
  <c r="B21707" i="3"/>
  <c r="B21708" i="3"/>
  <c r="B21709" i="3"/>
  <c r="B21710" i="3"/>
  <c r="B21711" i="3"/>
  <c r="B21712" i="3"/>
  <c r="B21713" i="3"/>
  <c r="B21714" i="3"/>
  <c r="B21715" i="3"/>
  <c r="B21716" i="3"/>
  <c r="B21717" i="3"/>
  <c r="B21718" i="3"/>
  <c r="B21719" i="3"/>
  <c r="B21720" i="3"/>
  <c r="B21721" i="3"/>
  <c r="B21722" i="3"/>
  <c r="B21723" i="3"/>
  <c r="B21724" i="3"/>
  <c r="B21725" i="3"/>
  <c r="B21726" i="3"/>
  <c r="B21727" i="3"/>
  <c r="B21728" i="3"/>
  <c r="B21729" i="3"/>
  <c r="B21730" i="3"/>
  <c r="B21731" i="3"/>
  <c r="B21732" i="3"/>
  <c r="B21733" i="3"/>
  <c r="B21734" i="3"/>
  <c r="B21735" i="3"/>
  <c r="B21736" i="3"/>
  <c r="B21737" i="3"/>
  <c r="B21738" i="3"/>
  <c r="B21739" i="3"/>
  <c r="B21740" i="3"/>
  <c r="B21741" i="3"/>
  <c r="B21742" i="3"/>
  <c r="B21743" i="3"/>
  <c r="B21744" i="3"/>
  <c r="B21745" i="3"/>
  <c r="B21746" i="3"/>
  <c r="B21747" i="3"/>
  <c r="B21748" i="3"/>
  <c r="B21749" i="3"/>
  <c r="B21750" i="3"/>
  <c r="B21751" i="3"/>
  <c r="B21752" i="3"/>
  <c r="B21753" i="3"/>
  <c r="B21754" i="3"/>
  <c r="B21755" i="3"/>
  <c r="B21756" i="3"/>
  <c r="B21757" i="3"/>
  <c r="B21758" i="3"/>
  <c r="B21759" i="3"/>
  <c r="B21760" i="3"/>
  <c r="B21761" i="3"/>
  <c r="B21762" i="3"/>
  <c r="B21763" i="3"/>
  <c r="B21764" i="3"/>
  <c r="B21765" i="3"/>
  <c r="B21766" i="3"/>
  <c r="B21767" i="3"/>
  <c r="B21768" i="3"/>
  <c r="B21769" i="3"/>
  <c r="B21770" i="3"/>
  <c r="B21771" i="3"/>
  <c r="B21772" i="3"/>
  <c r="B21773" i="3"/>
  <c r="B21774" i="3"/>
  <c r="B21775" i="3"/>
  <c r="B21776" i="3"/>
  <c r="B21777" i="3"/>
  <c r="B21778" i="3"/>
  <c r="B21779" i="3"/>
  <c r="B21780" i="3"/>
  <c r="B21781" i="3"/>
  <c r="B21782" i="3"/>
  <c r="B21783" i="3"/>
  <c r="B21784" i="3"/>
  <c r="B21785" i="3"/>
  <c r="B21786" i="3"/>
  <c r="B21787" i="3"/>
  <c r="B21788" i="3"/>
  <c r="B21789" i="3"/>
  <c r="B21790" i="3"/>
  <c r="B21791" i="3"/>
  <c r="B21792" i="3"/>
  <c r="B21793" i="3"/>
  <c r="B21794" i="3"/>
  <c r="B21795" i="3"/>
  <c r="B21796" i="3"/>
  <c r="B21797" i="3"/>
  <c r="B21798" i="3"/>
  <c r="B21799" i="3"/>
  <c r="B21800" i="3"/>
  <c r="B21801" i="3"/>
  <c r="B21802" i="3"/>
  <c r="B21803" i="3"/>
  <c r="B21804" i="3"/>
  <c r="B21805" i="3"/>
  <c r="B21806" i="3"/>
  <c r="B21807" i="3"/>
  <c r="B21808" i="3"/>
  <c r="B21809" i="3"/>
  <c r="B21810" i="3"/>
  <c r="B21811" i="3"/>
  <c r="B21812" i="3"/>
  <c r="B21813" i="3"/>
  <c r="B21814" i="3"/>
  <c r="B21815" i="3"/>
  <c r="B21816" i="3"/>
  <c r="B21817" i="3"/>
  <c r="B21818" i="3"/>
  <c r="B21819" i="3"/>
  <c r="B21820" i="3"/>
  <c r="B21821" i="3"/>
  <c r="B21822" i="3"/>
  <c r="B21823" i="3"/>
  <c r="B21824" i="3"/>
  <c r="B21825" i="3"/>
  <c r="B21826" i="3"/>
  <c r="B21827" i="3"/>
  <c r="B21828" i="3"/>
  <c r="B21829" i="3"/>
  <c r="B21830" i="3"/>
  <c r="B21831" i="3"/>
  <c r="B21832" i="3"/>
  <c r="B21833" i="3"/>
  <c r="B21834" i="3"/>
  <c r="B21835" i="3"/>
  <c r="B21836" i="3"/>
  <c r="B21837" i="3"/>
  <c r="B21838" i="3"/>
  <c r="B21839" i="3"/>
  <c r="B21840" i="3"/>
  <c r="B21841" i="3"/>
  <c r="B21842" i="3"/>
  <c r="B21843" i="3"/>
  <c r="B21844" i="3"/>
  <c r="B21845" i="3"/>
  <c r="B21846" i="3"/>
  <c r="B21847" i="3"/>
  <c r="B21848" i="3"/>
  <c r="B21849" i="3"/>
  <c r="B21850" i="3"/>
  <c r="B21851" i="3"/>
  <c r="B21852" i="3"/>
  <c r="B21853" i="3"/>
  <c r="B21854" i="3"/>
  <c r="B21855" i="3"/>
  <c r="B21856" i="3"/>
  <c r="B21857" i="3"/>
  <c r="B21858" i="3"/>
  <c r="B21859" i="3"/>
  <c r="B21860" i="3"/>
  <c r="B21861" i="3"/>
  <c r="B21862" i="3"/>
  <c r="B21863" i="3"/>
  <c r="B21864" i="3"/>
  <c r="B21865" i="3"/>
  <c r="B21866" i="3"/>
  <c r="B21867" i="3"/>
  <c r="B21868" i="3"/>
  <c r="B21869" i="3"/>
  <c r="B21870" i="3"/>
  <c r="B21871" i="3"/>
  <c r="B21872" i="3"/>
  <c r="B21873" i="3"/>
  <c r="B21874" i="3"/>
  <c r="B21875" i="3"/>
  <c r="B21876" i="3"/>
  <c r="B21877" i="3"/>
  <c r="B21878" i="3"/>
  <c r="B21879" i="3"/>
  <c r="B21880" i="3"/>
  <c r="B21881" i="3"/>
  <c r="B21882" i="3"/>
  <c r="B21883" i="3"/>
  <c r="B21884" i="3"/>
  <c r="B21885" i="3"/>
  <c r="B21886" i="3"/>
  <c r="B21887" i="3"/>
  <c r="B21888" i="3"/>
  <c r="B21889" i="3"/>
  <c r="B21890" i="3"/>
  <c r="B21891" i="3"/>
  <c r="B21892" i="3"/>
  <c r="B21893" i="3"/>
  <c r="B21894" i="3"/>
  <c r="B21895" i="3"/>
  <c r="B21896" i="3"/>
  <c r="B21897" i="3"/>
  <c r="B21898" i="3"/>
  <c r="B21899" i="3"/>
  <c r="B21900" i="3"/>
  <c r="B21901" i="3"/>
  <c r="B21902" i="3"/>
  <c r="B21903" i="3"/>
  <c r="B21904" i="3"/>
  <c r="B21905" i="3"/>
  <c r="B21906" i="3"/>
  <c r="B21907" i="3"/>
  <c r="B21908" i="3"/>
  <c r="B21909" i="3"/>
  <c r="B21910" i="3"/>
  <c r="B21911" i="3"/>
  <c r="B21912" i="3"/>
  <c r="B21913" i="3"/>
  <c r="B21914" i="3"/>
  <c r="B21915" i="3"/>
  <c r="B21916" i="3"/>
  <c r="B21917" i="3"/>
  <c r="B21918" i="3"/>
  <c r="B21919" i="3"/>
  <c r="B21920" i="3"/>
  <c r="B21921" i="3"/>
  <c r="B21922" i="3"/>
  <c r="B21923" i="3"/>
  <c r="B21924" i="3"/>
  <c r="B21925" i="3"/>
  <c r="B21926" i="3"/>
  <c r="B21927" i="3"/>
  <c r="B21928" i="3"/>
  <c r="B21929" i="3"/>
  <c r="B21930" i="3"/>
  <c r="B21931" i="3"/>
  <c r="B21932" i="3"/>
  <c r="B21933" i="3"/>
  <c r="B21934" i="3"/>
  <c r="B21935" i="3"/>
  <c r="B21936" i="3"/>
  <c r="B21937" i="3"/>
  <c r="B21938" i="3"/>
  <c r="B21939" i="3"/>
  <c r="B21940" i="3"/>
  <c r="B21941" i="3"/>
  <c r="B21942" i="3"/>
  <c r="B21943" i="3"/>
  <c r="B21944" i="3"/>
  <c r="B21945" i="3"/>
  <c r="B21946" i="3"/>
  <c r="B21947" i="3"/>
  <c r="B21948" i="3"/>
  <c r="B21949" i="3"/>
  <c r="B21950" i="3"/>
  <c r="B21951" i="3"/>
  <c r="B21952" i="3"/>
  <c r="B21953" i="3"/>
  <c r="B21954" i="3"/>
  <c r="B21955" i="3"/>
  <c r="B21956" i="3"/>
  <c r="B21957" i="3"/>
  <c r="B21958" i="3"/>
  <c r="B21959" i="3"/>
  <c r="B21960" i="3"/>
  <c r="B21961" i="3"/>
  <c r="B21962" i="3"/>
  <c r="B21963" i="3"/>
  <c r="B21964" i="3"/>
  <c r="B21965" i="3"/>
  <c r="B21966" i="3"/>
  <c r="B21967" i="3"/>
  <c r="B21968" i="3"/>
  <c r="B21969" i="3"/>
  <c r="B21970" i="3"/>
  <c r="B21971" i="3"/>
  <c r="B21972" i="3"/>
  <c r="B21973" i="3"/>
  <c r="B21974" i="3"/>
  <c r="B21975" i="3"/>
  <c r="B21976" i="3"/>
  <c r="B21977" i="3"/>
  <c r="B21978" i="3"/>
  <c r="B21979" i="3"/>
  <c r="B21980" i="3"/>
  <c r="B21981" i="3"/>
  <c r="B21982" i="3"/>
  <c r="B21983" i="3"/>
  <c r="B21984" i="3"/>
  <c r="B21985" i="3"/>
  <c r="B21986" i="3"/>
  <c r="B21987" i="3"/>
  <c r="B21988" i="3"/>
  <c r="B21989" i="3"/>
  <c r="B21990" i="3"/>
  <c r="B21991" i="3"/>
  <c r="B21992" i="3"/>
  <c r="B21993" i="3"/>
  <c r="B21994" i="3"/>
  <c r="B21995" i="3"/>
  <c r="B21996" i="3"/>
  <c r="B21997" i="3"/>
  <c r="B21998" i="3"/>
  <c r="B21999" i="3"/>
  <c r="B22000" i="3"/>
  <c r="B22001" i="3"/>
  <c r="B22002" i="3"/>
  <c r="B22003" i="3"/>
  <c r="B22004" i="3"/>
  <c r="B22005" i="3"/>
  <c r="B22006" i="3"/>
  <c r="B22007" i="3"/>
  <c r="B22008" i="3"/>
  <c r="B22009" i="3"/>
  <c r="B22010" i="3"/>
  <c r="B22011" i="3"/>
  <c r="B22012" i="3"/>
  <c r="B22013" i="3"/>
  <c r="B22014" i="3"/>
  <c r="B22015" i="3"/>
  <c r="B22016" i="3"/>
  <c r="B22017" i="3"/>
  <c r="B22018" i="3"/>
  <c r="B22019" i="3"/>
  <c r="B22020" i="3"/>
  <c r="B22021" i="3"/>
  <c r="B22022" i="3"/>
  <c r="B22023" i="3"/>
  <c r="B22024" i="3"/>
  <c r="B22025" i="3"/>
  <c r="B22026" i="3"/>
  <c r="B22027" i="3"/>
  <c r="B22028" i="3"/>
  <c r="B22029" i="3"/>
  <c r="B22030" i="3"/>
  <c r="B22031" i="3"/>
  <c r="B22032" i="3"/>
  <c r="B22033" i="3"/>
  <c r="B22034" i="3"/>
  <c r="B22035" i="3"/>
  <c r="B22036" i="3"/>
  <c r="B22037" i="3"/>
  <c r="B22038" i="3"/>
  <c r="B22039" i="3"/>
  <c r="B22040" i="3"/>
  <c r="B22041" i="3"/>
  <c r="B22042" i="3"/>
  <c r="B22043" i="3"/>
  <c r="B22044" i="3"/>
  <c r="B22045" i="3"/>
  <c r="B22046" i="3"/>
  <c r="B22047" i="3"/>
  <c r="B22048" i="3"/>
  <c r="B22049" i="3"/>
  <c r="B22050" i="3"/>
  <c r="B22051" i="3"/>
  <c r="B22052" i="3"/>
  <c r="B22053" i="3"/>
  <c r="B22054" i="3"/>
  <c r="B22055" i="3"/>
  <c r="B22056" i="3"/>
  <c r="B22057" i="3"/>
  <c r="B22058" i="3"/>
  <c r="B22059" i="3"/>
  <c r="B22060" i="3"/>
  <c r="B22061" i="3"/>
  <c r="B22062" i="3"/>
  <c r="B22063" i="3"/>
  <c r="B22064" i="3"/>
  <c r="B22065" i="3"/>
  <c r="B22066" i="3"/>
  <c r="B22067" i="3"/>
  <c r="B22068" i="3"/>
  <c r="B22069" i="3"/>
  <c r="B22070" i="3"/>
  <c r="B22071" i="3"/>
  <c r="B22072" i="3"/>
  <c r="B22073" i="3"/>
  <c r="B22074" i="3"/>
  <c r="B22075" i="3"/>
  <c r="B22076" i="3"/>
  <c r="B22077" i="3"/>
  <c r="B22078" i="3"/>
  <c r="B22079" i="3"/>
  <c r="B22080" i="3"/>
  <c r="B22081" i="3"/>
  <c r="B22082" i="3"/>
  <c r="B22083" i="3"/>
  <c r="B22084" i="3"/>
  <c r="B22085" i="3"/>
  <c r="B22086" i="3"/>
  <c r="B22087" i="3"/>
  <c r="B22088" i="3"/>
  <c r="B22089" i="3"/>
  <c r="B22090" i="3"/>
  <c r="B22091" i="3"/>
  <c r="B22092" i="3"/>
  <c r="B22093" i="3"/>
  <c r="B22094" i="3"/>
  <c r="B22095" i="3"/>
  <c r="B22096" i="3"/>
  <c r="B22097" i="3"/>
  <c r="B22098" i="3"/>
  <c r="B22099" i="3"/>
  <c r="B22100" i="3"/>
  <c r="B22101" i="3"/>
  <c r="B22102" i="3"/>
  <c r="B22103" i="3"/>
  <c r="B22104" i="3"/>
  <c r="B22105" i="3"/>
  <c r="B22106" i="3"/>
  <c r="B22107" i="3"/>
  <c r="B22108" i="3"/>
  <c r="B22109" i="3"/>
  <c r="B22110" i="3"/>
  <c r="B22111" i="3"/>
  <c r="B22112" i="3"/>
  <c r="B22113" i="3"/>
  <c r="B22114" i="3"/>
  <c r="B22115" i="3"/>
  <c r="B22116" i="3"/>
  <c r="B22117" i="3"/>
  <c r="B22118" i="3"/>
  <c r="B22119" i="3"/>
  <c r="B22120" i="3"/>
  <c r="B22121" i="3"/>
  <c r="B22122" i="3"/>
  <c r="B22123" i="3"/>
  <c r="B22124" i="3"/>
  <c r="B22125" i="3"/>
  <c r="B22126" i="3"/>
  <c r="B22127" i="3"/>
  <c r="B22128" i="3"/>
  <c r="B22129" i="3"/>
  <c r="B22130" i="3"/>
  <c r="B22131" i="3"/>
  <c r="B22132" i="3"/>
  <c r="B22133" i="3"/>
  <c r="B22134" i="3"/>
  <c r="B22135" i="3"/>
  <c r="B22136" i="3"/>
  <c r="B22137" i="3"/>
  <c r="B22138" i="3"/>
  <c r="B22139" i="3"/>
  <c r="B22140" i="3"/>
  <c r="B22141" i="3"/>
  <c r="B22142" i="3"/>
  <c r="B22143" i="3"/>
  <c r="B22144" i="3"/>
  <c r="B22145" i="3"/>
  <c r="B22146" i="3"/>
  <c r="B22147" i="3"/>
  <c r="B22148" i="3"/>
  <c r="B22149" i="3"/>
  <c r="B22150" i="3"/>
  <c r="B22151" i="3"/>
  <c r="B22152" i="3"/>
  <c r="B22153" i="3"/>
  <c r="B22154" i="3"/>
  <c r="B22155" i="3"/>
  <c r="B22156" i="3"/>
  <c r="B22157" i="3"/>
  <c r="B22158" i="3"/>
  <c r="B22159" i="3"/>
  <c r="B22160" i="3"/>
  <c r="B22161" i="3"/>
  <c r="B22162" i="3"/>
  <c r="B22163" i="3"/>
  <c r="B22164" i="3"/>
  <c r="B22165" i="3"/>
  <c r="B22166" i="3"/>
  <c r="B22167" i="3"/>
  <c r="B22168" i="3"/>
  <c r="B22169" i="3"/>
  <c r="B22170" i="3"/>
  <c r="B22171" i="3"/>
  <c r="B22172" i="3"/>
  <c r="B22173" i="3"/>
  <c r="B22174" i="3"/>
  <c r="B22175" i="3"/>
  <c r="B22176" i="3"/>
  <c r="B22177" i="3"/>
  <c r="B22178" i="3"/>
  <c r="B22179" i="3"/>
  <c r="B22180" i="3"/>
  <c r="B22181" i="3"/>
  <c r="B22182" i="3"/>
  <c r="B22183" i="3"/>
  <c r="B22184" i="3"/>
  <c r="B22185" i="3"/>
  <c r="B22186" i="3"/>
  <c r="B22187" i="3"/>
  <c r="B22188" i="3"/>
  <c r="B22189" i="3"/>
  <c r="B22190" i="3"/>
  <c r="B22191" i="3"/>
  <c r="B22192" i="3"/>
  <c r="B22193" i="3"/>
  <c r="B22194" i="3"/>
  <c r="B22195" i="3"/>
  <c r="B22196" i="3"/>
  <c r="B22197" i="3"/>
  <c r="B22198" i="3"/>
  <c r="B22199" i="3"/>
  <c r="B22200" i="3"/>
  <c r="B22201" i="3"/>
  <c r="B22202" i="3"/>
  <c r="B22203" i="3"/>
  <c r="B22204" i="3"/>
  <c r="B22205" i="3"/>
  <c r="B22206" i="3"/>
  <c r="B22207" i="3"/>
  <c r="B22208" i="3"/>
  <c r="B22209" i="3"/>
  <c r="B22210" i="3"/>
  <c r="B22211" i="3"/>
  <c r="B22212" i="3"/>
  <c r="B22213" i="3"/>
  <c r="B22214" i="3"/>
  <c r="B22215" i="3"/>
  <c r="B22216" i="3"/>
  <c r="B22217" i="3"/>
  <c r="B22218" i="3"/>
  <c r="B22219" i="3"/>
  <c r="B22220" i="3"/>
  <c r="B22221" i="3"/>
  <c r="B22222" i="3"/>
  <c r="B22223" i="3"/>
  <c r="B22224" i="3"/>
  <c r="B22225" i="3"/>
  <c r="B22226" i="3"/>
  <c r="B22227" i="3"/>
  <c r="B22228" i="3"/>
  <c r="B22229" i="3"/>
  <c r="B22230" i="3"/>
  <c r="B22231" i="3"/>
  <c r="B22232" i="3"/>
  <c r="B22233" i="3"/>
  <c r="B22234" i="3"/>
  <c r="B22235" i="3"/>
  <c r="B22236" i="3"/>
  <c r="B22237" i="3"/>
  <c r="B22238" i="3"/>
  <c r="B22239" i="3"/>
  <c r="B22240" i="3"/>
  <c r="B22241" i="3"/>
  <c r="B22242" i="3"/>
  <c r="B22243" i="3"/>
  <c r="B22244" i="3"/>
  <c r="B22245" i="3"/>
  <c r="B22246" i="3"/>
  <c r="B22247" i="3"/>
  <c r="B22248" i="3"/>
  <c r="B22249" i="3"/>
  <c r="B22250" i="3"/>
  <c r="B22251" i="3"/>
  <c r="B22252" i="3"/>
  <c r="B22253" i="3"/>
  <c r="B22254" i="3"/>
  <c r="B22255" i="3"/>
  <c r="B22256" i="3"/>
  <c r="B22257" i="3"/>
  <c r="B22258" i="3"/>
  <c r="B22259" i="3"/>
  <c r="B22260" i="3"/>
  <c r="B22261" i="3"/>
  <c r="B22262" i="3"/>
  <c r="B22263" i="3"/>
  <c r="B22264" i="3"/>
  <c r="B22265" i="3"/>
  <c r="B22266" i="3"/>
  <c r="B22267" i="3"/>
  <c r="B22268" i="3"/>
  <c r="B22269" i="3"/>
  <c r="B22270" i="3"/>
  <c r="B22271" i="3"/>
  <c r="B22272" i="3"/>
  <c r="B22273" i="3"/>
  <c r="B22274" i="3"/>
  <c r="B22275" i="3"/>
  <c r="B22276" i="3"/>
  <c r="B22277" i="3"/>
  <c r="B22278" i="3"/>
  <c r="B22279" i="3"/>
  <c r="B22280" i="3"/>
  <c r="B22281" i="3"/>
  <c r="B22282" i="3"/>
  <c r="B22283" i="3"/>
  <c r="B22284" i="3"/>
  <c r="B22285" i="3"/>
  <c r="B22286" i="3"/>
  <c r="B22287" i="3"/>
  <c r="B22288" i="3"/>
  <c r="B22289" i="3"/>
  <c r="B22290" i="3"/>
  <c r="B22291" i="3"/>
  <c r="B22292" i="3"/>
  <c r="B22293" i="3"/>
  <c r="B22294" i="3"/>
  <c r="B22295" i="3"/>
  <c r="B22296" i="3"/>
  <c r="B22297" i="3"/>
  <c r="B22298" i="3"/>
  <c r="B22299" i="3"/>
  <c r="B22300" i="3"/>
  <c r="B22301" i="3"/>
  <c r="B22302" i="3"/>
  <c r="B22303" i="3"/>
  <c r="B22304" i="3"/>
  <c r="B22305" i="3"/>
  <c r="B22306" i="3"/>
  <c r="B22307" i="3"/>
  <c r="B22308" i="3"/>
  <c r="B22309" i="3"/>
  <c r="B22310" i="3"/>
  <c r="B22311" i="3"/>
  <c r="B22312" i="3"/>
  <c r="B22313" i="3"/>
  <c r="B22314" i="3"/>
  <c r="B22315" i="3"/>
  <c r="B22316" i="3"/>
  <c r="B22317" i="3"/>
  <c r="B22318" i="3"/>
  <c r="B22319" i="3"/>
  <c r="B22320" i="3"/>
  <c r="B22321" i="3"/>
  <c r="B22322" i="3"/>
  <c r="B22323" i="3"/>
  <c r="B22324" i="3"/>
  <c r="B22325" i="3"/>
  <c r="B22326" i="3"/>
  <c r="B22327" i="3"/>
  <c r="B22328" i="3"/>
  <c r="B22329" i="3"/>
  <c r="B22330" i="3"/>
  <c r="B22331" i="3"/>
  <c r="B22332" i="3"/>
  <c r="B22333" i="3"/>
  <c r="B22334" i="3"/>
  <c r="B22335" i="3"/>
  <c r="B22336" i="3"/>
  <c r="B22337" i="3"/>
  <c r="B22338" i="3"/>
  <c r="B22339" i="3"/>
  <c r="B22340" i="3"/>
  <c r="B22341" i="3"/>
  <c r="B22342" i="3"/>
  <c r="B22343" i="3"/>
  <c r="B22344" i="3"/>
  <c r="B22345" i="3"/>
  <c r="B22346" i="3"/>
  <c r="B22347" i="3"/>
  <c r="B22348" i="3"/>
  <c r="B22349" i="3"/>
  <c r="B22350" i="3"/>
  <c r="B22351" i="3"/>
  <c r="B22352" i="3"/>
  <c r="B22353" i="3"/>
  <c r="B22354" i="3"/>
  <c r="B22355" i="3"/>
  <c r="B22356" i="3"/>
  <c r="B22357" i="3"/>
  <c r="B22358" i="3"/>
  <c r="B22359" i="3"/>
  <c r="B22360" i="3"/>
  <c r="B22361" i="3"/>
  <c r="B22362" i="3"/>
  <c r="B22363" i="3"/>
  <c r="B22364" i="3"/>
  <c r="B22365" i="3"/>
  <c r="B22366" i="3"/>
  <c r="B22367" i="3"/>
  <c r="B22368" i="3"/>
  <c r="B22369" i="3"/>
  <c r="B22370" i="3"/>
  <c r="B22371" i="3"/>
  <c r="B22372" i="3"/>
  <c r="B22373" i="3"/>
  <c r="B22374" i="3"/>
  <c r="B22375" i="3"/>
  <c r="B22376" i="3"/>
  <c r="B22377" i="3"/>
  <c r="B22378" i="3"/>
  <c r="B22379" i="3"/>
  <c r="B22380" i="3"/>
  <c r="B22381" i="3"/>
  <c r="B22382" i="3"/>
  <c r="B22383" i="3"/>
  <c r="B22384" i="3"/>
  <c r="B22385" i="3"/>
  <c r="B22386" i="3"/>
  <c r="B22387" i="3"/>
  <c r="B22388" i="3"/>
  <c r="B22389" i="3"/>
  <c r="B22390" i="3"/>
  <c r="B22391" i="3"/>
  <c r="B22392" i="3"/>
  <c r="B22393" i="3"/>
  <c r="B22394" i="3"/>
  <c r="B22395" i="3"/>
  <c r="B22396" i="3"/>
  <c r="B22397" i="3"/>
  <c r="B22398" i="3"/>
  <c r="B22399" i="3"/>
  <c r="B22400" i="3"/>
  <c r="B22401" i="3"/>
  <c r="B22402" i="3"/>
  <c r="B22403" i="3"/>
  <c r="B22404" i="3"/>
  <c r="B22405" i="3"/>
  <c r="B22406" i="3"/>
  <c r="B22407" i="3"/>
  <c r="B22408" i="3"/>
  <c r="B22409" i="3"/>
  <c r="B22410" i="3"/>
  <c r="B22411" i="3"/>
  <c r="B22412" i="3"/>
  <c r="B22413" i="3"/>
  <c r="B22414" i="3"/>
  <c r="B22415" i="3"/>
  <c r="B22416" i="3"/>
  <c r="B22417" i="3"/>
  <c r="B22418" i="3"/>
  <c r="B22419" i="3"/>
  <c r="B22420" i="3"/>
  <c r="B22421" i="3"/>
  <c r="B22422" i="3"/>
  <c r="B22423" i="3"/>
  <c r="B22424" i="3"/>
  <c r="B22425" i="3"/>
  <c r="B22426" i="3"/>
  <c r="B22427" i="3"/>
  <c r="B22428" i="3"/>
  <c r="B22429" i="3"/>
  <c r="B22430" i="3"/>
  <c r="B22431" i="3"/>
  <c r="B22432" i="3"/>
  <c r="B22433" i="3"/>
  <c r="B22434" i="3"/>
  <c r="B22435" i="3"/>
  <c r="B22436" i="3"/>
  <c r="B22437" i="3"/>
  <c r="B22438" i="3"/>
  <c r="B22439" i="3"/>
  <c r="B22440" i="3"/>
  <c r="B22441" i="3"/>
  <c r="B22442" i="3"/>
  <c r="B22443" i="3"/>
  <c r="B22444" i="3"/>
  <c r="B22445" i="3"/>
  <c r="B22446" i="3"/>
  <c r="B22447" i="3"/>
  <c r="B22448" i="3"/>
  <c r="B22449" i="3"/>
  <c r="B22450" i="3"/>
  <c r="B22451" i="3"/>
  <c r="B22452" i="3"/>
  <c r="B22453" i="3"/>
  <c r="B22454" i="3"/>
  <c r="B22455" i="3"/>
  <c r="B22456" i="3"/>
  <c r="B22457" i="3"/>
  <c r="B22458" i="3"/>
  <c r="B22459" i="3"/>
  <c r="B22460" i="3"/>
  <c r="B22461" i="3"/>
  <c r="B22462" i="3"/>
  <c r="B22463" i="3"/>
  <c r="B22464" i="3"/>
  <c r="B22465" i="3"/>
  <c r="B22466" i="3"/>
  <c r="B22467" i="3"/>
  <c r="B22468" i="3"/>
  <c r="B22469" i="3"/>
  <c r="B22470" i="3"/>
  <c r="B22471" i="3"/>
  <c r="B22472" i="3"/>
  <c r="B22473" i="3"/>
  <c r="B22474" i="3"/>
  <c r="B22475" i="3"/>
  <c r="B22476" i="3"/>
  <c r="B22477" i="3"/>
  <c r="B22478" i="3"/>
  <c r="B22479" i="3"/>
  <c r="B22480" i="3"/>
  <c r="B22481" i="3"/>
  <c r="B22482" i="3"/>
  <c r="B22483" i="3"/>
  <c r="B22484" i="3"/>
  <c r="B22485" i="3"/>
  <c r="B22486" i="3"/>
  <c r="B22487" i="3"/>
  <c r="B22488" i="3"/>
  <c r="B22489" i="3"/>
  <c r="B22490" i="3"/>
  <c r="B22491" i="3"/>
  <c r="B22492" i="3"/>
  <c r="B22493" i="3"/>
  <c r="B22494" i="3"/>
  <c r="B22495" i="3"/>
  <c r="B22496" i="3"/>
  <c r="B22497" i="3"/>
  <c r="B22498" i="3"/>
  <c r="B22499" i="3"/>
  <c r="B22500" i="3"/>
  <c r="B22501" i="3"/>
  <c r="B22502" i="3"/>
  <c r="B22503" i="3"/>
  <c r="B22504" i="3"/>
  <c r="B22505" i="3"/>
  <c r="B22506" i="3"/>
  <c r="B22507" i="3"/>
  <c r="B22508" i="3"/>
  <c r="B22509" i="3"/>
  <c r="B22510" i="3"/>
  <c r="B22511" i="3"/>
  <c r="B22512" i="3"/>
  <c r="B22513" i="3"/>
  <c r="B22514" i="3"/>
  <c r="B22515" i="3"/>
  <c r="B22516" i="3"/>
  <c r="B22517" i="3"/>
  <c r="B22518" i="3"/>
  <c r="B22519" i="3"/>
  <c r="B22520" i="3"/>
  <c r="B22521" i="3"/>
  <c r="B22522" i="3"/>
  <c r="B22523" i="3"/>
  <c r="B22524" i="3"/>
  <c r="B22525" i="3"/>
  <c r="B22526" i="3"/>
  <c r="B22527" i="3"/>
  <c r="B22528" i="3"/>
  <c r="B22529" i="3"/>
  <c r="B22530" i="3"/>
  <c r="B22531" i="3"/>
  <c r="B22532" i="3"/>
  <c r="B22533" i="3"/>
  <c r="B22534" i="3"/>
  <c r="B22535" i="3"/>
  <c r="B22536" i="3"/>
  <c r="B22537" i="3"/>
  <c r="B22538" i="3"/>
  <c r="B22539" i="3"/>
  <c r="B22540" i="3"/>
  <c r="B22541" i="3"/>
  <c r="B22542" i="3"/>
  <c r="B22543" i="3"/>
  <c r="B22544" i="3"/>
  <c r="B22545" i="3"/>
  <c r="B22546" i="3"/>
  <c r="B22547" i="3"/>
  <c r="B22548" i="3"/>
  <c r="B22549" i="3"/>
  <c r="B22550" i="3"/>
  <c r="B22551" i="3"/>
  <c r="B22552" i="3"/>
  <c r="B22553" i="3"/>
  <c r="B22554" i="3"/>
  <c r="B22555" i="3"/>
  <c r="B22556" i="3"/>
  <c r="B22557" i="3"/>
  <c r="B22558" i="3"/>
  <c r="B22559" i="3"/>
  <c r="B22560" i="3"/>
  <c r="B22561" i="3"/>
  <c r="B22562" i="3"/>
  <c r="B22563" i="3"/>
  <c r="B22564" i="3"/>
  <c r="B22565" i="3"/>
  <c r="B22566" i="3"/>
  <c r="B22567" i="3"/>
  <c r="B22568" i="3"/>
  <c r="B22569" i="3"/>
  <c r="B22570" i="3"/>
  <c r="B22571" i="3"/>
  <c r="B22572" i="3"/>
  <c r="B22573" i="3"/>
  <c r="B22574" i="3"/>
  <c r="B22575" i="3"/>
  <c r="B22576" i="3"/>
  <c r="B22577" i="3"/>
  <c r="B22578" i="3"/>
  <c r="B22579" i="3"/>
  <c r="B22580" i="3"/>
  <c r="B22581" i="3"/>
  <c r="B22582" i="3"/>
  <c r="B22583" i="3"/>
  <c r="B22584" i="3"/>
  <c r="B22585" i="3"/>
  <c r="B22586" i="3"/>
  <c r="B22587" i="3"/>
  <c r="B22588" i="3"/>
  <c r="B22589" i="3"/>
  <c r="B22590" i="3"/>
  <c r="B22591" i="3"/>
  <c r="B22592" i="3"/>
  <c r="B22593" i="3"/>
  <c r="B22594" i="3"/>
  <c r="B22595" i="3"/>
  <c r="B22596" i="3"/>
  <c r="B22597" i="3"/>
  <c r="B22598" i="3"/>
  <c r="B22599" i="3"/>
  <c r="B22600" i="3"/>
  <c r="B22601" i="3"/>
  <c r="B22602" i="3"/>
  <c r="B22603" i="3"/>
  <c r="B22604" i="3"/>
  <c r="B22605" i="3"/>
  <c r="B22606" i="3"/>
  <c r="B22607" i="3"/>
  <c r="B22608" i="3"/>
  <c r="B22609" i="3"/>
  <c r="B22610" i="3"/>
  <c r="B22611" i="3"/>
  <c r="B22612" i="3"/>
  <c r="B22613" i="3"/>
  <c r="B22614" i="3"/>
  <c r="B22615" i="3"/>
  <c r="B22616" i="3"/>
  <c r="B22617" i="3"/>
  <c r="B22618" i="3"/>
  <c r="B22619" i="3"/>
  <c r="B22620" i="3"/>
  <c r="B22621" i="3"/>
  <c r="B22622" i="3"/>
  <c r="B22623" i="3"/>
  <c r="B22624" i="3"/>
  <c r="B22625" i="3"/>
  <c r="B22626" i="3"/>
  <c r="B22627" i="3"/>
  <c r="B22628" i="3"/>
  <c r="B22629" i="3"/>
  <c r="B22630" i="3"/>
  <c r="B22631" i="3"/>
  <c r="B22632" i="3"/>
  <c r="B22633" i="3"/>
  <c r="B22634" i="3"/>
  <c r="B22635" i="3"/>
  <c r="B22636" i="3"/>
  <c r="B22637" i="3"/>
  <c r="B22638" i="3"/>
  <c r="B22639" i="3"/>
  <c r="B22640" i="3"/>
  <c r="B22641" i="3"/>
  <c r="B22642" i="3"/>
  <c r="B22643" i="3"/>
  <c r="B22644" i="3"/>
  <c r="B22645" i="3"/>
  <c r="B22646" i="3"/>
  <c r="B22647" i="3"/>
  <c r="B22648" i="3"/>
  <c r="B22649" i="3"/>
  <c r="B22650" i="3"/>
  <c r="B22651" i="3"/>
  <c r="B22652" i="3"/>
  <c r="B22653" i="3"/>
  <c r="B22654" i="3"/>
  <c r="B22655" i="3"/>
  <c r="B22656" i="3"/>
  <c r="B22657" i="3"/>
  <c r="B22658" i="3"/>
  <c r="B22659" i="3"/>
  <c r="B22660" i="3"/>
  <c r="B22661" i="3"/>
  <c r="B22662" i="3"/>
  <c r="B22663" i="3"/>
  <c r="B22664" i="3"/>
  <c r="B22665" i="3"/>
  <c r="B22666" i="3"/>
  <c r="B22667" i="3"/>
  <c r="B22668" i="3"/>
  <c r="B22669" i="3"/>
  <c r="B22670" i="3"/>
  <c r="B22671" i="3"/>
  <c r="B22672" i="3"/>
  <c r="B22673" i="3"/>
  <c r="B22674" i="3"/>
  <c r="B22675" i="3"/>
  <c r="B22676" i="3"/>
  <c r="B22677" i="3"/>
  <c r="B22678" i="3"/>
  <c r="B22679" i="3"/>
  <c r="B22680" i="3"/>
  <c r="B22681" i="3"/>
  <c r="B22682" i="3"/>
  <c r="B22683" i="3"/>
  <c r="B22684" i="3"/>
  <c r="B22685" i="3"/>
  <c r="B22686" i="3"/>
  <c r="B22687" i="3"/>
  <c r="B22688" i="3"/>
  <c r="B22689" i="3"/>
  <c r="B22690" i="3"/>
  <c r="B22691" i="3"/>
  <c r="B22692" i="3"/>
  <c r="B22693" i="3"/>
  <c r="B22694" i="3"/>
  <c r="B22695" i="3"/>
  <c r="B22696" i="3"/>
  <c r="B22697" i="3"/>
  <c r="B22698" i="3"/>
  <c r="B22699" i="3"/>
  <c r="B22700" i="3"/>
  <c r="B22701" i="3"/>
  <c r="B22702" i="3"/>
  <c r="B22703" i="3"/>
  <c r="B22704" i="3"/>
  <c r="B22705" i="3"/>
  <c r="B22706" i="3"/>
  <c r="B22707" i="3"/>
  <c r="B22708" i="3"/>
  <c r="B22709" i="3"/>
  <c r="B22710" i="3"/>
  <c r="B22711" i="3"/>
  <c r="B22712" i="3"/>
  <c r="B22713" i="3"/>
  <c r="B22714" i="3"/>
  <c r="B22715" i="3"/>
  <c r="B22716" i="3"/>
  <c r="B22717" i="3"/>
  <c r="B22718" i="3"/>
  <c r="B22719" i="3"/>
  <c r="B22720" i="3"/>
  <c r="B22721" i="3"/>
  <c r="B22722" i="3"/>
  <c r="B22723" i="3"/>
  <c r="B22724" i="3"/>
  <c r="B22725" i="3"/>
  <c r="B22726" i="3"/>
  <c r="B22727" i="3"/>
  <c r="B22728" i="3"/>
  <c r="B22729" i="3"/>
  <c r="B22730" i="3"/>
  <c r="B22731" i="3"/>
  <c r="B22732" i="3"/>
  <c r="B22733" i="3"/>
  <c r="B22734" i="3"/>
  <c r="B22735" i="3"/>
  <c r="B22736" i="3"/>
  <c r="B22737" i="3"/>
  <c r="B22738" i="3"/>
  <c r="B22739" i="3"/>
  <c r="B22740" i="3"/>
  <c r="B22741" i="3"/>
  <c r="B22742" i="3"/>
  <c r="B22743" i="3"/>
  <c r="B22744" i="3"/>
  <c r="B22745" i="3"/>
  <c r="B22746" i="3"/>
  <c r="B22747" i="3"/>
  <c r="B22748" i="3"/>
  <c r="B22749" i="3"/>
  <c r="B22750" i="3"/>
  <c r="B22751" i="3"/>
  <c r="B22752" i="3"/>
  <c r="B22753" i="3"/>
  <c r="B22754" i="3"/>
  <c r="B22755" i="3"/>
  <c r="B22756" i="3"/>
  <c r="B22757" i="3"/>
  <c r="B22758" i="3"/>
  <c r="B22759" i="3"/>
  <c r="B22760" i="3"/>
  <c r="B22761" i="3"/>
  <c r="B22762" i="3"/>
  <c r="B22763" i="3"/>
  <c r="B22764" i="3"/>
  <c r="B22765" i="3"/>
  <c r="B22766" i="3"/>
  <c r="B22767" i="3"/>
  <c r="B22768" i="3"/>
  <c r="B22769" i="3"/>
  <c r="B22770" i="3"/>
  <c r="B22771" i="3"/>
  <c r="B22772" i="3"/>
  <c r="B22773" i="3"/>
  <c r="B22774" i="3"/>
  <c r="B22775" i="3"/>
  <c r="B22776" i="3"/>
  <c r="B22777" i="3"/>
  <c r="B22778" i="3"/>
  <c r="B22779" i="3"/>
  <c r="B22780" i="3"/>
  <c r="B22781" i="3"/>
  <c r="B22782" i="3"/>
  <c r="B22783" i="3"/>
  <c r="B22784" i="3"/>
  <c r="B22785" i="3"/>
  <c r="B22786" i="3"/>
  <c r="B22787" i="3"/>
  <c r="B22788" i="3"/>
  <c r="B22789" i="3"/>
  <c r="B22790" i="3"/>
  <c r="B22791" i="3"/>
  <c r="B22792" i="3"/>
  <c r="B22793" i="3"/>
  <c r="B22794" i="3"/>
  <c r="B22795" i="3"/>
  <c r="B22796" i="3"/>
  <c r="B22797" i="3"/>
  <c r="B22798" i="3"/>
  <c r="B22799" i="3"/>
  <c r="B22800" i="3"/>
  <c r="B22801" i="3"/>
  <c r="B22802" i="3"/>
  <c r="B22803" i="3"/>
  <c r="B22804" i="3"/>
  <c r="B22805" i="3"/>
  <c r="B22806" i="3"/>
  <c r="B22807" i="3"/>
  <c r="B22808" i="3"/>
  <c r="B22809" i="3"/>
  <c r="B22810" i="3"/>
  <c r="B22811" i="3"/>
  <c r="B22812" i="3"/>
  <c r="B22813" i="3"/>
  <c r="B22814" i="3"/>
  <c r="B22815" i="3"/>
  <c r="B22816" i="3"/>
  <c r="B22817" i="3"/>
  <c r="B22818" i="3"/>
  <c r="B22819" i="3"/>
  <c r="B22820" i="3"/>
  <c r="B22821" i="3"/>
  <c r="B22822" i="3"/>
  <c r="B22823" i="3"/>
  <c r="B22824" i="3"/>
  <c r="B22825" i="3"/>
  <c r="B22826" i="3"/>
  <c r="B22827" i="3"/>
  <c r="B22828" i="3"/>
  <c r="B22829" i="3"/>
  <c r="B22830" i="3"/>
  <c r="B22831" i="3"/>
  <c r="B22832" i="3"/>
  <c r="B22833" i="3"/>
  <c r="B22834" i="3"/>
  <c r="B22835" i="3"/>
  <c r="B22836" i="3"/>
  <c r="B22837" i="3"/>
  <c r="B22838" i="3"/>
  <c r="B22839" i="3"/>
  <c r="B22840" i="3"/>
  <c r="B22841" i="3"/>
  <c r="B22842" i="3"/>
  <c r="B22843" i="3"/>
  <c r="B22844" i="3"/>
  <c r="B22845" i="3"/>
  <c r="B22846" i="3"/>
  <c r="B22847" i="3"/>
  <c r="B22848" i="3"/>
  <c r="B22849" i="3"/>
  <c r="B22850" i="3"/>
  <c r="B22851" i="3"/>
  <c r="B22852" i="3"/>
  <c r="B22853" i="3"/>
  <c r="B22854" i="3"/>
  <c r="B22855" i="3"/>
  <c r="B22856" i="3"/>
  <c r="B22857" i="3"/>
  <c r="B22858" i="3"/>
  <c r="B22859" i="3"/>
  <c r="B22860" i="3"/>
  <c r="B22861" i="3"/>
  <c r="B22862" i="3"/>
  <c r="B22863" i="3"/>
  <c r="B22864" i="3"/>
  <c r="B22865" i="3"/>
  <c r="B22866" i="3"/>
  <c r="B22867" i="3"/>
  <c r="B22868" i="3"/>
  <c r="B22869" i="3"/>
  <c r="B22870" i="3"/>
  <c r="B22871" i="3"/>
  <c r="B22872" i="3"/>
  <c r="B22873" i="3"/>
  <c r="B22874" i="3"/>
  <c r="B22875" i="3"/>
  <c r="B22876" i="3"/>
  <c r="B22877" i="3"/>
  <c r="B22878" i="3"/>
  <c r="B22879" i="3"/>
  <c r="B22880" i="3"/>
  <c r="B22881" i="3"/>
  <c r="B22882" i="3"/>
  <c r="B22883" i="3"/>
  <c r="B22884" i="3"/>
  <c r="B22885" i="3"/>
  <c r="B22886" i="3"/>
  <c r="B22887" i="3"/>
  <c r="B22888" i="3"/>
  <c r="B22889" i="3"/>
  <c r="B22890" i="3"/>
  <c r="B22891" i="3"/>
  <c r="B22892" i="3"/>
  <c r="B22893" i="3"/>
  <c r="B22894" i="3"/>
  <c r="B22895" i="3"/>
  <c r="B22896" i="3"/>
  <c r="B22897" i="3"/>
  <c r="B22898" i="3"/>
  <c r="B22899" i="3"/>
  <c r="B22900" i="3"/>
  <c r="B22901" i="3"/>
  <c r="B22902" i="3"/>
  <c r="B22903" i="3"/>
  <c r="B22904" i="3"/>
  <c r="B22905" i="3"/>
  <c r="B22906" i="3"/>
  <c r="B22907" i="3"/>
  <c r="B22908" i="3"/>
  <c r="B22909" i="3"/>
  <c r="B22910" i="3"/>
  <c r="B22911" i="3"/>
  <c r="B22912" i="3"/>
  <c r="B22913" i="3"/>
  <c r="B22914" i="3"/>
  <c r="B22915" i="3"/>
  <c r="B22916" i="3"/>
  <c r="B22917" i="3"/>
  <c r="B22918" i="3"/>
  <c r="B22919" i="3"/>
  <c r="B22920" i="3"/>
  <c r="B22921" i="3"/>
  <c r="B22922" i="3"/>
  <c r="B22923" i="3"/>
  <c r="B22924" i="3"/>
  <c r="B22925" i="3"/>
  <c r="B22926" i="3"/>
  <c r="B22927" i="3"/>
  <c r="B22928" i="3"/>
  <c r="B22929" i="3"/>
  <c r="B22930" i="3"/>
  <c r="B22931" i="3"/>
  <c r="B22932" i="3"/>
  <c r="B22933" i="3"/>
  <c r="B22934" i="3"/>
  <c r="B22935" i="3"/>
  <c r="B22936" i="3"/>
  <c r="B22937" i="3"/>
  <c r="B22938" i="3"/>
  <c r="B22939" i="3"/>
  <c r="B22940" i="3"/>
  <c r="B22941" i="3"/>
  <c r="B22942" i="3"/>
  <c r="B22943" i="3"/>
  <c r="B22944" i="3"/>
  <c r="B22945" i="3"/>
  <c r="B22946" i="3"/>
  <c r="B22947" i="3"/>
  <c r="B22948" i="3"/>
  <c r="B22949" i="3"/>
  <c r="B22950" i="3"/>
  <c r="B22951" i="3"/>
  <c r="B22952" i="3"/>
  <c r="B22953" i="3"/>
  <c r="B22954" i="3"/>
  <c r="B22955" i="3"/>
  <c r="B22956" i="3"/>
  <c r="B22957" i="3"/>
  <c r="B22958" i="3"/>
  <c r="B22959" i="3"/>
  <c r="B22960" i="3"/>
  <c r="B22961" i="3"/>
  <c r="B22962" i="3"/>
  <c r="B22963" i="3"/>
  <c r="B22964" i="3"/>
  <c r="B22965" i="3"/>
  <c r="B22966" i="3"/>
  <c r="B22967" i="3"/>
  <c r="B22968" i="3"/>
  <c r="B22969" i="3"/>
  <c r="B22970" i="3"/>
  <c r="B22971" i="3"/>
  <c r="B22972" i="3"/>
  <c r="B22973" i="3"/>
  <c r="B22974" i="3"/>
  <c r="B22975" i="3"/>
  <c r="B22976" i="3"/>
  <c r="B22977" i="3"/>
  <c r="B22978" i="3"/>
  <c r="B22979" i="3"/>
  <c r="B22980" i="3"/>
  <c r="B22981" i="3"/>
  <c r="B22982" i="3"/>
  <c r="B22983" i="3"/>
  <c r="B22984" i="3"/>
  <c r="B22985" i="3"/>
  <c r="B22986" i="3"/>
  <c r="B22987" i="3"/>
  <c r="B22988" i="3"/>
  <c r="B22989" i="3"/>
  <c r="B22990" i="3"/>
  <c r="B22991" i="3"/>
  <c r="B22992" i="3"/>
  <c r="B22993" i="3"/>
  <c r="B22994" i="3"/>
  <c r="B22995" i="3"/>
  <c r="B22996" i="3"/>
  <c r="B22997" i="3"/>
  <c r="B22998" i="3"/>
  <c r="B22999" i="3"/>
  <c r="B23000" i="3"/>
  <c r="B23001" i="3"/>
  <c r="B23002" i="3"/>
  <c r="B23003" i="3"/>
  <c r="B23004" i="3"/>
  <c r="B23005" i="3"/>
  <c r="B23006" i="3"/>
  <c r="B23007" i="3"/>
  <c r="B23008" i="3"/>
  <c r="B23009" i="3"/>
  <c r="B23010" i="3"/>
  <c r="B23011" i="3"/>
  <c r="B23012" i="3"/>
  <c r="B23013" i="3"/>
  <c r="B23014" i="3"/>
  <c r="B23015" i="3"/>
  <c r="B23016" i="3"/>
  <c r="B23017" i="3"/>
  <c r="B23018" i="3"/>
  <c r="B23019" i="3"/>
  <c r="B23020" i="3"/>
  <c r="B23021" i="3"/>
  <c r="B23022" i="3"/>
  <c r="B23023" i="3"/>
  <c r="B23024" i="3"/>
  <c r="B23025" i="3"/>
  <c r="B23026" i="3"/>
  <c r="B23027" i="3"/>
  <c r="B23028" i="3"/>
  <c r="B23029" i="3"/>
  <c r="B23030" i="3"/>
  <c r="B23031" i="3"/>
  <c r="B23032" i="3"/>
  <c r="B23033" i="3"/>
  <c r="B23034" i="3"/>
  <c r="B23035" i="3"/>
  <c r="B23036" i="3"/>
  <c r="B23037" i="3"/>
  <c r="B23038" i="3"/>
  <c r="B23039" i="3"/>
  <c r="B23040" i="3"/>
  <c r="B23041" i="3"/>
  <c r="B23042" i="3"/>
  <c r="B23043" i="3"/>
  <c r="B23044" i="3"/>
  <c r="B23045" i="3"/>
  <c r="B23046" i="3"/>
  <c r="B23047" i="3"/>
  <c r="B23048" i="3"/>
  <c r="B23049" i="3"/>
  <c r="B23050" i="3"/>
  <c r="B23051" i="3"/>
  <c r="B23052" i="3"/>
  <c r="B23053" i="3"/>
  <c r="B23054" i="3"/>
  <c r="B23055" i="3"/>
  <c r="B23056" i="3"/>
  <c r="B23057" i="3"/>
  <c r="B23058" i="3"/>
  <c r="B23059" i="3"/>
  <c r="B23060" i="3"/>
  <c r="B23061" i="3"/>
  <c r="B23062" i="3"/>
  <c r="B23063" i="3"/>
  <c r="B23064" i="3"/>
  <c r="B23065" i="3"/>
  <c r="B23066" i="3"/>
  <c r="B23067" i="3"/>
  <c r="B23068" i="3"/>
  <c r="B23069" i="3"/>
  <c r="B23070" i="3"/>
  <c r="B23071" i="3"/>
  <c r="B23072" i="3"/>
  <c r="B23073" i="3"/>
  <c r="B23074" i="3"/>
  <c r="B23075" i="3"/>
  <c r="B23076" i="3"/>
  <c r="B23077" i="3"/>
  <c r="B23078" i="3"/>
  <c r="B23079" i="3"/>
  <c r="B23080" i="3"/>
  <c r="B23081" i="3"/>
  <c r="B23082" i="3"/>
  <c r="B23083" i="3"/>
  <c r="B23084" i="3"/>
  <c r="B23085" i="3"/>
  <c r="B23086" i="3"/>
  <c r="B23087" i="3"/>
  <c r="B23088" i="3"/>
  <c r="B23089" i="3"/>
  <c r="B23090" i="3"/>
  <c r="B23091" i="3"/>
  <c r="B23092" i="3"/>
  <c r="B23093" i="3"/>
  <c r="B23094" i="3"/>
  <c r="B23095" i="3"/>
  <c r="B23096" i="3"/>
  <c r="B23097" i="3"/>
  <c r="B23098" i="3"/>
  <c r="B23099" i="3"/>
  <c r="B23100" i="3"/>
  <c r="B23101" i="3"/>
  <c r="B23102" i="3"/>
  <c r="B23103" i="3"/>
  <c r="B23104" i="3"/>
  <c r="B23105" i="3"/>
  <c r="B23106" i="3"/>
  <c r="B23107" i="3"/>
  <c r="B23108" i="3"/>
  <c r="B23109" i="3"/>
  <c r="B23110" i="3"/>
  <c r="B23111" i="3"/>
  <c r="B23112" i="3"/>
  <c r="B23113" i="3"/>
  <c r="B23114" i="3"/>
  <c r="B23115" i="3"/>
  <c r="B23116" i="3"/>
  <c r="B23117" i="3"/>
  <c r="B23118" i="3"/>
  <c r="B23119" i="3"/>
  <c r="B23120" i="3"/>
  <c r="B23121" i="3"/>
  <c r="B23122" i="3"/>
  <c r="B23123" i="3"/>
  <c r="B23124" i="3"/>
  <c r="B23125" i="3"/>
  <c r="B23126" i="3"/>
  <c r="B23127" i="3"/>
  <c r="B23128" i="3"/>
  <c r="B23129" i="3"/>
  <c r="B23130" i="3"/>
  <c r="B23131" i="3"/>
  <c r="B23132" i="3"/>
  <c r="B23133" i="3"/>
  <c r="B23134" i="3"/>
  <c r="B23135" i="3"/>
  <c r="B23136" i="3"/>
  <c r="B23137" i="3"/>
  <c r="B23138" i="3"/>
  <c r="B23139" i="3"/>
  <c r="B23140" i="3"/>
  <c r="B23141" i="3"/>
  <c r="B23142" i="3"/>
  <c r="B23143" i="3"/>
  <c r="B23144" i="3"/>
  <c r="B23145" i="3"/>
  <c r="B23146" i="3"/>
  <c r="B23147" i="3"/>
  <c r="B23148" i="3"/>
  <c r="B23149" i="3"/>
  <c r="B23150" i="3"/>
  <c r="B23151" i="3"/>
  <c r="B23152" i="3"/>
  <c r="B23153" i="3"/>
  <c r="B23154" i="3"/>
  <c r="B23155" i="3"/>
  <c r="B23156" i="3"/>
  <c r="B23157" i="3"/>
  <c r="B23158" i="3"/>
  <c r="B23159" i="3"/>
  <c r="B23160" i="3"/>
  <c r="B23161" i="3"/>
  <c r="B23162" i="3"/>
  <c r="B23163" i="3"/>
  <c r="B23164" i="3"/>
  <c r="B23165" i="3"/>
  <c r="B23166" i="3"/>
  <c r="B23167" i="3"/>
  <c r="B23168" i="3"/>
  <c r="B23169" i="3"/>
  <c r="B23170" i="3"/>
  <c r="B23171" i="3"/>
  <c r="B23172" i="3"/>
  <c r="B23173" i="3"/>
  <c r="B23174" i="3"/>
  <c r="B23175" i="3"/>
  <c r="B23176" i="3"/>
  <c r="B23177" i="3"/>
  <c r="B23178" i="3"/>
  <c r="B23179" i="3"/>
  <c r="B23180" i="3"/>
  <c r="B23181" i="3"/>
  <c r="B23182" i="3"/>
  <c r="B23183" i="3"/>
  <c r="B23184" i="3"/>
  <c r="B23185" i="3"/>
  <c r="B23186" i="3"/>
  <c r="B23187" i="3"/>
  <c r="B23188" i="3"/>
  <c r="B23189" i="3"/>
  <c r="B23190" i="3"/>
  <c r="B23191" i="3"/>
  <c r="B23192" i="3"/>
  <c r="B23193" i="3"/>
  <c r="B23194" i="3"/>
  <c r="B23195" i="3"/>
  <c r="B23196" i="3"/>
  <c r="B23197" i="3"/>
  <c r="B23198" i="3"/>
  <c r="B23199" i="3"/>
  <c r="B23200" i="3"/>
  <c r="B23201" i="3"/>
  <c r="B23202" i="3"/>
  <c r="B23203" i="3"/>
  <c r="B23204" i="3"/>
  <c r="B23205" i="3"/>
  <c r="B23206" i="3"/>
  <c r="B23207" i="3"/>
  <c r="B23208" i="3"/>
  <c r="B23209" i="3"/>
  <c r="B23210" i="3"/>
  <c r="B23211" i="3"/>
  <c r="B23212" i="3"/>
  <c r="B23213" i="3"/>
  <c r="B23214" i="3"/>
  <c r="B23215" i="3"/>
  <c r="B23216" i="3"/>
  <c r="B23217" i="3"/>
  <c r="B23218" i="3"/>
  <c r="B23219" i="3"/>
  <c r="B23220" i="3"/>
  <c r="B23221" i="3"/>
  <c r="B23222" i="3"/>
  <c r="B23223" i="3"/>
  <c r="B23224" i="3"/>
  <c r="B23225" i="3"/>
  <c r="B23226" i="3"/>
  <c r="B23227" i="3"/>
  <c r="B23228" i="3"/>
  <c r="B23229" i="3"/>
  <c r="B23230" i="3"/>
  <c r="B23231" i="3"/>
  <c r="B23232" i="3"/>
  <c r="B23233" i="3"/>
  <c r="B23234" i="3"/>
  <c r="B23235" i="3"/>
  <c r="B23236" i="3"/>
  <c r="B23237" i="3"/>
  <c r="B23238" i="3"/>
  <c r="B23239" i="3"/>
  <c r="B23240" i="3"/>
  <c r="B23241" i="3"/>
  <c r="B23242" i="3"/>
  <c r="B23243" i="3"/>
  <c r="B23244" i="3"/>
  <c r="B23245" i="3"/>
  <c r="B23246" i="3"/>
  <c r="B23247" i="3"/>
  <c r="B23248" i="3"/>
  <c r="B23249" i="3"/>
  <c r="B23250" i="3"/>
  <c r="B23251" i="3"/>
  <c r="B23252" i="3"/>
  <c r="B23253" i="3"/>
  <c r="B23254" i="3"/>
  <c r="B23255" i="3"/>
  <c r="B23256" i="3"/>
  <c r="B23257" i="3"/>
  <c r="B23258" i="3"/>
  <c r="B23259" i="3"/>
  <c r="B23260" i="3"/>
  <c r="B23261" i="3"/>
  <c r="B23262" i="3"/>
  <c r="B23263" i="3"/>
  <c r="B23264" i="3"/>
  <c r="B23265" i="3"/>
  <c r="B23266" i="3"/>
  <c r="B23267" i="3"/>
  <c r="B23268" i="3"/>
  <c r="B23269" i="3"/>
  <c r="B23270" i="3"/>
  <c r="B23271" i="3"/>
  <c r="B23272" i="3"/>
  <c r="B23273" i="3"/>
  <c r="B23274" i="3"/>
  <c r="B23275" i="3"/>
  <c r="B23276" i="3"/>
  <c r="B23277" i="3"/>
  <c r="B23278" i="3"/>
  <c r="B23279" i="3"/>
  <c r="B23280" i="3"/>
  <c r="B23281" i="3"/>
  <c r="B23282" i="3"/>
  <c r="B23283" i="3"/>
  <c r="B23284" i="3"/>
  <c r="B23285" i="3"/>
  <c r="B23286" i="3"/>
  <c r="B23287" i="3"/>
  <c r="B23288" i="3"/>
  <c r="B23289" i="3"/>
  <c r="B23290" i="3"/>
  <c r="B23291" i="3"/>
  <c r="B23292" i="3"/>
  <c r="B23293" i="3"/>
  <c r="B23294" i="3"/>
  <c r="B23295" i="3"/>
  <c r="B23296" i="3"/>
  <c r="B23297" i="3"/>
  <c r="B23298" i="3"/>
  <c r="B23299" i="3"/>
  <c r="B23300" i="3"/>
  <c r="B23301" i="3"/>
  <c r="B23302" i="3"/>
  <c r="B23303" i="3"/>
  <c r="B23304" i="3"/>
  <c r="B23305" i="3"/>
  <c r="B23306" i="3"/>
  <c r="B23307" i="3"/>
  <c r="B23308" i="3"/>
  <c r="B23309" i="3"/>
  <c r="B23310" i="3"/>
  <c r="B23311" i="3"/>
  <c r="B23312" i="3"/>
  <c r="B23313" i="3"/>
  <c r="B23314" i="3"/>
  <c r="B23315" i="3"/>
  <c r="B23316" i="3"/>
  <c r="B23317" i="3"/>
  <c r="B23318" i="3"/>
  <c r="B23319" i="3"/>
  <c r="B23320" i="3"/>
  <c r="B23321" i="3"/>
  <c r="B23322" i="3"/>
  <c r="B23323" i="3"/>
  <c r="B23324" i="3"/>
  <c r="B23325" i="3"/>
  <c r="B23326" i="3"/>
  <c r="B23327" i="3"/>
  <c r="B23328" i="3"/>
  <c r="B23329" i="3"/>
  <c r="B23330" i="3"/>
  <c r="B23331" i="3"/>
  <c r="B23332" i="3"/>
  <c r="B23333" i="3"/>
  <c r="B23334" i="3"/>
  <c r="B23335" i="3"/>
  <c r="B23336" i="3"/>
  <c r="B23337" i="3"/>
  <c r="B23338" i="3"/>
  <c r="B23339" i="3"/>
  <c r="B23340" i="3"/>
  <c r="B23341" i="3"/>
  <c r="B23342" i="3"/>
  <c r="B23343" i="3"/>
  <c r="B23344" i="3"/>
  <c r="B23345" i="3"/>
  <c r="B23346" i="3"/>
  <c r="B23347" i="3"/>
  <c r="B23348" i="3"/>
  <c r="B23349" i="3"/>
  <c r="B23350" i="3"/>
  <c r="B23351" i="3"/>
  <c r="B23352" i="3"/>
  <c r="B23353" i="3"/>
  <c r="B23354" i="3"/>
  <c r="B23355" i="3"/>
  <c r="B23356" i="3"/>
  <c r="B23357" i="3"/>
  <c r="B23358" i="3"/>
  <c r="B23359" i="3"/>
  <c r="B23360" i="3"/>
  <c r="B23361" i="3"/>
  <c r="B23362" i="3"/>
  <c r="B23363" i="3"/>
  <c r="B23364" i="3"/>
  <c r="B23365" i="3"/>
  <c r="B23366" i="3"/>
  <c r="B23367" i="3"/>
  <c r="B23368" i="3"/>
  <c r="B23369" i="3"/>
  <c r="B23370" i="3"/>
  <c r="B23371" i="3"/>
  <c r="B23372" i="3"/>
  <c r="B23373" i="3"/>
  <c r="B23374" i="3"/>
  <c r="B23375" i="3"/>
  <c r="B23376" i="3"/>
  <c r="B23377" i="3"/>
  <c r="B23378" i="3"/>
  <c r="B23379" i="3"/>
  <c r="B23380" i="3"/>
  <c r="B23381" i="3"/>
  <c r="B23382" i="3"/>
  <c r="B23383" i="3"/>
  <c r="B23384" i="3"/>
  <c r="B23385" i="3"/>
  <c r="B23386" i="3"/>
  <c r="B23387" i="3"/>
  <c r="B23388" i="3"/>
  <c r="B23389" i="3"/>
  <c r="B23390" i="3"/>
  <c r="B23391" i="3"/>
  <c r="B23392" i="3"/>
  <c r="B23393" i="3"/>
  <c r="B23394" i="3"/>
  <c r="B23395" i="3"/>
  <c r="B23396" i="3"/>
  <c r="B23397" i="3"/>
  <c r="B23398" i="3"/>
  <c r="B23399" i="3"/>
  <c r="B23400" i="3"/>
  <c r="B23401" i="3"/>
  <c r="B23402" i="3"/>
  <c r="B23403" i="3"/>
  <c r="B23404" i="3"/>
  <c r="B23405" i="3"/>
  <c r="B23406" i="3"/>
  <c r="B23407" i="3"/>
  <c r="B23408" i="3"/>
  <c r="B23409" i="3"/>
  <c r="B23410" i="3"/>
  <c r="B23411" i="3"/>
  <c r="B23412" i="3"/>
  <c r="B23413" i="3"/>
  <c r="B23414" i="3"/>
  <c r="B23415" i="3"/>
  <c r="B23416" i="3"/>
  <c r="B23417" i="3"/>
  <c r="B23418" i="3"/>
  <c r="B23419" i="3"/>
  <c r="B23420" i="3"/>
  <c r="B23421" i="3"/>
  <c r="B23422" i="3"/>
  <c r="B23423" i="3"/>
  <c r="B23424" i="3"/>
  <c r="B23425" i="3"/>
  <c r="B23426" i="3"/>
  <c r="B23427" i="3"/>
  <c r="B23428" i="3"/>
  <c r="B23429" i="3"/>
  <c r="B23430" i="3"/>
  <c r="B23431" i="3"/>
  <c r="B23432" i="3"/>
  <c r="B23433" i="3"/>
  <c r="B23434" i="3"/>
  <c r="B23435" i="3"/>
  <c r="B23436" i="3"/>
  <c r="B23437" i="3"/>
  <c r="B23438" i="3"/>
  <c r="B23439" i="3"/>
  <c r="B23440" i="3"/>
  <c r="B23441" i="3"/>
  <c r="B23442" i="3"/>
  <c r="B23443" i="3"/>
  <c r="B23444" i="3"/>
  <c r="B23445" i="3"/>
  <c r="B23446" i="3"/>
  <c r="B23447" i="3"/>
  <c r="B23448" i="3"/>
  <c r="B23449" i="3"/>
  <c r="B23450" i="3"/>
  <c r="B23451" i="3"/>
  <c r="B23452" i="3"/>
  <c r="B23453" i="3"/>
  <c r="B23454" i="3"/>
  <c r="B23455" i="3"/>
  <c r="B23456" i="3"/>
  <c r="B23457" i="3"/>
  <c r="B23458" i="3"/>
  <c r="B23459" i="3"/>
  <c r="B23460" i="3"/>
  <c r="B23461" i="3"/>
  <c r="B23462" i="3"/>
  <c r="B23463" i="3"/>
  <c r="B23464" i="3"/>
  <c r="B23465" i="3"/>
  <c r="B23466" i="3"/>
  <c r="B23467" i="3"/>
  <c r="B23468" i="3"/>
  <c r="B23469" i="3"/>
  <c r="B23470" i="3"/>
  <c r="B23471" i="3"/>
  <c r="B23472" i="3"/>
  <c r="B23473" i="3"/>
  <c r="B23474" i="3"/>
  <c r="B23475" i="3"/>
  <c r="B23476" i="3"/>
  <c r="B23477" i="3"/>
  <c r="B23478" i="3"/>
  <c r="B23479" i="3"/>
  <c r="B23480" i="3"/>
  <c r="B23481" i="3"/>
  <c r="B23482" i="3"/>
  <c r="B23483" i="3"/>
  <c r="B23484" i="3"/>
  <c r="B23485" i="3"/>
  <c r="B23486" i="3"/>
  <c r="B23487" i="3"/>
  <c r="B23488" i="3"/>
  <c r="B23489" i="3"/>
  <c r="B23490" i="3"/>
  <c r="B23491" i="3"/>
  <c r="B23492" i="3"/>
  <c r="B23493" i="3"/>
  <c r="B23494" i="3"/>
  <c r="B23495" i="3"/>
  <c r="B23496" i="3"/>
  <c r="B23497" i="3"/>
  <c r="B23498" i="3"/>
  <c r="B23499" i="3"/>
  <c r="B23500" i="3"/>
  <c r="B23501" i="3"/>
  <c r="B23502" i="3"/>
  <c r="B23503" i="3"/>
  <c r="B23504" i="3"/>
  <c r="B23505" i="3"/>
  <c r="B23506" i="3"/>
  <c r="B23507" i="3"/>
  <c r="B23508" i="3"/>
  <c r="B23509" i="3"/>
  <c r="B23510" i="3"/>
  <c r="B23511" i="3"/>
  <c r="B23512" i="3"/>
  <c r="B23513" i="3"/>
  <c r="B23514" i="3"/>
  <c r="B23515" i="3"/>
  <c r="B23516" i="3"/>
  <c r="B23517" i="3"/>
  <c r="B23518" i="3"/>
  <c r="B23519" i="3"/>
  <c r="B23520" i="3"/>
  <c r="B23521" i="3"/>
  <c r="B23522" i="3"/>
  <c r="B23523" i="3"/>
  <c r="B23524" i="3"/>
  <c r="B23525" i="3"/>
  <c r="B23526" i="3"/>
  <c r="B23527" i="3"/>
  <c r="B23528" i="3"/>
  <c r="B23529" i="3"/>
  <c r="B23530" i="3"/>
  <c r="B23531" i="3"/>
  <c r="B23532" i="3"/>
  <c r="B23533" i="3"/>
  <c r="B23534" i="3"/>
  <c r="B23535" i="3"/>
  <c r="B23536" i="3"/>
  <c r="B23537" i="3"/>
  <c r="B23538" i="3"/>
  <c r="B23539" i="3"/>
  <c r="B23540" i="3"/>
  <c r="B23541" i="3"/>
  <c r="B23542" i="3"/>
  <c r="B23543" i="3"/>
  <c r="B23544" i="3"/>
  <c r="B23545" i="3"/>
  <c r="B23546" i="3"/>
  <c r="B23547" i="3"/>
  <c r="B23548" i="3"/>
  <c r="B23549" i="3"/>
  <c r="B23550" i="3"/>
  <c r="B23551" i="3"/>
  <c r="B23552" i="3"/>
  <c r="B23553" i="3"/>
  <c r="B23554" i="3"/>
  <c r="B23555" i="3"/>
  <c r="B23556" i="3"/>
  <c r="B23557" i="3"/>
  <c r="B23558" i="3"/>
  <c r="B23559" i="3"/>
  <c r="B23560" i="3"/>
  <c r="B23561" i="3"/>
  <c r="B23562" i="3"/>
  <c r="B23563" i="3"/>
  <c r="B23564" i="3"/>
  <c r="B23565" i="3"/>
  <c r="B23566" i="3"/>
  <c r="B23567" i="3"/>
  <c r="B23568" i="3"/>
  <c r="B23569" i="3"/>
  <c r="B23570" i="3"/>
  <c r="B23571" i="3"/>
  <c r="B23572" i="3"/>
  <c r="B23573" i="3"/>
  <c r="B23574" i="3"/>
  <c r="B23575" i="3"/>
  <c r="B23576" i="3"/>
  <c r="B23577" i="3"/>
  <c r="B23578" i="3"/>
  <c r="B23579" i="3"/>
  <c r="B23580" i="3"/>
  <c r="B23581" i="3"/>
  <c r="B23582" i="3"/>
  <c r="B23583" i="3"/>
  <c r="B23584" i="3"/>
  <c r="B23585" i="3"/>
  <c r="B23586" i="3"/>
  <c r="B23587" i="3"/>
  <c r="B23588" i="3"/>
  <c r="B23589" i="3"/>
  <c r="B23590" i="3"/>
  <c r="B23591" i="3"/>
  <c r="B23592" i="3"/>
  <c r="B23593" i="3"/>
  <c r="B23594" i="3"/>
  <c r="B23595" i="3"/>
  <c r="B23596" i="3"/>
  <c r="B23597" i="3"/>
  <c r="B23598" i="3"/>
  <c r="B23599" i="3"/>
  <c r="B23600" i="3"/>
  <c r="B23601" i="3"/>
  <c r="B23602" i="3"/>
  <c r="B23603" i="3"/>
  <c r="B23604" i="3"/>
  <c r="B23605" i="3"/>
  <c r="B23606" i="3"/>
  <c r="B23607" i="3"/>
  <c r="B23608" i="3"/>
  <c r="B23609" i="3"/>
  <c r="B23610" i="3"/>
  <c r="B23611" i="3"/>
  <c r="B23612" i="3"/>
  <c r="B23613" i="3"/>
  <c r="B23614" i="3"/>
  <c r="B23615" i="3"/>
  <c r="B23616" i="3"/>
  <c r="B23617" i="3"/>
  <c r="B23618" i="3"/>
  <c r="B23619" i="3"/>
  <c r="B23620" i="3"/>
  <c r="B23621" i="3"/>
  <c r="B23622" i="3"/>
  <c r="B23623" i="3"/>
  <c r="B23624" i="3"/>
  <c r="B23625" i="3"/>
  <c r="B23626" i="3"/>
  <c r="B23627" i="3"/>
  <c r="B23628" i="3"/>
  <c r="B23629" i="3"/>
  <c r="B23630" i="3"/>
  <c r="B23631" i="3"/>
  <c r="B23632" i="3"/>
  <c r="B23633" i="3"/>
  <c r="B23634" i="3"/>
  <c r="B23635" i="3"/>
  <c r="B23636" i="3"/>
  <c r="B23637" i="3"/>
  <c r="B23638" i="3"/>
  <c r="B23639" i="3"/>
  <c r="B23640" i="3"/>
  <c r="B23641" i="3"/>
  <c r="B23642" i="3"/>
  <c r="B23643" i="3"/>
  <c r="B23644" i="3"/>
  <c r="B23645" i="3"/>
  <c r="B23646" i="3"/>
  <c r="B23647" i="3"/>
  <c r="B23648" i="3"/>
  <c r="B23649" i="3"/>
  <c r="B23650" i="3"/>
  <c r="B23651" i="3"/>
  <c r="B23652" i="3"/>
  <c r="B23653" i="3"/>
  <c r="B23654" i="3"/>
  <c r="B23655" i="3"/>
  <c r="B23656" i="3"/>
  <c r="B23657" i="3"/>
  <c r="B23658" i="3"/>
  <c r="B23659" i="3"/>
  <c r="B23660" i="3"/>
  <c r="B23661" i="3"/>
  <c r="B23662" i="3"/>
  <c r="B23663" i="3"/>
  <c r="B23664" i="3"/>
  <c r="B23665" i="3"/>
  <c r="B23666" i="3"/>
  <c r="B23667" i="3"/>
  <c r="B23668" i="3"/>
  <c r="B23669" i="3"/>
  <c r="B23670" i="3"/>
  <c r="B23671" i="3"/>
  <c r="B23672" i="3"/>
  <c r="B23673" i="3"/>
  <c r="B23674" i="3"/>
  <c r="B23675" i="3"/>
  <c r="B23676" i="3"/>
  <c r="B23677" i="3"/>
  <c r="B23678" i="3"/>
  <c r="B23679" i="3"/>
  <c r="B23680" i="3"/>
  <c r="B23681" i="3"/>
  <c r="B23682" i="3"/>
  <c r="B23683" i="3"/>
  <c r="B23684" i="3"/>
  <c r="B23685" i="3"/>
  <c r="B23686" i="3"/>
  <c r="B23687" i="3"/>
  <c r="B23688" i="3"/>
  <c r="B23689" i="3"/>
  <c r="B23690" i="3"/>
  <c r="B23691" i="3"/>
  <c r="B23692" i="3"/>
  <c r="B23693" i="3"/>
  <c r="B23694" i="3"/>
  <c r="B23695" i="3"/>
  <c r="B23696" i="3"/>
  <c r="B23697" i="3"/>
  <c r="B23698" i="3"/>
  <c r="B23699" i="3"/>
  <c r="B23700" i="3"/>
  <c r="B23701" i="3"/>
  <c r="B23702" i="3"/>
  <c r="B23703" i="3"/>
  <c r="B23704" i="3"/>
  <c r="B23705" i="3"/>
  <c r="B23706" i="3"/>
  <c r="B23707" i="3"/>
  <c r="B23708" i="3"/>
  <c r="B23709" i="3"/>
  <c r="B23710" i="3"/>
  <c r="B23711" i="3"/>
  <c r="B23712" i="3"/>
  <c r="B23713" i="3"/>
  <c r="B23714" i="3"/>
  <c r="B23715" i="3"/>
  <c r="B23716" i="3"/>
  <c r="B23717" i="3"/>
  <c r="B23718" i="3"/>
  <c r="B23719" i="3"/>
  <c r="B23720" i="3"/>
  <c r="B23721" i="3"/>
  <c r="B23722" i="3"/>
  <c r="B23723" i="3"/>
  <c r="B23724" i="3"/>
  <c r="B23725" i="3"/>
  <c r="B23726" i="3"/>
  <c r="B23727" i="3"/>
  <c r="B23728" i="3"/>
  <c r="B23729" i="3"/>
  <c r="B23730" i="3"/>
  <c r="B23731" i="3"/>
  <c r="B23732" i="3"/>
  <c r="B23733" i="3"/>
  <c r="B23734" i="3"/>
  <c r="B23735" i="3"/>
  <c r="B23736" i="3"/>
  <c r="B23737" i="3"/>
  <c r="B23738" i="3"/>
  <c r="B23739" i="3"/>
  <c r="B23740" i="3"/>
  <c r="B23741" i="3"/>
  <c r="B23742" i="3"/>
  <c r="B23743" i="3"/>
  <c r="B23744" i="3"/>
  <c r="B23745" i="3"/>
  <c r="B23746" i="3"/>
  <c r="B23747" i="3"/>
  <c r="B23748" i="3"/>
  <c r="B23749" i="3"/>
  <c r="B23750" i="3"/>
  <c r="B23751" i="3"/>
  <c r="B23752" i="3"/>
  <c r="B23753" i="3"/>
  <c r="B23754" i="3"/>
  <c r="B23755" i="3"/>
  <c r="B23756" i="3"/>
  <c r="B23757" i="3"/>
  <c r="B23758" i="3"/>
  <c r="B23759" i="3"/>
  <c r="B23760" i="3"/>
  <c r="B23761" i="3"/>
  <c r="B23762" i="3"/>
  <c r="B23763" i="3"/>
  <c r="B23764" i="3"/>
  <c r="B23765" i="3"/>
  <c r="B23766" i="3"/>
  <c r="B23767" i="3"/>
  <c r="B23768" i="3"/>
  <c r="B23769" i="3"/>
  <c r="B23770" i="3"/>
  <c r="B23771" i="3"/>
  <c r="B23772" i="3"/>
  <c r="B23773" i="3"/>
  <c r="B23774" i="3"/>
  <c r="B23775" i="3"/>
  <c r="B23776" i="3"/>
  <c r="B23777" i="3"/>
  <c r="B23778" i="3"/>
  <c r="B23779" i="3"/>
  <c r="B23780" i="3"/>
  <c r="B23781" i="3"/>
  <c r="B23782" i="3"/>
  <c r="B23783" i="3"/>
  <c r="B23784" i="3"/>
  <c r="B23785" i="3"/>
  <c r="B23786" i="3"/>
  <c r="B23787" i="3"/>
  <c r="B23788" i="3"/>
  <c r="B23789" i="3"/>
  <c r="B23790" i="3"/>
  <c r="B23791" i="3"/>
  <c r="B23792" i="3"/>
  <c r="B23793" i="3"/>
  <c r="B23794" i="3"/>
  <c r="B23795" i="3"/>
  <c r="B23796" i="3"/>
  <c r="B23797" i="3"/>
  <c r="B23798" i="3"/>
  <c r="B23799" i="3"/>
  <c r="B23800" i="3"/>
  <c r="B23801" i="3"/>
  <c r="B23802" i="3"/>
  <c r="B23803" i="3"/>
  <c r="B23804" i="3"/>
  <c r="B23805" i="3"/>
  <c r="B23806" i="3"/>
  <c r="B23807" i="3"/>
  <c r="B23808" i="3"/>
  <c r="B23809" i="3"/>
  <c r="B23810" i="3"/>
  <c r="B23811" i="3"/>
  <c r="B23812" i="3"/>
  <c r="B23813" i="3"/>
  <c r="B23814" i="3"/>
  <c r="B23815" i="3"/>
  <c r="B23816" i="3"/>
  <c r="B23817" i="3"/>
  <c r="B23818" i="3"/>
  <c r="B23819" i="3"/>
  <c r="B23820" i="3"/>
  <c r="B23821" i="3"/>
  <c r="B23822" i="3"/>
  <c r="B23823" i="3"/>
  <c r="B23824" i="3"/>
  <c r="B23825" i="3"/>
  <c r="B23826" i="3"/>
  <c r="B23827" i="3"/>
  <c r="B23828" i="3"/>
  <c r="B23829" i="3"/>
  <c r="B23830" i="3"/>
  <c r="B23831" i="3"/>
  <c r="B23832" i="3"/>
  <c r="B23833" i="3"/>
  <c r="B23834" i="3"/>
  <c r="B23835" i="3"/>
  <c r="B23836" i="3"/>
  <c r="B23837" i="3"/>
  <c r="B23838" i="3"/>
  <c r="B23839" i="3"/>
  <c r="B23840" i="3"/>
  <c r="B23841" i="3"/>
  <c r="B23842" i="3"/>
  <c r="B23843" i="3"/>
  <c r="B23844" i="3"/>
  <c r="B23845" i="3"/>
  <c r="B23846" i="3"/>
  <c r="B23847" i="3"/>
  <c r="B23848" i="3"/>
  <c r="B23849" i="3"/>
  <c r="B23850" i="3"/>
  <c r="B23851" i="3"/>
  <c r="B23852" i="3"/>
  <c r="B23853" i="3"/>
  <c r="B23854" i="3"/>
  <c r="B23855" i="3"/>
  <c r="B23856" i="3"/>
  <c r="B23857" i="3"/>
  <c r="B23858" i="3"/>
  <c r="B23859" i="3"/>
  <c r="B23860" i="3"/>
  <c r="B23861" i="3"/>
  <c r="B23862" i="3"/>
  <c r="B23863" i="3"/>
  <c r="B23864" i="3"/>
  <c r="B23865" i="3"/>
  <c r="B23866" i="3"/>
  <c r="B23867" i="3"/>
  <c r="B23868" i="3"/>
  <c r="B23869" i="3"/>
  <c r="B23870" i="3"/>
  <c r="B23871" i="3"/>
  <c r="B23872" i="3"/>
  <c r="B23873" i="3"/>
  <c r="B23874" i="3"/>
  <c r="B23875" i="3"/>
  <c r="B23876" i="3"/>
  <c r="B23877" i="3"/>
  <c r="B23878" i="3"/>
  <c r="B23879" i="3"/>
  <c r="B23880" i="3"/>
  <c r="B23881" i="3"/>
  <c r="B23882" i="3"/>
  <c r="B23883" i="3"/>
  <c r="B23884" i="3"/>
  <c r="B23885" i="3"/>
  <c r="B23886" i="3"/>
  <c r="B23887" i="3"/>
  <c r="B23888" i="3"/>
  <c r="B23889" i="3"/>
  <c r="B23890" i="3"/>
  <c r="B23891" i="3"/>
  <c r="B23892" i="3"/>
  <c r="B23893" i="3"/>
  <c r="B23894" i="3"/>
  <c r="B23895" i="3"/>
  <c r="B23896" i="3"/>
  <c r="B23897" i="3"/>
  <c r="B23898" i="3"/>
  <c r="B23899" i="3"/>
  <c r="B23900" i="3"/>
  <c r="B23901" i="3"/>
  <c r="B23902" i="3"/>
  <c r="B23903" i="3"/>
  <c r="B23904" i="3"/>
  <c r="B23905" i="3"/>
  <c r="B23906" i="3"/>
  <c r="B23907" i="3"/>
  <c r="B23908" i="3"/>
  <c r="B23909" i="3"/>
  <c r="B23910" i="3"/>
  <c r="B23911" i="3"/>
  <c r="B23912" i="3"/>
  <c r="B23913" i="3"/>
  <c r="B23914" i="3"/>
  <c r="B23915" i="3"/>
  <c r="B23916" i="3"/>
  <c r="B23917" i="3"/>
  <c r="B23918" i="3"/>
  <c r="B23919" i="3"/>
  <c r="B23920" i="3"/>
  <c r="B23921" i="3"/>
  <c r="B23922" i="3"/>
  <c r="B23923" i="3"/>
  <c r="B23924" i="3"/>
  <c r="B23925" i="3"/>
  <c r="B23926" i="3"/>
  <c r="B23927" i="3"/>
  <c r="B23928" i="3"/>
  <c r="B23929" i="3"/>
  <c r="B23930" i="3"/>
  <c r="B23931" i="3"/>
  <c r="B23932" i="3"/>
  <c r="B23933" i="3"/>
  <c r="B23934" i="3"/>
  <c r="B23935" i="3"/>
  <c r="B23936" i="3"/>
  <c r="B23937" i="3"/>
  <c r="B23938" i="3"/>
  <c r="B23939" i="3"/>
  <c r="B23940" i="3"/>
  <c r="B23941" i="3"/>
  <c r="B23942" i="3"/>
  <c r="B23943" i="3"/>
  <c r="B23944" i="3"/>
  <c r="B23945" i="3"/>
  <c r="B23946" i="3"/>
  <c r="B23947" i="3"/>
  <c r="B23948" i="3"/>
  <c r="B23949" i="3"/>
  <c r="B23950" i="3"/>
  <c r="B23951" i="3"/>
  <c r="B23952" i="3"/>
  <c r="B23953" i="3"/>
  <c r="B23954" i="3"/>
  <c r="B23955" i="3"/>
  <c r="B23956" i="3"/>
  <c r="B23957" i="3"/>
  <c r="B23958" i="3"/>
  <c r="B23959" i="3"/>
  <c r="B23960" i="3"/>
  <c r="B23961" i="3"/>
  <c r="B23962" i="3"/>
  <c r="B23963" i="3"/>
  <c r="B23964" i="3"/>
  <c r="B23965" i="3"/>
  <c r="B23966" i="3"/>
  <c r="B23967" i="3"/>
  <c r="B23968" i="3"/>
  <c r="B23969" i="3"/>
  <c r="B23970" i="3"/>
  <c r="B23971" i="3"/>
  <c r="B23972" i="3"/>
  <c r="B23973" i="3"/>
  <c r="B23974" i="3"/>
  <c r="B23975" i="3"/>
  <c r="B23976" i="3"/>
  <c r="B23977" i="3"/>
  <c r="B23978" i="3"/>
  <c r="B23979" i="3"/>
  <c r="B23980" i="3"/>
  <c r="B23981" i="3"/>
  <c r="B23982" i="3"/>
  <c r="B23983" i="3"/>
  <c r="B23984" i="3"/>
  <c r="B23985" i="3"/>
  <c r="B23986" i="3"/>
  <c r="B23987" i="3"/>
  <c r="B23988" i="3"/>
  <c r="B23989" i="3"/>
  <c r="B23990" i="3"/>
  <c r="B23991" i="3"/>
  <c r="B23992" i="3"/>
  <c r="B23993" i="3"/>
  <c r="B23994" i="3"/>
  <c r="B23995" i="3"/>
  <c r="B23996" i="3"/>
  <c r="B23997" i="3"/>
  <c r="B23998" i="3"/>
  <c r="B23999" i="3"/>
  <c r="B24000" i="3"/>
  <c r="B24001" i="3"/>
  <c r="B24002" i="3"/>
  <c r="B24003" i="3"/>
  <c r="B24004" i="3"/>
  <c r="B24005" i="3"/>
  <c r="B24006" i="3"/>
  <c r="B24007" i="3"/>
  <c r="B24008" i="3"/>
  <c r="B24009" i="3"/>
  <c r="B24010" i="3"/>
  <c r="B24011" i="3"/>
  <c r="B24012" i="3"/>
  <c r="B24013" i="3"/>
  <c r="B24014" i="3"/>
  <c r="B24015" i="3"/>
  <c r="B24016" i="3"/>
  <c r="B24017" i="3"/>
  <c r="B24018" i="3"/>
  <c r="B24019" i="3"/>
  <c r="B24020" i="3"/>
  <c r="B24021" i="3"/>
  <c r="B24022" i="3"/>
  <c r="B24023" i="3"/>
  <c r="B24024" i="3"/>
  <c r="B24025" i="3"/>
  <c r="B24026" i="3"/>
  <c r="B24027" i="3"/>
  <c r="B24028" i="3"/>
  <c r="B24029" i="3"/>
  <c r="B24030" i="3"/>
  <c r="B24031" i="3"/>
  <c r="B24032" i="3"/>
  <c r="B24033" i="3"/>
  <c r="B24034" i="3"/>
  <c r="B24035" i="3"/>
  <c r="B24036" i="3"/>
  <c r="B24037" i="3"/>
  <c r="B24038" i="3"/>
  <c r="B24039" i="3"/>
  <c r="B24040" i="3"/>
  <c r="B24041" i="3"/>
  <c r="B24042" i="3"/>
  <c r="B24043" i="3"/>
  <c r="B24044" i="3"/>
  <c r="B24045" i="3"/>
  <c r="B24046" i="3"/>
  <c r="B24047" i="3"/>
  <c r="B24048" i="3"/>
  <c r="B24049" i="3"/>
  <c r="B24050" i="3"/>
  <c r="B24051" i="3"/>
  <c r="B24052" i="3"/>
  <c r="B24053" i="3"/>
  <c r="B24054" i="3"/>
  <c r="B24055" i="3"/>
  <c r="B24056" i="3"/>
  <c r="B24057" i="3"/>
  <c r="B24058" i="3"/>
  <c r="B24059" i="3"/>
  <c r="B24060" i="3"/>
  <c r="B24061" i="3"/>
  <c r="B24062" i="3"/>
  <c r="B24063" i="3"/>
  <c r="B24064" i="3"/>
  <c r="B24065" i="3"/>
  <c r="B24066" i="3"/>
  <c r="B24067" i="3"/>
  <c r="B24068" i="3"/>
  <c r="B24069" i="3"/>
  <c r="B24070" i="3"/>
  <c r="B24071" i="3"/>
  <c r="B24072" i="3"/>
  <c r="B24073" i="3"/>
  <c r="B24074" i="3"/>
  <c r="B24075" i="3"/>
  <c r="B24076" i="3"/>
  <c r="B24077" i="3"/>
  <c r="B24078" i="3"/>
  <c r="B24079" i="3"/>
  <c r="B24080" i="3"/>
  <c r="B24081" i="3"/>
  <c r="B24082" i="3"/>
  <c r="B24083" i="3"/>
  <c r="B24084" i="3"/>
  <c r="B24085" i="3"/>
  <c r="B24086" i="3"/>
  <c r="B24087" i="3"/>
  <c r="B24088" i="3"/>
  <c r="B24089" i="3"/>
  <c r="B24090" i="3"/>
  <c r="B24091" i="3"/>
  <c r="B24092" i="3"/>
  <c r="B24093" i="3"/>
  <c r="B24094" i="3"/>
  <c r="B24095" i="3"/>
  <c r="B24096" i="3"/>
  <c r="B24097" i="3"/>
  <c r="B24098" i="3"/>
  <c r="B24099" i="3"/>
  <c r="B24100" i="3"/>
  <c r="B24101" i="3"/>
  <c r="B24102" i="3"/>
  <c r="B24103" i="3"/>
  <c r="B24104" i="3"/>
  <c r="B24105" i="3"/>
  <c r="B24106" i="3"/>
  <c r="B24107" i="3"/>
  <c r="B24108" i="3"/>
  <c r="B24109" i="3"/>
  <c r="B24110" i="3"/>
  <c r="B24111" i="3"/>
  <c r="B24112" i="3"/>
  <c r="B24113" i="3"/>
  <c r="B24114" i="3"/>
  <c r="B24115" i="3"/>
  <c r="B24116" i="3"/>
  <c r="B24117" i="3"/>
  <c r="B24118" i="3"/>
  <c r="B24119" i="3"/>
  <c r="B24120" i="3"/>
  <c r="B24121" i="3"/>
  <c r="B24122" i="3"/>
  <c r="B24123" i="3"/>
  <c r="B24124" i="3"/>
  <c r="B24125" i="3"/>
  <c r="B24126" i="3"/>
  <c r="B24127" i="3"/>
  <c r="B24128" i="3"/>
  <c r="B24129" i="3"/>
  <c r="B24130" i="3"/>
  <c r="B24131" i="3"/>
  <c r="B24132" i="3"/>
  <c r="B24133" i="3"/>
  <c r="B24134" i="3"/>
  <c r="B24135" i="3"/>
  <c r="B24136" i="3"/>
  <c r="B24137" i="3"/>
  <c r="B24138" i="3"/>
  <c r="B24139" i="3"/>
  <c r="B24140" i="3"/>
  <c r="B24141" i="3"/>
  <c r="B24142" i="3"/>
  <c r="B24143" i="3"/>
  <c r="B24144" i="3"/>
  <c r="B24145" i="3"/>
  <c r="B24146" i="3"/>
  <c r="B24147" i="3"/>
  <c r="B24148" i="3"/>
  <c r="B24149" i="3"/>
  <c r="B24150" i="3"/>
  <c r="B24151" i="3"/>
  <c r="B24152" i="3"/>
  <c r="B24153" i="3"/>
  <c r="B24154" i="3"/>
  <c r="B24155" i="3"/>
  <c r="B24156" i="3"/>
  <c r="B24157" i="3"/>
  <c r="B24158" i="3"/>
  <c r="B24159" i="3"/>
  <c r="B24160" i="3"/>
  <c r="B24161" i="3"/>
  <c r="B24162" i="3"/>
  <c r="B24163" i="3"/>
  <c r="B24164" i="3"/>
  <c r="B24165" i="3"/>
  <c r="B24166" i="3"/>
  <c r="B24167" i="3"/>
  <c r="B24168" i="3"/>
  <c r="B24169" i="3"/>
  <c r="B24170" i="3"/>
  <c r="B24171" i="3"/>
  <c r="B24172" i="3"/>
  <c r="B24173" i="3"/>
  <c r="B24174" i="3"/>
  <c r="B24175" i="3"/>
  <c r="B24176" i="3"/>
  <c r="B24177" i="3"/>
  <c r="B24178" i="3"/>
  <c r="B24179" i="3"/>
  <c r="B24180" i="3"/>
  <c r="B24181" i="3"/>
  <c r="B24182" i="3"/>
  <c r="B24183" i="3"/>
  <c r="B24184" i="3"/>
  <c r="B24185" i="3"/>
  <c r="B24186" i="3"/>
  <c r="B24187" i="3"/>
  <c r="B24188" i="3"/>
  <c r="B24189" i="3"/>
  <c r="B24190" i="3"/>
  <c r="B24191" i="3"/>
  <c r="B24192" i="3"/>
  <c r="B24193" i="3"/>
  <c r="B24194" i="3"/>
  <c r="B24195" i="3"/>
  <c r="B24196" i="3"/>
  <c r="B24197" i="3"/>
  <c r="B24198" i="3"/>
  <c r="B24199" i="3"/>
  <c r="B24200" i="3"/>
  <c r="B24201" i="3"/>
  <c r="B24202" i="3"/>
  <c r="B24203" i="3"/>
  <c r="B24204" i="3"/>
  <c r="B24205" i="3"/>
  <c r="B24206" i="3"/>
  <c r="B24207" i="3"/>
  <c r="B24208" i="3"/>
  <c r="B24209" i="3"/>
  <c r="B24210" i="3"/>
  <c r="B24211" i="3"/>
  <c r="B24212" i="3"/>
  <c r="B24213" i="3"/>
  <c r="B24214" i="3"/>
  <c r="B24215" i="3"/>
  <c r="B24216" i="3"/>
  <c r="B24217" i="3"/>
  <c r="B24218" i="3"/>
  <c r="B24219" i="3"/>
  <c r="B24220" i="3"/>
  <c r="B24221" i="3"/>
  <c r="B24222" i="3"/>
  <c r="B24223" i="3"/>
  <c r="B24224" i="3"/>
  <c r="B24225" i="3"/>
  <c r="B24226" i="3"/>
  <c r="B24227" i="3"/>
  <c r="B24228" i="3"/>
  <c r="B24229" i="3"/>
  <c r="B24230" i="3"/>
  <c r="B24231" i="3"/>
  <c r="B24232" i="3"/>
  <c r="B24233" i="3"/>
  <c r="B24234" i="3"/>
  <c r="B24235" i="3"/>
  <c r="B24236" i="3"/>
  <c r="B24237" i="3"/>
  <c r="B24238" i="3"/>
  <c r="B24239" i="3"/>
  <c r="B24240" i="3"/>
  <c r="B24241" i="3"/>
  <c r="B24242" i="3"/>
  <c r="B24243" i="3"/>
  <c r="B24244" i="3"/>
  <c r="B24245" i="3"/>
  <c r="B24246" i="3"/>
  <c r="B24247" i="3"/>
  <c r="B24248" i="3"/>
  <c r="B24249" i="3"/>
  <c r="B24250" i="3"/>
  <c r="B24251" i="3"/>
  <c r="B24252" i="3"/>
  <c r="B24253" i="3"/>
  <c r="B24254" i="3"/>
  <c r="B24255" i="3"/>
  <c r="B24256" i="3"/>
  <c r="B24257" i="3"/>
  <c r="B24258" i="3"/>
  <c r="B24259" i="3"/>
  <c r="B24260" i="3"/>
  <c r="B24261" i="3"/>
  <c r="B24262" i="3"/>
  <c r="B24263" i="3"/>
  <c r="B24264" i="3"/>
  <c r="B24265" i="3"/>
  <c r="B24266" i="3"/>
  <c r="B24267" i="3"/>
  <c r="B24268" i="3"/>
  <c r="B24269" i="3"/>
  <c r="B24270" i="3"/>
  <c r="B24271" i="3"/>
  <c r="B24272" i="3"/>
  <c r="B24273" i="3"/>
  <c r="B24274" i="3"/>
  <c r="B24275" i="3"/>
  <c r="B24276" i="3"/>
  <c r="B24277" i="3"/>
  <c r="B24278" i="3"/>
  <c r="B24279" i="3"/>
  <c r="B24280" i="3"/>
  <c r="B24281" i="3"/>
  <c r="B24282" i="3"/>
  <c r="B24283" i="3"/>
  <c r="B24284" i="3"/>
  <c r="B24285" i="3"/>
  <c r="B24286" i="3"/>
  <c r="B24287" i="3"/>
  <c r="B24288" i="3"/>
  <c r="B24289" i="3"/>
  <c r="B24290" i="3"/>
  <c r="B24291" i="3"/>
  <c r="B24292" i="3"/>
  <c r="B24293" i="3"/>
  <c r="B24294" i="3"/>
  <c r="B24295" i="3"/>
  <c r="B24296" i="3"/>
  <c r="B24297" i="3"/>
  <c r="B24298" i="3"/>
  <c r="B24299" i="3"/>
  <c r="B24300" i="3"/>
  <c r="B24301" i="3"/>
  <c r="B24302" i="3"/>
  <c r="B24303" i="3"/>
  <c r="B24304" i="3"/>
  <c r="B24305" i="3"/>
  <c r="B24306" i="3"/>
  <c r="B24307" i="3"/>
  <c r="B24308" i="3"/>
  <c r="B24309" i="3"/>
  <c r="B24310" i="3"/>
  <c r="B24311" i="3"/>
  <c r="B24312" i="3"/>
  <c r="B24313" i="3"/>
  <c r="B24314" i="3"/>
  <c r="B24315" i="3"/>
  <c r="B24316" i="3"/>
  <c r="B24317" i="3"/>
  <c r="B24318" i="3"/>
  <c r="B24319" i="3"/>
  <c r="B24320" i="3"/>
  <c r="B24321" i="3"/>
  <c r="B24322" i="3"/>
  <c r="B24323" i="3"/>
  <c r="B24324" i="3"/>
  <c r="B24325" i="3"/>
  <c r="B24326" i="3"/>
  <c r="B24327" i="3"/>
  <c r="B24328" i="3"/>
  <c r="B24329" i="3"/>
  <c r="B24330" i="3"/>
  <c r="B24331" i="3"/>
  <c r="B24332" i="3"/>
  <c r="B24333" i="3"/>
  <c r="B24334" i="3"/>
  <c r="B24335" i="3"/>
  <c r="B24336" i="3"/>
  <c r="B24337" i="3"/>
  <c r="B24338" i="3"/>
  <c r="B24339" i="3"/>
  <c r="B24340" i="3"/>
  <c r="B24341" i="3"/>
  <c r="B24342" i="3"/>
  <c r="B24343" i="3"/>
  <c r="B24344" i="3"/>
  <c r="B24345" i="3"/>
  <c r="B24346" i="3"/>
  <c r="B24347" i="3"/>
  <c r="B24348" i="3"/>
  <c r="B24349" i="3"/>
  <c r="B24350" i="3"/>
  <c r="B24351" i="3"/>
  <c r="B24352" i="3"/>
  <c r="B24353" i="3"/>
  <c r="B24354" i="3"/>
  <c r="B24355" i="3"/>
  <c r="B24356" i="3"/>
  <c r="B24357" i="3"/>
  <c r="B24358" i="3"/>
  <c r="B24359" i="3"/>
  <c r="B24360" i="3"/>
  <c r="B24361" i="3"/>
  <c r="B24362" i="3"/>
  <c r="B24363" i="3"/>
  <c r="B24364" i="3"/>
  <c r="B24365" i="3"/>
  <c r="B24366" i="3"/>
  <c r="B24367" i="3"/>
  <c r="B24368" i="3"/>
  <c r="B24369" i="3"/>
  <c r="B24370" i="3"/>
  <c r="B24371" i="3"/>
  <c r="B24372" i="3"/>
  <c r="B24373" i="3"/>
  <c r="B24374" i="3"/>
  <c r="B24375" i="3"/>
  <c r="B24376" i="3"/>
  <c r="B24377" i="3"/>
  <c r="B24378" i="3"/>
  <c r="B24379" i="3"/>
  <c r="B24380" i="3"/>
  <c r="B24381" i="3"/>
  <c r="B24382" i="3"/>
  <c r="B24383" i="3"/>
  <c r="B24384" i="3"/>
  <c r="B24385" i="3"/>
  <c r="B24386" i="3"/>
  <c r="B24387" i="3"/>
  <c r="B24388" i="3"/>
  <c r="B24389" i="3"/>
  <c r="B24390" i="3"/>
  <c r="B24391" i="3"/>
  <c r="B24392" i="3"/>
  <c r="B24393" i="3"/>
  <c r="B24394" i="3"/>
  <c r="B24395" i="3"/>
  <c r="B24396" i="3"/>
  <c r="B24397" i="3"/>
  <c r="B24398" i="3"/>
  <c r="B24399" i="3"/>
  <c r="B24400" i="3"/>
  <c r="B24401" i="3"/>
  <c r="B24402" i="3"/>
  <c r="B24403" i="3"/>
  <c r="B24404" i="3"/>
  <c r="B24405" i="3"/>
  <c r="B24406" i="3"/>
  <c r="B24407" i="3"/>
  <c r="B24408" i="3"/>
  <c r="B24409" i="3"/>
  <c r="B24410" i="3"/>
  <c r="B24411" i="3"/>
  <c r="B24412" i="3"/>
  <c r="B24413" i="3"/>
  <c r="B24414" i="3"/>
  <c r="B24415" i="3"/>
  <c r="B24416" i="3"/>
  <c r="B24417" i="3"/>
  <c r="B24418" i="3"/>
  <c r="B24419" i="3"/>
  <c r="B24420" i="3"/>
  <c r="B24421" i="3"/>
  <c r="B24422" i="3"/>
  <c r="B24423" i="3"/>
  <c r="B24424" i="3"/>
  <c r="B24425" i="3"/>
  <c r="B24426" i="3"/>
  <c r="B24427" i="3"/>
  <c r="B24428" i="3"/>
  <c r="B24429" i="3"/>
  <c r="B24430" i="3"/>
  <c r="B24431" i="3"/>
  <c r="B24432" i="3"/>
  <c r="B24433" i="3"/>
  <c r="B24434" i="3"/>
  <c r="B24435" i="3"/>
  <c r="B24436" i="3"/>
  <c r="B24437" i="3"/>
  <c r="B24438" i="3"/>
  <c r="B24439" i="3"/>
  <c r="B24440" i="3"/>
  <c r="B24441" i="3"/>
  <c r="B24442" i="3"/>
  <c r="B24443" i="3"/>
  <c r="B24444" i="3"/>
  <c r="B24445" i="3"/>
  <c r="B24446" i="3"/>
  <c r="B24447" i="3"/>
  <c r="B24448" i="3"/>
  <c r="B24449" i="3"/>
  <c r="B24450" i="3"/>
  <c r="B24451" i="3"/>
  <c r="B24452" i="3"/>
  <c r="B24453" i="3"/>
  <c r="B24454" i="3"/>
  <c r="B24455" i="3"/>
  <c r="B24456" i="3"/>
  <c r="B24457" i="3"/>
  <c r="B24458" i="3"/>
  <c r="B24459" i="3"/>
  <c r="B24460" i="3"/>
  <c r="B24461" i="3"/>
  <c r="B24462" i="3"/>
  <c r="B24463" i="3"/>
  <c r="B24464" i="3"/>
  <c r="B24465" i="3"/>
  <c r="B24466" i="3"/>
  <c r="B24467" i="3"/>
  <c r="B24468" i="3"/>
  <c r="B24469" i="3"/>
  <c r="B24470" i="3"/>
  <c r="B24471" i="3"/>
  <c r="B24472" i="3"/>
  <c r="B24473" i="3"/>
  <c r="B24474" i="3"/>
  <c r="B24475" i="3"/>
  <c r="B24476" i="3"/>
  <c r="B24477" i="3"/>
  <c r="B24478" i="3"/>
  <c r="B24479" i="3"/>
  <c r="B24480" i="3"/>
  <c r="B24481" i="3"/>
  <c r="B24482" i="3"/>
  <c r="B24483" i="3"/>
  <c r="B24484" i="3"/>
  <c r="B24485" i="3"/>
  <c r="B24486" i="3"/>
  <c r="B24487" i="3"/>
  <c r="B24488" i="3"/>
  <c r="B24489" i="3"/>
  <c r="B24490" i="3"/>
  <c r="B24491" i="3"/>
  <c r="B24492" i="3"/>
  <c r="B24493" i="3"/>
  <c r="B24494" i="3"/>
  <c r="B24495" i="3"/>
  <c r="B24496" i="3"/>
  <c r="B24497" i="3"/>
  <c r="B24498" i="3"/>
  <c r="B24499" i="3"/>
  <c r="B24500" i="3"/>
  <c r="B24501" i="3"/>
  <c r="B24502" i="3"/>
  <c r="B24503" i="3"/>
  <c r="B24504" i="3"/>
  <c r="B24505" i="3"/>
  <c r="B24506" i="3"/>
  <c r="B24507" i="3"/>
  <c r="B24508" i="3"/>
  <c r="B24509" i="3"/>
  <c r="B24510" i="3"/>
  <c r="B24511" i="3"/>
  <c r="B24512" i="3"/>
  <c r="B24513" i="3"/>
  <c r="B24514" i="3"/>
  <c r="B24515" i="3"/>
  <c r="B24516" i="3"/>
  <c r="B24517" i="3"/>
  <c r="B24518" i="3"/>
  <c r="B24519" i="3"/>
  <c r="B24520" i="3"/>
  <c r="B24521" i="3"/>
  <c r="B24522" i="3"/>
  <c r="B24523" i="3"/>
  <c r="B24524" i="3"/>
  <c r="B24525" i="3"/>
  <c r="B24526" i="3"/>
  <c r="B24527" i="3"/>
  <c r="B24528" i="3"/>
  <c r="B24529" i="3"/>
  <c r="B24530" i="3"/>
  <c r="B24531" i="3"/>
  <c r="B24532" i="3"/>
  <c r="B24533" i="3"/>
  <c r="B24534" i="3"/>
  <c r="B24535" i="3"/>
  <c r="B24536" i="3"/>
  <c r="B24537" i="3"/>
  <c r="B24538" i="3"/>
  <c r="B24539" i="3"/>
  <c r="B24540" i="3"/>
  <c r="B24541" i="3"/>
  <c r="B24542" i="3"/>
  <c r="B24543" i="3"/>
  <c r="B24544" i="3"/>
  <c r="B24545" i="3"/>
  <c r="B24546" i="3"/>
  <c r="B24547" i="3"/>
  <c r="B24548" i="3"/>
  <c r="B24549" i="3"/>
  <c r="B24550" i="3"/>
  <c r="B24551" i="3"/>
  <c r="B24552" i="3"/>
  <c r="B24553" i="3"/>
  <c r="B24554" i="3"/>
  <c r="B24555" i="3"/>
  <c r="B24556" i="3"/>
  <c r="B24557" i="3"/>
  <c r="B24558" i="3"/>
  <c r="B24559" i="3"/>
  <c r="B24560" i="3"/>
  <c r="B24561" i="3"/>
  <c r="B24562" i="3"/>
  <c r="B24563" i="3"/>
  <c r="B24564" i="3"/>
  <c r="B24565" i="3"/>
  <c r="B24566" i="3"/>
  <c r="B24567" i="3"/>
  <c r="B24568" i="3"/>
  <c r="B24569" i="3"/>
  <c r="B24570" i="3"/>
  <c r="B24571" i="3"/>
  <c r="B24572" i="3"/>
  <c r="B24573" i="3"/>
  <c r="B24574" i="3"/>
  <c r="B24575" i="3"/>
  <c r="B24576" i="3"/>
  <c r="B24577" i="3"/>
  <c r="B24578" i="3"/>
  <c r="B24579" i="3"/>
  <c r="B24580" i="3"/>
  <c r="B24581" i="3"/>
  <c r="B24582" i="3"/>
  <c r="B24583" i="3"/>
  <c r="B24584" i="3"/>
  <c r="B24585" i="3"/>
  <c r="B24586" i="3"/>
  <c r="B24587" i="3"/>
  <c r="B24588" i="3"/>
  <c r="B24589" i="3"/>
  <c r="B24590" i="3"/>
  <c r="B24591" i="3"/>
  <c r="B24592" i="3"/>
  <c r="B24593" i="3"/>
  <c r="B24594" i="3"/>
  <c r="B24595" i="3"/>
  <c r="B24596" i="3"/>
  <c r="B24597" i="3"/>
  <c r="B24598" i="3"/>
  <c r="B24599" i="3"/>
  <c r="B24600" i="3"/>
  <c r="B24601" i="3"/>
  <c r="B24602" i="3"/>
  <c r="B24603" i="3"/>
  <c r="B24604" i="3"/>
  <c r="B24605" i="3"/>
  <c r="B24606" i="3"/>
  <c r="B24607" i="3"/>
  <c r="B24608" i="3"/>
  <c r="B24609" i="3"/>
  <c r="B24610" i="3"/>
  <c r="B24611" i="3"/>
  <c r="B24612" i="3"/>
  <c r="B24613" i="3"/>
  <c r="B24614" i="3"/>
  <c r="B24615" i="3"/>
  <c r="B24616" i="3"/>
  <c r="B24617" i="3"/>
  <c r="B24618" i="3"/>
  <c r="B24619" i="3"/>
  <c r="B24620" i="3"/>
  <c r="B24621" i="3"/>
  <c r="B24622" i="3"/>
  <c r="B24623" i="3"/>
  <c r="B24624" i="3"/>
  <c r="B24625" i="3"/>
  <c r="B24626" i="3"/>
  <c r="B24627" i="3"/>
  <c r="B24628" i="3"/>
  <c r="B24629" i="3"/>
  <c r="B24630" i="3"/>
  <c r="B24631" i="3"/>
  <c r="B24632" i="3"/>
  <c r="B24633" i="3"/>
  <c r="B24634" i="3"/>
  <c r="B24635" i="3"/>
  <c r="B24636" i="3"/>
  <c r="B24637" i="3"/>
  <c r="B24638" i="3"/>
  <c r="B24639" i="3"/>
  <c r="B24640" i="3"/>
  <c r="B24641" i="3"/>
  <c r="B24642" i="3"/>
  <c r="B24643" i="3"/>
  <c r="B24644" i="3"/>
  <c r="B24645" i="3"/>
  <c r="B24646" i="3"/>
  <c r="B24647" i="3"/>
  <c r="B24648" i="3"/>
  <c r="B24649" i="3"/>
  <c r="B24650" i="3"/>
  <c r="B24651" i="3"/>
  <c r="B24652" i="3"/>
  <c r="B24653" i="3"/>
  <c r="B24654" i="3"/>
  <c r="B24655" i="3"/>
  <c r="B24656" i="3"/>
  <c r="B24657" i="3"/>
  <c r="B24658" i="3"/>
  <c r="B24659" i="3"/>
  <c r="B24660" i="3"/>
  <c r="B24661" i="3"/>
  <c r="B24662" i="3"/>
  <c r="B24663" i="3"/>
  <c r="B24664" i="3"/>
  <c r="B24665" i="3"/>
  <c r="B24666" i="3"/>
  <c r="B24667" i="3"/>
  <c r="B24668" i="3"/>
  <c r="B24669" i="3"/>
  <c r="B24670" i="3"/>
  <c r="B24671" i="3"/>
  <c r="B24672" i="3"/>
  <c r="B24673" i="3"/>
  <c r="B24674" i="3"/>
  <c r="B24675" i="3"/>
  <c r="B24676" i="3"/>
  <c r="B24677" i="3"/>
  <c r="B24678" i="3"/>
  <c r="B24679" i="3"/>
  <c r="B24680" i="3"/>
  <c r="B24681" i="3"/>
  <c r="B24682" i="3"/>
  <c r="B24683" i="3"/>
  <c r="B24684" i="3"/>
  <c r="B24685" i="3"/>
  <c r="B24686" i="3"/>
  <c r="B24687" i="3"/>
  <c r="B24688" i="3"/>
  <c r="B24689" i="3"/>
  <c r="B24690" i="3"/>
  <c r="B24691" i="3"/>
  <c r="B24692" i="3"/>
  <c r="B24693" i="3"/>
  <c r="B24694" i="3"/>
  <c r="B24695" i="3"/>
  <c r="B24696" i="3"/>
  <c r="B24697" i="3"/>
  <c r="B24698" i="3"/>
  <c r="B24699" i="3"/>
  <c r="B24700" i="3"/>
  <c r="B24701" i="3"/>
  <c r="B24702" i="3"/>
  <c r="B24703" i="3"/>
  <c r="B24704" i="3"/>
  <c r="B24705" i="3"/>
  <c r="B24706" i="3"/>
  <c r="B24707" i="3"/>
  <c r="B24708" i="3"/>
  <c r="B24709" i="3"/>
  <c r="B24710" i="3"/>
  <c r="B24711" i="3"/>
  <c r="B24712" i="3"/>
  <c r="B24713" i="3"/>
  <c r="B24714" i="3"/>
  <c r="B24715" i="3"/>
  <c r="B24716" i="3"/>
  <c r="B24717" i="3"/>
  <c r="B24718" i="3"/>
  <c r="B24719" i="3"/>
  <c r="B24720" i="3"/>
  <c r="B24721" i="3"/>
  <c r="B24722" i="3"/>
  <c r="B24723" i="3"/>
  <c r="B24724" i="3"/>
  <c r="B24725" i="3"/>
  <c r="B24726" i="3"/>
  <c r="B24727" i="3"/>
  <c r="B24728" i="3"/>
  <c r="B24729" i="3"/>
  <c r="B24730" i="3"/>
  <c r="B24731" i="3"/>
  <c r="B24732" i="3"/>
  <c r="B24733" i="3"/>
  <c r="B24734" i="3"/>
  <c r="B24735" i="3"/>
  <c r="B24736" i="3"/>
  <c r="B24737" i="3"/>
  <c r="B24738" i="3"/>
  <c r="B24739" i="3"/>
  <c r="B24740" i="3"/>
  <c r="B24741" i="3"/>
  <c r="B24742" i="3"/>
  <c r="B24743" i="3"/>
  <c r="B24744" i="3"/>
  <c r="B24745" i="3"/>
  <c r="B24746" i="3"/>
  <c r="B24747" i="3"/>
  <c r="B24748" i="3"/>
  <c r="B24749" i="3"/>
  <c r="B24750" i="3"/>
  <c r="B24751" i="3"/>
  <c r="B24752" i="3"/>
  <c r="B24753" i="3"/>
  <c r="B24754" i="3"/>
  <c r="B24755" i="3"/>
  <c r="B24756" i="3"/>
  <c r="B24757" i="3"/>
  <c r="B24758" i="3"/>
  <c r="B24759" i="3"/>
  <c r="B24760" i="3"/>
  <c r="B24761" i="3"/>
  <c r="B24762" i="3"/>
  <c r="B24763" i="3"/>
  <c r="B24764" i="3"/>
  <c r="B24765" i="3"/>
  <c r="B24766" i="3"/>
  <c r="B24767" i="3"/>
  <c r="B24768" i="3"/>
  <c r="B24769" i="3"/>
  <c r="B24770" i="3"/>
  <c r="B24771" i="3"/>
  <c r="B24772" i="3"/>
  <c r="B24773" i="3"/>
  <c r="B24774" i="3"/>
  <c r="B24775" i="3"/>
  <c r="B24776" i="3"/>
  <c r="B24777" i="3"/>
  <c r="B24778" i="3"/>
  <c r="B24779" i="3"/>
  <c r="B24780" i="3"/>
  <c r="B24781" i="3"/>
  <c r="B24782" i="3"/>
  <c r="B24783" i="3"/>
  <c r="B24784" i="3"/>
  <c r="B24785" i="3"/>
  <c r="B24786" i="3"/>
  <c r="B24787" i="3"/>
  <c r="B24788" i="3"/>
  <c r="B24789" i="3"/>
  <c r="B24790" i="3"/>
  <c r="B24791" i="3"/>
  <c r="B24792" i="3"/>
  <c r="B24793" i="3"/>
  <c r="B24794" i="3"/>
  <c r="B24795" i="3"/>
  <c r="B24796" i="3"/>
  <c r="B24797" i="3"/>
  <c r="B24798" i="3"/>
  <c r="B24799" i="3"/>
  <c r="B24800" i="3"/>
  <c r="B24801" i="3"/>
  <c r="B24802" i="3"/>
  <c r="B24803" i="3"/>
  <c r="B24804" i="3"/>
  <c r="B24805" i="3"/>
  <c r="B24806" i="3"/>
  <c r="B24807" i="3"/>
  <c r="B24808" i="3"/>
  <c r="B24809" i="3"/>
  <c r="B24810" i="3"/>
  <c r="B24811" i="3"/>
  <c r="B24812" i="3"/>
  <c r="B24813" i="3"/>
  <c r="B24814" i="3"/>
  <c r="B24815" i="3"/>
  <c r="B24816" i="3"/>
  <c r="B24817" i="3"/>
  <c r="B24818" i="3"/>
  <c r="B24819" i="3"/>
  <c r="B24820" i="3"/>
  <c r="B24821" i="3"/>
  <c r="B24822" i="3"/>
  <c r="B24823" i="3"/>
  <c r="B24824" i="3"/>
  <c r="B24825" i="3"/>
  <c r="B24826" i="3"/>
  <c r="B24827" i="3"/>
  <c r="B24828" i="3"/>
  <c r="B24829" i="3"/>
  <c r="B24830" i="3"/>
  <c r="B24831" i="3"/>
  <c r="B24832" i="3"/>
  <c r="B24833" i="3"/>
  <c r="B24834" i="3"/>
  <c r="B24835" i="3"/>
  <c r="B24836" i="3"/>
  <c r="B24837" i="3"/>
  <c r="B24838" i="3"/>
  <c r="B24839" i="3"/>
  <c r="B24840" i="3"/>
  <c r="B24841" i="3"/>
  <c r="B24842" i="3"/>
  <c r="B24843" i="3"/>
  <c r="B24844" i="3"/>
  <c r="B24845" i="3"/>
  <c r="B24846" i="3"/>
  <c r="B24847" i="3"/>
  <c r="B24848" i="3"/>
  <c r="B24849" i="3"/>
  <c r="B24850" i="3"/>
  <c r="B24851" i="3"/>
  <c r="B24852" i="3"/>
  <c r="B24853" i="3"/>
  <c r="B24854" i="3"/>
  <c r="B24855" i="3"/>
  <c r="B24856" i="3"/>
  <c r="B24857" i="3"/>
  <c r="B24858" i="3"/>
  <c r="B24859" i="3"/>
  <c r="B24860" i="3"/>
  <c r="B24861" i="3"/>
  <c r="B24862" i="3"/>
  <c r="B24863" i="3"/>
  <c r="B24864" i="3"/>
  <c r="B24865" i="3"/>
  <c r="B24866" i="3"/>
  <c r="B24867" i="3"/>
  <c r="B24868" i="3"/>
  <c r="B24869" i="3"/>
  <c r="B24870" i="3"/>
  <c r="B24871" i="3"/>
  <c r="B24872" i="3"/>
  <c r="B24873" i="3"/>
  <c r="B24874" i="3"/>
  <c r="B24875" i="3"/>
  <c r="B24876" i="3"/>
  <c r="B24877" i="3"/>
  <c r="B24878" i="3"/>
  <c r="B24879" i="3"/>
  <c r="B24880" i="3"/>
  <c r="B24881" i="3"/>
  <c r="B24882" i="3"/>
  <c r="B24883" i="3"/>
  <c r="B24884" i="3"/>
  <c r="B24885" i="3"/>
  <c r="B24886" i="3"/>
  <c r="B24887" i="3"/>
  <c r="B24888" i="3"/>
  <c r="B24889" i="3"/>
  <c r="B24890" i="3"/>
  <c r="B24891" i="3"/>
  <c r="B24892" i="3"/>
  <c r="B24893" i="3"/>
  <c r="B24894" i="3"/>
  <c r="B24895" i="3"/>
  <c r="B24896" i="3"/>
  <c r="B24897" i="3"/>
  <c r="B24898" i="3"/>
  <c r="B24899" i="3"/>
  <c r="B24900" i="3"/>
  <c r="B24901" i="3"/>
  <c r="B24902" i="3"/>
  <c r="B24903" i="3"/>
  <c r="B24904" i="3"/>
  <c r="B24905" i="3"/>
  <c r="B24906" i="3"/>
  <c r="B24907" i="3"/>
  <c r="B24908" i="3"/>
  <c r="B24909" i="3"/>
  <c r="B24910" i="3"/>
  <c r="B24911" i="3"/>
  <c r="B24912" i="3"/>
  <c r="B24913" i="3"/>
  <c r="B24914" i="3"/>
  <c r="B24915" i="3"/>
  <c r="B24916" i="3"/>
  <c r="B24917" i="3"/>
  <c r="B24918" i="3"/>
  <c r="B24919" i="3"/>
  <c r="B24920" i="3"/>
  <c r="B24921" i="3"/>
  <c r="B24922" i="3"/>
  <c r="B24923" i="3"/>
  <c r="B24924" i="3"/>
  <c r="B24925" i="3"/>
  <c r="B24926" i="3"/>
  <c r="B24927" i="3"/>
  <c r="B24928" i="3"/>
  <c r="B24929" i="3"/>
  <c r="B24930" i="3"/>
  <c r="B24931" i="3"/>
  <c r="B24932" i="3"/>
  <c r="B24933" i="3"/>
  <c r="B24934" i="3"/>
  <c r="B24935" i="3"/>
  <c r="B24936" i="3"/>
  <c r="B24937" i="3"/>
  <c r="B24938" i="3"/>
  <c r="B24939" i="3"/>
  <c r="B24940" i="3"/>
  <c r="B24941" i="3"/>
  <c r="B24942" i="3"/>
  <c r="B24943" i="3"/>
  <c r="B24944" i="3"/>
  <c r="B24945" i="3"/>
  <c r="B24946" i="3"/>
  <c r="B24947" i="3"/>
  <c r="B24948" i="3"/>
  <c r="B24949" i="3"/>
  <c r="B24950" i="3"/>
  <c r="B24951" i="3"/>
  <c r="B24952" i="3"/>
  <c r="B24953" i="3"/>
  <c r="B24954" i="3"/>
  <c r="B24955" i="3"/>
  <c r="B24956" i="3"/>
  <c r="B24957" i="3"/>
  <c r="B24958" i="3"/>
  <c r="B24959" i="3"/>
  <c r="B24960" i="3"/>
  <c r="B24961" i="3"/>
  <c r="B24962" i="3"/>
  <c r="B24963" i="3"/>
  <c r="B24964" i="3"/>
  <c r="B24965" i="3"/>
  <c r="B24966" i="3"/>
  <c r="B24967" i="3"/>
  <c r="B24968" i="3"/>
  <c r="B24969" i="3"/>
  <c r="B24970" i="3"/>
  <c r="B24971" i="3"/>
  <c r="B24972" i="3"/>
  <c r="B24973" i="3"/>
  <c r="B24974" i="3"/>
  <c r="B24975" i="3"/>
  <c r="B24976" i="3"/>
  <c r="B24977" i="3"/>
  <c r="B24978" i="3"/>
  <c r="B24979" i="3"/>
  <c r="B24980" i="3"/>
  <c r="B24981" i="3"/>
  <c r="B24982" i="3"/>
  <c r="B24983" i="3"/>
  <c r="B24984" i="3"/>
  <c r="B24985" i="3"/>
  <c r="B24986" i="3"/>
  <c r="B24987" i="3"/>
  <c r="B24988" i="3"/>
  <c r="B24989" i="3"/>
  <c r="B24990" i="3"/>
  <c r="B24991" i="3"/>
  <c r="B24992" i="3"/>
  <c r="B24993" i="3"/>
  <c r="B24994" i="3"/>
  <c r="B24995" i="3"/>
  <c r="B24996" i="3"/>
  <c r="B24997" i="3"/>
  <c r="B24998" i="3"/>
  <c r="B24999" i="3"/>
  <c r="B25000" i="3"/>
  <c r="B25001" i="3"/>
  <c r="B25002" i="3"/>
  <c r="B25003" i="3"/>
  <c r="B25004" i="3"/>
  <c r="B25005" i="3"/>
  <c r="B25006" i="3"/>
  <c r="B25007" i="3"/>
  <c r="B25008" i="3"/>
  <c r="B25009" i="3"/>
  <c r="B25010" i="3"/>
  <c r="B25011" i="3"/>
  <c r="B25012" i="3"/>
  <c r="B25013" i="3"/>
  <c r="B25014" i="3"/>
  <c r="B25015" i="3"/>
  <c r="B25016" i="3"/>
  <c r="B25017" i="3"/>
  <c r="B25018" i="3"/>
  <c r="B25019" i="3"/>
  <c r="B25020" i="3"/>
  <c r="B25021" i="3"/>
  <c r="B25022" i="3"/>
  <c r="B25023" i="3"/>
  <c r="B25024" i="3"/>
  <c r="B25025" i="3"/>
  <c r="B25026" i="3"/>
  <c r="B25027" i="3"/>
  <c r="B25028" i="3"/>
  <c r="B25029" i="3"/>
  <c r="B25030" i="3"/>
  <c r="B25031" i="3"/>
  <c r="B25032" i="3"/>
  <c r="B25033" i="3"/>
  <c r="B25034" i="3"/>
  <c r="B25035" i="3"/>
  <c r="B25036" i="3"/>
  <c r="B25037" i="3"/>
  <c r="B25038" i="3"/>
  <c r="B25039" i="3"/>
  <c r="B25040" i="3"/>
  <c r="B25041" i="3"/>
  <c r="B25042" i="3"/>
  <c r="B25043" i="3"/>
  <c r="B25044" i="3"/>
  <c r="B25045" i="3"/>
  <c r="B25046" i="3"/>
  <c r="B25047" i="3"/>
  <c r="B25048" i="3"/>
  <c r="B25049" i="3"/>
  <c r="B25050" i="3"/>
  <c r="B25051" i="3"/>
  <c r="B25052" i="3"/>
  <c r="B25053" i="3"/>
  <c r="B25054" i="3"/>
  <c r="B25055" i="3"/>
  <c r="B25056" i="3"/>
  <c r="B25057" i="3"/>
  <c r="B25058" i="3"/>
  <c r="B25059" i="3"/>
  <c r="B25060" i="3"/>
  <c r="B25061" i="3"/>
  <c r="B25062" i="3"/>
  <c r="B25063" i="3"/>
  <c r="B25064" i="3"/>
  <c r="B25065" i="3"/>
  <c r="B25066" i="3"/>
  <c r="B25067" i="3"/>
  <c r="B25068" i="3"/>
  <c r="B25069" i="3"/>
  <c r="B25070" i="3"/>
  <c r="B25071" i="3"/>
  <c r="B25072" i="3"/>
  <c r="B25073" i="3"/>
  <c r="B25074" i="3"/>
  <c r="B25075" i="3"/>
  <c r="B25076" i="3"/>
  <c r="B25077" i="3"/>
  <c r="B25078" i="3"/>
  <c r="B25079" i="3"/>
  <c r="B25080" i="3"/>
  <c r="B25081" i="3"/>
  <c r="B25082" i="3"/>
  <c r="B25083" i="3"/>
  <c r="B25084" i="3"/>
  <c r="B25085" i="3"/>
  <c r="B25086" i="3"/>
  <c r="B25087" i="3"/>
  <c r="B25088" i="3"/>
  <c r="B25089" i="3"/>
  <c r="B25090" i="3"/>
  <c r="B25091" i="3"/>
  <c r="B25092" i="3"/>
  <c r="B25093" i="3"/>
  <c r="B25094" i="3"/>
  <c r="B25095" i="3"/>
  <c r="B25096" i="3"/>
  <c r="B25097" i="3"/>
  <c r="B25098" i="3"/>
  <c r="B25099" i="3"/>
  <c r="B25100" i="3"/>
  <c r="B25101" i="3"/>
  <c r="B25102" i="3"/>
  <c r="B25103" i="3"/>
  <c r="B25104" i="3"/>
  <c r="B25105" i="3"/>
  <c r="B25106" i="3"/>
  <c r="B25107" i="3"/>
  <c r="B25108" i="3"/>
  <c r="B25109" i="3"/>
  <c r="B25110" i="3"/>
  <c r="B25111" i="3"/>
  <c r="B25112" i="3"/>
  <c r="B25113" i="3"/>
  <c r="B25114" i="3"/>
  <c r="B25115" i="3"/>
  <c r="B25116" i="3"/>
  <c r="B25117" i="3"/>
  <c r="B25118" i="3"/>
  <c r="B25119" i="3"/>
  <c r="B25120" i="3"/>
  <c r="B25121" i="3"/>
  <c r="B25122" i="3"/>
  <c r="B25123" i="3"/>
  <c r="B25124" i="3"/>
  <c r="B25125" i="3"/>
  <c r="B25126" i="3"/>
  <c r="B25127" i="3"/>
  <c r="B25128" i="3"/>
  <c r="B25129" i="3"/>
  <c r="B25130" i="3"/>
  <c r="B25131" i="3"/>
  <c r="B25132" i="3"/>
  <c r="B25133" i="3"/>
  <c r="B25134" i="3"/>
  <c r="B25135" i="3"/>
  <c r="B25136" i="3"/>
  <c r="B25137" i="3"/>
  <c r="B25138" i="3"/>
  <c r="B25139" i="3"/>
  <c r="B25140" i="3"/>
  <c r="B25141" i="3"/>
  <c r="B25142" i="3"/>
  <c r="B25143" i="3"/>
  <c r="B25144" i="3"/>
  <c r="B25145" i="3"/>
  <c r="B25146" i="3"/>
  <c r="B25147" i="3"/>
  <c r="B25148" i="3"/>
  <c r="B25149" i="3"/>
  <c r="B25150" i="3"/>
  <c r="B25151" i="3"/>
  <c r="B25152" i="3"/>
  <c r="B25153" i="3"/>
  <c r="B25154" i="3"/>
  <c r="B25155" i="3"/>
  <c r="B25156" i="3"/>
  <c r="B25157" i="3"/>
  <c r="B25158" i="3"/>
  <c r="B25159" i="3"/>
  <c r="B25160" i="3"/>
  <c r="B25161" i="3"/>
  <c r="B25162" i="3"/>
  <c r="B25163" i="3"/>
  <c r="B25164" i="3"/>
  <c r="B25165" i="3"/>
  <c r="B25166" i="3"/>
  <c r="B25167" i="3"/>
  <c r="B25168" i="3"/>
  <c r="B25169" i="3"/>
  <c r="B25170" i="3"/>
  <c r="B25171" i="3"/>
  <c r="B25172" i="3"/>
  <c r="B25173" i="3"/>
  <c r="B25174" i="3"/>
  <c r="B25175" i="3"/>
  <c r="B25176" i="3"/>
  <c r="B25177" i="3"/>
  <c r="B25178" i="3"/>
  <c r="B25179" i="3"/>
  <c r="B25180" i="3"/>
  <c r="B25181" i="3"/>
  <c r="B25182" i="3"/>
  <c r="B25183" i="3"/>
  <c r="B25184" i="3"/>
  <c r="B25185" i="3"/>
  <c r="B25186" i="3"/>
  <c r="B25187" i="3"/>
  <c r="B25188" i="3"/>
  <c r="B25189" i="3"/>
  <c r="B25190" i="3"/>
  <c r="B25191" i="3"/>
  <c r="B25192" i="3"/>
  <c r="B25193" i="3"/>
  <c r="B25194" i="3"/>
  <c r="B25195" i="3"/>
  <c r="B25196" i="3"/>
  <c r="B25197" i="3"/>
  <c r="B25198" i="3"/>
  <c r="B25199" i="3"/>
  <c r="B25200" i="3"/>
  <c r="B25201" i="3"/>
  <c r="B25202" i="3"/>
  <c r="B25203" i="3"/>
  <c r="B25204" i="3"/>
  <c r="B25205" i="3"/>
  <c r="B25206" i="3"/>
  <c r="B25207" i="3"/>
  <c r="B25208" i="3"/>
  <c r="B25209" i="3"/>
  <c r="B25210" i="3"/>
  <c r="B25211" i="3"/>
  <c r="B25212" i="3"/>
  <c r="B25213" i="3"/>
  <c r="B25214" i="3"/>
  <c r="B25215" i="3"/>
  <c r="B25216" i="3"/>
  <c r="B25217" i="3"/>
  <c r="B25218" i="3"/>
  <c r="B25219" i="3"/>
  <c r="B25220" i="3"/>
  <c r="B25221" i="3"/>
  <c r="B25222" i="3"/>
  <c r="B25223" i="3"/>
  <c r="B25224" i="3"/>
  <c r="B25225" i="3"/>
  <c r="B25226" i="3"/>
  <c r="B25227" i="3"/>
  <c r="B25228" i="3"/>
  <c r="B25229" i="3"/>
  <c r="B25230" i="3"/>
  <c r="B25231" i="3"/>
  <c r="B25232" i="3"/>
  <c r="B25233" i="3"/>
  <c r="B25234" i="3"/>
  <c r="B25235" i="3"/>
  <c r="B25236" i="3"/>
  <c r="B25237" i="3"/>
  <c r="B25238" i="3"/>
  <c r="B25239" i="3"/>
  <c r="B25240" i="3"/>
  <c r="B25241" i="3"/>
  <c r="B25242" i="3"/>
  <c r="B25243" i="3"/>
  <c r="B25244" i="3"/>
  <c r="B25245" i="3"/>
  <c r="B25246" i="3"/>
  <c r="B25247" i="3"/>
  <c r="B25248" i="3"/>
  <c r="B25249" i="3"/>
  <c r="B25250" i="3"/>
  <c r="B25251" i="3"/>
  <c r="B25252" i="3"/>
  <c r="B25253" i="3"/>
  <c r="B25254" i="3"/>
  <c r="B25255" i="3"/>
  <c r="B25256" i="3"/>
  <c r="B25257" i="3"/>
  <c r="B25258" i="3"/>
  <c r="B25259" i="3"/>
  <c r="B25260" i="3"/>
  <c r="B25261" i="3"/>
  <c r="B25262" i="3"/>
  <c r="B25263" i="3"/>
  <c r="B25264" i="3"/>
  <c r="B25265" i="3"/>
  <c r="B25266" i="3"/>
  <c r="B25267" i="3"/>
  <c r="B25268" i="3"/>
  <c r="B25269" i="3"/>
  <c r="B25270" i="3"/>
  <c r="B25271" i="3"/>
  <c r="B25272" i="3"/>
  <c r="B25273" i="3"/>
  <c r="B25274" i="3"/>
  <c r="B25275" i="3"/>
  <c r="B25276" i="3"/>
  <c r="B25277" i="3"/>
  <c r="B25278" i="3"/>
  <c r="B25279" i="3"/>
  <c r="B25280" i="3"/>
  <c r="B25281" i="3"/>
  <c r="B25282" i="3"/>
  <c r="B25283" i="3"/>
  <c r="B25284" i="3"/>
  <c r="B25285" i="3"/>
  <c r="B25286" i="3"/>
  <c r="B25287" i="3"/>
  <c r="B25288" i="3"/>
  <c r="B25289" i="3"/>
  <c r="B25290" i="3"/>
  <c r="B25291" i="3"/>
  <c r="B25292" i="3"/>
  <c r="B25293" i="3"/>
  <c r="B25294" i="3"/>
  <c r="B25295" i="3"/>
  <c r="B25296" i="3"/>
  <c r="B25297" i="3"/>
  <c r="B25298" i="3"/>
  <c r="B25299" i="3"/>
  <c r="B25300" i="3"/>
  <c r="B25301" i="3"/>
  <c r="B25302" i="3"/>
  <c r="B25303" i="3"/>
  <c r="B25304" i="3"/>
  <c r="B25305" i="3"/>
  <c r="B25306" i="3"/>
  <c r="B25307" i="3"/>
  <c r="B25308" i="3"/>
  <c r="B25309" i="3"/>
  <c r="B25310" i="3"/>
  <c r="B25311" i="3"/>
  <c r="B25312" i="3"/>
  <c r="B25313" i="3"/>
  <c r="B25314" i="3"/>
  <c r="B25315" i="3"/>
  <c r="B25316" i="3"/>
  <c r="B25317" i="3"/>
  <c r="B25318" i="3"/>
  <c r="B25319" i="3"/>
  <c r="B25320" i="3"/>
  <c r="B25321" i="3"/>
  <c r="B25322" i="3"/>
  <c r="B25323" i="3"/>
  <c r="B25324" i="3"/>
  <c r="B25325" i="3"/>
  <c r="B25326" i="3"/>
  <c r="B25327" i="3"/>
  <c r="B25328" i="3"/>
  <c r="B25329" i="3"/>
  <c r="B25330" i="3"/>
  <c r="B25331" i="3"/>
  <c r="B25332" i="3"/>
  <c r="B25333" i="3"/>
  <c r="B25334" i="3"/>
  <c r="B25335" i="3"/>
  <c r="B25336" i="3"/>
  <c r="B25337" i="3"/>
  <c r="B25338" i="3"/>
  <c r="B25339" i="3"/>
  <c r="B25340" i="3"/>
  <c r="B25341" i="3"/>
  <c r="B25342" i="3"/>
  <c r="B25343" i="3"/>
  <c r="B25344" i="3"/>
  <c r="B25345" i="3"/>
  <c r="B25346" i="3"/>
  <c r="B25347" i="3"/>
  <c r="B25348" i="3"/>
  <c r="B25349" i="3"/>
  <c r="B25350" i="3"/>
  <c r="B25351" i="3"/>
  <c r="B25352" i="3"/>
  <c r="B25353" i="3"/>
  <c r="B25354" i="3"/>
  <c r="B25355" i="3"/>
  <c r="B25356" i="3"/>
  <c r="B25357" i="3"/>
  <c r="B25358" i="3"/>
  <c r="B25359" i="3"/>
  <c r="B25360" i="3"/>
  <c r="B25361" i="3"/>
  <c r="B25362" i="3"/>
  <c r="B25363" i="3"/>
  <c r="B25364" i="3"/>
  <c r="B25365" i="3"/>
  <c r="B25366" i="3"/>
  <c r="B25367" i="3"/>
  <c r="B25368" i="3"/>
  <c r="B25369" i="3"/>
  <c r="B25370" i="3"/>
  <c r="B25371" i="3"/>
  <c r="B25372" i="3"/>
  <c r="B25373" i="3"/>
  <c r="B25374" i="3"/>
  <c r="B25375" i="3"/>
  <c r="B25376" i="3"/>
  <c r="B25377" i="3"/>
  <c r="B25378" i="3"/>
  <c r="B25379" i="3"/>
  <c r="B25380" i="3"/>
  <c r="B25381" i="3"/>
  <c r="B25382" i="3"/>
  <c r="B25383" i="3"/>
  <c r="B25384" i="3"/>
  <c r="B25385" i="3"/>
  <c r="B25386" i="3"/>
  <c r="B25387" i="3"/>
  <c r="B25388" i="3"/>
  <c r="B25389" i="3"/>
  <c r="B25390" i="3"/>
  <c r="B25391" i="3"/>
  <c r="B25392" i="3"/>
  <c r="B25393" i="3"/>
  <c r="B25394" i="3"/>
  <c r="B25395" i="3"/>
  <c r="B25396" i="3"/>
  <c r="B25397" i="3"/>
  <c r="B25398" i="3"/>
  <c r="B25399" i="3"/>
  <c r="B25400" i="3"/>
  <c r="B25401" i="3"/>
  <c r="B25402" i="3"/>
  <c r="B25403" i="3"/>
  <c r="B25404" i="3"/>
  <c r="B25405" i="3"/>
  <c r="B25406" i="3"/>
  <c r="B25407" i="3"/>
  <c r="B25408" i="3"/>
  <c r="B25409" i="3"/>
  <c r="B25410" i="3"/>
  <c r="B25411" i="3"/>
  <c r="B25412" i="3"/>
  <c r="B25413" i="3"/>
  <c r="B25414" i="3"/>
  <c r="B25415" i="3"/>
  <c r="B25416" i="3"/>
  <c r="B25417" i="3"/>
  <c r="B25418" i="3"/>
  <c r="B25419" i="3"/>
  <c r="B25420" i="3"/>
  <c r="B25421" i="3"/>
  <c r="B25422" i="3"/>
  <c r="B25423" i="3"/>
  <c r="B25424" i="3"/>
  <c r="B25425" i="3"/>
  <c r="B25426" i="3"/>
  <c r="B25427" i="3"/>
  <c r="B25428" i="3"/>
  <c r="B25429" i="3"/>
  <c r="B25430" i="3"/>
  <c r="B25431" i="3"/>
  <c r="B25432" i="3"/>
  <c r="B25433" i="3"/>
  <c r="B25434" i="3"/>
  <c r="B25435" i="3"/>
  <c r="B25436" i="3"/>
  <c r="B25437" i="3"/>
  <c r="B25438" i="3"/>
  <c r="B25439" i="3"/>
  <c r="B25440" i="3"/>
  <c r="B25441" i="3"/>
  <c r="B25442" i="3"/>
  <c r="B25443" i="3"/>
  <c r="B25444" i="3"/>
  <c r="B25445" i="3"/>
  <c r="B25446" i="3"/>
  <c r="B25447" i="3"/>
  <c r="B25448" i="3"/>
  <c r="B25449" i="3"/>
  <c r="B25450" i="3"/>
  <c r="B25451" i="3"/>
  <c r="B25452" i="3"/>
  <c r="B25453" i="3"/>
  <c r="B25454" i="3"/>
  <c r="B25455" i="3"/>
  <c r="B25456" i="3"/>
  <c r="B25457" i="3"/>
  <c r="B25458" i="3"/>
  <c r="B25459" i="3"/>
  <c r="B25460" i="3"/>
  <c r="B25461" i="3"/>
  <c r="B25462" i="3"/>
  <c r="B25463" i="3"/>
  <c r="B25464" i="3"/>
  <c r="B25465" i="3"/>
  <c r="B25466" i="3"/>
  <c r="B25467" i="3"/>
  <c r="B25468" i="3"/>
  <c r="B25469" i="3"/>
  <c r="B25470" i="3"/>
  <c r="B25471" i="3"/>
  <c r="B25472" i="3"/>
  <c r="B25473" i="3"/>
  <c r="B25474" i="3"/>
  <c r="B25475" i="3"/>
  <c r="B25476" i="3"/>
  <c r="B25477" i="3"/>
  <c r="B25478" i="3"/>
  <c r="B25479" i="3"/>
  <c r="B25480" i="3"/>
  <c r="B25481" i="3"/>
  <c r="B25482" i="3"/>
  <c r="B25483" i="3"/>
  <c r="B25484" i="3"/>
  <c r="B25485" i="3"/>
  <c r="B25486" i="3"/>
  <c r="B25487" i="3"/>
  <c r="B25488" i="3"/>
  <c r="B25489" i="3"/>
  <c r="B25490" i="3"/>
  <c r="B25491" i="3"/>
  <c r="B25492" i="3"/>
  <c r="B25493" i="3"/>
  <c r="B25494" i="3"/>
  <c r="B25495" i="3"/>
  <c r="B25496" i="3"/>
  <c r="B25497" i="3"/>
  <c r="B25498" i="3"/>
  <c r="B25499" i="3"/>
  <c r="B25500" i="3"/>
  <c r="B25501" i="3"/>
  <c r="B25502" i="3"/>
  <c r="B25503" i="3"/>
  <c r="B25504" i="3"/>
  <c r="B25505" i="3"/>
  <c r="B25506" i="3"/>
  <c r="B25507" i="3"/>
  <c r="B25508" i="3"/>
  <c r="B25509" i="3"/>
  <c r="B25510" i="3"/>
  <c r="B25511" i="3"/>
  <c r="B25512" i="3"/>
  <c r="B25513" i="3"/>
  <c r="B25514" i="3"/>
  <c r="B25515" i="3"/>
  <c r="B25516" i="3"/>
  <c r="B25517" i="3"/>
  <c r="B25518" i="3"/>
  <c r="B25519" i="3"/>
  <c r="B25520" i="3"/>
  <c r="B25521" i="3"/>
  <c r="B25522" i="3"/>
  <c r="B25523" i="3"/>
  <c r="B25524" i="3"/>
  <c r="B25525" i="3"/>
  <c r="B25526" i="3"/>
  <c r="B25527" i="3"/>
  <c r="B25528" i="3"/>
  <c r="B25529" i="3"/>
  <c r="B25530" i="3"/>
  <c r="B25531" i="3"/>
  <c r="B25532" i="3"/>
  <c r="B25533" i="3"/>
  <c r="B25534" i="3"/>
  <c r="B25535" i="3"/>
  <c r="B25536" i="3"/>
  <c r="B25537" i="3"/>
  <c r="B25538" i="3"/>
  <c r="B25539" i="3"/>
  <c r="B25540" i="3"/>
  <c r="B25541" i="3"/>
  <c r="B25542" i="3"/>
  <c r="B25543" i="3"/>
  <c r="B25544" i="3"/>
  <c r="B25545" i="3"/>
  <c r="B25546" i="3"/>
  <c r="B25547" i="3"/>
  <c r="B25548" i="3"/>
  <c r="B25549" i="3"/>
  <c r="B25550" i="3"/>
  <c r="B25551" i="3"/>
  <c r="B25552" i="3"/>
  <c r="B25553" i="3"/>
  <c r="B25554" i="3"/>
  <c r="B25555" i="3"/>
  <c r="B25556" i="3"/>
  <c r="B25557" i="3"/>
  <c r="B25558" i="3"/>
  <c r="B25559" i="3"/>
  <c r="B25560" i="3"/>
  <c r="B25561" i="3"/>
  <c r="B25562" i="3"/>
  <c r="B25563" i="3"/>
  <c r="B25564" i="3"/>
  <c r="B25565" i="3"/>
  <c r="B25566" i="3"/>
  <c r="B25567" i="3"/>
  <c r="B25568" i="3"/>
  <c r="B25569" i="3"/>
  <c r="B25570" i="3"/>
  <c r="B25571" i="3"/>
  <c r="B25572" i="3"/>
  <c r="B25573" i="3"/>
  <c r="B25574" i="3"/>
  <c r="B25575" i="3"/>
  <c r="B25576" i="3"/>
  <c r="B25577" i="3"/>
  <c r="B25578" i="3"/>
  <c r="B25579" i="3"/>
  <c r="B25580" i="3"/>
  <c r="B25581" i="3"/>
  <c r="B25582" i="3"/>
  <c r="B25583" i="3"/>
  <c r="B25584" i="3"/>
  <c r="B25585" i="3"/>
  <c r="B25586" i="3"/>
  <c r="B25587" i="3"/>
  <c r="B25588" i="3"/>
  <c r="B25589" i="3"/>
  <c r="B25590" i="3"/>
  <c r="B25591" i="3"/>
  <c r="B25592" i="3"/>
  <c r="B25593" i="3"/>
  <c r="B25594" i="3"/>
  <c r="B25595" i="3"/>
  <c r="B25596" i="3"/>
  <c r="B25597" i="3"/>
  <c r="B25598" i="3"/>
  <c r="B25599" i="3"/>
  <c r="B25600" i="3"/>
  <c r="B25601" i="3"/>
  <c r="B25602" i="3"/>
  <c r="B25603" i="3"/>
  <c r="B25604" i="3"/>
  <c r="B25605" i="3"/>
  <c r="B25606" i="3"/>
  <c r="B25607" i="3"/>
  <c r="B25608" i="3"/>
  <c r="B25609" i="3"/>
  <c r="B25610" i="3"/>
  <c r="B25611" i="3"/>
  <c r="B25612" i="3"/>
  <c r="B25613" i="3"/>
  <c r="B25614" i="3"/>
  <c r="B25615" i="3"/>
  <c r="B25616" i="3"/>
  <c r="B25617" i="3"/>
  <c r="B25618" i="3"/>
  <c r="B25619" i="3"/>
  <c r="B25620" i="3"/>
  <c r="B25621" i="3"/>
  <c r="B25622" i="3"/>
  <c r="B25623" i="3"/>
  <c r="B25624" i="3"/>
  <c r="B25625" i="3"/>
  <c r="B25626" i="3"/>
  <c r="B25627" i="3"/>
  <c r="B25628" i="3"/>
  <c r="B25629" i="3"/>
  <c r="B25630" i="3"/>
  <c r="B25631" i="3"/>
  <c r="B25632" i="3"/>
  <c r="B25633" i="3"/>
  <c r="B25634" i="3"/>
  <c r="B25635" i="3"/>
  <c r="B25636" i="3"/>
  <c r="B25637" i="3"/>
  <c r="B25638" i="3"/>
  <c r="B25639" i="3"/>
  <c r="B25640" i="3"/>
  <c r="B25641" i="3"/>
  <c r="B25642" i="3"/>
  <c r="B25643" i="3"/>
  <c r="B25644" i="3"/>
  <c r="B25645" i="3"/>
  <c r="B25646" i="3"/>
  <c r="B25647" i="3"/>
  <c r="B25648" i="3"/>
  <c r="B25649" i="3"/>
  <c r="B25650" i="3"/>
  <c r="B25651" i="3"/>
  <c r="B25652" i="3"/>
  <c r="B25653" i="3"/>
  <c r="B25654" i="3"/>
  <c r="B25655" i="3"/>
  <c r="B25656" i="3"/>
  <c r="B25657" i="3"/>
  <c r="B25658" i="3"/>
  <c r="B25659" i="3"/>
  <c r="B25660" i="3"/>
  <c r="B25661" i="3"/>
  <c r="B25662" i="3"/>
  <c r="B25663" i="3"/>
  <c r="B25664" i="3"/>
  <c r="B25665" i="3"/>
  <c r="B25666" i="3"/>
  <c r="B25667" i="3"/>
  <c r="B25668" i="3"/>
  <c r="B25669" i="3"/>
  <c r="B25670" i="3"/>
  <c r="B25671" i="3"/>
  <c r="B25672" i="3"/>
  <c r="B25673" i="3"/>
  <c r="B25674" i="3"/>
  <c r="B25675" i="3"/>
  <c r="B25676" i="3"/>
  <c r="B25677" i="3"/>
  <c r="B25678" i="3"/>
  <c r="B25679" i="3"/>
  <c r="B25680" i="3"/>
  <c r="B25681" i="3"/>
  <c r="B25682" i="3"/>
  <c r="B25683" i="3"/>
  <c r="B25684" i="3"/>
  <c r="B25685" i="3"/>
  <c r="B25686" i="3"/>
  <c r="B25687" i="3"/>
  <c r="B25688" i="3"/>
  <c r="B25689" i="3"/>
  <c r="B25690" i="3"/>
  <c r="B25691" i="3"/>
  <c r="B25692" i="3"/>
  <c r="B25693" i="3"/>
  <c r="B25694" i="3"/>
  <c r="B25695" i="3"/>
  <c r="B25696" i="3"/>
  <c r="B25697" i="3"/>
  <c r="B25698" i="3"/>
  <c r="B25699" i="3"/>
  <c r="B25700" i="3"/>
  <c r="B25701" i="3"/>
  <c r="B25702" i="3"/>
  <c r="B25703" i="3"/>
  <c r="B25704" i="3"/>
  <c r="B25705" i="3"/>
  <c r="B25706" i="3"/>
  <c r="B25707" i="3"/>
  <c r="B25708" i="3"/>
  <c r="B25709" i="3"/>
  <c r="B25710" i="3"/>
  <c r="B25711" i="3"/>
  <c r="B25712" i="3"/>
  <c r="B25713" i="3"/>
  <c r="B25714" i="3"/>
  <c r="B25715" i="3"/>
  <c r="B25716" i="3"/>
  <c r="B25717" i="3"/>
  <c r="B25718" i="3"/>
  <c r="B25719" i="3"/>
  <c r="B25720" i="3"/>
  <c r="B25721" i="3"/>
  <c r="B25722" i="3"/>
  <c r="B25723" i="3"/>
  <c r="B25724" i="3"/>
  <c r="B25725" i="3"/>
  <c r="B25726" i="3"/>
  <c r="B25727" i="3"/>
  <c r="B25728" i="3"/>
  <c r="B25729" i="3"/>
  <c r="B25730" i="3"/>
  <c r="B25731" i="3"/>
  <c r="B25732" i="3"/>
  <c r="B25733" i="3"/>
  <c r="B25734" i="3"/>
  <c r="B25735" i="3"/>
  <c r="B25736" i="3"/>
  <c r="B25737" i="3"/>
  <c r="B25738" i="3"/>
  <c r="B25739" i="3"/>
  <c r="B25740" i="3"/>
  <c r="B25741" i="3"/>
  <c r="B25742" i="3"/>
  <c r="B25743" i="3"/>
  <c r="B25744" i="3"/>
  <c r="B25745" i="3"/>
  <c r="B25746" i="3"/>
  <c r="B25747" i="3"/>
  <c r="B25748" i="3"/>
  <c r="B25749" i="3"/>
  <c r="B25750" i="3"/>
  <c r="B25751" i="3"/>
  <c r="B25752" i="3"/>
  <c r="B25753" i="3"/>
  <c r="B25754" i="3"/>
  <c r="B25755" i="3"/>
  <c r="B25756" i="3"/>
  <c r="B25757" i="3"/>
  <c r="B25758" i="3"/>
  <c r="B25759" i="3"/>
  <c r="B25760" i="3"/>
  <c r="B25761" i="3"/>
  <c r="B25762" i="3"/>
  <c r="B25763" i="3"/>
  <c r="B25764" i="3"/>
  <c r="B25765" i="3"/>
  <c r="B25766" i="3"/>
  <c r="B25767" i="3"/>
  <c r="B25768" i="3"/>
  <c r="B25769" i="3"/>
  <c r="B25770" i="3"/>
  <c r="B25771" i="3"/>
  <c r="B25772" i="3"/>
  <c r="B25773" i="3"/>
  <c r="B25774" i="3"/>
  <c r="B25775" i="3"/>
  <c r="B25776" i="3"/>
  <c r="B25777" i="3"/>
  <c r="B25778" i="3"/>
  <c r="B25779" i="3"/>
  <c r="B25780" i="3"/>
  <c r="B25781" i="3"/>
  <c r="B25782" i="3"/>
  <c r="B25783" i="3"/>
  <c r="B25784" i="3"/>
  <c r="B25785" i="3"/>
  <c r="B25786" i="3"/>
  <c r="B25787" i="3"/>
  <c r="B25788" i="3"/>
  <c r="B25789" i="3"/>
  <c r="B25790" i="3"/>
  <c r="B25791" i="3"/>
  <c r="B25792" i="3"/>
  <c r="B25793" i="3"/>
  <c r="B25794" i="3"/>
  <c r="B25795" i="3"/>
  <c r="B25796" i="3"/>
  <c r="B25797" i="3"/>
  <c r="B25798" i="3"/>
  <c r="B25799" i="3"/>
  <c r="B25800" i="3"/>
  <c r="B25801" i="3"/>
  <c r="B25802" i="3"/>
  <c r="B25803" i="3"/>
  <c r="B25804" i="3"/>
  <c r="B25805" i="3"/>
  <c r="B25806" i="3"/>
  <c r="B25807" i="3"/>
  <c r="B25808" i="3"/>
  <c r="B25809" i="3"/>
  <c r="B25810" i="3"/>
  <c r="B25811" i="3"/>
  <c r="B25812" i="3"/>
  <c r="B25813" i="3"/>
  <c r="B25814" i="3"/>
  <c r="B25815" i="3"/>
  <c r="B25816" i="3"/>
  <c r="B25817" i="3"/>
  <c r="B25818" i="3"/>
  <c r="B25819" i="3"/>
  <c r="B25820" i="3"/>
  <c r="B25821" i="3"/>
  <c r="B25822" i="3"/>
  <c r="B25823" i="3"/>
  <c r="B25824" i="3"/>
  <c r="B25825" i="3"/>
  <c r="B25826" i="3"/>
  <c r="B25827" i="3"/>
  <c r="B25828" i="3"/>
  <c r="B25829" i="3"/>
  <c r="B25830" i="3"/>
  <c r="B25831" i="3"/>
  <c r="B25832" i="3"/>
  <c r="B25833" i="3"/>
  <c r="B25834" i="3"/>
  <c r="B25835" i="3"/>
  <c r="B25836" i="3"/>
  <c r="B25837" i="3"/>
  <c r="B25838" i="3"/>
  <c r="B25839" i="3"/>
  <c r="B25840" i="3"/>
  <c r="B25841" i="3"/>
  <c r="B25842" i="3"/>
  <c r="B25843" i="3"/>
  <c r="B25844" i="3"/>
  <c r="B25845" i="3"/>
  <c r="B25846" i="3"/>
  <c r="B25847" i="3"/>
  <c r="B25848" i="3"/>
  <c r="B25849" i="3"/>
  <c r="B25850" i="3"/>
  <c r="B25851" i="3"/>
  <c r="B25852" i="3"/>
  <c r="B25853" i="3"/>
  <c r="B25854" i="3"/>
  <c r="B25855" i="3"/>
  <c r="B25856" i="3"/>
  <c r="B25857" i="3"/>
  <c r="B25858" i="3"/>
  <c r="B25859" i="3"/>
  <c r="B25860" i="3"/>
  <c r="B25861" i="3"/>
  <c r="B25862" i="3"/>
  <c r="B25863" i="3"/>
  <c r="B25864" i="3"/>
  <c r="B25865" i="3"/>
  <c r="B25866" i="3"/>
  <c r="B25867" i="3"/>
  <c r="B25868" i="3"/>
  <c r="B25869" i="3"/>
  <c r="B25870" i="3"/>
  <c r="B25871" i="3"/>
  <c r="B25872" i="3"/>
  <c r="B25873" i="3"/>
  <c r="B25874" i="3"/>
  <c r="B25875" i="3"/>
  <c r="B25876" i="3"/>
  <c r="B25877" i="3"/>
  <c r="B25878" i="3"/>
  <c r="B25879" i="3"/>
  <c r="B25880" i="3"/>
  <c r="B25881" i="3"/>
  <c r="B25882" i="3"/>
  <c r="B25883" i="3"/>
  <c r="B25884" i="3"/>
  <c r="B25885" i="3"/>
  <c r="B25886" i="3"/>
  <c r="B25887" i="3"/>
  <c r="B25888" i="3"/>
  <c r="B25889" i="3"/>
  <c r="B25890" i="3"/>
  <c r="B25891" i="3"/>
  <c r="B25892" i="3"/>
  <c r="B25893" i="3"/>
  <c r="B25894" i="3"/>
  <c r="B25895" i="3"/>
  <c r="B25896" i="3"/>
  <c r="B25897" i="3"/>
  <c r="B25898" i="3"/>
  <c r="B25899" i="3"/>
  <c r="B25900" i="3"/>
  <c r="B25901" i="3"/>
  <c r="B25902" i="3"/>
  <c r="B25903" i="3"/>
  <c r="B25904" i="3"/>
  <c r="B25905" i="3"/>
  <c r="B25906" i="3"/>
  <c r="B25907" i="3"/>
  <c r="B25908" i="3"/>
  <c r="B25909" i="3"/>
  <c r="B25910" i="3"/>
  <c r="B25911" i="3"/>
  <c r="B25912" i="3"/>
  <c r="B25913" i="3"/>
  <c r="B25914" i="3"/>
  <c r="B25915" i="3"/>
  <c r="B25916" i="3"/>
  <c r="B25917" i="3"/>
  <c r="B25918" i="3"/>
  <c r="B25919" i="3"/>
  <c r="B25920" i="3"/>
  <c r="B25921" i="3"/>
  <c r="B25922" i="3"/>
  <c r="B25923" i="3"/>
  <c r="B25924" i="3"/>
  <c r="B25925" i="3"/>
  <c r="B25926" i="3"/>
  <c r="B25927" i="3"/>
  <c r="B25928" i="3"/>
  <c r="B25929" i="3"/>
  <c r="B25930" i="3"/>
  <c r="B25931" i="3"/>
  <c r="B25932" i="3"/>
  <c r="B25933" i="3"/>
  <c r="B25934" i="3"/>
  <c r="B25935" i="3"/>
  <c r="B25936" i="3"/>
  <c r="B25937" i="3"/>
  <c r="B25938" i="3"/>
  <c r="B25939" i="3"/>
  <c r="B25940" i="3"/>
  <c r="B25941" i="3"/>
  <c r="B25942" i="3"/>
  <c r="B25943" i="3"/>
  <c r="B25944" i="3"/>
  <c r="B25945" i="3"/>
  <c r="B25946" i="3"/>
  <c r="B25947" i="3"/>
  <c r="B25948" i="3"/>
  <c r="B25949" i="3"/>
  <c r="B25950" i="3"/>
  <c r="B25951" i="3"/>
  <c r="B25952" i="3"/>
  <c r="B25953" i="3"/>
  <c r="B25954" i="3"/>
  <c r="B25955" i="3"/>
  <c r="B25956" i="3"/>
  <c r="B25957" i="3"/>
  <c r="B25958" i="3"/>
  <c r="B25959" i="3"/>
  <c r="B25960" i="3"/>
  <c r="B25961" i="3"/>
  <c r="B25962" i="3"/>
  <c r="B25963" i="3"/>
  <c r="B25964" i="3"/>
  <c r="B25965" i="3"/>
  <c r="B25966" i="3"/>
  <c r="B25967" i="3"/>
  <c r="B25968" i="3"/>
  <c r="B25969" i="3"/>
  <c r="B25970" i="3"/>
  <c r="B25971" i="3"/>
  <c r="B25972" i="3"/>
  <c r="B25973" i="3"/>
  <c r="B25974" i="3"/>
  <c r="B25975" i="3"/>
  <c r="B25976" i="3"/>
  <c r="B25977" i="3"/>
  <c r="B25978" i="3"/>
  <c r="B25979" i="3"/>
  <c r="B25980" i="3"/>
  <c r="B25981" i="3"/>
  <c r="B25982" i="3"/>
  <c r="B25983" i="3"/>
  <c r="B25984" i="3"/>
  <c r="B25985" i="3"/>
  <c r="B25986" i="3"/>
  <c r="B25987" i="3"/>
  <c r="B25988" i="3"/>
  <c r="B25989" i="3"/>
  <c r="B25990" i="3"/>
  <c r="B25991" i="3"/>
  <c r="B25992" i="3"/>
  <c r="B25993" i="3"/>
  <c r="B25994" i="3"/>
  <c r="B25995" i="3"/>
  <c r="B25996" i="3"/>
  <c r="B25997" i="3"/>
  <c r="B25998" i="3"/>
  <c r="B25999" i="3"/>
  <c r="B26000" i="3"/>
  <c r="B26001" i="3"/>
  <c r="B26002" i="3"/>
  <c r="B26003" i="3"/>
  <c r="B26004" i="3"/>
  <c r="B26005" i="3"/>
  <c r="B26006" i="3"/>
  <c r="B26007" i="3"/>
  <c r="B26008" i="3"/>
  <c r="B26009" i="3"/>
  <c r="B26010" i="3"/>
  <c r="B26011" i="3"/>
  <c r="B26012" i="3"/>
  <c r="B26013" i="3"/>
  <c r="B26014" i="3"/>
  <c r="B26015" i="3"/>
  <c r="B26016" i="3"/>
  <c r="B26017" i="3"/>
  <c r="B26018" i="3"/>
  <c r="B26019" i="3"/>
  <c r="B26020" i="3"/>
  <c r="B26021" i="3"/>
  <c r="B26022" i="3"/>
  <c r="B26023" i="3"/>
  <c r="B26024" i="3"/>
  <c r="B26025" i="3"/>
  <c r="B26026" i="3"/>
  <c r="B26027" i="3"/>
  <c r="B26028" i="3"/>
  <c r="B26029" i="3"/>
  <c r="B26030" i="3"/>
  <c r="B26031" i="3"/>
  <c r="B26032" i="3"/>
  <c r="B26033" i="3"/>
  <c r="B26034" i="3"/>
  <c r="B26035" i="3"/>
  <c r="B26036" i="3"/>
  <c r="B26037" i="3"/>
  <c r="B26038" i="3"/>
  <c r="B26039" i="3"/>
  <c r="B26040" i="3"/>
  <c r="B26041" i="3"/>
  <c r="B26042" i="3"/>
  <c r="B26043" i="3"/>
  <c r="B26044" i="3"/>
  <c r="B26045" i="3"/>
  <c r="B26046" i="3"/>
  <c r="B26047" i="3"/>
  <c r="B26048" i="3"/>
  <c r="B26049" i="3"/>
  <c r="B26050" i="3"/>
  <c r="B26051" i="3"/>
  <c r="B26052" i="3"/>
  <c r="B26053" i="3"/>
  <c r="B26054" i="3"/>
  <c r="B26055" i="3"/>
  <c r="B26056" i="3"/>
  <c r="B26057" i="3"/>
  <c r="B26058" i="3"/>
  <c r="B26059" i="3"/>
  <c r="B26060" i="3"/>
  <c r="B26061" i="3"/>
  <c r="B26062" i="3"/>
  <c r="B26063" i="3"/>
  <c r="B26064" i="3"/>
  <c r="B26065" i="3"/>
  <c r="B26066" i="3"/>
  <c r="B26067" i="3"/>
  <c r="B26068" i="3"/>
  <c r="B26069" i="3"/>
  <c r="B26070" i="3"/>
  <c r="B26071" i="3"/>
  <c r="B26072" i="3"/>
  <c r="B26073" i="3"/>
  <c r="B26074" i="3"/>
  <c r="B26075" i="3"/>
  <c r="B26076" i="3"/>
  <c r="B26077" i="3"/>
  <c r="B26078" i="3"/>
  <c r="B26079" i="3"/>
  <c r="B26080" i="3"/>
  <c r="B26081" i="3"/>
  <c r="B26082" i="3"/>
  <c r="B26083" i="3"/>
  <c r="B26084" i="3"/>
  <c r="B26085" i="3"/>
  <c r="B26086" i="3"/>
  <c r="B26087" i="3"/>
  <c r="B26088" i="3"/>
  <c r="B26089" i="3"/>
  <c r="B26090" i="3"/>
  <c r="B26091" i="3"/>
  <c r="B26092" i="3"/>
  <c r="B26093" i="3"/>
  <c r="B26094" i="3"/>
  <c r="B26095" i="3"/>
  <c r="B26096" i="3"/>
  <c r="B26097" i="3"/>
  <c r="B26098" i="3"/>
  <c r="B26099" i="3"/>
  <c r="B26100" i="3"/>
  <c r="B26101" i="3"/>
  <c r="B26102" i="3"/>
  <c r="B26103" i="3"/>
  <c r="B26104" i="3"/>
  <c r="B26105" i="3"/>
  <c r="B26106" i="3"/>
  <c r="B26107" i="3"/>
  <c r="B26108" i="3"/>
  <c r="B26109" i="3"/>
  <c r="B26110" i="3"/>
  <c r="B26111" i="3"/>
  <c r="B26112" i="3"/>
  <c r="B26113" i="3"/>
  <c r="B26114" i="3"/>
  <c r="B26115" i="3"/>
  <c r="B26116" i="3"/>
  <c r="B26117" i="3"/>
  <c r="B26118" i="3"/>
  <c r="B26119" i="3"/>
  <c r="B26120" i="3"/>
  <c r="B26121" i="3"/>
  <c r="B26122" i="3"/>
  <c r="B26123" i="3"/>
  <c r="B26124" i="3"/>
  <c r="B26125" i="3"/>
  <c r="B26126" i="3"/>
  <c r="B26127" i="3"/>
  <c r="B26128" i="3"/>
  <c r="B26129" i="3"/>
  <c r="B26130" i="3"/>
  <c r="B26131" i="3"/>
  <c r="B26132" i="3"/>
  <c r="B26133" i="3"/>
  <c r="B26134" i="3"/>
  <c r="B26135" i="3"/>
  <c r="B26136" i="3"/>
  <c r="B26137" i="3"/>
  <c r="B26138" i="3"/>
  <c r="B26139" i="3"/>
  <c r="B26140" i="3"/>
  <c r="B26141" i="3"/>
  <c r="B26142" i="3"/>
  <c r="B26143" i="3"/>
  <c r="B26144" i="3"/>
  <c r="B26145" i="3"/>
  <c r="B26146" i="3"/>
  <c r="B26147" i="3"/>
  <c r="B26148" i="3"/>
  <c r="B26149" i="3"/>
  <c r="B26150" i="3"/>
  <c r="B26151" i="3"/>
  <c r="B26152" i="3"/>
  <c r="B26153" i="3"/>
  <c r="B26154" i="3"/>
  <c r="B26155" i="3"/>
  <c r="B26156" i="3"/>
  <c r="B26157" i="3"/>
  <c r="B26158" i="3"/>
  <c r="B26159" i="3"/>
  <c r="B26160" i="3"/>
  <c r="B26161" i="3"/>
  <c r="B26162" i="3"/>
  <c r="B26163" i="3"/>
  <c r="B26164" i="3"/>
  <c r="B26165" i="3"/>
  <c r="B26166" i="3"/>
  <c r="B26167" i="3"/>
  <c r="B26168" i="3"/>
  <c r="B26169" i="3"/>
  <c r="B26170" i="3"/>
  <c r="B26171" i="3"/>
  <c r="B26172" i="3"/>
  <c r="B26173" i="3"/>
  <c r="B26174" i="3"/>
  <c r="B26175" i="3"/>
  <c r="B26176" i="3"/>
  <c r="B26177" i="3"/>
  <c r="B26178" i="3"/>
  <c r="B26179" i="3"/>
  <c r="B26180" i="3"/>
  <c r="B26181" i="3"/>
  <c r="B26182" i="3"/>
  <c r="B26183" i="3"/>
  <c r="B26184" i="3"/>
  <c r="B26185" i="3"/>
  <c r="B26186" i="3"/>
  <c r="B26187" i="3"/>
  <c r="B26188" i="3"/>
  <c r="B26189" i="3"/>
  <c r="B26190" i="3"/>
  <c r="B26191" i="3"/>
  <c r="B26192" i="3"/>
  <c r="B26193" i="3"/>
  <c r="B26194" i="3"/>
  <c r="B26195" i="3"/>
  <c r="B26196" i="3"/>
  <c r="B26197" i="3"/>
  <c r="B26198" i="3"/>
  <c r="B26199" i="3"/>
  <c r="B26200" i="3"/>
  <c r="B26201" i="3"/>
  <c r="B26202" i="3"/>
  <c r="B26203" i="3"/>
  <c r="B26204" i="3"/>
  <c r="B26205" i="3"/>
  <c r="B26206" i="3"/>
  <c r="B26207" i="3"/>
  <c r="B26208" i="3"/>
  <c r="B26209" i="3"/>
  <c r="B26210" i="3"/>
  <c r="B26211" i="3"/>
  <c r="B26212" i="3"/>
  <c r="B26213" i="3"/>
  <c r="B26214" i="3"/>
  <c r="B26215" i="3"/>
  <c r="B26216" i="3"/>
  <c r="B26217" i="3"/>
  <c r="B26218" i="3"/>
  <c r="B26219" i="3"/>
  <c r="B26220" i="3"/>
  <c r="B26221" i="3"/>
  <c r="B26222" i="3"/>
  <c r="B26223" i="3"/>
  <c r="B26224" i="3"/>
  <c r="B26225" i="3"/>
  <c r="B26226" i="3"/>
  <c r="B26227" i="3"/>
  <c r="B26228" i="3"/>
  <c r="B26229" i="3"/>
  <c r="B26230" i="3"/>
  <c r="B26231" i="3"/>
  <c r="B26232" i="3"/>
  <c r="B26233" i="3"/>
  <c r="B26234" i="3"/>
  <c r="B26235" i="3"/>
  <c r="B26236" i="3"/>
  <c r="B26237" i="3"/>
  <c r="B26238" i="3"/>
  <c r="B26239" i="3"/>
  <c r="B26240" i="3"/>
  <c r="B26241" i="3"/>
  <c r="B26242" i="3"/>
  <c r="B26243" i="3"/>
  <c r="B26244" i="3"/>
  <c r="B26245" i="3"/>
  <c r="B26246" i="3"/>
  <c r="B26247" i="3"/>
  <c r="B26248" i="3"/>
  <c r="B26249" i="3"/>
  <c r="B26250" i="3"/>
  <c r="B26251" i="3"/>
  <c r="B26252" i="3"/>
  <c r="B26253" i="3"/>
  <c r="B26254" i="3"/>
  <c r="B26255" i="3"/>
  <c r="B26256" i="3"/>
  <c r="B26257" i="3"/>
  <c r="B26258" i="3"/>
  <c r="B26259" i="3"/>
  <c r="B26260" i="3"/>
  <c r="B26261" i="3"/>
  <c r="B26262" i="3"/>
  <c r="B26263" i="3"/>
  <c r="B26264" i="3"/>
  <c r="B26265" i="3"/>
  <c r="B26266" i="3"/>
  <c r="B26267" i="3"/>
  <c r="B26268" i="3"/>
  <c r="B26269" i="3"/>
  <c r="B26270" i="3"/>
  <c r="B26271" i="3"/>
  <c r="B26272" i="3"/>
  <c r="B26273" i="3"/>
  <c r="B26274" i="3"/>
  <c r="B26275" i="3"/>
  <c r="B26276" i="3"/>
  <c r="B26277" i="3"/>
  <c r="B26278" i="3"/>
  <c r="B26279" i="3"/>
  <c r="B26280" i="3"/>
  <c r="B26281" i="3"/>
  <c r="B26282" i="3"/>
  <c r="B26283" i="3"/>
  <c r="B26284" i="3"/>
  <c r="B26285" i="3"/>
  <c r="B26286" i="3"/>
  <c r="B26287" i="3"/>
  <c r="B26288" i="3"/>
  <c r="B26289" i="3"/>
  <c r="B26290" i="3"/>
  <c r="B26291" i="3"/>
  <c r="B26292" i="3"/>
  <c r="B26293" i="3"/>
  <c r="B26294" i="3"/>
  <c r="B26295" i="3"/>
  <c r="B26296" i="3"/>
  <c r="B26297" i="3"/>
  <c r="B26298" i="3"/>
  <c r="B26299" i="3"/>
  <c r="B26300" i="3"/>
  <c r="B26301" i="3"/>
  <c r="B26302" i="3"/>
  <c r="B26303" i="3"/>
  <c r="B26304" i="3"/>
  <c r="B26305" i="3"/>
  <c r="B26306" i="3"/>
  <c r="B26307" i="3"/>
  <c r="B26308" i="3"/>
  <c r="B26309" i="3"/>
  <c r="B26310" i="3"/>
  <c r="B26311" i="3"/>
  <c r="B26312" i="3"/>
  <c r="B26313" i="3"/>
  <c r="B26314" i="3"/>
  <c r="B26315" i="3"/>
  <c r="B26316" i="3"/>
  <c r="B26317" i="3"/>
  <c r="B26318" i="3"/>
  <c r="B26319" i="3"/>
  <c r="B26320" i="3"/>
  <c r="B26321" i="3"/>
  <c r="B26322" i="3"/>
  <c r="B26323" i="3"/>
  <c r="B26324" i="3"/>
  <c r="B26325" i="3"/>
  <c r="B26326" i="3"/>
  <c r="B26327" i="3"/>
  <c r="B26328" i="3"/>
  <c r="B26329" i="3"/>
  <c r="B26330" i="3"/>
  <c r="B26331" i="3"/>
  <c r="B26332" i="3"/>
  <c r="B26333" i="3"/>
  <c r="B26334" i="3"/>
  <c r="B26335" i="3"/>
  <c r="B26336" i="3"/>
  <c r="B26337" i="3"/>
  <c r="B26338" i="3"/>
  <c r="B26339" i="3"/>
  <c r="B26340" i="3"/>
  <c r="B26341" i="3"/>
  <c r="B26342" i="3"/>
  <c r="B26343" i="3"/>
  <c r="B26344" i="3"/>
  <c r="B26345" i="3"/>
  <c r="B26346" i="3"/>
  <c r="B26347" i="3"/>
  <c r="B26348" i="3"/>
  <c r="B26349" i="3"/>
  <c r="B26350" i="3"/>
  <c r="B26351" i="3"/>
  <c r="B26352" i="3"/>
  <c r="B26353" i="3"/>
  <c r="B26354" i="3"/>
  <c r="B26355" i="3"/>
  <c r="B26356" i="3"/>
  <c r="B26357" i="3"/>
  <c r="B26358" i="3"/>
  <c r="B26359" i="3"/>
  <c r="B26360" i="3"/>
  <c r="B26361" i="3"/>
  <c r="B26362" i="3"/>
  <c r="B26363" i="3"/>
  <c r="B26364" i="3"/>
  <c r="B26365" i="3"/>
  <c r="B26366" i="3"/>
  <c r="B26367" i="3"/>
  <c r="B26368" i="3"/>
  <c r="B26369" i="3"/>
  <c r="B26370" i="3"/>
  <c r="B26371" i="3"/>
  <c r="B26372" i="3"/>
  <c r="B26373" i="3"/>
  <c r="B26374" i="3"/>
  <c r="B26375" i="3"/>
  <c r="B26376" i="3"/>
  <c r="B26377" i="3"/>
  <c r="B26378" i="3"/>
  <c r="B26379" i="3"/>
  <c r="B26380" i="3"/>
  <c r="B26381" i="3"/>
  <c r="B26382" i="3"/>
  <c r="B26383" i="3"/>
  <c r="B26384" i="3"/>
  <c r="B26385" i="3"/>
  <c r="B26386" i="3"/>
  <c r="B26387" i="3"/>
  <c r="B26388" i="3"/>
  <c r="B26389" i="3"/>
  <c r="B26390" i="3"/>
  <c r="B26391" i="3"/>
  <c r="B26392" i="3"/>
  <c r="B26393" i="3"/>
  <c r="B26394" i="3"/>
  <c r="B26395" i="3"/>
  <c r="B26396" i="3"/>
  <c r="B26397" i="3"/>
  <c r="B26398" i="3"/>
  <c r="B26399" i="3"/>
  <c r="B26400" i="3"/>
  <c r="B26401" i="3"/>
  <c r="B26402" i="3"/>
  <c r="B26403" i="3"/>
  <c r="B26404" i="3"/>
  <c r="B26405" i="3"/>
  <c r="B26406" i="3"/>
  <c r="B26407" i="3"/>
  <c r="B26408" i="3"/>
  <c r="B26409" i="3"/>
  <c r="B26410" i="3"/>
  <c r="B26411" i="3"/>
  <c r="B26412" i="3"/>
  <c r="B26413" i="3"/>
  <c r="B26414" i="3"/>
  <c r="B26415" i="3"/>
  <c r="B26416" i="3"/>
  <c r="B26417" i="3"/>
  <c r="B26418" i="3"/>
  <c r="B26419" i="3"/>
  <c r="B26420" i="3"/>
  <c r="B26421" i="3"/>
  <c r="B26422" i="3"/>
  <c r="B26423" i="3"/>
  <c r="B26424" i="3"/>
  <c r="B26425" i="3"/>
  <c r="B26426" i="3"/>
  <c r="B26427" i="3"/>
  <c r="B26428" i="3"/>
  <c r="B26429" i="3"/>
  <c r="B26430" i="3"/>
  <c r="B26431" i="3"/>
  <c r="B26432" i="3"/>
  <c r="B26433" i="3"/>
  <c r="B26434" i="3"/>
  <c r="B26435" i="3"/>
  <c r="B26436" i="3"/>
  <c r="B26437" i="3"/>
  <c r="B26438" i="3"/>
  <c r="B26439" i="3"/>
  <c r="B26440" i="3"/>
  <c r="B26441" i="3"/>
  <c r="B26442" i="3"/>
  <c r="B26443" i="3"/>
  <c r="B26444" i="3"/>
  <c r="B26445" i="3"/>
  <c r="B26446" i="3"/>
  <c r="B26447" i="3"/>
  <c r="B26448" i="3"/>
  <c r="B26449" i="3"/>
  <c r="B26450" i="3"/>
  <c r="B26451" i="3"/>
  <c r="B26452" i="3"/>
  <c r="B26453" i="3"/>
  <c r="B26454" i="3"/>
  <c r="B26455" i="3"/>
  <c r="B26456" i="3"/>
  <c r="B26457" i="3"/>
  <c r="B26458" i="3"/>
  <c r="B26459" i="3"/>
  <c r="B26460" i="3"/>
  <c r="B26461" i="3"/>
  <c r="B26462" i="3"/>
  <c r="B26463" i="3"/>
  <c r="B26464" i="3"/>
  <c r="B26465" i="3"/>
  <c r="B26466" i="3"/>
  <c r="B26467" i="3"/>
  <c r="B26468" i="3"/>
  <c r="B26469" i="3"/>
  <c r="B26470" i="3"/>
  <c r="B26471" i="3"/>
  <c r="B26472" i="3"/>
  <c r="B26473" i="3"/>
  <c r="B26474" i="3"/>
  <c r="B26475" i="3"/>
  <c r="B26476" i="3"/>
  <c r="B26477" i="3"/>
  <c r="B26478" i="3"/>
  <c r="B26479" i="3"/>
  <c r="B26480" i="3"/>
  <c r="B26481" i="3"/>
  <c r="B26482" i="3"/>
  <c r="B26483" i="3"/>
  <c r="B26484" i="3"/>
  <c r="B26485" i="3"/>
  <c r="B26486" i="3"/>
  <c r="B26487" i="3"/>
  <c r="B26488" i="3"/>
  <c r="B26489" i="3"/>
  <c r="B26490" i="3"/>
  <c r="B26491" i="3"/>
  <c r="B26492" i="3"/>
  <c r="B26493" i="3"/>
  <c r="B26494" i="3"/>
  <c r="B26495" i="3"/>
  <c r="B26496" i="3"/>
  <c r="B26497" i="3"/>
  <c r="B26498" i="3"/>
  <c r="B26499" i="3"/>
  <c r="B26500" i="3"/>
  <c r="B26501" i="3"/>
  <c r="B26502" i="3"/>
  <c r="B26503" i="3"/>
  <c r="B26504" i="3"/>
  <c r="B26505" i="3"/>
  <c r="B26506" i="3"/>
  <c r="B26507" i="3"/>
  <c r="B26508" i="3"/>
  <c r="B26509" i="3"/>
  <c r="B26510" i="3"/>
  <c r="B26511" i="3"/>
  <c r="B26512" i="3"/>
  <c r="B26513" i="3"/>
  <c r="B26514" i="3"/>
  <c r="B26515" i="3"/>
  <c r="B26516" i="3"/>
  <c r="B26517" i="3"/>
  <c r="B26518" i="3"/>
  <c r="B26519" i="3"/>
  <c r="B26520" i="3"/>
  <c r="B26521" i="3"/>
  <c r="B26522" i="3"/>
  <c r="B26523" i="3"/>
  <c r="B26524" i="3"/>
  <c r="B26525" i="3"/>
  <c r="B26526" i="3"/>
  <c r="B26527" i="3"/>
  <c r="B26528" i="3"/>
  <c r="B26529" i="3"/>
  <c r="B26530" i="3"/>
  <c r="B26531" i="3"/>
  <c r="B26532" i="3"/>
  <c r="B26533" i="3"/>
  <c r="B26534" i="3"/>
  <c r="B26535" i="3"/>
  <c r="B26536" i="3"/>
  <c r="B26537" i="3"/>
  <c r="B26538" i="3"/>
  <c r="B26539" i="3"/>
  <c r="B26540" i="3"/>
  <c r="B26541" i="3"/>
  <c r="B26542" i="3"/>
  <c r="B26543" i="3"/>
  <c r="B26544" i="3"/>
  <c r="B26545" i="3"/>
  <c r="B26546" i="3"/>
  <c r="B26547" i="3"/>
  <c r="B26548" i="3"/>
  <c r="B26549" i="3"/>
  <c r="B26550" i="3"/>
  <c r="B26551" i="3"/>
  <c r="B26552" i="3"/>
  <c r="B26553" i="3"/>
  <c r="B26554" i="3"/>
  <c r="B26555" i="3"/>
  <c r="B26556" i="3"/>
  <c r="B26557" i="3"/>
  <c r="B26558" i="3"/>
  <c r="B26559" i="3"/>
  <c r="B26560" i="3"/>
  <c r="B26561" i="3"/>
  <c r="B26562" i="3"/>
  <c r="B26563" i="3"/>
  <c r="B26564" i="3"/>
  <c r="B26565" i="3"/>
  <c r="B26566" i="3"/>
  <c r="B26567" i="3"/>
  <c r="B26568" i="3"/>
  <c r="B26569" i="3"/>
  <c r="B26570" i="3"/>
  <c r="B26571" i="3"/>
  <c r="B26572" i="3"/>
  <c r="B26573" i="3"/>
  <c r="B26574" i="3"/>
  <c r="B26575" i="3"/>
  <c r="B26576" i="3"/>
  <c r="B26577" i="3"/>
  <c r="B26578" i="3"/>
  <c r="B26579" i="3"/>
  <c r="B26580" i="3"/>
  <c r="B26581" i="3"/>
  <c r="B26582" i="3"/>
  <c r="B26583" i="3"/>
  <c r="B26584" i="3"/>
  <c r="B26585" i="3"/>
  <c r="B26586" i="3"/>
  <c r="B26587" i="3"/>
  <c r="B26588" i="3"/>
  <c r="B26589" i="3"/>
  <c r="B26590" i="3"/>
  <c r="B26591" i="3"/>
  <c r="B26592" i="3"/>
  <c r="B26593" i="3"/>
  <c r="B26594" i="3"/>
  <c r="B26595" i="3"/>
  <c r="B26596" i="3"/>
  <c r="B26597" i="3"/>
  <c r="B26598" i="3"/>
  <c r="B26599" i="3"/>
  <c r="B26600" i="3"/>
  <c r="B26601" i="3"/>
  <c r="B26602" i="3"/>
  <c r="B26603" i="3"/>
  <c r="B26604" i="3"/>
  <c r="B26605" i="3"/>
  <c r="B26606" i="3"/>
  <c r="B26607" i="3"/>
  <c r="B26608" i="3"/>
  <c r="B26609" i="3"/>
  <c r="B26610" i="3"/>
  <c r="B26611" i="3"/>
  <c r="B26612" i="3"/>
  <c r="B26613" i="3"/>
  <c r="B26614" i="3"/>
  <c r="B26615" i="3"/>
  <c r="B26616" i="3"/>
  <c r="B26617" i="3"/>
  <c r="B26618" i="3"/>
  <c r="B26619" i="3"/>
  <c r="B26620" i="3"/>
  <c r="B26621" i="3"/>
  <c r="B26622" i="3"/>
  <c r="B26623" i="3"/>
  <c r="B26624" i="3"/>
  <c r="B26625" i="3"/>
  <c r="B26626" i="3"/>
  <c r="B26627" i="3"/>
  <c r="B26628" i="3"/>
  <c r="B26629" i="3"/>
  <c r="B26630" i="3"/>
  <c r="B26631" i="3"/>
  <c r="B26632" i="3"/>
  <c r="B26633" i="3"/>
  <c r="B26634" i="3"/>
  <c r="B26635" i="3"/>
  <c r="B26636" i="3"/>
  <c r="B26637" i="3"/>
  <c r="B26638" i="3"/>
  <c r="B26639" i="3"/>
  <c r="B26640" i="3"/>
  <c r="B26641" i="3"/>
  <c r="B26642" i="3"/>
  <c r="B26643" i="3"/>
  <c r="B26644" i="3"/>
  <c r="B26645" i="3"/>
  <c r="B26646" i="3"/>
  <c r="B26647" i="3"/>
  <c r="B26648" i="3"/>
  <c r="B26649" i="3"/>
  <c r="B26650" i="3"/>
  <c r="B26651" i="3"/>
  <c r="B26652" i="3"/>
  <c r="B26653" i="3"/>
  <c r="B26654" i="3"/>
  <c r="B26655" i="3"/>
  <c r="B26656" i="3"/>
  <c r="B26657" i="3"/>
  <c r="B26658" i="3"/>
  <c r="B26659" i="3"/>
  <c r="B26660" i="3"/>
  <c r="B26661" i="3"/>
  <c r="B26662" i="3"/>
  <c r="B26663" i="3"/>
  <c r="B26664" i="3"/>
  <c r="B26665" i="3"/>
  <c r="B26666" i="3"/>
  <c r="B26667" i="3"/>
  <c r="B26668" i="3"/>
  <c r="B26669" i="3"/>
  <c r="B26670" i="3"/>
  <c r="B26671" i="3"/>
  <c r="B26672" i="3"/>
  <c r="B26673" i="3"/>
  <c r="B26674" i="3"/>
  <c r="B26675" i="3"/>
  <c r="B26676" i="3"/>
  <c r="B26677" i="3"/>
  <c r="B26678" i="3"/>
  <c r="B26679" i="3"/>
  <c r="B26680" i="3"/>
  <c r="B26681" i="3"/>
  <c r="B26682" i="3"/>
  <c r="B26683" i="3"/>
  <c r="B26684" i="3"/>
  <c r="B26685" i="3"/>
  <c r="B26686" i="3"/>
  <c r="B26687" i="3"/>
  <c r="B26688" i="3"/>
  <c r="B26689" i="3"/>
  <c r="B26690" i="3"/>
  <c r="B26691" i="3"/>
  <c r="B26692" i="3"/>
  <c r="B26693" i="3"/>
  <c r="B26694" i="3"/>
  <c r="B26695" i="3"/>
  <c r="B26696" i="3"/>
  <c r="B26697" i="3"/>
  <c r="B26698" i="3"/>
  <c r="B26699" i="3"/>
  <c r="B26700" i="3"/>
  <c r="B26701" i="3"/>
  <c r="B26702" i="3"/>
  <c r="B26703" i="3"/>
  <c r="B26704" i="3"/>
  <c r="B26705" i="3"/>
  <c r="B26706" i="3"/>
  <c r="B26707" i="3"/>
  <c r="B26708" i="3"/>
  <c r="B26709" i="3"/>
  <c r="B26710" i="3"/>
  <c r="B26711" i="3"/>
  <c r="B26712" i="3"/>
  <c r="B26713" i="3"/>
  <c r="B26714" i="3"/>
  <c r="B26715" i="3"/>
  <c r="B26716" i="3"/>
  <c r="B26717" i="3"/>
  <c r="B26718" i="3"/>
  <c r="B26719" i="3"/>
  <c r="B26720" i="3"/>
  <c r="B26721" i="3"/>
  <c r="B26722" i="3"/>
  <c r="B26723" i="3"/>
  <c r="B26724" i="3"/>
  <c r="B26725" i="3"/>
  <c r="B26726" i="3"/>
  <c r="B26727" i="3"/>
  <c r="B26728" i="3"/>
  <c r="B26729" i="3"/>
  <c r="B26730" i="3"/>
  <c r="B26731" i="3"/>
  <c r="B26732" i="3"/>
  <c r="B26733" i="3"/>
  <c r="B26734" i="3"/>
  <c r="B26735" i="3"/>
  <c r="B26736" i="3"/>
  <c r="B26737" i="3"/>
  <c r="B26738" i="3"/>
  <c r="B26739" i="3"/>
  <c r="B26740" i="3"/>
  <c r="B26741" i="3"/>
  <c r="B26742" i="3"/>
  <c r="B26743" i="3"/>
  <c r="B26744" i="3"/>
  <c r="B26745" i="3"/>
  <c r="B26746" i="3"/>
  <c r="B26747" i="3"/>
  <c r="B26748" i="3"/>
  <c r="B26749" i="3"/>
  <c r="B26750" i="3"/>
  <c r="B26751" i="3"/>
  <c r="B26752" i="3"/>
  <c r="B26753" i="3"/>
  <c r="B26754" i="3"/>
  <c r="B26755" i="3"/>
  <c r="B26756" i="3"/>
  <c r="B26757" i="3"/>
  <c r="B26758" i="3"/>
  <c r="B26759" i="3"/>
  <c r="B26760" i="3"/>
  <c r="B26761" i="3"/>
  <c r="B26762" i="3"/>
  <c r="B26763" i="3"/>
  <c r="B26764" i="3"/>
  <c r="B26765" i="3"/>
  <c r="B26766" i="3"/>
  <c r="B26767" i="3"/>
  <c r="B26768" i="3"/>
  <c r="B26769" i="3"/>
  <c r="B26770" i="3"/>
  <c r="B26771" i="3"/>
  <c r="B26772" i="3"/>
  <c r="B26773" i="3"/>
  <c r="B26774" i="3"/>
  <c r="B26775" i="3"/>
  <c r="B26776" i="3"/>
  <c r="B26777" i="3"/>
  <c r="B26778" i="3"/>
  <c r="B26779" i="3"/>
  <c r="B26780" i="3"/>
  <c r="B26781" i="3"/>
  <c r="B26782" i="3"/>
  <c r="B26783" i="3"/>
  <c r="B26784" i="3"/>
  <c r="B26785" i="3"/>
  <c r="B26786" i="3"/>
  <c r="B26787" i="3"/>
  <c r="B26788" i="3"/>
  <c r="B26789" i="3"/>
  <c r="B26790" i="3"/>
  <c r="B26791" i="3"/>
  <c r="B26792" i="3"/>
  <c r="B26793" i="3"/>
  <c r="B26794" i="3"/>
  <c r="B26795" i="3"/>
  <c r="B26796" i="3"/>
  <c r="B26797" i="3"/>
  <c r="B26798" i="3"/>
  <c r="B26799" i="3"/>
  <c r="B26800" i="3"/>
  <c r="B26801" i="3"/>
  <c r="B26802" i="3"/>
  <c r="B26803" i="3"/>
  <c r="B26804" i="3"/>
  <c r="B26805" i="3"/>
  <c r="B26806" i="3"/>
  <c r="B26807" i="3"/>
  <c r="B26808" i="3"/>
  <c r="B26809" i="3"/>
  <c r="B26810" i="3"/>
  <c r="B26811" i="3"/>
  <c r="B26812" i="3"/>
  <c r="B26813" i="3"/>
  <c r="B26814" i="3"/>
  <c r="B26815" i="3"/>
  <c r="B26816" i="3"/>
  <c r="B26817" i="3"/>
  <c r="B26818" i="3"/>
  <c r="B26819" i="3"/>
  <c r="B26820" i="3"/>
  <c r="B26821" i="3"/>
  <c r="B26822" i="3"/>
  <c r="B26823" i="3"/>
  <c r="B26824" i="3"/>
  <c r="B26825" i="3"/>
  <c r="B26826" i="3"/>
  <c r="B26827" i="3"/>
  <c r="B26828" i="3"/>
  <c r="B26829" i="3"/>
  <c r="B26830" i="3"/>
  <c r="B26831" i="3"/>
  <c r="B26832" i="3"/>
  <c r="B26833" i="3"/>
  <c r="B26834" i="3"/>
  <c r="B26835" i="3"/>
  <c r="B26836" i="3"/>
  <c r="B26837" i="3"/>
  <c r="B26838" i="3"/>
  <c r="B26839" i="3"/>
  <c r="B26840" i="3"/>
  <c r="B26841" i="3"/>
  <c r="B26842" i="3"/>
  <c r="B26843" i="3"/>
  <c r="B26844" i="3"/>
  <c r="B26845" i="3"/>
  <c r="B26846" i="3"/>
  <c r="B26847" i="3"/>
  <c r="B26848" i="3"/>
  <c r="B26849" i="3"/>
  <c r="B26850" i="3"/>
  <c r="B26851" i="3"/>
  <c r="B26852" i="3"/>
  <c r="B26853" i="3"/>
  <c r="B26854" i="3"/>
  <c r="B26855" i="3"/>
  <c r="B26856" i="3"/>
  <c r="B26857" i="3"/>
  <c r="B26858" i="3"/>
  <c r="B26859" i="3"/>
  <c r="B26860" i="3"/>
  <c r="B26861" i="3"/>
  <c r="B26862" i="3"/>
  <c r="B26863" i="3"/>
  <c r="B26864" i="3"/>
  <c r="B26865" i="3"/>
  <c r="B26866" i="3"/>
  <c r="B26867" i="3"/>
  <c r="B26868" i="3"/>
  <c r="B26869" i="3"/>
  <c r="B26870" i="3"/>
  <c r="B26871" i="3"/>
  <c r="B26872" i="3"/>
  <c r="B26873" i="3"/>
  <c r="B26874" i="3"/>
  <c r="B26875" i="3"/>
  <c r="B26876" i="3"/>
  <c r="B26877" i="3"/>
  <c r="B26878" i="3"/>
  <c r="B26879" i="3"/>
  <c r="B26880" i="3"/>
  <c r="B26881" i="3"/>
  <c r="B26882" i="3"/>
  <c r="B26883" i="3"/>
  <c r="B26884" i="3"/>
  <c r="B26885" i="3"/>
  <c r="B26886" i="3"/>
  <c r="B26887" i="3"/>
  <c r="B26888" i="3"/>
  <c r="B26889" i="3"/>
  <c r="B26890" i="3"/>
  <c r="B26891" i="3"/>
  <c r="B26892" i="3"/>
  <c r="B26893" i="3"/>
  <c r="B26894" i="3"/>
  <c r="B26895" i="3"/>
  <c r="B26896" i="3"/>
  <c r="B26897" i="3"/>
  <c r="B26898" i="3"/>
  <c r="B26899" i="3"/>
  <c r="B26900" i="3"/>
  <c r="B26901" i="3"/>
  <c r="B26902" i="3"/>
  <c r="B26903" i="3"/>
  <c r="B26904" i="3"/>
  <c r="B26905" i="3"/>
  <c r="B26906" i="3"/>
  <c r="B26907" i="3"/>
  <c r="B26908" i="3"/>
  <c r="B26909" i="3"/>
  <c r="B26910" i="3"/>
  <c r="B26911" i="3"/>
  <c r="B26912" i="3"/>
  <c r="B26913" i="3"/>
  <c r="B26914" i="3"/>
  <c r="B26915" i="3"/>
  <c r="B26916" i="3"/>
  <c r="B26917" i="3"/>
  <c r="B26918" i="3"/>
  <c r="B26919" i="3"/>
  <c r="B26920" i="3"/>
  <c r="B26921" i="3"/>
  <c r="B26922" i="3"/>
  <c r="B26923" i="3"/>
  <c r="B26924" i="3"/>
  <c r="B26925" i="3"/>
  <c r="B26926" i="3"/>
  <c r="B26927" i="3"/>
  <c r="B26928" i="3"/>
  <c r="B26929" i="3"/>
  <c r="B26930" i="3"/>
  <c r="B26931" i="3"/>
  <c r="B26932" i="3"/>
  <c r="B26933" i="3"/>
  <c r="B26934" i="3"/>
  <c r="B26935" i="3"/>
  <c r="B26936" i="3"/>
  <c r="B26937" i="3"/>
  <c r="B26938" i="3"/>
  <c r="B26939" i="3"/>
  <c r="B26940" i="3"/>
  <c r="B26941" i="3"/>
  <c r="B26942" i="3"/>
  <c r="B26943" i="3"/>
  <c r="B26944" i="3"/>
  <c r="B26945" i="3"/>
  <c r="B26946" i="3"/>
  <c r="B26947" i="3"/>
  <c r="B26948" i="3"/>
  <c r="B26949" i="3"/>
  <c r="B26950" i="3"/>
  <c r="B26951" i="3"/>
  <c r="B26952" i="3"/>
  <c r="B26953" i="3"/>
  <c r="B26954" i="3"/>
  <c r="B26955" i="3"/>
  <c r="B26956" i="3"/>
  <c r="B26957" i="3"/>
  <c r="B26958" i="3"/>
  <c r="B26959" i="3"/>
  <c r="B26960" i="3"/>
  <c r="B26961" i="3"/>
  <c r="B26962" i="3"/>
  <c r="B26963" i="3"/>
  <c r="B26964" i="3"/>
  <c r="B26965" i="3"/>
  <c r="B26966" i="3"/>
  <c r="B26967" i="3"/>
  <c r="B26968" i="3"/>
  <c r="B26969" i="3"/>
  <c r="B26970" i="3"/>
  <c r="B26971" i="3"/>
  <c r="B26972" i="3"/>
  <c r="B26973" i="3"/>
  <c r="B26974" i="3"/>
  <c r="B26975" i="3"/>
  <c r="B26976" i="3"/>
  <c r="B26977" i="3"/>
  <c r="B26978" i="3"/>
  <c r="B26979" i="3"/>
  <c r="B26980" i="3"/>
  <c r="B26981" i="3"/>
  <c r="B26982" i="3"/>
  <c r="B26983" i="3"/>
  <c r="B26984" i="3"/>
  <c r="B26985" i="3"/>
  <c r="B26986" i="3"/>
  <c r="B26987" i="3"/>
  <c r="B26988" i="3"/>
  <c r="B26989" i="3"/>
  <c r="B26990" i="3"/>
  <c r="B26991" i="3"/>
  <c r="B26992" i="3"/>
  <c r="B26993" i="3"/>
  <c r="B26994" i="3"/>
  <c r="B26995" i="3"/>
  <c r="B26996" i="3"/>
  <c r="B26997" i="3"/>
  <c r="B26998" i="3"/>
  <c r="B26999" i="3"/>
  <c r="B27000" i="3"/>
  <c r="B27001" i="3"/>
  <c r="B27002" i="3"/>
  <c r="B27003" i="3"/>
  <c r="B27004" i="3"/>
  <c r="B27005" i="3"/>
  <c r="B27006" i="3"/>
  <c r="B27007" i="3"/>
  <c r="B27008" i="3"/>
  <c r="B27009" i="3"/>
  <c r="B27010" i="3"/>
  <c r="B27011" i="3"/>
  <c r="B27012" i="3"/>
  <c r="B27013" i="3"/>
  <c r="B27014" i="3"/>
  <c r="B27015" i="3"/>
  <c r="B27016" i="3"/>
  <c r="B27017" i="3"/>
  <c r="B27018" i="3"/>
  <c r="B27019" i="3"/>
  <c r="B27020" i="3"/>
  <c r="B27021" i="3"/>
  <c r="B27022" i="3"/>
  <c r="B27023" i="3"/>
  <c r="B27024" i="3"/>
  <c r="B27025" i="3"/>
  <c r="B27026" i="3"/>
  <c r="B27027" i="3"/>
  <c r="B27028" i="3"/>
  <c r="B27029" i="3"/>
  <c r="B27030" i="3"/>
  <c r="B27031" i="3"/>
  <c r="B27032" i="3"/>
  <c r="B27033" i="3"/>
  <c r="B27034" i="3"/>
  <c r="B27035" i="3"/>
  <c r="B27036" i="3"/>
  <c r="B27037" i="3"/>
  <c r="B27038" i="3"/>
  <c r="B27039" i="3"/>
  <c r="B27040" i="3"/>
  <c r="B27041" i="3"/>
  <c r="B27042" i="3"/>
  <c r="B27043" i="3"/>
  <c r="B27044" i="3"/>
  <c r="B27045" i="3"/>
  <c r="B27046" i="3"/>
  <c r="B27047" i="3"/>
  <c r="B27048" i="3"/>
  <c r="B27049" i="3"/>
  <c r="B27050" i="3"/>
  <c r="B27051" i="3"/>
  <c r="B27052" i="3"/>
  <c r="B27053" i="3"/>
  <c r="B27054" i="3"/>
  <c r="B27055" i="3"/>
  <c r="B27056" i="3"/>
  <c r="B27057" i="3"/>
  <c r="B27058" i="3"/>
  <c r="B27059" i="3"/>
  <c r="B27060" i="3"/>
  <c r="B27061" i="3"/>
  <c r="B27062" i="3"/>
  <c r="B27063" i="3"/>
  <c r="B27064" i="3"/>
  <c r="B27065" i="3"/>
  <c r="B27066" i="3"/>
  <c r="B27067" i="3"/>
  <c r="B27068" i="3"/>
  <c r="B27069" i="3"/>
  <c r="B27070" i="3"/>
  <c r="B27071" i="3"/>
  <c r="B27072" i="3"/>
  <c r="B27073" i="3"/>
  <c r="B27074" i="3"/>
  <c r="B27075" i="3"/>
  <c r="B27076" i="3"/>
  <c r="B27077" i="3"/>
  <c r="B27078" i="3"/>
  <c r="B27079" i="3"/>
  <c r="B27080" i="3"/>
  <c r="B27081" i="3"/>
  <c r="B27082" i="3"/>
  <c r="B27083" i="3"/>
  <c r="B27084" i="3"/>
  <c r="B27085" i="3"/>
  <c r="B27086" i="3"/>
  <c r="B27087" i="3"/>
  <c r="B27088" i="3"/>
  <c r="B27089" i="3"/>
  <c r="B27090" i="3"/>
  <c r="B27091" i="3"/>
  <c r="B27092" i="3"/>
  <c r="B27093" i="3"/>
  <c r="B27094" i="3"/>
  <c r="B27095" i="3"/>
  <c r="B27096" i="3"/>
  <c r="B27097" i="3"/>
  <c r="B27098" i="3"/>
  <c r="B27099" i="3"/>
  <c r="B27100" i="3"/>
  <c r="B27101" i="3"/>
  <c r="B27102" i="3"/>
  <c r="B27103" i="3"/>
  <c r="B27104" i="3"/>
  <c r="B27105" i="3"/>
  <c r="B27106" i="3"/>
  <c r="B27107" i="3"/>
  <c r="B27108" i="3"/>
  <c r="B27109" i="3"/>
  <c r="B27110" i="3"/>
  <c r="B27111" i="3"/>
  <c r="B27112" i="3"/>
  <c r="B27113" i="3"/>
  <c r="B27114" i="3"/>
  <c r="B27115" i="3"/>
  <c r="B27116" i="3"/>
  <c r="B27117" i="3"/>
  <c r="B27118" i="3"/>
  <c r="B27119" i="3"/>
  <c r="B27120" i="3"/>
  <c r="B27121" i="3"/>
  <c r="B27122" i="3"/>
  <c r="B27123" i="3"/>
  <c r="B27124" i="3"/>
  <c r="B27125" i="3"/>
  <c r="B27126" i="3"/>
  <c r="B27127" i="3"/>
  <c r="B27128" i="3"/>
  <c r="B27129" i="3"/>
  <c r="B27130" i="3"/>
  <c r="B27131" i="3"/>
  <c r="B27132" i="3"/>
  <c r="B27133" i="3"/>
  <c r="B27134" i="3"/>
  <c r="B27135" i="3"/>
  <c r="B27136" i="3"/>
  <c r="B27137" i="3"/>
  <c r="B27138" i="3"/>
  <c r="B27139" i="3"/>
  <c r="B27140" i="3"/>
  <c r="B27141" i="3"/>
  <c r="B27142" i="3"/>
  <c r="B27143" i="3"/>
  <c r="B27144" i="3"/>
  <c r="B27145" i="3"/>
  <c r="B27146" i="3"/>
  <c r="B27147" i="3"/>
  <c r="B27148" i="3"/>
  <c r="B27149" i="3"/>
  <c r="B27150" i="3"/>
  <c r="B27151" i="3"/>
  <c r="B27152" i="3"/>
  <c r="B27153" i="3"/>
  <c r="B27154" i="3"/>
  <c r="B27155" i="3"/>
  <c r="B27156" i="3"/>
  <c r="B27157" i="3"/>
  <c r="B27158" i="3"/>
  <c r="B27159" i="3"/>
  <c r="B27160" i="3"/>
  <c r="B27161" i="3"/>
  <c r="B27162" i="3"/>
  <c r="B27163" i="3"/>
  <c r="B27164" i="3"/>
  <c r="B27165" i="3"/>
  <c r="B27166" i="3"/>
  <c r="B27167" i="3"/>
  <c r="B27168" i="3"/>
  <c r="B27169" i="3"/>
  <c r="B27170" i="3"/>
  <c r="B27171" i="3"/>
  <c r="B27172" i="3"/>
  <c r="B27173" i="3"/>
  <c r="B27174" i="3"/>
  <c r="B27175" i="3"/>
  <c r="B27176" i="3"/>
  <c r="B27177" i="3"/>
  <c r="B27178" i="3"/>
  <c r="B27179" i="3"/>
  <c r="B27180" i="3"/>
  <c r="B27181" i="3"/>
  <c r="B27182" i="3"/>
  <c r="B27183" i="3"/>
  <c r="B27184" i="3"/>
  <c r="B27185" i="3"/>
  <c r="B27186" i="3"/>
  <c r="B27187" i="3"/>
  <c r="B27188" i="3"/>
  <c r="B27189" i="3"/>
  <c r="B27190" i="3"/>
  <c r="B27191" i="3"/>
  <c r="B27192" i="3"/>
  <c r="B27193" i="3"/>
  <c r="B27194" i="3"/>
  <c r="B27195" i="3"/>
  <c r="B27196" i="3"/>
  <c r="B27197" i="3"/>
  <c r="B27198" i="3"/>
  <c r="B27199" i="3"/>
  <c r="B27200" i="3"/>
  <c r="B27201" i="3"/>
  <c r="B27202" i="3"/>
  <c r="B27203" i="3"/>
  <c r="B27204" i="3"/>
  <c r="B27205" i="3"/>
  <c r="B27206" i="3"/>
  <c r="B27207" i="3"/>
  <c r="B27208" i="3"/>
  <c r="B27209" i="3"/>
  <c r="B27210" i="3"/>
  <c r="B27211" i="3"/>
  <c r="B27212" i="3"/>
  <c r="B27213" i="3"/>
  <c r="B27214" i="3"/>
  <c r="B27215" i="3"/>
  <c r="B27216" i="3"/>
  <c r="B27217" i="3"/>
  <c r="B27218" i="3"/>
  <c r="B27219" i="3"/>
  <c r="B27220" i="3"/>
  <c r="B27221" i="3"/>
  <c r="B27222" i="3"/>
  <c r="B27223" i="3"/>
  <c r="B27224" i="3"/>
  <c r="B27225" i="3"/>
  <c r="B27226" i="3"/>
  <c r="B27227" i="3"/>
  <c r="B27228" i="3"/>
  <c r="B27229" i="3"/>
  <c r="B27230" i="3"/>
  <c r="B27231" i="3"/>
  <c r="B27232" i="3"/>
  <c r="B27233" i="3"/>
  <c r="B27234" i="3"/>
  <c r="B27235" i="3"/>
  <c r="B27236" i="3"/>
  <c r="B27237" i="3"/>
  <c r="B27238" i="3"/>
  <c r="B27239" i="3"/>
  <c r="B27240" i="3"/>
  <c r="B27241" i="3"/>
  <c r="B27242" i="3"/>
  <c r="B27243" i="3"/>
  <c r="B27244" i="3"/>
  <c r="B27245" i="3"/>
  <c r="B27246" i="3"/>
  <c r="B27247" i="3"/>
  <c r="B27248" i="3"/>
  <c r="B27249" i="3"/>
  <c r="B27250" i="3"/>
  <c r="B27251" i="3"/>
  <c r="B27252" i="3"/>
  <c r="B27253" i="3"/>
  <c r="B27254" i="3"/>
  <c r="B27255" i="3"/>
  <c r="B27256" i="3"/>
  <c r="B27257" i="3"/>
  <c r="B27258" i="3"/>
  <c r="B27259" i="3"/>
  <c r="B27260" i="3"/>
  <c r="B27261" i="3"/>
  <c r="B27262" i="3"/>
  <c r="B27263" i="3"/>
  <c r="B27264" i="3"/>
  <c r="B27265" i="3"/>
  <c r="B27266" i="3"/>
  <c r="B27267" i="3"/>
  <c r="B27268" i="3"/>
  <c r="B27269" i="3"/>
  <c r="B27270" i="3"/>
  <c r="B27271" i="3"/>
  <c r="B27272" i="3"/>
  <c r="B27273" i="3"/>
  <c r="B27274" i="3"/>
  <c r="B27275" i="3"/>
  <c r="B27276" i="3"/>
  <c r="B27277" i="3"/>
  <c r="B27278" i="3"/>
  <c r="B27279" i="3"/>
  <c r="B27280" i="3"/>
  <c r="B27281" i="3"/>
  <c r="B27282" i="3"/>
  <c r="B27283" i="3"/>
  <c r="B27284" i="3"/>
  <c r="B27285" i="3"/>
  <c r="B27286" i="3"/>
  <c r="B27287" i="3"/>
  <c r="B27288" i="3"/>
  <c r="B27289" i="3"/>
  <c r="B27290" i="3"/>
  <c r="B27291" i="3"/>
  <c r="B27292" i="3"/>
  <c r="B27293" i="3"/>
  <c r="B27294" i="3"/>
  <c r="B27295" i="3"/>
  <c r="B27296" i="3"/>
  <c r="B27297" i="3"/>
  <c r="B27298" i="3"/>
  <c r="B27299" i="3"/>
  <c r="B27300" i="3"/>
  <c r="B27301" i="3"/>
  <c r="B27302" i="3"/>
  <c r="B27303" i="3"/>
  <c r="B27304" i="3"/>
  <c r="B27305" i="3"/>
  <c r="B27306" i="3"/>
  <c r="B27307" i="3"/>
  <c r="B27308" i="3"/>
  <c r="B27309" i="3"/>
  <c r="B27310" i="3"/>
  <c r="B27311" i="3"/>
  <c r="B27312" i="3"/>
  <c r="B27313" i="3"/>
  <c r="B27314" i="3"/>
  <c r="B27315" i="3"/>
  <c r="B27316" i="3"/>
  <c r="B27317" i="3"/>
  <c r="B27318" i="3"/>
  <c r="B27319" i="3"/>
  <c r="B27320" i="3"/>
  <c r="B27321" i="3"/>
  <c r="B27322" i="3"/>
  <c r="B27323" i="3"/>
  <c r="B27324" i="3"/>
  <c r="B27325" i="3"/>
  <c r="B27326" i="3"/>
  <c r="B27327" i="3"/>
  <c r="B27328" i="3"/>
  <c r="B27329" i="3"/>
  <c r="B27330" i="3"/>
  <c r="B27331" i="3"/>
  <c r="B27332" i="3"/>
  <c r="B27333" i="3"/>
  <c r="B27334" i="3"/>
  <c r="B27335" i="3"/>
  <c r="B27336" i="3"/>
  <c r="B27337" i="3"/>
  <c r="B27338" i="3"/>
  <c r="B27339" i="3"/>
  <c r="B27340" i="3"/>
  <c r="B27341" i="3"/>
  <c r="B27342" i="3"/>
  <c r="B27343" i="3"/>
  <c r="B27344" i="3"/>
  <c r="B27345" i="3"/>
  <c r="B27346" i="3"/>
  <c r="B27347" i="3"/>
  <c r="B27348" i="3"/>
  <c r="B27349" i="3"/>
  <c r="B27350" i="3"/>
  <c r="B27351" i="3"/>
  <c r="B27352" i="3"/>
  <c r="B27353" i="3"/>
  <c r="B27354" i="3"/>
  <c r="B27355" i="3"/>
  <c r="B27356" i="3"/>
  <c r="B27357" i="3"/>
  <c r="B27358" i="3"/>
  <c r="B27359" i="3"/>
  <c r="B27360" i="3"/>
  <c r="B27361" i="3"/>
  <c r="B27362" i="3"/>
  <c r="B27363" i="3"/>
  <c r="B27364" i="3"/>
  <c r="B27365" i="3"/>
  <c r="B27366" i="3"/>
  <c r="B27367" i="3"/>
  <c r="B27368" i="3"/>
  <c r="B27369" i="3"/>
  <c r="B27370" i="3"/>
  <c r="B27371" i="3"/>
  <c r="B27372" i="3"/>
  <c r="B27373" i="3"/>
  <c r="B27374" i="3"/>
  <c r="B27375" i="3"/>
  <c r="B27376" i="3"/>
  <c r="B27377" i="3"/>
  <c r="B27378" i="3"/>
  <c r="B27379" i="3"/>
  <c r="B27380" i="3"/>
  <c r="B27381" i="3"/>
  <c r="B27382" i="3"/>
  <c r="B27383" i="3"/>
  <c r="B27384" i="3"/>
  <c r="B27385" i="3"/>
  <c r="B27386" i="3"/>
  <c r="B27387" i="3"/>
  <c r="B27388" i="3"/>
  <c r="B27389" i="3"/>
  <c r="B27390" i="3"/>
  <c r="B27391" i="3"/>
  <c r="B27392" i="3"/>
  <c r="B27393" i="3"/>
  <c r="B27394" i="3"/>
  <c r="B27395" i="3"/>
  <c r="B27396" i="3"/>
  <c r="B27397" i="3"/>
  <c r="B27398" i="3"/>
  <c r="B27399" i="3"/>
  <c r="B27400" i="3"/>
  <c r="B27401" i="3"/>
  <c r="B27402" i="3"/>
  <c r="B27403" i="3"/>
  <c r="B27404" i="3"/>
  <c r="B27405" i="3"/>
  <c r="B27406" i="3"/>
  <c r="B27407" i="3"/>
  <c r="B27408" i="3"/>
  <c r="B27409" i="3"/>
  <c r="B27410" i="3"/>
  <c r="B27411" i="3"/>
  <c r="B27412" i="3"/>
  <c r="B27413" i="3"/>
  <c r="B27414" i="3"/>
  <c r="B27415" i="3"/>
  <c r="B27416" i="3"/>
  <c r="B27417" i="3"/>
  <c r="B27418" i="3"/>
  <c r="B27419" i="3"/>
  <c r="B27420" i="3"/>
  <c r="B27421" i="3"/>
  <c r="B27422" i="3"/>
  <c r="B27423" i="3"/>
  <c r="B27424" i="3"/>
  <c r="B27425" i="3"/>
  <c r="B27426" i="3"/>
  <c r="B27427" i="3"/>
  <c r="B27428" i="3"/>
  <c r="B27429" i="3"/>
  <c r="B27430" i="3"/>
  <c r="B27431" i="3"/>
  <c r="B27432" i="3"/>
  <c r="B27433" i="3"/>
  <c r="B27434" i="3"/>
  <c r="B27435" i="3"/>
  <c r="B27436" i="3"/>
  <c r="B27437" i="3"/>
  <c r="B27438" i="3"/>
  <c r="B27439" i="3"/>
  <c r="B27440" i="3"/>
  <c r="B27441" i="3"/>
  <c r="B27442" i="3"/>
  <c r="B27443" i="3"/>
  <c r="B27444" i="3"/>
  <c r="B27445" i="3"/>
  <c r="B27446" i="3"/>
  <c r="B27447" i="3"/>
  <c r="B27448" i="3"/>
  <c r="B27449" i="3"/>
  <c r="B27450" i="3"/>
  <c r="B27451" i="3"/>
  <c r="B27452" i="3"/>
  <c r="B27453" i="3"/>
  <c r="B27454" i="3"/>
  <c r="B27455" i="3"/>
  <c r="B27456" i="3"/>
  <c r="B27457" i="3"/>
  <c r="B27458" i="3"/>
  <c r="B27459" i="3"/>
  <c r="B27460" i="3"/>
  <c r="B27461" i="3"/>
  <c r="B27462" i="3"/>
  <c r="B27463" i="3"/>
  <c r="B27464" i="3"/>
  <c r="B27465" i="3"/>
  <c r="B27466" i="3"/>
  <c r="B27467" i="3"/>
  <c r="B27468" i="3"/>
  <c r="B27469" i="3"/>
  <c r="B27470" i="3"/>
  <c r="B27471" i="3"/>
  <c r="B27472" i="3"/>
  <c r="B27473" i="3"/>
  <c r="B27474" i="3"/>
  <c r="B27475" i="3"/>
  <c r="B27476" i="3"/>
  <c r="B27477" i="3"/>
  <c r="B27478" i="3"/>
  <c r="B27479" i="3"/>
  <c r="B27480" i="3"/>
  <c r="B27481" i="3"/>
  <c r="B27482" i="3"/>
  <c r="B27483" i="3"/>
  <c r="B27484" i="3"/>
  <c r="B27485" i="3"/>
  <c r="B27486" i="3"/>
  <c r="B27487" i="3"/>
  <c r="B27488" i="3"/>
  <c r="B27489" i="3"/>
  <c r="B27490" i="3"/>
  <c r="B27491" i="3"/>
  <c r="B27492" i="3"/>
  <c r="B27493" i="3"/>
  <c r="B27494" i="3"/>
  <c r="B27495" i="3"/>
  <c r="B27496" i="3"/>
  <c r="B27497" i="3"/>
  <c r="B27498" i="3"/>
  <c r="B27499" i="3"/>
  <c r="B27500" i="3"/>
  <c r="B27501" i="3"/>
  <c r="B27502" i="3"/>
  <c r="B27503" i="3"/>
  <c r="B27504" i="3"/>
  <c r="B27505" i="3"/>
  <c r="B27506" i="3"/>
  <c r="B27507" i="3"/>
  <c r="B27508" i="3"/>
  <c r="B27509" i="3"/>
  <c r="B27510" i="3"/>
  <c r="B27511" i="3"/>
  <c r="B27512" i="3"/>
  <c r="B27513" i="3"/>
  <c r="B27514" i="3"/>
  <c r="B27515" i="3"/>
  <c r="B27516" i="3"/>
  <c r="B27517" i="3"/>
  <c r="B27518" i="3"/>
  <c r="B27519" i="3"/>
  <c r="B27520" i="3"/>
  <c r="B27521" i="3"/>
  <c r="B27522" i="3"/>
  <c r="B27523" i="3"/>
  <c r="B27524" i="3"/>
  <c r="B27525" i="3"/>
  <c r="B27526" i="3"/>
  <c r="B27527" i="3"/>
  <c r="B27528" i="3"/>
  <c r="B27529" i="3"/>
  <c r="B27530" i="3"/>
  <c r="B27531" i="3"/>
  <c r="B27532" i="3"/>
  <c r="B27533" i="3"/>
  <c r="B27534" i="3"/>
  <c r="B27535" i="3"/>
  <c r="B27536" i="3"/>
  <c r="B27537" i="3"/>
  <c r="B27538" i="3"/>
  <c r="B27539" i="3"/>
  <c r="B27540" i="3"/>
  <c r="B27541" i="3"/>
  <c r="B27542" i="3"/>
  <c r="B27543" i="3"/>
  <c r="B27544" i="3"/>
  <c r="B27545" i="3"/>
  <c r="B27546" i="3"/>
  <c r="B27547" i="3"/>
  <c r="B27548" i="3"/>
  <c r="B27549" i="3"/>
  <c r="B27550" i="3"/>
  <c r="B27551" i="3"/>
  <c r="B27552" i="3"/>
  <c r="B27553" i="3"/>
  <c r="B27554" i="3"/>
  <c r="B27555" i="3"/>
  <c r="B27556" i="3"/>
  <c r="B27557" i="3"/>
  <c r="B27558" i="3"/>
  <c r="B27559" i="3"/>
  <c r="B27560" i="3"/>
  <c r="B27561" i="3"/>
  <c r="B27562" i="3"/>
  <c r="B27563" i="3"/>
  <c r="B27564" i="3"/>
  <c r="B27565" i="3"/>
  <c r="B27566" i="3"/>
  <c r="B27567" i="3"/>
  <c r="B27568" i="3"/>
  <c r="B27569" i="3"/>
  <c r="B27570" i="3"/>
  <c r="B27571" i="3"/>
  <c r="B27572" i="3"/>
  <c r="B27573" i="3"/>
  <c r="B27574" i="3"/>
  <c r="B27575" i="3"/>
  <c r="B27576" i="3"/>
  <c r="B27577" i="3"/>
  <c r="B27578" i="3"/>
  <c r="B27579" i="3"/>
  <c r="B27580" i="3"/>
  <c r="B27581" i="3"/>
  <c r="B27582" i="3"/>
  <c r="B27583" i="3"/>
  <c r="B27584" i="3"/>
  <c r="B27585" i="3"/>
  <c r="B27586" i="3"/>
  <c r="B27587" i="3"/>
  <c r="B27588" i="3"/>
  <c r="B27589" i="3"/>
  <c r="B27590" i="3"/>
  <c r="B27591" i="3"/>
  <c r="B27592" i="3"/>
  <c r="B27593" i="3"/>
  <c r="B27594" i="3"/>
  <c r="B27595" i="3"/>
  <c r="B27596" i="3"/>
  <c r="B27597" i="3"/>
  <c r="B27598" i="3"/>
  <c r="B27599" i="3"/>
  <c r="B27600" i="3"/>
  <c r="B27601" i="3"/>
  <c r="B27602" i="3"/>
  <c r="B27603" i="3"/>
  <c r="B27604" i="3"/>
  <c r="B27605" i="3"/>
  <c r="B27606" i="3"/>
  <c r="B27607" i="3"/>
  <c r="B27608" i="3"/>
  <c r="B27609" i="3"/>
  <c r="B27610" i="3"/>
  <c r="B27611" i="3"/>
  <c r="B27612" i="3"/>
  <c r="B27613" i="3"/>
  <c r="B27614" i="3"/>
  <c r="B27615" i="3"/>
  <c r="B27616" i="3"/>
  <c r="B27617" i="3"/>
  <c r="B27618" i="3"/>
  <c r="B27619" i="3"/>
  <c r="B27620" i="3"/>
  <c r="B27621" i="3"/>
  <c r="B27622" i="3"/>
  <c r="B27623" i="3"/>
  <c r="B27624" i="3"/>
  <c r="B27625" i="3"/>
  <c r="B27626" i="3"/>
  <c r="B27627" i="3"/>
  <c r="B27628" i="3"/>
  <c r="B27629" i="3"/>
  <c r="B27630" i="3"/>
  <c r="B27631" i="3"/>
  <c r="B27632" i="3"/>
  <c r="B27633" i="3"/>
  <c r="B27634" i="3"/>
  <c r="B27635" i="3"/>
  <c r="B27636" i="3"/>
  <c r="B27637" i="3"/>
  <c r="B27638" i="3"/>
  <c r="B27639" i="3"/>
  <c r="B27640" i="3"/>
  <c r="B27641" i="3"/>
  <c r="B27642" i="3"/>
  <c r="B27643" i="3"/>
  <c r="B27644" i="3"/>
  <c r="B27645" i="3"/>
  <c r="B27646" i="3"/>
  <c r="B27647" i="3"/>
  <c r="B27648" i="3"/>
  <c r="B27649" i="3"/>
  <c r="B27650" i="3"/>
  <c r="B27651" i="3"/>
  <c r="B27652" i="3"/>
  <c r="B27653" i="3"/>
  <c r="B27654" i="3"/>
  <c r="B27655" i="3"/>
  <c r="B27656" i="3"/>
  <c r="B27657" i="3"/>
  <c r="B27658" i="3"/>
  <c r="B27659" i="3"/>
  <c r="B27660" i="3"/>
  <c r="B27661" i="3"/>
  <c r="B27662" i="3"/>
  <c r="B27663" i="3"/>
  <c r="B27664" i="3"/>
  <c r="B27665" i="3"/>
  <c r="B27666" i="3"/>
  <c r="B27667" i="3"/>
  <c r="B27668" i="3"/>
  <c r="B27669" i="3"/>
  <c r="B27670" i="3"/>
  <c r="B27671" i="3"/>
  <c r="B27672" i="3"/>
  <c r="B27673" i="3"/>
  <c r="B27674" i="3"/>
  <c r="B27675" i="3"/>
  <c r="B27676" i="3"/>
  <c r="B27677" i="3"/>
  <c r="B27678" i="3"/>
  <c r="B27679" i="3"/>
  <c r="B27680" i="3"/>
  <c r="B27681" i="3"/>
  <c r="B27682" i="3"/>
  <c r="B27683" i="3"/>
  <c r="B27684" i="3"/>
  <c r="B27685" i="3"/>
  <c r="B27686" i="3"/>
  <c r="B27687" i="3"/>
  <c r="B27688" i="3"/>
  <c r="B27689" i="3"/>
  <c r="B27690" i="3"/>
  <c r="B27691" i="3"/>
  <c r="B27692" i="3"/>
  <c r="B27693" i="3"/>
  <c r="B27694" i="3"/>
  <c r="B27695" i="3"/>
  <c r="B27696" i="3"/>
  <c r="B27697" i="3"/>
  <c r="B27698" i="3"/>
  <c r="B27699" i="3"/>
  <c r="B27700" i="3"/>
  <c r="B27701" i="3"/>
  <c r="B27702" i="3"/>
  <c r="B27703" i="3"/>
  <c r="B27704" i="3"/>
  <c r="B27705" i="3"/>
  <c r="B27706" i="3"/>
  <c r="B27707" i="3"/>
  <c r="B27708" i="3"/>
  <c r="B27709" i="3"/>
  <c r="B27710" i="3"/>
  <c r="B27711" i="3"/>
  <c r="B27712" i="3"/>
  <c r="B27713" i="3"/>
  <c r="B27714" i="3"/>
  <c r="B27715" i="3"/>
  <c r="B27716" i="3"/>
  <c r="B27717" i="3"/>
  <c r="B27718" i="3"/>
  <c r="B27719" i="3"/>
  <c r="B27720" i="3"/>
  <c r="B27721" i="3"/>
  <c r="B27722" i="3"/>
  <c r="B27723" i="3"/>
  <c r="B27724" i="3"/>
  <c r="B27725" i="3"/>
  <c r="B27726" i="3"/>
  <c r="B27727" i="3"/>
  <c r="B27728" i="3"/>
  <c r="B27729" i="3"/>
  <c r="B27730" i="3"/>
  <c r="B27731" i="3"/>
  <c r="B27732" i="3"/>
  <c r="B27733" i="3"/>
  <c r="B27734" i="3"/>
  <c r="B27735" i="3"/>
  <c r="B27736" i="3"/>
  <c r="B27737" i="3"/>
  <c r="B27738" i="3"/>
  <c r="B27739" i="3"/>
  <c r="B27740" i="3"/>
  <c r="B27741" i="3"/>
  <c r="B27742" i="3"/>
  <c r="B27743" i="3"/>
  <c r="B27744" i="3"/>
  <c r="B27745" i="3"/>
  <c r="B27746" i="3"/>
  <c r="B27747" i="3"/>
  <c r="B27748" i="3"/>
  <c r="B27749" i="3"/>
  <c r="B27750" i="3"/>
  <c r="B27751" i="3"/>
  <c r="B27752" i="3"/>
  <c r="B27753" i="3"/>
  <c r="B27754" i="3"/>
  <c r="B27755" i="3"/>
  <c r="B27756" i="3"/>
  <c r="B27757" i="3"/>
  <c r="B27758" i="3"/>
  <c r="B27759" i="3"/>
  <c r="B27760" i="3"/>
  <c r="B27761" i="3"/>
  <c r="B27762" i="3"/>
  <c r="B27763" i="3"/>
  <c r="B27764" i="3"/>
  <c r="B27765" i="3"/>
  <c r="B27766" i="3"/>
  <c r="B27767" i="3"/>
  <c r="B27768" i="3"/>
  <c r="B27769" i="3"/>
  <c r="B27770" i="3"/>
  <c r="B27771" i="3"/>
  <c r="B27772" i="3"/>
  <c r="B27773" i="3"/>
  <c r="B27774" i="3"/>
  <c r="B27775" i="3"/>
  <c r="B27776" i="3"/>
  <c r="B27777" i="3"/>
  <c r="B27778" i="3"/>
  <c r="B27779" i="3"/>
  <c r="B27780" i="3"/>
  <c r="B27781" i="3"/>
  <c r="B27782" i="3"/>
  <c r="B27783" i="3"/>
  <c r="B27784" i="3"/>
  <c r="B27785" i="3"/>
  <c r="B27786" i="3"/>
  <c r="B27787" i="3"/>
  <c r="B27788" i="3"/>
  <c r="B27789" i="3"/>
  <c r="B27790" i="3"/>
  <c r="B27791" i="3"/>
  <c r="B27792" i="3"/>
  <c r="B27793" i="3"/>
  <c r="B27794" i="3"/>
  <c r="B27795" i="3"/>
  <c r="B27796" i="3"/>
  <c r="B27797" i="3"/>
  <c r="B27798" i="3"/>
  <c r="B27799" i="3"/>
  <c r="B27800" i="3"/>
  <c r="B27801" i="3"/>
  <c r="B27802" i="3"/>
  <c r="B27803" i="3"/>
  <c r="B27804" i="3"/>
  <c r="B27805" i="3"/>
  <c r="B27806" i="3"/>
  <c r="B27807" i="3"/>
  <c r="B27808" i="3"/>
  <c r="B27809" i="3"/>
  <c r="B27810" i="3"/>
  <c r="B27811" i="3"/>
  <c r="B27812" i="3"/>
  <c r="B27813" i="3"/>
  <c r="B27814" i="3"/>
  <c r="B27815" i="3"/>
  <c r="B27816" i="3"/>
  <c r="B27817" i="3"/>
  <c r="B27818" i="3"/>
  <c r="B27819" i="3"/>
  <c r="B27820" i="3"/>
  <c r="B27821" i="3"/>
  <c r="B27822" i="3"/>
  <c r="B27823" i="3"/>
  <c r="B27824" i="3"/>
  <c r="B27825" i="3"/>
  <c r="B27826" i="3"/>
  <c r="B27827" i="3"/>
  <c r="B27828" i="3"/>
  <c r="B27829" i="3"/>
  <c r="B27830" i="3"/>
  <c r="B27831" i="3"/>
  <c r="B27832" i="3"/>
  <c r="B27833" i="3"/>
  <c r="B27834" i="3"/>
  <c r="B27835" i="3"/>
  <c r="B27836" i="3"/>
  <c r="B27837" i="3"/>
  <c r="B27838" i="3"/>
  <c r="B27839" i="3"/>
  <c r="B27840" i="3"/>
  <c r="B27841" i="3"/>
  <c r="B27842" i="3"/>
  <c r="B27843" i="3"/>
  <c r="B27844" i="3"/>
  <c r="B27845" i="3"/>
  <c r="B27846" i="3"/>
  <c r="B27847" i="3"/>
  <c r="B27848" i="3"/>
  <c r="B27849" i="3"/>
  <c r="B27850" i="3"/>
  <c r="B27851" i="3"/>
  <c r="B27852" i="3"/>
  <c r="B27853" i="3"/>
  <c r="B27854" i="3"/>
  <c r="B27855" i="3"/>
  <c r="B27856" i="3"/>
  <c r="B27857" i="3"/>
  <c r="B27858" i="3"/>
  <c r="B27859" i="3"/>
  <c r="B27860" i="3"/>
  <c r="B27861" i="3"/>
  <c r="B27862" i="3"/>
  <c r="B27863" i="3"/>
  <c r="B27864" i="3"/>
  <c r="B27865" i="3"/>
  <c r="B27866" i="3"/>
  <c r="B27867" i="3"/>
  <c r="B27868" i="3"/>
  <c r="B27869" i="3"/>
  <c r="B27870" i="3"/>
  <c r="B27871" i="3"/>
  <c r="B27872" i="3"/>
  <c r="B27873" i="3"/>
  <c r="B27874" i="3"/>
  <c r="B27875" i="3"/>
  <c r="B27876" i="3"/>
  <c r="B27877" i="3"/>
  <c r="B27878" i="3"/>
  <c r="B27879" i="3"/>
  <c r="B27880" i="3"/>
  <c r="B27881" i="3"/>
  <c r="B27882" i="3"/>
  <c r="B27883" i="3"/>
  <c r="B27884" i="3"/>
  <c r="B27885" i="3"/>
  <c r="B27886" i="3"/>
  <c r="B27887" i="3"/>
  <c r="B27888" i="3"/>
  <c r="B27889" i="3"/>
  <c r="B27890" i="3"/>
  <c r="B27891" i="3"/>
  <c r="B27892" i="3"/>
  <c r="B27893" i="3"/>
  <c r="B27894" i="3"/>
  <c r="B27895" i="3"/>
  <c r="B27896" i="3"/>
  <c r="B27897" i="3"/>
  <c r="B27898" i="3"/>
  <c r="B27899" i="3"/>
  <c r="B27900" i="3"/>
  <c r="B27901" i="3"/>
  <c r="B27902" i="3"/>
  <c r="B27903" i="3"/>
  <c r="B27904" i="3"/>
  <c r="B27905" i="3"/>
  <c r="B27906" i="3"/>
  <c r="B27907" i="3"/>
  <c r="B27908" i="3"/>
  <c r="B27909" i="3"/>
  <c r="B27910" i="3"/>
  <c r="B27911" i="3"/>
  <c r="B27912" i="3"/>
  <c r="B27913" i="3"/>
  <c r="B27914" i="3"/>
  <c r="B27915" i="3"/>
  <c r="B27916" i="3"/>
  <c r="B27917" i="3"/>
  <c r="B27918" i="3"/>
  <c r="B27919" i="3"/>
  <c r="B27920" i="3"/>
  <c r="B27921" i="3"/>
  <c r="B27922" i="3"/>
  <c r="B27923" i="3"/>
  <c r="B27924" i="3"/>
  <c r="B27925" i="3"/>
  <c r="B27926" i="3"/>
  <c r="B27927" i="3"/>
  <c r="B27928" i="3"/>
  <c r="B27929" i="3"/>
  <c r="B27930" i="3"/>
  <c r="B27931" i="3"/>
  <c r="B27932" i="3"/>
  <c r="B27933" i="3"/>
  <c r="B27934" i="3"/>
  <c r="B27935" i="3"/>
  <c r="B27936" i="3"/>
  <c r="B27937" i="3"/>
  <c r="B27938" i="3"/>
  <c r="B27939" i="3"/>
  <c r="B27940" i="3"/>
  <c r="B27941" i="3"/>
  <c r="B27942" i="3"/>
  <c r="B27943" i="3"/>
  <c r="B27944" i="3"/>
  <c r="B27945" i="3"/>
  <c r="B27946" i="3"/>
  <c r="B27947" i="3"/>
  <c r="B27948" i="3"/>
  <c r="B27949" i="3"/>
  <c r="B27950" i="3"/>
  <c r="B27951" i="3"/>
  <c r="B27952" i="3"/>
  <c r="B27953" i="3"/>
  <c r="B27954" i="3"/>
  <c r="B27955" i="3"/>
  <c r="B27956" i="3"/>
  <c r="B27957" i="3"/>
  <c r="B27958" i="3"/>
  <c r="B27959" i="3"/>
  <c r="B27960" i="3"/>
  <c r="B27961" i="3"/>
  <c r="B27962" i="3"/>
  <c r="B27963" i="3"/>
  <c r="B27964" i="3"/>
  <c r="B27965" i="3"/>
  <c r="B27966" i="3"/>
  <c r="B27967" i="3"/>
  <c r="B27968" i="3"/>
  <c r="B27969" i="3"/>
  <c r="B27970" i="3"/>
  <c r="B27971" i="3"/>
  <c r="B27972" i="3"/>
  <c r="B27973" i="3"/>
  <c r="B27974" i="3"/>
  <c r="B27975" i="3"/>
  <c r="B27976" i="3"/>
  <c r="B27977" i="3"/>
  <c r="B27978" i="3"/>
  <c r="B27979" i="3"/>
  <c r="B27980" i="3"/>
  <c r="B27981" i="3"/>
  <c r="B27982" i="3"/>
  <c r="B27983" i="3"/>
  <c r="B27984" i="3"/>
  <c r="B27985" i="3"/>
  <c r="B27986" i="3"/>
  <c r="B27987" i="3"/>
  <c r="B27988" i="3"/>
  <c r="B27989" i="3"/>
  <c r="B27990" i="3"/>
  <c r="B27991" i="3"/>
  <c r="B27992" i="3"/>
  <c r="B27993" i="3"/>
  <c r="B27994" i="3"/>
  <c r="B27995" i="3"/>
  <c r="B27996" i="3"/>
  <c r="B27997" i="3"/>
  <c r="B27998" i="3"/>
  <c r="B27999" i="3"/>
  <c r="B28000" i="3"/>
  <c r="B28001" i="3"/>
  <c r="B28002" i="3"/>
  <c r="B28003" i="3"/>
  <c r="B28004" i="3"/>
  <c r="B28005" i="3"/>
  <c r="B28006" i="3"/>
  <c r="B28007" i="3"/>
  <c r="B28008" i="3"/>
  <c r="B28009" i="3"/>
  <c r="B28010" i="3"/>
  <c r="B28011" i="3"/>
  <c r="B28012" i="3"/>
  <c r="B28013" i="3"/>
  <c r="B28014" i="3"/>
  <c r="B28015" i="3"/>
  <c r="B28016" i="3"/>
  <c r="B28017" i="3"/>
  <c r="B28018" i="3"/>
  <c r="B28019" i="3"/>
  <c r="B28020" i="3"/>
  <c r="B28021" i="3"/>
  <c r="B28022" i="3"/>
  <c r="B28023" i="3"/>
  <c r="B28024" i="3"/>
  <c r="B28025" i="3"/>
  <c r="B28026" i="3"/>
  <c r="B28027" i="3"/>
  <c r="B28028" i="3"/>
  <c r="B28029" i="3"/>
  <c r="B28030" i="3"/>
  <c r="B28031" i="3"/>
  <c r="B28032" i="3"/>
  <c r="B28033" i="3"/>
  <c r="B28034" i="3"/>
  <c r="B28035" i="3"/>
  <c r="B28036" i="3"/>
  <c r="B28037" i="3"/>
  <c r="B28038" i="3"/>
  <c r="B28039" i="3"/>
  <c r="B28040" i="3"/>
  <c r="B28041" i="3"/>
  <c r="B28042" i="3"/>
  <c r="B28043" i="3"/>
  <c r="B28044" i="3"/>
  <c r="B28045" i="3"/>
  <c r="B28046" i="3"/>
  <c r="B28047" i="3"/>
  <c r="B28048" i="3"/>
  <c r="B28049" i="3"/>
  <c r="B28050" i="3"/>
  <c r="B28051" i="3"/>
  <c r="B28052" i="3"/>
  <c r="B28053" i="3"/>
  <c r="B28054" i="3"/>
  <c r="B28055" i="3"/>
  <c r="B28056" i="3"/>
  <c r="B28057" i="3"/>
  <c r="B28058" i="3"/>
  <c r="B28059" i="3"/>
  <c r="B28060" i="3"/>
  <c r="B28061" i="3"/>
  <c r="B28062" i="3"/>
  <c r="B28063" i="3"/>
  <c r="B28064" i="3"/>
  <c r="B28065" i="3"/>
  <c r="B28066" i="3"/>
  <c r="B28067" i="3"/>
  <c r="B28068" i="3"/>
  <c r="B28069" i="3"/>
  <c r="B28070" i="3"/>
  <c r="B28071" i="3"/>
  <c r="B28072" i="3"/>
  <c r="B28073" i="3"/>
  <c r="B28074" i="3"/>
  <c r="B28075" i="3"/>
  <c r="B28076" i="3"/>
  <c r="B28077" i="3"/>
  <c r="B28078" i="3"/>
  <c r="B28079" i="3"/>
  <c r="B28080" i="3"/>
  <c r="B28081" i="3"/>
  <c r="B28082" i="3"/>
  <c r="B28083" i="3"/>
  <c r="B28084" i="3"/>
  <c r="B28085" i="3"/>
  <c r="B28086" i="3"/>
  <c r="B28087" i="3"/>
  <c r="B28088" i="3"/>
  <c r="B28089" i="3"/>
  <c r="B28090" i="3"/>
  <c r="B28091" i="3"/>
  <c r="B28092" i="3"/>
  <c r="B28093" i="3"/>
  <c r="B28094" i="3"/>
  <c r="B28095" i="3"/>
  <c r="B28096" i="3"/>
  <c r="B28097" i="3"/>
  <c r="B28098" i="3"/>
  <c r="B28099" i="3"/>
  <c r="B28100" i="3"/>
  <c r="B28101" i="3"/>
  <c r="B28102" i="3"/>
  <c r="B28103" i="3"/>
  <c r="B28104" i="3"/>
  <c r="B28105" i="3"/>
  <c r="B28106" i="3"/>
  <c r="B28107" i="3"/>
  <c r="B28108" i="3"/>
  <c r="B28109" i="3"/>
  <c r="B28110" i="3"/>
  <c r="B28111" i="3"/>
  <c r="B28112" i="3"/>
  <c r="B28113" i="3"/>
  <c r="B28114" i="3"/>
  <c r="B28115" i="3"/>
  <c r="B28116" i="3"/>
  <c r="B28117" i="3"/>
  <c r="B28118" i="3"/>
  <c r="B28119" i="3"/>
  <c r="B28120" i="3"/>
  <c r="B28121" i="3"/>
  <c r="B28122" i="3"/>
  <c r="B28123" i="3"/>
  <c r="B28124" i="3"/>
  <c r="B28125" i="3"/>
  <c r="B28126" i="3"/>
  <c r="B28127" i="3"/>
  <c r="B28128" i="3"/>
  <c r="B28129" i="3"/>
  <c r="B28130" i="3"/>
  <c r="B28131" i="3"/>
  <c r="B28132" i="3"/>
  <c r="B28133" i="3"/>
  <c r="B28134" i="3"/>
  <c r="B28135" i="3"/>
  <c r="B28136" i="3"/>
  <c r="B28137" i="3"/>
  <c r="B28138" i="3"/>
  <c r="B28139" i="3"/>
  <c r="B28140" i="3"/>
  <c r="B28141" i="3"/>
  <c r="B28142" i="3"/>
  <c r="B28143" i="3"/>
  <c r="B28144" i="3"/>
  <c r="B28145" i="3"/>
  <c r="B28146" i="3"/>
  <c r="B28147" i="3"/>
  <c r="B28148" i="3"/>
  <c r="B28149" i="3"/>
  <c r="B28150" i="3"/>
  <c r="B28151" i="3"/>
  <c r="B28152" i="3"/>
  <c r="B28153" i="3"/>
  <c r="B28154" i="3"/>
  <c r="B28155" i="3"/>
  <c r="B28156" i="3"/>
  <c r="B28157" i="3"/>
  <c r="B28158" i="3"/>
  <c r="B28159" i="3"/>
  <c r="B28160" i="3"/>
  <c r="B28161" i="3"/>
  <c r="B28162" i="3"/>
  <c r="B28163" i="3"/>
  <c r="B28164" i="3"/>
  <c r="B28165" i="3"/>
  <c r="B28166" i="3"/>
  <c r="B28167" i="3"/>
  <c r="B28168" i="3"/>
  <c r="B28169" i="3"/>
  <c r="B28170" i="3"/>
  <c r="B28171" i="3"/>
  <c r="B28172" i="3"/>
  <c r="B28173" i="3"/>
  <c r="B28174" i="3"/>
  <c r="B28175" i="3"/>
  <c r="B28176" i="3"/>
  <c r="B28177" i="3"/>
  <c r="B28178" i="3"/>
  <c r="B28179" i="3"/>
  <c r="B28180" i="3"/>
  <c r="B28181" i="3"/>
  <c r="B28182" i="3"/>
  <c r="B28183" i="3"/>
  <c r="B28184" i="3"/>
  <c r="B28185" i="3"/>
  <c r="B28186" i="3"/>
  <c r="B28187" i="3"/>
  <c r="B28188" i="3"/>
  <c r="B28189" i="3"/>
  <c r="B28190" i="3"/>
  <c r="B28191" i="3"/>
  <c r="B28192" i="3"/>
  <c r="B28193" i="3"/>
  <c r="B28194" i="3"/>
  <c r="B28195" i="3"/>
  <c r="B28196" i="3"/>
  <c r="B28197" i="3"/>
  <c r="B28198" i="3"/>
  <c r="B28199" i="3"/>
  <c r="B28200" i="3"/>
  <c r="B28201" i="3"/>
  <c r="B28202" i="3"/>
  <c r="B28203" i="3"/>
  <c r="B28204" i="3"/>
  <c r="B28205" i="3"/>
  <c r="B28206" i="3"/>
  <c r="B28207" i="3"/>
  <c r="B28208" i="3"/>
  <c r="B28209" i="3"/>
  <c r="B28210" i="3"/>
  <c r="B28211" i="3"/>
  <c r="B28212" i="3"/>
  <c r="B28213" i="3"/>
  <c r="B28214" i="3"/>
  <c r="B28215" i="3"/>
  <c r="B28216" i="3"/>
  <c r="B28217" i="3"/>
  <c r="B28218" i="3"/>
  <c r="B28219" i="3"/>
  <c r="B28220" i="3"/>
  <c r="B28221" i="3"/>
  <c r="B28222" i="3"/>
  <c r="B28223" i="3"/>
  <c r="B28224" i="3"/>
  <c r="B28225" i="3"/>
  <c r="B28226" i="3"/>
  <c r="B28227" i="3"/>
  <c r="B28228" i="3"/>
  <c r="B28229" i="3"/>
  <c r="B28230" i="3"/>
  <c r="B28231" i="3"/>
  <c r="B28232" i="3"/>
  <c r="B28233" i="3"/>
  <c r="B28234" i="3"/>
  <c r="B28235" i="3"/>
  <c r="B28236" i="3"/>
  <c r="B28237" i="3"/>
  <c r="B28238" i="3"/>
  <c r="B28239" i="3"/>
  <c r="B28240" i="3"/>
  <c r="B28241" i="3"/>
  <c r="B28242" i="3"/>
  <c r="B28243" i="3"/>
  <c r="B28244" i="3"/>
  <c r="B28245" i="3"/>
  <c r="B28246" i="3"/>
  <c r="B28247" i="3"/>
  <c r="B28248" i="3"/>
  <c r="B28249" i="3"/>
  <c r="B28250" i="3"/>
  <c r="B28251" i="3"/>
  <c r="B28252" i="3"/>
  <c r="B28253" i="3"/>
  <c r="B28254" i="3"/>
  <c r="B28255" i="3"/>
  <c r="B28256" i="3"/>
  <c r="B28257" i="3"/>
  <c r="B28258" i="3"/>
  <c r="B28259" i="3"/>
  <c r="B28260" i="3"/>
  <c r="B28261" i="3"/>
  <c r="B28262" i="3"/>
  <c r="B28263" i="3"/>
  <c r="B28264" i="3"/>
  <c r="B28265" i="3"/>
  <c r="B28266" i="3"/>
  <c r="B28267" i="3"/>
  <c r="B28268" i="3"/>
  <c r="B28269" i="3"/>
  <c r="B28270" i="3"/>
  <c r="B28271" i="3"/>
  <c r="B28272" i="3"/>
  <c r="B28273" i="3"/>
  <c r="B28274" i="3"/>
  <c r="B28275" i="3"/>
  <c r="B28276" i="3"/>
  <c r="B28277" i="3"/>
  <c r="B28278" i="3"/>
  <c r="B28279" i="3"/>
  <c r="B28280" i="3"/>
  <c r="B28281" i="3"/>
  <c r="B28282" i="3"/>
  <c r="B28283" i="3"/>
  <c r="B28284" i="3"/>
  <c r="B28285" i="3"/>
  <c r="B28286" i="3"/>
  <c r="B28287" i="3"/>
  <c r="B28288" i="3"/>
  <c r="B28289" i="3"/>
  <c r="B28290" i="3"/>
  <c r="B28291" i="3"/>
  <c r="B28292" i="3"/>
  <c r="B28293" i="3"/>
  <c r="B28294" i="3"/>
  <c r="B28295" i="3"/>
  <c r="B28296" i="3"/>
  <c r="B28297" i="3"/>
  <c r="B28298" i="3"/>
  <c r="B28299" i="3"/>
  <c r="B28300" i="3"/>
  <c r="B28301" i="3"/>
  <c r="B28302" i="3"/>
  <c r="B28303" i="3"/>
  <c r="B28304" i="3"/>
  <c r="B28305" i="3"/>
  <c r="B28306" i="3"/>
  <c r="B28307" i="3"/>
  <c r="B28308" i="3"/>
  <c r="B28309" i="3"/>
  <c r="B28310" i="3"/>
  <c r="B28311" i="3"/>
  <c r="B28312" i="3"/>
  <c r="B28313" i="3"/>
  <c r="B28314" i="3"/>
  <c r="B28315" i="3"/>
  <c r="B28316" i="3"/>
  <c r="B28317" i="3"/>
  <c r="B28318" i="3"/>
  <c r="B28319" i="3"/>
  <c r="B28320" i="3"/>
  <c r="B28321" i="3"/>
  <c r="B28322" i="3"/>
  <c r="B28323" i="3"/>
  <c r="B28324" i="3"/>
  <c r="B28325" i="3"/>
  <c r="B28326" i="3"/>
  <c r="B28327" i="3"/>
  <c r="B28328" i="3"/>
  <c r="B28329" i="3"/>
  <c r="B28330" i="3"/>
  <c r="B28331" i="3"/>
  <c r="B28332" i="3"/>
  <c r="B28333" i="3"/>
  <c r="B28334" i="3"/>
  <c r="B28335" i="3"/>
  <c r="B28336" i="3"/>
  <c r="B28337" i="3"/>
  <c r="B28338" i="3"/>
  <c r="B28339" i="3"/>
  <c r="B28340" i="3"/>
  <c r="B28341" i="3"/>
  <c r="B28342" i="3"/>
  <c r="B28343" i="3"/>
  <c r="B28344" i="3"/>
  <c r="B28345" i="3"/>
  <c r="B28346" i="3"/>
  <c r="B28347" i="3"/>
  <c r="B28348" i="3"/>
  <c r="B28349" i="3"/>
  <c r="B28350" i="3"/>
  <c r="B28351" i="3"/>
  <c r="B28352" i="3"/>
  <c r="B28353" i="3"/>
  <c r="B28354" i="3"/>
  <c r="B28355" i="3"/>
  <c r="B28356" i="3"/>
  <c r="B28357" i="3"/>
  <c r="B28358" i="3"/>
  <c r="B28359" i="3"/>
  <c r="B28360" i="3"/>
  <c r="B28361" i="3"/>
  <c r="B28362" i="3"/>
  <c r="B28363" i="3"/>
  <c r="B28364" i="3"/>
  <c r="B28365" i="3"/>
  <c r="B28366" i="3"/>
  <c r="B28367" i="3"/>
  <c r="B28368" i="3"/>
  <c r="B28369" i="3"/>
  <c r="B28370" i="3"/>
  <c r="B28371" i="3"/>
  <c r="B28372" i="3"/>
  <c r="B28373" i="3"/>
  <c r="B28374" i="3"/>
  <c r="B28375" i="3"/>
  <c r="B28376" i="3"/>
  <c r="B28377" i="3"/>
  <c r="B28378" i="3"/>
  <c r="B28379" i="3"/>
  <c r="B28380" i="3"/>
  <c r="B28381" i="3"/>
  <c r="B28382" i="3"/>
  <c r="B28383" i="3"/>
  <c r="B28384" i="3"/>
  <c r="B28385" i="3"/>
  <c r="B28386" i="3"/>
  <c r="B28387" i="3"/>
  <c r="B28388" i="3"/>
  <c r="B28389" i="3"/>
  <c r="B28390" i="3"/>
  <c r="B28391" i="3"/>
  <c r="B28392" i="3"/>
  <c r="B28393" i="3"/>
  <c r="B28394" i="3"/>
  <c r="B28395" i="3"/>
  <c r="B28396" i="3"/>
  <c r="B28397" i="3"/>
  <c r="B28398" i="3"/>
  <c r="B28399" i="3"/>
  <c r="B28400" i="3"/>
  <c r="B28401" i="3"/>
  <c r="B28402" i="3"/>
  <c r="B28403" i="3"/>
  <c r="B28404" i="3"/>
  <c r="B28405" i="3"/>
  <c r="B28406" i="3"/>
  <c r="B28407" i="3"/>
  <c r="B28408" i="3"/>
  <c r="B28409" i="3"/>
  <c r="B28410" i="3"/>
  <c r="B28411" i="3"/>
  <c r="B28412" i="3"/>
  <c r="B28413" i="3"/>
  <c r="B28414" i="3"/>
  <c r="B28415" i="3"/>
  <c r="B28416" i="3"/>
  <c r="B28417" i="3"/>
  <c r="B28418" i="3"/>
  <c r="B28419" i="3"/>
  <c r="B28420" i="3"/>
  <c r="B28421" i="3"/>
  <c r="B28422" i="3"/>
  <c r="B28423" i="3"/>
  <c r="B28424" i="3"/>
  <c r="B28425" i="3"/>
  <c r="B28426" i="3"/>
  <c r="B28427" i="3"/>
  <c r="B28428" i="3"/>
  <c r="B28429" i="3"/>
  <c r="B28430" i="3"/>
  <c r="B28431" i="3"/>
  <c r="B28432" i="3"/>
  <c r="B28433" i="3"/>
  <c r="B28434" i="3"/>
  <c r="B28435" i="3"/>
  <c r="B28436" i="3"/>
  <c r="B28437" i="3"/>
  <c r="B28438" i="3"/>
  <c r="B28439" i="3"/>
  <c r="B28440" i="3"/>
  <c r="B28441" i="3"/>
  <c r="B28442" i="3"/>
  <c r="B28443" i="3"/>
  <c r="B28444" i="3"/>
  <c r="B28445" i="3"/>
  <c r="B28446" i="3"/>
  <c r="B28447" i="3"/>
  <c r="B28448" i="3"/>
  <c r="B28449" i="3"/>
  <c r="B28450" i="3"/>
  <c r="B28451" i="3"/>
  <c r="B28452" i="3"/>
  <c r="B28453" i="3"/>
  <c r="B28454" i="3"/>
  <c r="B28455" i="3"/>
  <c r="B28456" i="3"/>
  <c r="B28457" i="3"/>
  <c r="B28458" i="3"/>
  <c r="B28459" i="3"/>
  <c r="B28460" i="3"/>
  <c r="B28461" i="3"/>
  <c r="B28462" i="3"/>
  <c r="B28463" i="3"/>
  <c r="B28464" i="3"/>
  <c r="B28465" i="3"/>
  <c r="B28466" i="3"/>
  <c r="B28467" i="3"/>
  <c r="B28468" i="3"/>
  <c r="B28469" i="3"/>
  <c r="B28470" i="3"/>
  <c r="B28471" i="3"/>
  <c r="B28472" i="3"/>
  <c r="B28473" i="3"/>
  <c r="B28474" i="3"/>
  <c r="B28475" i="3"/>
  <c r="B28476" i="3"/>
  <c r="B28477" i="3"/>
  <c r="B28478" i="3"/>
  <c r="B28479" i="3"/>
  <c r="B28480" i="3"/>
  <c r="B28481" i="3"/>
  <c r="B28482" i="3"/>
  <c r="B28483" i="3"/>
  <c r="B28484" i="3"/>
  <c r="B28485" i="3"/>
  <c r="B28486" i="3"/>
  <c r="B28487" i="3"/>
  <c r="B28488" i="3"/>
  <c r="B28489" i="3"/>
  <c r="B28490" i="3"/>
  <c r="B28491" i="3"/>
  <c r="B28492" i="3"/>
  <c r="B28493" i="3"/>
  <c r="B28494" i="3"/>
  <c r="B28495" i="3"/>
  <c r="B28496" i="3"/>
  <c r="B28497" i="3"/>
  <c r="B28498" i="3"/>
  <c r="B28499" i="3"/>
  <c r="B28500" i="3"/>
  <c r="B28501" i="3"/>
  <c r="B28502" i="3"/>
  <c r="B28503" i="3"/>
  <c r="B28504" i="3"/>
  <c r="B28505" i="3"/>
  <c r="B28506" i="3"/>
  <c r="B28507" i="3"/>
  <c r="B28508" i="3"/>
  <c r="B28509" i="3"/>
  <c r="B28510" i="3"/>
  <c r="B28511" i="3"/>
  <c r="B28512" i="3"/>
  <c r="B28513" i="3"/>
  <c r="B28514" i="3"/>
  <c r="B28515" i="3"/>
  <c r="B28516" i="3"/>
  <c r="B28517" i="3"/>
  <c r="B28518" i="3"/>
  <c r="B28519" i="3"/>
  <c r="B28520" i="3"/>
  <c r="B28521" i="3"/>
  <c r="B28522" i="3"/>
  <c r="B28523" i="3"/>
  <c r="B28524" i="3"/>
  <c r="B28525" i="3"/>
  <c r="B28526" i="3"/>
  <c r="B28527" i="3"/>
  <c r="B28528" i="3"/>
  <c r="B28529" i="3"/>
  <c r="B28530" i="3"/>
  <c r="B28531" i="3"/>
  <c r="B28532" i="3"/>
  <c r="B28533" i="3"/>
  <c r="B28534" i="3"/>
  <c r="B28535" i="3"/>
  <c r="B28536" i="3"/>
  <c r="B28537" i="3"/>
  <c r="B28538" i="3"/>
  <c r="B28539" i="3"/>
  <c r="B28540" i="3"/>
  <c r="B28541" i="3"/>
  <c r="B28542" i="3"/>
  <c r="B28543" i="3"/>
  <c r="B28544" i="3"/>
  <c r="B28545" i="3"/>
  <c r="B28546" i="3"/>
  <c r="B28547" i="3"/>
  <c r="B28548" i="3"/>
  <c r="B28549" i="3"/>
  <c r="B28550" i="3"/>
  <c r="B28551" i="3"/>
  <c r="B28552" i="3"/>
  <c r="B28553" i="3"/>
  <c r="B28554" i="3"/>
  <c r="B28555" i="3"/>
  <c r="B28556" i="3"/>
  <c r="B28557" i="3"/>
  <c r="B28558" i="3"/>
  <c r="B28559" i="3"/>
  <c r="B28560" i="3"/>
  <c r="B28561" i="3"/>
  <c r="B28562" i="3"/>
  <c r="B28563" i="3"/>
  <c r="B28564" i="3"/>
  <c r="B28565" i="3"/>
  <c r="B28566" i="3"/>
  <c r="B28567" i="3"/>
  <c r="B28568" i="3"/>
  <c r="B28569" i="3"/>
  <c r="B28570" i="3"/>
  <c r="B28571" i="3"/>
  <c r="B28572" i="3"/>
  <c r="B28573" i="3"/>
  <c r="B28574" i="3"/>
  <c r="B28575" i="3"/>
  <c r="B28576" i="3"/>
  <c r="B28577" i="3"/>
  <c r="B28578" i="3"/>
  <c r="B28579" i="3"/>
  <c r="B28580" i="3"/>
  <c r="B28581" i="3"/>
  <c r="B28582" i="3"/>
  <c r="B28583" i="3"/>
  <c r="B28584" i="3"/>
  <c r="B28585" i="3"/>
  <c r="B28586" i="3"/>
  <c r="B28587" i="3"/>
  <c r="B28588" i="3"/>
  <c r="B28589" i="3"/>
  <c r="B28590" i="3"/>
  <c r="B28591" i="3"/>
  <c r="B28592" i="3"/>
  <c r="B28593" i="3"/>
  <c r="B28594" i="3"/>
  <c r="B28595" i="3"/>
  <c r="B28596" i="3"/>
  <c r="B28597" i="3"/>
  <c r="B28598" i="3"/>
  <c r="B28599" i="3"/>
  <c r="B28600" i="3"/>
  <c r="B28601" i="3"/>
  <c r="B28602" i="3"/>
  <c r="B28603" i="3"/>
  <c r="B28604" i="3"/>
  <c r="B28605" i="3"/>
  <c r="B28606" i="3"/>
  <c r="B28607" i="3"/>
  <c r="B28608" i="3"/>
  <c r="B28609" i="3"/>
  <c r="B28610" i="3"/>
  <c r="B28611" i="3"/>
  <c r="B28612" i="3"/>
  <c r="B28613" i="3"/>
  <c r="B28614" i="3"/>
  <c r="B28615" i="3"/>
  <c r="B28616" i="3"/>
  <c r="B28617" i="3"/>
  <c r="B28618" i="3"/>
  <c r="B28619" i="3"/>
  <c r="B28620" i="3"/>
  <c r="B28621" i="3"/>
  <c r="B28622" i="3"/>
  <c r="B28623" i="3"/>
  <c r="B28624" i="3"/>
  <c r="B28625" i="3"/>
  <c r="B28626" i="3"/>
  <c r="B28627" i="3"/>
  <c r="B28628" i="3"/>
  <c r="B28629" i="3"/>
  <c r="B28630" i="3"/>
  <c r="B28631" i="3"/>
  <c r="B28632" i="3"/>
  <c r="B28633" i="3"/>
  <c r="B28634" i="3"/>
  <c r="B28635" i="3"/>
  <c r="B28636" i="3"/>
  <c r="B28637" i="3"/>
  <c r="B28638" i="3"/>
  <c r="B28639" i="3"/>
  <c r="B28640" i="3"/>
  <c r="B28641" i="3"/>
  <c r="B28642" i="3"/>
  <c r="B28643" i="3"/>
  <c r="B28644" i="3"/>
  <c r="B28645" i="3"/>
  <c r="B28646" i="3"/>
  <c r="B28647" i="3"/>
  <c r="B28648" i="3"/>
  <c r="B28649" i="3"/>
  <c r="B28650" i="3"/>
  <c r="B28651" i="3"/>
  <c r="B28652" i="3"/>
  <c r="B28653" i="3"/>
  <c r="B28654" i="3"/>
  <c r="B28655" i="3"/>
  <c r="B28656" i="3"/>
  <c r="B28657" i="3"/>
  <c r="B28658" i="3"/>
  <c r="B28659" i="3"/>
  <c r="B28660" i="3"/>
  <c r="B28661" i="3"/>
  <c r="B28662" i="3"/>
  <c r="B28663" i="3"/>
  <c r="B28664" i="3"/>
  <c r="B28665" i="3"/>
  <c r="B28666" i="3"/>
  <c r="B28667" i="3"/>
  <c r="B28668" i="3"/>
  <c r="B28669" i="3"/>
  <c r="B28670" i="3"/>
  <c r="B28671" i="3"/>
  <c r="B28672" i="3"/>
  <c r="B28673" i="3"/>
  <c r="B28674" i="3"/>
  <c r="B28675" i="3"/>
  <c r="B28676" i="3"/>
  <c r="B28677" i="3"/>
  <c r="B28678" i="3"/>
  <c r="B28679" i="3"/>
  <c r="B28680" i="3"/>
  <c r="B28681" i="3"/>
  <c r="B28682" i="3"/>
  <c r="B28683" i="3"/>
  <c r="B28684" i="3"/>
  <c r="B28685" i="3"/>
  <c r="B28686" i="3"/>
  <c r="B28687" i="3"/>
  <c r="B28688" i="3"/>
  <c r="B28689" i="3"/>
  <c r="B28690" i="3"/>
  <c r="B28691" i="3"/>
  <c r="B28692" i="3"/>
  <c r="B28693" i="3"/>
  <c r="B28694" i="3"/>
  <c r="B28695" i="3"/>
  <c r="B28696" i="3"/>
  <c r="B28697" i="3"/>
  <c r="B28698" i="3"/>
  <c r="B28699" i="3"/>
  <c r="B28700" i="3"/>
  <c r="B28701" i="3"/>
  <c r="B28702" i="3"/>
  <c r="B28703" i="3"/>
  <c r="B28704" i="3"/>
  <c r="B28705" i="3"/>
  <c r="B28706" i="3"/>
  <c r="B28707" i="3"/>
  <c r="B28708" i="3"/>
  <c r="B28709" i="3"/>
  <c r="B28710" i="3"/>
  <c r="B28711" i="3"/>
  <c r="B28712" i="3"/>
  <c r="B28713" i="3"/>
  <c r="B28714" i="3"/>
  <c r="B28715" i="3"/>
  <c r="B28716" i="3"/>
  <c r="B28717" i="3"/>
  <c r="B28718" i="3"/>
  <c r="B28719" i="3"/>
  <c r="B28720" i="3"/>
  <c r="B28721" i="3"/>
  <c r="B28722" i="3"/>
  <c r="B28723" i="3"/>
  <c r="B28724" i="3"/>
  <c r="B28725" i="3"/>
  <c r="B28726" i="3"/>
  <c r="B28727" i="3"/>
  <c r="B28728" i="3"/>
  <c r="B28729" i="3"/>
  <c r="B28730" i="3"/>
  <c r="B28731" i="3"/>
  <c r="B28732" i="3"/>
  <c r="B28733" i="3"/>
  <c r="B28734" i="3"/>
  <c r="B28735" i="3"/>
  <c r="B28736" i="3"/>
  <c r="B28737" i="3"/>
  <c r="B28738" i="3"/>
  <c r="B28739" i="3"/>
  <c r="B28740" i="3"/>
  <c r="B28741" i="3"/>
  <c r="B28742" i="3"/>
  <c r="B28743" i="3"/>
  <c r="B28744" i="3"/>
  <c r="B28745" i="3"/>
  <c r="B28746" i="3"/>
  <c r="B28747" i="3"/>
  <c r="B28748" i="3"/>
  <c r="B28749" i="3"/>
  <c r="B28750" i="3"/>
  <c r="B28751" i="3"/>
  <c r="B28752" i="3"/>
  <c r="B28753" i="3"/>
  <c r="B28754" i="3"/>
  <c r="B28755" i="3"/>
  <c r="B28756" i="3"/>
  <c r="B28757" i="3"/>
  <c r="B28758" i="3"/>
  <c r="B28759" i="3"/>
  <c r="B28760" i="3"/>
  <c r="B28761" i="3"/>
  <c r="B28762" i="3"/>
  <c r="B28763" i="3"/>
  <c r="B28764" i="3"/>
  <c r="B28765" i="3"/>
  <c r="B28766" i="3"/>
  <c r="B28767" i="3"/>
  <c r="B28768" i="3"/>
  <c r="B28769" i="3"/>
  <c r="B28770" i="3"/>
  <c r="B28771" i="3"/>
  <c r="B28772" i="3"/>
  <c r="B28773" i="3"/>
  <c r="B28774" i="3"/>
  <c r="B28775" i="3"/>
  <c r="B28776" i="3"/>
  <c r="B28777" i="3"/>
  <c r="B28778" i="3"/>
  <c r="B28779" i="3"/>
  <c r="B28780" i="3"/>
  <c r="B28781" i="3"/>
  <c r="B28782" i="3"/>
  <c r="B28783" i="3"/>
  <c r="B28784" i="3"/>
  <c r="B28785" i="3"/>
  <c r="B28786" i="3"/>
  <c r="B28787" i="3"/>
  <c r="B28788" i="3"/>
  <c r="B28789" i="3"/>
  <c r="B28790" i="3"/>
  <c r="B28791" i="3"/>
  <c r="B28792" i="3"/>
  <c r="B28793" i="3"/>
  <c r="B28794" i="3"/>
  <c r="B28795" i="3"/>
  <c r="B28796" i="3"/>
  <c r="B28797" i="3"/>
  <c r="B28798" i="3"/>
  <c r="B28799" i="3"/>
  <c r="B28800" i="3"/>
  <c r="B28801" i="3"/>
  <c r="B28802" i="3"/>
  <c r="B28803" i="3"/>
  <c r="B28804" i="3"/>
  <c r="B28805" i="3"/>
  <c r="B28806" i="3"/>
  <c r="B28807" i="3"/>
  <c r="B28808" i="3"/>
  <c r="B28809" i="3"/>
  <c r="B28810" i="3"/>
  <c r="B28811" i="3"/>
  <c r="B28812" i="3"/>
  <c r="B28813" i="3"/>
  <c r="B28814" i="3"/>
  <c r="B28815" i="3"/>
  <c r="B28816" i="3"/>
  <c r="B28817" i="3"/>
  <c r="B28818" i="3"/>
  <c r="B28819" i="3"/>
  <c r="B28820" i="3"/>
  <c r="B28821" i="3"/>
  <c r="B28822" i="3"/>
  <c r="B28823" i="3"/>
  <c r="B28824" i="3"/>
  <c r="B28825" i="3"/>
  <c r="B28826" i="3"/>
  <c r="B28827" i="3"/>
  <c r="B28828" i="3"/>
  <c r="B28829" i="3"/>
  <c r="B28830" i="3"/>
  <c r="B28831" i="3"/>
  <c r="B28832" i="3"/>
  <c r="B28833" i="3"/>
  <c r="B28834" i="3"/>
  <c r="B28835" i="3"/>
  <c r="B28836" i="3"/>
  <c r="B28837" i="3"/>
  <c r="B28838" i="3"/>
  <c r="B28839" i="3"/>
  <c r="B28840" i="3"/>
  <c r="B28841" i="3"/>
  <c r="B28842" i="3"/>
  <c r="B28843" i="3"/>
  <c r="B28844" i="3"/>
  <c r="B28845" i="3"/>
  <c r="B28846" i="3"/>
  <c r="B28847" i="3"/>
  <c r="B28848" i="3"/>
  <c r="B28849" i="3"/>
  <c r="B28850" i="3"/>
  <c r="B28851" i="3"/>
  <c r="B28852" i="3"/>
  <c r="B28853" i="3"/>
  <c r="B28854" i="3"/>
  <c r="B28855" i="3"/>
  <c r="B28856" i="3"/>
  <c r="B28857" i="3"/>
  <c r="B28858" i="3"/>
  <c r="B28859" i="3"/>
  <c r="B28860" i="3"/>
  <c r="B28861" i="3"/>
  <c r="B28862" i="3"/>
  <c r="B28863" i="3"/>
  <c r="B28864" i="3"/>
  <c r="B28865" i="3"/>
  <c r="B28866" i="3"/>
  <c r="B28867" i="3"/>
  <c r="B28868" i="3"/>
  <c r="B28869" i="3"/>
  <c r="B28870" i="3"/>
  <c r="B28871" i="3"/>
  <c r="B28872" i="3"/>
  <c r="B28873" i="3"/>
  <c r="B28874" i="3"/>
  <c r="B28875" i="3"/>
  <c r="B28876" i="3"/>
  <c r="B28877" i="3"/>
  <c r="B28878" i="3"/>
  <c r="B28879" i="3"/>
  <c r="B28880" i="3"/>
  <c r="B28881" i="3"/>
  <c r="B28882" i="3"/>
  <c r="B28883" i="3"/>
  <c r="B28884" i="3"/>
  <c r="B28885" i="3"/>
  <c r="B28886" i="3"/>
  <c r="B28887" i="3"/>
  <c r="B28888" i="3"/>
  <c r="B28889" i="3"/>
  <c r="B28890" i="3"/>
  <c r="B28891" i="3"/>
  <c r="B28892" i="3"/>
  <c r="B28893" i="3"/>
  <c r="B28894" i="3"/>
  <c r="B28895" i="3"/>
  <c r="B28896" i="3"/>
  <c r="B28897" i="3"/>
  <c r="B28898" i="3"/>
  <c r="B28899" i="3"/>
  <c r="B28900" i="3"/>
  <c r="B28901" i="3"/>
  <c r="B28902" i="3"/>
  <c r="B28903" i="3"/>
  <c r="B28904" i="3"/>
  <c r="B28905" i="3"/>
  <c r="B28906" i="3"/>
  <c r="B28907" i="3"/>
  <c r="B28908" i="3"/>
  <c r="B28909" i="3"/>
  <c r="B28910" i="3"/>
  <c r="B28911" i="3"/>
  <c r="B28912" i="3"/>
  <c r="B28913" i="3"/>
  <c r="B28914" i="3"/>
  <c r="B28915" i="3"/>
  <c r="B28916" i="3"/>
  <c r="B28917" i="3"/>
  <c r="B28918" i="3"/>
  <c r="B28919" i="3"/>
  <c r="B28920" i="3"/>
  <c r="B28921" i="3"/>
  <c r="B28922" i="3"/>
  <c r="B28923" i="3"/>
  <c r="B28924" i="3"/>
  <c r="B28925" i="3"/>
  <c r="B28926" i="3"/>
  <c r="B28927" i="3"/>
  <c r="B28928" i="3"/>
  <c r="B28929" i="3"/>
  <c r="B28930" i="3"/>
  <c r="B28931" i="3"/>
  <c r="B28932" i="3"/>
  <c r="B28933" i="3"/>
  <c r="B28934" i="3"/>
  <c r="B28935" i="3"/>
  <c r="B28936" i="3"/>
  <c r="B28937" i="3"/>
  <c r="B28938" i="3"/>
  <c r="B28939" i="3"/>
  <c r="B28940" i="3"/>
  <c r="B28941" i="3"/>
  <c r="B28942" i="3"/>
  <c r="B28943" i="3"/>
  <c r="B28944" i="3"/>
  <c r="B28945" i="3"/>
  <c r="B28946" i="3"/>
  <c r="B28947" i="3"/>
  <c r="B28948" i="3"/>
  <c r="B28949" i="3"/>
  <c r="B28950" i="3"/>
  <c r="B28951" i="3"/>
  <c r="B28952" i="3"/>
  <c r="B28953" i="3"/>
  <c r="B28954" i="3"/>
  <c r="B28955" i="3"/>
  <c r="B28956" i="3"/>
  <c r="B28957" i="3"/>
  <c r="B28958" i="3"/>
  <c r="B28959" i="3"/>
  <c r="B28960" i="3"/>
  <c r="B28961" i="3"/>
  <c r="B28962" i="3"/>
  <c r="B28963" i="3"/>
  <c r="B28964" i="3"/>
  <c r="B28965" i="3"/>
  <c r="B28966" i="3"/>
  <c r="B28967" i="3"/>
  <c r="B28968" i="3"/>
  <c r="B28969" i="3"/>
  <c r="B28970" i="3"/>
  <c r="B28971" i="3"/>
  <c r="B28972" i="3"/>
  <c r="B28973" i="3"/>
  <c r="B28974" i="3"/>
  <c r="B28975" i="3"/>
  <c r="B28976" i="3"/>
  <c r="B28977" i="3"/>
  <c r="B28978" i="3"/>
  <c r="B28979" i="3"/>
  <c r="B28980" i="3"/>
  <c r="B28981" i="3"/>
  <c r="B28982" i="3"/>
  <c r="B28983" i="3"/>
  <c r="B28984" i="3"/>
  <c r="B28985" i="3"/>
  <c r="B28986" i="3"/>
  <c r="B28987" i="3"/>
  <c r="B28988" i="3"/>
  <c r="B28989" i="3"/>
  <c r="B28990" i="3"/>
  <c r="B28991" i="3"/>
  <c r="B28992" i="3"/>
  <c r="B28993" i="3"/>
  <c r="B28994" i="3"/>
  <c r="B28995" i="3"/>
  <c r="B28996" i="3"/>
  <c r="B28997" i="3"/>
  <c r="B28998" i="3"/>
  <c r="B28999" i="3"/>
  <c r="B29000" i="3"/>
  <c r="B29001" i="3"/>
  <c r="B29002" i="3"/>
  <c r="B29003" i="3"/>
  <c r="B29004" i="3"/>
  <c r="B29005" i="3"/>
  <c r="B29006" i="3"/>
  <c r="B29007" i="3"/>
  <c r="B29008" i="3"/>
  <c r="B29009" i="3"/>
  <c r="B29010" i="3"/>
  <c r="B29011" i="3"/>
  <c r="B29012" i="3"/>
  <c r="B29013" i="3"/>
  <c r="B29014" i="3"/>
  <c r="B29015" i="3"/>
  <c r="B29016" i="3"/>
  <c r="B29017" i="3"/>
  <c r="B29018" i="3"/>
  <c r="B29019" i="3"/>
  <c r="B29020" i="3"/>
  <c r="B29021" i="3"/>
  <c r="B29022" i="3"/>
  <c r="B29023" i="3"/>
  <c r="B29024" i="3"/>
  <c r="B29025" i="3"/>
  <c r="B29026" i="3"/>
  <c r="B29027" i="3"/>
  <c r="B29028" i="3"/>
  <c r="B29029" i="3"/>
  <c r="B29030" i="3"/>
  <c r="B29031" i="3"/>
  <c r="B29032" i="3"/>
  <c r="B29033" i="3"/>
  <c r="B29034" i="3"/>
  <c r="B29035" i="3"/>
  <c r="B29036" i="3"/>
  <c r="B29037" i="3"/>
  <c r="B29038" i="3"/>
  <c r="B29039" i="3"/>
  <c r="B29040" i="3"/>
  <c r="B29041" i="3"/>
  <c r="B29042" i="3"/>
  <c r="B29043" i="3"/>
  <c r="B29044" i="3"/>
  <c r="B29045" i="3"/>
  <c r="B29046" i="3"/>
  <c r="B29047" i="3"/>
  <c r="B29048" i="3"/>
  <c r="B29049" i="3"/>
  <c r="B29050" i="3"/>
  <c r="B29051" i="3"/>
  <c r="B29052" i="3"/>
  <c r="B29053" i="3"/>
  <c r="B29054" i="3"/>
  <c r="B29055" i="3"/>
  <c r="B29056" i="3"/>
  <c r="B29057" i="3"/>
  <c r="B29058" i="3"/>
  <c r="B29059" i="3"/>
  <c r="B29060" i="3"/>
  <c r="B29061" i="3"/>
  <c r="B29062" i="3"/>
  <c r="B29063" i="3"/>
  <c r="B29064" i="3"/>
  <c r="B29065" i="3"/>
  <c r="B29066" i="3"/>
  <c r="B29067" i="3"/>
  <c r="B29068" i="3"/>
  <c r="B29069" i="3"/>
  <c r="B29070" i="3"/>
  <c r="B29071" i="3"/>
  <c r="B29072" i="3"/>
  <c r="B29073" i="3"/>
  <c r="B29074" i="3"/>
  <c r="B29075" i="3"/>
  <c r="B29076" i="3"/>
  <c r="B29077" i="3"/>
  <c r="B29078" i="3"/>
  <c r="B29079" i="3"/>
  <c r="B29080" i="3"/>
  <c r="B29081" i="3"/>
  <c r="B29082" i="3"/>
  <c r="B29083" i="3"/>
  <c r="B29084" i="3"/>
  <c r="B29085" i="3"/>
  <c r="B29086" i="3"/>
  <c r="B29087" i="3"/>
  <c r="B29088" i="3"/>
  <c r="B29089" i="3"/>
  <c r="B29090" i="3"/>
  <c r="B29091" i="3"/>
  <c r="B29092" i="3"/>
  <c r="B29093" i="3"/>
  <c r="B29094" i="3"/>
  <c r="B29095" i="3"/>
  <c r="B29096" i="3"/>
  <c r="B29097" i="3"/>
  <c r="B29098" i="3"/>
  <c r="B29099" i="3"/>
  <c r="B29100" i="3"/>
  <c r="B29101" i="3"/>
  <c r="B29102" i="3"/>
  <c r="B29103" i="3"/>
  <c r="B29104" i="3"/>
  <c r="B29105" i="3"/>
  <c r="B29106" i="3"/>
  <c r="B29107" i="3"/>
  <c r="B29108" i="3"/>
  <c r="B29109" i="3"/>
  <c r="B29110" i="3"/>
  <c r="B29111" i="3"/>
  <c r="B29112" i="3"/>
  <c r="B29113" i="3"/>
  <c r="B29114" i="3"/>
  <c r="B29115" i="3"/>
  <c r="B29116" i="3"/>
  <c r="B29117" i="3"/>
  <c r="B29118" i="3"/>
  <c r="B29119" i="3"/>
  <c r="B29120" i="3"/>
  <c r="B29121" i="3"/>
  <c r="B29122" i="3"/>
  <c r="B29123" i="3"/>
  <c r="B29124" i="3"/>
  <c r="B29125" i="3"/>
  <c r="B29126" i="3"/>
  <c r="B29127" i="3"/>
  <c r="B29128" i="3"/>
  <c r="B29129" i="3"/>
  <c r="B29130" i="3"/>
  <c r="B29131" i="3"/>
  <c r="B29132" i="3"/>
  <c r="B29133" i="3"/>
  <c r="B29134" i="3"/>
  <c r="B29135" i="3"/>
  <c r="B29136" i="3"/>
  <c r="B29137" i="3"/>
  <c r="B29138" i="3"/>
  <c r="B29139" i="3"/>
  <c r="B29140" i="3"/>
  <c r="B29141" i="3"/>
  <c r="B29142" i="3"/>
  <c r="B29143" i="3"/>
  <c r="B29144" i="3"/>
  <c r="B29145" i="3"/>
  <c r="B29146" i="3"/>
  <c r="B29147" i="3"/>
  <c r="B29148" i="3"/>
  <c r="B29149" i="3"/>
  <c r="B29150" i="3"/>
  <c r="B29151" i="3"/>
  <c r="B29152" i="3"/>
  <c r="B29153" i="3"/>
  <c r="B29154" i="3"/>
  <c r="B29155" i="3"/>
  <c r="B29156" i="3"/>
  <c r="B29157" i="3"/>
  <c r="B29158" i="3"/>
  <c r="B29159" i="3"/>
  <c r="B29160" i="3"/>
  <c r="B29161" i="3"/>
  <c r="B29162" i="3"/>
  <c r="B29163" i="3"/>
  <c r="B29164" i="3"/>
  <c r="B29165" i="3"/>
  <c r="B29166" i="3"/>
  <c r="B29167" i="3"/>
  <c r="B29168" i="3"/>
  <c r="B29169" i="3"/>
  <c r="B29170" i="3"/>
  <c r="B29171" i="3"/>
  <c r="B29172" i="3"/>
  <c r="B29173" i="3"/>
  <c r="B29174" i="3"/>
  <c r="B29175" i="3"/>
  <c r="B29176" i="3"/>
  <c r="B29177" i="3"/>
  <c r="B29178" i="3"/>
  <c r="B29179" i="3"/>
  <c r="B29180" i="3"/>
  <c r="B29181" i="3"/>
  <c r="B29182" i="3"/>
  <c r="B29183" i="3"/>
  <c r="B29184" i="3"/>
  <c r="B29185" i="3"/>
  <c r="B29186" i="3"/>
  <c r="B29187" i="3"/>
  <c r="B29188" i="3"/>
  <c r="B29189" i="3"/>
  <c r="B29190" i="3"/>
  <c r="B29191" i="3"/>
  <c r="B29192" i="3"/>
  <c r="B29193" i="3"/>
  <c r="B29194" i="3"/>
  <c r="B29195" i="3"/>
  <c r="B29196" i="3"/>
  <c r="B29197" i="3"/>
  <c r="B29198" i="3"/>
  <c r="B29199" i="3"/>
  <c r="B29200" i="3"/>
  <c r="B29201" i="3"/>
  <c r="B29202" i="3"/>
  <c r="B29203" i="3"/>
  <c r="B29204" i="3"/>
  <c r="B29205" i="3"/>
  <c r="B29206" i="3"/>
  <c r="B29207" i="3"/>
  <c r="B29208" i="3"/>
  <c r="B29209" i="3"/>
  <c r="B29210" i="3"/>
  <c r="B29211" i="3"/>
  <c r="B29212" i="3"/>
  <c r="B29213" i="3"/>
  <c r="B29214" i="3"/>
  <c r="B29215" i="3"/>
  <c r="B29216" i="3"/>
  <c r="B29217" i="3"/>
  <c r="B29218" i="3"/>
  <c r="B29219" i="3"/>
  <c r="B29220" i="3"/>
  <c r="B29221" i="3"/>
  <c r="B29222" i="3"/>
  <c r="B29223" i="3"/>
  <c r="B29224" i="3"/>
  <c r="B29225" i="3"/>
  <c r="B29226" i="3"/>
  <c r="B29227" i="3"/>
  <c r="B29228" i="3"/>
  <c r="B29229" i="3"/>
  <c r="B29230" i="3"/>
  <c r="B29231" i="3"/>
  <c r="B29232" i="3"/>
  <c r="B29233" i="3"/>
  <c r="B29234" i="3"/>
  <c r="B29235" i="3"/>
  <c r="B29236" i="3"/>
  <c r="B29237" i="3"/>
  <c r="B29238" i="3"/>
  <c r="B29239" i="3"/>
  <c r="B29240" i="3"/>
  <c r="B29241" i="3"/>
  <c r="B29242" i="3"/>
  <c r="B29243" i="3"/>
  <c r="B29244" i="3"/>
  <c r="B29245" i="3"/>
  <c r="B29246" i="3"/>
  <c r="B29247" i="3"/>
  <c r="B29248" i="3"/>
  <c r="B29249" i="3"/>
  <c r="B29250" i="3"/>
  <c r="B29251" i="3"/>
  <c r="B29252" i="3"/>
  <c r="B29253" i="3"/>
  <c r="B29254" i="3"/>
  <c r="B29255" i="3"/>
  <c r="B29256" i="3"/>
  <c r="B29257" i="3"/>
  <c r="B29258" i="3"/>
  <c r="B29259" i="3"/>
  <c r="B29260" i="3"/>
  <c r="B29261" i="3"/>
  <c r="B29262" i="3"/>
  <c r="B29263" i="3"/>
  <c r="B29264" i="3"/>
  <c r="B29265" i="3"/>
  <c r="B29266" i="3"/>
  <c r="B29267" i="3"/>
  <c r="B29268" i="3"/>
  <c r="B29269" i="3"/>
  <c r="B29270" i="3"/>
  <c r="B29271" i="3"/>
  <c r="B29272" i="3"/>
  <c r="B29273" i="3"/>
  <c r="B29274" i="3"/>
  <c r="B29275" i="3"/>
  <c r="B29276" i="3"/>
  <c r="B29277" i="3"/>
  <c r="B29278" i="3"/>
  <c r="B29279" i="3"/>
  <c r="B29280" i="3"/>
  <c r="B29281" i="3"/>
  <c r="B29282" i="3"/>
  <c r="B29283" i="3"/>
  <c r="B29284" i="3"/>
  <c r="B29285" i="3"/>
  <c r="B29286" i="3"/>
  <c r="B29287" i="3"/>
  <c r="B29288" i="3"/>
  <c r="B29289" i="3"/>
  <c r="B29290" i="3"/>
  <c r="B29291" i="3"/>
  <c r="B29292" i="3"/>
  <c r="B29293" i="3"/>
  <c r="B29294" i="3"/>
  <c r="B29295" i="3"/>
  <c r="B29296" i="3"/>
  <c r="B29297" i="3"/>
  <c r="B29298" i="3"/>
  <c r="B29299" i="3"/>
  <c r="B29300" i="3"/>
  <c r="B29301" i="3"/>
  <c r="B29302" i="3"/>
  <c r="B29303" i="3"/>
  <c r="B29304" i="3"/>
  <c r="B29305" i="3"/>
  <c r="B29306" i="3"/>
  <c r="B29307" i="3"/>
  <c r="B29308" i="3"/>
  <c r="B29309" i="3"/>
  <c r="B29310" i="3"/>
  <c r="B29311" i="3"/>
  <c r="B29312" i="3"/>
  <c r="B29313" i="3"/>
  <c r="B29314" i="3"/>
  <c r="B29315" i="3"/>
  <c r="B29316" i="3"/>
  <c r="B29317" i="3"/>
  <c r="B29318" i="3"/>
  <c r="B29319" i="3"/>
  <c r="B29320" i="3"/>
  <c r="B29321" i="3"/>
  <c r="B29322" i="3"/>
  <c r="B29323" i="3"/>
  <c r="B29324" i="3"/>
  <c r="B29325" i="3"/>
  <c r="B29326" i="3"/>
  <c r="B29327" i="3"/>
  <c r="B29328" i="3"/>
  <c r="B29329" i="3"/>
  <c r="B29330" i="3"/>
  <c r="B29331" i="3"/>
  <c r="B29332" i="3"/>
  <c r="B29333" i="3"/>
  <c r="B29334" i="3"/>
  <c r="B29335" i="3"/>
  <c r="B29336" i="3"/>
  <c r="B29337" i="3"/>
  <c r="B29338" i="3"/>
  <c r="B29339" i="3"/>
  <c r="B29340" i="3"/>
  <c r="B29341" i="3"/>
  <c r="B29342" i="3"/>
  <c r="B29343" i="3"/>
  <c r="B29344" i="3"/>
  <c r="B29345" i="3"/>
  <c r="B29346" i="3"/>
  <c r="B29347" i="3"/>
  <c r="B29348" i="3"/>
  <c r="B29349" i="3"/>
  <c r="B29350" i="3"/>
  <c r="B29351" i="3"/>
  <c r="B29352" i="3"/>
  <c r="B29353" i="3"/>
  <c r="B29354" i="3"/>
  <c r="B29355" i="3"/>
  <c r="B29356" i="3"/>
  <c r="B29357" i="3"/>
  <c r="B29358" i="3"/>
  <c r="B29359" i="3"/>
  <c r="B29360" i="3"/>
  <c r="B29361" i="3"/>
  <c r="B29362" i="3"/>
  <c r="B29363" i="3"/>
  <c r="B29364" i="3"/>
  <c r="B29365" i="3"/>
  <c r="B29366" i="3"/>
  <c r="B29367" i="3"/>
  <c r="B29368" i="3"/>
  <c r="B29369" i="3"/>
  <c r="B29370" i="3"/>
  <c r="B29371" i="3"/>
  <c r="B29372" i="3"/>
  <c r="B29373" i="3"/>
  <c r="B29374" i="3"/>
  <c r="B29375" i="3"/>
  <c r="B29376" i="3"/>
  <c r="B29377" i="3"/>
  <c r="B29378" i="3"/>
  <c r="B29379" i="3"/>
  <c r="B29380" i="3"/>
  <c r="B29381" i="3"/>
  <c r="B29382" i="3"/>
  <c r="B29383" i="3"/>
  <c r="B29384" i="3"/>
  <c r="B29385" i="3"/>
  <c r="B29386" i="3"/>
  <c r="B29387" i="3"/>
  <c r="B29388" i="3"/>
  <c r="B29389" i="3"/>
  <c r="B29390" i="3"/>
  <c r="B29391" i="3"/>
  <c r="B29392" i="3"/>
  <c r="B29393" i="3"/>
  <c r="B29394" i="3"/>
  <c r="B29395" i="3"/>
  <c r="B29396" i="3"/>
  <c r="B29397" i="3"/>
  <c r="B29398" i="3"/>
  <c r="B29399" i="3"/>
  <c r="B29400" i="3"/>
  <c r="B29401" i="3"/>
  <c r="B29402" i="3"/>
  <c r="B29403" i="3"/>
  <c r="B29404" i="3"/>
  <c r="B29405" i="3"/>
  <c r="B29406" i="3"/>
  <c r="B29407" i="3"/>
  <c r="B29408" i="3"/>
  <c r="B29409" i="3"/>
  <c r="B29410" i="3"/>
  <c r="B29411" i="3"/>
  <c r="B29412" i="3"/>
  <c r="B29413" i="3"/>
  <c r="B29414" i="3"/>
  <c r="B29415" i="3"/>
  <c r="B29416" i="3"/>
  <c r="B29417" i="3"/>
  <c r="B29418" i="3"/>
  <c r="B29419" i="3"/>
  <c r="B29420" i="3"/>
  <c r="B29421" i="3"/>
  <c r="B29422" i="3"/>
  <c r="B29423" i="3"/>
  <c r="B29424" i="3"/>
  <c r="B29425" i="3"/>
  <c r="B29426" i="3"/>
  <c r="B29427" i="3"/>
  <c r="B29428" i="3"/>
  <c r="B29429" i="3"/>
  <c r="B29430" i="3"/>
  <c r="B29431" i="3"/>
  <c r="B29432" i="3"/>
  <c r="B29433" i="3"/>
  <c r="B29434" i="3"/>
  <c r="B29435" i="3"/>
  <c r="B29436" i="3"/>
  <c r="B29437" i="3"/>
  <c r="B29438" i="3"/>
  <c r="B29439" i="3"/>
  <c r="B29440" i="3"/>
  <c r="B29441" i="3"/>
  <c r="B29442" i="3"/>
  <c r="B29443" i="3"/>
  <c r="B29444" i="3"/>
  <c r="B29445" i="3"/>
  <c r="B29446" i="3"/>
  <c r="B29447" i="3"/>
  <c r="B29448" i="3"/>
  <c r="B29449" i="3"/>
  <c r="B29450" i="3"/>
  <c r="B29451" i="3"/>
  <c r="B29452" i="3"/>
  <c r="B29453" i="3"/>
  <c r="B29454" i="3"/>
  <c r="B29455" i="3"/>
  <c r="B29456" i="3"/>
  <c r="B29457" i="3"/>
  <c r="B29458" i="3"/>
  <c r="B29459" i="3"/>
  <c r="B29460" i="3"/>
  <c r="B29461" i="3"/>
  <c r="B29462" i="3"/>
  <c r="B29463" i="3"/>
  <c r="B29464" i="3"/>
  <c r="B29465" i="3"/>
  <c r="B29466" i="3"/>
  <c r="B29467" i="3"/>
  <c r="B29468" i="3"/>
  <c r="B29469" i="3"/>
  <c r="B29470" i="3"/>
  <c r="B29471" i="3"/>
  <c r="B29472" i="3"/>
  <c r="B29473" i="3"/>
  <c r="B29474" i="3"/>
  <c r="B29475" i="3"/>
  <c r="B29476" i="3"/>
  <c r="B29477" i="3"/>
  <c r="B29478" i="3"/>
  <c r="B29479" i="3"/>
  <c r="B29480" i="3"/>
  <c r="B29481" i="3"/>
  <c r="B29482" i="3"/>
  <c r="B29483" i="3"/>
  <c r="B29484" i="3"/>
  <c r="B29485" i="3"/>
  <c r="B29486" i="3"/>
  <c r="B29487" i="3"/>
  <c r="B29488" i="3"/>
  <c r="B29489" i="3"/>
  <c r="B29490" i="3"/>
  <c r="B29491" i="3"/>
  <c r="B29492" i="3"/>
  <c r="B29493" i="3"/>
  <c r="B29494" i="3"/>
  <c r="B29495" i="3"/>
  <c r="B29496" i="3"/>
  <c r="B29497" i="3"/>
  <c r="B29498" i="3"/>
  <c r="B29499" i="3"/>
  <c r="B29500" i="3"/>
  <c r="B29501" i="3"/>
  <c r="B29502" i="3"/>
  <c r="B29503" i="3"/>
  <c r="B29504" i="3"/>
  <c r="B29505" i="3"/>
  <c r="B29506" i="3"/>
  <c r="B29507" i="3"/>
  <c r="B29508" i="3"/>
  <c r="B29509" i="3"/>
  <c r="B29510" i="3"/>
  <c r="B29511" i="3"/>
  <c r="B29512" i="3"/>
  <c r="B29513" i="3"/>
  <c r="B29514" i="3"/>
  <c r="B29515" i="3"/>
  <c r="B29516" i="3"/>
  <c r="B29517" i="3"/>
  <c r="B29518" i="3"/>
  <c r="B29519" i="3"/>
  <c r="B29520" i="3"/>
  <c r="B29521" i="3"/>
  <c r="B29522" i="3"/>
  <c r="B29523" i="3"/>
  <c r="B29524" i="3"/>
  <c r="B29525" i="3"/>
  <c r="B29526" i="3"/>
  <c r="B29527" i="3"/>
  <c r="B29528" i="3"/>
  <c r="B29529" i="3"/>
  <c r="B29530" i="3"/>
  <c r="B29531" i="3"/>
  <c r="B29532" i="3"/>
  <c r="B29533" i="3"/>
  <c r="B29534" i="3"/>
  <c r="B29535" i="3"/>
  <c r="B29536" i="3"/>
  <c r="B29537" i="3"/>
  <c r="B29538" i="3"/>
  <c r="B29539" i="3"/>
  <c r="B29540" i="3"/>
  <c r="B29541" i="3"/>
  <c r="B29542" i="3"/>
  <c r="B29543" i="3"/>
  <c r="B29544" i="3"/>
  <c r="B29545" i="3"/>
  <c r="B29546" i="3"/>
  <c r="B29547" i="3"/>
  <c r="B29548" i="3"/>
  <c r="B29549" i="3"/>
  <c r="B29550" i="3"/>
  <c r="B29551" i="3"/>
  <c r="B29552" i="3"/>
  <c r="B29553" i="3"/>
  <c r="B29554" i="3"/>
  <c r="B29555" i="3"/>
  <c r="B29556" i="3"/>
  <c r="B29557" i="3"/>
  <c r="B29558" i="3"/>
  <c r="B29559" i="3"/>
  <c r="B29560" i="3"/>
  <c r="B29561" i="3"/>
  <c r="B29562" i="3"/>
  <c r="B29563" i="3"/>
  <c r="B29564" i="3"/>
  <c r="B29565" i="3"/>
  <c r="B29566" i="3"/>
  <c r="B29567" i="3"/>
  <c r="B29568" i="3"/>
  <c r="B29569" i="3"/>
  <c r="B29570" i="3"/>
  <c r="B29571" i="3"/>
  <c r="B29572" i="3"/>
  <c r="B29573" i="3"/>
  <c r="B29574" i="3"/>
  <c r="B29575" i="3"/>
  <c r="B29576" i="3"/>
  <c r="B29577" i="3"/>
  <c r="B29578" i="3"/>
  <c r="B29579" i="3"/>
  <c r="B29580" i="3"/>
  <c r="B29581" i="3"/>
  <c r="B29582" i="3"/>
  <c r="B29583" i="3"/>
  <c r="B29584" i="3"/>
  <c r="B29585" i="3"/>
  <c r="B29586" i="3"/>
  <c r="B29587" i="3"/>
  <c r="B29588" i="3"/>
  <c r="B29589" i="3"/>
  <c r="B29590" i="3"/>
  <c r="B29591" i="3"/>
  <c r="B29592" i="3"/>
  <c r="B29593" i="3"/>
  <c r="B29594" i="3"/>
  <c r="B29595" i="3"/>
  <c r="B29596" i="3"/>
  <c r="B29597" i="3"/>
  <c r="B29598" i="3"/>
  <c r="B29599" i="3"/>
  <c r="B29600" i="3"/>
  <c r="B29601" i="3"/>
  <c r="B29602" i="3"/>
  <c r="B29603" i="3"/>
  <c r="B29604" i="3"/>
  <c r="B29605" i="3"/>
  <c r="B29606" i="3"/>
  <c r="B29607" i="3"/>
  <c r="B29608" i="3"/>
  <c r="B29609" i="3"/>
  <c r="B29610" i="3"/>
  <c r="B29611" i="3"/>
  <c r="B29612" i="3"/>
  <c r="B29613" i="3"/>
  <c r="B29614" i="3"/>
  <c r="B29615" i="3"/>
  <c r="B29616" i="3"/>
  <c r="B29617" i="3"/>
  <c r="B29618" i="3"/>
  <c r="B29619" i="3"/>
  <c r="B29620" i="3"/>
  <c r="B29621" i="3"/>
  <c r="B29622" i="3"/>
  <c r="B29623" i="3"/>
  <c r="B29624" i="3"/>
  <c r="B29625" i="3"/>
  <c r="B29626" i="3"/>
  <c r="B29627" i="3"/>
  <c r="B29628" i="3"/>
  <c r="B29629" i="3"/>
  <c r="B29630" i="3"/>
  <c r="B29631" i="3"/>
  <c r="B29632" i="3"/>
  <c r="B29633" i="3"/>
  <c r="B29634" i="3"/>
  <c r="B29635" i="3"/>
  <c r="B29636" i="3"/>
  <c r="B29637" i="3"/>
  <c r="B29638" i="3"/>
  <c r="B29639" i="3"/>
  <c r="B29640" i="3"/>
  <c r="B29641" i="3"/>
  <c r="B29642" i="3"/>
  <c r="B29643" i="3"/>
  <c r="B29644" i="3"/>
  <c r="B29645" i="3"/>
  <c r="B29646" i="3"/>
  <c r="B29647" i="3"/>
  <c r="B29648" i="3"/>
  <c r="B29649" i="3"/>
  <c r="B29650" i="3"/>
  <c r="B29651" i="3"/>
  <c r="B29652" i="3"/>
  <c r="B29653" i="3"/>
  <c r="B29654" i="3"/>
  <c r="B29655" i="3"/>
  <c r="B29656" i="3"/>
  <c r="B29657" i="3"/>
  <c r="B29658" i="3"/>
  <c r="B29659" i="3"/>
  <c r="B29660" i="3"/>
  <c r="B29661" i="3"/>
  <c r="B29662" i="3"/>
  <c r="B29663" i="3"/>
  <c r="B29664" i="3"/>
  <c r="B29665" i="3"/>
  <c r="B29666" i="3"/>
  <c r="B29667" i="3"/>
  <c r="B29668" i="3"/>
  <c r="B29669" i="3"/>
  <c r="B29670" i="3"/>
  <c r="B29671" i="3"/>
  <c r="B29672" i="3"/>
  <c r="B29673" i="3"/>
  <c r="B29674" i="3"/>
  <c r="B29675" i="3"/>
  <c r="B29676" i="3"/>
  <c r="B29677" i="3"/>
  <c r="B29678" i="3"/>
  <c r="B29679" i="3"/>
  <c r="B29680" i="3"/>
  <c r="B29681" i="3"/>
  <c r="B29682" i="3"/>
  <c r="B29683" i="3"/>
  <c r="B29684" i="3"/>
  <c r="B29685" i="3"/>
  <c r="B29686" i="3"/>
  <c r="B29687" i="3"/>
  <c r="B29688" i="3"/>
  <c r="B29689" i="3"/>
  <c r="B29690" i="3"/>
  <c r="B29691" i="3"/>
  <c r="B29692" i="3"/>
  <c r="B29693" i="3"/>
  <c r="B29694" i="3"/>
  <c r="B29695" i="3"/>
  <c r="B29696" i="3"/>
  <c r="B29697" i="3"/>
  <c r="B29698" i="3"/>
  <c r="B29699" i="3"/>
  <c r="B29700" i="3"/>
  <c r="B29701" i="3"/>
  <c r="B29702" i="3"/>
  <c r="B29703" i="3"/>
  <c r="B29704" i="3"/>
  <c r="B29705" i="3"/>
  <c r="B29706" i="3"/>
  <c r="B29707" i="3"/>
  <c r="B29708" i="3"/>
  <c r="B29709" i="3"/>
  <c r="B29710" i="3"/>
  <c r="B29711" i="3"/>
  <c r="B29712" i="3"/>
  <c r="B29713" i="3"/>
  <c r="B29714" i="3"/>
  <c r="B29715" i="3"/>
  <c r="B29716" i="3"/>
  <c r="B29717" i="3"/>
  <c r="B29718" i="3"/>
  <c r="B29719" i="3"/>
  <c r="B29720" i="3"/>
  <c r="B29721" i="3"/>
  <c r="B29722" i="3"/>
  <c r="B29723" i="3"/>
  <c r="B29724" i="3"/>
  <c r="B29725" i="3"/>
  <c r="B29726" i="3"/>
  <c r="B29727" i="3"/>
  <c r="B29728" i="3"/>
  <c r="B29729" i="3"/>
  <c r="B29730" i="3"/>
  <c r="B29731" i="3"/>
  <c r="B29732" i="3"/>
  <c r="B29733" i="3"/>
  <c r="B29734" i="3"/>
  <c r="B29735" i="3"/>
  <c r="B29736" i="3"/>
  <c r="B29737" i="3"/>
  <c r="B29738" i="3"/>
  <c r="B29739" i="3"/>
  <c r="B29740" i="3"/>
  <c r="B29741" i="3"/>
  <c r="B29742" i="3"/>
  <c r="B29743" i="3"/>
  <c r="B29744" i="3"/>
  <c r="B29745" i="3"/>
  <c r="B29746" i="3"/>
  <c r="B29747" i="3"/>
  <c r="B29748" i="3"/>
  <c r="B29749" i="3"/>
  <c r="B29750" i="3"/>
  <c r="B29751" i="3"/>
  <c r="B29752" i="3"/>
  <c r="B29753" i="3"/>
  <c r="B29754" i="3"/>
  <c r="B29755" i="3"/>
  <c r="B29756" i="3"/>
  <c r="B29757" i="3"/>
  <c r="B29758" i="3"/>
  <c r="B29759" i="3"/>
  <c r="B29760" i="3"/>
  <c r="B29761" i="3"/>
  <c r="B29762" i="3"/>
  <c r="B29763" i="3"/>
  <c r="B29764" i="3"/>
  <c r="B29765" i="3"/>
  <c r="B29766" i="3"/>
  <c r="B29767" i="3"/>
  <c r="B29768" i="3"/>
  <c r="B29769" i="3"/>
  <c r="B29770" i="3"/>
  <c r="B29771" i="3"/>
  <c r="B29772" i="3"/>
  <c r="B29773" i="3"/>
  <c r="B29774" i="3"/>
  <c r="B29775" i="3"/>
  <c r="B29776" i="3"/>
  <c r="B29777" i="3"/>
  <c r="B29778" i="3"/>
  <c r="B29779" i="3"/>
  <c r="B29780" i="3"/>
  <c r="B29781" i="3"/>
  <c r="B29782" i="3"/>
  <c r="B29783" i="3"/>
  <c r="B29784" i="3"/>
  <c r="B29785" i="3"/>
  <c r="B29786" i="3"/>
  <c r="B29787" i="3"/>
  <c r="B29788" i="3"/>
  <c r="B29789" i="3"/>
  <c r="B29790" i="3"/>
  <c r="B29791" i="3"/>
  <c r="B29792" i="3"/>
  <c r="B29793" i="3"/>
  <c r="B29794" i="3"/>
  <c r="B29795" i="3"/>
  <c r="B29796" i="3"/>
  <c r="B29797" i="3"/>
  <c r="B29798" i="3"/>
  <c r="B29799" i="3"/>
  <c r="B29800" i="3"/>
  <c r="B29801" i="3"/>
  <c r="B29802" i="3"/>
  <c r="B29803" i="3"/>
  <c r="B29804" i="3"/>
  <c r="B29805" i="3"/>
  <c r="B29806" i="3"/>
  <c r="B29807" i="3"/>
  <c r="B29808" i="3"/>
  <c r="B29809" i="3"/>
  <c r="B29810" i="3"/>
  <c r="B29811" i="3"/>
  <c r="B29812" i="3"/>
  <c r="B29813" i="3"/>
  <c r="B29814" i="3"/>
  <c r="B29815" i="3"/>
  <c r="B29816" i="3"/>
  <c r="B29817" i="3"/>
  <c r="B29818" i="3"/>
  <c r="B29819" i="3"/>
  <c r="B29820" i="3"/>
  <c r="B29821" i="3"/>
  <c r="B29822" i="3"/>
  <c r="B29823" i="3"/>
  <c r="B29824" i="3"/>
  <c r="B29825" i="3"/>
  <c r="B29826" i="3"/>
  <c r="B29827" i="3"/>
  <c r="B29828" i="3"/>
  <c r="B29829" i="3"/>
  <c r="B29830" i="3"/>
  <c r="B29831" i="3"/>
  <c r="B29832" i="3"/>
  <c r="B29833" i="3"/>
  <c r="B29834" i="3"/>
  <c r="B29835" i="3"/>
  <c r="B29836" i="3"/>
  <c r="B29837" i="3"/>
  <c r="B29838" i="3"/>
  <c r="B29839" i="3"/>
  <c r="B29840" i="3"/>
  <c r="B29841" i="3"/>
  <c r="B29842" i="3"/>
  <c r="B29843" i="3"/>
  <c r="B29844" i="3"/>
  <c r="B29845" i="3"/>
  <c r="B29846" i="3"/>
  <c r="B29847" i="3"/>
  <c r="B29848" i="3"/>
  <c r="B29849" i="3"/>
  <c r="B29850" i="3"/>
  <c r="B29851" i="3"/>
  <c r="B29852" i="3"/>
  <c r="B29853" i="3"/>
  <c r="B29854" i="3"/>
  <c r="B29855" i="3"/>
  <c r="B29856" i="3"/>
  <c r="B29857" i="3"/>
  <c r="B29858" i="3"/>
  <c r="B29859" i="3"/>
  <c r="B29860" i="3"/>
  <c r="B29861" i="3"/>
  <c r="B29862" i="3"/>
  <c r="B29863" i="3"/>
  <c r="B29864" i="3"/>
  <c r="B29865" i="3"/>
  <c r="B29866" i="3"/>
  <c r="B29867" i="3"/>
  <c r="B29868" i="3"/>
  <c r="B29869" i="3"/>
  <c r="B29870" i="3"/>
  <c r="B29871" i="3"/>
  <c r="B29872" i="3"/>
  <c r="B29873" i="3"/>
  <c r="B29874" i="3"/>
  <c r="B29875" i="3"/>
  <c r="B29876" i="3"/>
  <c r="B29877" i="3"/>
  <c r="B29878" i="3"/>
  <c r="B29879" i="3"/>
  <c r="B29880" i="3"/>
  <c r="B29881" i="3"/>
  <c r="B29882" i="3"/>
  <c r="B29883" i="3"/>
  <c r="B29884" i="3"/>
  <c r="B29885" i="3"/>
  <c r="B29886" i="3"/>
  <c r="B29887" i="3"/>
  <c r="B29888" i="3"/>
  <c r="B29889" i="3"/>
  <c r="B29890" i="3"/>
  <c r="B29891" i="3"/>
  <c r="B29892" i="3"/>
  <c r="B29893" i="3"/>
  <c r="B29894" i="3"/>
  <c r="B29895" i="3"/>
  <c r="B29896" i="3"/>
  <c r="B29897" i="3"/>
  <c r="B29898" i="3"/>
  <c r="B29899" i="3"/>
  <c r="B29900" i="3"/>
  <c r="B29901" i="3"/>
  <c r="B29902" i="3"/>
  <c r="B29903" i="3"/>
  <c r="B29904" i="3"/>
  <c r="B29905" i="3"/>
  <c r="B29906" i="3"/>
  <c r="B29907" i="3"/>
  <c r="B29908" i="3"/>
  <c r="B29909" i="3"/>
  <c r="B29910" i="3"/>
  <c r="B29911" i="3"/>
  <c r="B29912" i="3"/>
  <c r="B29913" i="3"/>
  <c r="B29914" i="3"/>
  <c r="B29915" i="3"/>
  <c r="B29916" i="3"/>
  <c r="B29917" i="3"/>
  <c r="B29918" i="3"/>
  <c r="B29919" i="3"/>
  <c r="B29920" i="3"/>
  <c r="B29921" i="3"/>
  <c r="B29922" i="3"/>
  <c r="B29923" i="3"/>
  <c r="B29924" i="3"/>
  <c r="B29925" i="3"/>
  <c r="B29926" i="3"/>
  <c r="B29927" i="3"/>
  <c r="B29928" i="3"/>
  <c r="B29929" i="3"/>
  <c r="B29930" i="3"/>
  <c r="B29931" i="3"/>
  <c r="B29932" i="3"/>
  <c r="B29933" i="3"/>
  <c r="B29934" i="3"/>
  <c r="B29935" i="3"/>
  <c r="B29936" i="3"/>
  <c r="B29937" i="3"/>
  <c r="B29938" i="3"/>
  <c r="B29939" i="3"/>
  <c r="B29940" i="3"/>
  <c r="B29941" i="3"/>
  <c r="B29942" i="3"/>
  <c r="B29943" i="3"/>
  <c r="B29944" i="3"/>
  <c r="B29945" i="3"/>
  <c r="B29946" i="3"/>
  <c r="B29947" i="3"/>
  <c r="B29948" i="3"/>
  <c r="B29949" i="3"/>
  <c r="B29950" i="3"/>
  <c r="B29951" i="3"/>
  <c r="B29952" i="3"/>
  <c r="B29953" i="3"/>
  <c r="B29954" i="3"/>
  <c r="B29955" i="3"/>
  <c r="B29956" i="3"/>
  <c r="B29957" i="3"/>
  <c r="B29958" i="3"/>
  <c r="B29959" i="3"/>
  <c r="B29960" i="3"/>
  <c r="B29961" i="3"/>
  <c r="B29962" i="3"/>
  <c r="B29963" i="3"/>
  <c r="B29964" i="3"/>
  <c r="B29965" i="3"/>
  <c r="B29966" i="3"/>
  <c r="B29967" i="3"/>
  <c r="B29968" i="3"/>
  <c r="B29969" i="3"/>
  <c r="B29970" i="3"/>
  <c r="B29971" i="3"/>
  <c r="B29972" i="3"/>
  <c r="B29973" i="3"/>
  <c r="B29974" i="3"/>
  <c r="B29975" i="3"/>
  <c r="B29976" i="3"/>
  <c r="B29977" i="3"/>
  <c r="B29978" i="3"/>
  <c r="B29979" i="3"/>
  <c r="B29980" i="3"/>
  <c r="B29981" i="3"/>
  <c r="B29982" i="3"/>
  <c r="B29983" i="3"/>
  <c r="B29984" i="3"/>
  <c r="B29985" i="3"/>
  <c r="B29986" i="3"/>
  <c r="B29987" i="3"/>
  <c r="B29988" i="3"/>
  <c r="B29989" i="3"/>
  <c r="B29990" i="3"/>
  <c r="B29991" i="3"/>
  <c r="B29992" i="3"/>
  <c r="B29993" i="3"/>
  <c r="B29994" i="3"/>
  <c r="B29995" i="3"/>
  <c r="B29996" i="3"/>
  <c r="B29997" i="3"/>
  <c r="B29998" i="3"/>
  <c r="B29999" i="3"/>
  <c r="B30000" i="3"/>
  <c r="B30001" i="3"/>
  <c r="B30002" i="3"/>
  <c r="B30003" i="3"/>
  <c r="B30004" i="3"/>
  <c r="B30005" i="3"/>
  <c r="B30006" i="3"/>
  <c r="B30007" i="3"/>
  <c r="B30008" i="3"/>
  <c r="B30009" i="3"/>
  <c r="B30010" i="3"/>
  <c r="B30011" i="3"/>
  <c r="B30012" i="3"/>
  <c r="B30013" i="3"/>
  <c r="B30014" i="3"/>
  <c r="B30015" i="3"/>
  <c r="B30016" i="3"/>
  <c r="B30017" i="3"/>
  <c r="B30018" i="3"/>
  <c r="B30019" i="3"/>
  <c r="B30020" i="3"/>
  <c r="B30021" i="3"/>
  <c r="B30022" i="3"/>
  <c r="B30023" i="3"/>
  <c r="B30024" i="3"/>
  <c r="B30025" i="3"/>
  <c r="B30026" i="3"/>
  <c r="B30027" i="3"/>
  <c r="B30028" i="3"/>
  <c r="B30029" i="3"/>
  <c r="B30030" i="3"/>
  <c r="B30031" i="3"/>
  <c r="B30032" i="3"/>
  <c r="B30033" i="3"/>
  <c r="B30034" i="3"/>
  <c r="B30035" i="3"/>
  <c r="B30036" i="3"/>
  <c r="B30037" i="3"/>
  <c r="B30038" i="3"/>
  <c r="B30039" i="3"/>
  <c r="B30040" i="3"/>
  <c r="B30041" i="3"/>
  <c r="B30042" i="3"/>
  <c r="B30043" i="3"/>
  <c r="B30044" i="3"/>
  <c r="B30045" i="3"/>
  <c r="B30046" i="3"/>
  <c r="B30047" i="3"/>
  <c r="B30048" i="3"/>
  <c r="B30049" i="3"/>
  <c r="B30050" i="3"/>
  <c r="B30051" i="3"/>
  <c r="B30052" i="3"/>
  <c r="B30053" i="3"/>
  <c r="B30054" i="3"/>
  <c r="B30055" i="3"/>
  <c r="B30056" i="3"/>
  <c r="B30057" i="3"/>
  <c r="B30058" i="3"/>
  <c r="B30059" i="3"/>
  <c r="B30060" i="3"/>
  <c r="B30061" i="3"/>
  <c r="B30062" i="3"/>
  <c r="B30063" i="3"/>
  <c r="B30064" i="3"/>
  <c r="B30065" i="3"/>
  <c r="B30066" i="3"/>
  <c r="B30067" i="3"/>
  <c r="B30068" i="3"/>
  <c r="B30069" i="3"/>
  <c r="B30070" i="3"/>
  <c r="B30071" i="3"/>
  <c r="B30072" i="3"/>
  <c r="B30073" i="3"/>
  <c r="B30074" i="3"/>
  <c r="B30075" i="3"/>
  <c r="B30076" i="3"/>
  <c r="B30077" i="3"/>
  <c r="B30078" i="3"/>
  <c r="B30079" i="3"/>
  <c r="B30080" i="3"/>
  <c r="B30081" i="3"/>
  <c r="B30082" i="3"/>
  <c r="B30083" i="3"/>
  <c r="B30084" i="3"/>
  <c r="B30085" i="3"/>
  <c r="B30086" i="3"/>
  <c r="B30087" i="3"/>
  <c r="B30088" i="3"/>
  <c r="B30089" i="3"/>
  <c r="B30090" i="3"/>
  <c r="B30091" i="3"/>
  <c r="B30092" i="3"/>
  <c r="B30093" i="3"/>
  <c r="B30094" i="3"/>
  <c r="B30095" i="3"/>
  <c r="B30096" i="3"/>
  <c r="B30097" i="3"/>
  <c r="B30098" i="3"/>
  <c r="B30099" i="3"/>
  <c r="B30100" i="3"/>
  <c r="B30101" i="3"/>
  <c r="B30102" i="3"/>
  <c r="B30103" i="3"/>
  <c r="B30104" i="3"/>
  <c r="B30105" i="3"/>
  <c r="B30106" i="3"/>
  <c r="B30107" i="3"/>
  <c r="B30108" i="3"/>
  <c r="B30109" i="3"/>
  <c r="B30110" i="3"/>
  <c r="B30111" i="3"/>
  <c r="B30112" i="3"/>
  <c r="B30113" i="3"/>
  <c r="B30114" i="3"/>
  <c r="B30115" i="3"/>
  <c r="B30116" i="3"/>
  <c r="B30117" i="3"/>
  <c r="B30118" i="3"/>
  <c r="B30119" i="3"/>
  <c r="B30120" i="3"/>
  <c r="B30121" i="3"/>
  <c r="B30122" i="3"/>
  <c r="B30123" i="3"/>
  <c r="B30124" i="3"/>
  <c r="B30125" i="3"/>
  <c r="B30126" i="3"/>
  <c r="B30127" i="3"/>
  <c r="B30128" i="3"/>
  <c r="B30129" i="3"/>
  <c r="B30130" i="3"/>
  <c r="B30131" i="3"/>
  <c r="B30132" i="3"/>
  <c r="B30133" i="3"/>
  <c r="B30134" i="3"/>
  <c r="B30135" i="3"/>
  <c r="B30136" i="3"/>
  <c r="B30137" i="3"/>
  <c r="B30138" i="3"/>
  <c r="B30139" i="3"/>
  <c r="B30140" i="3"/>
  <c r="B30141" i="3"/>
  <c r="B30142" i="3"/>
  <c r="B30143" i="3"/>
  <c r="B30144" i="3"/>
  <c r="B30145" i="3"/>
  <c r="B30146" i="3"/>
  <c r="B30147" i="3"/>
  <c r="B30148" i="3"/>
  <c r="B30149" i="3"/>
  <c r="B30150" i="3"/>
  <c r="B30151" i="3"/>
  <c r="B30152" i="3"/>
  <c r="B30153" i="3"/>
  <c r="B30154" i="3"/>
  <c r="B30155" i="3"/>
  <c r="B30156" i="3"/>
  <c r="B30157" i="3"/>
  <c r="B30158" i="3"/>
  <c r="B30159" i="3"/>
  <c r="B30160" i="3"/>
  <c r="B30161" i="3"/>
  <c r="B30162" i="3"/>
  <c r="B30163" i="3"/>
  <c r="B30164" i="3"/>
  <c r="B30165" i="3"/>
  <c r="B30166" i="3"/>
  <c r="B30167" i="3"/>
  <c r="B30168" i="3"/>
  <c r="B30169" i="3"/>
  <c r="B30170" i="3"/>
  <c r="B30171" i="3"/>
  <c r="B30172" i="3"/>
  <c r="B30173" i="3"/>
  <c r="B30174" i="3"/>
  <c r="B30175" i="3"/>
  <c r="B30176" i="3"/>
  <c r="B30177" i="3"/>
  <c r="B30178" i="3"/>
  <c r="B30179" i="3"/>
  <c r="B30180" i="3"/>
  <c r="B30181" i="3"/>
  <c r="B30182" i="3"/>
  <c r="B30183" i="3"/>
  <c r="B30184" i="3"/>
  <c r="B30185" i="3"/>
  <c r="B30186" i="3"/>
  <c r="B30187" i="3"/>
  <c r="B30188" i="3"/>
  <c r="B30189" i="3"/>
  <c r="B30190" i="3"/>
  <c r="B30191" i="3"/>
  <c r="B30192" i="3"/>
  <c r="B30193" i="3"/>
  <c r="B30194" i="3"/>
  <c r="B30195" i="3"/>
  <c r="B30196" i="3"/>
  <c r="B30197" i="3"/>
  <c r="B30198" i="3"/>
  <c r="B30199" i="3"/>
  <c r="B30200" i="3"/>
  <c r="B30201" i="3"/>
  <c r="B30202" i="3"/>
  <c r="B30203" i="3"/>
  <c r="B30204" i="3"/>
  <c r="B30205" i="3"/>
  <c r="B30206" i="3"/>
  <c r="B30207" i="3"/>
  <c r="B30208" i="3"/>
  <c r="B30209" i="3"/>
  <c r="B30210" i="3"/>
  <c r="B30211" i="3"/>
  <c r="B30212" i="3"/>
  <c r="B30213" i="3"/>
  <c r="B30214" i="3"/>
  <c r="B30215" i="3"/>
  <c r="B30216" i="3"/>
  <c r="B30217" i="3"/>
  <c r="B30218" i="3"/>
  <c r="B30219" i="3"/>
  <c r="B30220" i="3"/>
  <c r="B30221" i="3"/>
  <c r="B30222" i="3"/>
  <c r="B30223" i="3"/>
  <c r="B30224" i="3"/>
  <c r="B30225" i="3"/>
  <c r="B30226" i="3"/>
  <c r="B30227" i="3"/>
  <c r="B30228" i="3"/>
  <c r="B30229" i="3"/>
  <c r="B30230" i="3"/>
  <c r="B30231" i="3"/>
  <c r="B30232" i="3"/>
  <c r="B30233" i="3"/>
  <c r="B30234" i="3"/>
  <c r="B30235" i="3"/>
  <c r="B30236" i="3"/>
  <c r="B30237" i="3"/>
  <c r="B30238" i="3"/>
  <c r="B30239" i="3"/>
  <c r="B30240" i="3"/>
  <c r="B30241" i="3"/>
  <c r="B30242" i="3"/>
  <c r="B30243" i="3"/>
  <c r="B30244" i="3"/>
  <c r="B30245" i="3"/>
  <c r="B30246" i="3"/>
  <c r="B30247" i="3"/>
  <c r="B30248" i="3"/>
  <c r="B30249" i="3"/>
  <c r="B30250" i="3"/>
  <c r="B30251" i="3"/>
  <c r="B30252" i="3"/>
  <c r="B30253" i="3"/>
  <c r="B30254" i="3"/>
  <c r="B30255" i="3"/>
  <c r="B30256" i="3"/>
  <c r="B30257" i="3"/>
  <c r="B30258" i="3"/>
  <c r="B30259" i="3"/>
  <c r="B30260" i="3"/>
  <c r="B30261" i="3"/>
  <c r="B30262" i="3"/>
  <c r="B30263" i="3"/>
  <c r="B30264" i="3"/>
  <c r="B30265" i="3"/>
  <c r="B30266" i="3"/>
  <c r="B30267" i="3"/>
  <c r="B30268" i="3"/>
  <c r="B30269" i="3"/>
  <c r="B30270" i="3"/>
  <c r="B30271" i="3"/>
  <c r="B30272" i="3"/>
  <c r="B30273" i="3"/>
  <c r="B30274" i="3"/>
  <c r="B30275" i="3"/>
  <c r="B30276" i="3"/>
  <c r="B30277" i="3"/>
  <c r="B30278" i="3"/>
  <c r="B30279" i="3"/>
  <c r="B30280" i="3"/>
  <c r="B30281" i="3"/>
  <c r="B30282" i="3"/>
  <c r="B30283" i="3"/>
  <c r="B30284" i="3"/>
  <c r="B30285" i="3"/>
  <c r="B30286" i="3"/>
  <c r="B30287" i="3"/>
  <c r="B30288" i="3"/>
  <c r="B30289" i="3"/>
  <c r="B30290" i="3"/>
  <c r="B30291" i="3"/>
  <c r="B30292" i="3"/>
  <c r="B30293" i="3"/>
  <c r="B30294" i="3"/>
  <c r="B30295" i="3"/>
  <c r="B30296" i="3"/>
  <c r="B30297" i="3"/>
  <c r="B30298" i="3"/>
  <c r="B30299" i="3"/>
  <c r="B30300" i="3"/>
  <c r="B30301" i="3"/>
  <c r="B30302" i="3"/>
  <c r="B30303" i="3"/>
  <c r="B30304" i="3"/>
  <c r="B30305" i="3"/>
  <c r="B30306" i="3"/>
  <c r="B30307" i="3"/>
  <c r="B30308" i="3"/>
  <c r="B30309" i="3"/>
  <c r="B30310" i="3"/>
  <c r="B30311" i="3"/>
  <c r="B30312" i="3"/>
  <c r="B30313" i="3"/>
  <c r="B30314" i="3"/>
  <c r="B30315" i="3"/>
  <c r="B30316" i="3"/>
  <c r="B30317" i="3"/>
  <c r="B30318" i="3"/>
  <c r="B30319" i="3"/>
  <c r="B30320" i="3"/>
  <c r="B30321" i="3"/>
  <c r="B30322" i="3"/>
  <c r="B30323" i="3"/>
  <c r="B30324" i="3"/>
  <c r="B30325" i="3"/>
  <c r="B30326" i="3"/>
  <c r="B30327" i="3"/>
  <c r="B30328" i="3"/>
  <c r="B30329" i="3"/>
  <c r="B30330" i="3"/>
  <c r="B30331" i="3"/>
  <c r="B30332" i="3"/>
  <c r="B30333" i="3"/>
  <c r="B30334" i="3"/>
  <c r="B30335" i="3"/>
  <c r="B30336" i="3"/>
  <c r="B30337" i="3"/>
  <c r="B30338" i="3"/>
  <c r="B30339" i="3"/>
  <c r="B30340" i="3"/>
  <c r="B30341" i="3"/>
  <c r="B30342" i="3"/>
  <c r="B30343" i="3"/>
  <c r="B30344" i="3"/>
  <c r="B30345" i="3"/>
  <c r="B30346" i="3"/>
  <c r="B30347" i="3"/>
  <c r="B30348" i="3"/>
  <c r="B30349" i="3"/>
  <c r="B30350" i="3"/>
  <c r="B30351" i="3"/>
  <c r="B30352" i="3"/>
  <c r="B30353" i="3"/>
  <c r="B30354" i="3"/>
  <c r="B30355" i="3"/>
  <c r="B30356" i="3"/>
  <c r="B30357" i="3"/>
  <c r="B30358" i="3"/>
  <c r="B30359" i="3"/>
  <c r="B30360" i="3"/>
  <c r="B30361" i="3"/>
  <c r="B30362" i="3"/>
  <c r="B30363" i="3"/>
  <c r="B30364" i="3"/>
  <c r="B30365" i="3"/>
  <c r="B30366" i="3"/>
  <c r="B30367" i="3"/>
  <c r="B30368" i="3"/>
  <c r="B30369" i="3"/>
  <c r="B30370" i="3"/>
  <c r="B30371" i="3"/>
  <c r="B30372" i="3"/>
  <c r="B30373" i="3"/>
  <c r="B30374" i="3"/>
  <c r="B30375" i="3"/>
  <c r="B30376" i="3"/>
  <c r="B30377" i="3"/>
  <c r="B30378" i="3"/>
  <c r="B30379" i="3"/>
  <c r="B30380" i="3"/>
  <c r="B30381" i="3"/>
  <c r="B30382" i="3"/>
  <c r="B30383" i="3"/>
  <c r="B30384" i="3"/>
  <c r="B30385" i="3"/>
  <c r="B30386" i="3"/>
  <c r="B30387" i="3"/>
  <c r="B30388" i="3"/>
  <c r="B30389" i="3"/>
  <c r="B30390" i="3"/>
  <c r="B30391" i="3"/>
  <c r="B30392" i="3"/>
  <c r="B30393" i="3"/>
  <c r="B30394" i="3"/>
  <c r="B30395" i="3"/>
  <c r="B30396" i="3"/>
  <c r="B30397" i="3"/>
  <c r="B30398" i="3"/>
  <c r="B30399" i="3"/>
  <c r="B30400" i="3"/>
  <c r="B30401" i="3"/>
  <c r="B30402" i="3"/>
  <c r="B30403" i="3"/>
  <c r="B30404" i="3"/>
  <c r="B30405" i="3"/>
  <c r="B30406" i="3"/>
  <c r="B30407" i="3"/>
  <c r="B30408" i="3"/>
  <c r="B30409" i="3"/>
  <c r="B30410" i="3"/>
  <c r="B30411" i="3"/>
  <c r="B30412" i="3"/>
  <c r="B30413" i="3"/>
  <c r="B30414" i="3"/>
  <c r="B30415" i="3"/>
  <c r="B30416" i="3"/>
  <c r="B30417" i="3"/>
  <c r="B30418" i="3"/>
  <c r="B30419" i="3"/>
  <c r="B30420" i="3"/>
  <c r="B30421" i="3"/>
  <c r="B30422" i="3"/>
  <c r="B30423" i="3"/>
  <c r="B30424" i="3"/>
  <c r="B30425" i="3"/>
  <c r="B30426" i="3"/>
  <c r="B30427" i="3"/>
  <c r="B30428" i="3"/>
  <c r="B30429" i="3"/>
  <c r="B30430" i="3"/>
  <c r="B30431" i="3"/>
  <c r="B30432" i="3"/>
  <c r="B30433" i="3"/>
  <c r="B30434" i="3"/>
  <c r="B30435" i="3"/>
  <c r="B30436" i="3"/>
  <c r="B30437" i="3"/>
  <c r="B30438" i="3"/>
  <c r="B30439" i="3"/>
  <c r="B30440" i="3"/>
  <c r="B30441" i="3"/>
  <c r="B30442" i="3"/>
  <c r="B30443" i="3"/>
  <c r="B30444" i="3"/>
  <c r="B30445" i="3"/>
  <c r="B30446" i="3"/>
  <c r="B30447" i="3"/>
  <c r="B30448" i="3"/>
  <c r="B30449" i="3"/>
  <c r="B30450" i="3"/>
  <c r="B30451" i="3"/>
  <c r="B30452" i="3"/>
  <c r="B30453" i="3"/>
  <c r="B30454" i="3"/>
  <c r="B30455" i="3"/>
  <c r="B30456" i="3"/>
  <c r="B30457" i="3"/>
  <c r="B30458" i="3"/>
  <c r="B30459" i="3"/>
  <c r="B30460" i="3"/>
  <c r="B30461" i="3"/>
  <c r="B30462" i="3"/>
  <c r="B30463" i="3"/>
  <c r="B30464" i="3"/>
  <c r="B30465" i="3"/>
  <c r="B30466" i="3"/>
  <c r="B30467" i="3"/>
  <c r="B30468" i="3"/>
  <c r="B30469" i="3"/>
  <c r="B30470" i="3"/>
  <c r="B30471" i="3"/>
  <c r="B30472" i="3"/>
  <c r="B30473" i="3"/>
  <c r="B30474" i="3"/>
  <c r="B30475" i="3"/>
  <c r="B30476" i="3"/>
  <c r="B30477" i="3"/>
  <c r="B30478" i="3"/>
  <c r="B30479" i="3"/>
  <c r="B30480" i="3"/>
  <c r="B30481" i="3"/>
  <c r="B30482" i="3"/>
  <c r="B30483" i="3"/>
  <c r="B30484" i="3"/>
  <c r="B30485" i="3"/>
  <c r="B30486" i="3"/>
  <c r="B30487" i="3"/>
  <c r="B30488" i="3"/>
  <c r="B30489" i="3"/>
  <c r="B30490" i="3"/>
  <c r="B30491" i="3"/>
  <c r="B30492" i="3"/>
  <c r="B30493" i="3"/>
  <c r="B30494" i="3"/>
  <c r="B30495" i="3"/>
  <c r="B30496" i="3"/>
  <c r="B30497" i="3"/>
  <c r="B30498" i="3"/>
  <c r="B30499" i="3"/>
  <c r="B30500" i="3"/>
  <c r="B30501" i="3"/>
  <c r="B30502" i="3"/>
  <c r="B30503" i="3"/>
  <c r="B30504" i="3"/>
  <c r="B30505" i="3"/>
  <c r="B30506" i="3"/>
  <c r="B30507" i="3"/>
  <c r="B30508" i="3"/>
  <c r="B30509" i="3"/>
  <c r="B30510" i="3"/>
  <c r="B30511" i="3"/>
  <c r="B30512" i="3"/>
  <c r="B30513" i="3"/>
  <c r="B30514" i="3"/>
  <c r="B30515" i="3"/>
  <c r="B30516" i="3"/>
  <c r="B30517" i="3"/>
  <c r="B30518" i="3"/>
  <c r="B30519" i="3"/>
  <c r="B30520" i="3"/>
  <c r="B30521" i="3"/>
  <c r="B30522" i="3"/>
  <c r="B30523" i="3"/>
  <c r="B30524" i="3"/>
  <c r="B30525" i="3"/>
  <c r="B30526" i="3"/>
  <c r="B30527" i="3"/>
  <c r="B30528" i="3"/>
  <c r="B30529" i="3"/>
  <c r="B30530" i="3"/>
  <c r="B30531" i="3"/>
  <c r="B30532" i="3"/>
  <c r="B30533" i="3"/>
  <c r="B30534" i="3"/>
  <c r="B30535" i="3"/>
  <c r="B30536" i="3"/>
  <c r="B30537" i="3"/>
  <c r="B30538" i="3"/>
  <c r="B30539" i="3"/>
  <c r="B30540" i="3"/>
  <c r="B30541" i="3"/>
  <c r="B30542" i="3"/>
  <c r="B30543" i="3"/>
  <c r="B30544" i="3"/>
  <c r="B30545" i="3"/>
  <c r="B30546" i="3"/>
  <c r="B30547" i="3"/>
  <c r="B30548" i="3"/>
  <c r="B30549" i="3"/>
  <c r="B30550" i="3"/>
  <c r="B30551" i="3"/>
  <c r="B30552" i="3"/>
  <c r="B30553" i="3"/>
  <c r="B30554" i="3"/>
  <c r="B30555" i="3"/>
  <c r="B30556" i="3"/>
  <c r="B30557" i="3"/>
  <c r="B30558" i="3"/>
  <c r="B30559" i="3"/>
  <c r="B30560" i="3"/>
  <c r="B30561" i="3"/>
  <c r="B30562" i="3"/>
  <c r="B30563" i="3"/>
  <c r="B30564" i="3"/>
  <c r="B30565" i="3"/>
  <c r="B30566" i="3"/>
  <c r="B30567" i="3"/>
  <c r="B30568" i="3"/>
  <c r="B30569" i="3"/>
  <c r="B30570" i="3"/>
  <c r="B30571" i="3"/>
  <c r="B30572" i="3"/>
  <c r="B30573" i="3"/>
  <c r="B30574" i="3"/>
  <c r="B30575" i="3"/>
  <c r="B30576" i="3"/>
  <c r="B30577" i="3"/>
  <c r="B30578" i="3"/>
  <c r="B30579" i="3"/>
  <c r="B30580" i="3"/>
  <c r="B30581" i="3"/>
  <c r="B30582" i="3"/>
  <c r="B30583" i="3"/>
  <c r="B30584" i="3"/>
  <c r="B30585" i="3"/>
  <c r="B30586" i="3"/>
  <c r="B30587" i="3"/>
  <c r="B30588" i="3"/>
  <c r="B30589" i="3"/>
  <c r="B30590" i="3"/>
  <c r="B30591" i="3"/>
  <c r="B30592" i="3"/>
  <c r="B30593" i="3"/>
  <c r="B30594" i="3"/>
  <c r="B30595" i="3"/>
  <c r="B30596" i="3"/>
  <c r="B30597" i="3"/>
  <c r="B30598" i="3"/>
  <c r="B30599" i="3"/>
  <c r="B30600" i="3"/>
  <c r="B30601" i="3"/>
  <c r="B30602" i="3"/>
  <c r="B30603" i="3"/>
  <c r="B30604" i="3"/>
  <c r="B30605" i="3"/>
  <c r="B30606" i="3"/>
  <c r="B30607" i="3"/>
  <c r="B30608" i="3"/>
  <c r="B30609" i="3"/>
  <c r="B30610" i="3"/>
  <c r="B30611" i="3"/>
  <c r="B30612" i="3"/>
  <c r="B30613" i="3"/>
  <c r="B30614" i="3"/>
  <c r="B30615" i="3"/>
  <c r="B30616" i="3"/>
  <c r="B30617" i="3"/>
  <c r="B30618" i="3"/>
  <c r="B30619" i="3"/>
  <c r="B30620" i="3"/>
  <c r="B30621" i="3"/>
  <c r="B30622" i="3"/>
  <c r="B30623" i="3"/>
  <c r="B30624" i="3"/>
  <c r="B30625" i="3"/>
  <c r="B30626" i="3"/>
  <c r="B30627" i="3"/>
  <c r="B30628" i="3"/>
  <c r="B30629" i="3"/>
  <c r="B30630" i="3"/>
  <c r="B30631" i="3"/>
  <c r="B30632" i="3"/>
  <c r="B30633" i="3"/>
  <c r="B30634" i="3"/>
  <c r="B30635" i="3"/>
  <c r="B30636" i="3"/>
  <c r="B30637" i="3"/>
  <c r="B30638" i="3"/>
  <c r="B30639" i="3"/>
  <c r="B30640" i="3"/>
  <c r="B30641" i="3"/>
  <c r="B30642" i="3"/>
  <c r="B30643" i="3"/>
  <c r="B30644" i="3"/>
  <c r="B30645" i="3"/>
  <c r="B30646" i="3"/>
  <c r="B30647" i="3"/>
  <c r="B30648" i="3"/>
  <c r="B30649" i="3"/>
  <c r="B30650" i="3"/>
  <c r="B30651" i="3"/>
  <c r="B30652" i="3"/>
  <c r="B30653" i="3"/>
  <c r="B30654" i="3"/>
  <c r="B30655" i="3"/>
  <c r="B30656" i="3"/>
  <c r="B30657" i="3"/>
  <c r="B30658" i="3"/>
  <c r="B30659" i="3"/>
  <c r="B30660" i="3"/>
  <c r="B30661" i="3"/>
  <c r="B30662" i="3"/>
  <c r="B30663" i="3"/>
  <c r="B30664" i="3"/>
  <c r="B30665" i="3"/>
  <c r="B30666" i="3"/>
  <c r="B30667" i="3"/>
  <c r="B30668" i="3"/>
  <c r="B30669" i="3"/>
  <c r="B30670" i="3"/>
  <c r="B30671" i="3"/>
  <c r="B30672" i="3"/>
  <c r="B30673" i="3"/>
  <c r="B30674" i="3"/>
  <c r="B30675" i="3"/>
  <c r="B30676" i="3"/>
  <c r="B30677" i="3"/>
  <c r="B30678" i="3"/>
  <c r="B30679" i="3"/>
  <c r="B30680" i="3"/>
  <c r="B30681" i="3"/>
  <c r="B30682" i="3"/>
  <c r="B30683" i="3"/>
  <c r="B30684" i="3"/>
  <c r="B30685" i="3"/>
  <c r="B30686" i="3"/>
  <c r="B30687" i="3"/>
  <c r="B30688" i="3"/>
  <c r="B30689" i="3"/>
  <c r="B30690" i="3"/>
  <c r="B30691" i="3"/>
  <c r="B30692" i="3"/>
  <c r="B30693" i="3"/>
  <c r="B30694" i="3"/>
  <c r="B30695" i="3"/>
  <c r="B30696" i="3"/>
  <c r="B30697" i="3"/>
  <c r="B30698" i="3"/>
  <c r="B30699" i="3"/>
  <c r="B30700" i="3"/>
  <c r="B30701" i="3"/>
  <c r="B30702" i="3"/>
  <c r="B30703" i="3"/>
  <c r="B30704" i="3"/>
  <c r="B30705" i="3"/>
  <c r="B30706" i="3"/>
  <c r="B30707" i="3"/>
  <c r="B30708" i="3"/>
  <c r="B30709" i="3"/>
  <c r="B30710" i="3"/>
  <c r="B30711" i="3"/>
  <c r="B30712" i="3"/>
  <c r="B30713" i="3"/>
  <c r="B30714" i="3"/>
  <c r="B30715" i="3"/>
  <c r="B30716" i="3"/>
  <c r="B30717" i="3"/>
  <c r="B30718" i="3"/>
  <c r="B30719" i="3"/>
  <c r="B30720" i="3"/>
  <c r="B30721" i="3"/>
  <c r="B30722" i="3"/>
  <c r="B30723" i="3"/>
  <c r="B30724" i="3"/>
  <c r="B30725" i="3"/>
  <c r="B30726" i="3"/>
  <c r="B30727" i="3"/>
  <c r="B30728" i="3"/>
  <c r="B30729" i="3"/>
  <c r="B30730" i="3"/>
  <c r="B30731" i="3"/>
  <c r="B30732" i="3"/>
  <c r="B30733" i="3"/>
  <c r="B30734" i="3"/>
  <c r="B30735" i="3"/>
  <c r="B30736" i="3"/>
  <c r="B30737" i="3"/>
  <c r="B30738" i="3"/>
  <c r="B30739" i="3"/>
  <c r="B30740" i="3"/>
  <c r="B30741" i="3"/>
  <c r="B30742" i="3"/>
  <c r="B30743" i="3"/>
  <c r="B30744" i="3"/>
  <c r="B30745" i="3"/>
  <c r="B30746" i="3"/>
  <c r="B30747" i="3"/>
  <c r="B30748" i="3"/>
  <c r="B30749" i="3"/>
  <c r="B30750" i="3"/>
  <c r="B30751" i="3"/>
  <c r="B30752" i="3"/>
  <c r="B30753" i="3"/>
  <c r="B30754" i="3"/>
  <c r="B30755" i="3"/>
  <c r="B30756" i="3"/>
  <c r="B30757" i="3"/>
  <c r="B30758" i="3"/>
  <c r="B30759" i="3"/>
  <c r="B30760" i="3"/>
  <c r="B30761" i="3"/>
  <c r="B30762" i="3"/>
  <c r="B30763" i="3"/>
  <c r="B30764" i="3"/>
  <c r="B30765" i="3"/>
  <c r="B30766" i="3"/>
  <c r="B30767" i="3"/>
  <c r="B30768" i="3"/>
  <c r="B30769" i="3"/>
  <c r="B30770" i="3"/>
  <c r="B30771" i="3"/>
  <c r="B30772" i="3"/>
  <c r="B30773" i="3"/>
  <c r="B30774" i="3"/>
  <c r="B30775" i="3"/>
  <c r="B30776" i="3"/>
  <c r="B30777" i="3"/>
  <c r="B30778" i="3"/>
  <c r="B30779" i="3"/>
  <c r="B30780" i="3"/>
  <c r="B30781" i="3"/>
  <c r="B30782" i="3"/>
  <c r="B30783" i="3"/>
  <c r="B30784" i="3"/>
  <c r="B30785" i="3"/>
  <c r="B30786" i="3"/>
  <c r="B30787" i="3"/>
  <c r="B30788" i="3"/>
  <c r="B30789" i="3"/>
  <c r="B30790" i="3"/>
  <c r="B30791" i="3"/>
  <c r="B30792" i="3"/>
  <c r="B30793" i="3"/>
  <c r="B30794" i="3"/>
  <c r="B30795" i="3"/>
  <c r="B30796" i="3"/>
  <c r="B30797" i="3"/>
  <c r="B30798" i="3"/>
  <c r="B30799" i="3"/>
  <c r="B30800" i="3"/>
  <c r="B30801" i="3"/>
  <c r="B30802" i="3"/>
  <c r="B30803" i="3"/>
  <c r="B30804" i="3"/>
  <c r="B30805" i="3"/>
  <c r="B30806" i="3"/>
  <c r="B30807" i="3"/>
  <c r="B30808" i="3"/>
  <c r="B30809" i="3"/>
  <c r="B30810" i="3"/>
  <c r="B30811" i="3"/>
  <c r="B30812" i="3"/>
  <c r="B30813" i="3"/>
  <c r="B30814" i="3"/>
  <c r="B30815" i="3"/>
  <c r="B30816" i="3"/>
  <c r="B30817" i="3"/>
  <c r="B30818" i="3"/>
  <c r="B30819" i="3"/>
  <c r="B30820" i="3"/>
  <c r="B30821" i="3"/>
  <c r="B30822" i="3"/>
  <c r="B30823" i="3"/>
  <c r="B30824" i="3"/>
  <c r="B30825" i="3"/>
  <c r="B30826" i="3"/>
  <c r="B30827" i="3"/>
  <c r="B30828" i="3"/>
  <c r="B30829" i="3"/>
  <c r="B30830" i="3"/>
  <c r="B30831" i="3"/>
  <c r="B30832" i="3"/>
  <c r="B30833" i="3"/>
  <c r="B30834" i="3"/>
  <c r="B30835" i="3"/>
  <c r="B30836" i="3"/>
  <c r="B30837" i="3"/>
  <c r="B30838" i="3"/>
  <c r="B30839" i="3"/>
  <c r="B30840" i="3"/>
  <c r="B30841" i="3"/>
  <c r="B30842" i="3"/>
  <c r="B30843" i="3"/>
  <c r="B30844" i="3"/>
  <c r="B30845" i="3"/>
  <c r="B30846" i="3"/>
  <c r="B30847" i="3"/>
  <c r="B30848" i="3"/>
  <c r="B30849" i="3"/>
  <c r="B30850" i="3"/>
  <c r="B30851" i="3"/>
  <c r="B30852" i="3"/>
  <c r="B30853" i="3"/>
  <c r="B30854" i="3"/>
  <c r="B30855" i="3"/>
  <c r="B30856" i="3"/>
  <c r="B30857" i="3"/>
  <c r="B30858" i="3"/>
  <c r="B30859" i="3"/>
  <c r="B30860" i="3"/>
  <c r="B30861" i="3"/>
  <c r="B30862" i="3"/>
  <c r="B30863" i="3"/>
  <c r="B30864" i="3"/>
  <c r="B30865" i="3"/>
  <c r="B30866" i="3"/>
  <c r="B30867" i="3"/>
  <c r="B30868" i="3"/>
  <c r="B30869" i="3"/>
  <c r="B30870" i="3"/>
  <c r="B30871" i="3"/>
  <c r="B30872" i="3"/>
  <c r="B30873" i="3"/>
  <c r="B30874" i="3"/>
  <c r="B30875" i="3"/>
  <c r="B30876" i="3"/>
  <c r="B30877" i="3"/>
  <c r="B30878" i="3"/>
  <c r="B30879" i="3"/>
  <c r="B30880" i="3"/>
  <c r="B30881" i="3"/>
  <c r="B30882" i="3"/>
  <c r="B30883" i="3"/>
  <c r="B30884" i="3"/>
  <c r="B30885" i="3"/>
  <c r="B30886" i="3"/>
  <c r="B30887" i="3"/>
  <c r="B30888" i="3"/>
  <c r="B30889" i="3"/>
  <c r="B30890" i="3"/>
  <c r="B30891" i="3"/>
  <c r="B30892" i="3"/>
  <c r="B30893" i="3"/>
  <c r="B30894" i="3"/>
  <c r="B30895" i="3"/>
  <c r="B30896" i="3"/>
  <c r="B30897" i="3"/>
  <c r="B30898" i="3"/>
  <c r="B30899" i="3"/>
  <c r="B30900" i="3"/>
  <c r="B30901" i="3"/>
  <c r="B30902" i="3"/>
  <c r="B30903" i="3"/>
  <c r="B30904" i="3"/>
  <c r="B30905" i="3"/>
  <c r="B30906" i="3"/>
  <c r="B30907" i="3"/>
  <c r="B30908" i="3"/>
  <c r="B30909" i="3"/>
  <c r="B30910" i="3"/>
  <c r="B30911" i="3"/>
  <c r="B30912" i="3"/>
  <c r="B30913" i="3"/>
  <c r="B30914" i="3"/>
  <c r="B30915" i="3"/>
  <c r="B30916" i="3"/>
  <c r="B30917" i="3"/>
  <c r="B30918" i="3"/>
  <c r="B30919" i="3"/>
  <c r="B30920" i="3"/>
  <c r="B30921" i="3"/>
  <c r="B30922" i="3"/>
  <c r="B30923" i="3"/>
  <c r="B30924" i="3"/>
  <c r="B30925" i="3"/>
  <c r="B30926" i="3"/>
  <c r="B30927" i="3"/>
  <c r="B30928" i="3"/>
  <c r="B30929" i="3"/>
  <c r="B30930" i="3"/>
  <c r="B30931" i="3"/>
  <c r="B30932" i="3"/>
  <c r="B30933" i="3"/>
  <c r="B30934" i="3"/>
  <c r="B30935" i="3"/>
  <c r="B30936" i="3"/>
  <c r="B30937" i="3"/>
  <c r="B30938" i="3"/>
  <c r="B30939" i="3"/>
  <c r="B30940" i="3"/>
  <c r="B30941" i="3"/>
  <c r="B30942" i="3"/>
  <c r="B30943" i="3"/>
  <c r="B30944" i="3"/>
  <c r="B30945" i="3"/>
  <c r="B30946" i="3"/>
  <c r="B30947" i="3"/>
  <c r="B30948" i="3"/>
  <c r="B30949" i="3"/>
  <c r="B30950" i="3"/>
  <c r="B30951" i="3"/>
  <c r="B30952" i="3"/>
  <c r="B30953" i="3"/>
  <c r="B30954" i="3"/>
  <c r="B30955" i="3"/>
  <c r="B30956" i="3"/>
  <c r="B30957" i="3"/>
  <c r="B30958" i="3"/>
  <c r="B30959" i="3"/>
  <c r="B30960" i="3"/>
  <c r="B30961" i="3"/>
  <c r="B30962" i="3"/>
  <c r="B30963" i="3"/>
  <c r="B30964" i="3"/>
  <c r="B30965" i="3"/>
  <c r="B30966" i="3"/>
  <c r="B30967" i="3"/>
  <c r="B30968" i="3"/>
  <c r="B30969" i="3"/>
  <c r="B30970" i="3"/>
  <c r="B30971" i="3"/>
  <c r="B30972" i="3"/>
  <c r="B30973" i="3"/>
  <c r="B30974" i="3"/>
  <c r="B30975" i="3"/>
  <c r="B30976" i="3"/>
  <c r="B30977" i="3"/>
  <c r="B30978" i="3"/>
  <c r="B30979" i="3"/>
  <c r="B30980" i="3"/>
  <c r="B30981" i="3"/>
  <c r="B30982" i="3"/>
  <c r="B30983" i="3"/>
  <c r="B30984" i="3"/>
  <c r="B30985" i="3"/>
  <c r="B30986" i="3"/>
  <c r="B30987" i="3"/>
  <c r="B30988" i="3"/>
  <c r="B30989" i="3"/>
  <c r="B30990" i="3"/>
  <c r="B30991" i="3"/>
  <c r="B30992" i="3"/>
  <c r="B30993" i="3"/>
  <c r="B30994" i="3"/>
  <c r="B30995" i="3"/>
  <c r="B30996" i="3"/>
  <c r="B30997" i="3"/>
  <c r="B30998" i="3"/>
  <c r="B30999" i="3"/>
  <c r="B31000" i="3"/>
  <c r="B31001" i="3"/>
  <c r="B31002" i="3"/>
  <c r="B31003" i="3"/>
  <c r="B31004" i="3"/>
  <c r="B31005" i="3"/>
  <c r="B31006" i="3"/>
  <c r="B31007" i="3"/>
  <c r="B31008" i="3"/>
  <c r="B31009" i="3"/>
  <c r="B31010" i="3"/>
  <c r="B31011" i="3"/>
  <c r="B31012" i="3"/>
  <c r="B31013" i="3"/>
  <c r="B31014" i="3"/>
  <c r="B31015" i="3"/>
  <c r="B31016" i="3"/>
  <c r="B31017" i="3"/>
  <c r="B31018" i="3"/>
  <c r="B31019" i="3"/>
  <c r="B31020" i="3"/>
  <c r="B31021" i="3"/>
  <c r="B31022" i="3"/>
  <c r="B31023" i="3"/>
  <c r="B31024" i="3"/>
  <c r="B31025" i="3"/>
  <c r="B31026" i="3"/>
  <c r="B31027" i="3"/>
  <c r="B31028" i="3"/>
  <c r="B31029" i="3"/>
  <c r="B31030" i="3"/>
  <c r="B31031" i="3"/>
  <c r="B31032" i="3"/>
  <c r="B31033" i="3"/>
  <c r="B31034" i="3"/>
  <c r="B31035" i="3"/>
  <c r="B31036" i="3"/>
  <c r="B31037" i="3"/>
  <c r="B31038" i="3"/>
  <c r="B31039" i="3"/>
  <c r="B31040" i="3"/>
  <c r="B31041" i="3"/>
  <c r="B31042" i="3"/>
  <c r="B31043" i="3"/>
  <c r="B31044" i="3"/>
  <c r="B31045" i="3"/>
  <c r="B31046" i="3"/>
  <c r="B31047" i="3"/>
  <c r="B31048" i="3"/>
  <c r="B31049" i="3"/>
  <c r="B31050" i="3"/>
  <c r="B31051" i="3"/>
  <c r="B31052" i="3"/>
  <c r="B31053" i="3"/>
  <c r="B31054" i="3"/>
  <c r="B31055" i="3"/>
  <c r="B31056" i="3"/>
  <c r="B31057" i="3"/>
  <c r="B31058" i="3"/>
  <c r="B31059" i="3"/>
  <c r="B31060" i="3"/>
  <c r="B31061" i="3"/>
  <c r="B31062" i="3"/>
  <c r="B31063" i="3"/>
  <c r="B31064" i="3"/>
  <c r="B31065" i="3"/>
  <c r="B31066" i="3"/>
  <c r="B31067" i="3"/>
  <c r="B31068" i="3"/>
  <c r="B31069" i="3"/>
  <c r="B31070" i="3"/>
  <c r="B31071" i="3"/>
  <c r="B31072" i="3"/>
  <c r="B31073" i="3"/>
  <c r="B31074" i="3"/>
  <c r="B31075" i="3"/>
  <c r="B31076" i="3"/>
  <c r="B31077" i="3"/>
  <c r="B31078" i="3"/>
  <c r="B31079" i="3"/>
  <c r="B31080" i="3"/>
  <c r="B31081" i="3"/>
  <c r="B31082" i="3"/>
  <c r="B31083" i="3"/>
  <c r="B31084" i="3"/>
  <c r="B31085" i="3"/>
  <c r="B31086" i="3"/>
  <c r="B31087" i="3"/>
  <c r="B31088" i="3"/>
  <c r="B31089" i="3"/>
  <c r="B31090" i="3"/>
  <c r="B31091" i="3"/>
  <c r="B31092" i="3"/>
  <c r="B31093" i="3"/>
  <c r="B31094" i="3"/>
  <c r="B31095" i="3"/>
  <c r="B31096" i="3"/>
  <c r="B31097" i="3"/>
  <c r="B31098" i="3"/>
  <c r="B31099" i="3"/>
  <c r="B31100" i="3"/>
  <c r="B31101" i="3"/>
  <c r="B31102" i="3"/>
  <c r="B31103" i="3"/>
  <c r="B31104" i="3"/>
  <c r="B31105" i="3"/>
  <c r="B31106" i="3"/>
  <c r="B31107" i="3"/>
  <c r="B31108" i="3"/>
  <c r="B31109" i="3"/>
  <c r="B31110" i="3"/>
  <c r="B31111" i="3"/>
  <c r="B31112" i="3"/>
  <c r="B31113" i="3"/>
  <c r="B31114" i="3"/>
  <c r="B31115" i="3"/>
  <c r="B31116" i="3"/>
  <c r="B31117" i="3"/>
  <c r="B31118" i="3"/>
  <c r="B31119" i="3"/>
  <c r="B31120" i="3"/>
  <c r="B31121" i="3"/>
  <c r="B31122" i="3"/>
  <c r="B31123" i="3"/>
  <c r="B31124" i="3"/>
  <c r="B31125" i="3"/>
  <c r="B31126" i="3"/>
  <c r="B31127" i="3"/>
  <c r="B31128" i="3"/>
  <c r="B31129" i="3"/>
  <c r="B31130" i="3"/>
  <c r="B31131" i="3"/>
  <c r="B31132" i="3"/>
  <c r="B31133" i="3"/>
  <c r="B31134" i="3"/>
  <c r="B31135" i="3"/>
  <c r="B31136" i="3"/>
  <c r="B31137" i="3"/>
  <c r="B31138" i="3"/>
  <c r="B31139" i="3"/>
  <c r="B31140" i="3"/>
  <c r="B31141" i="3"/>
  <c r="B31142" i="3"/>
  <c r="B31143" i="3"/>
  <c r="B31144" i="3"/>
  <c r="B31145" i="3"/>
  <c r="B31146" i="3"/>
  <c r="B31147" i="3"/>
  <c r="B31148" i="3"/>
  <c r="B31149" i="3"/>
  <c r="B31150" i="3"/>
  <c r="B31151" i="3"/>
  <c r="B31152" i="3"/>
  <c r="B31153" i="3"/>
  <c r="B31154" i="3"/>
  <c r="B31155" i="3"/>
  <c r="B31156" i="3"/>
  <c r="B31157" i="3"/>
  <c r="B31158" i="3"/>
  <c r="B31159" i="3"/>
  <c r="B31160" i="3"/>
  <c r="B31161" i="3"/>
  <c r="B31162" i="3"/>
  <c r="B31163" i="3"/>
  <c r="B31164" i="3"/>
  <c r="B31165" i="3"/>
  <c r="B31166" i="3"/>
  <c r="B31167" i="3"/>
  <c r="B31168" i="3"/>
  <c r="B31169" i="3"/>
  <c r="B31170" i="3"/>
  <c r="B31171" i="3"/>
  <c r="B31172" i="3"/>
  <c r="B31173" i="3"/>
  <c r="B31174" i="3"/>
  <c r="B31175" i="3"/>
  <c r="B31176" i="3"/>
  <c r="B31177" i="3"/>
  <c r="B31178" i="3"/>
  <c r="B31179" i="3"/>
  <c r="B31180" i="3"/>
  <c r="B31181" i="3"/>
  <c r="B31182" i="3"/>
  <c r="B31183" i="3"/>
  <c r="B31184" i="3"/>
  <c r="B31185" i="3"/>
  <c r="B31186" i="3"/>
  <c r="B31187" i="3"/>
  <c r="B31188" i="3"/>
  <c r="B31189" i="3"/>
  <c r="B31190" i="3"/>
  <c r="B31191" i="3"/>
  <c r="B31192" i="3"/>
  <c r="B31193" i="3"/>
  <c r="B31194" i="3"/>
  <c r="B31195" i="3"/>
  <c r="B31196" i="3"/>
  <c r="B31197" i="3"/>
  <c r="B31198" i="3"/>
  <c r="B31199" i="3"/>
  <c r="B31200" i="3"/>
  <c r="B31201" i="3"/>
  <c r="B31202" i="3"/>
  <c r="B31203" i="3"/>
  <c r="B31204" i="3"/>
  <c r="B31205" i="3"/>
  <c r="B31206" i="3"/>
  <c r="B31207" i="3"/>
  <c r="B31208" i="3"/>
  <c r="B31209" i="3"/>
  <c r="B31210" i="3"/>
  <c r="B31211" i="3"/>
  <c r="B31212" i="3"/>
  <c r="B31213" i="3"/>
  <c r="B31214" i="3"/>
  <c r="B31215" i="3"/>
  <c r="B31216" i="3"/>
  <c r="B31217" i="3"/>
  <c r="B31218" i="3"/>
  <c r="B31219" i="3"/>
  <c r="B31220" i="3"/>
  <c r="B31221" i="3"/>
  <c r="B31222" i="3"/>
  <c r="B31223" i="3"/>
  <c r="B31224" i="3"/>
  <c r="B31225" i="3"/>
  <c r="B31226" i="3"/>
  <c r="B31227" i="3"/>
  <c r="B31228" i="3"/>
  <c r="B31229" i="3"/>
  <c r="B31230" i="3"/>
  <c r="B31231" i="3"/>
  <c r="B31232" i="3"/>
  <c r="B31233" i="3"/>
  <c r="B31234" i="3"/>
  <c r="B31235" i="3"/>
  <c r="B31236" i="3"/>
  <c r="B31237" i="3"/>
  <c r="B31238" i="3"/>
  <c r="B31239" i="3"/>
  <c r="B31240" i="3"/>
  <c r="B31241" i="3"/>
  <c r="B31242" i="3"/>
  <c r="B31243" i="3"/>
  <c r="B31244" i="3"/>
  <c r="B31245" i="3"/>
  <c r="B31246" i="3"/>
  <c r="B31247" i="3"/>
  <c r="B31248" i="3"/>
  <c r="B31249" i="3"/>
  <c r="B31250" i="3"/>
  <c r="B31251" i="3"/>
  <c r="B31252" i="3"/>
  <c r="B31253" i="3"/>
  <c r="B31254" i="3"/>
  <c r="B31255" i="3"/>
  <c r="B31256" i="3"/>
  <c r="B31257" i="3"/>
  <c r="B31258" i="3"/>
  <c r="B31259" i="3"/>
  <c r="B31260" i="3"/>
  <c r="B31261" i="3"/>
  <c r="B31262" i="3"/>
  <c r="B31263" i="3"/>
  <c r="B31264" i="3"/>
  <c r="B31265" i="3"/>
  <c r="B31266" i="3"/>
  <c r="B31267" i="3"/>
  <c r="B31268" i="3"/>
  <c r="B31269" i="3"/>
  <c r="B31270" i="3"/>
  <c r="B31271" i="3"/>
  <c r="B31272" i="3"/>
  <c r="B31273" i="3"/>
  <c r="B31274" i="3"/>
  <c r="B31275" i="3"/>
  <c r="B31276" i="3"/>
  <c r="B31277" i="3"/>
  <c r="B31278" i="3"/>
  <c r="B31279" i="3"/>
  <c r="B31280" i="3"/>
  <c r="B31281" i="3"/>
  <c r="B31282" i="3"/>
  <c r="B31283" i="3"/>
  <c r="B31284" i="3"/>
  <c r="B31285" i="3"/>
  <c r="B31286" i="3"/>
  <c r="B31287" i="3"/>
  <c r="B31288" i="3"/>
  <c r="B31289" i="3"/>
  <c r="B31290" i="3"/>
  <c r="B31291" i="3"/>
  <c r="B31292" i="3"/>
  <c r="B31293" i="3"/>
  <c r="B31294" i="3"/>
  <c r="B31295" i="3"/>
  <c r="B31296" i="3"/>
  <c r="B31297" i="3"/>
  <c r="B31298" i="3"/>
  <c r="B31299" i="3"/>
  <c r="B31300" i="3"/>
  <c r="B31301" i="3"/>
  <c r="B31302" i="3"/>
  <c r="B31303" i="3"/>
  <c r="B31304" i="3"/>
  <c r="B31305" i="3"/>
  <c r="B31306" i="3"/>
  <c r="B31307" i="3"/>
  <c r="B31308" i="3"/>
  <c r="B31309" i="3"/>
  <c r="B31310" i="3"/>
  <c r="B31311" i="3"/>
  <c r="B31312" i="3"/>
  <c r="B31313" i="3"/>
  <c r="B31314" i="3"/>
  <c r="B31315" i="3"/>
  <c r="B31316" i="3"/>
  <c r="B31317" i="3"/>
  <c r="B31318" i="3"/>
  <c r="B31319" i="3"/>
  <c r="B31320" i="3"/>
  <c r="B31321" i="3"/>
  <c r="B31322" i="3"/>
  <c r="B31323" i="3"/>
  <c r="B31324" i="3"/>
  <c r="B31325" i="3"/>
  <c r="B31326" i="3"/>
  <c r="B31327" i="3"/>
  <c r="B31328" i="3"/>
  <c r="B31329" i="3"/>
  <c r="B31330" i="3"/>
  <c r="B31331" i="3"/>
  <c r="B31332" i="3"/>
  <c r="B31333" i="3"/>
  <c r="B31334" i="3"/>
  <c r="B31335" i="3"/>
  <c r="B31336" i="3"/>
  <c r="B31337" i="3"/>
  <c r="B31338" i="3"/>
  <c r="B31339" i="3"/>
  <c r="B31340" i="3"/>
  <c r="B31341" i="3"/>
  <c r="B31342" i="3"/>
  <c r="B31343" i="3"/>
  <c r="B31344" i="3"/>
  <c r="B31345" i="3"/>
  <c r="B31346" i="3"/>
  <c r="B31347" i="3"/>
  <c r="B31348" i="3"/>
  <c r="B31349" i="3"/>
  <c r="B31350" i="3"/>
  <c r="B31351" i="3"/>
  <c r="B31352" i="3"/>
  <c r="B31353" i="3"/>
  <c r="B31354" i="3"/>
  <c r="B31355" i="3"/>
  <c r="B31356" i="3"/>
  <c r="B31357" i="3"/>
  <c r="B31358" i="3"/>
  <c r="B31359" i="3"/>
  <c r="B31360" i="3"/>
  <c r="B31361" i="3"/>
  <c r="B31362" i="3"/>
  <c r="B31363" i="3"/>
  <c r="B31364" i="3"/>
  <c r="B31365" i="3"/>
  <c r="B31366" i="3"/>
  <c r="B31367" i="3"/>
  <c r="B31368" i="3"/>
  <c r="B31369" i="3"/>
  <c r="B31370" i="3"/>
  <c r="B31371" i="3"/>
  <c r="B31372" i="3"/>
  <c r="B31373" i="3"/>
  <c r="B31374" i="3"/>
  <c r="B31375" i="3"/>
  <c r="B31376" i="3"/>
  <c r="B31377" i="3"/>
  <c r="B31378" i="3"/>
  <c r="B31379" i="3"/>
  <c r="B31380" i="3"/>
  <c r="B31381" i="3"/>
  <c r="B31382" i="3"/>
  <c r="B31383" i="3"/>
  <c r="B31384" i="3"/>
  <c r="B31385" i="3"/>
  <c r="B31386" i="3"/>
  <c r="B31387" i="3"/>
  <c r="B31388" i="3"/>
  <c r="B31389" i="3"/>
  <c r="B31390" i="3"/>
  <c r="B31391" i="3"/>
  <c r="B31392" i="3"/>
  <c r="B31393" i="3"/>
  <c r="B31394" i="3"/>
  <c r="B31395" i="3"/>
  <c r="B31396" i="3"/>
  <c r="B31397" i="3"/>
  <c r="B31398" i="3"/>
  <c r="B31399" i="3"/>
  <c r="B31400" i="3"/>
  <c r="B31401" i="3"/>
  <c r="B31402" i="3"/>
  <c r="B31403" i="3"/>
  <c r="B31404" i="3"/>
  <c r="B31405" i="3"/>
  <c r="B31406" i="3"/>
  <c r="B31407" i="3"/>
  <c r="B31408" i="3"/>
  <c r="B31409" i="3"/>
  <c r="B31410" i="3"/>
  <c r="B31411" i="3"/>
  <c r="B31412" i="3"/>
  <c r="B31413" i="3"/>
  <c r="B31414" i="3"/>
  <c r="B31415" i="3"/>
  <c r="B31416" i="3"/>
  <c r="B31417" i="3"/>
  <c r="B31418" i="3"/>
  <c r="B31419" i="3"/>
  <c r="B31420" i="3"/>
  <c r="B31421" i="3"/>
  <c r="B31422" i="3"/>
  <c r="B31423" i="3"/>
  <c r="B31424" i="3"/>
  <c r="B31425" i="3"/>
  <c r="B31426" i="3"/>
  <c r="B31427" i="3"/>
  <c r="B31428" i="3"/>
  <c r="B31429" i="3"/>
  <c r="B31430" i="3"/>
  <c r="B31431" i="3"/>
  <c r="B31432" i="3"/>
  <c r="B31433" i="3"/>
  <c r="B31434" i="3"/>
  <c r="B31435" i="3"/>
  <c r="B31436" i="3"/>
  <c r="B31437" i="3"/>
  <c r="B31438" i="3"/>
  <c r="B31439" i="3"/>
  <c r="B31440" i="3"/>
  <c r="B31441" i="3"/>
  <c r="B31442" i="3"/>
  <c r="B31443" i="3"/>
  <c r="B31444" i="3"/>
  <c r="B31445" i="3"/>
  <c r="B31446" i="3"/>
  <c r="B31447" i="3"/>
  <c r="B31448" i="3"/>
  <c r="B31449" i="3"/>
  <c r="B31450" i="3"/>
  <c r="B31451" i="3"/>
  <c r="B31452" i="3"/>
  <c r="B31453" i="3"/>
  <c r="B31454" i="3"/>
  <c r="B31455" i="3"/>
  <c r="B31456" i="3"/>
  <c r="B31457" i="3"/>
  <c r="B31458" i="3"/>
  <c r="B31459" i="3"/>
  <c r="B31460" i="3"/>
  <c r="B31461" i="3"/>
  <c r="B31462" i="3"/>
  <c r="B31463" i="3"/>
  <c r="B31464" i="3"/>
  <c r="B31465" i="3"/>
  <c r="B31466" i="3"/>
  <c r="B31467" i="3"/>
  <c r="B31468" i="3"/>
  <c r="B31469" i="3"/>
  <c r="B31470" i="3"/>
  <c r="B31471" i="3"/>
  <c r="B31472" i="3"/>
  <c r="B31473" i="3"/>
  <c r="B31474" i="3"/>
  <c r="B31475" i="3"/>
  <c r="B31476" i="3"/>
  <c r="B31477" i="3"/>
  <c r="B31478" i="3"/>
  <c r="B31479" i="3"/>
  <c r="B31480" i="3"/>
  <c r="B31481" i="3"/>
  <c r="B31482" i="3"/>
  <c r="B31483" i="3"/>
  <c r="B31484" i="3"/>
  <c r="B31485" i="3"/>
  <c r="B31486" i="3"/>
  <c r="B31487" i="3"/>
  <c r="B31488" i="3"/>
  <c r="B31489" i="3"/>
  <c r="B31490" i="3"/>
  <c r="B31491" i="3"/>
  <c r="B31492" i="3"/>
  <c r="B31493" i="3"/>
  <c r="B31494" i="3"/>
  <c r="B31495" i="3"/>
  <c r="B31496" i="3"/>
  <c r="B31497" i="3"/>
  <c r="B31498" i="3"/>
  <c r="B31499" i="3"/>
  <c r="B31500" i="3"/>
  <c r="B31501" i="3"/>
  <c r="B31502" i="3"/>
  <c r="B31503" i="3"/>
  <c r="B31504" i="3"/>
  <c r="B31505" i="3"/>
  <c r="B31506" i="3"/>
  <c r="B31507" i="3"/>
  <c r="B31508" i="3"/>
  <c r="B31509" i="3"/>
  <c r="B31510" i="3"/>
  <c r="B31511" i="3"/>
  <c r="B31512" i="3"/>
  <c r="B31513" i="3"/>
  <c r="B31514" i="3"/>
  <c r="B31515" i="3"/>
  <c r="B31516" i="3"/>
  <c r="B31517" i="3"/>
  <c r="B31518" i="3"/>
  <c r="B31519" i="3"/>
  <c r="B31520" i="3"/>
  <c r="B31521" i="3"/>
  <c r="B31522" i="3"/>
  <c r="B31523" i="3"/>
  <c r="B31524" i="3"/>
  <c r="B31525" i="3"/>
  <c r="B31526" i="3"/>
  <c r="B31527" i="3"/>
  <c r="B31528" i="3"/>
  <c r="B31529" i="3"/>
  <c r="B31530" i="3"/>
  <c r="B31531" i="3"/>
  <c r="B31532" i="3"/>
  <c r="B31533" i="3"/>
  <c r="B31534" i="3"/>
  <c r="B31535" i="3"/>
  <c r="B31536" i="3"/>
  <c r="B31537" i="3"/>
  <c r="B31538" i="3"/>
  <c r="B31539" i="3"/>
  <c r="B31540" i="3"/>
  <c r="B31541" i="3"/>
  <c r="B31542" i="3"/>
  <c r="B31543" i="3"/>
  <c r="B31544" i="3"/>
  <c r="B31545" i="3"/>
  <c r="B31546" i="3"/>
  <c r="B31547" i="3"/>
  <c r="B31548" i="3"/>
  <c r="B31549" i="3"/>
  <c r="B31550" i="3"/>
  <c r="B31551" i="3"/>
  <c r="B31552" i="3"/>
  <c r="B31553" i="3"/>
  <c r="B31554" i="3"/>
  <c r="B31555" i="3"/>
  <c r="B31556" i="3"/>
  <c r="B31557" i="3"/>
  <c r="B31558" i="3"/>
  <c r="B31559" i="3"/>
  <c r="B31560" i="3"/>
  <c r="B31561" i="3"/>
  <c r="B31562" i="3"/>
  <c r="B31563" i="3"/>
  <c r="B31564" i="3"/>
  <c r="B31565" i="3"/>
  <c r="B31566" i="3"/>
  <c r="B31567" i="3"/>
  <c r="B31568" i="3"/>
  <c r="B31569" i="3"/>
  <c r="B31570" i="3"/>
  <c r="B31571" i="3"/>
  <c r="B31572" i="3"/>
  <c r="B31573" i="3"/>
  <c r="B31574" i="3"/>
  <c r="B31575" i="3"/>
  <c r="B31576" i="3"/>
  <c r="B31577" i="3"/>
  <c r="B31578" i="3"/>
  <c r="B31579" i="3"/>
  <c r="B31580" i="3"/>
  <c r="B31581" i="3"/>
  <c r="B31582" i="3"/>
  <c r="B31583" i="3"/>
  <c r="B31584" i="3"/>
  <c r="B31585" i="3"/>
  <c r="B31586" i="3"/>
  <c r="B31587" i="3"/>
  <c r="B31588" i="3"/>
  <c r="B31589" i="3"/>
  <c r="B31590" i="3"/>
  <c r="B31591" i="3"/>
  <c r="B31592" i="3"/>
  <c r="B31593" i="3"/>
  <c r="B31594" i="3"/>
  <c r="B31595" i="3"/>
  <c r="B31596" i="3"/>
  <c r="B31597" i="3"/>
  <c r="B31598" i="3"/>
  <c r="B31599" i="3"/>
  <c r="B31600" i="3"/>
  <c r="B31601" i="3"/>
  <c r="B31602" i="3"/>
  <c r="B31603" i="3"/>
  <c r="B31604" i="3"/>
  <c r="B31605" i="3"/>
  <c r="B31606" i="3"/>
  <c r="B31607" i="3"/>
  <c r="B31608" i="3"/>
  <c r="B31609" i="3"/>
  <c r="B31610" i="3"/>
  <c r="B31611" i="3"/>
  <c r="B31612" i="3"/>
  <c r="B31613" i="3"/>
  <c r="B31614" i="3"/>
  <c r="B31615" i="3"/>
  <c r="B31616" i="3"/>
  <c r="B31617" i="3"/>
  <c r="B31618" i="3"/>
  <c r="B31619" i="3"/>
  <c r="B31620" i="3"/>
  <c r="B31621" i="3"/>
  <c r="B31622" i="3"/>
  <c r="B31623" i="3"/>
  <c r="B31624" i="3"/>
  <c r="B31625" i="3"/>
  <c r="B31626" i="3"/>
  <c r="B31627" i="3"/>
  <c r="B31628" i="3"/>
  <c r="B31629" i="3"/>
  <c r="B31630" i="3"/>
  <c r="B31631" i="3"/>
  <c r="B31632" i="3"/>
  <c r="B31633" i="3"/>
  <c r="B31634" i="3"/>
  <c r="B31635" i="3"/>
  <c r="B31636" i="3"/>
  <c r="B31637" i="3"/>
  <c r="B31638" i="3"/>
  <c r="B31639" i="3"/>
  <c r="B31640" i="3"/>
  <c r="B31641" i="3"/>
  <c r="B31642" i="3"/>
  <c r="B31643" i="3"/>
  <c r="B31644" i="3"/>
  <c r="B31645" i="3"/>
  <c r="B31646" i="3"/>
  <c r="B31647" i="3"/>
  <c r="B31648" i="3"/>
  <c r="B31649" i="3"/>
  <c r="B31650" i="3"/>
  <c r="B31651" i="3"/>
  <c r="B31652" i="3"/>
  <c r="B31653" i="3"/>
  <c r="B31654" i="3"/>
  <c r="B31655" i="3"/>
  <c r="B31656" i="3"/>
  <c r="B31657" i="3"/>
  <c r="B31658" i="3"/>
  <c r="B31659" i="3"/>
  <c r="B31660" i="3"/>
  <c r="B31661" i="3"/>
  <c r="B31662" i="3"/>
  <c r="B31663" i="3"/>
  <c r="B31664" i="3"/>
  <c r="B31665" i="3"/>
  <c r="B31666" i="3"/>
  <c r="B31667" i="3"/>
  <c r="B31668" i="3"/>
  <c r="B31669" i="3"/>
  <c r="B31670" i="3"/>
  <c r="B31671" i="3"/>
  <c r="B31672" i="3"/>
  <c r="B31673" i="3"/>
  <c r="B31674" i="3"/>
  <c r="B31675" i="3"/>
  <c r="B31676" i="3"/>
  <c r="B31677" i="3"/>
  <c r="B31678" i="3"/>
  <c r="B31679" i="3"/>
  <c r="B31680" i="3"/>
  <c r="B31681" i="3"/>
  <c r="B31682" i="3"/>
  <c r="B31683" i="3"/>
  <c r="B31684" i="3"/>
  <c r="B31685" i="3"/>
  <c r="B31686" i="3"/>
  <c r="B31687" i="3"/>
  <c r="B31688" i="3"/>
  <c r="B31689" i="3"/>
  <c r="B31690" i="3"/>
  <c r="B31691" i="3"/>
  <c r="B31692" i="3"/>
  <c r="B31693" i="3"/>
  <c r="B31694" i="3"/>
  <c r="B31695" i="3"/>
  <c r="B31696" i="3"/>
  <c r="B31697" i="3"/>
  <c r="B31698" i="3"/>
  <c r="B31699" i="3"/>
  <c r="B31700" i="3"/>
  <c r="B31701" i="3"/>
  <c r="B31702" i="3"/>
  <c r="B31703" i="3"/>
  <c r="B31704" i="3"/>
  <c r="B31705" i="3"/>
  <c r="B31706" i="3"/>
  <c r="B31707" i="3"/>
  <c r="B31708" i="3"/>
  <c r="B31709" i="3"/>
  <c r="B31710" i="3"/>
  <c r="B31711" i="3"/>
  <c r="B31712" i="3"/>
  <c r="B31713" i="3"/>
  <c r="B31714" i="3"/>
  <c r="B31715" i="3"/>
  <c r="B31716" i="3"/>
  <c r="B31717" i="3"/>
  <c r="B31718" i="3"/>
  <c r="B31719" i="3"/>
  <c r="B31720" i="3"/>
  <c r="B31721" i="3"/>
  <c r="B31722" i="3"/>
  <c r="B31723" i="3"/>
  <c r="B31724" i="3"/>
  <c r="B31725" i="3"/>
  <c r="B31726" i="3"/>
  <c r="B31727" i="3"/>
  <c r="B31728" i="3"/>
  <c r="B31729" i="3"/>
  <c r="B31730" i="3"/>
  <c r="B31731" i="3"/>
  <c r="B31732" i="3"/>
  <c r="B31733" i="3"/>
  <c r="B31734" i="3"/>
  <c r="B31735" i="3"/>
  <c r="B31736" i="3"/>
  <c r="B31737" i="3"/>
  <c r="B31738" i="3"/>
  <c r="B31739" i="3"/>
  <c r="B31740" i="3"/>
  <c r="B31741" i="3"/>
  <c r="B31742" i="3"/>
  <c r="B31743" i="3"/>
  <c r="B31744" i="3"/>
  <c r="B31745" i="3"/>
  <c r="B31746" i="3"/>
  <c r="B31747" i="3"/>
  <c r="B31748" i="3"/>
  <c r="B31749" i="3"/>
  <c r="B31750" i="3"/>
  <c r="B31751" i="3"/>
  <c r="B31752" i="3"/>
  <c r="B31753" i="3"/>
  <c r="B31754" i="3"/>
  <c r="B31755" i="3"/>
  <c r="B31756" i="3"/>
  <c r="B31757" i="3"/>
  <c r="B31758" i="3"/>
  <c r="B31759" i="3"/>
  <c r="B31760" i="3"/>
  <c r="B31761" i="3"/>
  <c r="B31762" i="3"/>
  <c r="B31763" i="3"/>
  <c r="B31764" i="3"/>
  <c r="B31765" i="3"/>
  <c r="B31766" i="3"/>
  <c r="B31767" i="3"/>
  <c r="B31768" i="3"/>
  <c r="B31769" i="3"/>
  <c r="B31770" i="3"/>
  <c r="B31771" i="3"/>
  <c r="B31772" i="3"/>
  <c r="B31773" i="3"/>
  <c r="B31774" i="3"/>
  <c r="B31775" i="3"/>
  <c r="B31776" i="3"/>
  <c r="B31777" i="3"/>
  <c r="B31778" i="3"/>
  <c r="B31779" i="3"/>
  <c r="B31780" i="3"/>
  <c r="B31781" i="3"/>
  <c r="B31782" i="3"/>
  <c r="B31783" i="3"/>
  <c r="B31784" i="3"/>
  <c r="B31785" i="3"/>
  <c r="B31786" i="3"/>
  <c r="B31787" i="3"/>
  <c r="B31788" i="3"/>
  <c r="B31789" i="3"/>
  <c r="B31790" i="3"/>
  <c r="B31791" i="3"/>
  <c r="B31792" i="3"/>
  <c r="B31793" i="3"/>
  <c r="B31794" i="3"/>
  <c r="B31795" i="3"/>
  <c r="B31796" i="3"/>
  <c r="B31797" i="3"/>
  <c r="B31798" i="3"/>
  <c r="B31799" i="3"/>
  <c r="B31800" i="3"/>
  <c r="B31801" i="3"/>
  <c r="B31802" i="3"/>
  <c r="B31803" i="3"/>
  <c r="B31804" i="3"/>
  <c r="B31805" i="3"/>
  <c r="B31806" i="3"/>
  <c r="B31807" i="3"/>
  <c r="B31808" i="3"/>
  <c r="B31809" i="3"/>
  <c r="B31810" i="3"/>
  <c r="B31811" i="3"/>
  <c r="B31812" i="3"/>
  <c r="B31813" i="3"/>
  <c r="B31814" i="3"/>
  <c r="B31815" i="3"/>
  <c r="B31816" i="3"/>
  <c r="B31817" i="3"/>
  <c r="B31818" i="3"/>
  <c r="B31819" i="3"/>
  <c r="B31820" i="3"/>
  <c r="B31821" i="3"/>
  <c r="B31822" i="3"/>
  <c r="B31823" i="3"/>
  <c r="B31824" i="3"/>
  <c r="B31825" i="3"/>
  <c r="B31826" i="3"/>
  <c r="B31827" i="3"/>
  <c r="B31828" i="3"/>
  <c r="B31829" i="3"/>
  <c r="B31830" i="3"/>
  <c r="B31831" i="3"/>
  <c r="B31832" i="3"/>
  <c r="B31833" i="3"/>
  <c r="B31834" i="3"/>
  <c r="B31835" i="3"/>
  <c r="B31836" i="3"/>
  <c r="B31837" i="3"/>
  <c r="B31838" i="3"/>
  <c r="B31839" i="3"/>
  <c r="B31840" i="3"/>
  <c r="B31841" i="3"/>
  <c r="B31842" i="3"/>
  <c r="B31843" i="3"/>
  <c r="B31844" i="3"/>
  <c r="B31845" i="3"/>
  <c r="B31846" i="3"/>
  <c r="B31847" i="3"/>
  <c r="B31848" i="3"/>
  <c r="B31849" i="3"/>
  <c r="B31850" i="3"/>
  <c r="B31851" i="3"/>
  <c r="B31852" i="3"/>
  <c r="B31853" i="3"/>
  <c r="B31854" i="3"/>
  <c r="B31855" i="3"/>
  <c r="B31856" i="3"/>
  <c r="B31857" i="3"/>
  <c r="B31858" i="3"/>
  <c r="B31859" i="3"/>
  <c r="B31860" i="3"/>
  <c r="B31861" i="3"/>
  <c r="B31862" i="3"/>
  <c r="B31863" i="3"/>
  <c r="B31864" i="3"/>
  <c r="B31865" i="3"/>
  <c r="B31866" i="3"/>
  <c r="B31867" i="3"/>
  <c r="B31868" i="3"/>
  <c r="B31869" i="3"/>
  <c r="B31870" i="3"/>
  <c r="B31871" i="3"/>
  <c r="B31872" i="3"/>
  <c r="B31873" i="3"/>
  <c r="B31874" i="3"/>
  <c r="B31875" i="3"/>
  <c r="B31876" i="3"/>
  <c r="B31877" i="3"/>
  <c r="B31878" i="3"/>
  <c r="B31879" i="3"/>
  <c r="B31880" i="3"/>
  <c r="B31881" i="3"/>
  <c r="B31882" i="3"/>
  <c r="B31883" i="3"/>
  <c r="B31884" i="3"/>
  <c r="B31885" i="3"/>
  <c r="B31886" i="3"/>
  <c r="B31887" i="3"/>
  <c r="B31888" i="3"/>
  <c r="B31889" i="3"/>
  <c r="B31890" i="3"/>
  <c r="B31891" i="3"/>
  <c r="B31892" i="3"/>
  <c r="B31893" i="3"/>
  <c r="B31894" i="3"/>
  <c r="B31895" i="3"/>
  <c r="B31896" i="3"/>
  <c r="B31897" i="3"/>
  <c r="B31898" i="3"/>
  <c r="B31899" i="3"/>
  <c r="B31900" i="3"/>
  <c r="B31901" i="3"/>
  <c r="B31902" i="3"/>
  <c r="B31903" i="3"/>
  <c r="B31904" i="3"/>
  <c r="B31905" i="3"/>
  <c r="B31906" i="3"/>
  <c r="B31907" i="3"/>
  <c r="B31908" i="3"/>
  <c r="B31909" i="3"/>
  <c r="B31910" i="3"/>
  <c r="B31911" i="3"/>
  <c r="B31912" i="3"/>
  <c r="B31913" i="3"/>
  <c r="B31914" i="3"/>
  <c r="B31915" i="3"/>
  <c r="B31916" i="3"/>
  <c r="B31917" i="3"/>
  <c r="B31918" i="3"/>
  <c r="B31919" i="3"/>
  <c r="B31920" i="3"/>
  <c r="B31921" i="3"/>
  <c r="B31922" i="3"/>
  <c r="B31923" i="3"/>
  <c r="B31924" i="3"/>
  <c r="B31925" i="3"/>
  <c r="B31926" i="3"/>
  <c r="B31927" i="3"/>
  <c r="B31928" i="3"/>
  <c r="B31929" i="3"/>
  <c r="B31930" i="3"/>
  <c r="B31931" i="3"/>
  <c r="B31932" i="3"/>
  <c r="B31933" i="3"/>
  <c r="B31934" i="3"/>
  <c r="B31935" i="3"/>
  <c r="B31936" i="3"/>
  <c r="B31937" i="3"/>
  <c r="B31938" i="3"/>
  <c r="B31939" i="3"/>
  <c r="B31940" i="3"/>
  <c r="B31941" i="3"/>
  <c r="B31942" i="3"/>
  <c r="B31943" i="3"/>
  <c r="B31944" i="3"/>
  <c r="B31945" i="3"/>
  <c r="B31946" i="3"/>
  <c r="B31947" i="3"/>
  <c r="B31948" i="3"/>
  <c r="B31949" i="3"/>
  <c r="B31950" i="3"/>
  <c r="B31951" i="3"/>
  <c r="B31952" i="3"/>
  <c r="B31953" i="3"/>
  <c r="B31954" i="3"/>
  <c r="B31955" i="3"/>
  <c r="B31956" i="3"/>
  <c r="B31957" i="3"/>
  <c r="B31958" i="3"/>
  <c r="B31959" i="3"/>
  <c r="B31960" i="3"/>
  <c r="B31961" i="3"/>
  <c r="B31962" i="3"/>
  <c r="B31963" i="3"/>
  <c r="B31964" i="3"/>
  <c r="B31965" i="3"/>
  <c r="B31966" i="3"/>
  <c r="B31967" i="3"/>
  <c r="B31968" i="3"/>
  <c r="B31969" i="3"/>
  <c r="B31970" i="3"/>
  <c r="B31971" i="3"/>
  <c r="B31972" i="3"/>
  <c r="B31973" i="3"/>
  <c r="B31974" i="3"/>
  <c r="B31975" i="3"/>
  <c r="B31976" i="3"/>
  <c r="B31977" i="3"/>
  <c r="B31978" i="3"/>
  <c r="B31979" i="3"/>
  <c r="B31980" i="3"/>
  <c r="B31981" i="3"/>
  <c r="B31982" i="3"/>
  <c r="B31983" i="3"/>
  <c r="B31984" i="3"/>
  <c r="B31985" i="3"/>
  <c r="B31986" i="3"/>
  <c r="B31987" i="3"/>
  <c r="B31988" i="3"/>
  <c r="B31989" i="3"/>
  <c r="B31990" i="3"/>
  <c r="B31991" i="3"/>
  <c r="B31992" i="3"/>
  <c r="B31993" i="3"/>
  <c r="B31994" i="3"/>
  <c r="B31995" i="3"/>
  <c r="B31996" i="3"/>
  <c r="B31997" i="3"/>
  <c r="B31998" i="3"/>
  <c r="B31999" i="3"/>
  <c r="B32000" i="3"/>
  <c r="B32001" i="3"/>
  <c r="B32002" i="3"/>
  <c r="B32003" i="3"/>
  <c r="B32004" i="3"/>
  <c r="B32005" i="3"/>
  <c r="B32006" i="3"/>
  <c r="B32007" i="3"/>
  <c r="B32008" i="3"/>
  <c r="B32009" i="3"/>
  <c r="B32010" i="3"/>
  <c r="B32011" i="3"/>
  <c r="B32012" i="3"/>
  <c r="B32013" i="3"/>
  <c r="B32014" i="3"/>
  <c r="B32015" i="3"/>
  <c r="B32016" i="3"/>
  <c r="B32017" i="3"/>
  <c r="B32018" i="3"/>
  <c r="B32019" i="3"/>
  <c r="B32020" i="3"/>
  <c r="B32021" i="3"/>
  <c r="B32022" i="3"/>
  <c r="B32023" i="3"/>
  <c r="B32024" i="3"/>
  <c r="B32025" i="3"/>
  <c r="B32026" i="3"/>
  <c r="B32027" i="3"/>
  <c r="B32028" i="3"/>
  <c r="B32029" i="3"/>
  <c r="B32030" i="3"/>
  <c r="B32031" i="3"/>
  <c r="B32032" i="3"/>
  <c r="B32033" i="3"/>
  <c r="B32034" i="3"/>
  <c r="B32035" i="3"/>
  <c r="B32036" i="3"/>
  <c r="B32037" i="3"/>
  <c r="B32038" i="3"/>
  <c r="B32039" i="3"/>
  <c r="B32040" i="3"/>
  <c r="B32041" i="3"/>
  <c r="B32042" i="3"/>
  <c r="B32043" i="3"/>
  <c r="B32044" i="3"/>
  <c r="B32045" i="3"/>
  <c r="B32046" i="3"/>
  <c r="B32047" i="3"/>
  <c r="B32048" i="3"/>
  <c r="B32049" i="3"/>
  <c r="B32050" i="3"/>
  <c r="B32051" i="3"/>
  <c r="B32052" i="3"/>
  <c r="B32053" i="3"/>
  <c r="B32054" i="3"/>
  <c r="B32055" i="3"/>
  <c r="B32056" i="3"/>
  <c r="B32057" i="3"/>
  <c r="B32058" i="3"/>
  <c r="B32059" i="3"/>
  <c r="B32060" i="3"/>
  <c r="B32061" i="3"/>
  <c r="B32062" i="3"/>
  <c r="B32063" i="3"/>
  <c r="B32064" i="3"/>
  <c r="B32065" i="3"/>
  <c r="B32066" i="3"/>
  <c r="B32067" i="3"/>
  <c r="B32068" i="3"/>
  <c r="B32069" i="3"/>
  <c r="B32070" i="3"/>
  <c r="B32071" i="3"/>
  <c r="B32072" i="3"/>
  <c r="B32073" i="3"/>
  <c r="B32074" i="3"/>
  <c r="B32075" i="3"/>
  <c r="B32076" i="3"/>
  <c r="B32077" i="3"/>
  <c r="B32078" i="3"/>
  <c r="B32079" i="3"/>
  <c r="B32080" i="3"/>
  <c r="B32081" i="3"/>
  <c r="B32082" i="3"/>
  <c r="B32083" i="3"/>
  <c r="B32084" i="3"/>
  <c r="B32085" i="3"/>
  <c r="B32086" i="3"/>
  <c r="B32087" i="3"/>
  <c r="B32088" i="3"/>
  <c r="B32089" i="3"/>
  <c r="B32090" i="3"/>
  <c r="B32091" i="3"/>
  <c r="B32092" i="3"/>
  <c r="B32093" i="3"/>
  <c r="B32094" i="3"/>
  <c r="B32095" i="3"/>
  <c r="B32096" i="3"/>
  <c r="B32097" i="3"/>
  <c r="B32098" i="3"/>
  <c r="B32099" i="3"/>
  <c r="B32100" i="3"/>
  <c r="B32101" i="3"/>
  <c r="B32102" i="3"/>
  <c r="B32103" i="3"/>
  <c r="B32104" i="3"/>
  <c r="B32105" i="3"/>
  <c r="B32106" i="3"/>
  <c r="B32107" i="3"/>
  <c r="B32108" i="3"/>
  <c r="B32109" i="3"/>
  <c r="B32110" i="3"/>
  <c r="B32111" i="3"/>
  <c r="B32112" i="3"/>
  <c r="B32113" i="3"/>
  <c r="B32114" i="3"/>
  <c r="B32115" i="3"/>
  <c r="B32116" i="3"/>
  <c r="B32117" i="3"/>
  <c r="B32118" i="3"/>
  <c r="B32119" i="3"/>
  <c r="B32120" i="3"/>
  <c r="B32121" i="3"/>
  <c r="B32122" i="3"/>
  <c r="B32123" i="3"/>
  <c r="B32124" i="3"/>
  <c r="B32125" i="3"/>
  <c r="B32126" i="3"/>
  <c r="B32127" i="3"/>
  <c r="B32128" i="3"/>
  <c r="B32129" i="3"/>
  <c r="B32130" i="3"/>
  <c r="B32131" i="3"/>
  <c r="B32132" i="3"/>
  <c r="B32133" i="3"/>
  <c r="B32134" i="3"/>
  <c r="B32135" i="3"/>
  <c r="B32136" i="3"/>
  <c r="B32137" i="3"/>
  <c r="B32138" i="3"/>
  <c r="B32139" i="3"/>
  <c r="B32140" i="3"/>
  <c r="B32141" i="3"/>
  <c r="B32142" i="3"/>
  <c r="B32143" i="3"/>
  <c r="B32144" i="3"/>
  <c r="B32145" i="3"/>
  <c r="B32146" i="3"/>
  <c r="B32147" i="3"/>
  <c r="B32148" i="3"/>
  <c r="B32149" i="3"/>
  <c r="B32150" i="3"/>
  <c r="B32151" i="3"/>
  <c r="B32152" i="3"/>
  <c r="B32153" i="3"/>
  <c r="B32154" i="3"/>
  <c r="B32155" i="3"/>
  <c r="B32156" i="3"/>
  <c r="B32157" i="3"/>
  <c r="B32158" i="3"/>
  <c r="B32159" i="3"/>
  <c r="B32160" i="3"/>
  <c r="B32161" i="3"/>
  <c r="B32162" i="3"/>
  <c r="B32163" i="3"/>
  <c r="B32164" i="3"/>
  <c r="B32165" i="3"/>
  <c r="B32166" i="3"/>
  <c r="B32167" i="3"/>
  <c r="B32168" i="3"/>
  <c r="B32169" i="3"/>
  <c r="B32170" i="3"/>
  <c r="B32171" i="3"/>
  <c r="B32172" i="3"/>
  <c r="B32173" i="3"/>
  <c r="B32174" i="3"/>
  <c r="B32175" i="3"/>
  <c r="B32176" i="3"/>
  <c r="B32177" i="3"/>
  <c r="B32178" i="3"/>
  <c r="B32179" i="3"/>
  <c r="B32180" i="3"/>
  <c r="B32181" i="3"/>
  <c r="B32182" i="3"/>
  <c r="B32183" i="3"/>
  <c r="B32184" i="3"/>
  <c r="B32185" i="3"/>
  <c r="B32186" i="3"/>
  <c r="B32187" i="3"/>
  <c r="B32188" i="3"/>
  <c r="B32189" i="3"/>
  <c r="B32190" i="3"/>
  <c r="B32191" i="3"/>
  <c r="B32192" i="3"/>
  <c r="B32193" i="3"/>
  <c r="B32194" i="3"/>
  <c r="B32195" i="3"/>
  <c r="B32196" i="3"/>
  <c r="B32197" i="3"/>
  <c r="B32198" i="3"/>
  <c r="B32199" i="3"/>
  <c r="B32200" i="3"/>
  <c r="B32201" i="3"/>
  <c r="B32202" i="3"/>
  <c r="B32203" i="3"/>
  <c r="B32204" i="3"/>
  <c r="B32205" i="3"/>
  <c r="B32206" i="3"/>
  <c r="B32207" i="3"/>
  <c r="B32208" i="3"/>
  <c r="B32209" i="3"/>
  <c r="B32210" i="3"/>
  <c r="B32211" i="3"/>
  <c r="B32212" i="3"/>
  <c r="B32213" i="3"/>
  <c r="B32214" i="3"/>
  <c r="B32215" i="3"/>
  <c r="B32216" i="3"/>
  <c r="B32217" i="3"/>
  <c r="B32218" i="3"/>
  <c r="B32219" i="3"/>
  <c r="B32220" i="3"/>
  <c r="B32221" i="3"/>
  <c r="B32222" i="3"/>
  <c r="B32223" i="3"/>
  <c r="B32224" i="3"/>
  <c r="B32225" i="3"/>
  <c r="B32226" i="3"/>
  <c r="B32227" i="3"/>
  <c r="B32228" i="3"/>
  <c r="B32229" i="3"/>
  <c r="B32230" i="3"/>
  <c r="B32231" i="3"/>
  <c r="B32232" i="3"/>
  <c r="B32233" i="3"/>
  <c r="B32234" i="3"/>
  <c r="B32235" i="3"/>
  <c r="B32236" i="3"/>
  <c r="B32237" i="3"/>
  <c r="B32238" i="3"/>
  <c r="B32239" i="3"/>
  <c r="B32240" i="3"/>
  <c r="B32241" i="3"/>
  <c r="B32242" i="3"/>
  <c r="B32243" i="3"/>
  <c r="B32244" i="3"/>
  <c r="B32245" i="3"/>
  <c r="B32246" i="3"/>
  <c r="B32247" i="3"/>
  <c r="B32248" i="3"/>
  <c r="B32249" i="3"/>
  <c r="B32250" i="3"/>
  <c r="B32251" i="3"/>
  <c r="B32252" i="3"/>
  <c r="B32253" i="3"/>
  <c r="B32254" i="3"/>
  <c r="B32255" i="3"/>
  <c r="B32256" i="3"/>
  <c r="B32257" i="3"/>
  <c r="B32258" i="3"/>
  <c r="B32259" i="3"/>
  <c r="B32260" i="3"/>
  <c r="B32261" i="3"/>
  <c r="B32262" i="3"/>
  <c r="B32263" i="3"/>
  <c r="B32264" i="3"/>
  <c r="B32265" i="3"/>
  <c r="B32266" i="3"/>
  <c r="B32267" i="3"/>
  <c r="B32268" i="3"/>
  <c r="B32269" i="3"/>
  <c r="B32270" i="3"/>
  <c r="B32271" i="3"/>
  <c r="B32272" i="3"/>
  <c r="B32273" i="3"/>
  <c r="B32274" i="3"/>
  <c r="B32275" i="3"/>
  <c r="B32276" i="3"/>
  <c r="B32277" i="3"/>
  <c r="B32278" i="3"/>
  <c r="B32279" i="3"/>
  <c r="B32280" i="3"/>
  <c r="B32281" i="3"/>
  <c r="B32282" i="3"/>
  <c r="B32283" i="3"/>
  <c r="B32284" i="3"/>
  <c r="B32285" i="3"/>
  <c r="B32286" i="3"/>
  <c r="B32287" i="3"/>
  <c r="B32288" i="3"/>
  <c r="B32289" i="3"/>
  <c r="B32290" i="3"/>
  <c r="B32291" i="3"/>
  <c r="B32292" i="3"/>
  <c r="B32293" i="3"/>
  <c r="B32294" i="3"/>
  <c r="B32295" i="3"/>
  <c r="B32296" i="3"/>
  <c r="B32297" i="3"/>
  <c r="B32298" i="3"/>
  <c r="B32299" i="3"/>
  <c r="B32300" i="3"/>
  <c r="B32301" i="3"/>
  <c r="B32302" i="3"/>
  <c r="B32303" i="3"/>
  <c r="B32304" i="3"/>
  <c r="B32305" i="3"/>
  <c r="B32306" i="3"/>
  <c r="B32307" i="3"/>
  <c r="B32308" i="3"/>
  <c r="B32309" i="3"/>
  <c r="B32310" i="3"/>
  <c r="B32311" i="3"/>
  <c r="B32312" i="3"/>
  <c r="B32313" i="3"/>
  <c r="B32314" i="3"/>
  <c r="B32315" i="3"/>
  <c r="B32316" i="3"/>
  <c r="B32317" i="3"/>
  <c r="B32318" i="3"/>
  <c r="B32319" i="3"/>
  <c r="B32320" i="3"/>
  <c r="B32321" i="3"/>
  <c r="B32322" i="3"/>
  <c r="B32323" i="3"/>
  <c r="B32324" i="3"/>
  <c r="B32325" i="3"/>
  <c r="B32326" i="3"/>
  <c r="B32327" i="3"/>
  <c r="B32328" i="3"/>
  <c r="B32329" i="3"/>
  <c r="B32330" i="3"/>
  <c r="B32331" i="3"/>
  <c r="B32332" i="3"/>
  <c r="B32333" i="3"/>
  <c r="B32334" i="3"/>
  <c r="B32335" i="3"/>
  <c r="B32336" i="3"/>
  <c r="B32337" i="3"/>
  <c r="B32338" i="3"/>
  <c r="B32339" i="3"/>
  <c r="B32340" i="3"/>
  <c r="B32341" i="3"/>
  <c r="B32342" i="3"/>
  <c r="B32343" i="3"/>
  <c r="B32344" i="3"/>
  <c r="B32345" i="3"/>
  <c r="B32346" i="3"/>
  <c r="B32347" i="3"/>
  <c r="B32348" i="3"/>
  <c r="B32349" i="3"/>
  <c r="B32350" i="3"/>
  <c r="B32351" i="3"/>
  <c r="B32352" i="3"/>
  <c r="B32353" i="3"/>
  <c r="B32354" i="3"/>
  <c r="B32355" i="3"/>
  <c r="B32356" i="3"/>
  <c r="B32357" i="3"/>
  <c r="B32358" i="3"/>
  <c r="B32359" i="3"/>
  <c r="B32360" i="3"/>
  <c r="B32361" i="3"/>
  <c r="B32362" i="3"/>
  <c r="B32363" i="3"/>
  <c r="B32364" i="3"/>
  <c r="B32365" i="3"/>
  <c r="B32366" i="3"/>
  <c r="B32367" i="3"/>
  <c r="B32368" i="3"/>
  <c r="B32369" i="3"/>
  <c r="B32370" i="3"/>
  <c r="B32371" i="3"/>
  <c r="B32372" i="3"/>
  <c r="B32373" i="3"/>
  <c r="B32374" i="3"/>
  <c r="B32375" i="3"/>
  <c r="B32376" i="3"/>
  <c r="B32377" i="3"/>
  <c r="B32378" i="3"/>
  <c r="B32379" i="3"/>
  <c r="B32380" i="3"/>
  <c r="B32381" i="3"/>
  <c r="B32382" i="3"/>
  <c r="B32383" i="3"/>
  <c r="B32384" i="3"/>
  <c r="B32385" i="3"/>
  <c r="B32386" i="3"/>
  <c r="B32387" i="3"/>
  <c r="B32388" i="3"/>
  <c r="B32389" i="3"/>
  <c r="B32390" i="3"/>
  <c r="B32391" i="3"/>
  <c r="B32392" i="3"/>
  <c r="B32393" i="3"/>
  <c r="B32394" i="3"/>
  <c r="B32395" i="3"/>
  <c r="B32396" i="3"/>
  <c r="B32397" i="3"/>
  <c r="B32398" i="3"/>
  <c r="B32399" i="3"/>
  <c r="B32400" i="3"/>
  <c r="B32401" i="3"/>
  <c r="B32402" i="3"/>
  <c r="B32403" i="3"/>
  <c r="B32404" i="3"/>
  <c r="B32405" i="3"/>
  <c r="B32406" i="3"/>
  <c r="B32407" i="3"/>
  <c r="B32408" i="3"/>
  <c r="B32409" i="3"/>
  <c r="B32410" i="3"/>
  <c r="B32411" i="3"/>
  <c r="B32412" i="3"/>
  <c r="B32413" i="3"/>
  <c r="B32414" i="3"/>
  <c r="B32415" i="3"/>
  <c r="B32416" i="3"/>
  <c r="B32417" i="3"/>
  <c r="B32418" i="3"/>
  <c r="B32419" i="3"/>
  <c r="B32420" i="3"/>
  <c r="B32421" i="3"/>
  <c r="B32422" i="3"/>
  <c r="B32423" i="3"/>
  <c r="B32424" i="3"/>
  <c r="B32425" i="3"/>
  <c r="B32426" i="3"/>
  <c r="B32427" i="3"/>
  <c r="B32428" i="3"/>
  <c r="B32429" i="3"/>
  <c r="B32430" i="3"/>
  <c r="B32431" i="3"/>
  <c r="B32432" i="3"/>
  <c r="B32433" i="3"/>
  <c r="B32434" i="3"/>
  <c r="B32435" i="3"/>
  <c r="B32436" i="3"/>
  <c r="B32437" i="3"/>
  <c r="B32438" i="3"/>
  <c r="B32439" i="3"/>
  <c r="B32440" i="3"/>
  <c r="B32441" i="3"/>
  <c r="B32442" i="3"/>
  <c r="B32443" i="3"/>
  <c r="B32444" i="3"/>
  <c r="B32445" i="3"/>
  <c r="B32446" i="3"/>
  <c r="B32447" i="3"/>
  <c r="B32448" i="3"/>
  <c r="B32449" i="3"/>
  <c r="B32450" i="3"/>
  <c r="B32451" i="3"/>
  <c r="B32452" i="3"/>
  <c r="B32453" i="3"/>
  <c r="B32454" i="3"/>
  <c r="B32455" i="3"/>
  <c r="B32456" i="3"/>
  <c r="B32457" i="3"/>
  <c r="B32458" i="3"/>
  <c r="B32459" i="3"/>
  <c r="B32460" i="3"/>
  <c r="B32461" i="3"/>
  <c r="B32462" i="3"/>
  <c r="B32463" i="3"/>
  <c r="B32464" i="3"/>
  <c r="B32465" i="3"/>
  <c r="B32466" i="3"/>
  <c r="B32467" i="3"/>
  <c r="B32468" i="3"/>
  <c r="B32469" i="3"/>
  <c r="B32470" i="3"/>
  <c r="B32471" i="3"/>
  <c r="B32472" i="3"/>
  <c r="B32473" i="3"/>
  <c r="B32474" i="3"/>
  <c r="B32475" i="3"/>
  <c r="B32476" i="3"/>
  <c r="B32477" i="3"/>
  <c r="B32478" i="3"/>
  <c r="B32479" i="3"/>
  <c r="B32480" i="3"/>
  <c r="B32481" i="3"/>
  <c r="B32482" i="3"/>
  <c r="B32483" i="3"/>
  <c r="B32484" i="3"/>
  <c r="B32485" i="3"/>
  <c r="B32486" i="3"/>
  <c r="B32487" i="3"/>
  <c r="B32488" i="3"/>
  <c r="B32489" i="3"/>
  <c r="B32490" i="3"/>
  <c r="B32491" i="3"/>
  <c r="B32492" i="3"/>
  <c r="B32493" i="3"/>
  <c r="B32494" i="3"/>
  <c r="B32495" i="3"/>
  <c r="B32496" i="3"/>
  <c r="B32497" i="3"/>
  <c r="B32498" i="3"/>
  <c r="B32499" i="3"/>
  <c r="B32500" i="3"/>
  <c r="B32501" i="3"/>
  <c r="B32502" i="3"/>
  <c r="B32503" i="3"/>
  <c r="B32504" i="3"/>
  <c r="B32505" i="3"/>
  <c r="B32506" i="3"/>
  <c r="B32507" i="3"/>
  <c r="B32508" i="3"/>
  <c r="B32509" i="3"/>
  <c r="B32510" i="3"/>
  <c r="B32511" i="3"/>
  <c r="B32512" i="3"/>
  <c r="B32513" i="3"/>
  <c r="B32514" i="3"/>
  <c r="B32515" i="3"/>
  <c r="B32516" i="3"/>
  <c r="B32517" i="3"/>
  <c r="B32518" i="3"/>
  <c r="B32519" i="3"/>
  <c r="B32520" i="3"/>
  <c r="B32521" i="3"/>
  <c r="B32522" i="3"/>
  <c r="B32523" i="3"/>
  <c r="B32524" i="3"/>
  <c r="B32525" i="3"/>
  <c r="B32526" i="3"/>
  <c r="B32527" i="3"/>
  <c r="B32528" i="3"/>
  <c r="B32529" i="3"/>
  <c r="B32530" i="3"/>
  <c r="B32531" i="3"/>
  <c r="B32532" i="3"/>
  <c r="B32533" i="3"/>
  <c r="B32534" i="3"/>
  <c r="B32535" i="3"/>
  <c r="B32536" i="3"/>
  <c r="B32537" i="3"/>
  <c r="B32538" i="3"/>
  <c r="B32539" i="3"/>
  <c r="B32540" i="3"/>
  <c r="B32541" i="3"/>
  <c r="B32542" i="3"/>
  <c r="B32543" i="3"/>
  <c r="B32544" i="3"/>
  <c r="B32545" i="3"/>
  <c r="B32546" i="3"/>
  <c r="B32547" i="3"/>
  <c r="B32548" i="3"/>
  <c r="B32549" i="3"/>
  <c r="B32550" i="3"/>
  <c r="B32551" i="3"/>
  <c r="B32552" i="3"/>
  <c r="B32553" i="3"/>
  <c r="B32554" i="3"/>
  <c r="B32555" i="3"/>
  <c r="B32556" i="3"/>
  <c r="B32557" i="3"/>
  <c r="B32558" i="3"/>
  <c r="B32559" i="3"/>
  <c r="B32560" i="3"/>
  <c r="B32561" i="3"/>
  <c r="B32562" i="3"/>
  <c r="B32563" i="3"/>
  <c r="B32564" i="3"/>
  <c r="B32565" i="3"/>
  <c r="B32566" i="3"/>
  <c r="B32567" i="3"/>
  <c r="B32568" i="3"/>
  <c r="B32569" i="3"/>
  <c r="B32570" i="3"/>
  <c r="B32571" i="3"/>
  <c r="B32572" i="3"/>
  <c r="B32573" i="3"/>
  <c r="B32574" i="3"/>
  <c r="B32575" i="3"/>
  <c r="B32576" i="3"/>
  <c r="B32577" i="3"/>
  <c r="B32578" i="3"/>
  <c r="B32579" i="3"/>
  <c r="B32580" i="3"/>
  <c r="B32581" i="3"/>
  <c r="B32582" i="3"/>
  <c r="B32583" i="3"/>
  <c r="B32584" i="3"/>
  <c r="B32585" i="3"/>
  <c r="B32586" i="3"/>
  <c r="B32587" i="3"/>
  <c r="B32588" i="3"/>
  <c r="B32589" i="3"/>
  <c r="B32590" i="3"/>
  <c r="B32591" i="3"/>
  <c r="B32592" i="3"/>
  <c r="B32593" i="3"/>
  <c r="B32594" i="3"/>
  <c r="B32595" i="3"/>
  <c r="B32596" i="3"/>
  <c r="B32597" i="3"/>
  <c r="B32598" i="3"/>
  <c r="B32599" i="3"/>
  <c r="B32600" i="3"/>
  <c r="B32601" i="3"/>
  <c r="B32602" i="3"/>
  <c r="B32603" i="3"/>
  <c r="B32604" i="3"/>
  <c r="B32605" i="3"/>
  <c r="B32606" i="3"/>
  <c r="B32607" i="3"/>
  <c r="B32608" i="3"/>
  <c r="B32609" i="3"/>
  <c r="B32610" i="3"/>
  <c r="B32611" i="3"/>
  <c r="B32612" i="3"/>
  <c r="B32613" i="3"/>
  <c r="B32614" i="3"/>
  <c r="B32615" i="3"/>
  <c r="B32616" i="3"/>
  <c r="B32617" i="3"/>
  <c r="B32618" i="3"/>
  <c r="B32619" i="3"/>
  <c r="B32620" i="3"/>
  <c r="B32621" i="3"/>
  <c r="B32622" i="3"/>
  <c r="B32623" i="3"/>
  <c r="B32624" i="3"/>
  <c r="B32625" i="3"/>
  <c r="B32626" i="3"/>
  <c r="B32627" i="3"/>
  <c r="B32628" i="3"/>
  <c r="B32629" i="3"/>
  <c r="B32630" i="3"/>
  <c r="B32631" i="3"/>
  <c r="B32632" i="3"/>
  <c r="B32633" i="3"/>
  <c r="B32634" i="3"/>
  <c r="B32635" i="3"/>
  <c r="B32636" i="3"/>
  <c r="B32637" i="3"/>
  <c r="B32638" i="3"/>
  <c r="B32639" i="3"/>
  <c r="B32640" i="3"/>
  <c r="B32641" i="3"/>
  <c r="B32642" i="3"/>
  <c r="B32643" i="3"/>
  <c r="B32644" i="3"/>
  <c r="B32645" i="3"/>
  <c r="B32646" i="3"/>
  <c r="B32647" i="3"/>
  <c r="B32648" i="3"/>
  <c r="B32649" i="3"/>
  <c r="B32650" i="3"/>
  <c r="B32651" i="3"/>
  <c r="B32652" i="3"/>
  <c r="B32653" i="3"/>
  <c r="B32654" i="3"/>
  <c r="B32655" i="3"/>
  <c r="B32656" i="3"/>
  <c r="B32657" i="3"/>
  <c r="B32658" i="3"/>
  <c r="B32659" i="3"/>
  <c r="B32660" i="3"/>
  <c r="B32661" i="3"/>
  <c r="B32662" i="3"/>
  <c r="B32663" i="3"/>
  <c r="B32664" i="3"/>
  <c r="B32665" i="3"/>
  <c r="B32666" i="3"/>
  <c r="B32667" i="3"/>
  <c r="B32668" i="3"/>
  <c r="B32669" i="3"/>
  <c r="B32670" i="3"/>
  <c r="B32671" i="3"/>
  <c r="B32672" i="3"/>
  <c r="B32673" i="3"/>
  <c r="B32674" i="3"/>
  <c r="B32675" i="3"/>
  <c r="B32676" i="3"/>
  <c r="B32677" i="3"/>
  <c r="B32678" i="3"/>
  <c r="B32679" i="3"/>
  <c r="B32680" i="3"/>
  <c r="B32681" i="3"/>
  <c r="B32682" i="3"/>
  <c r="B32683" i="3"/>
  <c r="B32684" i="3"/>
  <c r="B32685" i="3"/>
  <c r="B32686" i="3"/>
  <c r="B32687" i="3"/>
  <c r="B32688" i="3"/>
  <c r="B32689" i="3"/>
  <c r="B32690" i="3"/>
  <c r="B32691" i="3"/>
  <c r="B32692" i="3"/>
  <c r="B32693" i="3"/>
  <c r="B32694" i="3"/>
  <c r="B32695" i="3"/>
  <c r="B32696" i="3"/>
  <c r="B32697" i="3"/>
  <c r="B32698" i="3"/>
  <c r="B32699" i="3"/>
  <c r="B32700" i="3"/>
  <c r="B32701" i="3"/>
  <c r="B32702" i="3"/>
  <c r="B32703" i="3"/>
  <c r="B32704" i="3"/>
  <c r="B32705" i="3"/>
  <c r="B32706" i="3"/>
  <c r="B32707" i="3"/>
  <c r="B32708" i="3"/>
  <c r="B32709" i="3"/>
  <c r="B32710" i="3"/>
  <c r="B32711" i="3"/>
  <c r="B32712" i="3"/>
  <c r="B32713" i="3"/>
  <c r="B32714" i="3"/>
  <c r="B32715" i="3"/>
  <c r="B32716" i="3"/>
  <c r="B32717" i="3"/>
  <c r="B32718" i="3"/>
  <c r="B32719" i="3"/>
  <c r="B32720" i="3"/>
  <c r="B32721" i="3"/>
  <c r="B32722" i="3"/>
  <c r="B32723" i="3"/>
  <c r="B32724" i="3"/>
  <c r="B32725" i="3"/>
  <c r="B32726" i="3"/>
  <c r="B32727" i="3"/>
  <c r="B32728" i="3"/>
  <c r="B32729" i="3"/>
  <c r="B32730" i="3"/>
  <c r="B32731" i="3"/>
  <c r="B32732" i="3"/>
  <c r="B32733" i="3"/>
  <c r="B32734" i="3"/>
  <c r="B32735" i="3"/>
  <c r="B32736" i="3"/>
  <c r="B32737" i="3"/>
  <c r="B32738" i="3"/>
  <c r="B32739" i="3"/>
  <c r="B32740" i="3"/>
  <c r="B32741" i="3"/>
  <c r="B32742" i="3"/>
  <c r="B32743" i="3"/>
  <c r="B32744" i="3"/>
  <c r="B32745" i="3"/>
  <c r="B32746" i="3"/>
  <c r="B32747" i="3"/>
  <c r="B32748" i="3"/>
  <c r="B32749" i="3"/>
  <c r="B32750" i="3"/>
  <c r="B32751" i="3"/>
  <c r="B32752" i="3"/>
  <c r="B32753" i="3"/>
  <c r="B32754" i="3"/>
  <c r="B32755" i="3"/>
  <c r="B32756" i="3"/>
  <c r="B32757" i="3"/>
  <c r="B32758" i="3"/>
  <c r="B32759" i="3"/>
  <c r="B32760" i="3"/>
  <c r="B32761" i="3"/>
  <c r="B32762" i="3"/>
  <c r="B32763" i="3"/>
  <c r="B32764" i="3"/>
  <c r="B32765" i="3"/>
  <c r="B32766" i="3"/>
  <c r="B32767" i="3"/>
  <c r="B32768" i="3"/>
  <c r="B32769" i="3"/>
  <c r="B32770" i="3"/>
  <c r="B32771" i="3"/>
  <c r="B32772" i="3"/>
  <c r="B32773" i="3"/>
  <c r="B32774" i="3"/>
  <c r="B32775" i="3"/>
  <c r="B32776" i="3"/>
  <c r="B32777" i="3"/>
  <c r="B32778" i="3"/>
  <c r="B32779" i="3"/>
  <c r="B32780" i="3"/>
  <c r="B32781" i="3"/>
  <c r="B32782" i="3"/>
  <c r="B32783" i="3"/>
  <c r="B32784" i="3"/>
  <c r="B32785" i="3"/>
  <c r="B32786" i="3"/>
  <c r="B32787" i="3"/>
  <c r="B32788" i="3"/>
  <c r="B32789" i="3"/>
  <c r="B32790" i="3"/>
  <c r="B32791" i="3"/>
  <c r="B32792" i="3"/>
  <c r="B32793" i="3"/>
  <c r="B32794" i="3"/>
  <c r="B32795" i="3"/>
  <c r="B32796" i="3"/>
  <c r="B32797" i="3"/>
  <c r="B32798" i="3"/>
  <c r="B32799" i="3"/>
  <c r="B32800" i="3"/>
  <c r="B32801" i="3"/>
  <c r="B32802" i="3"/>
  <c r="B32803" i="3"/>
  <c r="B32804" i="3"/>
  <c r="B32805" i="3"/>
  <c r="B32806" i="3"/>
  <c r="B32807" i="3"/>
  <c r="B32808" i="3"/>
  <c r="B32809" i="3"/>
  <c r="B32810" i="3"/>
  <c r="B32811" i="3"/>
  <c r="B32812" i="3"/>
  <c r="B32813" i="3"/>
  <c r="B32814" i="3"/>
  <c r="B32815" i="3"/>
  <c r="B32816" i="3"/>
  <c r="B32817" i="3"/>
  <c r="B32818" i="3"/>
  <c r="B32819" i="3"/>
  <c r="B32820" i="3"/>
  <c r="B32821" i="3"/>
  <c r="B32822" i="3"/>
  <c r="B32823" i="3"/>
  <c r="B32824" i="3"/>
  <c r="B32825" i="3"/>
  <c r="B32826" i="3"/>
  <c r="B32827" i="3"/>
  <c r="B32828" i="3"/>
  <c r="B32829" i="3"/>
  <c r="B32830" i="3"/>
  <c r="B32831" i="3"/>
  <c r="B32832" i="3"/>
  <c r="B32833" i="3"/>
  <c r="B32834" i="3"/>
  <c r="B32835" i="3"/>
  <c r="B32836" i="3"/>
  <c r="B32837" i="3"/>
  <c r="B32838" i="3"/>
  <c r="B32839" i="3"/>
  <c r="B32840" i="3"/>
  <c r="B32841" i="3"/>
  <c r="B32842" i="3"/>
  <c r="B32843" i="3"/>
  <c r="B32844" i="3"/>
  <c r="B32845" i="3"/>
  <c r="B32846" i="3"/>
  <c r="B32847" i="3"/>
  <c r="B32848" i="3"/>
  <c r="B32849" i="3"/>
  <c r="B32850" i="3"/>
  <c r="B32851" i="3"/>
  <c r="B32852" i="3"/>
  <c r="B32853" i="3"/>
  <c r="B32854" i="3"/>
  <c r="B32855" i="3"/>
  <c r="B32856" i="3"/>
  <c r="B32857" i="3"/>
  <c r="B32858" i="3"/>
  <c r="B32859" i="3"/>
  <c r="B32860" i="3"/>
  <c r="B32861" i="3"/>
  <c r="B32862" i="3"/>
  <c r="B32863" i="3"/>
  <c r="B32864" i="3"/>
  <c r="B32865" i="3"/>
  <c r="B32866" i="3"/>
  <c r="B32867" i="3"/>
  <c r="B32868" i="3"/>
  <c r="B32869" i="3"/>
  <c r="B32870" i="3"/>
  <c r="B32871" i="3"/>
  <c r="B32872" i="3"/>
  <c r="B32873" i="3"/>
  <c r="B32874" i="3"/>
  <c r="B32875" i="3"/>
  <c r="B32876" i="3"/>
  <c r="B32877" i="3"/>
  <c r="B32878" i="3"/>
  <c r="B32879" i="3"/>
  <c r="B32880" i="3"/>
  <c r="B32881" i="3"/>
  <c r="B32882" i="3"/>
  <c r="B32883" i="3"/>
  <c r="B32884" i="3"/>
  <c r="B32885" i="3"/>
  <c r="B32886" i="3"/>
  <c r="B32887" i="3"/>
  <c r="B32888" i="3"/>
  <c r="B32889" i="3"/>
  <c r="B32890" i="3"/>
  <c r="B32891" i="3"/>
  <c r="B32892" i="3"/>
  <c r="B32893" i="3"/>
  <c r="B32894" i="3"/>
  <c r="B32895" i="3"/>
  <c r="B32896" i="3"/>
  <c r="B32897" i="3"/>
  <c r="B32898" i="3"/>
  <c r="B32899" i="3"/>
  <c r="B32900" i="3"/>
  <c r="B32901" i="3"/>
  <c r="B32902" i="3"/>
  <c r="B32903" i="3"/>
  <c r="B32904" i="3"/>
  <c r="B32905" i="3"/>
  <c r="B32906" i="3"/>
  <c r="B32907" i="3"/>
  <c r="B32908" i="3"/>
  <c r="B32909" i="3"/>
  <c r="B32910" i="3"/>
  <c r="B32911" i="3"/>
  <c r="B32912" i="3"/>
  <c r="B32913" i="3"/>
  <c r="B32914" i="3"/>
  <c r="B32915" i="3"/>
  <c r="B32916" i="3"/>
  <c r="B32917" i="3"/>
  <c r="B32918" i="3"/>
  <c r="B32919" i="3"/>
  <c r="B32920" i="3"/>
  <c r="B32921" i="3"/>
  <c r="B32922" i="3"/>
  <c r="B32923" i="3"/>
  <c r="B32924" i="3"/>
  <c r="B32925" i="3"/>
  <c r="B32926" i="3"/>
  <c r="B32927" i="3"/>
  <c r="B32928" i="3"/>
  <c r="B32929" i="3"/>
  <c r="B32930" i="3"/>
  <c r="B32931" i="3"/>
  <c r="B32932" i="3"/>
  <c r="B32933" i="3"/>
  <c r="B32934" i="3"/>
  <c r="B32935" i="3"/>
  <c r="B32936" i="3"/>
  <c r="B32937" i="3"/>
  <c r="B32938" i="3"/>
  <c r="B32939" i="3"/>
  <c r="B32940" i="3"/>
  <c r="B32941" i="3"/>
  <c r="B32942" i="3"/>
  <c r="B32943" i="3"/>
  <c r="B32944" i="3"/>
  <c r="B32945" i="3"/>
  <c r="B32946" i="3"/>
  <c r="B32947" i="3"/>
  <c r="B32948" i="3"/>
  <c r="B32949" i="3"/>
  <c r="B32950" i="3"/>
  <c r="B32951" i="3"/>
  <c r="B32952" i="3"/>
  <c r="B32953" i="3"/>
  <c r="B32954" i="3"/>
  <c r="B32955" i="3"/>
  <c r="B32956" i="3"/>
  <c r="B32957" i="3"/>
  <c r="B32958" i="3"/>
  <c r="B32959" i="3"/>
  <c r="B32960" i="3"/>
  <c r="B32961" i="3"/>
  <c r="B32962" i="3"/>
  <c r="B32963" i="3"/>
  <c r="B32964" i="3"/>
  <c r="B32965" i="3"/>
  <c r="B32966" i="3"/>
  <c r="B32967" i="3"/>
  <c r="B32968" i="3"/>
  <c r="B32969" i="3"/>
  <c r="B32970" i="3"/>
  <c r="B32971" i="3"/>
  <c r="B32972" i="3"/>
  <c r="B32973" i="3"/>
  <c r="B32974" i="3"/>
  <c r="B32975" i="3"/>
  <c r="B32976" i="3"/>
  <c r="B32977" i="3"/>
  <c r="B32978" i="3"/>
  <c r="B32979" i="3"/>
  <c r="B32980" i="3"/>
  <c r="B32981" i="3"/>
  <c r="B32982" i="3"/>
  <c r="B32983" i="3"/>
  <c r="B32984" i="3"/>
  <c r="B32985" i="3"/>
  <c r="B32986" i="3"/>
  <c r="B32987" i="3"/>
  <c r="B32988" i="3"/>
  <c r="B32989" i="3"/>
  <c r="B32990" i="3"/>
  <c r="B32991" i="3"/>
  <c r="B32992" i="3"/>
  <c r="B32993" i="3"/>
  <c r="B32994" i="3"/>
  <c r="B32995" i="3"/>
  <c r="B32996" i="3"/>
  <c r="B32997" i="3"/>
  <c r="B32998" i="3"/>
  <c r="B32999" i="3"/>
  <c r="B33000" i="3"/>
  <c r="B33001" i="3"/>
  <c r="B33002" i="3"/>
  <c r="B33003" i="3"/>
  <c r="B33004" i="3"/>
  <c r="B33005" i="3"/>
  <c r="B33006" i="3"/>
  <c r="B33007" i="3"/>
  <c r="B33008" i="3"/>
  <c r="B33009" i="3"/>
  <c r="B33010" i="3"/>
  <c r="B33011" i="3"/>
  <c r="B33012" i="3"/>
  <c r="B33013" i="3"/>
  <c r="B33014" i="3"/>
  <c r="B33015" i="3"/>
  <c r="B33016" i="3"/>
  <c r="B33017" i="3"/>
  <c r="B33018" i="3"/>
  <c r="B33019" i="3"/>
  <c r="B33020" i="3"/>
  <c r="B33021" i="3"/>
  <c r="B33022" i="3"/>
  <c r="B33023" i="3"/>
  <c r="B33024" i="3"/>
  <c r="B33025" i="3"/>
  <c r="B33026" i="3"/>
  <c r="B33027" i="3"/>
  <c r="B33028" i="3"/>
  <c r="B33029" i="3"/>
  <c r="B33030" i="3"/>
  <c r="B33031" i="3"/>
  <c r="B33032" i="3"/>
  <c r="B33033" i="3"/>
  <c r="B33034" i="3"/>
  <c r="B33035" i="3"/>
  <c r="B33036" i="3"/>
  <c r="B33037" i="3"/>
  <c r="B33038" i="3"/>
  <c r="B33039" i="3"/>
  <c r="B33040" i="3"/>
  <c r="B33041" i="3"/>
  <c r="B33042" i="3"/>
  <c r="B33043" i="3"/>
  <c r="B33044" i="3"/>
  <c r="B33045" i="3"/>
  <c r="B33046" i="3"/>
  <c r="B33047" i="3"/>
  <c r="B33048" i="3"/>
  <c r="B33049" i="3"/>
  <c r="B33050" i="3"/>
  <c r="B33051" i="3"/>
  <c r="B33052" i="3"/>
  <c r="B33053" i="3"/>
  <c r="B33054" i="3"/>
  <c r="B33055" i="3"/>
  <c r="B33056" i="3"/>
  <c r="B33057" i="3"/>
  <c r="B33058" i="3"/>
  <c r="B33059" i="3"/>
  <c r="B33060" i="3"/>
  <c r="B33061" i="3"/>
  <c r="B33062" i="3"/>
  <c r="B33063" i="3"/>
  <c r="B33064" i="3"/>
  <c r="B33065" i="3"/>
  <c r="B33066" i="3"/>
  <c r="B33067" i="3"/>
  <c r="B33068" i="3"/>
  <c r="B33069" i="3"/>
  <c r="B33070" i="3"/>
  <c r="B33071" i="3"/>
  <c r="B33072" i="3"/>
  <c r="B33073" i="3"/>
  <c r="B33074" i="3"/>
  <c r="B33075" i="3"/>
  <c r="B33076" i="3"/>
  <c r="B33077" i="3"/>
  <c r="B33078" i="3"/>
  <c r="B33079" i="3"/>
  <c r="B33080" i="3"/>
  <c r="B33081" i="3"/>
  <c r="B33082" i="3"/>
  <c r="B33083" i="3"/>
  <c r="B33084" i="3"/>
  <c r="B33085" i="3"/>
  <c r="B33086" i="3"/>
  <c r="B33087" i="3"/>
  <c r="B33088" i="3"/>
  <c r="B33089" i="3"/>
  <c r="B33090" i="3"/>
  <c r="B33091" i="3"/>
  <c r="B33092" i="3"/>
  <c r="B33093" i="3"/>
  <c r="B33094" i="3"/>
  <c r="B33095" i="3"/>
  <c r="B33096" i="3"/>
  <c r="B33097" i="3"/>
  <c r="B33098" i="3"/>
  <c r="B33099" i="3"/>
  <c r="B33100" i="3"/>
  <c r="B33101" i="3"/>
  <c r="B33102" i="3"/>
  <c r="B33103" i="3"/>
  <c r="B33104" i="3"/>
  <c r="B33105" i="3"/>
  <c r="B33106" i="3"/>
  <c r="B33107" i="3"/>
  <c r="B33108" i="3"/>
  <c r="B33109" i="3"/>
  <c r="B33110" i="3"/>
  <c r="B33111" i="3"/>
  <c r="B33112" i="3"/>
  <c r="B33113" i="3"/>
  <c r="B33114" i="3"/>
  <c r="B33115" i="3"/>
  <c r="B33116" i="3"/>
  <c r="B33117" i="3"/>
  <c r="B33118" i="3"/>
  <c r="B33119" i="3"/>
  <c r="B33120" i="3"/>
  <c r="B33121" i="3"/>
  <c r="B33122" i="3"/>
  <c r="B33123" i="3"/>
  <c r="B33124" i="3"/>
  <c r="B33125" i="3"/>
  <c r="B33126" i="3"/>
  <c r="B33127" i="3"/>
  <c r="B33128" i="3"/>
  <c r="B33129" i="3"/>
  <c r="B33130" i="3"/>
  <c r="B33131" i="3"/>
  <c r="B33132" i="3"/>
  <c r="B33133" i="3"/>
  <c r="B33134" i="3"/>
  <c r="B33135" i="3"/>
  <c r="B33136" i="3"/>
  <c r="B33137" i="3"/>
  <c r="B33138" i="3"/>
  <c r="B33139" i="3"/>
  <c r="B33140" i="3"/>
  <c r="B33141" i="3"/>
  <c r="B33142" i="3"/>
  <c r="B33143" i="3"/>
  <c r="B33144" i="3"/>
  <c r="B33145" i="3"/>
  <c r="B33146" i="3"/>
  <c r="B33147" i="3"/>
  <c r="B33148" i="3"/>
  <c r="B33149" i="3"/>
  <c r="B33150" i="3"/>
  <c r="B33151" i="3"/>
  <c r="B33152" i="3"/>
  <c r="B33153" i="3"/>
  <c r="B33154" i="3"/>
  <c r="B33155" i="3"/>
  <c r="B33156" i="3"/>
  <c r="B33157" i="3"/>
  <c r="B33158" i="3"/>
  <c r="B33159" i="3"/>
  <c r="B33160" i="3"/>
  <c r="B33161" i="3"/>
  <c r="B33162" i="3"/>
  <c r="B33163" i="3"/>
  <c r="B33164" i="3"/>
  <c r="B33165" i="3"/>
  <c r="B33166" i="3"/>
  <c r="B33167" i="3"/>
  <c r="B33168" i="3"/>
  <c r="B33169" i="3"/>
  <c r="B33170" i="3"/>
  <c r="B33171" i="3"/>
  <c r="B33172" i="3"/>
  <c r="B33173" i="3"/>
  <c r="B33174" i="3"/>
  <c r="B33175" i="3"/>
  <c r="B33176" i="3"/>
  <c r="B33177" i="3"/>
  <c r="B33178" i="3"/>
  <c r="B33179" i="3"/>
  <c r="B33180" i="3"/>
  <c r="B33181" i="3"/>
  <c r="B33182" i="3"/>
  <c r="B33183" i="3"/>
  <c r="B33184" i="3"/>
  <c r="B33185" i="3"/>
  <c r="B33186" i="3"/>
  <c r="B33187" i="3"/>
  <c r="B33188" i="3"/>
  <c r="B33189" i="3"/>
  <c r="B33190" i="3"/>
  <c r="B33191" i="3"/>
  <c r="B33192" i="3"/>
  <c r="B33193" i="3"/>
  <c r="B33194" i="3"/>
  <c r="B33195" i="3"/>
  <c r="B33196" i="3"/>
  <c r="B33197" i="3"/>
  <c r="B33198" i="3"/>
  <c r="B33199" i="3"/>
  <c r="B33200" i="3"/>
  <c r="B33201" i="3"/>
  <c r="B33202" i="3"/>
  <c r="B33203" i="3"/>
  <c r="B33204" i="3"/>
  <c r="B33205" i="3"/>
  <c r="B33206" i="3"/>
  <c r="B33207" i="3"/>
  <c r="B33208" i="3"/>
  <c r="B33209" i="3"/>
  <c r="B33210" i="3"/>
  <c r="B33211" i="3"/>
  <c r="B33212" i="3"/>
  <c r="B33213" i="3"/>
  <c r="B33214" i="3"/>
  <c r="B33215" i="3"/>
  <c r="B33216" i="3"/>
  <c r="B33217" i="3"/>
  <c r="B33218" i="3"/>
  <c r="B33219" i="3"/>
  <c r="B33220" i="3"/>
  <c r="B33221" i="3"/>
  <c r="B33222" i="3"/>
  <c r="B33223" i="3"/>
  <c r="B33224" i="3"/>
  <c r="B33225" i="3"/>
  <c r="B33226" i="3"/>
  <c r="B33227" i="3"/>
  <c r="B33228" i="3"/>
  <c r="B33229" i="3"/>
  <c r="B33230" i="3"/>
  <c r="B33231" i="3"/>
  <c r="B33232" i="3"/>
  <c r="B33233" i="3"/>
  <c r="B33234" i="3"/>
  <c r="B33235" i="3"/>
  <c r="B33236" i="3"/>
  <c r="B33237" i="3"/>
  <c r="B33238" i="3"/>
  <c r="B33239" i="3"/>
  <c r="B33240" i="3"/>
  <c r="B33241" i="3"/>
  <c r="B33242" i="3"/>
  <c r="B33243" i="3"/>
  <c r="B33244" i="3"/>
  <c r="B33245" i="3"/>
  <c r="B33246" i="3"/>
  <c r="B33247" i="3"/>
  <c r="B33248" i="3"/>
  <c r="B33249" i="3"/>
  <c r="B33250" i="3"/>
  <c r="B33251" i="3"/>
  <c r="B33252" i="3"/>
  <c r="B33253" i="3"/>
  <c r="B33254" i="3"/>
  <c r="B33255" i="3"/>
  <c r="B33256" i="3"/>
  <c r="B33257" i="3"/>
  <c r="B33258" i="3"/>
  <c r="B33259" i="3"/>
  <c r="B33260" i="3"/>
  <c r="B33261" i="3"/>
  <c r="B33262" i="3"/>
  <c r="B33263" i="3"/>
  <c r="B33264" i="3"/>
  <c r="B33265" i="3"/>
  <c r="B33266" i="3"/>
  <c r="B33267" i="3"/>
  <c r="B33268" i="3"/>
  <c r="B33269" i="3"/>
  <c r="B33270" i="3"/>
  <c r="B33271" i="3"/>
  <c r="B33272" i="3"/>
  <c r="B33273" i="3"/>
  <c r="B33274" i="3"/>
  <c r="B33275" i="3"/>
  <c r="B33276" i="3"/>
  <c r="B33277" i="3"/>
  <c r="B33278" i="3"/>
  <c r="B33279" i="3"/>
  <c r="B33280" i="3"/>
  <c r="B33281" i="3"/>
  <c r="B33282" i="3"/>
  <c r="B33283" i="3"/>
  <c r="B33284" i="3"/>
  <c r="B33285" i="3"/>
  <c r="B33286" i="3"/>
  <c r="B33287" i="3"/>
  <c r="B33288" i="3"/>
  <c r="B33289" i="3"/>
  <c r="B33290" i="3"/>
  <c r="B33291" i="3"/>
  <c r="B33292" i="3"/>
  <c r="B33293" i="3"/>
  <c r="B33294" i="3"/>
  <c r="B33295" i="3"/>
  <c r="B33296" i="3"/>
  <c r="B33297" i="3"/>
  <c r="B33298" i="3"/>
  <c r="B33299" i="3"/>
  <c r="B33300" i="3"/>
  <c r="B33301" i="3"/>
  <c r="B33302" i="3"/>
  <c r="B33303" i="3"/>
  <c r="B33304" i="3"/>
  <c r="B33305" i="3"/>
  <c r="B33306" i="3"/>
  <c r="B33307" i="3"/>
  <c r="B33308" i="3"/>
  <c r="B33309" i="3"/>
  <c r="B33310" i="3"/>
  <c r="B33311" i="3"/>
  <c r="B33312" i="3"/>
  <c r="B33313" i="3"/>
  <c r="B33314" i="3"/>
  <c r="B33315" i="3"/>
  <c r="B33316" i="3"/>
  <c r="B33317" i="3"/>
  <c r="B33318" i="3"/>
  <c r="B33319" i="3"/>
  <c r="B33320" i="3"/>
  <c r="B33321" i="3"/>
  <c r="B33322" i="3"/>
  <c r="B33323" i="3"/>
  <c r="B33324" i="3"/>
  <c r="B33325" i="3"/>
  <c r="B33326" i="3"/>
  <c r="B33327" i="3"/>
  <c r="B33328" i="3"/>
  <c r="B33329" i="3"/>
  <c r="B33330" i="3"/>
  <c r="B33331" i="3"/>
  <c r="B33332" i="3"/>
  <c r="B33333" i="3"/>
  <c r="B33334" i="3"/>
  <c r="B33335" i="3"/>
  <c r="B33336" i="3"/>
  <c r="B33337" i="3"/>
  <c r="B33338" i="3"/>
  <c r="B33339" i="3"/>
  <c r="B33340" i="3"/>
  <c r="B33341" i="3"/>
  <c r="B33342" i="3"/>
  <c r="B33343" i="3"/>
  <c r="B33344" i="3"/>
  <c r="B33345" i="3"/>
  <c r="B33346" i="3"/>
  <c r="B33347" i="3"/>
  <c r="B33348" i="3"/>
  <c r="B33349" i="3"/>
  <c r="B33350" i="3"/>
  <c r="B33351" i="3"/>
  <c r="B33352" i="3"/>
  <c r="B33353" i="3"/>
  <c r="B33354" i="3"/>
  <c r="B33355" i="3"/>
  <c r="B33356" i="3"/>
  <c r="B33357" i="3"/>
  <c r="B33358" i="3"/>
  <c r="B33359" i="3"/>
  <c r="B33360" i="3"/>
  <c r="B33361" i="3"/>
  <c r="B33362" i="3"/>
  <c r="B33363" i="3"/>
  <c r="B33364" i="3"/>
  <c r="B33365" i="3"/>
  <c r="B33366" i="3"/>
  <c r="B33367" i="3"/>
  <c r="B33368" i="3"/>
  <c r="B33369" i="3"/>
  <c r="B33370" i="3"/>
  <c r="B33371" i="3"/>
  <c r="B33372" i="3"/>
  <c r="B33373" i="3"/>
  <c r="B33374" i="3"/>
  <c r="B33375" i="3"/>
  <c r="B33376" i="3"/>
  <c r="B33377" i="3"/>
  <c r="B33378" i="3"/>
  <c r="B33379" i="3"/>
  <c r="B33380" i="3"/>
  <c r="B33381" i="3"/>
  <c r="B33382" i="3"/>
  <c r="B33383" i="3"/>
  <c r="B33384" i="3"/>
  <c r="B33385" i="3"/>
  <c r="B33386" i="3"/>
  <c r="B33387" i="3"/>
  <c r="B33388" i="3"/>
  <c r="B33389" i="3"/>
  <c r="B33390" i="3"/>
  <c r="B33391" i="3"/>
  <c r="B33392" i="3"/>
  <c r="B33393" i="3"/>
  <c r="B33394" i="3"/>
  <c r="B33395" i="3"/>
  <c r="B33396" i="3"/>
  <c r="B33397" i="3"/>
  <c r="B33398" i="3"/>
  <c r="B33399" i="3"/>
  <c r="B33400" i="3"/>
  <c r="B33401" i="3"/>
  <c r="B33402" i="3"/>
  <c r="B33403" i="3"/>
  <c r="B33404" i="3"/>
  <c r="B33405" i="3"/>
  <c r="B33406" i="3"/>
  <c r="B33407" i="3"/>
  <c r="B33408" i="3"/>
  <c r="B33409" i="3"/>
  <c r="B33410" i="3"/>
  <c r="B33411" i="3"/>
  <c r="B33412" i="3"/>
  <c r="B33413" i="3"/>
  <c r="B33414" i="3"/>
  <c r="B33415" i="3"/>
  <c r="B33416" i="3"/>
  <c r="B33417" i="3"/>
  <c r="B33418" i="3"/>
  <c r="B33419" i="3"/>
  <c r="B33420" i="3"/>
  <c r="B33421" i="3"/>
  <c r="B33422" i="3"/>
  <c r="B33423" i="3"/>
  <c r="B33424" i="3"/>
  <c r="B33425" i="3"/>
  <c r="B33426" i="3"/>
  <c r="B33427" i="3"/>
  <c r="B33428" i="3"/>
  <c r="B33429" i="3"/>
  <c r="B33430" i="3"/>
  <c r="B33431" i="3"/>
  <c r="B33432" i="3"/>
  <c r="B33433" i="3"/>
  <c r="B33434" i="3"/>
  <c r="B33435" i="3"/>
  <c r="B33436" i="3"/>
  <c r="B33437" i="3"/>
  <c r="B33438" i="3"/>
  <c r="B33439" i="3"/>
  <c r="B33440" i="3"/>
  <c r="B33441" i="3"/>
  <c r="B33442" i="3"/>
  <c r="B33443" i="3"/>
  <c r="B33444" i="3"/>
  <c r="B33445" i="3"/>
  <c r="B33446" i="3"/>
  <c r="B33447" i="3"/>
  <c r="B33448" i="3"/>
  <c r="B33449" i="3"/>
  <c r="B33450" i="3"/>
  <c r="B33451" i="3"/>
  <c r="B33452" i="3"/>
  <c r="B33453" i="3"/>
  <c r="B33454" i="3"/>
  <c r="B33455" i="3"/>
  <c r="B33456" i="3"/>
  <c r="B33457" i="3"/>
  <c r="B33458" i="3"/>
  <c r="B33459" i="3"/>
  <c r="B33460" i="3"/>
  <c r="B33461" i="3"/>
  <c r="B33462" i="3"/>
  <c r="B33463" i="3"/>
  <c r="B33464" i="3"/>
  <c r="B33465" i="3"/>
  <c r="B33466" i="3"/>
  <c r="B33467" i="3"/>
  <c r="B33468" i="3"/>
  <c r="B33469" i="3"/>
  <c r="B33470" i="3"/>
  <c r="B33471" i="3"/>
  <c r="B33472" i="3"/>
  <c r="B33473" i="3"/>
  <c r="B33474" i="3"/>
  <c r="B33475" i="3"/>
  <c r="B33476" i="3"/>
  <c r="B33477" i="3"/>
  <c r="B33478" i="3"/>
  <c r="B33479" i="3"/>
  <c r="B33480" i="3"/>
  <c r="B33481" i="3"/>
  <c r="B33482" i="3"/>
  <c r="B33483" i="3"/>
  <c r="B33484" i="3"/>
  <c r="B33485" i="3"/>
  <c r="B33486" i="3"/>
  <c r="B33487" i="3"/>
  <c r="B33488" i="3"/>
  <c r="B33489" i="3"/>
  <c r="B33490" i="3"/>
  <c r="B33491" i="3"/>
  <c r="B33492" i="3"/>
  <c r="B33493" i="3"/>
  <c r="B33494" i="3"/>
  <c r="B33495" i="3"/>
  <c r="B33496" i="3"/>
  <c r="B33497" i="3"/>
  <c r="B33498" i="3"/>
  <c r="B33499" i="3"/>
  <c r="B33500" i="3"/>
  <c r="B33501" i="3"/>
  <c r="B33502" i="3"/>
  <c r="B33503" i="3"/>
  <c r="B33504" i="3"/>
  <c r="B33505" i="3"/>
  <c r="B33506" i="3"/>
  <c r="B33507" i="3"/>
  <c r="B33508" i="3"/>
  <c r="B33509" i="3"/>
  <c r="B33510" i="3"/>
  <c r="B33511" i="3"/>
  <c r="B33512" i="3"/>
  <c r="B33513" i="3"/>
  <c r="B33514" i="3"/>
  <c r="B33515" i="3"/>
  <c r="B33516" i="3"/>
  <c r="B33517" i="3"/>
  <c r="B33518" i="3"/>
  <c r="B33519" i="3"/>
  <c r="B33520" i="3"/>
  <c r="B33521" i="3"/>
  <c r="B33522" i="3"/>
  <c r="B33523" i="3"/>
  <c r="B33524" i="3"/>
  <c r="B33525" i="3"/>
  <c r="B33526" i="3"/>
  <c r="B33527" i="3"/>
  <c r="B33528" i="3"/>
  <c r="B33529" i="3"/>
  <c r="B33530" i="3"/>
  <c r="B33531" i="3"/>
  <c r="B33532" i="3"/>
  <c r="B33533" i="3"/>
  <c r="B33534" i="3"/>
  <c r="B33535" i="3"/>
  <c r="B33536" i="3"/>
  <c r="B33537" i="3"/>
  <c r="B33538" i="3"/>
  <c r="B33539" i="3"/>
  <c r="B33540" i="3"/>
  <c r="B33541" i="3"/>
  <c r="B33542" i="3"/>
  <c r="B33543" i="3"/>
  <c r="B33544" i="3"/>
  <c r="B33545" i="3"/>
  <c r="B33546" i="3"/>
  <c r="B33547" i="3"/>
  <c r="B33548" i="3"/>
  <c r="B33549" i="3"/>
  <c r="B33550" i="3"/>
  <c r="B33551" i="3"/>
  <c r="B33552" i="3"/>
  <c r="B33553" i="3"/>
  <c r="B33554" i="3"/>
  <c r="B33555" i="3"/>
  <c r="B33556" i="3"/>
  <c r="B33557" i="3"/>
  <c r="B33558" i="3"/>
  <c r="B33559" i="3"/>
  <c r="B33560" i="3"/>
  <c r="B33561" i="3"/>
  <c r="B33562" i="3"/>
  <c r="B33563" i="3"/>
  <c r="B33564" i="3"/>
  <c r="B33565" i="3"/>
  <c r="B33566" i="3"/>
  <c r="B33567" i="3"/>
  <c r="B33568" i="3"/>
  <c r="B33569" i="3"/>
  <c r="B33570" i="3"/>
  <c r="B33571" i="3"/>
  <c r="B33572" i="3"/>
  <c r="B33573" i="3"/>
  <c r="B33574" i="3"/>
  <c r="B33575" i="3"/>
  <c r="B33576" i="3"/>
  <c r="B33577" i="3"/>
  <c r="B33578" i="3"/>
  <c r="B33579" i="3"/>
  <c r="B33580" i="3"/>
  <c r="B33581" i="3"/>
  <c r="B33582" i="3"/>
  <c r="B33583" i="3"/>
  <c r="B33584" i="3"/>
  <c r="B33585" i="3"/>
  <c r="B33586" i="3"/>
  <c r="B33587" i="3"/>
  <c r="B33588" i="3"/>
  <c r="B33589" i="3"/>
  <c r="B33590" i="3"/>
  <c r="B33591" i="3"/>
  <c r="B33592" i="3"/>
  <c r="B33593" i="3"/>
  <c r="B33594" i="3"/>
  <c r="B33595" i="3"/>
  <c r="B33596" i="3"/>
  <c r="B33597" i="3"/>
  <c r="B33598" i="3"/>
  <c r="B33599" i="3"/>
  <c r="B33600" i="3"/>
  <c r="B33601" i="3"/>
  <c r="B33602" i="3"/>
  <c r="B33603" i="3"/>
  <c r="B33604" i="3"/>
  <c r="B33605" i="3"/>
  <c r="B33606" i="3"/>
  <c r="B33607" i="3"/>
  <c r="B33608" i="3"/>
  <c r="B33609" i="3"/>
  <c r="B33610" i="3"/>
  <c r="B33611" i="3"/>
  <c r="B33612" i="3"/>
  <c r="B33613" i="3"/>
  <c r="B33614" i="3"/>
  <c r="B33615" i="3"/>
  <c r="B33616" i="3"/>
  <c r="B33617" i="3"/>
  <c r="B33618" i="3"/>
  <c r="B33619" i="3"/>
  <c r="B33620" i="3"/>
  <c r="B33621" i="3"/>
  <c r="B33622" i="3"/>
  <c r="B33623" i="3"/>
  <c r="B33624" i="3"/>
  <c r="B33625" i="3"/>
  <c r="B33626" i="3"/>
  <c r="B33627" i="3"/>
  <c r="B33628" i="3"/>
  <c r="B33629" i="3"/>
  <c r="B33630" i="3"/>
  <c r="B33631" i="3"/>
  <c r="B33632" i="3"/>
  <c r="B33633" i="3"/>
  <c r="B33634" i="3"/>
  <c r="B33635" i="3"/>
  <c r="B33636" i="3"/>
  <c r="B33637" i="3"/>
  <c r="B33638" i="3"/>
  <c r="B33639" i="3"/>
  <c r="B33640" i="3"/>
  <c r="B33641" i="3"/>
  <c r="B33642" i="3"/>
  <c r="B33643" i="3"/>
  <c r="B33644" i="3"/>
  <c r="B33645" i="3"/>
  <c r="B33646" i="3"/>
  <c r="B33647" i="3"/>
  <c r="B33648" i="3"/>
  <c r="B33649" i="3"/>
  <c r="B33650" i="3"/>
  <c r="B33651" i="3"/>
  <c r="B33652" i="3"/>
  <c r="B33653" i="3"/>
  <c r="B33654" i="3"/>
  <c r="B33655" i="3"/>
  <c r="B33656" i="3"/>
  <c r="B33657" i="3"/>
  <c r="B33658" i="3"/>
  <c r="B33659" i="3"/>
  <c r="B33660" i="3"/>
  <c r="B33661" i="3"/>
  <c r="B33662" i="3"/>
  <c r="B33663" i="3"/>
  <c r="B33664" i="3"/>
  <c r="B33665" i="3"/>
  <c r="B33666" i="3"/>
  <c r="B33667" i="3"/>
  <c r="B33668" i="3"/>
  <c r="B33669" i="3"/>
  <c r="B33670" i="3"/>
  <c r="B33671" i="3"/>
  <c r="B33672" i="3"/>
  <c r="B33673" i="3"/>
  <c r="B33674" i="3"/>
  <c r="B33675" i="3"/>
  <c r="B33676" i="3"/>
  <c r="B33677" i="3"/>
  <c r="B33678" i="3"/>
  <c r="B33679" i="3"/>
  <c r="B33680" i="3"/>
  <c r="B33681" i="3"/>
  <c r="B33682" i="3"/>
  <c r="B33683" i="3"/>
  <c r="B33684" i="3"/>
  <c r="B33685" i="3"/>
  <c r="B33686" i="3"/>
  <c r="B33687" i="3"/>
  <c r="B33688" i="3"/>
  <c r="B33689" i="3"/>
  <c r="B33690" i="3"/>
  <c r="B33691" i="3"/>
  <c r="B33692" i="3"/>
  <c r="B33693" i="3"/>
  <c r="B33694" i="3"/>
  <c r="B33695" i="3"/>
  <c r="B33696" i="3"/>
  <c r="B33697" i="3"/>
  <c r="B33698" i="3"/>
  <c r="B33699" i="3"/>
  <c r="B33700" i="3"/>
  <c r="B33701" i="3"/>
  <c r="B33702" i="3"/>
  <c r="B33703" i="3"/>
  <c r="B33704" i="3"/>
  <c r="B33705" i="3"/>
  <c r="B33706" i="3"/>
  <c r="B33707" i="3"/>
  <c r="B33708" i="3"/>
  <c r="B33709" i="3"/>
  <c r="B33710" i="3"/>
  <c r="B33711" i="3"/>
  <c r="B33712" i="3"/>
  <c r="B33713" i="3"/>
  <c r="B33714" i="3"/>
  <c r="B33715" i="3"/>
  <c r="B33716" i="3"/>
  <c r="B33717" i="3"/>
  <c r="B33718" i="3"/>
  <c r="B33719" i="3"/>
  <c r="B33720" i="3"/>
  <c r="B33721" i="3"/>
  <c r="B33722" i="3"/>
  <c r="B33723" i="3"/>
  <c r="B33724" i="3"/>
  <c r="B33725" i="3"/>
  <c r="B33726" i="3"/>
  <c r="B33727" i="3"/>
  <c r="B33728" i="3"/>
  <c r="B33729" i="3"/>
  <c r="B33730" i="3"/>
  <c r="B33731" i="3"/>
  <c r="B33732" i="3"/>
  <c r="B33733" i="3"/>
  <c r="B33734" i="3"/>
  <c r="B33735" i="3"/>
  <c r="B33736" i="3"/>
  <c r="B33737" i="3"/>
  <c r="B33738" i="3"/>
  <c r="B33739" i="3"/>
  <c r="B33740" i="3"/>
  <c r="B33741" i="3"/>
  <c r="B33742" i="3"/>
  <c r="B33743" i="3"/>
  <c r="B33744" i="3"/>
  <c r="B33745" i="3"/>
  <c r="B33746" i="3"/>
  <c r="B33747" i="3"/>
  <c r="B33748" i="3"/>
  <c r="B33749" i="3"/>
  <c r="B33750" i="3"/>
  <c r="B33751" i="3"/>
  <c r="B33752" i="3"/>
  <c r="B33753" i="3"/>
  <c r="B33754" i="3"/>
  <c r="B33755" i="3"/>
  <c r="B33756" i="3"/>
  <c r="B33757" i="3"/>
  <c r="B33758" i="3"/>
  <c r="B33759" i="3"/>
  <c r="B33760" i="3"/>
  <c r="B33761" i="3"/>
  <c r="B33762" i="3"/>
  <c r="B33763" i="3"/>
  <c r="B33764" i="3"/>
  <c r="B33765" i="3"/>
  <c r="B33766" i="3"/>
  <c r="B33767" i="3"/>
  <c r="B33768" i="3"/>
  <c r="B33769" i="3"/>
  <c r="B33770" i="3"/>
  <c r="B33771" i="3"/>
  <c r="B33772" i="3"/>
  <c r="B33773" i="3"/>
  <c r="B33774" i="3"/>
  <c r="B33775" i="3"/>
  <c r="B33776" i="3"/>
  <c r="B33777" i="3"/>
  <c r="B33778" i="3"/>
  <c r="B33779" i="3"/>
  <c r="B33780" i="3"/>
  <c r="B33781" i="3"/>
  <c r="B33782" i="3"/>
  <c r="B33783" i="3"/>
  <c r="B33784" i="3"/>
  <c r="B33785" i="3"/>
  <c r="B33786" i="3"/>
  <c r="B33787" i="3"/>
  <c r="B33788" i="3"/>
  <c r="B33789" i="3"/>
  <c r="B33790" i="3"/>
  <c r="B33791" i="3"/>
  <c r="B33792" i="3"/>
  <c r="B33793" i="3"/>
  <c r="B33794" i="3"/>
  <c r="B33795" i="3"/>
  <c r="B33796" i="3"/>
  <c r="B33797" i="3"/>
  <c r="B33798" i="3"/>
  <c r="B33799" i="3"/>
  <c r="B33800" i="3"/>
  <c r="B33801" i="3"/>
  <c r="B33802" i="3"/>
  <c r="B33803" i="3"/>
  <c r="B33804" i="3"/>
  <c r="B33805" i="3"/>
  <c r="B33806" i="3"/>
  <c r="B33807" i="3"/>
  <c r="B33808" i="3"/>
  <c r="B33809" i="3"/>
  <c r="B33810" i="3"/>
  <c r="B33811" i="3"/>
  <c r="B33812" i="3"/>
  <c r="B33813" i="3"/>
  <c r="B33814" i="3"/>
  <c r="B33815" i="3"/>
  <c r="B33816" i="3"/>
  <c r="B33817" i="3"/>
  <c r="B33818" i="3"/>
  <c r="B33819" i="3"/>
  <c r="B33820" i="3"/>
  <c r="B33821" i="3"/>
  <c r="B33822" i="3"/>
  <c r="B33823" i="3"/>
  <c r="B33824" i="3"/>
  <c r="B33825" i="3"/>
  <c r="B33826" i="3"/>
  <c r="B33827" i="3"/>
  <c r="B33828" i="3"/>
  <c r="B33829" i="3"/>
  <c r="B33830" i="3"/>
  <c r="B33831" i="3"/>
  <c r="B33832" i="3"/>
  <c r="B33833" i="3"/>
  <c r="B33834" i="3"/>
  <c r="B33835" i="3"/>
  <c r="B33836" i="3"/>
  <c r="B33837" i="3"/>
  <c r="B33838" i="3"/>
  <c r="B33839" i="3"/>
  <c r="B33840" i="3"/>
  <c r="B33841" i="3"/>
  <c r="B33842" i="3"/>
  <c r="B33843" i="3"/>
  <c r="B33844" i="3"/>
  <c r="B33845" i="3"/>
  <c r="B33846" i="3"/>
  <c r="B33847" i="3"/>
  <c r="B33848" i="3"/>
  <c r="B33849" i="3"/>
  <c r="B33850" i="3"/>
  <c r="B33851" i="3"/>
  <c r="B33852" i="3"/>
  <c r="B33853" i="3"/>
  <c r="B33854" i="3"/>
  <c r="B33855" i="3"/>
  <c r="B33856" i="3"/>
  <c r="B33857" i="3"/>
  <c r="B33858" i="3"/>
  <c r="B33859" i="3"/>
  <c r="B33860" i="3"/>
  <c r="B33861" i="3"/>
  <c r="B33862" i="3"/>
  <c r="B33863" i="3"/>
  <c r="B33864" i="3"/>
  <c r="B33865" i="3"/>
  <c r="B33866" i="3"/>
  <c r="B33867" i="3"/>
  <c r="B33868" i="3"/>
  <c r="B33869" i="3"/>
  <c r="B33870" i="3"/>
  <c r="B33871" i="3"/>
  <c r="B33872" i="3"/>
  <c r="B33873" i="3"/>
  <c r="B33874" i="3"/>
  <c r="B33875" i="3"/>
  <c r="B33876" i="3"/>
  <c r="B33877" i="3"/>
  <c r="B33878" i="3"/>
  <c r="B33879" i="3"/>
  <c r="B33880" i="3"/>
  <c r="B33881" i="3"/>
  <c r="B33882" i="3"/>
  <c r="B33883" i="3"/>
  <c r="B33884" i="3"/>
  <c r="B33885" i="3"/>
  <c r="B33886" i="3"/>
  <c r="B33887" i="3"/>
  <c r="B33888" i="3"/>
  <c r="B33889" i="3"/>
  <c r="B33890" i="3"/>
  <c r="B33891" i="3"/>
  <c r="B33892" i="3"/>
  <c r="B33893" i="3"/>
  <c r="B33894" i="3"/>
  <c r="B33895" i="3"/>
  <c r="B33896" i="3"/>
  <c r="B33897" i="3"/>
  <c r="B33898" i="3"/>
  <c r="B33899" i="3"/>
  <c r="B33900" i="3"/>
  <c r="B33901" i="3"/>
  <c r="B33902" i="3"/>
  <c r="B33903" i="3"/>
  <c r="B33904" i="3"/>
  <c r="B33905" i="3"/>
  <c r="B33906" i="3"/>
  <c r="B33907" i="3"/>
  <c r="B33908" i="3"/>
  <c r="B33909" i="3"/>
  <c r="B33910" i="3"/>
  <c r="B33911" i="3"/>
  <c r="B33912" i="3"/>
  <c r="B33913" i="3"/>
  <c r="B33914" i="3"/>
  <c r="B33915" i="3"/>
  <c r="B33916" i="3"/>
  <c r="B33917" i="3"/>
  <c r="B33918" i="3"/>
  <c r="B33919" i="3"/>
  <c r="B33920" i="3"/>
  <c r="B33921" i="3"/>
  <c r="B33922" i="3"/>
  <c r="B33923" i="3"/>
  <c r="B33924" i="3"/>
  <c r="B33925" i="3"/>
  <c r="B33926" i="3"/>
  <c r="B33927" i="3"/>
  <c r="B33928" i="3"/>
  <c r="B33929" i="3"/>
  <c r="B33930" i="3"/>
  <c r="B33931" i="3"/>
  <c r="B33932" i="3"/>
  <c r="B33933" i="3"/>
  <c r="B33934" i="3"/>
  <c r="B33935" i="3"/>
  <c r="B33936" i="3"/>
  <c r="B33937" i="3"/>
  <c r="B33938" i="3"/>
  <c r="B33939" i="3"/>
  <c r="B33940" i="3"/>
  <c r="B33941" i="3"/>
  <c r="B33942" i="3"/>
  <c r="B33943" i="3"/>
  <c r="B33944" i="3"/>
  <c r="B33945" i="3"/>
  <c r="B33946" i="3"/>
  <c r="B33947" i="3"/>
  <c r="B33948" i="3"/>
  <c r="B33949" i="3"/>
  <c r="B33950" i="3"/>
  <c r="B33951" i="3"/>
  <c r="B33952" i="3"/>
  <c r="B33953" i="3"/>
  <c r="B33954" i="3"/>
  <c r="B33955" i="3"/>
  <c r="B33956" i="3"/>
  <c r="B33957" i="3"/>
  <c r="B33958" i="3"/>
  <c r="B33959" i="3"/>
  <c r="B33960" i="3"/>
  <c r="B33961" i="3"/>
  <c r="B33962" i="3"/>
  <c r="B33963" i="3"/>
  <c r="B33964" i="3"/>
  <c r="B33965" i="3"/>
  <c r="B33966" i="3"/>
  <c r="B33967" i="3"/>
  <c r="B33968" i="3"/>
  <c r="B33969" i="3"/>
  <c r="B33970" i="3"/>
  <c r="B33971" i="3"/>
  <c r="B33972" i="3"/>
  <c r="B33973" i="3"/>
  <c r="B33974" i="3"/>
  <c r="B33975" i="3"/>
  <c r="B33976" i="3"/>
  <c r="B33977" i="3"/>
  <c r="B33978" i="3"/>
  <c r="B33979" i="3"/>
  <c r="B33980" i="3"/>
  <c r="B33981" i="3"/>
  <c r="B33982" i="3"/>
  <c r="B33983" i="3"/>
  <c r="B33984" i="3"/>
  <c r="B33985" i="3"/>
  <c r="B33986" i="3"/>
  <c r="B33987" i="3"/>
  <c r="B33988" i="3"/>
  <c r="B33989" i="3"/>
  <c r="B33990" i="3"/>
  <c r="B33991" i="3"/>
  <c r="B33992" i="3"/>
  <c r="B33993" i="3"/>
  <c r="B33994" i="3"/>
  <c r="B33995" i="3"/>
  <c r="B33996" i="3"/>
  <c r="B33997" i="3"/>
  <c r="B33998" i="3"/>
  <c r="B33999" i="3"/>
  <c r="B34000" i="3"/>
  <c r="B34001" i="3"/>
  <c r="B34002" i="3"/>
  <c r="B34003" i="3"/>
  <c r="B34004" i="3"/>
  <c r="B34005" i="3"/>
  <c r="B34006" i="3"/>
  <c r="B34007" i="3"/>
  <c r="B34008" i="3"/>
  <c r="B34009" i="3"/>
  <c r="B34010" i="3"/>
  <c r="B34011" i="3"/>
  <c r="B34012" i="3"/>
  <c r="B34013" i="3"/>
  <c r="B34014" i="3"/>
  <c r="B34015" i="3"/>
  <c r="B34016" i="3"/>
  <c r="B34017" i="3"/>
  <c r="B34018" i="3"/>
  <c r="B34019" i="3"/>
  <c r="B34020" i="3"/>
  <c r="B34021" i="3"/>
  <c r="B34022" i="3"/>
  <c r="B34023" i="3"/>
  <c r="B34024" i="3"/>
  <c r="B34025" i="3"/>
  <c r="B34026" i="3"/>
  <c r="B34027" i="3"/>
  <c r="B34028" i="3"/>
  <c r="B34029" i="3"/>
  <c r="B34030" i="3"/>
  <c r="B34031" i="3"/>
  <c r="B34032" i="3"/>
  <c r="B34033" i="3"/>
  <c r="B34034" i="3"/>
  <c r="B34035" i="3"/>
  <c r="B34036" i="3"/>
  <c r="B34037" i="3"/>
  <c r="B34038" i="3"/>
  <c r="B34039" i="3"/>
  <c r="B34040" i="3"/>
  <c r="B34041" i="3"/>
  <c r="B34042" i="3"/>
  <c r="B34043" i="3"/>
  <c r="B34044" i="3"/>
  <c r="B34045" i="3"/>
  <c r="B34046" i="3"/>
  <c r="B34047" i="3"/>
  <c r="B34048" i="3"/>
  <c r="B34049" i="3"/>
  <c r="B34050" i="3"/>
  <c r="B34051" i="3"/>
  <c r="B34052" i="3"/>
  <c r="B34053" i="3"/>
  <c r="B34054" i="3"/>
  <c r="B34055" i="3"/>
  <c r="B34056" i="3"/>
  <c r="B34057" i="3"/>
  <c r="B34058" i="3"/>
  <c r="B34059" i="3"/>
  <c r="B34060" i="3"/>
  <c r="B34061" i="3"/>
  <c r="B34062" i="3"/>
  <c r="B34063" i="3"/>
  <c r="B34064" i="3"/>
  <c r="B34065" i="3"/>
  <c r="B34066" i="3"/>
  <c r="B34067" i="3"/>
  <c r="B34068" i="3"/>
  <c r="B34069" i="3"/>
  <c r="B34070" i="3"/>
  <c r="B34071" i="3"/>
  <c r="B34072" i="3"/>
  <c r="B34073" i="3"/>
  <c r="B34074" i="3"/>
  <c r="B34075" i="3"/>
  <c r="B34076" i="3"/>
  <c r="B34077" i="3"/>
  <c r="B34078" i="3"/>
  <c r="B34079" i="3"/>
  <c r="B34080" i="3"/>
  <c r="B34081" i="3"/>
  <c r="B34082" i="3"/>
  <c r="B34083" i="3"/>
  <c r="B34084" i="3"/>
  <c r="B34085" i="3"/>
  <c r="B34086" i="3"/>
  <c r="B34087" i="3"/>
  <c r="B34088" i="3"/>
  <c r="B34089" i="3"/>
  <c r="B34090" i="3"/>
  <c r="B34091" i="3"/>
  <c r="B34092" i="3"/>
  <c r="B34093" i="3"/>
  <c r="B34094" i="3"/>
  <c r="B34095" i="3"/>
  <c r="B34096" i="3"/>
  <c r="B34097" i="3"/>
  <c r="B34098" i="3"/>
  <c r="B34099" i="3"/>
  <c r="B34100" i="3"/>
  <c r="B34101" i="3"/>
  <c r="B34102" i="3"/>
  <c r="B34103" i="3"/>
  <c r="B34104" i="3"/>
  <c r="B34105" i="3"/>
  <c r="B34106" i="3"/>
  <c r="B34107" i="3"/>
  <c r="B34108" i="3"/>
  <c r="B34109" i="3"/>
  <c r="B34110" i="3"/>
  <c r="B34111" i="3"/>
  <c r="B34112" i="3"/>
  <c r="B34113" i="3"/>
  <c r="B34114" i="3"/>
  <c r="B34115" i="3"/>
  <c r="B34116" i="3"/>
  <c r="B34117" i="3"/>
  <c r="B34118" i="3"/>
  <c r="B34119" i="3"/>
  <c r="B34120" i="3"/>
  <c r="B34121" i="3"/>
  <c r="B34122" i="3"/>
  <c r="B34123" i="3"/>
  <c r="B34124" i="3"/>
  <c r="B34125" i="3"/>
  <c r="B34126" i="3"/>
  <c r="B34127" i="3"/>
  <c r="B34128" i="3"/>
  <c r="B34129" i="3"/>
  <c r="B34130" i="3"/>
  <c r="B34131" i="3"/>
  <c r="B34132" i="3"/>
  <c r="B34133" i="3"/>
  <c r="B34134" i="3"/>
  <c r="B34135" i="3"/>
  <c r="B34136" i="3"/>
  <c r="B34137" i="3"/>
  <c r="B34138" i="3"/>
  <c r="B34139" i="3"/>
  <c r="B34140" i="3"/>
  <c r="B34141" i="3"/>
  <c r="B34142" i="3"/>
  <c r="B34143" i="3"/>
  <c r="B34144" i="3"/>
  <c r="B34145" i="3"/>
  <c r="B34146" i="3"/>
  <c r="B34147" i="3"/>
  <c r="B34148" i="3"/>
  <c r="B34149" i="3"/>
  <c r="B34150" i="3"/>
  <c r="B34151" i="3"/>
  <c r="B34152" i="3"/>
  <c r="B34153" i="3"/>
  <c r="B34154" i="3"/>
  <c r="B34155" i="3"/>
  <c r="B34156" i="3"/>
  <c r="B34157" i="3"/>
  <c r="B34158" i="3"/>
  <c r="B34159" i="3"/>
  <c r="B34160" i="3"/>
  <c r="B34161" i="3"/>
  <c r="B34162" i="3"/>
  <c r="B34163" i="3"/>
  <c r="B34164" i="3"/>
  <c r="B34165" i="3"/>
  <c r="B34166" i="3"/>
  <c r="B34167" i="3"/>
  <c r="B34168" i="3"/>
  <c r="B34169" i="3"/>
  <c r="B34170" i="3"/>
  <c r="B34171" i="3"/>
  <c r="B34172" i="3"/>
  <c r="B34173" i="3"/>
  <c r="B34174" i="3"/>
  <c r="B34175" i="3"/>
  <c r="B34176" i="3"/>
  <c r="B34177" i="3"/>
  <c r="B34178" i="3"/>
  <c r="B34179" i="3"/>
  <c r="B34180" i="3"/>
  <c r="B34181" i="3"/>
  <c r="B34182" i="3"/>
  <c r="B34183" i="3"/>
  <c r="B34184" i="3"/>
  <c r="B34185" i="3"/>
  <c r="B34186" i="3"/>
  <c r="B34187" i="3"/>
  <c r="B34188" i="3"/>
  <c r="B34189" i="3"/>
  <c r="B34190" i="3"/>
  <c r="B34191" i="3"/>
  <c r="B34192" i="3"/>
  <c r="B34193" i="3"/>
  <c r="B34194" i="3"/>
  <c r="B34195" i="3"/>
  <c r="B34196" i="3"/>
  <c r="B34197" i="3"/>
  <c r="B34198" i="3"/>
  <c r="B34199" i="3"/>
  <c r="B34200" i="3"/>
  <c r="B34201" i="3"/>
  <c r="B34202" i="3"/>
  <c r="B34203" i="3"/>
  <c r="B34204" i="3"/>
  <c r="B34205" i="3"/>
  <c r="B34206" i="3"/>
  <c r="B34207" i="3"/>
  <c r="B34208" i="3"/>
  <c r="B34209" i="3"/>
  <c r="B34210" i="3"/>
  <c r="B34211" i="3"/>
  <c r="B34212" i="3"/>
  <c r="B34213" i="3"/>
  <c r="B34214" i="3"/>
  <c r="B34215" i="3"/>
  <c r="B34216" i="3"/>
  <c r="B34217" i="3"/>
  <c r="B34218" i="3"/>
  <c r="B34219" i="3"/>
  <c r="B34220" i="3"/>
  <c r="B34221" i="3"/>
  <c r="B34222" i="3"/>
  <c r="B34223" i="3"/>
  <c r="B34224" i="3"/>
  <c r="B34225" i="3"/>
  <c r="B34226" i="3"/>
  <c r="B34227" i="3"/>
  <c r="B34228" i="3"/>
  <c r="B34229" i="3"/>
  <c r="B34230" i="3"/>
  <c r="B34231" i="3"/>
  <c r="B34232" i="3"/>
  <c r="B34233" i="3"/>
  <c r="B34234" i="3"/>
  <c r="B34235" i="3"/>
  <c r="B34236" i="3"/>
  <c r="B34237" i="3"/>
  <c r="B34238" i="3"/>
  <c r="B34239" i="3"/>
  <c r="B34240" i="3"/>
  <c r="B34241" i="3"/>
  <c r="B34242" i="3"/>
  <c r="B34243" i="3"/>
  <c r="B34244" i="3"/>
  <c r="B34245" i="3"/>
  <c r="B34246" i="3"/>
  <c r="B34247" i="3"/>
  <c r="B34248" i="3"/>
  <c r="B34249" i="3"/>
  <c r="B34250" i="3"/>
  <c r="B34251" i="3"/>
  <c r="B34252" i="3"/>
  <c r="B34253" i="3"/>
  <c r="B34254" i="3"/>
  <c r="B34255" i="3"/>
  <c r="B34256" i="3"/>
  <c r="B34257" i="3"/>
  <c r="B34258" i="3"/>
  <c r="B34259" i="3"/>
  <c r="B34260" i="3"/>
  <c r="B34261" i="3"/>
  <c r="B34262" i="3"/>
  <c r="B34263" i="3"/>
  <c r="B34264" i="3"/>
  <c r="B34265" i="3"/>
  <c r="B34266" i="3"/>
  <c r="B34267" i="3"/>
  <c r="B34268" i="3"/>
  <c r="B34269" i="3"/>
  <c r="B34270" i="3"/>
  <c r="B34271" i="3"/>
  <c r="B34272" i="3"/>
  <c r="B34273" i="3"/>
  <c r="B34274" i="3"/>
  <c r="B34275" i="3"/>
  <c r="B34276" i="3"/>
  <c r="B34277" i="3"/>
  <c r="B34278" i="3"/>
  <c r="B34279" i="3"/>
  <c r="B34280" i="3"/>
  <c r="B34281" i="3"/>
  <c r="B34282" i="3"/>
  <c r="B34283" i="3"/>
  <c r="B34284" i="3"/>
  <c r="B34285" i="3"/>
  <c r="B34286" i="3"/>
  <c r="B34287" i="3"/>
  <c r="B34288" i="3"/>
  <c r="B34289" i="3"/>
  <c r="B34290" i="3"/>
  <c r="B34291" i="3"/>
  <c r="B34292" i="3"/>
  <c r="B34293" i="3"/>
  <c r="B34294" i="3"/>
  <c r="B34295" i="3"/>
  <c r="B34296" i="3"/>
  <c r="B34297" i="3"/>
  <c r="B34298" i="3"/>
  <c r="B34299" i="3"/>
  <c r="B34300" i="3"/>
  <c r="B34301" i="3"/>
  <c r="B34302" i="3"/>
  <c r="B34303" i="3"/>
  <c r="B34304" i="3"/>
  <c r="B34305" i="3"/>
  <c r="B34306" i="3"/>
  <c r="B34307" i="3"/>
  <c r="B34308" i="3"/>
  <c r="B34309" i="3"/>
  <c r="B34310" i="3"/>
  <c r="B34311" i="3"/>
  <c r="B34312" i="3"/>
  <c r="B34313" i="3"/>
  <c r="B34314" i="3"/>
  <c r="B34315" i="3"/>
  <c r="B34316" i="3"/>
  <c r="B34317" i="3"/>
  <c r="B34318" i="3"/>
  <c r="B34319" i="3"/>
  <c r="B34320" i="3"/>
  <c r="B34321" i="3"/>
  <c r="B34322" i="3"/>
  <c r="B34323" i="3"/>
  <c r="B34324" i="3"/>
  <c r="B34325" i="3"/>
  <c r="B34326" i="3"/>
  <c r="B34327" i="3"/>
  <c r="B34328" i="3"/>
  <c r="B34329" i="3"/>
  <c r="B34330" i="3"/>
  <c r="B34331" i="3"/>
  <c r="B34332" i="3"/>
  <c r="B34333" i="3"/>
  <c r="B34334" i="3"/>
  <c r="B34335" i="3"/>
  <c r="B34336" i="3"/>
  <c r="B34337" i="3"/>
  <c r="B34338" i="3"/>
  <c r="B34339" i="3"/>
  <c r="B34340" i="3"/>
  <c r="B34341" i="3"/>
  <c r="B34342" i="3"/>
  <c r="B34343" i="3"/>
  <c r="B34344" i="3"/>
  <c r="B34345" i="3"/>
  <c r="B34346" i="3"/>
  <c r="B34347" i="3"/>
  <c r="B34348" i="3"/>
  <c r="B34349" i="3"/>
  <c r="B34350" i="3"/>
  <c r="B34351" i="3"/>
  <c r="B34352" i="3"/>
  <c r="B34353" i="3"/>
  <c r="B34354" i="3"/>
  <c r="B34355" i="3"/>
  <c r="B34356" i="3"/>
  <c r="B34357" i="3"/>
  <c r="B34358" i="3"/>
  <c r="B34359" i="3"/>
  <c r="B34360" i="3"/>
  <c r="B34361" i="3"/>
  <c r="B34362" i="3"/>
  <c r="B34363" i="3"/>
  <c r="B34364" i="3"/>
  <c r="B34365" i="3"/>
  <c r="B34366" i="3"/>
  <c r="B34367" i="3"/>
  <c r="B34368" i="3"/>
  <c r="B34369" i="3"/>
  <c r="B34370" i="3"/>
  <c r="B34371" i="3"/>
  <c r="B34372" i="3"/>
  <c r="B34373" i="3"/>
  <c r="B34374" i="3"/>
  <c r="B34375" i="3"/>
  <c r="B34376" i="3"/>
  <c r="B34377" i="3"/>
  <c r="B34378" i="3"/>
  <c r="B34379" i="3"/>
  <c r="B34380" i="3"/>
  <c r="B34381" i="3"/>
  <c r="B34382" i="3"/>
  <c r="B34383" i="3"/>
  <c r="B34384" i="3"/>
  <c r="B34385" i="3"/>
  <c r="B34386" i="3"/>
  <c r="B34387" i="3"/>
  <c r="B34388" i="3"/>
  <c r="B34389" i="3"/>
  <c r="B34390" i="3"/>
  <c r="B34391" i="3"/>
  <c r="B34392" i="3"/>
  <c r="B34393" i="3"/>
  <c r="B34394" i="3"/>
  <c r="B34395" i="3"/>
  <c r="B34396" i="3"/>
  <c r="B34397" i="3"/>
  <c r="B34398" i="3"/>
  <c r="B34399" i="3"/>
  <c r="B34400" i="3"/>
  <c r="B34401" i="3"/>
  <c r="B34402" i="3"/>
  <c r="B34403" i="3"/>
  <c r="B34404" i="3"/>
  <c r="B34405" i="3"/>
  <c r="B34406" i="3"/>
  <c r="B34407" i="3"/>
  <c r="B34408" i="3"/>
  <c r="B34409" i="3"/>
  <c r="B34410" i="3"/>
  <c r="B34411" i="3"/>
  <c r="B34412" i="3"/>
  <c r="B34413" i="3"/>
  <c r="B34414" i="3"/>
  <c r="B34415" i="3"/>
  <c r="B34416" i="3"/>
  <c r="B34417" i="3"/>
  <c r="B34418" i="3"/>
  <c r="B34419" i="3"/>
  <c r="B34420" i="3"/>
  <c r="B34421" i="3"/>
  <c r="B34422" i="3"/>
  <c r="B34423" i="3"/>
  <c r="B34424" i="3"/>
  <c r="B34425" i="3"/>
  <c r="B34426" i="3"/>
  <c r="B34427" i="3"/>
  <c r="B34428" i="3"/>
  <c r="B34429" i="3"/>
  <c r="B34430" i="3"/>
  <c r="B34431" i="3"/>
  <c r="B34432" i="3"/>
  <c r="B34433" i="3"/>
  <c r="B34434" i="3"/>
  <c r="B34435" i="3"/>
  <c r="B34436" i="3"/>
  <c r="B34437" i="3"/>
  <c r="B34438" i="3"/>
  <c r="B34439" i="3"/>
  <c r="B34440" i="3"/>
  <c r="B34441" i="3"/>
  <c r="B34442" i="3"/>
  <c r="B34443" i="3"/>
  <c r="B34444" i="3"/>
  <c r="B34445" i="3"/>
  <c r="B34446" i="3"/>
  <c r="B34447" i="3"/>
  <c r="B34448" i="3"/>
  <c r="B34449" i="3"/>
  <c r="B34450" i="3"/>
  <c r="B34451" i="3"/>
  <c r="B34452" i="3"/>
  <c r="B34453" i="3"/>
  <c r="B34454" i="3"/>
  <c r="B34455" i="3"/>
  <c r="B34456" i="3"/>
  <c r="B34457" i="3"/>
  <c r="B34458" i="3"/>
  <c r="B34459" i="3"/>
  <c r="B34460" i="3"/>
  <c r="B34461" i="3"/>
  <c r="B34462" i="3"/>
  <c r="B34463" i="3"/>
  <c r="B34464" i="3"/>
  <c r="B34465" i="3"/>
  <c r="B34466" i="3"/>
  <c r="B34467" i="3"/>
  <c r="B34468" i="3"/>
  <c r="B34469" i="3"/>
  <c r="B34470" i="3"/>
  <c r="B34471" i="3"/>
  <c r="B34472" i="3"/>
  <c r="B34473" i="3"/>
  <c r="B34474" i="3"/>
  <c r="B34475" i="3"/>
  <c r="B34476" i="3"/>
  <c r="B34477" i="3"/>
  <c r="B34478" i="3"/>
  <c r="B34479" i="3"/>
  <c r="B34480" i="3"/>
  <c r="B34481" i="3"/>
  <c r="B34482" i="3"/>
  <c r="B34483" i="3"/>
  <c r="B34484" i="3"/>
  <c r="B34485" i="3"/>
  <c r="B34486" i="3"/>
  <c r="B34487" i="3"/>
  <c r="B34488" i="3"/>
  <c r="B34489" i="3"/>
  <c r="B34490" i="3"/>
  <c r="B34491" i="3"/>
  <c r="B34492" i="3"/>
  <c r="B34493" i="3"/>
  <c r="B34494" i="3"/>
  <c r="B34495" i="3"/>
  <c r="B34496" i="3"/>
  <c r="B34497" i="3"/>
  <c r="B34498" i="3"/>
  <c r="B34499" i="3"/>
  <c r="B34500" i="3"/>
  <c r="B34501" i="3"/>
  <c r="B34502" i="3"/>
  <c r="B34503" i="3"/>
  <c r="B34504" i="3"/>
  <c r="B34505" i="3"/>
  <c r="B34506" i="3"/>
  <c r="B34507" i="3"/>
  <c r="B34508" i="3"/>
  <c r="B34509" i="3"/>
  <c r="B34510" i="3"/>
  <c r="B34511" i="3"/>
  <c r="B34512" i="3"/>
  <c r="B34513" i="3"/>
  <c r="B34514" i="3"/>
  <c r="B34515" i="3"/>
  <c r="B34516" i="3"/>
  <c r="B34517" i="3"/>
  <c r="B34518" i="3"/>
  <c r="B34519" i="3"/>
  <c r="B34520" i="3"/>
  <c r="B34521" i="3"/>
  <c r="B34522" i="3"/>
  <c r="B34523" i="3"/>
  <c r="B34524" i="3"/>
  <c r="B34525" i="3"/>
  <c r="B34526" i="3"/>
  <c r="B34527" i="3"/>
  <c r="B34528" i="3"/>
  <c r="B34529" i="3"/>
  <c r="B34530" i="3"/>
  <c r="B34531" i="3"/>
  <c r="B34532" i="3"/>
  <c r="B34533" i="3"/>
  <c r="B34534" i="3"/>
  <c r="B34535" i="3"/>
  <c r="B34536" i="3"/>
  <c r="B34537" i="3"/>
  <c r="B34538" i="3"/>
  <c r="B34539" i="3"/>
  <c r="B34540" i="3"/>
  <c r="B34541" i="3"/>
  <c r="B34542" i="3"/>
  <c r="B34543" i="3"/>
  <c r="B34544" i="3"/>
  <c r="B34545" i="3"/>
  <c r="B34546" i="3"/>
  <c r="B34547" i="3"/>
  <c r="B34548" i="3"/>
  <c r="B34549" i="3"/>
  <c r="B34550" i="3"/>
  <c r="B34551" i="3"/>
  <c r="B34552" i="3"/>
  <c r="B34553" i="3"/>
  <c r="B34554" i="3"/>
  <c r="B34555" i="3"/>
  <c r="B34556" i="3"/>
  <c r="B34557" i="3"/>
  <c r="B34558" i="3"/>
  <c r="B34559" i="3"/>
  <c r="B34560" i="3"/>
  <c r="B34561" i="3"/>
  <c r="B34562" i="3"/>
  <c r="B34563" i="3"/>
  <c r="B34564" i="3"/>
  <c r="B34565" i="3"/>
  <c r="B34566" i="3"/>
  <c r="B34567" i="3"/>
  <c r="B34568" i="3"/>
  <c r="B34569" i="3"/>
  <c r="B34570" i="3"/>
  <c r="B34571" i="3"/>
  <c r="B34572" i="3"/>
  <c r="B34573" i="3"/>
  <c r="B34574" i="3"/>
  <c r="B34575" i="3"/>
  <c r="B34576" i="3"/>
  <c r="B34577" i="3"/>
  <c r="B34578" i="3"/>
  <c r="B34579" i="3"/>
  <c r="B34580" i="3"/>
  <c r="B34581" i="3"/>
  <c r="B34582" i="3"/>
  <c r="B34583" i="3"/>
  <c r="B34584" i="3"/>
  <c r="B34585" i="3"/>
  <c r="B34586" i="3"/>
  <c r="B34587" i="3"/>
  <c r="B34588" i="3"/>
  <c r="B34589" i="3"/>
  <c r="B34590" i="3"/>
  <c r="B34591" i="3"/>
  <c r="B34592" i="3"/>
  <c r="B34593" i="3"/>
  <c r="B34594" i="3"/>
  <c r="B34595" i="3"/>
  <c r="B34596" i="3"/>
  <c r="B34597" i="3"/>
  <c r="B34598" i="3"/>
  <c r="B34599" i="3"/>
  <c r="B34600" i="3"/>
  <c r="B34601" i="3"/>
  <c r="B34602" i="3"/>
  <c r="B34603" i="3"/>
  <c r="B34604" i="3"/>
  <c r="B34605" i="3"/>
  <c r="B34606" i="3"/>
  <c r="B34607" i="3"/>
  <c r="B34608" i="3"/>
  <c r="B34609" i="3"/>
  <c r="B34610" i="3"/>
  <c r="B34611" i="3"/>
  <c r="B34612" i="3"/>
  <c r="B34613" i="3"/>
  <c r="B34614" i="3"/>
  <c r="B34615" i="3"/>
  <c r="B34616" i="3"/>
  <c r="B34617" i="3"/>
  <c r="B34618" i="3"/>
  <c r="B34619" i="3"/>
  <c r="B34620" i="3"/>
  <c r="B34621" i="3"/>
  <c r="B34622" i="3"/>
  <c r="B34623" i="3"/>
  <c r="B34624" i="3"/>
  <c r="B34625" i="3"/>
  <c r="B34626" i="3"/>
  <c r="B34627" i="3"/>
  <c r="B34628" i="3"/>
  <c r="B34629" i="3"/>
  <c r="B34630" i="3"/>
  <c r="B34631" i="3"/>
  <c r="B34632" i="3"/>
  <c r="B34633" i="3"/>
  <c r="B34634" i="3"/>
  <c r="B34635" i="3"/>
  <c r="B34636" i="3"/>
  <c r="B34637" i="3"/>
  <c r="B34638" i="3"/>
  <c r="B34639" i="3"/>
  <c r="B34640" i="3"/>
  <c r="B34641" i="3"/>
  <c r="B34642" i="3"/>
  <c r="B34643" i="3"/>
  <c r="B34644" i="3"/>
  <c r="B34645" i="3"/>
  <c r="B34646" i="3"/>
  <c r="B34647" i="3"/>
  <c r="B34648" i="3"/>
  <c r="B34649" i="3"/>
  <c r="B34650" i="3"/>
  <c r="B34651" i="3"/>
  <c r="B34652" i="3"/>
  <c r="B34653" i="3"/>
  <c r="B34654" i="3"/>
  <c r="B34655" i="3"/>
  <c r="B34656" i="3"/>
  <c r="B34657" i="3"/>
  <c r="B34658" i="3"/>
  <c r="B34659" i="3"/>
  <c r="B34660" i="3"/>
  <c r="B34661" i="3"/>
  <c r="B34662" i="3"/>
  <c r="B34663" i="3"/>
  <c r="B34664" i="3"/>
  <c r="B34665" i="3"/>
  <c r="B34666" i="3"/>
  <c r="B34667" i="3"/>
  <c r="B34668" i="3"/>
  <c r="B34669" i="3"/>
  <c r="B34670" i="3"/>
  <c r="B34671" i="3"/>
  <c r="B34672" i="3"/>
  <c r="B34673" i="3"/>
  <c r="B34674" i="3"/>
  <c r="B34675" i="3"/>
  <c r="B34676" i="3"/>
  <c r="B34677" i="3"/>
  <c r="B34678" i="3"/>
  <c r="B34679" i="3"/>
  <c r="B34680" i="3"/>
  <c r="B34681" i="3"/>
  <c r="B34682" i="3"/>
  <c r="B34683" i="3"/>
  <c r="B34684" i="3"/>
  <c r="B34685" i="3"/>
  <c r="B34686" i="3"/>
  <c r="B34687" i="3"/>
  <c r="B34688" i="3"/>
  <c r="B34689" i="3"/>
  <c r="B34690" i="3"/>
  <c r="B34691" i="3"/>
  <c r="B34692" i="3"/>
  <c r="B34693" i="3"/>
  <c r="B34694" i="3"/>
  <c r="B34695" i="3"/>
  <c r="B34696" i="3"/>
  <c r="B34697" i="3"/>
  <c r="B34698" i="3"/>
  <c r="B34699" i="3"/>
  <c r="B34700" i="3"/>
  <c r="B34701" i="3"/>
  <c r="B34702" i="3"/>
  <c r="B34703" i="3"/>
  <c r="B34704" i="3"/>
  <c r="B34705" i="3"/>
  <c r="B34706" i="3"/>
  <c r="B34707" i="3"/>
  <c r="B34708" i="3"/>
  <c r="B34709" i="3"/>
  <c r="B34710" i="3"/>
  <c r="B34711" i="3"/>
  <c r="B34712" i="3"/>
  <c r="B34713" i="3"/>
  <c r="B34714" i="3"/>
  <c r="B34715" i="3"/>
  <c r="B34716" i="3"/>
  <c r="B34717" i="3"/>
  <c r="B34718" i="3"/>
  <c r="B34719" i="3"/>
  <c r="B34720" i="3"/>
  <c r="B34721" i="3"/>
  <c r="B34722" i="3"/>
  <c r="B34723" i="3"/>
  <c r="B34724" i="3"/>
  <c r="B34725" i="3"/>
  <c r="B34726" i="3"/>
  <c r="B34727" i="3"/>
  <c r="B34728" i="3"/>
  <c r="B34729" i="3"/>
  <c r="B34730" i="3"/>
  <c r="B34731" i="3"/>
  <c r="B34732" i="3"/>
  <c r="B34733" i="3"/>
  <c r="B34734" i="3"/>
  <c r="B34735" i="3"/>
  <c r="B34736" i="3"/>
  <c r="B34737" i="3"/>
  <c r="B34738" i="3"/>
  <c r="B34739" i="3"/>
  <c r="B34740" i="3"/>
  <c r="B34741" i="3"/>
  <c r="B34742" i="3"/>
  <c r="B34743" i="3"/>
  <c r="B34744" i="3"/>
  <c r="B34745" i="3"/>
  <c r="B34746" i="3"/>
  <c r="B34747" i="3"/>
  <c r="B34748" i="3"/>
  <c r="B34749" i="3"/>
  <c r="B34750" i="3"/>
  <c r="B34751" i="3"/>
  <c r="B34752" i="3"/>
  <c r="B34753" i="3"/>
  <c r="B34754" i="3"/>
  <c r="B34755" i="3"/>
  <c r="B34756" i="3"/>
  <c r="B34757" i="3"/>
  <c r="B34758" i="3"/>
  <c r="B34759" i="3"/>
  <c r="B34760" i="3"/>
  <c r="B34761" i="3"/>
  <c r="B34762" i="3"/>
  <c r="B34763" i="3"/>
  <c r="B34764" i="3"/>
  <c r="B34765" i="3"/>
  <c r="B34766" i="3"/>
  <c r="B34767" i="3"/>
  <c r="B34768" i="3"/>
  <c r="B34769" i="3"/>
  <c r="B34770" i="3"/>
  <c r="B34771" i="3"/>
  <c r="B34772" i="3"/>
  <c r="B34773" i="3"/>
  <c r="B34774" i="3"/>
  <c r="B34775" i="3"/>
  <c r="B34776" i="3"/>
  <c r="B34777" i="3"/>
  <c r="B34778" i="3"/>
  <c r="B34779" i="3"/>
  <c r="B34780" i="3"/>
  <c r="B34781" i="3"/>
  <c r="B34782" i="3"/>
  <c r="B34783" i="3"/>
  <c r="B34784" i="3"/>
  <c r="B34785" i="3"/>
  <c r="B34786" i="3"/>
  <c r="B34787" i="3"/>
  <c r="B34788" i="3"/>
  <c r="B34789" i="3"/>
  <c r="B34790" i="3"/>
  <c r="B34791" i="3"/>
  <c r="B2" i="3"/>
</calcChain>
</file>

<file path=xl/sharedStrings.xml><?xml version="1.0" encoding="utf-8"?>
<sst xmlns="http://schemas.openxmlformats.org/spreadsheetml/2006/main" count="58764" uniqueCount="11200">
  <si>
    <t>Dataset_Num</t>
  </si>
  <si>
    <t>Dataset_ID</t>
  </si>
  <si>
    <t>DS_comment</t>
  </si>
  <si>
    <t>DS_instrument_name_ID</t>
  </si>
  <si>
    <t>DS_storage_path_ID</t>
  </si>
  <si>
    <t>DS_rating</t>
  </si>
  <si>
    <t>Acq_Time_Start</t>
  </si>
  <si>
    <t>Acq_Time_End</t>
  </si>
  <si>
    <t>Acq_Length_Minutes</t>
  </si>
  <si>
    <t>IN_name</t>
  </si>
  <si>
    <t>StoragePath</t>
  </si>
  <si>
    <t>EMP_Cen01_14_085_GC</t>
  </si>
  <si>
    <t>; Auto-switched invalid dataset type from GC to default: GC-MS</t>
  </si>
  <si>
    <t>Agilent_GC_MS_02</t>
  </si>
  <si>
    <t>\\proto-4\Agilent_GC_MS_02\2018_3\EMP_Cen01_14_085_GC\</t>
  </si>
  <si>
    <t>EMP_Cen03_14_092_GC</t>
  </si>
  <si>
    <t>\\proto-4\Agilent_GC_MS_02\2018_3\EMP_Cen03_14_092_GC\</t>
  </si>
  <si>
    <t>EMP_Cen06_14_087_GC</t>
  </si>
  <si>
    <t>\\proto-4\Agilent_GC_MS_02\2018_3\EMP_Cen06_14_087_GC\</t>
  </si>
  <si>
    <t>EMP_Cen12_12_084_GC</t>
  </si>
  <si>
    <t>\\proto-4\Agilent_GC_MS_02\2018_3\EMP_Cen12_12_084_GC\</t>
  </si>
  <si>
    <t>EMP_Cen14_12_089_GC</t>
  </si>
  <si>
    <t>\\proto-4\Agilent_GC_MS_02\2018_3\EMP_Cen14_12_089_GC\</t>
  </si>
  <si>
    <t>EMP_Cen15_12_090_GC</t>
  </si>
  <si>
    <t>\\proto-4\Agilent_GC_MS_02\2018_3\EMP_Cen15_12_090_GC\</t>
  </si>
  <si>
    <t>GCMS_FAMEs_01_GCMS02_20180927</t>
  </si>
  <si>
    <t>\\proto-4\Agilent_GC_MS_02\2018_3\GCMS_FAMEs_01_GCMS02_20180927\</t>
  </si>
  <si>
    <t>GCMS_FAMEs_01_GCMS02_20180919</t>
  </si>
  <si>
    <t>\\proto-4\Agilent_GC_MS_02\2018_3\GCMS_FAMEs_01_GCMS02_20180919\</t>
  </si>
  <si>
    <t>GCMS_FAMEs_01_GCMS02_20180920</t>
  </si>
  <si>
    <t>\\proto-4\Agilent_GC_MS_02\2018_3\GCMS_FAMEs_01_GCMS02_20180920\</t>
  </si>
  <si>
    <t>GCMS_FAMEs_01_GCMS02_20180921</t>
  </si>
  <si>
    <t>\\proto-4\Agilent_GC_MS_02\2018_3\GCMS_FAMEs_01_GCMS02_20180921\</t>
  </si>
  <si>
    <t>GCMS_FAMEs_01_GCMS02_20180924</t>
  </si>
  <si>
    <t>\\proto-4\Agilent_GC_MS_02\2018_3\GCMS_FAMEs_01_GCMS02_20180924\</t>
  </si>
  <si>
    <t>GCMS_FAMEs_01_GCMS02_20180925</t>
  </si>
  <si>
    <t>\\proto-4\Agilent_GC_MS_02\2018_3\GCMS_FAMEs_01_GCMS02_20180925\</t>
  </si>
  <si>
    <t>GCMS_FAMEs_01_GCMS02_20180926</t>
  </si>
  <si>
    <t>\\proto-4\Agilent_GC_MS_02\2018_3\GCMS_FAMEs_01_GCMS02_20180926\</t>
  </si>
  <si>
    <t>GCMS_FAMEs_01_GCMS02_20180911</t>
  </si>
  <si>
    <t>\\proto-4\Agilent_GC_MS_02\2018_3\GCMS_FAMEs_01_GCMS02_20180911\</t>
  </si>
  <si>
    <t>GCMS_FAMEs_01_GCMS02_20180912</t>
  </si>
  <si>
    <t>\\proto-4\Agilent_GC_MS_02\2018_3\GCMS_FAMEs_01_GCMS02_20180912\</t>
  </si>
  <si>
    <t>GCMS_FAMEs_01_GCMS02_20180913</t>
  </si>
  <si>
    <t>\\proto-4\Agilent_GC_MS_02\2018_3\GCMS_FAMEs_01_GCMS02_20180913\</t>
  </si>
  <si>
    <t>GCMS_FAMEs_01_GCMS02_20180914</t>
  </si>
  <si>
    <t>\\proto-4\Agilent_GC_MS_02\2018_3\GCMS_FAMEs_01_GCMS02_20180914\</t>
  </si>
  <si>
    <t>GCMS_FAMEs_01_GCMS02_20180917</t>
  </si>
  <si>
    <t>\\proto-4\Agilent_GC_MS_02\2018_3\GCMS_FAMEs_01_GCMS02_20180917\</t>
  </si>
  <si>
    <t>GCMS_FAMEs_01_GCMS02_20180918</t>
  </si>
  <si>
    <t>\\proto-4\Agilent_GC_MS_02\2018_3\GCMS_FAMEs_01_GCMS02_20180918\</t>
  </si>
  <si>
    <t>EMP_TGP3_015_GC</t>
  </si>
  <si>
    <t>\\proto-4\Agilent_GC_MS_02\2018_3\EMP_TGP3_015_GC\</t>
  </si>
  <si>
    <t>EMP_TGP5_016_GC</t>
  </si>
  <si>
    <t>\\proto-4\Agilent_GC_MS_02\2018_3\EMP_TGP5_016_GC\</t>
  </si>
  <si>
    <t>EMP_TGP7_020_GC</t>
  </si>
  <si>
    <t>\\proto-4\Agilent_GC_MS_02\2018_3\EMP_TGP7_020_GC\</t>
  </si>
  <si>
    <t>EMP_TGP9_029_GC</t>
  </si>
  <si>
    <t>\\proto-4\Agilent_GC_MS_02\2018_3\EMP_TGP9_029_GC\</t>
  </si>
  <si>
    <t>GCMS_FAMEs_01_GCMS02_20180907</t>
  </si>
  <si>
    <t>\\proto-4\Agilent_GC_MS_02\2018_3\GCMS_FAMEs_01_GCMS02_20180907\</t>
  </si>
  <si>
    <t>GCMS_FAMEs_01_GCMS02_20180910</t>
  </si>
  <si>
    <t>\\proto-4\Agilent_GC_MS_02\2018_3\GCMS_FAMEs_01_GCMS02_20180910\</t>
  </si>
  <si>
    <t>EMP_TGP1_021_GC</t>
  </si>
  <si>
    <t>\\proto-4\Agilent_GC_MS_02\2018_3\EMP_TGP1_021_GC\</t>
  </si>
  <si>
    <t>EMP_TGP11_019_GC</t>
  </si>
  <si>
    <t>\\proto-4\Agilent_GC_MS_02\2018_3\EMP_TGP11_019_GC\</t>
  </si>
  <si>
    <t>EMP_TGP13_013_GC</t>
  </si>
  <si>
    <t>\\proto-4\Agilent_GC_MS_02\2018_3\EMP_TGP13_013_GC\</t>
  </si>
  <si>
    <t>EMP_TGP15_023_GC</t>
  </si>
  <si>
    <t>\\proto-4\Agilent_GC_MS_02\2018_3\EMP_TGP15_023_GC\</t>
  </si>
  <si>
    <t>EMP_TGP17_018_GC</t>
  </si>
  <si>
    <t>\\proto-4\Agilent_GC_MS_02\2018_3\EMP_TGP17_018_GC\</t>
  </si>
  <si>
    <t>EMP_TGP20_014_GC</t>
  </si>
  <si>
    <t>\\proto-4\Agilent_GC_MS_02\2018_3\EMP_TGP20_014_GC\</t>
  </si>
  <si>
    <t>EMP_TDS1_025_GC</t>
  </si>
  <si>
    <t>\\proto-4\Agilent_GC_MS_02\2018_3\EMP_TDS1_025_GC\</t>
  </si>
  <si>
    <t>EMP_TDS4_027_GC</t>
  </si>
  <si>
    <t>\\proto-4\Agilent_GC_MS_02\2018_3\EMP_TDS4_027_GC\</t>
  </si>
  <si>
    <t>EMP_TDS8_024_GC</t>
  </si>
  <si>
    <t>\\proto-4\Agilent_GC_MS_02\2018_3\EMP_TDS8_024_GC\</t>
  </si>
  <si>
    <t>EMP_TDT1_026_GC</t>
  </si>
  <si>
    <t>\\proto-4\Agilent_GC_MS_02\2018_3\EMP_TDT1_026_GC\</t>
  </si>
  <si>
    <t>EMP_TDT4_022_GC</t>
  </si>
  <si>
    <t>\\proto-4\Agilent_GC_MS_02\2018_3\EMP_TDT4_022_GC\</t>
  </si>
  <si>
    <t>EMP_TDT8_028_GC</t>
  </si>
  <si>
    <t>\\proto-4\Agilent_GC_MS_02\2018_3\EMP_TDT8_028_GC\</t>
  </si>
  <si>
    <t>EMP_Stgn_p_t15_64m_100_GC</t>
  </si>
  <si>
    <t>\\proto-4\Agilent_GC_MS_02\2018_3\EMP_Stgn_p_t15_64m_100_GC\</t>
  </si>
  <si>
    <t>EMP_Stgn_p_t15_80m_105_GC</t>
  </si>
  <si>
    <t>\\proto-4\Agilent_GC_MS_02\2018_3\EMP_Stgn_p_t15_80m_105_GC\</t>
  </si>
  <si>
    <t>EMP_Stgn_p_t15_92m_095_GC</t>
  </si>
  <si>
    <t>\\proto-4\Agilent_GC_MS_02\2018_3\EMP_Stgn_p_t15_92m_095_GC\</t>
  </si>
  <si>
    <t>EMP_TDI1_031_GC</t>
  </si>
  <si>
    <t>\\proto-4\Agilent_GC_MS_02\2018_3\EMP_TDI1_031_GC\</t>
  </si>
  <si>
    <t>EMP_TDI4_017_GC</t>
  </si>
  <si>
    <t>\\proto-4\Agilent_GC_MS_02\2018_3\EMP_TDI4_017_GC\</t>
  </si>
  <si>
    <t>EMP_TDI8_030_GC</t>
  </si>
  <si>
    <t>\\proto-4\Agilent_GC_MS_02\2018_3\EMP_TDI8_030_GC\</t>
  </si>
  <si>
    <t>EMP_Stgn_p_t15_12m_102_GC</t>
  </si>
  <si>
    <t>\\proto-4\Agilent_GC_MS_02\2018_3\EMP_Stgn_p_t15_12m_102_GC\</t>
  </si>
  <si>
    <t>EMP_Stgn_p_t15_32m_094_GC</t>
  </si>
  <si>
    <t>\\proto-4\Agilent_GC_MS_02\2018_3\EMP_Stgn_p_t15_32m_094_GC\</t>
  </si>
  <si>
    <t>EMP_Stgn_p_t15_40m_098_GC</t>
  </si>
  <si>
    <t>\\proto-4\Agilent_GC_MS_02\2018_3\EMP_Stgn_p_t15_40m_098_GC\</t>
  </si>
  <si>
    <t>EMP_Stgn_p_t15_44m_103_GC</t>
  </si>
  <si>
    <t>\\proto-4\Agilent_GC_MS_02\2018_3\EMP_Stgn_p_t15_44m_103_GC\</t>
  </si>
  <si>
    <t>EMP_Stgn_p_t15_4m_104_GC</t>
  </si>
  <si>
    <t>\\proto-4\Agilent_GC_MS_02\2018_3\EMP_Stgn_p_t15_4m_104_GC\</t>
  </si>
  <si>
    <t>EMP_Stgn_p_t15_60m_097_GC</t>
  </si>
  <si>
    <t>\\proto-4\Agilent_GC_MS_02\2018_3\EMP_Stgn_p_t15_60m_097_GC\</t>
  </si>
  <si>
    <t>EMP_Sdf_PP1_8_082_GC</t>
  </si>
  <si>
    <t>\\proto-4\Agilent_GC_MS_02\2018_3\EMP_Sdf_PP1_8_082_GC\</t>
  </si>
  <si>
    <t>EMP_Sdf_PP2_10_078_GC</t>
  </si>
  <si>
    <t>\\proto-4\Agilent_GC_MS_02\2018_3\EMP_Sdf_PP2_10_078_GC\</t>
  </si>
  <si>
    <t>EMP_Sdf_PP3_12_081_GC</t>
  </si>
  <si>
    <t>\\proto-4\Agilent_GC_MS_02\2018_3\EMP_Sdf_PP3_12_081_GC\</t>
  </si>
  <si>
    <t>EMP_Stgn_al_T5_52m_096_GC</t>
  </si>
  <si>
    <t>\\proto-4\Agilent_GC_MS_02\2018_3\EMP_Stgn_al_T5_52m_096_GC\</t>
  </si>
  <si>
    <t>EMP_Stgn_p_t15_100m_101_GC</t>
  </si>
  <si>
    <t>\\proto-4\Agilent_GC_MS_02\2018_3\EMP_Stgn_p_t15_100m_101_GC\</t>
  </si>
  <si>
    <t>EMP_Stgn_p_t15_104m_099_GC</t>
  </si>
  <si>
    <t>\\proto-4\Agilent_GC_MS_02\2018_3\EMP_Stgn_p_t15_104m_099_GC\</t>
  </si>
  <si>
    <t>EMP_Sdf_JP1_18_071_GC</t>
  </si>
  <si>
    <t>\\proto-4\Agilent_GC_MS_02\2018_3\EMP_Sdf_JP1_18_071_GC\</t>
  </si>
  <si>
    <t>EMP_Sdf_JP2_20_073_GC</t>
  </si>
  <si>
    <t>\\proto-4\Agilent_GC_MS_02\2018_3\EMP_Sdf_JP2_20_073_GC\</t>
  </si>
  <si>
    <t>EMP_Sdf_JP3_22_075_GC</t>
  </si>
  <si>
    <t>\\proto-4\Agilent_GC_MS_02\2018_3\EMP_Sdf_JP3_22_075_GC\</t>
  </si>
  <si>
    <t>EMP_Sdf_P1_2_076_GC</t>
  </si>
  <si>
    <t>\\proto-4\Agilent_GC_MS_02\2018_3\EMP_Sdf_P1_2_076_GC\</t>
  </si>
  <si>
    <t>EMP_Sdf_P2_4_079_GC</t>
  </si>
  <si>
    <t>\\proto-4\Agilent_GC_MS_02\2018_3\EMP_Sdf_P2_4_079_GC\</t>
  </si>
  <si>
    <t>EMP_Sdf_P3_6_070_GC</t>
  </si>
  <si>
    <t>\\proto-4\Agilent_GC_MS_02\2018_3\EMP_Sdf_P3_6_070_GC\</t>
  </si>
  <si>
    <t>EMP_Sch_P_85_4_048_GC</t>
  </si>
  <si>
    <t>\\proto-4\Agilent_GC_MS_02\2018_3\EMP_Sch_P_85_4_048_GC\</t>
  </si>
  <si>
    <t>EMP_Sdf_BP1_24_083_GC</t>
  </si>
  <si>
    <t>\\proto-4\Agilent_GC_MS_02\2018_3\EMP_Sdf_BP1_24_083_GC\</t>
  </si>
  <si>
    <t>EMP_Sdf_BP2_26_074_GC</t>
  </si>
  <si>
    <t>\\proto-4\Agilent_GC_MS_02\2018_3\EMP_Sdf_BP2_26_074_GC\</t>
  </si>
  <si>
    <t>EMP_Sdf_BP3_28_080_GC</t>
  </si>
  <si>
    <t>\\proto-4\Agilent_GC_MS_02\2018_3\EMP_Sdf_BP3_28_080_GC\</t>
  </si>
  <si>
    <t>EMP_Sdf_J1_14_072_GC</t>
  </si>
  <si>
    <t>\\proto-4\Agilent_GC_MS_02\2018_3\EMP_Sdf_J1_14_072_GC\</t>
  </si>
  <si>
    <t>EMP_Sdf_J2_16_077_GC</t>
  </si>
  <si>
    <t>\\proto-4\Agilent_GC_MS_02\2018_3\EMP_Sdf_J2_16_077_GC\</t>
  </si>
  <si>
    <t>EMP_Sch_P_7_2_050_GC</t>
  </si>
  <si>
    <t>\\proto-4\Agilent_GC_MS_02\2018_3\EMP_Sch_P_7_2_050_GC\</t>
  </si>
  <si>
    <t>EMP_Sch_P_7_3_069_GC</t>
  </si>
  <si>
    <t>\\proto-4\Agilent_GC_MS_02\2018_3\EMP_Sch_P_7_3_069_GC\</t>
  </si>
  <si>
    <t>EMP_Sch_P_7_4_067_GC</t>
  </si>
  <si>
    <t>\\proto-4\Agilent_GC_MS_02\2018_3\EMP_Sch_P_7_4_067_GC\</t>
  </si>
  <si>
    <t>EMP_Sch_P_85_1_059_GC</t>
  </si>
  <si>
    <t>\\proto-4\Agilent_GC_MS_02\2018_3\EMP_Sch_P_85_1_059_GC\</t>
  </si>
  <si>
    <t>EMP_Sch_P_85_2_055_GC</t>
  </si>
  <si>
    <t>\\proto-4\Agilent_GC_MS_02\2018_3\EMP_Sch_P_85_2_055_GC\</t>
  </si>
  <si>
    <t>EMP_Sch_P_85_3_056_GC</t>
  </si>
  <si>
    <t>\\proto-4\Agilent_GC_MS_02\2018_3\EMP_Sch_P_85_3_056_GC\</t>
  </si>
  <si>
    <t>EMP_Sch_N_NearCoral_045_GC</t>
  </si>
  <si>
    <t>\\proto-4\Agilent_GC_MS_02\2018_3\EMP_Sch_N_NearCoral_045_GC\</t>
  </si>
  <si>
    <t>EMP_Sch_P_25_1_063_GC</t>
  </si>
  <si>
    <t>\\proto-4\Agilent_GC_MS_02\2018_3\EMP_Sch_P_25_1_063_GC\</t>
  </si>
  <si>
    <t>EMP_Sch_P_25_2_052_GC</t>
  </si>
  <si>
    <t>\\proto-4\Agilent_GC_MS_02\2018_3\EMP_Sch_P_25_2_052_GC\</t>
  </si>
  <si>
    <t>EMP_Sch_P_25_3_065_GC</t>
  </si>
  <si>
    <t>\\proto-4\Agilent_GC_MS_02\2018_3\EMP_Sch_P_25_3_065_GC\</t>
  </si>
  <si>
    <t>EMP_Sch_P_25_4_047_GC</t>
  </si>
  <si>
    <t>\\proto-4\Agilent_GC_MS_02\2018_3\EMP_Sch_P_25_4_047_GC\</t>
  </si>
  <si>
    <t>EMP_Sch_P_7_1_044_GC</t>
  </si>
  <si>
    <t>\\proto-4\Agilent_GC_MS_02\2018_3\EMP_Sch_P_7_1_044_GC\</t>
  </si>
  <si>
    <t>EMP_Sch_N_5117_060_GC</t>
  </si>
  <si>
    <t>\\proto-4\Agilent_GC_MS_02\2018_3\EMP_Sch_N_5117_060_GC\</t>
  </si>
  <si>
    <t>EMP_Sch_N_6_068_GC</t>
  </si>
  <si>
    <t>\\proto-4\Agilent_GC_MS_02\2018_3\EMP_Sch_N_6_068_GC\</t>
  </si>
  <si>
    <t>EMP_Sch_N_7_054_GC</t>
  </si>
  <si>
    <t>\\proto-4\Agilent_GC_MS_02\2018_3\EMP_Sch_N_7_054_GC\</t>
  </si>
  <si>
    <t>EMP_Sch_N_8_061_GC</t>
  </si>
  <si>
    <t>\\proto-4\Agilent_GC_MS_02\2018_3\EMP_Sch_N_8_061_GC\</t>
  </si>
  <si>
    <t>EMP_Sch_N_camp1_066_GC</t>
  </si>
  <si>
    <t>\\proto-4\Agilent_GC_MS_02\2018_3\EMP_Sch_N_camp1_066_GC\</t>
  </si>
  <si>
    <t>EMP_Sch_N_camp2_064_GC</t>
  </si>
  <si>
    <t>\\proto-4\Agilent_GC_MS_02\2018_3\EMP_Sch_N_camp2_064_GC\</t>
  </si>
  <si>
    <t>EMP_Sch_N_2_062_GC</t>
  </si>
  <si>
    <t>\\proto-4\Agilent_GC_MS_02\2018_3\EMP_Sch_N_2_062_GC\</t>
  </si>
  <si>
    <t>EMP_Sch_N_3_051_GC</t>
  </si>
  <si>
    <t>\\proto-4\Agilent_GC_MS_02\2018_3\EMP_Sch_N_3_051_GC\</t>
  </si>
  <si>
    <t>EMP_Sch_N_4_049_GC</t>
  </si>
  <si>
    <t>\\proto-4\Agilent_GC_MS_02\2018_3\EMP_Sch_N_4_049_GC\</t>
  </si>
  <si>
    <t>EMP_Sch_N_5_058_GC</t>
  </si>
  <si>
    <t>\\proto-4\Agilent_GC_MS_02\2018_3\EMP_Sch_N_5_058_GC\</t>
  </si>
  <si>
    <t>EMP_Sch_N_5096_053_GC</t>
  </si>
  <si>
    <t>\\proto-4\Agilent_GC_MS_02\2018_3\EMP_Sch_N_5096_053_GC\</t>
  </si>
  <si>
    <t>EMP_Sch_N_5100_057_GC</t>
  </si>
  <si>
    <t>\\proto-4\Agilent_GC_MS_02\2018_3\EMP_Sch_N_5100_057_GC\</t>
  </si>
  <si>
    <t>EMP_Myr_3_NRCS0061_040_GC</t>
  </si>
  <si>
    <t>\\proto-4\Agilent_GC_MS_02\2018_3\EMP_Myr_3_NRCS0061_040_GC\</t>
  </si>
  <si>
    <t>EMP_Myr_4_NRCS0066_041_GC</t>
  </si>
  <si>
    <t>\\proto-4\Agilent_GC_MS_02\2018_3\EMP_Myr_4_NRCS0066_041_GC\</t>
  </si>
  <si>
    <t>EMP_Myr_5_NRCS0096_036_GC</t>
  </si>
  <si>
    <t>\\proto-4\Agilent_GC_MS_02\2018_3\EMP_Myr_5_NRCS0096_036_GC\</t>
  </si>
  <si>
    <t>EMP_Myr_8_NRCS0176_035_GC</t>
  </si>
  <si>
    <t>\\proto-4\Agilent_GC_MS_02\2018_3\EMP_Myr_8_NRCS0176_035_GC\</t>
  </si>
  <si>
    <t>EMP_Myr_9_NRCS0181_038_GC</t>
  </si>
  <si>
    <t>\\proto-4\Agilent_GC_MS_02\2018_3\EMP_Myr_9_NRCS0181_038_GC\</t>
  </si>
  <si>
    <t>EMP_Sch_N_1_046_GC</t>
  </si>
  <si>
    <t>\\proto-4\Agilent_GC_MS_02\2018_3\EMP_Sch_N_1_046_GC\</t>
  </si>
  <si>
    <t>EMP_Myr_12_NRCS0261_039_GC</t>
  </si>
  <si>
    <t>\\proto-4\Agilent_GC_MS_02\2018_3\EMP_Myr_12_NRCS0261_039_GC\</t>
  </si>
  <si>
    <t>EMP_Myr_14_NRCS0331_043_GC</t>
  </si>
  <si>
    <t>\\proto-4\Agilent_GC_MS_02\2018_3\EMP_Myr_14_NRCS0331_043_GC\</t>
  </si>
  <si>
    <t>EMP_Myr_16_NRCS0371_042_GC</t>
  </si>
  <si>
    <t>\\proto-4\Agilent_GC_MS_02\2018_3\EMP_Myr_16_NRCS0371_042_GC\</t>
  </si>
  <si>
    <t>EMP_Myr_18_NRCS0426_034_GC</t>
  </si>
  <si>
    <t>\\proto-4\Agilent_GC_MS_02\2018_3\EMP_Myr_18_NRCS0426_034_GC\</t>
  </si>
  <si>
    <t>EMP_Myr_2_NRCS0056_032_GC</t>
  </si>
  <si>
    <t>\\proto-4\Agilent_GC_MS_02\2018_3\EMP_Myr_2_NRCS0056_032_GC\</t>
  </si>
  <si>
    <t>EMP_Myr_22_NRCS0526_037_GC</t>
  </si>
  <si>
    <t>\\proto-4\Agilent_GC_MS_02\2018_3\EMP_Myr_22_NRCS0526_037_GC\</t>
  </si>
  <si>
    <t>EMP_McR3_5_007_GC</t>
  </si>
  <si>
    <t>\\proto-4\Agilent_GC_MS_02\2018_3\EMP_McR3_5_007_GC\</t>
  </si>
  <si>
    <t>EMP_McR3_6_002_GC</t>
  </si>
  <si>
    <t>\\proto-4\Agilent_GC_MS_02\2018_3\EMP_McR3_6_002_GC\</t>
  </si>
  <si>
    <t>EMP_McR3_7_012_GC</t>
  </si>
  <si>
    <t>\\proto-4\Agilent_GC_MS_02\2018_3\EMP_McR3_7_012_GC\</t>
  </si>
  <si>
    <t>EMP_McR3_8_003_GC</t>
  </si>
  <si>
    <t>\\proto-4\Agilent_GC_MS_02\2018_3\EMP_McR3_8_003_GC\</t>
  </si>
  <si>
    <t>EMP_McR3_9_010_GC</t>
  </si>
  <si>
    <t>\\proto-4\Agilent_GC_MS_02\2018_3\EMP_McR3_9_010_GC\</t>
  </si>
  <si>
    <t>EMP_Myr_11_NRCS0221_033_GC</t>
  </si>
  <si>
    <t>\\proto-4\Agilent_GC_MS_02\2018_3\EMP_Myr_11_NRCS0221_033_GC\</t>
  </si>
  <si>
    <t>EMP_McR3_10_001_GC</t>
  </si>
  <si>
    <t>\\proto-4\Agilent_GC_MS_02\2018_3\EMP_McR3_10_001_GC\</t>
  </si>
  <si>
    <t>EMP_McR3_11_011_GC</t>
  </si>
  <si>
    <t>\\proto-4\Agilent_GC_MS_02\2018_3\EMP_McR3_11_011_GC\</t>
  </si>
  <si>
    <t>EMP_McR3_12_004_GC</t>
  </si>
  <si>
    <t>\\proto-4\Agilent_GC_MS_02\2018_3\EMP_McR3_12_004_GC\</t>
  </si>
  <si>
    <t>EMP_McR3_2_005_GC</t>
  </si>
  <si>
    <t>\\proto-4\Agilent_GC_MS_02\2018_3\EMP_McR3_2_005_GC\</t>
  </si>
  <si>
    <t>EMP_McR3_3_006_GC</t>
  </si>
  <si>
    <t>\\proto-4\Agilent_GC_MS_02\2018_3\EMP_McR3_3_006_GC\</t>
  </si>
  <si>
    <t>EMP_McR3_4_009_GC</t>
  </si>
  <si>
    <t>\\proto-4\Agilent_GC_MS_02\2018_3\EMP_McR3_4_009_GC\</t>
  </si>
  <si>
    <t>EMP_Feces_zaneveld_9_s016_a03_M_020</t>
  </si>
  <si>
    <t>\\proto-4\Agilent_GC_MS_02\2018_3\EMP_Feces_zaneveld_9_s016_a03_M_020\</t>
  </si>
  <si>
    <t>EMP_Feces_zaneveld_9_s017_a03_M_021</t>
  </si>
  <si>
    <t>\\proto-4\Agilent_GC_MS_02\2018_3\EMP_Feces_zaneveld_9_s017_a03_M_021\</t>
  </si>
  <si>
    <t>EMP_Feces_zaneveld_9_s018_a03_M_022</t>
  </si>
  <si>
    <t>\\proto-4\Agilent_GC_MS_02\2018_3\EMP_Feces_zaneveld_9_s018_a03_M_022\</t>
  </si>
  <si>
    <t>EMP_Feces_zaneveld_9_s019_a03_M_023</t>
  </si>
  <si>
    <t>\\proto-4\Agilent_GC_MS_02\2018_3\EMP_Feces_zaneveld_9_s019_a03_M_023\</t>
  </si>
  <si>
    <t>EMP_Feces_zaneveld_9_s020_a03_M_024</t>
  </si>
  <si>
    <t>\\proto-4\Agilent_GC_MS_02\2018_3\EMP_Feces_zaneveld_9_s020_a03_M_024\</t>
  </si>
  <si>
    <t>EMP_McR3_1_008_GC</t>
  </si>
  <si>
    <t>\\proto-4\Agilent_GC_MS_02\2018_3\EMP_McR3_1_008_GC\</t>
  </si>
  <si>
    <t>EMP_Feces_zaneveld_9_s008_a03_M_014</t>
  </si>
  <si>
    <t>\\proto-4\Agilent_GC_MS_02\2018_3\EMP_Feces_zaneveld_9_s008_a03_M_014\</t>
  </si>
  <si>
    <t>EMP_Feces_zaneveld_9_s010_a03_M_015</t>
  </si>
  <si>
    <t>\\proto-4\Agilent_GC_MS_02\2018_3\EMP_Feces_zaneveld_9_s010_a03_M_015\</t>
  </si>
  <si>
    <t>EMP_Feces_zaneveld_9_s011_a03_M_016</t>
  </si>
  <si>
    <t>\\proto-4\Agilent_GC_MS_02\2018_3\EMP_Feces_zaneveld_9_s011_a03_M_016\</t>
  </si>
  <si>
    <t>EMP_Feces_zaneveld_9_s013_a03_M_017</t>
  </si>
  <si>
    <t>\\proto-4\Agilent_GC_MS_02\2018_3\EMP_Feces_zaneveld_9_s013_a03_M_017\</t>
  </si>
  <si>
    <t>EMP_Feces_zaneveld_9_s014_a03_M_018</t>
  </si>
  <si>
    <t>\\proto-4\Agilent_GC_MS_02\2018_3\EMP_Feces_zaneveld_9_s014_a03_M_018\</t>
  </si>
  <si>
    <t>EMP_Feces_zaneveld_9_s015_a03_M_019</t>
  </si>
  <si>
    <t>\\proto-4\Agilent_GC_MS_02\2018_3\EMP_Feces_zaneveld_9_s015_a03_M_019\</t>
  </si>
  <si>
    <t>EMP_Feces_uren_82_s012_a03_M_304</t>
  </si>
  <si>
    <t>\\proto-4\Agilent_GC_MS_02\2018_3\EMP_Feces_uren_82_s012_a03_M_304\</t>
  </si>
  <si>
    <t>EMP_Feces_zaneveld_9_s001_a03_M_009</t>
  </si>
  <si>
    <t>\\proto-4\Agilent_GC_MS_02\2018_3\EMP_Feces_zaneveld_9_s001_a03_M_009\</t>
  </si>
  <si>
    <t>EMP_Feces_zaneveld_9_s002_a03_M_010</t>
  </si>
  <si>
    <t>\\proto-4\Agilent_GC_MS_02\2018_3\EMP_Feces_zaneveld_9_s002_a03_M_010\</t>
  </si>
  <si>
    <t>EMP_Feces_zaneveld_9_s004_a03_M_011</t>
  </si>
  <si>
    <t>\\proto-4\Agilent_GC_MS_02\2018_3\EMP_Feces_zaneveld_9_s004_a03_M_011\</t>
  </si>
  <si>
    <t>EMP_Feces_zaneveld_9_s005_a03_M_012</t>
  </si>
  <si>
    <t>\\proto-4\Agilent_GC_MS_02\2018_3\EMP_Feces_zaneveld_9_s005_a03_M_012\</t>
  </si>
  <si>
    <t>EMP_Feces_zaneveld_9_s007_a03_M_013</t>
  </si>
  <si>
    <t>\\proto-4\Agilent_GC_MS_02\2018_3\EMP_Feces_zaneveld_9_s007_a03_M_013\</t>
  </si>
  <si>
    <t>EMP_Feces_uren_82_s006_a03_M_313</t>
  </si>
  <si>
    <t>\\proto-4\Agilent_GC_MS_02\2018_3\EMP_Feces_uren_82_s006_a03_M_313\</t>
  </si>
  <si>
    <t>EMP_Feces_uren_82_s007_a03_M_314</t>
  </si>
  <si>
    <t>\\proto-4\Agilent_GC_MS_02\2018_3\EMP_Feces_uren_82_s007_a03_M_314\</t>
  </si>
  <si>
    <t>EMP_Feces_uren_82_s008_a03_M_300</t>
  </si>
  <si>
    <t>\\proto-4\Agilent_GC_MS_02\2018_3\EMP_Feces_uren_82_s008_a03_M_300\</t>
  </si>
  <si>
    <t>EMP_Feces_uren_82_s009_a03_M_301</t>
  </si>
  <si>
    <t>\\proto-4\Agilent_GC_MS_02\2018_3\EMP_Feces_uren_82_s009_a03_M_301\</t>
  </si>
  <si>
    <t>EMP_Feces_uren_82_s010_a03_M_302</t>
  </si>
  <si>
    <t>\\proto-4\Agilent_GC_MS_02\2018_3\EMP_Feces_uren_82_s010_a03_M_302\</t>
  </si>
  <si>
    <t>EMP_Feces_uren_82_s011_a03_M_303</t>
  </si>
  <si>
    <t>\\proto-4\Agilent_GC_MS_02\2018_3\EMP_Feces_uren_82_s011_a03_M_303\</t>
  </si>
  <si>
    <t>EMP_Feces_tucker_58_s009_a03_M_328</t>
  </si>
  <si>
    <t>\\proto-4\Agilent_GC_MS_02\2018_3\EMP_Feces_tucker_58_s009_a03_M_328\</t>
  </si>
  <si>
    <t>EMP_Feces_uren_82_s001_a03_M_308</t>
  </si>
  <si>
    <t>\\proto-4\Agilent_GC_MS_02\2018_3\EMP_Feces_uren_82_s001_a03_M_308\</t>
  </si>
  <si>
    <t>EMP_Feces_uren_82_s002_a03_M_309</t>
  </si>
  <si>
    <t>\\proto-4\Agilent_GC_MS_02\2018_3\EMP_Feces_uren_82_s002_a03_M_309\</t>
  </si>
  <si>
    <t>EMP_Feces_uren_82_s003_a03_M_310</t>
  </si>
  <si>
    <t>\\proto-4\Agilent_GC_MS_02\2018_3\EMP_Feces_uren_82_s003_a03_M_310\</t>
  </si>
  <si>
    <t>EMP_Feces_uren_82_s004_a03_M_311</t>
  </si>
  <si>
    <t>\\proto-4\Agilent_GC_MS_02\2018_3\EMP_Feces_uren_82_s004_a03_M_311\</t>
  </si>
  <si>
    <t>EMP_Feces_uren_82_s005_a03_M_312</t>
  </si>
  <si>
    <t>\\proto-4\Agilent_GC_MS_02\2018_3\EMP_Feces_uren_82_s005_a03_M_312\</t>
  </si>
  <si>
    <t>EMP_Feces_thomas_19_s049_a03_M_209</t>
  </si>
  <si>
    <t>\\proto-4\Agilent_GC_MS_02\2018_3\EMP_Feces_thomas_19_s049_a03_M_209\</t>
  </si>
  <si>
    <t>EMP_Feces_tucker_58_s001_a03_M_323</t>
  </si>
  <si>
    <t>\\proto-4\Agilent_GC_MS_02\2018_3\EMP_Feces_tucker_58_s001_a03_M_323\</t>
  </si>
  <si>
    <t>EMP_Feces_tucker_58_s002_a03_M_324</t>
  </si>
  <si>
    <t>\\proto-4\Agilent_GC_MS_02\2018_3\EMP_Feces_tucker_58_s002_a03_M_324\</t>
  </si>
  <si>
    <t>EMP_Feces_tucker_58_s003_a03_M_325</t>
  </si>
  <si>
    <t>\\proto-4\Agilent_GC_MS_02\2018_3\EMP_Feces_tucker_58_s003_a03_M_325\</t>
  </si>
  <si>
    <t>EMP_Feces_tucker_58_s005_a03_M_326</t>
  </si>
  <si>
    <t>\\proto-4\Agilent_GC_MS_02\2018_3\EMP_Feces_tucker_58_s005_a03_M_326\</t>
  </si>
  <si>
    <t>EMP_Feces_tucker_58_s007_a03_M_327</t>
  </si>
  <si>
    <t>\\proto-4\Agilent_GC_MS_02\2018_3\EMP_Feces_tucker_58_s007_a03_M_327\</t>
  </si>
  <si>
    <t>EMP_Feces_thomas_19_s043_a03_M_203</t>
  </si>
  <si>
    <t>\\proto-4\Agilent_GC_MS_02\2018_3\EMP_Feces_thomas_19_s043_a03_M_203\</t>
  </si>
  <si>
    <t>EMP_Feces_thomas_19_s044_a03_M_202</t>
  </si>
  <si>
    <t>\\proto-4\Agilent_GC_MS_02\2018_3\EMP_Feces_thomas_19_s044_a03_M_202\</t>
  </si>
  <si>
    <t>EMP_Feces_thomas_19_s045_a03_M_201</t>
  </si>
  <si>
    <t>\\proto-4\Agilent_GC_MS_02\2018_3\EMP_Feces_thomas_19_s045_a03_M_201\</t>
  </si>
  <si>
    <t>EMP_Feces_thomas_19_s046_a03_M_200</t>
  </si>
  <si>
    <t>\\proto-4\Agilent_GC_MS_02\2018_3\EMP_Feces_thomas_19_s046_a03_M_200\</t>
  </si>
  <si>
    <t>EMP_Feces_thomas_19_s047_a03_M_199</t>
  </si>
  <si>
    <t>\\proto-4\Agilent_GC_MS_02\2018_3\EMP_Feces_thomas_19_s047_a03_M_199\</t>
  </si>
  <si>
    <t>EMP_Feces_thomas_19_s048_a03_M_198</t>
  </si>
  <si>
    <t>\\proto-4\Agilent_GC_MS_02\2018_3\EMP_Feces_thomas_19_s048_a03_M_198\</t>
  </si>
  <si>
    <t>EMP_Feces_thomas_19_s037_a03_M_059</t>
  </si>
  <si>
    <t>\\proto-4\Agilent_GC_MS_02\2018_3\EMP_Feces_thomas_19_s037_a03_M_059\</t>
  </si>
  <si>
    <t>EMP_Feces_thomas_19_s038_a03_M_060</t>
  </si>
  <si>
    <t>\\proto-4\Agilent_GC_MS_02\2018_3\EMP_Feces_thomas_19_s038_a03_M_060\</t>
  </si>
  <si>
    <t>EMP_Feces_thomas_19_s039_a03_M_207</t>
  </si>
  <si>
    <t>\\proto-4\Agilent_GC_MS_02\2018_3\EMP_Feces_thomas_19_s039_a03_M_207\</t>
  </si>
  <si>
    <t>EMP_Feces_thomas_19_s040_a03_M_206</t>
  </si>
  <si>
    <t>\\proto-4\Agilent_GC_MS_02\2018_3\EMP_Feces_thomas_19_s040_a03_M_206\</t>
  </si>
  <si>
    <t>EMP_Feces_thomas_19_s041_a03_M_205</t>
  </si>
  <si>
    <t>\\proto-4\Agilent_GC_MS_02\2018_3\EMP_Feces_thomas_19_s041_a03_M_205\</t>
  </si>
  <si>
    <t>EMP_Feces_thomas_19_s042_a03_M_204</t>
  </si>
  <si>
    <t>\\proto-4\Agilent_GC_MS_02\2018_3\EMP_Feces_thomas_19_s042_a03_M_204\</t>
  </si>
  <si>
    <t>EMP_Feces_thomas_19_s031_a03_M_050</t>
  </si>
  <si>
    <t>\\proto-4\Agilent_GC_MS_02\2018_3\EMP_Feces_thomas_19_s031_a03_M_050\</t>
  </si>
  <si>
    <t>EMP_Feces_thomas_19_s032_a03_M_051</t>
  </si>
  <si>
    <t>\\proto-4\Agilent_GC_MS_02\2018_3\EMP_Feces_thomas_19_s032_a03_M_051\</t>
  </si>
  <si>
    <t>EMP_Feces_thomas_19_s033_a03_M_208</t>
  </si>
  <si>
    <t>\\proto-4\Agilent_GC_MS_02\2018_3\EMP_Feces_thomas_19_s033_a03_M_208\</t>
  </si>
  <si>
    <t>EMP_Feces_thomas_19_s034_a03_M_056</t>
  </si>
  <si>
    <t>\\proto-4\Agilent_GC_MS_02\2018_3\EMP_Feces_thomas_19_s034_a03_M_056\</t>
  </si>
  <si>
    <t>EMP_Feces_thomas_19_s035_a03_M_057</t>
  </si>
  <si>
    <t>\\proto-4\Agilent_GC_MS_02\2018_3\EMP_Feces_thomas_19_s035_a03_M_057\</t>
  </si>
  <si>
    <t>EMP_Feces_thomas_19_s036_a03_M_058</t>
  </si>
  <si>
    <t>\\proto-4\Agilent_GC_MS_02\2018_3\EMP_Feces_thomas_19_s036_a03_M_058\</t>
  </si>
  <si>
    <t>EMP_Feces_thomas_18_s054_a03_M_042</t>
  </si>
  <si>
    <t>\\proto-4\Agilent_GC_MS_02\2018_3\EMP_Feces_thomas_18_s054_a03_M_042\</t>
  </si>
  <si>
    <t>EMP_Feces_thomas_18_s055_a03_M_043</t>
  </si>
  <si>
    <t>\\proto-4\Agilent_GC_MS_02\2018_3\EMP_Feces_thomas_18_s055_a03_M_043\</t>
  </si>
  <si>
    <t>EMP_Feces_thomas_19_s027_a03_M_052</t>
  </si>
  <si>
    <t>\\proto-4\Agilent_GC_MS_02\2018_3\EMP_Feces_thomas_19_s027_a03_M_052\</t>
  </si>
  <si>
    <t>EMP_Feces_thomas_19_s028_a03_M_053</t>
  </si>
  <si>
    <t>\\proto-4\Agilent_GC_MS_02\2018_3\EMP_Feces_thomas_19_s028_a03_M_053\</t>
  </si>
  <si>
    <t>EMP_Feces_thomas_19_s029_a03_M_054</t>
  </si>
  <si>
    <t>\\proto-4\Agilent_GC_MS_02\2018_3\EMP_Feces_thomas_19_s029_a03_M_054\</t>
  </si>
  <si>
    <t>EMP_Feces_thomas_19_s030_a03_M_055</t>
  </si>
  <si>
    <t>\\proto-4\Agilent_GC_MS_02\2018_3\EMP_Feces_thomas_19_s030_a03_M_055\</t>
  </si>
  <si>
    <t>EMP_Feces_thomas_18_s042_a03_M_044</t>
  </si>
  <si>
    <t>\\proto-4\Agilent_GC_MS_02\2018_3\EMP_Feces_thomas_18_s042_a03_M_044\</t>
  </si>
  <si>
    <t>EMP_Feces_thomas_18_s043_a03_M_045</t>
  </si>
  <si>
    <t>\\proto-4\Agilent_GC_MS_02\2018_3\EMP_Feces_thomas_18_s043_a03_M_045\</t>
  </si>
  <si>
    <t>EMP_Feces_thomas_18_s046_a04_M_046</t>
  </si>
  <si>
    <t>\\proto-4\Agilent_GC_MS_02\2018_3\EMP_Feces_thomas_18_s046_a04_M_046\</t>
  </si>
  <si>
    <t>EMP_Feces_thomas_18_s047_a03_M_047</t>
  </si>
  <si>
    <t>\\proto-4\Agilent_GC_MS_02\2018_3\EMP_Feces_thomas_18_s047_a03_M_047\</t>
  </si>
  <si>
    <t>EMP_Feces_thomas_18_s050_a03_M_040</t>
  </si>
  <si>
    <t>\\proto-4\Agilent_GC_MS_02\2018_3\EMP_Feces_thomas_18_s050_a03_M_040\</t>
  </si>
  <si>
    <t>EMP_Feces_thomas_18_s051_a03_M_041</t>
  </si>
  <si>
    <t>\\proto-4\Agilent_GC_MS_02\2018_3\EMP_Feces_thomas_18_s051_a03_M_041\</t>
  </si>
  <si>
    <t>EMP_Feces_thomas_18_s031_a03_M_030</t>
  </si>
  <si>
    <t>\\proto-4\Agilent_GC_MS_02\2018_3\EMP_Feces_thomas_18_s031_a03_M_030\</t>
  </si>
  <si>
    <t>EMP_Feces_thomas_18_s032_a03_M_031</t>
  </si>
  <si>
    <t>\\proto-4\Agilent_GC_MS_02\2018_3\EMP_Feces_thomas_18_s032_a03_M_031\</t>
  </si>
  <si>
    <t>EMP_Feces_thomas_18_s035_a03_M_032</t>
  </si>
  <si>
    <t>\\proto-4\Agilent_GC_MS_02\2018_3\EMP_Feces_thomas_18_s035_a03_M_032\</t>
  </si>
  <si>
    <t>EMP_Feces_thomas_18_s036_a03_M_033</t>
  </si>
  <si>
    <t>\\proto-4\Agilent_GC_MS_02\2018_3\EMP_Feces_thomas_18_s036_a03_M_033\</t>
  </si>
  <si>
    <t>EMP_Feces_thomas_18_s038_a03_M_034</t>
  </si>
  <si>
    <t>\\proto-4\Agilent_GC_MS_02\2018_3\EMP_Feces_thomas_18_s038_a03_M_034\</t>
  </si>
  <si>
    <t>EMP_Feces_thomas_18_s039_a03_M_035</t>
  </si>
  <si>
    <t>\\proto-4\Agilent_GC_MS_02\2018_3\EMP_Feces_thomas_18_s039_a03_M_035\</t>
  </si>
  <si>
    <t>EMP_Feces_thomas_18_s013_a03_M_036</t>
  </si>
  <si>
    <t>\\proto-4\Agilent_GC_MS_02\2018_3\EMP_Feces_thomas_18_s013_a03_M_036\</t>
  </si>
  <si>
    <t>EMP_Feces_thomas_18_s019_a03_M_048</t>
  </si>
  <si>
    <t>\\proto-4\Agilent_GC_MS_02\2018_3\EMP_Feces_thomas_18_s019_a03_M_048\</t>
  </si>
  <si>
    <t>EMP_Feces_thomas_18_s023_a03_M_049</t>
  </si>
  <si>
    <t>\\proto-4\Agilent_GC_MS_02\2018_3\EMP_Feces_thomas_18_s023_a03_M_049\</t>
  </si>
  <si>
    <t>EMP_Feces_thomas_18_s024_a03_M_027</t>
  </si>
  <si>
    <t>\\proto-4\Agilent_GC_MS_02\2018_3\EMP_Feces_thomas_18_s024_a03_M_027\</t>
  </si>
  <si>
    <t>EMP_Feces_thomas_18_s028_a03_M_029</t>
  </si>
  <si>
    <t>\\proto-4\Agilent_GC_MS_02\2018_3\EMP_Feces_thomas_18_s028_a03_M_029\</t>
  </si>
  <si>
    <t>EMP_Feces_thomas_18_s029_a03_M_028</t>
  </si>
  <si>
    <t>\\proto-4\Agilent_GC_MS_02\2018_3\EMP_Feces_thomas_18_s029_a03_M_028\</t>
  </si>
  <si>
    <t>EMP_Feces_tait_78_s003_a03_M_256</t>
  </si>
  <si>
    <t>\\proto-4\Agilent_GC_MS_02\2018_3\EMP_Feces_tait_78_s003_a03_M_256\</t>
  </si>
  <si>
    <t>EMP_Feces_thomas_18_s001_a03_M_025</t>
  </si>
  <si>
    <t>\\proto-4\Agilent_GC_MS_02\2018_3\EMP_Feces_thomas_18_s001_a03_M_025\</t>
  </si>
  <si>
    <t>EMP_Feces_thomas_18_s002_a03_M_026</t>
  </si>
  <si>
    <t>\\proto-4\Agilent_GC_MS_02\2018_3\EMP_Feces_thomas_18_s002_a03_M_026\</t>
  </si>
  <si>
    <t>EMP_Feces_thomas_18_s008_a03_M_038</t>
  </si>
  <si>
    <t>\\proto-4\Agilent_GC_MS_02\2018_3\EMP_Feces_thomas_18_s008_a03_M_038\</t>
  </si>
  <si>
    <t>EMP_Feces_thomas_18_s009_a03_M_039</t>
  </si>
  <si>
    <t>\\proto-4\Agilent_GC_MS_02\2018_3\EMP_Feces_thomas_18_s009_a03_M_039\</t>
  </si>
  <si>
    <t>EMP_Feces_thomas_18_s012_a03_M_037</t>
  </si>
  <si>
    <t>\\proto-4\Agilent_GC_MS_02\2018_3\EMP_Feces_thomas_18_s012_a03_M_037\</t>
  </si>
  <si>
    <t>EMP_Feces_song_75_s001_a03_M_252</t>
  </si>
  <si>
    <t>\\proto-4\Agilent_GC_MS_02\2018_3\EMP_Feces_song_75_s001_a03_M_252\</t>
  </si>
  <si>
    <t>EMP_Feces_song_75_s002_a03_M_253</t>
  </si>
  <si>
    <t>\\proto-4\Agilent_GC_MS_02\2018_3\EMP_Feces_song_75_s002_a03_M_253\</t>
  </si>
  <si>
    <t>EMP_Feces_song_75_s003_a03_M_254</t>
  </si>
  <si>
    <t>\\proto-4\Agilent_GC_MS_02\2018_3\EMP_Feces_song_75_s003_a03_M_254\</t>
  </si>
  <si>
    <t>EMP_Feces_song_75_s004_a03_M_255</t>
  </si>
  <si>
    <t>\\proto-4\Agilent_GC_MS_02\2018_3\EMP_Feces_song_75_s004_a03_M_255\</t>
  </si>
  <si>
    <t>EMP_Feces_tait_78_s001_a03_M_257</t>
  </si>
  <si>
    <t>\\proto-4\Agilent_GC_MS_02\2018_3\EMP_Feces_tait_78_s001_a03_M_257\</t>
  </si>
  <si>
    <t>EMP_Feces_tait_78_s002_a03_M_331</t>
  </si>
  <si>
    <t>\\proto-4\Agilent_GC_MS_02\2018_3\EMP_Feces_tait_78_s002_a03_M_331\</t>
  </si>
  <si>
    <t>EMP_Feces_song_53_s010_a03_M_173</t>
  </si>
  <si>
    <t>\\proto-4\Agilent_GC_MS_02\2018_3\EMP_Feces_song_53_s010_a03_M_173\</t>
  </si>
  <si>
    <t>EMP_Feces_song_53_s011_a03_M_174</t>
  </si>
  <si>
    <t>\\proto-4\Agilent_GC_MS_02\2018_3\EMP_Feces_song_53_s011_a03_M_174\</t>
  </si>
  <si>
    <t>EMP_Feces_song_53_s012_a03_M_175</t>
  </si>
  <si>
    <t>\\proto-4\Agilent_GC_MS_02\2018_3\EMP_Feces_song_53_s012_a03_M_175\</t>
  </si>
  <si>
    <t>EMP_Feces_song_53_s013_a03_M_176</t>
  </si>
  <si>
    <t>\\proto-4\Agilent_GC_MS_02\2018_3\EMP_Feces_song_53_s013_a03_M_176\</t>
  </si>
  <si>
    <t>EMP_Feces_song_53_s014_a03_M_177</t>
  </si>
  <si>
    <t>\\proto-4\Agilent_GC_MS_02\2018_3\EMP_Feces_song_53_s014_a03_M_177\</t>
  </si>
  <si>
    <t>EMP_Feces_song_53_s015_a03_M_178</t>
  </si>
  <si>
    <t>\\proto-4\Agilent_GC_MS_02\2018_3\EMP_Feces_song_53_s015_a03_M_178\</t>
  </si>
  <si>
    <t>EMP_Feces_song_53_s004_a03_M_167</t>
  </si>
  <si>
    <t>\\proto-4\Agilent_GC_MS_02\2018_3\EMP_Feces_song_53_s004_a03_M_167\</t>
  </si>
  <si>
    <t>EMP_Feces_song_53_s005_a03_M_168</t>
  </si>
  <si>
    <t>\\proto-4\Agilent_GC_MS_02\2018_3\EMP_Feces_song_53_s005_a03_M_168\</t>
  </si>
  <si>
    <t>EMP_Feces_song_53_s006_a03_M_169</t>
  </si>
  <si>
    <t>\\proto-4\Agilent_GC_MS_02\2018_3\EMP_Feces_song_53_s006_a03_M_169\</t>
  </si>
  <si>
    <t>EMP_Feces_song_53_s007_a03_M_170</t>
  </si>
  <si>
    <t>\\proto-4\Agilent_GC_MS_02\2018_3\EMP_Feces_song_53_s007_a03_M_170\</t>
  </si>
  <si>
    <t>EMP_Feces_song_53_s008_a03_M_171</t>
  </si>
  <si>
    <t>\\proto-4\Agilent_GC_MS_02\2018_3\EMP_Feces_song_53_s008_a03_M_171\</t>
  </si>
  <si>
    <t>EMP_Feces_song_53_s009_a03_M_172</t>
  </si>
  <si>
    <t>\\proto-4\Agilent_GC_MS_02\2018_3\EMP_Feces_song_53_s009_a03_M_172\</t>
  </si>
  <si>
    <t>EMP_Feces_song_52_s013_a03_M_161</t>
  </si>
  <si>
    <t>\\proto-4\Agilent_GC_MS_02\2018_3\EMP_Feces_song_52_s013_a03_M_161\</t>
  </si>
  <si>
    <t>EMP_Feces_song_52_s014_a03_M_162</t>
  </si>
  <si>
    <t>\\proto-4\Agilent_GC_MS_02\2018_3\EMP_Feces_song_52_s014_a03_M_162\</t>
  </si>
  <si>
    <t>EMP_Feces_song_52_s015_a03_M_163</t>
  </si>
  <si>
    <t>\\proto-4\Agilent_GC_MS_02\2018_3\EMP_Feces_song_52_s015_a03_M_163\</t>
  </si>
  <si>
    <t>EMP_Feces_song_53_s001_a03_M_164</t>
  </si>
  <si>
    <t>\\proto-4\Agilent_GC_MS_02\2018_3\EMP_Feces_song_53_s001_a03_M_164\</t>
  </si>
  <si>
    <t>EMP_Feces_song_53_s002_a03_M_165</t>
  </si>
  <si>
    <t>\\proto-4\Agilent_GC_MS_02\2018_3\EMP_Feces_song_53_s002_a03_M_165\</t>
  </si>
  <si>
    <t>EMP_Feces_song_53_s003_a03_M_166</t>
  </si>
  <si>
    <t>\\proto-4\Agilent_GC_MS_02\2018_3\EMP_Feces_song_53_s003_a03_M_166\</t>
  </si>
  <si>
    <t>EMP_Feces_song_52_s007_a03_M_155</t>
  </si>
  <si>
    <t>\\proto-4\Agilent_GC_MS_02\2018_3\EMP_Feces_song_52_s007_a03_M_155\</t>
  </si>
  <si>
    <t>EMP_Feces_song_52_s008_a03_M_156</t>
  </si>
  <si>
    <t>\\proto-4\Agilent_GC_MS_02\2018_3\EMP_Feces_song_52_s008_a03_M_156\</t>
  </si>
  <si>
    <t>EMP_Feces_song_52_s009_a03_M_157</t>
  </si>
  <si>
    <t>\\proto-4\Agilent_GC_MS_02\2018_3\EMP_Feces_song_52_s009_a03_M_157\</t>
  </si>
  <si>
    <t>EMP_Feces_song_52_s010_a03_M_158</t>
  </si>
  <si>
    <t>\\proto-4\Agilent_GC_MS_02\2018_3\EMP_Feces_song_52_s010_a03_M_158\</t>
  </si>
  <si>
    <t>EMP_Feces_song_52_s011_a03_M_159</t>
  </si>
  <si>
    <t>\\proto-4\Agilent_GC_MS_02\2018_3\EMP_Feces_song_52_s011_a03_M_159\</t>
  </si>
  <si>
    <t>EMP_Feces_song_52_s012_a03_M_160</t>
  </si>
  <si>
    <t>\\proto-4\Agilent_GC_MS_02\2018_3\EMP_Feces_song_52_s012_a03_M_160\</t>
  </si>
  <si>
    <t>EMP_Feces_song_52_s001_a03_M_149</t>
  </si>
  <si>
    <t>\\proto-4\Agilent_GC_MS_02\2018_3\EMP_Feces_song_52_s001_a03_M_149\</t>
  </si>
  <si>
    <t>EMP_Feces_song_52_s002_a03_M_150</t>
  </si>
  <si>
    <t>\\proto-4\Agilent_GC_MS_02\2018_3\EMP_Feces_song_52_s002_a03_M_150\</t>
  </si>
  <si>
    <t>EMP_Feces_song_52_s003_a03_M_151</t>
  </si>
  <si>
    <t>\\proto-4\Agilent_GC_MS_02\2018_3\EMP_Feces_song_52_s003_a03_M_151\</t>
  </si>
  <si>
    <t>EMP_Feces_song_52_s004_a03_M_152</t>
  </si>
  <si>
    <t>\\proto-4\Agilent_GC_MS_02\2018_3\EMP_Feces_song_52_s004_a03_M_152\</t>
  </si>
  <si>
    <t>EMP_Feces_song_52_s005_a03_M_153</t>
  </si>
  <si>
    <t>\\proto-4\Agilent_GC_MS_02\2018_3\EMP_Feces_song_52_s005_a03_M_153\</t>
  </si>
  <si>
    <t>EMP_Feces_song_52_s006_a03_M_154</t>
  </si>
  <si>
    <t>\\proto-4\Agilent_GC_MS_02\2018_3\EMP_Feces_song_52_s006_a03_M_154\</t>
  </si>
  <si>
    <t>EMP_Feces_song_51_s015_a03_M_143</t>
  </si>
  <si>
    <t>\\proto-4\Agilent_GC_MS_02\2018_3\EMP_Feces_song_51_s015_a03_M_143\</t>
  </si>
  <si>
    <t>EMP_Feces_song_51_s016_a03_M_144</t>
  </si>
  <si>
    <t>\\proto-4\Agilent_GC_MS_02\2018_3\EMP_Feces_song_51_s016_a03_M_144\</t>
  </si>
  <si>
    <t>EMP_Feces_song_51_s017_a03_M_145</t>
  </si>
  <si>
    <t>\\proto-4\Agilent_GC_MS_02\2018_3\EMP_Feces_song_51_s017_a03_M_145\</t>
  </si>
  <si>
    <t>EMP_Feces_song_51_s018_a03_M_146</t>
  </si>
  <si>
    <t>\\proto-4\Agilent_GC_MS_02\2018_3\EMP_Feces_song_51_s018_a03_M_146\</t>
  </si>
  <si>
    <t>EMP_Feces_song_51_s019_a03_M_147</t>
  </si>
  <si>
    <t>\\proto-4\Agilent_GC_MS_02\2018_3\EMP_Feces_song_51_s019_a03_M_147\</t>
  </si>
  <si>
    <t>EMP_Feces_song_51_s020_a03_M_148</t>
  </si>
  <si>
    <t>\\proto-4\Agilent_GC_MS_02\2018_3\EMP_Feces_song_51_s020_a03_M_148\</t>
  </si>
  <si>
    <t>EMP_Feces_song_51_s009_a03_M_137</t>
  </si>
  <si>
    <t>\\proto-4\Agilent_GC_MS_02\2018_3\EMP_Feces_song_51_s009_a03_M_137\</t>
  </si>
  <si>
    <t>EMP_Feces_song_51_s010_a03_M_138</t>
  </si>
  <si>
    <t>\\proto-4\Agilent_GC_MS_02\2018_3\EMP_Feces_song_51_s010_a03_M_138\</t>
  </si>
  <si>
    <t>EMP_Feces_song_51_s011_a03_M_139</t>
  </si>
  <si>
    <t>\\proto-4\Agilent_GC_MS_02\2018_3\EMP_Feces_song_51_s011_a03_M_139\</t>
  </si>
  <si>
    <t>EMP_Feces_song_51_s012_a03_M_140</t>
  </si>
  <si>
    <t>\\proto-4\Agilent_GC_MS_02\2018_3\EMP_Feces_song_51_s012_a03_M_140\</t>
  </si>
  <si>
    <t>EMP_Feces_song_51_s013_a03_M_141</t>
  </si>
  <si>
    <t>\\proto-4\Agilent_GC_MS_02\2018_3\EMP_Feces_song_51_s013_a03_M_141\</t>
  </si>
  <si>
    <t>EMP_Feces_song_51_s014_a03_M_142</t>
  </si>
  <si>
    <t>\\proto-4\Agilent_GC_MS_02\2018_3\EMP_Feces_song_51_s014_a03_M_142\</t>
  </si>
  <si>
    <t>EMP_Feces_song_51_s003_a03_M_131</t>
  </si>
  <si>
    <t>\\proto-4\Agilent_GC_MS_02\2018_3\EMP_Feces_song_51_s003_a03_M_131\</t>
  </si>
  <si>
    <t>EMP_Feces_song_51_s004_a03_M_132</t>
  </si>
  <si>
    <t>\\proto-4\Agilent_GC_MS_02\2018_3\EMP_Feces_song_51_s004_a03_M_132\</t>
  </si>
  <si>
    <t>EMP_Feces_song_51_s005_a03_M_133</t>
  </si>
  <si>
    <t>\\proto-4\Agilent_GC_MS_02\2018_3\EMP_Feces_song_51_s005_a03_M_133\</t>
  </si>
  <si>
    <t>EMP_Feces_song_51_s006_a03_M_134</t>
  </si>
  <si>
    <t>\\proto-4\Agilent_GC_MS_02\2018_3\EMP_Feces_song_51_s006_a03_M_134\</t>
  </si>
  <si>
    <t>EMP_Feces_song_51_s007_a03_M_135</t>
  </si>
  <si>
    <t>\\proto-4\Agilent_GC_MS_02\2018_3\EMP_Feces_song_51_s007_a03_M_135\</t>
  </si>
  <si>
    <t>EMP_Feces_song_51_s008_a03_M_136</t>
  </si>
  <si>
    <t>\\proto-4\Agilent_GC_MS_02\2018_3\EMP_Feces_song_51_s008_a03_M_136\</t>
  </si>
  <si>
    <t>EMP_Feces_smith_39_s005_a03_M_065</t>
  </si>
  <si>
    <t>\\proto-4\Agilent_GC_MS_02\2018_3\EMP_Feces_smith_39_s005_a03_M_065\</t>
  </si>
  <si>
    <t>EMP_Feces_smith_39_s006_a03_M_066</t>
  </si>
  <si>
    <t>\\proto-4\Agilent_GC_MS_02\2018_3\EMP_Feces_smith_39_s006_a03_M_066\</t>
  </si>
  <si>
    <t>EMP_Feces_smith_39_s007_a03_M_067</t>
  </si>
  <si>
    <t>\\proto-4\Agilent_GC_MS_02\2018_3\EMP_Feces_smith_39_s007_a03_M_067\</t>
  </si>
  <si>
    <t>EMP_Feces_smith_39_s008_a03_M_068</t>
  </si>
  <si>
    <t>\\proto-4\Agilent_GC_MS_02\2018_3\EMP_Feces_smith_39_s008_a03_M_068\</t>
  </si>
  <si>
    <t>EMP_Feces_song_51_s001_a03_M_129</t>
  </si>
  <si>
    <t>\\proto-4\Agilent_GC_MS_02\2018_3\EMP_Feces_song_51_s001_a03_M_129\</t>
  </si>
  <si>
    <t>EMP_Feces_song_51_s002_a03_M_130</t>
  </si>
  <si>
    <t>\\proto-4\Agilent_GC_MS_02\2018_3\EMP_Feces_song_51_s002_a03_M_130\</t>
  </si>
  <si>
    <t>EMP_Feces_sandin_54_s014_a03_M_321</t>
  </si>
  <si>
    <t>\\proto-4\Agilent_GC_MS_02\2018_3\EMP_Feces_sandin_54_s014_a03_M_321\</t>
  </si>
  <si>
    <t>EMP_Feces_sandin_54_s015_a03_M_322</t>
  </si>
  <si>
    <t>\\proto-4\Agilent_GC_MS_02\2018_3\EMP_Feces_sandin_54_s015_a03_M_322\</t>
  </si>
  <si>
    <t>EMP_Feces_smith_39_s001_a03_M_061</t>
  </si>
  <si>
    <t>\\proto-4\Agilent_GC_MS_02\2018_3\EMP_Feces_smith_39_s001_a03_M_061\</t>
  </si>
  <si>
    <t>EMP_Feces_smith_39_s002_a03_M_062</t>
  </si>
  <si>
    <t>\\proto-4\Agilent_GC_MS_02\2018_3\EMP_Feces_smith_39_s002_a03_M_062\</t>
  </si>
  <si>
    <t>EMP_Feces_smith_39_s003_a03_M_063</t>
  </si>
  <si>
    <t>\\proto-4\Agilent_GC_MS_02\2018_3\EMP_Feces_smith_39_s003_a03_M_063\</t>
  </si>
  <si>
    <t>EMP_Feces_smith_39_s004_a03_M_064</t>
  </si>
  <si>
    <t>\\proto-4\Agilent_GC_MS_02\2018_3\EMP_Feces_smith_39_s004_a03_M_064\</t>
  </si>
  <si>
    <t>EMP_Feces_sandin_54_s008_a03_M_315</t>
  </si>
  <si>
    <t>\\proto-4\Agilent_GC_MS_02\2018_3\EMP_Feces_sandin_54_s008_a03_M_315\</t>
  </si>
  <si>
    <t>EMP_Feces_sandin_54_s009_a03_M_316</t>
  </si>
  <si>
    <t>\\proto-4\Agilent_GC_MS_02\2018_3\EMP_Feces_sandin_54_s009_a03_M_316\</t>
  </si>
  <si>
    <t>EMP_Feces_sandin_54_s010_a03_M_317</t>
  </si>
  <si>
    <t>\\proto-4\Agilent_GC_MS_02\2018_3\EMP_Feces_sandin_54_s010_a03_M_317\</t>
  </si>
  <si>
    <t>EMP_Feces_sandin_54_s011_a03_M_318</t>
  </si>
  <si>
    <t>\\proto-4\Agilent_GC_MS_02\2018_3\EMP_Feces_sandin_54_s011_a03_M_318\</t>
  </si>
  <si>
    <t>EMP_Feces_sandin_54_s012_a03_M_319</t>
  </si>
  <si>
    <t>\\proto-4\Agilent_GC_MS_02\2018_3\EMP_Feces_sandin_54_s012_a03_M_319\</t>
  </si>
  <si>
    <t>EMP_Feces_sandin_54_s013_a03_M_320</t>
  </si>
  <si>
    <t>\\proto-4\Agilent_GC_MS_02\2018_3\EMP_Feces_sandin_54_s013_a03_M_320\</t>
  </si>
  <si>
    <t>EMP_Feces_sandin_54_s002_a03_M_179</t>
  </si>
  <si>
    <t>\\proto-4\Agilent_GC_MS_02\2018_3\EMP_Feces_sandin_54_s002_a03_M_179\</t>
  </si>
  <si>
    <t>EMP_Feces_sandin_54_s003_a03_M_180</t>
  </si>
  <si>
    <t>\\proto-4\Agilent_GC_MS_02\2018_3\EMP_Feces_sandin_54_s003_a03_M_180\</t>
  </si>
  <si>
    <t>EMP_Feces_sandin_54_s004_a03_M_181</t>
  </si>
  <si>
    <t>\\proto-4\Agilent_GC_MS_02\2018_3\EMP_Feces_sandin_54_s004_a03_M_181\</t>
  </si>
  <si>
    <t>EMP_Feces_sandin_54_s005_a03_M_182</t>
  </si>
  <si>
    <t>\\proto-4\Agilent_GC_MS_02\2018_3\EMP_Feces_sandin_54_s005_a03_M_182\</t>
  </si>
  <si>
    <t>EMP_Feces_sandin_54_s006_a03_M_183</t>
  </si>
  <si>
    <t>\\proto-4\Agilent_GC_MS_02\2018_3\EMP_Feces_sandin_54_s006_a03_M_183\</t>
  </si>
  <si>
    <t>EMP_Feces_sandin_54_s007_a03_M_184</t>
  </si>
  <si>
    <t>\\proto-4\Agilent_GC_MS_02\2018_3\EMP_Feces_sandin_54_s007_a03_M_184\</t>
  </si>
  <si>
    <t>EMP_Feces_rohwer_85_s023_a03_M_280</t>
  </si>
  <si>
    <t>\\proto-4\Agilent_GC_MS_02\2018_3\EMP_Feces_rohwer_85_s023_a03_M_280\</t>
  </si>
  <si>
    <t>EMP_Feces_rohwer_85_s024_a03_M_281</t>
  </si>
  <si>
    <t>\\proto-4\Agilent_GC_MS_02\2018_3\EMP_Feces_rohwer_85_s024_a03_M_281\</t>
  </si>
  <si>
    <t>EMP_Feces_rohwer_86_s001_a03_M_282</t>
  </si>
  <si>
    <t>\\proto-4\Agilent_GC_MS_02\2018_3\EMP_Feces_rohwer_86_s001_a03_M_282\</t>
  </si>
  <si>
    <t>EMP_Feces_rohwer_86_s002_a03_M_283</t>
  </si>
  <si>
    <t>\\proto-4\Agilent_GC_MS_02\2018_3\EMP_Feces_rohwer_86_s002_a03_M_283\</t>
  </si>
  <si>
    <t>EMP_Feces_rohwer_86_s003_a03_M_284</t>
  </si>
  <si>
    <t>\\proto-4\Agilent_GC_MS_02\2018_3\EMP_Feces_rohwer_86_s003_a03_M_284\</t>
  </si>
  <si>
    <t>EMP_Feces_sandin_54_s001_a03_M_260</t>
  </si>
  <si>
    <t>\\proto-4\Agilent_GC_MS_02\2018_3\EMP_Feces_sandin_54_s001_a03_M_260\</t>
  </si>
  <si>
    <t>EMP_Feces_rohwer_85_s001_a03_M_274</t>
  </si>
  <si>
    <t>\\proto-4\Agilent_GC_MS_02\2018_3\EMP_Feces_rohwer_85_s001_a03_M_274\</t>
  </si>
  <si>
    <t>EMP_Feces_rohwer_85_s002_a03_M_275</t>
  </si>
  <si>
    <t>\\proto-4\Agilent_GC_MS_02\2018_3\EMP_Feces_rohwer_85_s002_a03_M_275\</t>
  </si>
  <si>
    <t>EMP_Feces_rohwer_85_s003_a03_M_276</t>
  </si>
  <si>
    <t>\\proto-4\Agilent_GC_MS_02\2018_3\EMP_Feces_rohwer_85_s003_a03_M_276\</t>
  </si>
  <si>
    <t>EMP_Feces_rohwer_85_s004_a03_M_277</t>
  </si>
  <si>
    <t>\\proto-4\Agilent_GC_MS_02\2018_3\EMP_Feces_rohwer_85_s004_a03_M_277\</t>
  </si>
  <si>
    <t>EMP_Feces_rohwer_85_s021_a03_M_278</t>
  </si>
  <si>
    <t>\\proto-4\Agilent_GC_MS_02\2018_3\EMP_Feces_rohwer_85_s021_a03_M_278\</t>
  </si>
  <si>
    <t>EMP_Feces_rohwer_85_s022_a03_M_279</t>
  </si>
  <si>
    <t>\\proto-4\Agilent_GC_MS_02\2018_3\EMP_Feces_rohwer_85_s022_a03_M_279\</t>
  </si>
  <si>
    <t>EMP_Feces_pinto_63_s024_a03_M_345</t>
  </si>
  <si>
    <t>\\proto-4\Agilent_GC_MS_02\2018_3\EMP_Feces_pinto_63_s024_a03_M_345\</t>
  </si>
  <si>
    <t>EMP_Feces_pinto_63_s025_a03_M_346</t>
  </si>
  <si>
    <t>\\proto-4\Agilent_GC_MS_02\2018_3\EMP_Feces_pinto_63_s025_a03_M_346\</t>
  </si>
  <si>
    <t>EMP_Feces_rohwer_84_s005_a03_M_270</t>
  </si>
  <si>
    <t>\\proto-4\Agilent_GC_MS_02\2018_3\EMP_Feces_rohwer_84_s005_a03_M_270\</t>
  </si>
  <si>
    <t>EMP_Feces_rohwer_84_s006_a03_M_271</t>
  </si>
  <si>
    <t>\\proto-4\Agilent_GC_MS_02\2018_3\EMP_Feces_rohwer_84_s006_a03_M_271\</t>
  </si>
  <si>
    <t>EMP_Feces_rohwer_84_s007_a03_M_272</t>
  </si>
  <si>
    <t>\\proto-4\Agilent_GC_MS_02\2018_3\EMP_Feces_rohwer_84_s007_a03_M_272\</t>
  </si>
  <si>
    <t>EMP_Feces_rohwer_84_s008_a03_M_273</t>
  </si>
  <si>
    <t>\\proto-4\Agilent_GC_MS_02\2018_3\EMP_Feces_rohwer_84_s008_a03_M_273\</t>
  </si>
  <si>
    <t>EMP_Feces_pinto_63_s013_a03_M_339</t>
  </si>
  <si>
    <t>\\proto-4\Agilent_GC_MS_02\2018_3\EMP_Feces_pinto_63_s013_a03_M_339\</t>
  </si>
  <si>
    <t>EMP_Feces_pinto_63_s014_a03_M_338</t>
  </si>
  <si>
    <t>\\proto-4\Agilent_GC_MS_02\2018_3\EMP_Feces_pinto_63_s014_a03_M_338\</t>
  </si>
  <si>
    <t>EMP_Feces_pinto_63_s019_a03_M_340</t>
  </si>
  <si>
    <t>\\proto-4\Agilent_GC_MS_02\2018_3\EMP_Feces_pinto_63_s019_a03_M_340\</t>
  </si>
  <si>
    <t>EMP_Feces_pinto_63_s020_a03_M_341</t>
  </si>
  <si>
    <t>\\proto-4\Agilent_GC_MS_02\2018_3\EMP_Feces_pinto_63_s020_a03_M_341\</t>
  </si>
  <si>
    <t>EMP_Feces_pinto_63_s021_a03_M_342</t>
  </si>
  <si>
    <t>\\proto-4\Agilent_GC_MS_02\2018_3\EMP_Feces_pinto_63_s021_a03_M_342\</t>
  </si>
  <si>
    <t>EMP_Feces_pinto_63_s023_a03_M_344</t>
  </si>
  <si>
    <t>\\proto-4\Agilent_GC_MS_02\2018_3\EMP_Feces_pinto_63_s023_a03_M_344\</t>
  </si>
  <si>
    <t>EMP_Feces_pinto_63_s003_a03_M_330</t>
  </si>
  <si>
    <t>\\proto-4\Agilent_GC_MS_02\2018_3\EMP_Feces_pinto_63_s003_a03_M_330\</t>
  </si>
  <si>
    <t>EMP_Feces_pinto_63_s004_a03_M_335</t>
  </si>
  <si>
    <t>\\proto-4\Agilent_GC_MS_02\2018_3\EMP_Feces_pinto_63_s004_a03_M_335\</t>
  </si>
  <si>
    <t>EMP_Feces_pinto_63_s005_a03_M_332</t>
  </si>
  <si>
    <t>\\proto-4\Agilent_GC_MS_02\2018_3\EMP_Feces_pinto_63_s005_a03_M_332\</t>
  </si>
  <si>
    <t>EMP_Feces_pinto_63_s006_a03_M_333</t>
  </si>
  <si>
    <t>\\proto-4\Agilent_GC_MS_02\2018_3\EMP_Feces_pinto_63_s006_a03_M_333\</t>
  </si>
  <si>
    <t>EMP_Feces_pinto_63_s009_a03_M_336</t>
  </si>
  <si>
    <t>\\proto-4\Agilent_GC_MS_02\2018_3\EMP_Feces_pinto_63_s009_a03_M_336\</t>
  </si>
  <si>
    <t>EMP_Feces_pinto_63_s010_a03_M_337</t>
  </si>
  <si>
    <t>\\proto-4\Agilent_GC_MS_02\2018_3\EMP_Feces_pinto_63_s010_a03_M_337\</t>
  </si>
  <si>
    <t>EMP_Feces_mousseau_88_s076_a02_M_299</t>
  </si>
  <si>
    <t>\\proto-4\Agilent_GC_MS_02\2018_3\EMP_Feces_mousseau_88_s076_a02_M_299\</t>
  </si>
  <si>
    <t>EMP_Feces_mousseau_88_s077_a02_M_305</t>
  </si>
  <si>
    <t>\\proto-4\Agilent_GC_MS_02\2018_3\EMP_Feces_mousseau_88_s077_a02_M_305\</t>
  </si>
  <si>
    <t>EMP_Feces_mousseau_88_s078_a02_M_306</t>
  </si>
  <si>
    <t>\\proto-4\Agilent_GC_MS_02\2018_3\EMP_Feces_mousseau_88_s078_a02_M_306\</t>
  </si>
  <si>
    <t>EMP_Feces_mousseau_88_s079_a02_M_307</t>
  </si>
  <si>
    <t>\\proto-4\Agilent_GC_MS_02\2018_3\EMP_Feces_mousseau_88_s079_a02_M_307\</t>
  </si>
  <si>
    <t>EMP_Feces_pinto_63_s001_a03_M_329</t>
  </si>
  <si>
    <t>\\proto-4\Agilent_GC_MS_02\2018_3\EMP_Feces_pinto_63_s001_a03_M_329\</t>
  </si>
  <si>
    <t>EMP_Feces_pinto_63_s002_a03_M_334</t>
  </si>
  <si>
    <t>\\proto-4\Agilent_GC_MS_02\2018_3\EMP_Feces_pinto_63_s002_a03_M_334\</t>
  </si>
  <si>
    <t>EMP_Feces_mousseau_88_s026_a02_M_291</t>
  </si>
  <si>
    <t>\\proto-4\Agilent_GC_MS_02\2018_3\EMP_Feces_mousseau_88_s026_a02_M_291\</t>
  </si>
  <si>
    <t>EMP_Feces_mousseau_88_s027_a02_M_292</t>
  </si>
  <si>
    <t>\\proto-4\Agilent_GC_MS_02\2018_3\EMP_Feces_mousseau_88_s027_a02_M_292\</t>
  </si>
  <si>
    <t>EMP_Feces_mousseau_88_s029_a02_M_293</t>
  </si>
  <si>
    <t>\\proto-4\Agilent_GC_MS_02\2018_3\EMP_Feces_mousseau_88_s029_a02_M_293\</t>
  </si>
  <si>
    <t>EMP_Feces_mousseau_88_s031_a02_M_296</t>
  </si>
  <si>
    <t>\\proto-4\Agilent_GC_MS_02\2018_3\EMP_Feces_mousseau_88_s031_a02_M_296\</t>
  </si>
  <si>
    <t>EMP_Feces_mousseau_88_s072_a02_M_297</t>
  </si>
  <si>
    <t>\\proto-4\Agilent_GC_MS_02\2018_3\EMP_Feces_mousseau_88_s072_a02_M_297\</t>
  </si>
  <si>
    <t>EMP_Feces_mousseau_88_s075_a02_M_298</t>
  </si>
  <si>
    <t>\\proto-4\Agilent_GC_MS_02\2018_3\EMP_Feces_mousseau_88_s075_a02_M_298\</t>
  </si>
  <si>
    <t>EMP_Feces_mousseau_88_s008_a02_M_295</t>
  </si>
  <si>
    <t>\\proto-4\Agilent_GC_MS_02\2018_3\EMP_Feces_mousseau_88_s008_a02_M_295\</t>
  </si>
  <si>
    <t>EMP_Feces_mousseau_88_s012_a02_M_286</t>
  </si>
  <si>
    <t>\\proto-4\Agilent_GC_MS_02\2018_3\EMP_Feces_mousseau_88_s012_a02_M_286\</t>
  </si>
  <si>
    <t>EMP_Feces_mousseau_88_s014_a02_M_287</t>
  </si>
  <si>
    <t>\\proto-4\Agilent_GC_MS_02\2018_3\EMP_Feces_mousseau_88_s014_a02_M_287\</t>
  </si>
  <si>
    <t>EMP_Feces_mousseau_88_s019_a02_M_288</t>
  </si>
  <si>
    <t>\\proto-4\Agilent_GC_MS_02\2018_3\EMP_Feces_mousseau_88_s019_a02_M_288\</t>
  </si>
  <si>
    <t>EMP_Feces_mousseau_88_s020_a02_M_289</t>
  </si>
  <si>
    <t>\\proto-4\Agilent_GC_MS_02\2018_3\EMP_Feces_mousseau_88_s020_a02_M_289\</t>
  </si>
  <si>
    <t>EMP_Feces_mousseau_88_s022_a02_M_290</t>
  </si>
  <si>
    <t>\\proto-4\Agilent_GC_MS_02\2018_3\EMP_Feces_mousseau_88_s022_a02_M_290\</t>
  </si>
  <si>
    <t>EMP_Feces_minich_76_s003_a03_M_263</t>
  </si>
  <si>
    <t>\\proto-4\Agilent_GC_MS_02\2018_3\EMP_Feces_minich_76_s003_a03_M_263\</t>
  </si>
  <si>
    <t>EMP_Feces_minich_76_s004_a03_M_264</t>
  </si>
  <si>
    <t>\\proto-4\Agilent_GC_MS_02\2018_3\EMP_Feces_minich_76_s004_a03_M_264\</t>
  </si>
  <si>
    <t>EMP_Feces_minich_76_s005_a03_M_265</t>
  </si>
  <si>
    <t>\\proto-4\Agilent_GC_MS_02\2018_3\EMP_Feces_minich_76_s005_a03_M_265\</t>
  </si>
  <si>
    <t>EMP_Feces_minich_76_s006_a03_M_266</t>
  </si>
  <si>
    <t>\\proto-4\Agilent_GC_MS_02\2018_3\EMP_Feces_minich_76_s006_a03_M_266\</t>
  </si>
  <si>
    <t>EMP_Feces_mousseau_88_s001_a02_M_285</t>
  </si>
  <si>
    <t>\\proto-4\Agilent_GC_MS_02\2018_3\EMP_Feces_mousseau_88_s001_a02_M_285\</t>
  </si>
  <si>
    <t>EMP_Feces_mousseau_88_s003_a02_M_294</t>
  </si>
  <si>
    <t>\\proto-4\Agilent_GC_MS_02\2018_3\EMP_Feces_mousseau_88_s003_a02_M_294\</t>
  </si>
  <si>
    <t>EMP_Feces_metcalf_40_s014_a03_M_076</t>
  </si>
  <si>
    <t>\\proto-4\Agilent_GC_MS_02\2018_3\EMP_Feces_metcalf_40_s014_a03_M_076\</t>
  </si>
  <si>
    <t>EMP_Feces_metcalf_81_s001_a03_M_267</t>
  </si>
  <si>
    <t>\\proto-4\Agilent_GC_MS_02\2018_3\EMP_Feces_metcalf_81_s001_a03_M_267\</t>
  </si>
  <si>
    <t>EMP_Feces_metcalf_81_s002_a03_M_268</t>
  </si>
  <si>
    <t>\\proto-4\Agilent_GC_MS_02\2018_3\EMP_Feces_metcalf_81_s002_a03_M_268\</t>
  </si>
  <si>
    <t>EMP_Feces_metcalf_81_s003_a03_M_269</t>
  </si>
  <si>
    <t>\\proto-4\Agilent_GC_MS_02\2018_3\EMP_Feces_metcalf_81_s003_a03_M_269\</t>
  </si>
  <si>
    <t>EMP_Feces_minich_76_s001_a03_M_261</t>
  </si>
  <si>
    <t>\\proto-4\Agilent_GC_MS_02\2018_3\EMP_Feces_minich_76_s001_a03_M_261\</t>
  </si>
  <si>
    <t>EMP_Feces_minich_76_s002_a03_M_262</t>
  </si>
  <si>
    <t>\\proto-4\Agilent_GC_MS_02\2018_3\EMP_Feces_minich_76_s002_a03_M_262\</t>
  </si>
  <si>
    <t>EMP_Feces_metcalf_40_s003_a03_M_070</t>
  </si>
  <si>
    <t>\\proto-4\Agilent_GC_MS_02\2018_3\EMP_Feces_metcalf_40_s003_a03_M_070\</t>
  </si>
  <si>
    <t>EMP_Feces_metcalf_40_s006_a03_M_071</t>
  </si>
  <si>
    <t>\\proto-4\Agilent_GC_MS_02\2018_3\EMP_Feces_metcalf_40_s006_a03_M_071\</t>
  </si>
  <si>
    <t>EMP_Feces_metcalf_40_s007_a03_M_072</t>
  </si>
  <si>
    <t>\\proto-4\Agilent_GC_MS_02\2018_3\EMP_Feces_metcalf_40_s007_a03_M_072\</t>
  </si>
  <si>
    <t>EMP_Feces_metcalf_40_s010_a03_M_073</t>
  </si>
  <si>
    <t>\\proto-4\Agilent_GC_MS_02\2018_3\EMP_Feces_metcalf_40_s010_a03_M_073\</t>
  </si>
  <si>
    <t>EMP_Feces_metcalf_40_s011_a03_M_074</t>
  </si>
  <si>
    <t>\\proto-4\Agilent_GC_MS_02\2018_3\EMP_Feces_metcalf_40_s011_a03_M_074\</t>
  </si>
  <si>
    <t>EMP_Feces_metcalf_40_s013_a03_M_075</t>
  </si>
  <si>
    <t>\\proto-4\Agilent_GC_MS_02\2018_3\EMP_Feces_metcalf_40_s013_a03_M_075\</t>
  </si>
  <si>
    <t>EMP_Feces_mayer_34_s006_a03_M_085</t>
  </si>
  <si>
    <t>\\proto-4\Agilent_GC_MS_02\2018_3\EMP_Feces_mayer_34_s006_a03_M_085\</t>
  </si>
  <si>
    <t>EMP_Feces_mayer_34_s007_a03_M_086</t>
  </si>
  <si>
    <t>\\proto-4\Agilent_GC_MS_02\2018_3\EMP_Feces_mayer_34_s007_a03_M_086\</t>
  </si>
  <si>
    <t>EMP_Feces_mayer_34_s008_a03_M_087</t>
  </si>
  <si>
    <t>\\proto-4\Agilent_GC_MS_02\2018_3\EMP_Feces_mayer_34_s008_a03_M_087\</t>
  </si>
  <si>
    <t>EMP_Feces_mayer_34_s009_a03_M_088</t>
  </si>
  <si>
    <t>\\proto-4\Agilent_GC_MS_02\2018_3\EMP_Feces_mayer_34_s009_a03_M_088\</t>
  </si>
  <si>
    <t>EMP_Feces_mayer_34_s010_a03_M_089</t>
  </si>
  <si>
    <t>\\proto-4\Agilent_GC_MS_02\2018_3\EMP_Feces_mayer_34_s010_a03_M_089\</t>
  </si>
  <si>
    <t>EMP_Feces_metcalf_40_s002_a03_M_069</t>
  </si>
  <si>
    <t>\\proto-4\Agilent_GC_MS_02\2018_3\EMP_Feces_metcalf_40_s002_a03_M_069\</t>
  </si>
  <si>
    <t>EMP_Feces_mayer_33_s007_a03_M_079</t>
  </si>
  <si>
    <t>\\proto-4\Agilent_GC_MS_02\2018_3\EMP_Feces_mayer_33_s007_a03_M_079\</t>
  </si>
  <si>
    <t>EMP_Feces_mayer_34_s001_a03_M_080</t>
  </si>
  <si>
    <t>\\proto-4\Agilent_GC_MS_02\2018_3\EMP_Feces_mayer_34_s001_a03_M_080\</t>
  </si>
  <si>
    <t>EMP_Feces_mayer_34_s002_a03_M_081</t>
  </si>
  <si>
    <t>\\proto-4\Agilent_GC_MS_02\2018_3\EMP_Feces_mayer_34_s002_a03_M_081\</t>
  </si>
  <si>
    <t>EMP_Feces_mayer_34_s003_a03_M_082</t>
  </si>
  <si>
    <t>\\proto-4\Agilent_GC_MS_02\2018_3\EMP_Feces_mayer_34_s003_a03_M_082\</t>
  </si>
  <si>
    <t>EMP_Feces_mayer_34_s004_a03_M_083</t>
  </si>
  <si>
    <t>\\proto-4\Agilent_GC_MS_02\2018_3\EMP_Feces_mayer_34_s004_a03_M_083\</t>
  </si>
  <si>
    <t>EMP_Feces_mayer_34_s005_a03_M_084</t>
  </si>
  <si>
    <t>\\proto-4\Agilent_GC_MS_02\2018_3\EMP_Feces_mayer_34_s005_a03_M_084\</t>
  </si>
  <si>
    <t>EMP_Feces_mayer_33_s001_a03_M_194</t>
  </si>
  <si>
    <t>\\proto-4\Agilent_GC_MS_02\2018_3\EMP_Feces_mayer_33_s001_a03_M_194\</t>
  </si>
  <si>
    <t>EMP_Feces_mayer_33_s002_a03_M_195</t>
  </si>
  <si>
    <t>\\proto-4\Agilent_GC_MS_02\2018_3\EMP_Feces_mayer_33_s002_a03_M_195\</t>
  </si>
  <si>
    <t>EMP_Feces_mayer_33_s003_a03_M_196</t>
  </si>
  <si>
    <t>\\proto-4\Agilent_GC_MS_02\2018_3\EMP_Feces_mayer_33_s003_a03_M_196\</t>
  </si>
  <si>
    <t>EMP_Feces_mayer_33_s004_a03_M_197</t>
  </si>
  <si>
    <t>\\proto-4\Agilent_GC_MS_02\2018_3\EMP_Feces_mayer_33_s004_a03_M_197\</t>
  </si>
  <si>
    <t>EMP_Feces_mayer_33_s005_a03_M_077</t>
  </si>
  <si>
    <t>\\proto-4\Agilent_GC_MS_02\2018_3\EMP_Feces_mayer_33_s005_a03_M_077\</t>
  </si>
  <si>
    <t>EMP_Feces_mayer_33_s006_a03_M_078</t>
  </si>
  <si>
    <t>\\proto-4\Agilent_GC_MS_02\2018_3\EMP_Feces_mayer_33_s006_a03_M_078\</t>
  </si>
  <si>
    <t>EMP_Feces_king_27_s012_a03_M_218</t>
  </si>
  <si>
    <t>\\proto-4\Agilent_GC_MS_02\2018_3\EMP_Feces_king_27_s012_a03_M_218\</t>
  </si>
  <si>
    <t>EMP_Feces_king_27_s013_a03_M_219</t>
  </si>
  <si>
    <t>\\proto-4\Agilent_GC_MS_02\2018_3\EMP_Feces_king_27_s013_a03_M_219\</t>
  </si>
  <si>
    <t>EMP_Feces_king_27_s016_a03_M_220</t>
  </si>
  <si>
    <t>\\proto-4\Agilent_GC_MS_02\2018_3\EMP_Feces_king_27_s016_a03_M_220\</t>
  </si>
  <si>
    <t>EMP_Feces_king_27_s017_a03_M_221</t>
  </si>
  <si>
    <t>\\proto-4\Agilent_GC_MS_02\2018_3\EMP_Feces_king_27_s017_a03_M_221\</t>
  </si>
  <si>
    <t>EMP_Feces_king_27_s018_a03_M_222</t>
  </si>
  <si>
    <t>\\proto-4\Agilent_GC_MS_02\2018_3\EMP_Feces_king_27_s018_a03_M_222\</t>
  </si>
  <si>
    <t>EMP_Feces_king_27_s019_a03_M_223</t>
  </si>
  <si>
    <t>\\proto-4\Agilent_GC_MS_02\2018_3\EMP_Feces_king_27_s019_a03_M_223\</t>
  </si>
  <si>
    <t>EMP_Feces_king_27_s003_a03_M_212</t>
  </si>
  <si>
    <t>\\proto-4\Agilent_GC_MS_02\2018_3\EMP_Feces_king_27_s003_a03_M_212\</t>
  </si>
  <si>
    <t>EMP_Feces_king_27_s004_a03_M_213</t>
  </si>
  <si>
    <t>Skipped Quameter since instrument class Agilent_Ion_Trap</t>
  </si>
  <si>
    <t>\\proto-4\Agilent_GC_MS_02\2018_3\EMP_Feces_king_27_s004_a03_M_213\</t>
  </si>
  <si>
    <t>EMP_Feces_king_27_s007_a03_M_214</t>
  </si>
  <si>
    <t>\\proto-4\Agilent_GC_MS_02\2018_3\EMP_Feces_king_27_s007_a03_M_214\</t>
  </si>
  <si>
    <t>EMP_Feces_king_27_s008_a03_M_215</t>
  </si>
  <si>
    <t>\\proto-4\Agilent_GC_MS_02\2018_3\EMP_Feces_king_27_s008_a03_M_215\</t>
  </si>
  <si>
    <t>EMP_Feces_king_27_s010_a03_M_216</t>
  </si>
  <si>
    <t>\\proto-4\Agilent_GC_MS_02\2018_3\EMP_Feces_king_27_s010_a03_M_216\</t>
  </si>
  <si>
    <t>EMP_Feces_king_27_s011_a03_M_217</t>
  </si>
  <si>
    <t>\\proto-4\Agilent_GC_MS_02\2018_3\EMP_Feces_king_27_s011_a03_M_217\</t>
  </si>
  <si>
    <t>EMP_Feces_jensen_43_s016_a03_M_113</t>
  </si>
  <si>
    <t>\\proto-4\Agilent_GC_MS_02\2018_3\EMP_Feces_jensen_43_s016_a03_M_113\</t>
  </si>
  <si>
    <t>EMP_Feces_jensen_43_s017_a08_M_114</t>
  </si>
  <si>
    <t>\\proto-4\Agilent_GC_MS_02\2018_3\EMP_Feces_jensen_43_s017_a08_M_114\</t>
  </si>
  <si>
    <t>EMP_Feces_jensen_43_s018_a03_M_115</t>
  </si>
  <si>
    <t>\\proto-4\Agilent_GC_MS_02\2018_3\EMP_Feces_jensen_43_s018_a03_M_115\</t>
  </si>
  <si>
    <t>EMP_Feces_jensen_43_s019_a03_M_116</t>
  </si>
  <si>
    <t>\\proto-4\Agilent_GC_MS_02\2018_3\EMP_Feces_jensen_43_s019_a03_M_116\</t>
  </si>
  <si>
    <t>EMP_Feces_king_27_s001_a03_M_210</t>
  </si>
  <si>
    <t>\\proto-4\Agilent_GC_MS_02\2018_3\EMP_Feces_king_27_s001_a03_M_210\</t>
  </si>
  <si>
    <t>EMP_Feces_king_27_s002_a03_M_211</t>
  </si>
  <si>
    <t>\\proto-4\Agilent_GC_MS_02\2018_3\EMP_Feces_king_27_s002_a03_M_211\</t>
  </si>
  <si>
    <t>EMP_Feces_jensen_43_s009_a03_M_107</t>
  </si>
  <si>
    <t>\\proto-4\Agilent_GC_MS_02\2018_3\EMP_Feces_jensen_43_s009_a03_M_107\</t>
  </si>
  <si>
    <t>EMP_Feces_jensen_43_s010_a03_M_108</t>
  </si>
  <si>
    <t>\\proto-4\Agilent_GC_MS_02\2018_3\EMP_Feces_jensen_43_s010_a03_M_108\</t>
  </si>
  <si>
    <t>EMP_Feces_jensen_43_s011_a03_M_109</t>
  </si>
  <si>
    <t>\\proto-4\Agilent_GC_MS_02\2018_3\EMP_Feces_jensen_43_s011_a03_M_109\</t>
  </si>
  <si>
    <t>EMP_Feces_jensen_43_s012_a03_M_110</t>
  </si>
  <si>
    <t>\\proto-4\Agilent_GC_MS_02\2018_3\EMP_Feces_jensen_43_s012_a03_M_110\</t>
  </si>
  <si>
    <t>EMP_Feces_jensen_43_s013_a03_M_111</t>
  </si>
  <si>
    <t>\\proto-4\Agilent_GC_MS_02\2018_3\EMP_Feces_jensen_43_s013_a03_M_111\</t>
  </si>
  <si>
    <t>EMP_Feces_jensen_43_s015_a03_M_112</t>
  </si>
  <si>
    <t>\\proto-4\Agilent_GC_MS_02\2018_3\EMP_Feces_jensen_43_s015_a03_M_112\</t>
  </si>
  <si>
    <t>EMP_Feces_jensen_43_s002_a03_M_101</t>
  </si>
  <si>
    <t>\\proto-4\Agilent_GC_MS_02\2018_3\EMP_Feces_jensen_43_s002_a03_M_101\</t>
  </si>
  <si>
    <t>EMP_Feces_jensen_43_s003_a03_M_102</t>
  </si>
  <si>
    <t>\\proto-4\Agilent_GC_MS_02\2018_3\EMP_Feces_jensen_43_s003_a03_M_102\</t>
  </si>
  <si>
    <t>EMP_Feces_jensen_43_s004_a03_M_103</t>
  </si>
  <si>
    <t>\\proto-4\Agilent_GC_MS_02\2018_3\EMP_Feces_jensen_43_s004_a03_M_103\</t>
  </si>
  <si>
    <t>EMP_Feces_jensen_43_s005_a03_M_104</t>
  </si>
  <si>
    <t>\\proto-4\Agilent_GC_MS_02\2018_3\EMP_Feces_jensen_43_s005_a03_M_104\</t>
  </si>
  <si>
    <t>EMP_Feces_jensen_43_s006_a03_M_105</t>
  </si>
  <si>
    <t>\\proto-4\Agilent_GC_MS_02\2018_3\EMP_Feces_jensen_43_s006_a03_M_105\</t>
  </si>
  <si>
    <t>EMP_Feces_jensen_43_s008_a03_M_106</t>
  </si>
  <si>
    <t>\\proto-4\Agilent_GC_MS_02\2018_3\EMP_Feces_jensen_43_s008_a03_M_106\</t>
  </si>
  <si>
    <t>EMP_Feces_girguis_50_s008_a03_M_124</t>
  </si>
  <si>
    <t>\\proto-4\Agilent_GC_MS_02\2018_3\EMP_Feces_girguis_50_s008_a03_M_124\</t>
  </si>
  <si>
    <t>EMP_Feces_girguis_50_s009_a03_M_125</t>
  </si>
  <si>
    <t>\\proto-4\Agilent_GC_MS_02\2018_3\EMP_Feces_girguis_50_s009_a03_M_125\</t>
  </si>
  <si>
    <t>EMP_Feces_girguis_50_s010_a03_M_126</t>
  </si>
  <si>
    <t>\\proto-4\Agilent_GC_MS_02\2018_3\EMP_Feces_girguis_50_s010_a03_M_126\</t>
  </si>
  <si>
    <t>EMP_Feces_girguis_50_s011_a03_M_127</t>
  </si>
  <si>
    <t>\\proto-4\Agilent_GC_MS_02\2018_3\EMP_Feces_girguis_50_s011_a03_M_127\</t>
  </si>
  <si>
    <t>EMP_Feces_girguis_50_s012_a03_M_128</t>
  </si>
  <si>
    <t>\\proto-4\Agilent_GC_MS_02\2018_3\EMP_Feces_girguis_50_s012_a03_M_128\</t>
  </si>
  <si>
    <t>EMP_Feces_jensen_43_s001_a03_M_100</t>
  </si>
  <si>
    <t>\\proto-4\Agilent_GC_MS_02\2018_3\EMP_Feces_jensen_43_s001_a03_M_100\</t>
  </si>
  <si>
    <t>EMP_Feces_girguis_50_s002_a03_M_118</t>
  </si>
  <si>
    <t>\\proto-4\Agilent_GC_MS_02\2018_3\EMP_Feces_girguis_50_s002_a03_M_118\</t>
  </si>
  <si>
    <t>EMP_Feces_girguis_50_s003_a03_M_119</t>
  </si>
  <si>
    <t>\\proto-4\Agilent_GC_MS_02\2018_3\EMP_Feces_girguis_50_s003_a03_M_119\</t>
  </si>
  <si>
    <t>EMP_Feces_girguis_50_s004_a03_M_120</t>
  </si>
  <si>
    <t>\\proto-4\Agilent_GC_MS_02\2018_3\EMP_Feces_girguis_50_s004_a03_M_120\</t>
  </si>
  <si>
    <t>EMP_Feces_girguis_50_s005_a03_M_121</t>
  </si>
  <si>
    <t>\\proto-4\Agilent_GC_MS_02\2018_3\EMP_Feces_girguis_50_s005_a03_M_121\</t>
  </si>
  <si>
    <t>EMP_Feces_girguis_50_s006_a03_M_122</t>
  </si>
  <si>
    <t>\\proto-4\Agilent_GC_MS_02\2018_3\EMP_Feces_girguis_50_s006_a03_M_122\</t>
  </si>
  <si>
    <t>EMP_Feces_girguis_50_s007_a03_M_123</t>
  </si>
  <si>
    <t>\\proto-4\Agilent_GC_MS_02\2018_3\EMP_Feces_girguis_50_s007_a03_M_123\</t>
  </si>
  <si>
    <t>EMP_Feces_distel_72_s007_a03_M_231</t>
  </si>
  <si>
    <t>\\proto-4\Agilent_GC_MS_02\2018_3\EMP_Feces_distel_72_s007_a03_M_231\</t>
  </si>
  <si>
    <t>EMP_Feces_distel_72_s008_a03_M_232</t>
  </si>
  <si>
    <t>\\proto-4\Agilent_GC_MS_02\2018_3\EMP_Feces_distel_72_s008_a03_M_232\</t>
  </si>
  <si>
    <t>EMP_Feces_distel_72_s010_a03_M_233</t>
  </si>
  <si>
    <t>\\proto-4\Agilent_GC_MS_02\2018_3\EMP_Feces_distel_72_s010_a03_M_233\</t>
  </si>
  <si>
    <t>EMP_Feces_distel_72_s011_a03_M_234</t>
  </si>
  <si>
    <t>\\proto-4\Agilent_GC_MS_02\2018_3\EMP_Feces_distel_72_s011_a03_M_234\</t>
  </si>
  <si>
    <t>EMP_Feces_distel_72_s012_a03_M_235</t>
  </si>
  <si>
    <t>\\proto-4\Agilent_GC_MS_02\2018_3\EMP_Feces_distel_72_s012_a03_M_235\</t>
  </si>
  <si>
    <t>EMP_Feces_girguis_50_s001_a03_M_117</t>
  </si>
  <si>
    <t>\\proto-4\Agilent_GC_MS_02\2018_3\EMP_Feces_girguis_50_s001_a03_M_117\</t>
  </si>
  <si>
    <t>EMP_Feces_distel_72_s001_a03_M_225</t>
  </si>
  <si>
    <t>\\proto-4\Agilent_GC_MS_02\2018_3\EMP_Feces_distel_72_s001_a03_M_225\</t>
  </si>
  <si>
    <t>EMP_Feces_distel_72_s002_a03_M_226</t>
  </si>
  <si>
    <t>\\proto-4\Agilent_GC_MS_02\2018_3\EMP_Feces_distel_72_s002_a03_M_226\</t>
  </si>
  <si>
    <t>EMP_Feces_distel_72_s003_a03_M_227</t>
  </si>
  <si>
    <t>\\proto-4\Agilent_GC_MS_02\2018_3\EMP_Feces_distel_72_s003_a03_M_227\</t>
  </si>
  <si>
    <t>EMP_Feces_distel_72_s004_a03_M_228</t>
  </si>
  <si>
    <t>\\proto-4\Agilent_GC_MS_02\2018_3\EMP_Feces_distel_72_s004_a03_M_228\</t>
  </si>
  <si>
    <t>EMP_Feces_distel_72_s005_a03_M_229</t>
  </si>
  <si>
    <t>\\proto-4\Agilent_GC_MS_02\2018_3\EMP_Feces_distel_72_s005_a03_M_229\</t>
  </si>
  <si>
    <t>EMP_Feces_distel_72_s006_a03_M_230</t>
  </si>
  <si>
    <t>\\proto-4\Agilent_GC_MS_02\2018_3\EMP_Feces_distel_72_s006_a03_M_230\</t>
  </si>
  <si>
    <t>EMP_Feces_bowen_74_s011_a03_M_246</t>
  </si>
  <si>
    <t>\\proto-4\Agilent_GC_MS_02\2018_3\EMP_Feces_bowen_74_s011_a03_M_246\</t>
  </si>
  <si>
    <t>EMP_Feces_bowen_74_s012_a03_M_247</t>
  </si>
  <si>
    <t>\\proto-4\Agilent_GC_MS_02\2018_3\EMP_Feces_bowen_74_s012_a03_M_247\</t>
  </si>
  <si>
    <t>EMP_Feces_bowen_74_s013_a03_M_248</t>
  </si>
  <si>
    <t>\\proto-4\Agilent_GC_MS_02\2018_3\EMP_Feces_bowen_74_s013_a03_M_248\</t>
  </si>
  <si>
    <t>EMP_Feces_bowen_74_s014_a03_M_249</t>
  </si>
  <si>
    <t>\\proto-4\Agilent_GC_MS_02\2018_3\EMP_Feces_bowen_74_s014_a03_M_249\</t>
  </si>
  <si>
    <t>EMP_Feces_bowen_74_s015_a03_M_250</t>
  </si>
  <si>
    <t>\\proto-4\Agilent_GC_MS_02\2018_3\EMP_Feces_bowen_74_s015_a03_M_250\</t>
  </si>
  <si>
    <t>EMP_Feces_bowen_74_s016_a03_M_251</t>
  </si>
  <si>
    <t>\\proto-4\Agilent_GC_MS_02\2018_3\EMP_Feces_bowen_74_s016_a03_M_251\</t>
  </si>
  <si>
    <t>EMP_Feces_bowen_74_s005_a03_M_240</t>
  </si>
  <si>
    <t>\\proto-4\Agilent_GC_MS_02\2018_3\EMP_Feces_bowen_74_s005_a03_M_240\</t>
  </si>
  <si>
    <t>EMP_Feces_bowen_74_s006_a03_M_241</t>
  </si>
  <si>
    <t>\\proto-4\Agilent_GC_MS_02\2018_3\EMP_Feces_bowen_74_s006_a03_M_241\</t>
  </si>
  <si>
    <t>EMP_Feces_bowen_74_s007_a03_M_242</t>
  </si>
  <si>
    <t>\\proto-4\Agilent_GC_MS_02\2018_3\EMP_Feces_bowen_74_s007_a03_M_242\</t>
  </si>
  <si>
    <t>EMP_Feces_bowen_74_s008_a03_M_243</t>
  </si>
  <si>
    <t>\\proto-4\Agilent_GC_MS_02\2018_3\EMP_Feces_bowen_74_s008_a03_M_243\</t>
  </si>
  <si>
    <t>EMP_Feces_bowen_74_s009_a03_M_244</t>
  </si>
  <si>
    <t>\\proto-4\Agilent_GC_MS_02\2018_3\EMP_Feces_bowen_74_s009_a03_M_244\</t>
  </si>
  <si>
    <t>EMP_Feces_bowen_74_s010_a03_M_245</t>
  </si>
  <si>
    <t>\\proto-4\Agilent_GC_MS_02\2018_3\EMP_Feces_bowen_74_s010_a03_M_245\</t>
  </si>
  <si>
    <t>EMP_Feces_bittleston_68_s014_a02_M_356</t>
  </si>
  <si>
    <t>\\proto-4\Agilent_GC_MS_02\2018_3\EMP_Feces_bittleston_68_s014_a02_M_356\</t>
  </si>
  <si>
    <t>EMP_Feces_bittleston_68_s015_a02_M_224</t>
  </si>
  <si>
    <t>\\proto-4\Agilent_GC_MS_02\2018_3\EMP_Feces_bittleston_68_s015_a02_M_224\</t>
  </si>
  <si>
    <t>EMP_Feces_bowen_74_s001_a03_M_236</t>
  </si>
  <si>
    <t>\\proto-4\Agilent_GC_MS_02\2018_3\EMP_Feces_bowen_74_s001_a03_M_236\</t>
  </si>
  <si>
    <t>EMP_Feces_bowen_74_s002_a03_M_237</t>
  </si>
  <si>
    <t>\\proto-4\Agilent_GC_MS_02\2018_3\EMP_Feces_bowen_74_s002_a03_M_237\</t>
  </si>
  <si>
    <t>EMP_Feces_bowen_74_s003_a03_M_238</t>
  </si>
  <si>
    <t>\\proto-4\Agilent_GC_MS_02\2018_3\EMP_Feces_bowen_74_s003_a03_M_238\</t>
  </si>
  <si>
    <t>EMP_Feces_bowen_74_s004_a03_M_239</t>
  </si>
  <si>
    <t>\\proto-4\Agilent_GC_MS_02\2018_3\EMP_Feces_bowen_74_s004_a03_M_239\</t>
  </si>
  <si>
    <t>EMP_Feces_bittleston_68_s008_a02_M_350</t>
  </si>
  <si>
    <t>\\proto-4\Agilent_GC_MS_02\2018_3\EMP_Feces_bittleston_68_s008_a02_M_350\</t>
  </si>
  <si>
    <t>EMP_Feces_bittleston_68_s009_a02_M_351</t>
  </si>
  <si>
    <t>\\proto-4\Agilent_GC_MS_02\2018_3\EMP_Feces_bittleston_68_s009_a02_M_351\</t>
  </si>
  <si>
    <t>EMP_Feces_bittleston_68_s010_a02_M_352</t>
  </si>
  <si>
    <t>\\proto-4\Agilent_GC_MS_02\2018_3\EMP_Feces_bittleston_68_s010_a02_M_352\</t>
  </si>
  <si>
    <t>EMP_Feces_bittleston_68_s011_a02_M_353</t>
  </si>
  <si>
    <t>\\proto-4\Agilent_GC_MS_02\2018_3\EMP_Feces_bittleston_68_s011_a02_M_353\</t>
  </si>
  <si>
    <t>EMP_Feces_bittleston_68_s012_a02_M_354</t>
  </si>
  <si>
    <t>\\proto-4\Agilent_GC_MS_02\2018_3\EMP_Feces_bittleston_68_s012_a02_M_354\</t>
  </si>
  <si>
    <t>EMP_Feces_bittleston_68_s013_a02_M_355</t>
  </si>
  <si>
    <t>\\proto-4\Agilent_GC_MS_02\2018_3\EMP_Feces_bittleston_68_s013_a02_M_355\</t>
  </si>
  <si>
    <t>EMP_Feces_bittleston_68_s002_a02_M_191</t>
  </si>
  <si>
    <t>\\proto-4\Agilent_GC_MS_02\2018_3\EMP_Feces_bittleston_68_s002_a02_M_191\</t>
  </si>
  <si>
    <t>EMP_Feces_bittleston_68_s003_a02_M_192</t>
  </si>
  <si>
    <t>\\proto-4\Agilent_GC_MS_02\2018_3\EMP_Feces_bittleston_68_s003_a02_M_192\</t>
  </si>
  <si>
    <t>EMP_Feces_bittleston_68_s004_a02_M_193</t>
  </si>
  <si>
    <t>\\proto-4\Agilent_GC_MS_02\2018_3\EMP_Feces_bittleston_68_s004_a02_M_193\</t>
  </si>
  <si>
    <t>EMP_Feces_bittleston_68_s005_a02_M_347</t>
  </si>
  <si>
    <t>\\proto-4\Agilent_GC_MS_02\2018_3\EMP_Feces_bittleston_68_s005_a02_M_347\</t>
  </si>
  <si>
    <t>EMP_Feces_bittleston_68_s006_a02_M_348</t>
  </si>
  <si>
    <t>\\proto-4\Agilent_GC_MS_02\2018_3\EMP_Feces_bittleston_68_s006_a02_M_348\</t>
  </si>
  <si>
    <t>EMP_Feces_bittleston_68_s007_a02_M_349</t>
  </si>
  <si>
    <t>\\proto-4\Agilent_GC_MS_02\2018_3\EMP_Feces_bittleston_68_s007_a02_M_349\</t>
  </si>
  <si>
    <t>EMP_Feces_berry_2_s016_a03_M_005</t>
  </si>
  <si>
    <t>\\proto-4\Agilent_GC_MS_02\2018_3\EMP_Feces_berry_2_s016_a03_M_005\</t>
  </si>
  <si>
    <t>EMP_Feces_berry_2_s017_a03_M_006</t>
  </si>
  <si>
    <t>\\proto-4\Agilent_GC_MS_02\2018_3\EMP_Feces_berry_2_s017_a03_M_006\</t>
  </si>
  <si>
    <t>EMP_Feces_berry_2_s018_a03_M_007</t>
  </si>
  <si>
    <t>\\proto-4\Agilent_GC_MS_02\2018_3\EMP_Feces_berry_2_s018_a03_M_007\</t>
  </si>
  <si>
    <t>EMP_Feces_berry_2_s019_a03_M_008</t>
  </si>
  <si>
    <t>\\proto-4\Agilent_GC_MS_02\2018_3\EMP_Feces_berry_2_s019_a03_M_008\</t>
  </si>
  <si>
    <t>EMP_Feces_berry_2_s020_a03_M_002</t>
  </si>
  <si>
    <t>\\proto-4\Agilent_GC_MS_02\2018_3\EMP_Feces_berry_2_s020_a03_M_002\</t>
  </si>
  <si>
    <t>EMP_Feces_bittleston_68_s001_a02_M_190</t>
  </si>
  <si>
    <t>\\proto-4\Agilent_GC_MS_02\2018_3\EMP_Feces_bittleston_68_s001_a02_M_190\</t>
  </si>
  <si>
    <t>EMP_Feces_berry_2_s010_a03_M_099</t>
  </si>
  <si>
    <t>\\proto-4\Agilent_GC_MS_02\2018_3\EMP_Feces_berry_2_s010_a03_M_099\</t>
  </si>
  <si>
    <t>EMP_Feces_berry_2_s011_a03_M_001</t>
  </si>
  <si>
    <t>\\proto-4\Agilent_GC_MS_02\2018_3\EMP_Feces_berry_2_s011_a03_M_001\</t>
  </si>
  <si>
    <t>EMP_Feces_berry_2_s012_a03_M_095</t>
  </si>
  <si>
    <t>\\proto-4\Agilent_GC_MS_02\2018_3\EMP_Feces_berry_2_s012_a03_M_095\</t>
  </si>
  <si>
    <t>EMP_Feces_berry_2_s013_a03_M_259</t>
  </si>
  <si>
    <t>\\proto-4\Agilent_GC_MS_02\2018_3\EMP_Feces_berry_2_s013_a03_M_259\</t>
  </si>
  <si>
    <t>EMP_Feces_berry_2_s014_a03_M_003</t>
  </si>
  <si>
    <t>\\proto-4\Agilent_GC_MS_02\2018_3\EMP_Feces_berry_2_s014_a03_M_003\</t>
  </si>
  <si>
    <t>EMP_Feces_berry_2_s015_a03_M_004</t>
  </si>
  <si>
    <t>\\proto-4\Agilent_GC_MS_02\2018_3\EMP_Feces_berry_2_s015_a03_M_004\</t>
  </si>
  <si>
    <t>EMP_Feces_berry_2_s004_a03_M_092</t>
  </si>
  <si>
    <t>\\proto-4\Agilent_GC_MS_02\2018_3\EMP_Feces_berry_2_s004_a03_M_092\</t>
  </si>
  <si>
    <t>EMP_Feces_berry_2_s005_a03_M_093</t>
  </si>
  <si>
    <t>\\proto-4\Agilent_GC_MS_02\2018_3\EMP_Feces_berry_2_s005_a03_M_093\</t>
  </si>
  <si>
    <t>EMP_Feces_berry_2_s006_a03_M_094</t>
  </si>
  <si>
    <t>\\proto-4\Agilent_GC_MS_02\2018_3\EMP_Feces_berry_2_s006_a03_M_094\</t>
  </si>
  <si>
    <t>EMP_Feces_berry_2_s007_a03_M_098</t>
  </si>
  <si>
    <t>\\proto-4\Agilent_GC_MS_02\2018_3\EMP_Feces_berry_2_s007_a03_M_098\</t>
  </si>
  <si>
    <t>EMP_Feces_berry_2_s008_a03_M_096</t>
  </si>
  <si>
    <t>\\proto-4\Agilent_GC_MS_02\2018_3\EMP_Feces_berry_2_s008_a03_M_096\</t>
  </si>
  <si>
    <t>EMP_Feces_berry_2_s009_a03_M_097</t>
  </si>
  <si>
    <t>\\proto-4\Agilent_GC_MS_02\2018_3\EMP_Feces_berry_2_s009_a03_M_097\</t>
  </si>
  <si>
    <t>EMP_Feces_angenent_65_s005_a03_M_187</t>
  </si>
  <si>
    <t>\\proto-4\Agilent_GC_MS_02\2018_3\EMP_Feces_angenent_65_s005_a03_M_187\</t>
  </si>
  <si>
    <t>EMP_Feces_angenent_65_s006_a03_M_188</t>
  </si>
  <si>
    <t>\\proto-4\Agilent_GC_MS_02\2018_3\EMP_Feces_angenent_65_s006_a03_M_188\</t>
  </si>
  <si>
    <t>EMP_Feces_angenent_65_s007_a03_M_189</t>
  </si>
  <si>
    <t>\\proto-4\Agilent_GC_MS_02\2018_3\EMP_Feces_angenent_65_s007_a03_M_189\</t>
  </si>
  <si>
    <t>EMP_Feces_berry_2_s001_a03_M_258</t>
  </si>
  <si>
    <t>\\proto-4\Agilent_GC_MS_02\2018_3\EMP_Feces_berry_2_s001_a03_M_258\</t>
  </si>
  <si>
    <t>EMP_Feces_berry_2_s002_a03_M_090</t>
  </si>
  <si>
    <t>\\proto-4\Agilent_GC_MS_02\2018_3\EMP_Feces_berry_2_s002_a03_M_090\</t>
  </si>
  <si>
    <t>EMP_Feces_berry_2_s003_a03_M_091</t>
  </si>
  <si>
    <t>\\proto-4\Agilent_GC_MS_02\2018_3\EMP_Feces_berry_2_s003_a03_M_091\</t>
  </si>
  <si>
    <t>EMP_Cen16_12_086_GC</t>
  </si>
  <si>
    <t>\\proto-4\Agilent_GC_MS_02\2018_3\EMP_Cen16_12_086_GC\</t>
  </si>
  <si>
    <t>EMP_Cen17_12_088_GC</t>
  </si>
  <si>
    <t>\\proto-4\Agilent_GC_MS_02\2018_3\EMP_Cen17_12_088_GC\</t>
  </si>
  <si>
    <t>EMP_Cen19_12_093_GC</t>
  </si>
  <si>
    <t>\\proto-4\Agilent_GC_MS_02\2018_3\EMP_Cen19_12_093_GC\</t>
  </si>
  <si>
    <t>EMP_Cen20_12_091_GC</t>
  </si>
  <si>
    <t>\\proto-4\Agilent_GC_MS_02\2018_3\EMP_Cen20_12_091_GC\</t>
  </si>
  <si>
    <t>EMP_Feces_angenent_65_s001_a03_M_185</t>
  </si>
  <si>
    <t>\\proto-4\Agilent_GC_MS_02\2018_3\EMP_Feces_angenent_65_s001_a03_M_185\</t>
  </si>
  <si>
    <t>EMP_Feces_angenent_65_s002_a03_M_186</t>
  </si>
  <si>
    <t>\\proto-4\Agilent_GC_MS_02\2018_3\EMP_Feces_angenent_65_s002_a03_M_186\</t>
  </si>
  <si>
    <t>USE DMS5 --on gigasax server, using SQL server management studio</t>
  </si>
  <si>
    <t xml:space="preserve">SELECT        dbo.T_Dataset.Dataset_Num, dbo.T_Dataset.Dataset_ID, dbo.T_Dataset.DS_comment, dbo.T_Dataset.DS_instrument_name_ID, dbo.T_Dataset.DS_storage_path_ID, dbo.T_Dataset.DS_rating, dbo.T_Dataset.Acq_Time_Start, </t>
  </si>
  <si>
    <t xml:space="preserve">                         dbo.T_Dataset.Acq_Time_End, dbo.T_Dataset.Acq_Length_Minutes, dbo.T_Instrument_Name.IN_name, </t>
  </si>
  <si>
    <t xml:space="preserve">                         dbo.T_Storage_Path.SP_vol_name_client + dbo.T_Storage_Path.SP_instrument_name + '\2018_3\' + dbo.T_Dataset.Dataset_Num + '\' AS StoragePath</t>
  </si>
  <si>
    <t>FROM            dbo.T_Dataset INNER JOIN</t>
  </si>
  <si>
    <t xml:space="preserve">                         dbo.T_Instrument_Name ON dbo.T_Dataset.DS_instrument_name_ID = dbo.T_Instrument_Name.Instrument_ID INNER JOIN</t>
  </si>
  <si>
    <t xml:space="preserve">                         dbo.T_Storage_Path ON dbo.T_Dataset.DS_storage_path_ID = dbo.T_Storage_Path.SP_path_ID</t>
  </si>
  <si>
    <t xml:space="preserve">WHERE        (dbo.T_Dataset.Dataset_Num IN ('EMP_Cen01_14_085_GC', 'EMP_Cen03_14_092_GC', 'EMP_Cen06_14_087_GC', 'EMP_Cen12_12_084_GC', 'EMP_Cen14_12_089_GC', 'EMP_Cen15_12_090_GC', 'EMP_Cen16_12_086_GC', </t>
  </si>
  <si>
    <t xml:space="preserve">                         'EMP_Cen17_12_088_GC', 'EMP_Cen19_12_093_GC', 'EMP_Cen20_12_091_GC', 'EMP_Feces_angenent_65_s001_a03_M_185', 'EMP_Feces_angenent_65_s002_a03_M_186', 'EMP_Feces_angenent_65_s005_a03_M_187', </t>
  </si>
  <si>
    <t xml:space="preserve">                         'EMP_Feces_angenent_65_s006_a03_M_188', 'EMP_Feces_angenent_65_s007_a03_M_189', 'EMP_Feces_berry_2_s001_a03_M_258', 'EMP_Feces_berry_2_s002_a03_M_090', 'EMP_Feces_berry_2_s003_a03_M_091', </t>
  </si>
  <si>
    <t xml:space="preserve">                         'EMP_Feces_berry_2_s004_a03_M_092', 'EMP_Feces_berry_2_s005_a03_M_093', 'EMP_Feces_berry_2_s006_a03_M_094', 'EMP_Feces_berry_2_s007_a03_M_098', 'EMP_Feces_berry_2_s008_a03_M_096', </t>
  </si>
  <si>
    <t xml:space="preserve">                         'EMP_Feces_berry_2_s009_a03_M_097', 'EMP_Feces_berry_2_s010_a03_M_099', 'EMP_Feces_berry_2_s011_a03_M_001', 'EMP_Feces_berry_2_s012_a03_M_095', 'EMP_Feces_berry_2_s013_a03_M_259', </t>
  </si>
  <si>
    <t xml:space="preserve">                         'EMP_Feces_berry_2_s014_a03_M_003', 'EMP_Feces_berry_2_s015_a03_M_004', 'EMP_Feces_berry_2_s016_a03_M_005', 'EMP_Feces_berry_2_s017_a03_M_006', 'EMP_Feces_berry_2_s018_a03_M_007', </t>
  </si>
  <si>
    <t xml:space="preserve">                         'EMP_Feces_berry_2_s019_a03_M_008', 'EMP_Feces_berry_2_s020_a03_M_002', 'EMP_Feces_bittleston_68_s001_a02_M_190', 'EMP_Feces_bittleston_68_s002_a02_M_191', </t>
  </si>
  <si>
    <t xml:space="preserve">                         'EMP_Feces_bittleston_68_s003_a02_M_192', 'EMP_Feces_bittleston_68_s004_a02_M_193', 'EMP_Feces_bittleston_68_s005_a02_M_347', 'EMP_Feces_bittleston_68_s006_a02_M_348', </t>
  </si>
  <si>
    <t xml:space="preserve">                         'EMP_Feces_bittleston_68_s007_a02_M_349', 'EMP_Feces_bittleston_68_s008_a02_M_350', 'EMP_Feces_bittleston_68_s009_a02_M_351', 'EMP_Feces_bittleston_68_s010_a02_M_352', </t>
  </si>
  <si>
    <t xml:space="preserve">                         'EMP_Feces_bittleston_68_s011_a02_M_353', 'EMP_Feces_bittleston_68_s012_a02_M_354', 'EMP_Feces_bittleston_68_s013_a02_M_355', 'EMP_Feces_bittleston_68_s014_a02_M_356', </t>
  </si>
  <si>
    <t xml:space="preserve">                         'EMP_Feces_bittleston_68_s015_a02_M_224', 'EMP_Feces_bowen_74_s001_a03_M_236', 'EMP_Feces_bowen_74_s002_a03_M_237', 'EMP_Feces_bowen_74_s003_a03_M_238', 'EMP_Feces_bowen_74_s004_a03_M_239', </t>
  </si>
  <si>
    <t xml:space="preserve">                         'EMP_Feces_bowen_74_s005_a03_M_240', 'EMP_Feces_bowen_74_s006_a03_M_241', 'EMP_Feces_bowen_74_s007_a03_M_242', 'EMP_Feces_bowen_74_s008_a03_M_243', 'EMP_Feces_bowen_74_s009_a03_M_244', </t>
  </si>
  <si>
    <t xml:space="preserve">                         'EMP_Feces_bowen_74_s010_a03_M_245', 'EMP_Feces_bowen_74_s011_a03_M_246', 'EMP_Feces_bowen_74_s012_a03_M_247', 'EMP_Feces_bowen_74_s013_a03_M_248', 'EMP_Feces_bowen_74_s014_a03_M_249', </t>
  </si>
  <si>
    <t xml:space="preserve">                         'EMP_Feces_bowen_74_s015_a03_M_250', 'EMP_Feces_bowen_74_s016_a03_M_251', 'EMP_Feces_distel_72_s001_a03_M_225', 'EMP_Feces_distel_72_s002_a03_M_226', 'EMP_Feces_distel_72_s003_a03_M_227', </t>
  </si>
  <si>
    <t xml:space="preserve">                         'EMP_Feces_distel_72_s004_a03_M_228', 'EMP_Feces_distel_72_s005_a03_M_229', 'EMP_Feces_distel_72_s006_a03_M_230', 'EMP_Feces_distel_72_s007_a03_M_231', 'EMP_Feces_distel_72_s008_a03_M_232', </t>
  </si>
  <si>
    <t xml:space="preserve">                         'EMP_Feces_distel_72_s010_a03_M_233', 'EMP_Feces_distel_72_s011_a03_M_234', 'EMP_Feces_distel_72_s012_a03_M_235', 'EMP_Feces_girguis_50_s001_a03_M_117', 'EMP_Feces_girguis_50_s002_a03_M_118', </t>
  </si>
  <si>
    <t xml:space="preserve">                         'EMP_Feces_girguis_50_s003_a03_M_119', 'EMP_Feces_girguis_50_s004_a03_M_120', 'EMP_Feces_girguis_50_s005_a03_M_121', 'EMP_Feces_girguis_50_s006_a03_M_122', 'EMP_Feces_girguis_50_s007_a03_M_123', </t>
  </si>
  <si>
    <t xml:space="preserve">                         'EMP_Feces_girguis_50_s008_a03_M_124', 'EMP_Feces_girguis_50_s009_a03_M_125', 'EMP_Feces_girguis_50_s010_a03_M_126', 'EMP_Feces_girguis_50_s011_a03_M_127', 'EMP_Feces_girguis_50_s012_a03_M_128', </t>
  </si>
  <si>
    <t xml:space="preserve">                         'EMP_Feces_jensen_43_s001_a03_M_100', 'EMP_Feces_jensen_43_s002_a03_M_101', 'EMP_Feces_jensen_43_s003_a03_M_102', 'EMP_Feces_jensen_43_s004_a03_M_103', 'EMP_Feces_jensen_43_s005_a03_M_104', </t>
  </si>
  <si>
    <t xml:space="preserve">                         'EMP_Feces_jensen_43_s006_a03_M_105', 'EMP_Feces_jensen_43_s008_a03_M_106', 'EMP_Feces_jensen_43_s009_a03_M_107', 'EMP_Feces_jensen_43_s010_a03_M_108', 'EMP_Feces_jensen_43_s011_a03_M_109', </t>
  </si>
  <si>
    <t xml:space="preserve">                         'EMP_Feces_jensen_43_s012_a03_M_110', 'EMP_Feces_jensen_43_s013_a03_M_111', 'EMP_Feces_jensen_43_s015_a03_M_112', 'EMP_Feces_jensen_43_s016_a03_M_113', 'EMP_Feces_jensen_43_s017_a08_M_114', </t>
  </si>
  <si>
    <t xml:space="preserve">                         'EMP_Feces_jensen_43_s018_a03_M_115', 'EMP_Feces_jensen_43_s019_a03_M_116', 'EMP_Feces_king_27_s001_a03_M_210', 'EMP_Feces_king_27_s002_a03_M_211', 'EMP_Feces_king_27_s003_a03_M_212', </t>
  </si>
  <si>
    <t xml:space="preserve">                         'EMP_Feces_king_27_s004_a03_M_213', 'EMP_Feces_king_27_s007_a03_M_214', 'EMP_Feces_king_27_s008_a03_M_215', 'EMP_Feces_king_27_s010_a03_M_216', 'EMP_Feces_king_27_s011_a03_M_217', </t>
  </si>
  <si>
    <t xml:space="preserve">                         'EMP_Feces_king_27_s012_a03_M_218', 'EMP_Feces_king_27_s013_a03_M_219', 'EMP_Feces_king_27_s016_a03_M_220', 'EMP_Feces_king_27_s017_a03_M_221', 'EMP_Feces_king_27_s018_a03_M_222', </t>
  </si>
  <si>
    <t xml:space="preserve">                         'EMP_Feces_king_27_s019_a03_M_223', 'EMP_Feces_mayer_33_s001_a03_M_194', 'EMP_Feces_mayer_33_s002_a03_M_195', 'EMP_Feces_mayer_33_s003_a03_M_196', 'EMP_Feces_mayer_33_s004_a03_M_197', </t>
  </si>
  <si>
    <t xml:space="preserve">                         'EMP_Feces_mayer_33_s005_a03_M_077', 'EMP_Feces_mayer_33_s006_a03_M_078', 'EMP_Feces_mayer_33_s007_a03_M_079', 'EMP_Feces_mayer_34_s001_a03_M_080', 'EMP_Feces_mayer_34_s002_a03_M_081', </t>
  </si>
  <si>
    <t xml:space="preserve">                         'EMP_Feces_mayer_34_s003_a03_M_082', 'EMP_Feces_mayer_34_s004_a03_M_083', 'EMP_Feces_mayer_34_s005_a03_M_084', 'EMP_Feces_mayer_34_s006_a03_M_085', 'EMP_Feces_mayer_34_s007_a03_M_086', </t>
  </si>
  <si>
    <t xml:space="preserve">                         'EMP_Feces_mayer_34_s008_a03_M_087', 'EMP_Feces_mayer_34_s009_a03_M_088', 'EMP_Feces_mayer_34_s010_a03_M_089', 'EMP_Feces_metcalf_40_s002_a03_M_069', 'EMP_Feces_metcalf_40_s003_a03_M_070', </t>
  </si>
  <si>
    <t xml:space="preserve">                         'EMP_Feces_metcalf_40_s006_a03_M_071', 'EMP_Feces_metcalf_40_s007_a03_M_072', 'EMP_Feces_metcalf_40_s010_a03_M_073', 'EMP_Feces_metcalf_40_s011_a03_M_074', </t>
  </si>
  <si>
    <t xml:space="preserve">                         'EMP_Feces_metcalf_40_s013_a03_M_075', 'EMP_Feces_metcalf_40_s014_a03_M_076', 'EMP_Feces_metcalf_81_s001_a03_M_267', 'EMP_Feces_metcalf_81_s002_a03_M_268', </t>
  </si>
  <si>
    <t xml:space="preserve">                         'EMP_Feces_metcalf_81_s003_a03_M_269', 'EMP_Feces_minich_76_s001_a03_M_261', 'EMP_Feces_minich_76_s002_a03_M_262', 'EMP_Feces_minich_76_s003_a03_M_263', 'EMP_Feces_minich_76_s004_a03_M_264', </t>
  </si>
  <si>
    <t xml:space="preserve">                         'EMP_Feces_minich_76_s005_a03_M_265', 'EMP_Feces_minich_76_s006_a03_M_266', 'EMP_Feces_mousseau_88_s001_a02_M_285', 'EMP_Feces_mousseau_88_s003_a02_M_294', </t>
  </si>
  <si>
    <t xml:space="preserve">                         'EMP_Feces_mousseau_88_s008_a02_M_295', 'EMP_Feces_mousseau_88_s012_a02_M_286', 'EMP_Feces_mousseau_88_s014_a02_M_287', 'EMP_Feces_mousseau_88_s019_a02_M_288', </t>
  </si>
  <si>
    <t xml:space="preserve">                         'EMP_Feces_mousseau_88_s020_a02_M_289', 'EMP_Feces_mousseau_88_s022_a02_M_290', 'EMP_Feces_mousseau_88_s026_a02_M_291', 'EMP_Feces_mousseau_88_s027_a02_M_292', </t>
  </si>
  <si>
    <t xml:space="preserve">                         'EMP_Feces_mousseau_88_s029_a02_M_293', 'EMP_Feces_mousseau_88_s031_a02_M_296', 'EMP_Feces_mousseau_88_s072_a02_M_297', 'EMP_Feces_mousseau_88_s075_a02_M_298', </t>
  </si>
  <si>
    <t xml:space="preserve">                         'EMP_Feces_mousseau_88_s076_a02_M_299', 'EMP_Feces_mousseau_88_s077_a02_M_305', 'EMP_Feces_mousseau_88_s078_a02_M_306', 'EMP_Feces_mousseau_88_s079_a02_M_307', </t>
  </si>
  <si>
    <t xml:space="preserve">                         'EMP_Feces_pinto_63_s001_a03_M_329', 'EMP_Feces_pinto_63_s002_a03_M_334', 'EMP_Feces_pinto_63_s003_a03_M_330', 'EMP_Feces_pinto_63_s004_a03_M_335', 'EMP_Feces_pinto_63_s005_a03_M_332', </t>
  </si>
  <si>
    <t xml:space="preserve">                         'EMP_Feces_pinto_63_s006_a03_M_333', 'EMP_Feces_pinto_63_s009_a03_M_336', 'EMP_Feces_pinto_63_s010_a03_M_337', 'EMP_Feces_pinto_63_s013_a03_M_339', 'EMP_Feces_pinto_63_s014_a03_M_338', </t>
  </si>
  <si>
    <t xml:space="preserve">                         'EMP_Feces_pinto_63_s019_a03_M_340', 'EMP_Feces_pinto_63_s020_a03_M_341', 'EMP_Feces_pinto_63_s021_a03_M_342', 'EMP_Feces_pinto_63_s023_a03_M_344', 'EMP_Feces_pinto_63_s024_a03_M_345', </t>
  </si>
  <si>
    <t xml:space="preserve">                         'EMP_Feces_pinto_63_s025_a03_M_346', 'EMP_Feces_rohwer_84_s005_a03_M_270', 'EMP_Feces_rohwer_84_s006_a03_M_271', 'EMP_Feces_rohwer_84_s007_a03_M_272', 'EMP_Feces_rohwer_84_s008_a03_M_273', </t>
  </si>
  <si>
    <t xml:space="preserve">                         'EMP_Feces_rohwer_85_s001_a03_M_274', 'EMP_Feces_rohwer_85_s002_a03_M_275', 'EMP_Feces_rohwer_85_s003_a03_M_276', 'EMP_Feces_rohwer_85_s004_a03_M_277', 'EMP_Feces_rohwer_85_s021_a03_M_278', </t>
  </si>
  <si>
    <t xml:space="preserve">                         'EMP_Feces_rohwer_85_s022_a03_M_279', 'EMP_Feces_rohwer_85_s023_a03_M_280', 'EMP_Feces_rohwer_85_s024_a03_M_281', 'EMP_Feces_rohwer_86_s001_a03_M_282', 'EMP_Feces_rohwer_86_s002_a03_M_283', </t>
  </si>
  <si>
    <t xml:space="preserve">                         'EMP_Feces_rohwer_86_s003_a03_M_284', 'EMP_Feces_sandin_54_s001_a03_M_260', 'EMP_Feces_sandin_54_s002_a03_M_179', 'EMP_Feces_sandin_54_s003_a03_M_180', 'EMP_Feces_sandin_54_s004_a03_M_181', </t>
  </si>
  <si>
    <t xml:space="preserve">                         'EMP_Feces_sandin_54_s005_a03_M_182', 'EMP_Feces_sandin_54_s006_a03_M_183', 'EMP_Feces_sandin_54_s007_a03_M_184', 'EMP_Feces_sandin_54_s008_a03_M_315', 'EMP_Feces_sandin_54_s009_a03_M_316', </t>
  </si>
  <si>
    <t xml:space="preserve">                         'EMP_Feces_sandin_54_s010_a03_M_317', 'EMP_Feces_sandin_54_s011_a03_M_318', 'EMP_Feces_sandin_54_s012_a03_M_319', 'EMP_Feces_sandin_54_s013_a03_M_320', 'EMP_Feces_sandin_54_s014_a03_M_321', </t>
  </si>
  <si>
    <t xml:space="preserve">                         'EMP_Feces_sandin_54_s015_a03_M_322', 'EMP_Feces_smith_39_s001_a03_M_061', 'EMP_Feces_smith_39_s002_a03_M_062', 'EMP_Feces_smith_39_s003_a03_M_063', 'EMP_Feces_smith_39_s004_a03_M_064', </t>
  </si>
  <si>
    <t xml:space="preserve">                         'EMP_Feces_smith_39_s005_a03_M_065', 'EMP_Feces_smith_39_s006_a03_M_066', 'EMP_Feces_smith_39_s007_a03_M_067', 'EMP_Feces_smith_39_s008_a03_M_068', 'EMP_Feces_song_51_s001_a03_M_129', </t>
  </si>
  <si>
    <t xml:space="preserve">                         'EMP_Feces_song_51_s002_a03_M_130', 'EMP_Feces_song_51_s003_a03_M_131', 'EMP_Feces_song_51_s004_a03_M_132', 'EMP_Feces_song_51_s005_a03_M_133', 'EMP_Feces_song_51_s006_a03_M_134', </t>
  </si>
  <si>
    <t xml:space="preserve">                         'EMP_Feces_song_51_s007_a03_M_135', 'EMP_Feces_song_51_s008_a03_M_136', 'EMP_Feces_song_51_s009_a03_M_137', 'EMP_Feces_song_51_s010_a03_M_138', 'EMP_Feces_song_51_s011_a03_M_139', </t>
  </si>
  <si>
    <t xml:space="preserve">                         'EMP_Feces_song_51_s012_a03_M_140', 'EMP_Feces_song_51_s013_a03_M_141', 'EMP_Feces_song_51_s014_a03_M_142', 'EMP_Feces_song_51_s015_a03_M_143', 'EMP_Feces_song_51_s016_a03_M_144', </t>
  </si>
  <si>
    <t xml:space="preserve">                         'EMP_Feces_song_51_s017_a03_M_145', 'EMP_Feces_song_51_s018_a03_M_146', 'EMP_Feces_song_51_s019_a03_M_147', 'EMP_Feces_song_51_s020_a03_M_148', 'EMP_Feces_song_52_s001_a03_M_149', </t>
  </si>
  <si>
    <t xml:space="preserve">                         'EMP_Feces_song_52_s002_a03_M_150', 'EMP_Feces_song_52_s003_a03_M_151', 'EMP_Feces_song_52_s004_a03_M_152', 'EMP_Feces_song_52_s005_a03_M_153', 'EMP_Feces_song_52_s006_a03_M_154', </t>
  </si>
  <si>
    <t xml:space="preserve">                         'EMP_Feces_song_52_s007_a03_M_155', 'EMP_Feces_song_52_s008_a03_M_156', 'EMP_Feces_song_52_s009_a03_M_157', 'EMP_Feces_song_52_s010_a03_M_158', 'EMP_Feces_song_52_s011_a03_M_159', </t>
  </si>
  <si>
    <t xml:space="preserve">                         'EMP_Feces_song_52_s012_a03_M_160', 'EMP_Feces_song_52_s013_a03_M_161', 'EMP_Feces_song_52_s014_a03_M_162', 'EMP_Feces_song_52_s015_a03_M_163', 'EMP_Feces_song_53_s001_a03_M_164', </t>
  </si>
  <si>
    <t xml:space="preserve">                         'EMP_Feces_song_53_s002_a03_M_165', 'EMP_Feces_song_53_s003_a03_M_166', 'EMP_Feces_song_53_s004_a03_M_167', 'EMP_Feces_song_53_s005_a03_M_168', 'EMP_Feces_song_53_s006_a03_M_169', </t>
  </si>
  <si>
    <t xml:space="preserve">                         'EMP_Feces_song_53_s007_a03_M_170', 'EMP_Feces_song_53_s008_a03_M_171', 'EMP_Feces_song_53_s009_a03_M_172', 'EMP_Feces_song_53_s010_a03_M_173', 'EMP_Feces_song_53_s011_a03_M_174', </t>
  </si>
  <si>
    <t xml:space="preserve">                         'EMP_Feces_song_53_s012_a03_M_175', 'EMP_Feces_song_53_s013_a03_M_176', 'EMP_Feces_song_53_s014_a03_M_177', 'EMP_Feces_song_53_s015_a03_M_178', 'EMP_Feces_song_75_s001_a03_M_252', </t>
  </si>
  <si>
    <t xml:space="preserve">                         'EMP_Feces_song_75_s002_a03_M_253', 'EMP_Feces_song_75_s003_a03_M_254', 'EMP_Feces_song_75_s004_a03_M_255', 'EMP_Feces_tait_78_s001_a03_M_257', 'EMP_Feces_tait_78_s002_a03_M_331', </t>
  </si>
  <si>
    <t xml:space="preserve">                         'EMP_Feces_tait_78_s003_a03_M_256', 'EMP_Feces_thomas_18_s001_a03_M_025', 'EMP_Feces_thomas_18_s002_a03_M_026', 'EMP_Feces_thomas_18_s008_a03_M_038', 'EMP_Feces_thomas_18_s009_a03_M_039', </t>
  </si>
  <si>
    <t xml:space="preserve">                         'EMP_Feces_thomas_18_s012_a03_M_037', 'EMP_Feces_thomas_18_s013_a03_M_036', 'EMP_Feces_thomas_18_s019_a03_M_048', 'EMP_Feces_thomas_18_s023_a03_M_049', </t>
  </si>
  <si>
    <t xml:space="preserve">                         'EMP_Feces_thomas_18_s024_a03_M_027', 'EMP_Feces_thomas_18_s028_a03_M_029', 'EMP_Feces_thomas_18_s029_a03_M_028', 'EMP_Feces_thomas_18_s031_a03_M_030', </t>
  </si>
  <si>
    <t xml:space="preserve">                         'EMP_Feces_thomas_18_s032_a03_M_031', 'EMP_Feces_thomas_18_s035_a03_M_032', 'EMP_Feces_thomas_18_s036_a03_M_033', 'EMP_Feces_thomas_18_s038_a03_M_034', </t>
  </si>
  <si>
    <t xml:space="preserve">                         'EMP_Feces_thomas_18_s039_a03_M_035', 'EMP_Feces_thomas_18_s042_a03_M_044', 'EMP_Feces_thomas_18_s043_a03_M_045', 'EMP_Feces_thomas_18_s046_a04_M_046', </t>
  </si>
  <si>
    <t xml:space="preserve">                         'EMP_Feces_thomas_18_s047_a03_M_047', 'EMP_Feces_thomas_18_s050_a03_M_040', 'EMP_Feces_thomas_18_s051_a03_M_041', 'EMP_Feces_thomas_18_s054_a03_M_042', </t>
  </si>
  <si>
    <t xml:space="preserve">                         'EMP_Feces_thomas_18_s055_a03_M_043', 'EMP_Feces_thomas_19_s027_a03_M_052', 'EMP_Feces_thomas_19_s028_a03_M_053', 'EMP_Feces_thomas_19_s029_a03_M_054', </t>
  </si>
  <si>
    <t xml:space="preserve">                         'EMP_Feces_thomas_19_s030_a03_M_055', 'EMP_Feces_thomas_19_s031_a03_M_050', 'EMP_Feces_thomas_19_s032_a03_M_051', 'EMP_Feces_thomas_19_s033_a03_M_208', </t>
  </si>
  <si>
    <t xml:space="preserve">                         'EMP_Feces_thomas_19_s034_a03_M_056', 'EMP_Feces_thomas_19_s035_a03_M_057', 'EMP_Feces_thomas_19_s036_a03_M_058', 'EMP_Feces_thomas_19_s037_a03_M_059', </t>
  </si>
  <si>
    <t xml:space="preserve">                         'EMP_Feces_thomas_19_s038_a03_M_060', 'EMP_Feces_thomas_19_s039_a03_M_207', 'EMP_Feces_thomas_19_s040_a03_M_206', 'EMP_Feces_thomas_19_s041_a03_M_205', </t>
  </si>
  <si>
    <t xml:space="preserve">                         'EMP_Feces_thomas_19_s042_a03_M_204', 'EMP_Feces_thomas_19_s043_a03_M_203', 'EMP_Feces_thomas_19_s044_a03_M_202', 'EMP_Feces_thomas_19_s045_a03_M_201', </t>
  </si>
  <si>
    <t xml:space="preserve">                         'EMP_Feces_thomas_19_s046_a03_M_200', 'EMP_Feces_thomas_19_s047_a03_M_199', 'EMP_Feces_thomas_19_s048_a03_M_198', 'EMP_Feces_thomas_19_s049_a03_M_209', 'EMP_Feces_tucker_58_s001_a03_M_323',</t>
  </si>
  <si>
    <t xml:space="preserve">                          'EMP_Feces_tucker_58_s002_a03_M_324', 'EMP_Feces_tucker_58_s003_a03_M_325', 'EMP_Feces_tucker_58_s005_a03_M_326', 'EMP_Feces_tucker_58_s007_a03_M_327', 'EMP_Feces_tucker_58_s009_a03_M_328', </t>
  </si>
  <si>
    <t xml:space="preserve">                         'EMP_Feces_uren_82_s001_a03_M_308', 'EMP_Feces_uren_82_s002_a03_M_309', 'EMP_Feces_uren_82_s003_a03_M_310', 'EMP_Feces_uren_82_s004_a03_M_311', 'EMP_Feces_uren_82_s005_a03_M_312', </t>
  </si>
  <si>
    <t xml:space="preserve">                         'EMP_Feces_uren_82_s006_a03_M_313', 'EMP_Feces_uren_82_s007_a03_M_314', 'EMP_Feces_uren_82_s008_a03_M_300', 'EMP_Feces_uren_82_s009_a03_M_301', 'EMP_Feces_uren_82_s010_a03_M_302', </t>
  </si>
  <si>
    <t xml:space="preserve">                         'EMP_Feces_uren_82_s011_a03_M_303', 'EMP_Feces_uren_82_s012_a03_M_304', 'EMP_Feces_zaneveld_9_s001_a03_M_009', 'EMP_Feces_zaneveld_9_s002_a03_M_010', 'EMP_Feces_zaneveld_9_s004_a03_M_011', </t>
  </si>
  <si>
    <t xml:space="preserve">                         'EMP_Feces_zaneveld_9_s005_a03_M_012', 'EMP_Feces_zaneveld_9_s007_a03_M_013', 'EMP_Feces_zaneveld_9_s008_a03_M_014', 'EMP_Feces_zaneveld_9_s010_a03_M_015', </t>
  </si>
  <si>
    <t xml:space="preserve">                         'EMP_Feces_zaneveld_9_s011_a03_M_016', 'EMP_Feces_zaneveld_9_s013_a03_M_017', 'EMP_Feces_zaneveld_9_s014_a03_M_018', 'EMP_Feces_zaneveld_9_s015_a03_M_019', </t>
  </si>
  <si>
    <t xml:space="preserve">                         'EMP_Feces_zaneveld_9_s016_a03_M_020', 'EMP_Feces_zaneveld_9_s017_a03_M_021', 'EMP_Feces_zaneveld_9_s018_a03_M_022', 'EMP_Feces_zaneveld_9_s019_a03_M_023', </t>
  </si>
  <si>
    <t xml:space="preserve">                         'EMP_Feces_zaneveld_9_s020_a03_M_024', 'EMP_McR3_10_001_GC', 'EMP_McR3_11_011_GC', 'EMP_McR3_12_004_GC', 'EMP_McR3_1_008_GC', 'EMP_McR3_2_005_GC', 'EMP_McR3_3_006_GC', </t>
  </si>
  <si>
    <t xml:space="preserve">                         'EMP_McR3_4_009_GC', 'EMP_McR3_5_007_GC', 'EMP_McR3_6_002_GC', 'EMP_McR3_7_012_GC', 'EMP_McR3_8_003_GC', 'EMP_McR3_9_010_GC', 'EMP_Myr_11_NRCS0221_033_GC', 'EMP_Myr_12_NRCS0261_039_GC',</t>
  </si>
  <si>
    <t xml:space="preserve">                          'EMP_Myr_14_NRCS0331_043_GC', 'EMP_Myr_16_NRCS0371_042_GC', 'EMP_Myr_18_NRCS0426_034_GC', 'EMP_Myr_22_NRCS0526_037_GC', 'EMP_Myr_2_NRCS0056_032_GC', 'EMP_Myr_3_NRCS0061_040_GC', </t>
  </si>
  <si>
    <t xml:space="preserve">                         'EMP_Myr_4_NRCS0066_041_GC', 'EMP_Myr_5_NRCS0096_036_GC', 'EMP_Myr_8_NRCS0176_035_GC', 'EMP_Myr_9_NRCS0181_038_GC', 'EMP_Sch_N_1_046_GC', 'EMP_Sch_N_2_062_GC', 'EMP_Sch_N_3_051_GC', </t>
  </si>
  <si>
    <t xml:space="preserve">                         'EMP_Sch_N_4_049_GC', 'EMP_Sch_N_5096_053_GC', 'EMP_Sch_N_5100_057_GC', 'EMP_Sch_N_5117_060_GC', 'EMP_Sch_N_5_058_GC', 'EMP_Sch_N_6_068_GC', 'EMP_Sch_N_7_054_GC', 'EMP_Sch_N_8_061_GC', </t>
  </si>
  <si>
    <t xml:space="preserve">                         'EMP_Sch_N_camp1_066_GC', 'EMP_Sch_N_camp2_064_GC', 'EMP_Sch_N_NearCoral_045_GC', 'EMP_Sch_P_25_1_063_GC', 'EMP_Sch_P_25_2_052_GC', 'EMP_Sch_P_25_3_065_GC', 'EMP_Sch_P_25_4_047_GC', </t>
  </si>
  <si>
    <t xml:space="preserve">                         'EMP_Sch_P_7_1_044_GC', 'EMP_Sch_P_7_2_050_GC', 'EMP_Sch_P_7_3_069_GC', 'EMP_Sch_P_7_4_067_GC', 'EMP_Sch_P_85_1_059_GC', 'EMP_Sch_P_85_2_055_GC', 'EMP_Sch_P_85_3_056_GC', </t>
  </si>
  <si>
    <t xml:space="preserve">                         'EMP_Sch_P_85_4_048_GC', 'EMP_Sdf_BP1_24_083_GC', 'EMP_Sdf_BP2_26_074_GC', 'EMP_Sdf_BP3_28_080_GC', 'EMP_Sdf_J1_14_072_GC', 'EMP_Sdf_J2_16_077_GC', 'EMP_Sdf_JP1_18_071_GC', </t>
  </si>
  <si>
    <t xml:space="preserve">                         'EMP_Sdf_JP2_20_073_GC', 'EMP_Sdf_JP3_22_075_GC', 'EMP_Sdf_P1_2_076_GC', 'EMP_Sdf_P2_4_079_GC', 'EMP_Sdf_P3_6_070_GC', 'EMP_Sdf_PP1_8_082_GC', 'EMP_Sdf_PP2_10_078_GC', 'EMP_Sdf_PP3_12_081_GC', </t>
  </si>
  <si>
    <t xml:space="preserve">                         'EMP_Stgn_al_T5_52m_096_GC', 'EMP_Stgn_p_t15_100m_101_GC', 'EMP_Stgn_p_t15_104m_099_GC', 'EMP_Stgn_p_t15_12m_102_GC', 'EMP_Stgn_p_t15_32m_094_GC', 'EMP_Stgn_p_t15_40m_098_GC', </t>
  </si>
  <si>
    <t xml:space="preserve">                         'EMP_Stgn_p_t15_44m_103_GC', 'EMP_Stgn_p_t15_4m_104_GC', 'EMP_Stgn_p_t15_60m_097_GC', 'EMP_Stgn_p_t15_64m_100_GC', 'EMP_Stgn_p_t15_80m_105_GC', 'EMP_Stgn_p_t15_92m_095_GC', 'EMP_TDI1_031_GC', </t>
  </si>
  <si>
    <t xml:space="preserve">                         'EMP_TDI4_017_GC', 'EMP_TDI8_030_GC', 'EMP_TDS1_025_GC', 'EMP_TDS4_027_GC', 'EMP_TDS8_024_GC', 'EMP_TDT1_026_GC', 'EMP_TDT4_022_GC', 'EMP_TDT8_028_GC', 'EMP_TGP11_019_GC', </t>
  </si>
  <si>
    <t xml:space="preserve">                         'EMP_TGP13_013_GC', 'EMP_TGP15_023_GC', 'EMP_TGP17_018_GC', 'EMP_TGP1_021_GC', 'EMP_TGP20_014_GC', 'EMP_TGP3_015_GC', 'EMP_TGP5_016_GC', 'EMP_TGP7_020_GC', 'EMP_TGP9_029_GC', </t>
  </si>
  <si>
    <t xml:space="preserve">                         'GCMS_FAMEs_01_GCMS02_20180907', 'GCMS_FAMEs_01_GCMS02_20180910', 'GCMS_FAMEs_01_GCMS02_20180911', 'GCMS_FAMEs_01_GCMS02_20180912', 'GCMS_FAMEs_01_GCMS02_20180913', </t>
  </si>
  <si>
    <t xml:space="preserve">                         'GCMS_FAMEs_01_GCMS02_20180914', 'GCMS_FAMEs_01_GCMS02_20180917', 'GCMS_FAMEs_01_GCMS02_20180918', 'GCMS_FAMEs_01_GCMS02_20180919', 'GCMS_FAMEs_01_GCMS02_20180920', </t>
  </si>
  <si>
    <t xml:space="preserve">                         'GCMS_FAMEs_01_GCMS02_20180921', 'GCMS_FAMEs_01_GCMS02_20180924', 'GCMS_FAMEs_01_GCMS02_20180925', 'GCMS_FAMEs_01_GCMS02_20180926', 'GCMS_FAMEs_01_GCMS02_20180927'))</t>
  </si>
  <si>
    <t>{</t>
  </si>
  <si>
    <t xml:space="preserve">  "biosample_set": [</t>
  </si>
  <si>
    <t xml:space="preserve">    {</t>
  </si>
  <si>
    <t xml:space="preserve">      "add_date": "2019-09-03",</t>
  </si>
  <si>
    <t xml:space="preserve">      "associated_studies": ["nmdc:sty-11-547rwq94"],</t>
  </si>
  <si>
    <t xml:space="preserve">      "collection_date": {</t>
  </si>
  <si>
    <t xml:space="preserve">        "has_raw_value": "2013-08-02",</t>
  </si>
  <si>
    <t xml:space="preserve">        "type": "nmdc:TimestampValue"</t>
  </si>
  <si>
    <t xml:space="preserve">      },</t>
  </si>
  <si>
    <t xml:space="preserve">      "description": "Arctic glacier soil microbial communities from Hook Island, Arctic Ocean",</t>
  </si>
  <si>
    <t xml:space="preserve">      "ecosystem": "Environmental",</t>
  </si>
  <si>
    <t xml:space="preserve">      "ecosystem_category": "Terrestrial",</t>
  </si>
  <si>
    <t xml:space="preserve">      "ecosystem_subtype": "Glacier",</t>
  </si>
  <si>
    <t xml:space="preserve">      "ecosystem_type": "Soil",</t>
  </si>
  <si>
    <t xml:space="preserve">      "elev": 0,</t>
  </si>
  <si>
    <t xml:space="preserve">      "env_broad_scale": {</t>
  </si>
  <si>
    <t xml:space="preserve">        "has_raw_value": "ENVO_01000339",</t>
  </si>
  <si>
    <t xml:space="preserve">        "term": {</t>
  </si>
  <si>
    <t xml:space="preserve">          "id": "ENVO:01000339",</t>
  </si>
  <si>
    <t xml:space="preserve">          "name": "polar biome",</t>
  </si>
  <si>
    <t xml:space="preserve">          "type": "nmdc:OntologyClass"</t>
  </si>
  <si>
    <t xml:space="preserve">        },</t>
  </si>
  <si>
    <t xml:space="preserve">        "type": "nmdc:ControlledIdentifiedTermValue"</t>
  </si>
  <si>
    <t xml:space="preserve">      "env_local_scale": {</t>
  </si>
  <si>
    <t xml:space="preserve">        "has_raw_value": "ENVO_00000133",</t>
  </si>
  <si>
    <t xml:space="preserve">          "id": "ENVO:00000133",</t>
  </si>
  <si>
    <t xml:space="preserve">          "name": "glacier",</t>
  </si>
  <si>
    <t xml:space="preserve">      "env_medium": {</t>
  </si>
  <si>
    <t xml:space="preserve">        "has_raw_value": "ENVO_00001998",</t>
  </si>
  <si>
    <t xml:space="preserve">          "id": "ENVO:00001998",</t>
  </si>
  <si>
    <t xml:space="preserve">          "name": "soil",</t>
  </si>
  <si>
    <t xml:space="preserve">      "geo_loc_name": {</t>
  </si>
  <si>
    <t xml:space="preserve">        "has_raw_value": "Arctic Ocean: Hook Island",</t>
  </si>
  <si>
    <t xml:space="preserve">        "type": "nmdc:TextValue"</t>
  </si>
  <si>
    <t xml:space="preserve">      "gold_biosample_identifiers": ["gold:Gb0239928"],</t>
  </si>
  <si>
    <t xml:space="preserve">      "habitat": "Arctic glacier soil",</t>
  </si>
  <si>
    <t xml:space="preserve">      "id": "nmdc:bsm-11-48fce216",</t>
  </si>
  <si>
    <t xml:space="preserve">      "lat_lon": {</t>
  </si>
  <si>
    <t xml:space="preserve">        "has_raw_value": "80.3333333333 52.7833333333",</t>
  </si>
  <si>
    <t xml:space="preserve">        "latitude": 80.3333333333,</t>
  </si>
  <si>
    <t xml:space="preserve">        "longitude": 52.7833333333,</t>
  </si>
  <si>
    <t xml:space="preserve">        "type": "nmdc:GeolocationValue"</t>
  </si>
  <si>
    <t xml:space="preserve">      "location": "Arctic Ocean",</t>
  </si>
  <si>
    <t xml:space="preserve">      "mod_date": "2024-04-17",</t>
  </si>
  <si>
    <t xml:space="preserve">      "name": "Arctic glacier soil microbial communities from Hook Island, Arctic Ocean - Rohwer84.arctic.glacier.soil.FJLH2",</t>
  </si>
  <si>
    <t xml:space="preserve">      "ncbi_taxonomy_name": "soil metagenome",</t>
  </si>
  <si>
    <t xml:space="preserve">      "samp_name": "Rohwer84.arctic.glacier.soil.FJLH2",</t>
  </si>
  <si>
    <t xml:space="preserve">      "samp_taxon_id": {</t>
  </si>
  <si>
    <t xml:space="preserve">        "has_raw_value": "soil metagenome [NCBITaxon:410658]",</t>
  </si>
  <si>
    <t xml:space="preserve">          "id": "NCBITaxon:410658",</t>
  </si>
  <si>
    <t xml:space="preserve">          "name": "soil metagenome",</t>
  </si>
  <si>
    <t xml:space="preserve">      "sample_collection_site": "Arctic glacier soil",</t>
  </si>
  <si>
    <t xml:space="preserve">      "specific_ecosystem": "Unclassified",</t>
  </si>
  <si>
    <t xml:space="preserve">      "type": "nmdc:Biosample"</t>
  </si>
  <si>
    <t xml:space="preserve">    },</t>
  </si>
  <si>
    <t xml:space="preserve">        "has_raw_value": "2015-11-05",</t>
  </si>
  <si>
    <t xml:space="preserve">      "description": "Montane desert soil microbial communities from Mustang Region, Nepal",</t>
  </si>
  <si>
    <t xml:space="preserve">      "ecosystem_subtype": "Sand",</t>
  </si>
  <si>
    <t xml:space="preserve">      "elev": 5110,</t>
  </si>
  <si>
    <t xml:space="preserve">        "has_raw_value": "ENVO_01000179",</t>
  </si>
  <si>
    <t xml:space="preserve">          "id": "ENVO:01000179",</t>
  </si>
  <si>
    <t xml:space="preserve">          "name": "desert biome",</t>
  </si>
  <si>
    <t xml:space="preserve">        "has_raw_value": "ENVO_01000185",</t>
  </si>
  <si>
    <t xml:space="preserve">          "id": "ENVO:01000185",</t>
  </si>
  <si>
    <t xml:space="preserve">          "name": "montane desert biome",</t>
  </si>
  <si>
    <t xml:space="preserve">        "has_raw_value": "ENVO_00005741",</t>
  </si>
  <si>
    <t xml:space="preserve">          "id": "ENVO:00005741",</t>
  </si>
  <si>
    <t xml:space="preserve">          "name": "alpine soil",</t>
  </si>
  <si>
    <t xml:space="preserve">        "has_raw_value": "Nepal: Mustang Region",</t>
  </si>
  <si>
    <t xml:space="preserve">      "gold_biosample_identifiers": ["gold:Gb0239989"],</t>
  </si>
  <si>
    <t xml:space="preserve">      "habitat": "Montane desert soil",</t>
  </si>
  <si>
    <t xml:space="preserve">      "id": "nmdc:bsm-11-9vgv4n74",</t>
  </si>
  <si>
    <t xml:space="preserve">        "has_raw_value": "28.72122816 83.91438789",</t>
  </si>
  <si>
    <t xml:space="preserve">        "latitude": 28.72122816,</t>
  </si>
  <si>
    <t xml:space="preserve">        "longitude": 83.91438789,</t>
  </si>
  <si>
    <t xml:space="preserve">      "location": "Nepal",</t>
  </si>
  <si>
    <t xml:space="preserve">      "name": "Montane desert soil microbial communities from Mustang Region, Nepal - Schmidt56.soil.Nepal.1",</t>
  </si>
  <si>
    <t xml:space="preserve">      "samp_name": "Schmidt56.soil.Nepal.1",</t>
  </si>
  <si>
    <t xml:space="preserve">      "sample_collection_site": "Montane desert soil",</t>
  </si>
  <si>
    <t xml:space="preserve">      "specific_ecosystem": "Desert",</t>
  </si>
  <si>
    <t xml:space="preserve">        "has_raw_value": "2015-12-15",</t>
  </si>
  <si>
    <t xml:space="preserve">      "description": "Temperate coniferous forest soil microbial communities from Oregon, Tillamook County, USA",</t>
  </si>
  <si>
    <t xml:space="preserve">      "ecosystem_subtype": "Temperate forest",</t>
  </si>
  <si>
    <t xml:space="preserve">      "elev": 311,</t>
  </si>
  <si>
    <t xml:space="preserve">        "has_raw_value": "ENVO_01000211",</t>
  </si>
  <si>
    <t xml:space="preserve">          "id": "ENVO:01000211",</t>
  </si>
  <si>
    <t xml:space="preserve">          "name": "temperate coniferous forest biome",</t>
  </si>
  <si>
    <t xml:space="preserve">        "has_raw_value": "USA: Oregon, Tillamook County",</t>
  </si>
  <si>
    <t xml:space="preserve">      "gold_biosample_identifiers": ["gold:Gb0240069"],</t>
  </si>
  <si>
    <t xml:space="preserve">      "habitat": "Temperate coniferous forest soil",</t>
  </si>
  <si>
    <t xml:space="preserve">      "id": "nmdc:bsm-11-zkmg3e40",</t>
  </si>
  <si>
    <t xml:space="preserve">        "has_raw_value": "45.044492 -123.893006",</t>
  </si>
  <si>
    <t xml:space="preserve">        "latitude": 45.044492,</t>
  </si>
  <si>
    <t xml:space="preserve">        "longitude": -123.893006,</t>
  </si>
  <si>
    <t xml:space="preserve">      "location": "USA",</t>
  </si>
  <si>
    <t xml:space="preserve">      "name": "Temperate coniferous forest soil microbial communities from Oregon, Tillamook County, USA - Myrold5.soil.2.CHDF2",</t>
  </si>
  <si>
    <t xml:space="preserve">      "samp_name": "Myrold5.soil.2.CHDF2",</t>
  </si>
  <si>
    <t xml:space="preserve">      "sample_collection_site": "Temperate coniferous forest soil",</t>
  </si>
  <si>
    <t xml:space="preserve">      "specific_ecosystem": "Bulk soil",</t>
  </si>
  <si>
    <t xml:space="preserve">        "has_raw_value": "2015-04-17",</t>
  </si>
  <si>
    <t xml:space="preserve">      "description": "Terrestrial rangeland soil microbial communities from Oregon, Klamath County, USA",</t>
  </si>
  <si>
    <t xml:space="preserve">      "ecosystem_subtype": "Unclassified",</t>
  </si>
  <si>
    <t xml:space="preserve">      "elev": 1379,</t>
  </si>
  <si>
    <t xml:space="preserve">        "has_raw_value": "ENVO_01000247",</t>
  </si>
  <si>
    <t xml:space="preserve">          "id": "ENVO:01000247",</t>
  </si>
  <si>
    <t xml:space="preserve">          "name": "rangeland biome",</t>
  </si>
  <si>
    <t xml:space="preserve">        "has_raw_value": "USA: Oregon, Klamath County",</t>
  </si>
  <si>
    <t xml:space="preserve">      "gold_biosample_identifiers": ["gold:Gb0240099"],</t>
  </si>
  <si>
    <t xml:space="preserve">      "habitat": "Terrestrial rangeland soil",</t>
  </si>
  <si>
    <t xml:space="preserve">      "id": "nmdc:bsm-11-nb4afx05",</t>
  </si>
  <si>
    <t xml:space="preserve">        "has_raw_value": "42.881698 -121.738759",</t>
  </si>
  <si>
    <t xml:space="preserve">        "latitude": 42.881698,</t>
  </si>
  <si>
    <t xml:space="preserve">        "longitude": -121.738759,</t>
  </si>
  <si>
    <t xml:space="preserve">      "name": "Terrestrial rangeland soil microbial communities from Oregon, Klamath County, USA - Myrold59.soil.7.NRCS0171",</t>
  </si>
  <si>
    <t xml:space="preserve">      "samp_name": "Myrold59.soil.7.NRCS0171",</t>
  </si>
  <si>
    <t xml:space="preserve">      "sample_collection_site": "Terrestrial rangeland soil",</t>
  </si>
  <si>
    <t xml:space="preserve">        "has_raw_value": "2012-07-09",</t>
  </si>
  <si>
    <t xml:space="preserve">      "description": "Grasslands and shrubland soil microbial communities from Mongolia",</t>
  </si>
  <si>
    <t xml:space="preserve">      "elev": 1747,</t>
  </si>
  <si>
    <t xml:space="preserve">        "has_raw_value": "ENVO_01000177",</t>
  </si>
  <si>
    <t xml:space="preserve">          "id": "ENVO:01000177",</t>
  </si>
  <si>
    <t xml:space="preserve">          "name": "grassland biome",</t>
  </si>
  <si>
    <t xml:space="preserve">        "has_raw_value": "ENVO_01001785",</t>
  </si>
  <si>
    <t xml:space="preserve">          "id": "ENVO:01001785",</t>
  </si>
  <si>
    <t xml:space="preserve">          "name": "land",</t>
  </si>
  <si>
    <t xml:space="preserve">        "has_raw_value": "ENVO_00005750",</t>
  </si>
  <si>
    <t xml:space="preserve">          "id": "ENVO:00005750",</t>
  </si>
  <si>
    <t xml:space="preserve">          "name": "grassland soil",</t>
  </si>
  <si>
    <t xml:space="preserve">        "has_raw_value": "Mongolia",</t>
  </si>
  <si>
    <t xml:space="preserve">      "gold_biosample_identifiers": ["gold:Gb0239958"],</t>
  </si>
  <si>
    <t xml:space="preserve">      "habitat": "Grasslands and shrubland soil",</t>
  </si>
  <si>
    <t xml:space="preserve">      "id": "nmdc:bsm-11-3b5xj746",</t>
  </si>
  <si>
    <t xml:space="preserve">        "has_raw_value": "51.01 100.45",</t>
  </si>
  <si>
    <t xml:space="preserve">        "latitude": 51.01,</t>
  </si>
  <si>
    <t xml:space="preserve">        "longitude": 100.45,</t>
  </si>
  <si>
    <t xml:space="preserve">      "location": "Mongolia",</t>
  </si>
  <si>
    <t xml:space="preserve">      "name": "Grasslands and shrubland soil microbial communities from Mongolia - MacRae3.soil.6",</t>
  </si>
  <si>
    <t xml:space="preserve">      "samp_name": "MacRae3.soil.6",</t>
  </si>
  <si>
    <t xml:space="preserve">      "sample_collection_site": "Grasslands and shrubland soil",</t>
  </si>
  <si>
    <t xml:space="preserve">      "specific_ecosystem": "Grasslands",</t>
  </si>
  <si>
    <t xml:space="preserve">        "has_raw_value": "2015-07-21",</t>
  </si>
  <si>
    <t xml:space="preserve">      "description": "Marine salt marsh soil microbial communities from Province of Huelva, Spain",</t>
  </si>
  <si>
    <t xml:space="preserve">      "ecosystem_category": "Aquatic",</t>
  </si>
  <si>
    <t xml:space="preserve">      "ecosystem_subtype": "Intertidal zone",</t>
  </si>
  <si>
    <t xml:space="preserve">      "ecosystem_type": "Marine",</t>
  </si>
  <si>
    <t xml:space="preserve">      "elev": 3,</t>
  </si>
  <si>
    <t xml:space="preserve">        "has_raw_value": "ENVO_01000022",</t>
  </si>
  <si>
    <t xml:space="preserve">          "id": "ENVO:01000022",</t>
  </si>
  <si>
    <t xml:space="preserve">          "name": "marine salt marsh biome",</t>
  </si>
  <si>
    <t xml:space="preserve">        "has_raw_value": "ENVO_00000054",</t>
  </si>
  <si>
    <t xml:space="preserve">          "id": "ENVO:00000054",</t>
  </si>
  <si>
    <t xml:space="preserve">          "name": "saline marsh",</t>
  </si>
  <si>
    <t xml:space="preserve">        "has_raw_value": "Spain: Province of Huelva, Reserva de la Biosfera y Paraje Natural de las Marismas del Odiel",</t>
  </si>
  <si>
    <t xml:space="preserve">      "gold_biosample_identifiers": ["gold:Gb0239985"],</t>
  </si>
  <si>
    <t xml:space="preserve">      "habitat": "Marine salt marsh soil",</t>
  </si>
  <si>
    <t xml:space="preserve">      "id": "nmdc:bsm-11-d4qctw23",</t>
  </si>
  <si>
    <t xml:space="preserve">        "has_raw_value": "37.206429 -6.955089",</t>
  </si>
  <si>
    <t xml:space="preserve">        "latitude": 37.206429,</t>
  </si>
  <si>
    <t xml:space="preserve">        "longitude": -6.955089,</t>
  </si>
  <si>
    <t xml:space="preserve">      "location": "Spain",</t>
  </si>
  <si>
    <t xml:space="preserve">      "name": "Marine salt marsh soil microbial communities from Province of Huelva, Spain - RoyChowdhury45.soil.21.SO4.1",</t>
  </si>
  <si>
    <t xml:space="preserve">      "ncbi_taxonomy_name": "salt marsh metagenome",</t>
  </si>
  <si>
    <t xml:space="preserve">      "samp_name": "RoyChowdhury45.soil.21.SO4.1",</t>
  </si>
  <si>
    <t xml:space="preserve">        "has_raw_value": "salt marsh metagenome [NCBITaxon:1504975]",</t>
  </si>
  <si>
    <t xml:space="preserve">          "id": "NCBITaxon:1504975",</t>
  </si>
  <si>
    <t xml:space="preserve">          "name": "salt marsh metagenome",</t>
  </si>
  <si>
    <t xml:space="preserve">      "sample_collection_site": "Marine salt marsh soil",</t>
  </si>
  <si>
    <t xml:space="preserve">      "specific_ecosystem": "Salt marsh",</t>
  </si>
  <si>
    <t xml:space="preserve">      "description": "Temperate coniferous forest soil microbial communities from Oregon, Klamath County, USA",</t>
  </si>
  <si>
    <t xml:space="preserve">      "elev": 1473,</t>
  </si>
  <si>
    <t xml:space="preserve">      "gold_biosample_identifiers": ["gold:Gb0240056"],</t>
  </si>
  <si>
    <t xml:space="preserve">      "id": "nmdc:bsm-11-3nhs7493",</t>
  </si>
  <si>
    <t xml:space="preserve">        "has_raw_value": "43.228761 -121.794902",</t>
  </si>
  <si>
    <t xml:space="preserve">        "latitude": 43.228761,</t>
  </si>
  <si>
    <t xml:space="preserve">        "longitude": -121.794902,</t>
  </si>
  <si>
    <t xml:space="preserve">      "name": "Temperate coniferous forest soil microbial communities from Oregon, Klamath County, USA - Myrold59.soil.6.NRCS0166",</t>
  </si>
  <si>
    <t xml:space="preserve">      "samp_name": "Myrold59.soil.6.NRCS0166",</t>
  </si>
  <si>
    <t xml:space="preserve">      "elev": 286,</t>
  </si>
  <si>
    <t xml:space="preserve">      "gold_biosample_identifiers": ["gold:Gb0240068"],</t>
  </si>
  <si>
    <t xml:space="preserve">      "id": "nmdc:bsm-11-4c975136",</t>
  </si>
  <si>
    <t xml:space="preserve">        "has_raw_value": "45.046708 -123.895233",</t>
  </si>
  <si>
    <t xml:space="preserve">        "latitude": 45.046708,</t>
  </si>
  <si>
    <t xml:space="preserve">        "longitude": -123.895233,</t>
  </si>
  <si>
    <t xml:space="preserve">      "name": "Temperate coniferous forest soil microbial communities from Oregon, Tillamook County, USA - Myrold5.soil.1.CHDF1",</t>
  </si>
  <si>
    <t xml:space="preserve">      "samp_name": "Myrold5.soil.1.CHDF1",</t>
  </si>
  <si>
    <t xml:space="preserve">        "has_raw_value": "2012-06-27",</t>
  </si>
  <si>
    <t xml:space="preserve">      "description": "Temperate grassland soil microbial communities from Colorado, Boulder, USA",</t>
  </si>
  <si>
    <t xml:space="preserve">      "elev": 1624.1,</t>
  </si>
  <si>
    <t xml:space="preserve">        "has_raw_value": "ENVO_01000193",</t>
  </si>
  <si>
    <t xml:space="preserve">          "id": "ENVO:01000193",</t>
  </si>
  <si>
    <t xml:space="preserve">          "name": "temperate grassland biome",</t>
  </si>
  <si>
    <t xml:space="preserve">        "has_raw_value": "ENVO_01001811",</t>
  </si>
  <si>
    <t xml:space="preserve">          "id": "ENVO:01001811",</t>
  </si>
  <si>
    <t xml:space="preserve">          "name": "temperate grassland",</t>
  </si>
  <si>
    <t xml:space="preserve">        "has_raw_value": "USA: Colorado, Boulder",</t>
  </si>
  <si>
    <t xml:space="preserve">      "gold_biosample_identifiers": ["gold:Gb0240083"],</t>
  </si>
  <si>
    <t xml:space="preserve">      "habitat": "Temperate grassland soil",</t>
  </si>
  <si>
    <t xml:space="preserve">      "id": "nmdc:bsm-11-fwsw0p21",</t>
  </si>
  <si>
    <t xml:space="preserve">        "has_raw_value": "40.015 -105.27",</t>
  </si>
  <si>
    <t xml:space="preserve">        "latitude": 40.015,</t>
  </si>
  <si>
    <t xml:space="preserve">        "longitude": -105.27,</t>
  </si>
  <si>
    <t xml:space="preserve">      "name": "Temperate grassland soil microbial communities from Colorado, Boulder, USA - Metcalf40.10141.G.soil.T5.5",</t>
  </si>
  <si>
    <t xml:space="preserve">      "samp_name": "Metcalf40.10141.G.soil.T5.5",</t>
  </si>
  <si>
    <t xml:space="preserve">      "sample_collection_site": "Temperate grassland soil",</t>
  </si>
  <si>
    <t xml:space="preserve">      "add_date": "2022-04-01",</t>
  </si>
  <si>
    <t xml:space="preserve">        "has_raw_value": "2016-06-19",</t>
  </si>
  <si>
    <t xml:space="preserve">      "description": "Fecal microbial communities from bank vole in forest near Chernobyl, Ukraine",</t>
  </si>
  <si>
    <t xml:space="preserve">      "ecosystem": "Host-associated",</t>
  </si>
  <si>
    <t xml:space="preserve">      "ecosystem_category": "Mammals",</t>
  </si>
  <si>
    <t xml:space="preserve">      "ecosystem_subtype": "Large intestine",</t>
  </si>
  <si>
    <t xml:space="preserve">      "ecosystem_type": "Digestive system",</t>
  </si>
  <si>
    <t xml:space="preserve">        "has_raw_value": "ENVO_01000212",</t>
  </si>
  <si>
    <t xml:space="preserve">          "id": "ENVO:01000212",</t>
  </si>
  <si>
    <t xml:space="preserve">          "name": "temperate mixed forest biome",</t>
  </si>
  <si>
    <t xml:space="preserve">        "has_raw_value": "ENVO_00002003",</t>
  </si>
  <si>
    <t xml:space="preserve">          "id": "ENVO:00002003",</t>
  </si>
  <si>
    <t xml:space="preserve">          "name": "fecal material",</t>
  </si>
  <si>
    <t xml:space="preserve">        "has_raw_value": "ENVO_01001002",</t>
  </si>
  <si>
    <t xml:space="preserve">          "id": "ENVO:01001002",</t>
  </si>
  <si>
    <t xml:space="preserve">          "name": "animal-associated environment",</t>
  </si>
  <si>
    <t xml:space="preserve">        "has_raw_value": "Ukraine: Chernobyl",</t>
  </si>
  <si>
    <t xml:space="preserve">      "gold_biosample_identifiers": ["gold:Gb0315925"],</t>
  </si>
  <si>
    <t xml:space="preserve">      "habitat": "Fecal",</t>
  </si>
  <si>
    <t xml:space="preserve">      "host_name": "Myodes glareolus",</t>
  </si>
  <si>
    <t xml:space="preserve">      "host_taxid": {</t>
  </si>
  <si>
    <t xml:space="preserve">        "has_raw_value": "NCBITaxon:447135",</t>
  </si>
  <si>
    <t xml:space="preserve">          "id": "NCBITaxon:447135",</t>
  </si>
  <si>
    <t xml:space="preserve">      "id": "nmdc:bsm-11-ndkgfw04",</t>
  </si>
  <si>
    <t xml:space="preserve">        "has_raw_value": "51.172432 30.045733",</t>
  </si>
  <si>
    <t xml:space="preserve">        "latitude": 51.172432,</t>
  </si>
  <si>
    <t xml:space="preserve">        "longitude": 30.045733,</t>
  </si>
  <si>
    <t xml:space="preserve">      "location": "Ukraine",</t>
  </si>
  <si>
    <t xml:space="preserve">      "name": "Fecal microbial communities from bank vole in forest near Chernobyl, Ukraine - 13114.mousseau.88.s054",</t>
  </si>
  <si>
    <t xml:space="preserve">      "ncbi_taxonomy_name": "gut metagenome",</t>
  </si>
  <si>
    <t xml:space="preserve">      "samp_name": "13114.mousseau.88.s054",</t>
  </si>
  <si>
    <t xml:space="preserve">        "has_raw_value": "gut metagenome [NCBITaxon:749906]",</t>
  </si>
  <si>
    <t xml:space="preserve">          "id": "NCBITaxon:749906",</t>
  </si>
  <si>
    <t xml:space="preserve">          "name": "gut metagenome",</t>
  </si>
  <si>
    <t xml:space="preserve">      "sample_collection_site": "animal feces",</t>
  </si>
  <si>
    <t xml:space="preserve">      "specific_ecosystem": "Fecal",</t>
  </si>
  <si>
    <t xml:space="preserve">      "gold_biosample_identifiers": ["gold:Gb0315927"],</t>
  </si>
  <si>
    <t xml:space="preserve">      "id": "nmdc:bsm-11-vv5sjw02",</t>
  </si>
  <si>
    <t xml:space="preserve">      "name": "Fecal microbial communities from bank vole in forest near Chernobyl, Ukraine - 13114.mousseau.88.s056",</t>
  </si>
  <si>
    <t xml:space="preserve">      "samp_name": "13114.mousseau.88.s056",</t>
  </si>
  <si>
    <t xml:space="preserve">        "has_raw_value": "2013-01-16",</t>
  </si>
  <si>
    <t xml:space="preserve">      "description": "Pitcher plant fluid microbial communities from Maliau Basin Conservation Area, Malaysia",</t>
  </si>
  <si>
    <t xml:space="preserve">      "ecosystem_category": "Plants",</t>
  </si>
  <si>
    <t xml:space="preserve">      "ecosystem_subtype": "Phytotelma",</t>
  </si>
  <si>
    <t xml:space="preserve">      "ecosystem_type": "Pitcher",</t>
  </si>
  <si>
    <t xml:space="preserve">        "has_raw_value": "ENVO_01001800",</t>
  </si>
  <si>
    <t xml:space="preserve">          "id": "ENVO:01001800",</t>
  </si>
  <si>
    <t xml:space="preserve">          "name": "tropical moist broadleaf forest",</t>
  </si>
  <si>
    <t xml:space="preserve">        "has_raw_value": "ENVO_01001001",</t>
  </si>
  <si>
    <t xml:space="preserve">          "id": "ENVO:01001001",</t>
  </si>
  <si>
    <t xml:space="preserve">          "name": "plant-associated environment",</t>
  </si>
  <si>
    <t xml:space="preserve">        "has_raw_value": "ENVO_00000111",</t>
  </si>
  <si>
    <t xml:space="preserve">          "id": "ENVO:00000111",</t>
  </si>
  <si>
    <t xml:space="preserve">          "name": "forested area",</t>
  </si>
  <si>
    <t xml:space="preserve">        "has_raw_value": "Malaysia: Maliau Basin Conservation Area",</t>
  </si>
  <si>
    <t xml:space="preserve">      "gold_biosample_identifiers": ["gold:Gb0315734"],</t>
  </si>
  <si>
    <t xml:space="preserve">      "habitat": "Pitcher plant fluid",</t>
  </si>
  <si>
    <t xml:space="preserve">      "host_name": "Pitcher plant",</t>
  </si>
  <si>
    <t xml:space="preserve">      "id": "nmdc:bsm-11-xv04hc89",</t>
  </si>
  <si>
    <t xml:space="preserve">        "has_raw_value": "4.732528 116.884444",</t>
  </si>
  <si>
    <t xml:space="preserve">        "latitude": 4.732528,</t>
  </si>
  <si>
    <t xml:space="preserve">        "longitude": 116.884444,</t>
  </si>
  <si>
    <t xml:space="preserve">      "location": "Malaysia",</t>
  </si>
  <si>
    <t xml:space="preserve">      "name": "Pitcher plant fluid microbial communities from Maliau Basin Conservation Area, Malaysia - 13114.bittleston.68.s009",</t>
  </si>
  <si>
    <t xml:space="preserve">      "ncbi_taxonomy_name": "plant metagenome",</t>
  </si>
  <si>
    <t xml:space="preserve">      "samp_name": "13114.bittleston.68.s009",</t>
  </si>
  <si>
    <t xml:space="preserve">        "has_raw_value": "plant metagenome [NCBITaxon:1297885]",</t>
  </si>
  <si>
    <t xml:space="preserve">          "id": "NCBITaxon:1297885",</t>
  </si>
  <si>
    <t xml:space="preserve">          "name": "plant metagenome",</t>
  </si>
  <si>
    <t xml:space="preserve">      "sample_collection_site": "Pitcher plant fluid",</t>
  </si>
  <si>
    <t xml:space="preserve">        "has_raw_value": "2015-10-21",</t>
  </si>
  <si>
    <t xml:space="preserve">      "description": "Fecal microbial communities from giant anteater in National Zoo, Maryland, USA",</t>
  </si>
  <si>
    <t xml:space="preserve">        "has_raw_value": "ENVO_01000249",</t>
  </si>
  <si>
    <t xml:space="preserve">          "id": "ENVO:01000249",</t>
  </si>
  <si>
    <t xml:space="preserve">          "name": "urban biome",</t>
  </si>
  <si>
    <t xml:space="preserve">        "has_raw_value": "USA: Maryland, National Zoo",</t>
  </si>
  <si>
    <t xml:space="preserve">      "gold_biosample_identifiers": ["gold:Gb0315970"],</t>
  </si>
  <si>
    <t xml:space="preserve">      "host_name": "Myrmecophaga tridactyla",</t>
  </si>
  <si>
    <t xml:space="preserve">        "has_raw_value": "NCBITaxon:71006",</t>
  </si>
  <si>
    <t xml:space="preserve">          "id": "NCBITaxon:71006",</t>
  </si>
  <si>
    <t xml:space="preserve">      "id": "nmdc:bsm-11-ne6r3m37",</t>
  </si>
  <si>
    <t xml:space="preserve">        "has_raw_value": "38.93 -77.05",</t>
  </si>
  <si>
    <t xml:space="preserve">        "latitude": 38.93,</t>
  </si>
  <si>
    <t xml:space="preserve">        "longitude": -77.05,</t>
  </si>
  <si>
    <t xml:space="preserve">      "name": "Fecal microbial communities from giant anteater in National Zoo, Maryland, USA - 13114.song.51.s020",</t>
  </si>
  <si>
    <t xml:space="preserve">      "samp_name": "13114.song.51.s020",</t>
  </si>
  <si>
    <t xml:space="preserve">      "description": "Fecal microbial communities from green anaconda in National Zoo, Maryland, USA",</t>
  </si>
  <si>
    <t xml:space="preserve">      "ecosystem_category": "Reptilia",</t>
  </si>
  <si>
    <t xml:space="preserve">      "gold_biosample_identifiers": ["gold:Gb0315975"],</t>
  </si>
  <si>
    <t xml:space="preserve">      "host_name": "Eunectes murinus",</t>
  </si>
  <si>
    <t xml:space="preserve">        "has_raw_value": "NCBITaxon:51876",</t>
  </si>
  <si>
    <t xml:space="preserve">          "id": "NCBITaxon:51876",</t>
  </si>
  <si>
    <t xml:space="preserve">      "id": "nmdc:bsm-11-t4qhe818",</t>
  </si>
  <si>
    <t xml:space="preserve">      "name": "Fecal microbial communities from green anaconda in National Zoo, Maryland, USA - 13114.song.52.s007",</t>
  </si>
  <si>
    <t xml:space="preserve">      "samp_name": "13114.song.52.s007",</t>
  </si>
  <si>
    <t xml:space="preserve">        "has_raw_value": "2002-08-13",</t>
  </si>
  <si>
    <t xml:space="preserve">      "depth": {</t>
  </si>
  <si>
    <t xml:space="preserve">        "has_numeric_value": 0.15,</t>
  </si>
  <si>
    <t xml:space="preserve">        "has_raw_value": "0.15",</t>
  </si>
  <si>
    <t xml:space="preserve">        "has_unit": "meters",</t>
  </si>
  <si>
    <t xml:space="preserve">        "type": "nmdc:QuantityValue"</t>
  </si>
  <si>
    <t xml:space="preserve">      "description": "Lake sediment microbial communities from Hampden County, Massachusetts, USA",</t>
  </si>
  <si>
    <t xml:space="preserve">      "ecosystem_subtype": "Lake",</t>
  </si>
  <si>
    <t xml:space="preserve">      "ecosystem_type": "Freshwater",</t>
  </si>
  <si>
    <t xml:space="preserve">        "has_raw_value": "ENVO_00000892",</t>
  </si>
  <si>
    <t xml:space="preserve">          "id": "ENVO:00000892",</t>
  </si>
  <si>
    <t xml:space="preserve">          "name": "small lake biome",</t>
  </si>
  <si>
    <t xml:space="preserve">        "has_raw_value": "ENVO_00000546",</t>
  </si>
  <si>
    <t xml:space="preserve">          "id": "ENVO:00000546",</t>
  </si>
  <si>
    <t xml:space="preserve">          "name": "lake sediment",</t>
  </si>
  <si>
    <t xml:space="preserve">        "has_raw_value": "ENVO_00000512",</t>
  </si>
  <si>
    <t xml:space="preserve">          "id": "ENVO:00000512",</t>
  </si>
  <si>
    <t xml:space="preserve">          "name": "pond bed",</t>
  </si>
  <si>
    <t xml:space="preserve">        "has_raw_value": "USA: Massachusetts, Hampden County",</t>
  </si>
  <si>
    <t xml:space="preserve">      "gold_biosample_identifiers": ["gold:Gb0315758"],</t>
  </si>
  <si>
    <t xml:space="preserve">      "habitat": "Lake sediment",</t>
  </si>
  <si>
    <t xml:space="preserve">      "id": "nmdc:bsm-11-h4j9h726",</t>
  </si>
  <si>
    <t xml:space="preserve">        "has_raw_value": "42.17566 -72.7",</t>
  </si>
  <si>
    <t xml:space="preserve">        "latitude": 42.17566,</t>
  </si>
  <si>
    <t xml:space="preserve">        "longitude": -72.7,</t>
  </si>
  <si>
    <t xml:space="preserve">      "name": "Lake sediment microbial communities from Hampden County, Massachusetts, USA - 13114.berry.2.s002",</t>
  </si>
  <si>
    <t xml:space="preserve">      "ncbi_taxonomy_name": "freshwater sediment metagenome",</t>
  </si>
  <si>
    <t xml:space="preserve">      "samp_name": "13114.berry.2.s002",</t>
  </si>
  <si>
    <t xml:space="preserve">        "has_raw_value": "freshwater sediment metagenome [NCBITaxon:556182]",</t>
  </si>
  <si>
    <t xml:space="preserve">          "id": "NCBITaxon:556182",</t>
  </si>
  <si>
    <t xml:space="preserve">          "name": "freshwater sediment metagenome",</t>
  </si>
  <si>
    <t xml:space="preserve">      "sample_collection_site": "lake sediment",</t>
  </si>
  <si>
    <t xml:space="preserve">      "specific_ecosystem": "Sediment",</t>
  </si>
  <si>
    <t xml:space="preserve">        "has_raw_value": "2002-03-14",</t>
  </si>
  <si>
    <t xml:space="preserve">        "has_numeric_value": 0.12,</t>
  </si>
  <si>
    <t xml:space="preserve">        "has_raw_value": "0.12",</t>
  </si>
  <si>
    <t xml:space="preserve">      "description": "Lake sediment microbial communities from Norfolk County, Massachusetts, USA",</t>
  </si>
  <si>
    <t xml:space="preserve">        "has_raw_value": "USA: Massachusetts, Norfolk County",</t>
  </si>
  <si>
    <t xml:space="preserve">      "gold_biosample_identifiers": ["gold:Gb0315760"],</t>
  </si>
  <si>
    <t xml:space="preserve">      "id": "nmdc:bsm-11-axfff262",</t>
  </si>
  <si>
    <t xml:space="preserve">        "has_raw_value": "42.06 -71.37761",</t>
  </si>
  <si>
    <t xml:space="preserve">        "latitude": 42.06,</t>
  </si>
  <si>
    <t xml:space="preserve">        "longitude": -71.37761,</t>
  </si>
  <si>
    <t xml:space="preserve">      "name": "Lake sediment microbial communities from Norfolk County, Massachusetts, USA - 13114.berry.2.s014",</t>
  </si>
  <si>
    <t xml:space="preserve">      "samp_name": "13114.berry.2.s014",</t>
  </si>
  <si>
    <t xml:space="preserve">        "has_raw_value": "2016-05-26",</t>
  </si>
  <si>
    <t xml:space="preserve">      "gold_biosample_identifiers": ["gold:Gb0315898"],</t>
  </si>
  <si>
    <t xml:space="preserve">      "id": "nmdc:bsm-11-0t4hha86",</t>
  </si>
  <si>
    <t xml:space="preserve">        "has_raw_value": "51.381883 30.037636",</t>
  </si>
  <si>
    <t xml:space="preserve">        "latitude": 51.381883,</t>
  </si>
  <si>
    <t xml:space="preserve">        "longitude": 30.037636,</t>
  </si>
  <si>
    <t xml:space="preserve">      "name": "Fecal microbial communities from bank vole in forest near Chernobyl, Ukraine - 13114.mousseau.88.s001",</t>
  </si>
  <si>
    <t xml:space="preserve">      "samp_name": "13114.mousseau.88.s001",</t>
  </si>
  <si>
    <t xml:space="preserve">        "has_raw_value": "2016-07-01",</t>
  </si>
  <si>
    <t xml:space="preserve">      "gold_biosample_identifiers": ["gold:Gb0315929"],</t>
  </si>
  <si>
    <t xml:space="preserve">      "id": "nmdc:bsm-11-g53gv029",</t>
  </si>
  <si>
    <t xml:space="preserve">        "has_raw_value": "51.157146 29.985035",</t>
  </si>
  <si>
    <t xml:space="preserve">        "latitude": 51.157146,</t>
  </si>
  <si>
    <t xml:space="preserve">        "longitude": 29.985035,</t>
  </si>
  <si>
    <t xml:space="preserve">      "name": "Fecal microbial communities from bank vole in forest near Chernobyl, Ukraine - 13114.mousseau.88.s061",</t>
  </si>
  <si>
    <t xml:space="preserve">      "samp_name": "13114.mousseau.88.s061",</t>
  </si>
  <si>
    <t xml:space="preserve">        "has_raw_value": "2016-02-12",</t>
  </si>
  <si>
    <t xml:space="preserve">      "description": "Shipworm gills microbial communities from Puget Sound, Washington, USA",</t>
  </si>
  <si>
    <t xml:space="preserve">      "ecosystem_category": "Mollusca",</t>
  </si>
  <si>
    <t xml:space="preserve">      "ecosystem_subtype": "Gills",</t>
  </si>
  <si>
    <t xml:space="preserve">      "ecosystem_type": "Respiratory system",</t>
  </si>
  <si>
    <t xml:space="preserve">        "has_raw_value": "ENVO_00000447",</t>
  </si>
  <si>
    <t xml:space="preserve">          "id": "ENVO:00000447",</t>
  </si>
  <si>
    <t xml:space="preserve">          "name": "marine biome",</t>
  </si>
  <si>
    <t xml:space="preserve">        "has_raw_value": "ENVO_01000155",</t>
  </si>
  <si>
    <t xml:space="preserve">          "id": "ENVO:01000155",</t>
  </si>
  <si>
    <t xml:space="preserve">          "name": "organic material",</t>
  </si>
  <si>
    <t xml:space="preserve">        "has_raw_value": "USA: Washington, Puget Sound",</t>
  </si>
  <si>
    <t xml:space="preserve">      "gold_biosample_identifiers": ["gold:Gb0315790"],</t>
  </si>
  <si>
    <t xml:space="preserve">      "habitat": "Shipworm gills",</t>
  </si>
  <si>
    <t xml:space="preserve">      "host_name": "Bankia setacea",</t>
  </si>
  <si>
    <t xml:space="preserve">        "has_raw_value": "NCBITaxon:693219",</t>
  </si>
  <si>
    <t xml:space="preserve">          "id": "NCBITaxon:693219",</t>
  </si>
  <si>
    <t xml:space="preserve">      "id": "nmdc:bsm-11-k0trwf39",</t>
  </si>
  <si>
    <t xml:space="preserve">        "has_raw_value": "48.08504 -123.036704",</t>
  </si>
  <si>
    <t xml:space="preserve">        "latitude": 48.08504,</t>
  </si>
  <si>
    <t xml:space="preserve">        "longitude": -123.036704,</t>
  </si>
  <si>
    <t xml:space="preserve">      "name": "Shipworm gills microbial communities from Puget Sound, Washington, USA - 13114.distel.72.s003",</t>
  </si>
  <si>
    <t xml:space="preserve">      "ncbi_taxonomy_name": "mollusc metagenome",</t>
  </si>
  <si>
    <t xml:space="preserve">      "samp_name": "13114.distel.72.s003",</t>
  </si>
  <si>
    <t xml:space="preserve">        "has_raw_value": "mollusc metagenome [NCBITaxon:1417798]",</t>
  </si>
  <si>
    <t xml:space="preserve">          "id": "NCBITaxon:1417798",</t>
  </si>
  <si>
    <t xml:space="preserve">          "name": "mollusc metagenome",</t>
  </si>
  <si>
    <t xml:space="preserve">      "sample_collection_site": "shipworm gill",</t>
  </si>
  <si>
    <t xml:space="preserve">        "has_raw_value": "2016-07-09",</t>
  </si>
  <si>
    <t xml:space="preserve">      "gold_biosample_identifiers": ["gold:Gb0315947"],</t>
  </si>
  <si>
    <t xml:space="preserve">      "id": "nmdc:bsm-11-wvfe0f23",</t>
  </si>
  <si>
    <t xml:space="preserve">        "has_raw_value": "51.212865 30.192893",</t>
  </si>
  <si>
    <t xml:space="preserve">        "latitude": 51.212865,</t>
  </si>
  <si>
    <t xml:space="preserve">        "longitude": 30.192893,</t>
  </si>
  <si>
    <t xml:space="preserve">      "name": "Fecal microbial communities from bank vole in forest near Chernobyl, Ukraine - 13114.mousseau.88.s099",</t>
  </si>
  <si>
    <t xml:space="preserve">      "samp_name": "13114.mousseau.88.s099",</t>
  </si>
  <si>
    <t xml:space="preserve">        "has_numeric_value": 0.7,</t>
  </si>
  <si>
    <t xml:space="preserve">        "has_raw_value": "0.7",</t>
  </si>
  <si>
    <t xml:space="preserve">      "gold_biosample_identifiers": ["gold:Gb0315769"],</t>
  </si>
  <si>
    <t xml:space="preserve">      "id": "nmdc:bsm-11-n7ccva60",</t>
  </si>
  <si>
    <t xml:space="preserve">      "name": "Lake sediment microbial communities from Hampden County, Massachusetts, USA - 13114.berry.2.s006",</t>
  </si>
  <si>
    <t xml:space="preserve">      "samp_name": "13114.berry.2.s006",</t>
  </si>
  <si>
    <t xml:space="preserve">      "description": "Zompopas fungus garden dump microbial communities from Carara National Park, Costa Rica",</t>
  </si>
  <si>
    <t xml:space="preserve">      "ecosystem_subtype": "Insects nest",</t>
  </si>
  <si>
    <t xml:space="preserve">      "ecosystem_type": "Nest",</t>
  </si>
  <si>
    <t xml:space="preserve">        "has_raw_value": "ENVO_01000200",</t>
  </si>
  <si>
    <t xml:space="preserve">          "id": "ENVO:01000200",</t>
  </si>
  <si>
    <t xml:space="preserve">          "name": "tropical broadleaf forest biome",</t>
  </si>
  <si>
    <t xml:space="preserve">        "has_raw_value": "Costa Rica: Carara National Park",</t>
  </si>
  <si>
    <t xml:space="preserve">      "gold_biosample_identifiers": ["gold:Gb0315685"],</t>
  </si>
  <si>
    <t xml:space="preserve">      "habitat": "Zompopas fungus garden dump",</t>
  </si>
  <si>
    <t xml:space="preserve">      "id": "nmdc:bsm-11-brg2nk42",</t>
  </si>
  <si>
    <t xml:space="preserve">        "has_raw_value": "9.77981 -84.60628",</t>
  </si>
  <si>
    <t xml:space="preserve">        "latitude": 9.77981,</t>
  </si>
  <si>
    <t xml:space="preserve">        "longitude": -84.60628,</t>
  </si>
  <si>
    <t xml:space="preserve">      "location": "Costa Rica",</t>
  </si>
  <si>
    <t xml:space="preserve">      "name": "Zompopas fungus garden dump microbial communities from Carara National Park, Costa Rica - 13114.pinto.63.s018",</t>
  </si>
  <si>
    <t xml:space="preserve">      "ncbi_taxonomy_name": "insect metagenome",</t>
  </si>
  <si>
    <t xml:space="preserve">      "samp_name": "13114.pinto.63.s018",</t>
  </si>
  <si>
    <t xml:space="preserve">        "has_raw_value": "insect metagenome [NCBITaxon:1234904]",</t>
  </si>
  <si>
    <t xml:space="preserve">          "id": "NCBITaxon:1234904",</t>
  </si>
  <si>
    <t xml:space="preserve">          "name": "insect metagenome",</t>
  </si>
  <si>
    <t xml:space="preserve">      "sample_collection_site": "leafcutter ants fungus garden dump",</t>
  </si>
  <si>
    <t xml:space="preserve">      "specific_ecosystem": "Nest dump",</t>
  </si>
  <si>
    <t xml:space="preserve">        "has_raw_value": "2015-05-02",</t>
  </si>
  <si>
    <t xml:space="preserve">      "description": "Fecal microbial communities from fin whale in Massachusetts, USA",</t>
  </si>
  <si>
    <t xml:space="preserve">        "has_raw_value": "USA: Massachusetts",</t>
  </si>
  <si>
    <t xml:space="preserve">      "gold_biosample_identifiers": ["gold:Gb0315859"],</t>
  </si>
  <si>
    <t xml:space="preserve">      "host_name": "Balaenoptera physalus",</t>
  </si>
  <si>
    <t xml:space="preserve">        "has_raw_value": "NCBITaxon:9770",</t>
  </si>
  <si>
    <t xml:space="preserve">          "id": "NCBITaxon:9770",</t>
  </si>
  <si>
    <t xml:space="preserve">      "id": "nmdc:bsm-11-7kk2qd96",</t>
  </si>
  <si>
    <t xml:space="preserve">        "has_raw_value": "41.68 -70.2",</t>
  </si>
  <si>
    <t xml:space="preserve">        "latitude": 41.68,</t>
  </si>
  <si>
    <t xml:space="preserve">        "longitude": -70.2,</t>
  </si>
  <si>
    <t xml:space="preserve">      "name": "Fecal microbial communities from fin whale in Massachusetts, USA - 13114.girguis.50.s002",</t>
  </si>
  <si>
    <t xml:space="preserve">      "samp_name": "13114.girguis.50.s002",</t>
  </si>
  <si>
    <t xml:space="preserve">        "has_raw_value": "2002-08-21",</t>
  </si>
  <si>
    <t xml:space="preserve">        "has_numeric_value": 1.01,</t>
  </si>
  <si>
    <t xml:space="preserve">        "has_raw_value": "1.01",</t>
  </si>
  <si>
    <t xml:space="preserve">      "description": "Lake sediment microbial communities from Town of Ludlow, Massachusetts, USA",</t>
  </si>
  <si>
    <t xml:space="preserve">        "has_raw_value": "USA: Massachusetts, Town of Ludlow",</t>
  </si>
  <si>
    <t xml:space="preserve">      "gold_biosample_identifiers": ["gold:Gb0315770"],</t>
  </si>
  <si>
    <t xml:space="preserve">      "id": "nmdc:bsm-11-1026rp71",</t>
  </si>
  <si>
    <t xml:space="preserve">        "has_raw_value": "42.30844 -71.3412",</t>
  </si>
  <si>
    <t xml:space="preserve">        "latitude": 42.30844,</t>
  </si>
  <si>
    <t xml:space="preserve">        "longitude": -71.3412,</t>
  </si>
  <si>
    <t xml:space="preserve">      "name": "Lake sediment microbial communities from Town of Ludlow, Massachusetts, USA - 13114.berry.2.s012",</t>
  </si>
  <si>
    <t xml:space="preserve">      "samp_name": "13114.berry.2.s012",</t>
  </si>
  <si>
    <t xml:space="preserve">        "has_raw_value": "2015-12-23",</t>
  </si>
  <si>
    <t xml:space="preserve">      "description": "Sponge tissue microbial communities from Davies Reef, Great Barrier Reef, Queensland, Australia",</t>
  </si>
  <si>
    <t xml:space="preserve">      "ecosystem_category": "Porifera",</t>
  </si>
  <si>
    <t xml:space="preserve">      "ecosystem_subtype": "Tissue",</t>
  </si>
  <si>
    <t xml:space="preserve">      "ecosystem_type": "Sponge",</t>
  </si>
  <si>
    <t xml:space="preserve">        "has_raw_value": "ENVO_01000049",</t>
  </si>
  <si>
    <t xml:space="preserve">          "id": "ENVO:01000049",</t>
  </si>
  <si>
    <t xml:space="preserve">          "name": "marine coral reef biome",</t>
  </si>
  <si>
    <t xml:space="preserve">        "has_raw_value": "ENVO_01000024",</t>
  </si>
  <si>
    <t xml:space="preserve">          "id": "ENVO:01000024",</t>
  </si>
  <si>
    <t xml:space="preserve">          "name": "marine benthic biome",</t>
  </si>
  <si>
    <t xml:space="preserve">        "has_raw_value": "Australia: Queensland, Great Barrier Reef, Davies Reef",</t>
  </si>
  <si>
    <t xml:space="preserve">      "gold_biosample_identifiers": ["gold:Gb0315852"],</t>
  </si>
  <si>
    <t xml:space="preserve">      "habitat": "Sponge tissue",</t>
  </si>
  <si>
    <t xml:space="preserve">      "host_name": "Ircinia ramosa",</t>
  </si>
  <si>
    <t xml:space="preserve">        "has_raw_value": "NCBITaxon:281041",</t>
  </si>
  <si>
    <t xml:space="preserve">          "id": "NCBITaxon:281041",</t>
  </si>
  <si>
    <t xml:space="preserve">      "id": "nmdc:bsm-11-3kpvrr32",</t>
  </si>
  <si>
    <t xml:space="preserve">        "has_raw_value": "-18.822567 147.63755",</t>
  </si>
  <si>
    <t xml:space="preserve">        "latitude": -18.822567,</t>
  </si>
  <si>
    <t xml:space="preserve">        "longitude": 147.63755,</t>
  </si>
  <si>
    <t xml:space="preserve">      "location": "Australia",</t>
  </si>
  <si>
    <t xml:space="preserve">      "name": "Sponge tissue microbial communities from Davies Reef, Great Barrier Reef, Queensland, Australia - 13114.thomas.18.s018",</t>
  </si>
  <si>
    <t xml:space="preserve">      "ncbi_taxonomy_name": "sponge metagenome",</t>
  </si>
  <si>
    <t xml:space="preserve">      "samp_name": "13114.thomas.18.s018",</t>
  </si>
  <si>
    <t xml:space="preserve">        "has_raw_value": "sponge metagenome [NCBITaxon:1163772]",</t>
  </si>
  <si>
    <t xml:space="preserve">          "id": "NCBITaxon:1163772",</t>
  </si>
  <si>
    <t xml:space="preserve">          "name": "sponge metagenome",</t>
  </si>
  <si>
    <t xml:space="preserve">      "sample_collection_site": "sponge tissue",</t>
  </si>
  <si>
    <t xml:space="preserve">        "has_raw_value": "2016-05-27",</t>
  </si>
  <si>
    <t xml:space="preserve">      "gold_biosample_identifiers": ["gold:Gb0315902"],</t>
  </si>
  <si>
    <t xml:space="preserve">      "id": "nmdc:bsm-11-n958jr49",</t>
  </si>
  <si>
    <t xml:space="preserve">        "has_raw_value": "51.162931 30.001612",</t>
  </si>
  <si>
    <t xml:space="preserve">        "latitude": 51.162931,</t>
  </si>
  <si>
    <t xml:space="preserve">        "longitude": 30.001612,</t>
  </si>
  <si>
    <t xml:space="preserve">      "name": "Fecal microbial communities from bank vole in forest near Chernobyl, Ukraine - 13114.mousseau.88.s009",</t>
  </si>
  <si>
    <t xml:space="preserve">      "samp_name": "13114.mousseau.88.s009",</t>
  </si>
  <si>
    <t xml:space="preserve">      "gold_biosample_identifiers": ["gold:Gb0315905"],</t>
  </si>
  <si>
    <t xml:space="preserve">      "id": "nmdc:bsm-11-j4vzev92",</t>
  </si>
  <si>
    <t xml:space="preserve">        "has_raw_value": "51.203282 30.151623",</t>
  </si>
  <si>
    <t xml:space="preserve">        "latitude": 51.203282,</t>
  </si>
  <si>
    <t xml:space="preserve">        "longitude": 30.151623,</t>
  </si>
  <si>
    <t xml:space="preserve">      "name": "Fecal microbial communities from bank vole in forest near Chernobyl, Ukraine - 13114.mousseau.88.s016",</t>
  </si>
  <si>
    <t xml:space="preserve">      "samp_name": "13114.mousseau.88.s016",</t>
  </si>
  <si>
    <t xml:space="preserve">        "has_raw_value": "2013-11-23",</t>
  </si>
  <si>
    <t xml:space="preserve">      "description": "Fish gut microbial communities from Scripps Coastal Reserve, CA, USA",</t>
  </si>
  <si>
    <t xml:space="preserve">      "ecosystem_category": "Fish",</t>
  </si>
  <si>
    <t xml:space="preserve">      "ecosystem_subtype": "Intestine",</t>
  </si>
  <si>
    <t xml:space="preserve">        "has_raw_value": "ENVO_2100002",</t>
  </si>
  <si>
    <t xml:space="preserve">          "id": "ENVO:2100002",</t>
  </si>
  <si>
    <t xml:space="preserve">          "name": "intestine environment",</t>
  </si>
  <si>
    <t xml:space="preserve">        "has_raw_value": "USA: California, Scripps Coastal Reserve",</t>
  </si>
  <si>
    <t xml:space="preserve">      "gold_biosample_identifiers": ["gold:Gb0315645"],</t>
  </si>
  <si>
    <t xml:space="preserve">      "habitat": "Fish gut",</t>
  </si>
  <si>
    <t xml:space="preserve">      "host_name": "Atherinopsis californiensis",</t>
  </si>
  <si>
    <t xml:space="preserve">        "has_raw_value": "NCBITaxon:1311532",</t>
  </si>
  <si>
    <t xml:space="preserve">          "id": "NCBITaxon:1311532",</t>
  </si>
  <si>
    <t xml:space="preserve">      "id": "nmdc:bsm-11-emmkhn09",</t>
  </si>
  <si>
    <t xml:space="preserve">        "has_raw_value": "32.86715 -117.2573472",</t>
  </si>
  <si>
    <t xml:space="preserve">        "latitude": 32.86715,</t>
  </si>
  <si>
    <t xml:space="preserve">        "longitude": -117.2573472,</t>
  </si>
  <si>
    <t xml:space="preserve">      "name": "Fish gut microbial communities from Scripps Coastal Reserve, CA, USA - 13114.sandin.54.s004",</t>
  </si>
  <si>
    <t xml:space="preserve">      "samp_name": "13114.sandin.54.s004",</t>
  </si>
  <si>
    <t xml:space="preserve">      "sample_collection_site": "fish gut content",</t>
  </si>
  <si>
    <t xml:space="preserve">        "has_raw_value": "2016-05-22",</t>
  </si>
  <si>
    <t xml:space="preserve">      "description": "Zompopas fungus garden microbial communities from Puerto Viejo, Costa Rica",</t>
  </si>
  <si>
    <t xml:space="preserve">        "has_raw_value": "Costa Rica: Puerto Viejo, La Selva Biological Station",</t>
  </si>
  <si>
    <t xml:space="preserve">      "gold_biosample_identifiers": ["gold:Gb0315676"],</t>
  </si>
  <si>
    <t xml:space="preserve">      "habitat": "Zompopas fungus garden",</t>
  </si>
  <si>
    <t xml:space="preserve">      "id": "nmdc:bsm-11-9b7p0p97",</t>
  </si>
  <si>
    <t xml:space="preserve">        "has_raw_value": "10.43801 -84.01149",</t>
  </si>
  <si>
    <t xml:space="preserve">        "latitude": 10.43801,</t>
  </si>
  <si>
    <t xml:space="preserve">        "longitude": -84.01149,</t>
  </si>
  <si>
    <t xml:space="preserve">      "name": "Zompopas fungus garden microbial communities from Puerto Viejo, Costa Rica - 13114.pinto.63.s006",</t>
  </si>
  <si>
    <t xml:space="preserve">      "samp_name": "13114.pinto.63.s006",</t>
  </si>
  <si>
    <t xml:space="preserve">      "sample_collection_site": "leafcutter ants fungus garden",</t>
  </si>
  <si>
    <t xml:space="preserve">      "specific_ecosystem": "Fungus garden/Fungus gallery",</t>
  </si>
  <si>
    <t xml:space="preserve">      "gold_biosample_identifiers": ["gold:Gb0315683"],</t>
  </si>
  <si>
    <t xml:space="preserve">      "id": "nmdc:bsm-11-851ejn28",</t>
  </si>
  <si>
    <t xml:space="preserve">      "name": "Zompopas fungus garden dump microbial communities from Carara National Park, Costa Rica - 13114.pinto.63.s017",</t>
  </si>
  <si>
    <t xml:space="preserve">      "samp_name": "13114.pinto.63.s017",</t>
  </si>
  <si>
    <t xml:space="preserve">        "has_raw_value": "2016-05-21",</t>
  </si>
  <si>
    <t xml:space="preserve">      "description": "Stingless bee garbage pellet microbial communities from Puerto Viejo, Costa Rica",</t>
  </si>
  <si>
    <t xml:space="preserve">      "gold_biosample_identifiers": ["gold:Gb0315686"],</t>
  </si>
  <si>
    <t xml:space="preserve">      "habitat": "Stingless bee garbage pellet",</t>
  </si>
  <si>
    <t xml:space="preserve">      "id": "nmdc:bsm-11-4ga0zr42",</t>
  </si>
  <si>
    <t xml:space="preserve">        "has_raw_value": "10.4303 -84.01122",</t>
  </si>
  <si>
    <t xml:space="preserve">        "latitude": 10.4303,</t>
  </si>
  <si>
    <t xml:space="preserve">        "longitude": -84.01122,</t>
  </si>
  <si>
    <t xml:space="preserve">      "name": "Stingless bee garbage pellet microbial communities from Puerto Viejo, Costa Rica - 13114.pinto.63.s025",</t>
  </si>
  <si>
    <t xml:space="preserve">      "samp_name": "13114.pinto.63.s025",</t>
  </si>
  <si>
    <t xml:space="preserve">      "sample_collection_site": "Stingless bee garbage pellet",</t>
  </si>
  <si>
    <t xml:space="preserve">      "description": "Brood combs microbial communities from stingless bee nest in Puerto Viejo, Costa Rica",</t>
  </si>
  <si>
    <t xml:space="preserve">      "gold_biosample_identifiers": ["gold:Gb0315445"],</t>
  </si>
  <si>
    <t xml:space="preserve">      "habitat": "Brood combs",</t>
  </si>
  <si>
    <t xml:space="preserve">      "id": "nmdc:bsm-11-07pb3642",</t>
  </si>
  <si>
    <t xml:space="preserve">        "has_raw_value": "10.43162 -84.00306",</t>
  </si>
  <si>
    <t xml:space="preserve">        "latitude": 10.43162,</t>
  </si>
  <si>
    <t xml:space="preserve">        "longitude": -84.00306,</t>
  </si>
  <si>
    <t xml:space="preserve">      "name": "Brood combs microbial communities from stingless bee nest in Puerto Viejo, Costa Rica - 13114.pinto.63.s027",</t>
  </si>
  <si>
    <t xml:space="preserve">      "samp_name": "13114.pinto.63.s027",</t>
  </si>
  <si>
    <t xml:space="preserve">      "sample_collection_site": "brood combs",</t>
  </si>
  <si>
    <t xml:space="preserve">      "specific_ecosystem": "Beehive: Brood combs",</t>
  </si>
  <si>
    <t xml:space="preserve">        "has_raw_value": "2015-10-05",</t>
  </si>
  <si>
    <t xml:space="preserve">      "description": "Fecal microbial communities from southern african bush elephant in Atlanta Zoo, Georgia, USA",</t>
  </si>
  <si>
    <t xml:space="preserve">        "has_raw_value": "USA: Georgia, Atlanta Zoo",</t>
  </si>
  <si>
    <t xml:space="preserve">      "gold_biosample_identifiers": ["gold:Gb0315952"],</t>
  </si>
  <si>
    <t xml:space="preserve">      "host_name": "Loxodonta africana africana",</t>
  </si>
  <si>
    <t xml:space="preserve">        "has_raw_value": "NCBITaxon:9785",</t>
  </si>
  <si>
    <t xml:space="preserve">          "id": "NCBITaxon:9785",</t>
  </si>
  <si>
    <t xml:space="preserve">      "id": "nmdc:bsm-11-rhtezv89",</t>
  </si>
  <si>
    <t xml:space="preserve">        "has_raw_value": "33.73 -84.37",</t>
  </si>
  <si>
    <t xml:space="preserve">        "latitude": 33.73,</t>
  </si>
  <si>
    <t xml:space="preserve">        "longitude": -84.37,</t>
  </si>
  <si>
    <t xml:space="preserve">      "name": "Fecal microbial communities from southern african bush elephant in Atlanta Zoo, Georgia, USA - 13114.song.51.s018",</t>
  </si>
  <si>
    <t xml:space="preserve">      "samp_name": "13114.song.51.s018",</t>
  </si>
  <si>
    <t xml:space="preserve">        "has_raw_value": "2015-10-23",</t>
  </si>
  <si>
    <t xml:space="preserve">      "description": "Fecal microbial communities from radiated tortoise in National Zoo, Maryland, USA",</t>
  </si>
  <si>
    <t xml:space="preserve">      "gold_biosample_identifiers": ["gold:Gb0315879"],</t>
  </si>
  <si>
    <t xml:space="preserve">      "host_name": "Astrochelys radiata",</t>
  </si>
  <si>
    <t xml:space="preserve">        "has_raw_value": "NCBITaxon:66190",</t>
  </si>
  <si>
    <t xml:space="preserve">          "id": "NCBITaxon:66190",</t>
  </si>
  <si>
    <t xml:space="preserve">      "id": "nmdc:bsm-11-1vny2356",</t>
  </si>
  <si>
    <t xml:space="preserve">      "name": "Fecal microbial communities from radiated tortoise in National Zoo, Maryland, USA - 13114.song.52.s004",</t>
  </si>
  <si>
    <t xml:space="preserve">      "samp_name": "13114.song.52.s004",</t>
  </si>
  <si>
    <t xml:space="preserve">        "has_raw_value": "2016-05-31",</t>
  </si>
  <si>
    <t xml:space="preserve">      "gold_biosample_identifiers": ["gold:Gb0315999"],</t>
  </si>
  <si>
    <t xml:space="preserve">      "id": "nmdc:bsm-11-epmp4x32",</t>
  </si>
  <si>
    <t xml:space="preserve">        "has_raw_value": "51.382351 30.030332",</t>
  </si>
  <si>
    <t xml:space="preserve">        "latitude": 51.382351,</t>
  </si>
  <si>
    <t xml:space="preserve">        "longitude": 30.030332,</t>
  </si>
  <si>
    <t xml:space="preserve">      "name": "Fecal microbial communities from bank vole in forest near Chernobyl, Ukraine - 13114.mousseau.88.s028",</t>
  </si>
  <si>
    <t xml:space="preserve">      "samp_name": "13114.mousseau.88.s028",</t>
  </si>
  <si>
    <t xml:space="preserve">        "has_raw_value": "2016-06-15",</t>
  </si>
  <si>
    <t xml:space="preserve">      "gold_biosample_identifiers": ["gold:Gb0316015"],</t>
  </si>
  <si>
    <t xml:space="preserve">      "id": "nmdc:bsm-11-g3akej84",</t>
  </si>
  <si>
    <t xml:space="preserve">        "has_raw_value": "50.525859 30.436933",</t>
  </si>
  <si>
    <t xml:space="preserve">        "latitude": 50.525859,</t>
  </si>
  <si>
    <t xml:space="preserve">        "longitude": 30.436933,</t>
  </si>
  <si>
    <t xml:space="preserve">      "name": "Fecal microbial communities from bank vole in forest near Chernobyl, Ukraine - 13114.mousseau.88.s065",</t>
  </si>
  <si>
    <t xml:space="preserve">      "samp_name": "13114.mousseau.88.s065",</t>
  </si>
  <si>
    <t xml:space="preserve">      "gold_biosample_identifiers": ["gold:Gb0315810"],</t>
  </si>
  <si>
    <t xml:space="preserve">      "host_name": "Coscinoderma mathewsi",</t>
  </si>
  <si>
    <t xml:space="preserve">        "has_raw_value": "NCBITaxon:2604249",</t>
  </si>
  <si>
    <t xml:space="preserve">          "id": "NCBITaxon:2604249",</t>
  </si>
  <si>
    <t xml:space="preserve">      "id": "nmdc:bsm-11-2da77e23",</t>
  </si>
  <si>
    <t xml:space="preserve">      "name": "Sponge tissue microbial communities from Davies Reef, Great Barrier Reef, Queensland, Australia - 13114.thomas.18.s015",</t>
  </si>
  <si>
    <t xml:space="preserve">      "samp_name": "13114.thomas.18.s015",</t>
  </si>
  <si>
    <t xml:space="preserve">      "gold_biosample_identifiers": ["gold:Gb0315816"],</t>
  </si>
  <si>
    <t xml:space="preserve">      "host_name": "Pericharax heteroraphis",</t>
  </si>
  <si>
    <t xml:space="preserve">        "has_raw_value": "NCBITaxon:197030",</t>
  </si>
  <si>
    <t xml:space="preserve">          "id": "NCBITaxon:197030",</t>
  </si>
  <si>
    <t xml:space="preserve">      "id": "nmdc:bsm-11-ht1qr837",</t>
  </si>
  <si>
    <t xml:space="preserve">      "name": "Sponge tissue microbial communities from Davies Reef, Great Barrier Reef, Queensland, Australia - 13114.thomas.18.s025",</t>
  </si>
  <si>
    <t xml:space="preserve">      "samp_name": "13114.thomas.18.s025",</t>
  </si>
  <si>
    <t xml:space="preserve">      "gold_biosample_identifiers": ["gold:Gb0315984"],</t>
  </si>
  <si>
    <t xml:space="preserve">      "id": "nmdc:bsm-11-jrekbs07",</t>
  </si>
  <si>
    <t xml:space="preserve">        "has_raw_value": "51.385139 30.038926",</t>
  </si>
  <si>
    <t xml:space="preserve">        "latitude": 51.385139,</t>
  </si>
  <si>
    <t xml:space="preserve">        "longitude": 30.038926,</t>
  </si>
  <si>
    <t xml:space="preserve">      "name": "Fecal microbial communities from bank vole in forest near Chernobyl, Ukraine - 13114.mousseau.88.s003",</t>
  </si>
  <si>
    <t xml:space="preserve">      "samp_name": "13114.mousseau.88.s003",</t>
  </si>
  <si>
    <t xml:space="preserve">        "has_raw_value": "2016-05-29",</t>
  </si>
  <si>
    <t xml:space="preserve">      "gold_biosample_identifiers": ["gold:Gb0315997"],</t>
  </si>
  <si>
    <t xml:space="preserve">      "id": "nmdc:bsm-11-8f1zfs86",</t>
  </si>
  <si>
    <t xml:space="preserve">        "has_raw_value": "51.20469 30.172673",</t>
  </si>
  <si>
    <t xml:space="preserve">        "latitude": 51.20469,</t>
  </si>
  <si>
    <t xml:space="preserve">        "longitude": 30.172673,</t>
  </si>
  <si>
    <t xml:space="preserve">      "name": "Fecal microbial communities from bank vole in forest near Chernobyl, Ukraine - 13114.mousseau.88.s025",</t>
  </si>
  <si>
    <t xml:space="preserve">      "samp_name": "13114.mousseau.88.s025",</t>
  </si>
  <si>
    <t xml:space="preserve">      "gold_biosample_identifiers": ["gold:Gb0315833"],</t>
  </si>
  <si>
    <t xml:space="preserve">      "id": "nmdc:bsm-11-8zevcq84",</t>
  </si>
  <si>
    <t xml:space="preserve">      "name": "Sponge tissue microbial communities from Davies Reef, Great Barrier Reef, Queensland, Australia - 13114.thomas.18.s043",</t>
  </si>
  <si>
    <t xml:space="preserve">      "samp_name": "13114.thomas.18.s043",</t>
  </si>
  <si>
    <t xml:space="preserve">        "has_raw_value": "2016-07-12",</t>
  </si>
  <si>
    <t xml:space="preserve">      "gold_biosample_identifiers": ["gold:Gb0316037"],</t>
  </si>
  <si>
    <t xml:space="preserve">      "id": "nmdc:bsm-11-0d2xxc20",</t>
  </si>
  <si>
    <t xml:space="preserve">        "has_raw_value": "51.390412 30.072309",</t>
  </si>
  <si>
    <t xml:space="preserve">        "latitude": 51.390412,</t>
  </si>
  <si>
    <t xml:space="preserve">        "longitude": 30.072309,</t>
  </si>
  <si>
    <t xml:space="preserve">      "name": "Fecal microbial communities from bank vole in forest near Chernobyl, Ukraine - 13114.mousseau.88.s106",</t>
  </si>
  <si>
    <t xml:space="preserve">      "samp_name": "13114.mousseau.88.s106",</t>
  </si>
  <si>
    <t xml:space="preserve">      "gold_biosample_identifiers": ["gold:Gb0315840"],</t>
  </si>
  <si>
    <t xml:space="preserve">      "id": "nmdc:bsm-11-69qw4z81",</t>
  </si>
  <si>
    <t xml:space="preserve">      "name": "Sponge tissue microbial communities from Davies Reef, Great Barrier Reef, Queensland, Australia - 13114.thomas.18.s051",</t>
  </si>
  <si>
    <t xml:space="preserve">      "samp_name": "13114.thomas.18.s051",</t>
  </si>
  <si>
    <t xml:space="preserve">      "gold_biosample_identifiers": ["gold:Gb0315843"],</t>
  </si>
  <si>
    <t xml:space="preserve">      "host_name": "Stylissa flabelliformis",</t>
  </si>
  <si>
    <t xml:space="preserve">        "has_raw_value": "NCBITaxon:237128",</t>
  </si>
  <si>
    <t xml:space="preserve">          "id": "NCBITaxon:237128",</t>
  </si>
  <si>
    <t xml:space="preserve">      "id": "nmdc:bsm-11-acjrq541",</t>
  </si>
  <si>
    <t xml:space="preserve">      "name": "Sponge tissue microbial communities from Davies Reef, Great Barrier Reef, Queensland, Australia - 13114.thomas.18.s054",</t>
  </si>
  <si>
    <t xml:space="preserve">      "samp_name": "13114.thomas.18.s054",</t>
  </si>
  <si>
    <t xml:space="preserve">        "has_raw_value": "2009-11-15",</t>
  </si>
  <si>
    <t xml:space="preserve">      "description": "Fecal microbial communities from humpback whale in Seymour Canal, Alaska, USA",</t>
  </si>
  <si>
    <t xml:space="preserve">        "has_raw_value": "USA: Alaska, Seymour Canal",</t>
  </si>
  <si>
    <t xml:space="preserve">      "gold_biosample_identifiers": ["gold:Gb0315862"],</t>
  </si>
  <si>
    <t xml:space="preserve">      "host_name": "Megaptera novaeangliae",</t>
  </si>
  <si>
    <t xml:space="preserve">        "has_raw_value": "NCBITaxon:9773",</t>
  </si>
  <si>
    <t xml:space="preserve">          "id": "NCBITaxon:9773",</t>
  </si>
  <si>
    <t xml:space="preserve">      "id": "nmdc:bsm-11-xftvkt77",</t>
  </si>
  <si>
    <t xml:space="preserve">        "has_raw_value": "57.6 -133.9",</t>
  </si>
  <si>
    <t xml:space="preserve">        "latitude": 57.6,</t>
  </si>
  <si>
    <t xml:space="preserve">        "longitude": -133.9,</t>
  </si>
  <si>
    <t xml:space="preserve">      "name": "Fecal microbial communities from humpback whale in Seymour Canal, Alaska, USA - 13114.girguis.50.s008",</t>
  </si>
  <si>
    <t xml:space="preserve">      "samp_name": "13114.girguis.50.s008",</t>
  </si>
  <si>
    <t xml:space="preserve">        "has_raw_value": "2015-01-13",</t>
  </si>
  <si>
    <t xml:space="preserve">      "description": "Sludge microbial communities from Ithaca, New York, USA",</t>
  </si>
  <si>
    <t xml:space="preserve">      "ecosystem": "Engineered",</t>
  </si>
  <si>
    <t xml:space="preserve">      "ecosystem_category": "Bioreactor",</t>
  </si>
  <si>
    <t xml:space="preserve">      "ecosystem_subtype": "Sludge",</t>
  </si>
  <si>
    <t xml:space="preserve">      "ecosystem_type": "Anaerobic",</t>
  </si>
  <si>
    <t xml:space="preserve">        "has_raw_value": "ENVO_00002129",</t>
  </si>
  <si>
    <t xml:space="preserve">          "id": "ENVO:00002129",</t>
  </si>
  <si>
    <t xml:space="preserve">          "name": "anaerobic sludge",</t>
  </si>
  <si>
    <t xml:space="preserve">        "has_raw_value": "ENVO_00002124",</t>
  </si>
  <si>
    <t xml:space="preserve">          "id": "ENVO:00002124",</t>
  </si>
  <si>
    <t xml:space="preserve">          "name": "anaerobic bioreactor",</t>
  </si>
  <si>
    <t xml:space="preserve">        "has_raw_value": "USA: New York, Ithaca",</t>
  </si>
  <si>
    <t xml:space="preserve">      "gold_biosample_identifiers": ["gold:Gb0315437"],</t>
  </si>
  <si>
    <t xml:space="preserve">      "habitat": "Sludge",</t>
  </si>
  <si>
    <t xml:space="preserve">      "id": "nmdc:bsm-11-j5nvnf53",</t>
  </si>
  <si>
    <t xml:space="preserve">        "has_raw_value": "42.44 -76.5",</t>
  </si>
  <si>
    <t xml:space="preserve">        "latitude": 42.44,</t>
  </si>
  <si>
    <t xml:space="preserve">        "longitude": -76.5,</t>
  </si>
  <si>
    <t xml:space="preserve">      "name": "Sludge microbial communities from Ithaca, New York, USA - 13114.angenent.65.s007",</t>
  </si>
  <si>
    <t xml:space="preserve">      "ncbi_taxonomy_name": "bioreactor metagenome",</t>
  </si>
  <si>
    <t xml:space="preserve">      "samp_name": "13114.angenent.65.s007",</t>
  </si>
  <si>
    <t xml:space="preserve">        "has_raw_value": "bioreactor metagenome [NCBITaxon:1076179]",</t>
  </si>
  <si>
    <t xml:space="preserve">          "id": "NCBITaxon:1076179",</t>
  </si>
  <si>
    <t xml:space="preserve">          "name": "bioreactor metagenome",</t>
  </si>
  <si>
    <t xml:space="preserve">      "sample_collection_site": "anaerobic sludge",</t>
  </si>
  <si>
    <t xml:space="preserve">      "description": "Shipworm feces microbial communities from Massachusetts Bay, MA, USA",</t>
  </si>
  <si>
    <t xml:space="preserve">      "ecosystem_subtype": "Gut",</t>
  </si>
  <si>
    <t xml:space="preserve">        "has_raw_value": "USA: Massachusetts, Massachusetts Bay",</t>
  </si>
  <si>
    <t xml:space="preserve">      "gold_biosample_identifiers": ["gold:Gb0315788"],</t>
  </si>
  <si>
    <t xml:space="preserve">      "habitat": "Shipworm feces",</t>
  </si>
  <si>
    <t xml:space="preserve">      "host_name": "Lyrodus pedicellatus",</t>
  </si>
  <si>
    <t xml:space="preserve">        "has_raw_value": "NCBITaxon:457830",</t>
  </si>
  <si>
    <t xml:space="preserve">          "id": "NCBITaxon:457830",</t>
  </si>
  <si>
    <t xml:space="preserve">      "id": "nmdc:bsm-11-vmjx9x73",</t>
  </si>
  <si>
    <t xml:space="preserve">        "has_raw_value": "42.419019 -70.904548",</t>
  </si>
  <si>
    <t xml:space="preserve">        "latitude": 42.419019,</t>
  </si>
  <si>
    <t xml:space="preserve">        "longitude": -70.904548,</t>
  </si>
  <si>
    <t xml:space="preserve">      "name": "Shipworm feces microbial communities from Massachusetts Bay, MA, USA - 13114.distel.72.s012",</t>
  </si>
  <si>
    <t xml:space="preserve">      "samp_name": "13114.distel.72.s012",</t>
  </si>
  <si>
    <t xml:space="preserve">      "sample_collection_site": "shipworm feces",</t>
  </si>
  <si>
    <t xml:space="preserve">        "has_raw_value": "2016-03-10",</t>
  </si>
  <si>
    <t xml:space="preserve">      "description": "Activated sludge microbial communities from Madison, Wisconsin, USA",</t>
  </si>
  <si>
    <t xml:space="preserve">      "ecosystem_subtype": "Activated sludge",</t>
  </si>
  <si>
    <t xml:space="preserve">      "ecosystem_type": "Aerobic",</t>
  </si>
  <si>
    <t xml:space="preserve">        "has_raw_value": "ENVO_00002059",</t>
  </si>
  <si>
    <t xml:space="preserve">          "id": "ENVO:00002059",</t>
  </si>
  <si>
    <t xml:space="preserve">          "name": "biosolids",</t>
  </si>
  <si>
    <t xml:space="preserve">        "has_raw_value": "ENVO_00002123",</t>
  </si>
  <si>
    <t xml:space="preserve">          "id": "ENVO:00002123",</t>
  </si>
  <si>
    <t xml:space="preserve">          "name": "bioreactor",</t>
  </si>
  <si>
    <t xml:space="preserve">        "has_raw_value": "USA: Wisconsin, Madison",</t>
  </si>
  <si>
    <t xml:space="preserve">      "gold_biosample_identifiers": ["gold:Gb0315418"],</t>
  </si>
  <si>
    <t xml:space="preserve">      "habitat": "Activated sludge",</t>
  </si>
  <si>
    <t xml:space="preserve">      "id": "nmdc:bsm-11-qn97py15",</t>
  </si>
  <si>
    <t xml:space="preserve">        "has_raw_value": "43.078418 -89.386482",</t>
  </si>
  <si>
    <t xml:space="preserve">        "latitude": 43.078418,</t>
  </si>
  <si>
    <t xml:space="preserve">        "longitude": -89.386482,</t>
  </si>
  <si>
    <t xml:space="preserve">      "name": "Activated sludge microbial communities from Madison, Wisconsin, USA - 13114.mcmahon.21.s010",</t>
  </si>
  <si>
    <t xml:space="preserve">      "ncbi_taxonomy_name": "activated sludge metagenome",</t>
  </si>
  <si>
    <t xml:space="preserve">      "samp_name": "13114.mcmahon.21.s010",</t>
  </si>
  <si>
    <t xml:space="preserve">        "has_raw_value": "activated sludge metagenome [NCBITaxon:942017]",</t>
  </si>
  <si>
    <t xml:space="preserve">          "id": "NCBITaxon:942017",</t>
  </si>
  <si>
    <t xml:space="preserve">          "name": "activated sludge metagenome",</t>
  </si>
  <si>
    <t xml:space="preserve">      "sample_collection_site": "aerobic bioreactor biomass",</t>
  </si>
  <si>
    <t xml:space="preserve">      "gold_biosample_identifiers": ["gold:Gb0315681"],</t>
  </si>
  <si>
    <t xml:space="preserve">      "id": "nmdc:bsm-11-vtnvjb29",</t>
  </si>
  <si>
    <t xml:space="preserve">        "has_raw_value": "9.77672 -84.60522",</t>
  </si>
  <si>
    <t xml:space="preserve">        "latitude": 9.77672,</t>
  </si>
  <si>
    <t xml:space="preserve">        "longitude": -84.60522,</t>
  </si>
  <si>
    <t xml:space="preserve">      "name": "Zompopas fungus garden dump microbial communities from Carara National Park, Costa Rica - 13114.pinto.63.s014",</t>
  </si>
  <si>
    <t xml:space="preserve">      "samp_name": "13114.pinto.63.s014",</t>
  </si>
  <si>
    <t xml:space="preserve">        "has_raw_value": "2016-01-21",</t>
  </si>
  <si>
    <t xml:space="preserve">        "has_numeric_value": 0.1,</t>
  </si>
  <si>
    <t xml:space="preserve">        "has_raw_value": "0.1",</t>
  </si>
  <si>
    <t xml:space="preserve">      "description": "Stream sediment microbial communities from Animas River, San Juan County, Colorado, USA",</t>
  </si>
  <si>
    <t xml:space="preserve">      "ecosystem_subtype": "River",</t>
  </si>
  <si>
    <t xml:space="preserve">        "has_raw_value": "ENVO_00000890",</t>
  </si>
  <si>
    <t xml:space="preserve">          "id": "ENVO:00000890",</t>
  </si>
  <si>
    <t xml:space="preserve">          "name": "small river biome",</t>
  </si>
  <si>
    <t xml:space="preserve">        "has_raw_value": "ENVO_00002127",</t>
  </si>
  <si>
    <t xml:space="preserve">          "id": "ENVO:00002127",</t>
  </si>
  <si>
    <t xml:space="preserve">          "name": "stream sediment",</t>
  </si>
  <si>
    <t xml:space="preserve">        "has_raw_value": "ENVO_00000495",</t>
  </si>
  <si>
    <t xml:space="preserve">          "id": "ENVO:00000495",</t>
  </si>
  <si>
    <t xml:space="preserve">          "name": "tributary",</t>
  </si>
  <si>
    <t xml:space="preserve">        "has_raw_value": "USA: Colorado, San Juan County, Animas River",</t>
  </si>
  <si>
    <t xml:space="preserve">      "gold_biosample_identifiers": ["gold:Gb0315779"],</t>
  </si>
  <si>
    <t xml:space="preserve">      "habitat": "Stream sediment",</t>
  </si>
  <si>
    <t xml:space="preserve">      "id": "nmdc:bsm-11-8qh0s869",</t>
  </si>
  <si>
    <t xml:space="preserve">        "has_raw_value": "36.72089 -108.20216",</t>
  </si>
  <si>
    <t xml:space="preserve">        "latitude": 36.72089,</t>
  </si>
  <si>
    <t xml:space="preserve">        "longitude": -108.20216,</t>
  </si>
  <si>
    <t xml:space="preserve">      "name": "Stream sediment microbial communities from Animas River, San Juan County, Colorado, USA - 13114.mayer.34.s007",</t>
  </si>
  <si>
    <t xml:space="preserve">      "samp_name": "13114.mayer.34.s007",</t>
  </si>
  <si>
    <t xml:space="preserve">      "sample_collection_site": "stream sediment",</t>
  </si>
  <si>
    <t xml:space="preserve">        "has_raw_value": "2016-03-06",</t>
  </si>
  <si>
    <t xml:space="preserve">      "description": "Activated sludge microbial communities from Salt Lake City, Utah, USA",</t>
  </si>
  <si>
    <t xml:space="preserve">        "has_raw_value": "USA: Utah, Salt Lake City",</t>
  </si>
  <si>
    <t xml:space="preserve">      "gold_biosample_identifiers": ["gold:Gb0315419"],</t>
  </si>
  <si>
    <t xml:space="preserve">      "id": "nmdc:bsm-11-r5s7x979",</t>
  </si>
  <si>
    <t xml:space="preserve">        "has_raw_value": "40.76835556 -111.8462639",</t>
  </si>
  <si>
    <t xml:space="preserve">        "latitude": 40.76835556,</t>
  </si>
  <si>
    <t xml:space="preserve">        "longitude": -111.8462639,</t>
  </si>
  <si>
    <t xml:space="preserve">      "name": "Activated sludge microbial communities from Salt Lake City, Utah, USA - 13114.mcmahon.21.s001",</t>
  </si>
  <si>
    <t xml:space="preserve">      "samp_name": "13114.mcmahon.21.s001",</t>
  </si>
  <si>
    <t xml:space="preserve">      "gold_biosample_identifiers": ["gold:Gb0315422"],</t>
  </si>
  <si>
    <t xml:space="preserve">      "id": "nmdc:bsm-11-hvpj4h73",</t>
  </si>
  <si>
    <t xml:space="preserve">      "name": "Activated sludge microbial communities from Madison, Wisconsin, USA - 13114.mcmahon.21.s008",</t>
  </si>
  <si>
    <t xml:space="preserve">      "samp_name": "13114.mcmahon.21.s008",</t>
  </si>
  <si>
    <t xml:space="preserve">        "has_raw_value": "2015-10-07",</t>
  </si>
  <si>
    <t xml:space="preserve">      "description": "Fecal microbial communities from solomon ssland leaf frog in Atlanta Zoo, Georgia, USA",</t>
  </si>
  <si>
    <t xml:space="preserve">      "ecosystem_category": "Amphibia",</t>
  </si>
  <si>
    <t xml:space="preserve">      "gold_biosample_identifiers": ["gold:Gb0315884"],</t>
  </si>
  <si>
    <t xml:space="preserve">      "host_name": "Cornufer guentheri",</t>
  </si>
  <si>
    <t xml:space="preserve">        "has_raw_value": "NCBITaxon:58517",</t>
  </si>
  <si>
    <t xml:space="preserve">          "id": "NCBITaxon:58517",</t>
  </si>
  <si>
    <t xml:space="preserve">      "id": "nmdc:bsm-11-p04bm915",</t>
  </si>
  <si>
    <t xml:space="preserve">      "name": "Fecal microbial communities from solomon ssland leaf frog in Atlanta Zoo, Georgia, USA - 13114.song.52.s013",</t>
  </si>
  <si>
    <t xml:space="preserve">      "samp_name": "13114.song.52.s013",</t>
  </si>
  <si>
    <t xml:space="preserve">        "has_raw_value": "2014-08-11",</t>
  </si>
  <si>
    <t xml:space="preserve">      "description": "Fecal microbial communities from florida manatee in South Florida Museum, Bradenton, FL, USA",</t>
  </si>
  <si>
    <t xml:space="preserve">        "has_raw_value": "USA: Florida, South Florida Museum",</t>
  </si>
  <si>
    <t xml:space="preserve">      "gold_biosample_identifiers": ["gold:Gb0315896"],</t>
  </si>
  <si>
    <t xml:space="preserve">      "host_name": "Trichechus manatus latirostris",</t>
  </si>
  <si>
    <t xml:space="preserve">        "has_raw_value": "NCBITaxon:127582",</t>
  </si>
  <si>
    <t xml:space="preserve">          "id": "NCBITaxon:127582",</t>
  </si>
  <si>
    <t xml:space="preserve">      "id": "nmdc:bsm-11-8sr7p656",</t>
  </si>
  <si>
    <t xml:space="preserve">        "has_raw_value": "27.5 -82.57",</t>
  </si>
  <si>
    <t xml:space="preserve">        "latitude": 27.5,</t>
  </si>
  <si>
    <t xml:space="preserve">        "longitude": -82.57,</t>
  </si>
  <si>
    <t xml:space="preserve">      "name": "Fecal microbial communities from florida manatee in South Florida Museum, Bradenton, FL, USA - 13114.song.75.s004",</t>
  </si>
  <si>
    <t xml:space="preserve">      "samp_name": "13114.song.75.s004",</t>
  </si>
  <si>
    <t xml:space="preserve">        "has_numeric_value": 0.61,</t>
  </si>
  <si>
    <t xml:space="preserve">        "has_raw_value": "0.61",</t>
  </si>
  <si>
    <t xml:space="preserve">      "gold_biosample_identifiers": ["gold:Gb0315749"],</t>
  </si>
  <si>
    <t xml:space="preserve">      "id": "nmdc:bsm-11-e7g05s74",</t>
  </si>
  <si>
    <t xml:space="preserve">      "name": "Lake sediment microbial communities from Town of Ludlow, Massachusetts, USA - 13114.berry.2.s010",</t>
  </si>
  <si>
    <t xml:space="preserve">      "samp_name": "13114.berry.2.s010",</t>
  </si>
  <si>
    <t xml:space="preserve">        "has_raw_value": "2016-05-30",</t>
  </si>
  <si>
    <t xml:space="preserve">      "gold_biosample_identifiers": ["gold:Gb0315910"],</t>
  </si>
  <si>
    <t xml:space="preserve">      "id": "nmdc:bsm-11-wdhwaj56",</t>
  </si>
  <si>
    <t xml:space="preserve">        "has_raw_value": "51.385359 30.04234",</t>
  </si>
  <si>
    <t xml:space="preserve">        "latitude": 51.385359,</t>
  </si>
  <si>
    <t xml:space="preserve">        "longitude": 30.04234,</t>
  </si>
  <si>
    <t xml:space="preserve">      "name": "Fecal microbial communities from bank vole in forest near Chernobyl, Ukraine - 13114.mousseau.88.s029",</t>
  </si>
  <si>
    <t xml:space="preserve">      "samp_name": "13114.mousseau.88.s029",</t>
  </si>
  <si>
    <t xml:space="preserve">        "has_raw_value": "2013-10-28",</t>
  </si>
  <si>
    <t xml:space="preserve">      "description": "Fish gut microbial communities Starbuck Island, Republic of Kiribati",</t>
  </si>
  <si>
    <t xml:space="preserve">        "has_raw_value": "Republic of Kiribati: Starbuck Island",</t>
  </si>
  <si>
    <t xml:space="preserve">      "gold_biosample_identifiers": ["gold:Gb0315656"],</t>
  </si>
  <si>
    <t xml:space="preserve">      "host_name": "Acanthurus achilles",</t>
  </si>
  <si>
    <t xml:space="preserve">        "has_raw_value": "NCBITaxon:753643",</t>
  </si>
  <si>
    <t xml:space="preserve">          "id": "NCBITaxon:753643",</t>
  </si>
  <si>
    <t xml:space="preserve">      "id": "nmdc:bsm-11-k0wwkm57",</t>
  </si>
  <si>
    <t xml:space="preserve">        "has_raw_value": "-5.641667 -155.877778",</t>
  </si>
  <si>
    <t xml:space="preserve">        "latitude": -5.641667,</t>
  </si>
  <si>
    <t xml:space="preserve">        "longitude": -155.877778,</t>
  </si>
  <si>
    <t xml:space="preserve">      "location": "Republic of Kiribati",</t>
  </si>
  <si>
    <t xml:space="preserve">      "name": "Fish gut microbial communities Starbuck Island, Republic of Kiribati - 13114.sandin.54.s013",</t>
  </si>
  <si>
    <t xml:space="preserve">      "samp_name": "13114.sandin.54.s013",</t>
  </si>
  <si>
    <t xml:space="preserve">        "has_raw_value": "2013-06-30",</t>
  </si>
  <si>
    <t xml:space="preserve">      "description": "Lichen microbial communities from Michigan, USA",</t>
  </si>
  <si>
    <t xml:space="preserve">      "ecosystem_category": "Fungi",</t>
  </si>
  <si>
    <t xml:space="preserve">      "ecosystem_type": "Lichen",</t>
  </si>
  <si>
    <t xml:space="preserve">        "has_raw_value": "ENVO_01000250",</t>
  </si>
  <si>
    <t xml:space="preserve">          "id": "ENVO:01000250",</t>
  </si>
  <si>
    <t xml:space="preserve">          "name": "subpolar coniferous forest biome",</t>
  </si>
  <si>
    <t xml:space="preserve">        "has_raw_value": "ENVO_00001995",</t>
  </si>
  <si>
    <t xml:space="preserve">          "id": "ENVO:00001995",</t>
  </si>
  <si>
    <t xml:space="preserve">          "name": "rock",</t>
  </si>
  <si>
    <t xml:space="preserve">        "has_raw_value": "ENVO_00000087",</t>
  </si>
  <si>
    <t xml:space="preserve">          "id": "ENVO:00000087",</t>
  </si>
  <si>
    <t xml:space="preserve">          "name": "cliff",</t>
  </si>
  <si>
    <t xml:space="preserve">        "has_raw_value": "USA: Michigan",</t>
  </si>
  <si>
    <t xml:space="preserve">      "gold_biosample_identifiers": ["gold:Gb0315701"],</t>
  </si>
  <si>
    <t xml:space="preserve">      "habitat": "Lichen",</t>
  </si>
  <si>
    <t xml:space="preserve">      "host_name": "Fungi",</t>
  </si>
  <si>
    <t xml:space="preserve">        "has_raw_value": "NCBITaxon:4751",</t>
  </si>
  <si>
    <t xml:space="preserve">          "id": "NCBITaxon:4751",</t>
  </si>
  <si>
    <t xml:space="preserve">      "id": "nmdc:bsm-11-t0bnk181",</t>
  </si>
  <si>
    <t xml:space="preserve">        "has_raw_value": "46.97638889 -87.98416667",</t>
  </si>
  <si>
    <t xml:space="preserve">        "latitude": 46.97638889,</t>
  </si>
  <si>
    <t xml:space="preserve">        "longitude": -87.98416667,</t>
  </si>
  <si>
    <t xml:space="preserve">      "name": "Lichen microbial communities from Michigan, USA - 13114.uren.82.s010",</t>
  </si>
  <si>
    <t xml:space="preserve">      "ncbi_taxonomy_name": "lichen metagenome",</t>
  </si>
  <si>
    <t xml:space="preserve">      "samp_name": "13114.uren.82.s010",</t>
  </si>
  <si>
    <t xml:space="preserve">        "has_raw_value": "lichen metagenome [NCBITaxon:1653169]",</t>
  </si>
  <si>
    <t xml:space="preserve">          "id": "NCBITaxon:1653169",</t>
  </si>
  <si>
    <t xml:space="preserve">          "name": "lichen metagenome",</t>
  </si>
  <si>
    <t xml:space="preserve">      "sample_collection_site": "lichen thallus",</t>
  </si>
  <si>
    <t xml:space="preserve">        "has_raw_value": "2018-08-10",</t>
  </si>
  <si>
    <t xml:space="preserve">      "gold_biosample_identifiers": ["gold:Gb0315856"],</t>
  </si>
  <si>
    <t xml:space="preserve">      "id": "nmdc:bsm-11-8xmhwv31",</t>
  </si>
  <si>
    <t xml:space="preserve">      "name": "Sponge tissue microbial communities from Davies Reef, Great Barrier Reef, Queensland, Australia - 13114.thomas.18.s020",</t>
  </si>
  <si>
    <t xml:space="preserve">      "samp_name": "13114.thomas.18.s020",</t>
  </si>
  <si>
    <t xml:space="preserve">        "has_raw_value": "2016-05-28",</t>
  </si>
  <si>
    <t xml:space="preserve">      "gold_biosample_identifiers": ["gold:Gb0315996"],</t>
  </si>
  <si>
    <t xml:space="preserve">      "id": "nmdc:bsm-11-4ptbp825",</t>
  </si>
  <si>
    <t xml:space="preserve">      "name": "Fecal microbial communities from bank vole in forest near Chernobyl, Ukraine - 13114.mousseau.88.s024",</t>
  </si>
  <si>
    <t xml:space="preserve">      "samp_name": "13114.mousseau.88.s024",</t>
  </si>
  <si>
    <t xml:space="preserve">      "gold_biosample_identifiers": ["gold:Gb0315998"],</t>
  </si>
  <si>
    <t xml:space="preserve">      "id": "nmdc:bsm-11-c7pw9t22",</t>
  </si>
  <si>
    <t xml:space="preserve">      "name": "Fecal microbial communities from bank vole in forest near Chernobyl, Ukraine - 13114.mousseau.88.s027",</t>
  </si>
  <si>
    <t xml:space="preserve">      "samp_name": "13114.mousseau.88.s027",</t>
  </si>
  <si>
    <t xml:space="preserve">        "has_raw_value": "2016-06-06",</t>
  </si>
  <si>
    <t xml:space="preserve">      "gold_biosample_identifiers": ["gold:Gb0316001"],</t>
  </si>
  <si>
    <t xml:space="preserve">      "id": "nmdc:bsm-11-63ph9851",</t>
  </si>
  <si>
    <t xml:space="preserve">        "has_raw_value": "51.44536 30.06522",</t>
  </si>
  <si>
    <t xml:space="preserve">        "latitude": 51.44536,</t>
  </si>
  <si>
    <t xml:space="preserve">        "longitude": 30.06522,</t>
  </si>
  <si>
    <t xml:space="preserve">      "name": "Fecal microbial communities from bank vole in forest near Chernobyl, Ukraine - 13114.mousseau.88.s032",</t>
  </si>
  <si>
    <t xml:space="preserve">      "samp_name": "13114.mousseau.88.s032",</t>
  </si>
  <si>
    <t xml:space="preserve">        "has_raw_value": "2016-07-18",</t>
  </si>
  <si>
    <t xml:space="preserve">      "gold_biosample_identifiers": ["gold:Gb0316023"],</t>
  </si>
  <si>
    <t xml:space="preserve">      "id": "nmdc:bsm-11-g2ytg589",</t>
  </si>
  <si>
    <t xml:space="preserve">        "has_raw_value": "50.5269 30.4439",</t>
  </si>
  <si>
    <t xml:space="preserve">        "latitude": 50.5269,</t>
  </si>
  <si>
    <t xml:space="preserve">        "longitude": 30.4439,</t>
  </si>
  <si>
    <t xml:space="preserve">      "name": "Fecal microbial communities from bank vole in forest near Chernobyl, Ukraine - 13114.mousseau.88.s079",</t>
  </si>
  <si>
    <t xml:space="preserve">      "samp_name": "13114.mousseau.88.s079",</t>
  </si>
  <si>
    <t xml:space="preserve">        "has_raw_value": "2016-07-08",</t>
  </si>
  <si>
    <t xml:space="preserve">      "gold_biosample_identifiers": ["gold:Gb0316028"],</t>
  </si>
  <si>
    <t xml:space="preserve">      "id": "nmdc:bsm-11-zzhyyf37",</t>
  </si>
  <si>
    <t xml:space="preserve">      "name": "Fecal microbial communities from bank vole in forest near Chernobyl, Ukraine - 13114.mousseau.88.s092",</t>
  </si>
  <si>
    <t xml:space="preserve">      "samp_name": "13114.mousseau.88.s092",</t>
  </si>
  <si>
    <t xml:space="preserve">      "gold_biosample_identifiers": ["gold:Gb0316036"],</t>
  </si>
  <si>
    <t xml:space="preserve">      "id": "nmdc:bsm-11-jn3z8j63",</t>
  </si>
  <si>
    <t xml:space="preserve">      "name": "Fecal microbial communities from bank vole in forest near Chernobyl, Ukraine - 13114.mousseau.88.s104",</t>
  </si>
  <si>
    <t xml:space="preserve">      "samp_name": "13114.mousseau.88.s104",</t>
  </si>
  <si>
    <t xml:space="preserve">      "elev": 1735,</t>
  </si>
  <si>
    <t xml:space="preserve">      "gold_biosample_identifiers": ["gold:Gb0239963"],</t>
  </si>
  <si>
    <t xml:space="preserve">      "id": "nmdc:bsm-11-s86qp022",</t>
  </si>
  <si>
    <t xml:space="preserve">      "name": "Grasslands and shrubland soil microbial communities from Mongolia - MacRae3.soil.11",</t>
  </si>
  <si>
    <t xml:space="preserve">      "samp_name": "MacRae3.soil.11",</t>
  </si>
  <si>
    <t xml:space="preserve">      "gold_biosample_identifiers": ["gold:Gb0239982"],</t>
  </si>
  <si>
    <t xml:space="preserve">      "id": "nmdc:bsm-11-0q26tj53",</t>
  </si>
  <si>
    <t xml:space="preserve">        "has_raw_value": "37.20772 -6.957318",</t>
  </si>
  <si>
    <t xml:space="preserve">        "latitude": 37.20772,</t>
  </si>
  <si>
    <t xml:space="preserve">        "longitude": -6.957318,</t>
  </si>
  <si>
    <t xml:space="preserve">      "name": "Marine salt marsh soil microbial communities from Province of Huelva, Spain - RoyChowdhury45.soil.18.SO3.3s",</t>
  </si>
  <si>
    <t xml:space="preserve">      "samp_name": "RoyChowdhury45.soil.18.SO3.3s",</t>
  </si>
  <si>
    <t xml:space="preserve">      "gold_biosample_identifiers": ["gold:Gb0239995"],</t>
  </si>
  <si>
    <t xml:space="preserve">      "id": "nmdc:bsm-11-4e8mpm31",</t>
  </si>
  <si>
    <t xml:space="preserve">      "name": "Montane desert soil microbial communities from Mustang Region, Nepal - Schmidt56.soil.Nepal.7",</t>
  </si>
  <si>
    <t xml:space="preserve">      "samp_name": "Schmidt56.soil.Nepal.7",</t>
  </si>
  <si>
    <t xml:space="preserve">        "has_raw_value": "2015-11-11",</t>
  </si>
  <si>
    <t xml:space="preserve">      "description": "Temperate coniferous forest soil microbial communities from Oregon, Lane County, USA",</t>
  </si>
  <si>
    <t xml:space="preserve">      "elev": 665,</t>
  </si>
  <si>
    <t xml:space="preserve">        "has_raw_value": "USA: Oregon, Lane County",</t>
  </si>
  <si>
    <t xml:space="preserve">      "gold_biosample_identifiers": ["gold:Gb0240066"],</t>
  </si>
  <si>
    <t xml:space="preserve">      "id": "nmdc:bsm-11-8svvfc57",</t>
  </si>
  <si>
    <t xml:space="preserve">        "has_raw_value": "44.229297 -122.191414",</t>
  </si>
  <si>
    <t xml:space="preserve">        "latitude": 44.229297,</t>
  </si>
  <si>
    <t xml:space="preserve">        "longitude": -122.191414,</t>
  </si>
  <si>
    <t xml:space="preserve">      "name": "Temperate coniferous forest soil microbial communities from Oregon, Lane County, USA - Myrold5.soil.11.HJARA2",</t>
  </si>
  <si>
    <t xml:space="preserve">      "samp_name": "Myrold5.soil.11.HJARA2",</t>
  </si>
  <si>
    <t xml:space="preserve">        "has_raw_value": "2013-08-06",</t>
  </si>
  <si>
    <t xml:space="preserve">      "description": "Arctic glacier soil microbial communities from Luigi island, Arctic Ocean",</t>
  </si>
  <si>
    <t xml:space="preserve">        "has_raw_value": "Arctic Ocean: Luigi island",</t>
  </si>
  <si>
    <t xml:space="preserve">      "gold_biosample_identifiers": ["gold:Gb0239933"],</t>
  </si>
  <si>
    <t xml:space="preserve">      "id": "nmdc:bsm-11-vdr4ne71",</t>
  </si>
  <si>
    <t xml:space="preserve">        "has_raw_value": "80.7666666667 54.65",</t>
  </si>
  <si>
    <t xml:space="preserve">        "latitude": 80.7666666667,</t>
  </si>
  <si>
    <t xml:space="preserve">        "longitude": 54.65,</t>
  </si>
  <si>
    <t xml:space="preserve">      "name": "Arctic glacier soil microbial communities from Luigi island, Arctic Ocean - Rohwer84.arctic.glacier.soil.FJLL3",</t>
  </si>
  <si>
    <t xml:space="preserve">      "samp_name": "Rohwer84.arctic.glacier.soil.FJLL3",</t>
  </si>
  <si>
    <t xml:space="preserve">      "gold_biosample_identifiers": ["gold:Gb0239959"],</t>
  </si>
  <si>
    <t xml:space="preserve">      "id": "nmdc:bsm-11-n5mfwj19",</t>
  </si>
  <si>
    <t xml:space="preserve">      "name": "Grasslands and shrubland soil microbial communities from Mongolia - MacRae3.soil.7",</t>
  </si>
  <si>
    <t xml:space="preserve">      "samp_name": "MacRae3.soil.7",</t>
  </si>
  <si>
    <t xml:space="preserve">        "has_raw_value": "Spain: Province of Huelva:Reserva de la Biosfera y Paraje Natural de las Marismas del Odiel",</t>
  </si>
  <si>
    <t xml:space="preserve">      "gold_biosample_identifiers": ["gold:Gb0239988"],</t>
  </si>
  <si>
    <t xml:space="preserve">      "id": "nmdc:bsm-11-7whp1871",</t>
  </si>
  <si>
    <t xml:space="preserve">      "name": "Marine salt marsh soil microbial communities from Province of Huelva, Spain - RoyChowdhury45.soil.24.SO4.9s",</t>
  </si>
  <si>
    <t xml:space="preserve">      "samp_name": "RoyChowdhury45.soil.24.SO4.9s",</t>
  </si>
  <si>
    <t xml:space="preserve">      "elev": 5090,</t>
  </si>
  <si>
    <t xml:space="preserve">      "gold_biosample_identifiers": ["gold:Gb0240000"],</t>
  </si>
  <si>
    <t xml:space="preserve">      "id": "nmdc:bsm-11-5wa43q32",</t>
  </si>
  <si>
    <t xml:space="preserve">      "name": "Montane desert soil microbial communities from Mustang Region, Nepal - Schmidt56.soil.Nepal.camp1",</t>
  </si>
  <si>
    <t xml:space="preserve">      "samp_name": "Schmidt56.soil.Nepal.camp1",</t>
  </si>
  <si>
    <t xml:space="preserve">      "elev": 305,</t>
  </si>
  <si>
    <t xml:space="preserve">      "gold_biosample_identifiers": ["gold:Gb0240072"],</t>
  </si>
  <si>
    <t xml:space="preserve">      "id": "nmdc:bsm-11-9hyrp995",</t>
  </si>
  <si>
    <t xml:space="preserve">        "has_raw_value": "45.045375 -123.893619",</t>
  </si>
  <si>
    <t xml:space="preserve">        "latitude": 45.045375,</t>
  </si>
  <si>
    <t xml:space="preserve">        "longitude": -123.893619,</t>
  </si>
  <si>
    <t xml:space="preserve">      "name": "Temperate coniferous forest soil microbial communities from Oregon, Tillamook County, USA - Myrold5.soil.5.CHRA2",</t>
  </si>
  <si>
    <t xml:space="preserve">      "samp_name": "Myrold5.soil.5.CHRA2",</t>
  </si>
  <si>
    <t xml:space="preserve">        "has_raw_value": "2012-05-29",</t>
  </si>
  <si>
    <t xml:space="preserve">      "gold_biosample_identifiers": ["gold:Gb0240080"],</t>
  </si>
  <si>
    <t xml:space="preserve">      "id": "nmdc:bsm-11-qyytgb94",</t>
  </si>
  <si>
    <t xml:space="preserve">      "name": "Temperate grassland soil microbial communities from Colorado, Boulder, USA - Metcalf40.10141.G.CTRL.soil.T0.1",</t>
  </si>
  <si>
    <t xml:space="preserve">      "samp_name": "Metcalf40.10141.G.CTRL.soil.T0.1",</t>
  </si>
  <si>
    <t xml:space="preserve">        "has_raw_value": "2012-06-12",</t>
  </si>
  <si>
    <t xml:space="preserve">      "gold_biosample_identifiers": ["gold:Gb0240082"],</t>
  </si>
  <si>
    <t xml:space="preserve">      "id": "nmdc:bsm-11-dvcp2j20",</t>
  </si>
  <si>
    <t xml:space="preserve">      "name": "Temperate grassland soil microbial communities from Colorado, Boulder, USA - Metcalf40.10141.G.soil.T4.1",</t>
  </si>
  <si>
    <t xml:space="preserve">      "samp_name": "Metcalf40.10141.G.soil.T4.1",</t>
  </si>
  <si>
    <t xml:space="preserve">        "has_raw_value": "2015-04-08",</t>
  </si>
  <si>
    <t xml:space="preserve">      "description": "Terrestrial cropland soil microbial communities from Oregon, Marion County, USA",</t>
  </si>
  <si>
    <t xml:space="preserve">      "elev": 177,</t>
  </si>
  <si>
    <t xml:space="preserve">        "has_raw_value": "ENVO_01000245",</t>
  </si>
  <si>
    <t xml:space="preserve">          "id": "ENVO:01000245",</t>
  </si>
  <si>
    <t xml:space="preserve">          "name": "cropland biome",</t>
  </si>
  <si>
    <t xml:space="preserve">        "has_raw_value": "ENVO_01000892",</t>
  </si>
  <si>
    <t xml:space="preserve">          "id": "ENVO:01000892",</t>
  </si>
  <si>
    <t xml:space="preserve">          "name": "area of cropland",</t>
  </si>
  <si>
    <t xml:space="preserve">        "has_raw_value": "USA: Oregon, Marion County",</t>
  </si>
  <si>
    <t xml:space="preserve">      "gold_biosample_identifiers": ["gold:Gb0240091"],</t>
  </si>
  <si>
    <t xml:space="preserve">      "habitat": "Terrestrial cropland soil",</t>
  </si>
  <si>
    <t xml:space="preserve">      "id": "nmdc:bsm-11-w4hkb179",</t>
  </si>
  <si>
    <t xml:space="preserve">        "has_raw_value": "45.2505 -123.07038",</t>
  </si>
  <si>
    <t xml:space="preserve">        "latitude": 45.2505,</t>
  </si>
  <si>
    <t xml:space="preserve">        "longitude": -123.07038,</t>
  </si>
  <si>
    <t xml:space="preserve">      "name": "Terrestrial cropland soil microbial communities from Oregon, Marion County, USA - Myrold59.soil.1.NRCS0046",</t>
  </si>
  <si>
    <t xml:space="preserve">      "samp_name": "Myrold59.soil.1.NRCS0046",</t>
  </si>
  <si>
    <t xml:space="preserve">      "sample_collection_site": "Terrestrial cropland soil",</t>
  </si>
  <si>
    <t xml:space="preserve">      "specific_ecosystem": "Agricultural land",</t>
  </si>
  <si>
    <t xml:space="preserve">        "has_raw_value": "2014-04-24",</t>
  </si>
  <si>
    <t xml:space="preserve">      "description": "Volcanic soil microbial communities from Hawaii, Kilauea Volcano, USA",</t>
  </si>
  <si>
    <t xml:space="preserve">      "ecosystem_type": "Volcanic",</t>
  </si>
  <si>
    <t xml:space="preserve">      "elev": 1500,</t>
  </si>
  <si>
    <t xml:space="preserve">        "has_raw_value": "ENVO_01000174",</t>
  </si>
  <si>
    <t xml:space="preserve">          "id": "ENVO:01000174",</t>
  </si>
  <si>
    <t xml:space="preserve">          "name": "forest biome",</t>
  </si>
  <si>
    <t xml:space="preserve">        "has_raw_value": "ENVO_00000094",</t>
  </si>
  <si>
    <t xml:space="preserve">          "id": "ENVO:00000094",</t>
  </si>
  <si>
    <t xml:space="preserve">          "name": "volcanic feature",</t>
  </si>
  <si>
    <t xml:space="preserve">        "has_raw_value": "ENVO_01001841",</t>
  </si>
  <si>
    <t xml:space="preserve">          "id": "ENVO:01001841",</t>
  </si>
  <si>
    <t xml:space="preserve">          "name": "volcanic soil",</t>
  </si>
  <si>
    <t xml:space="preserve">        "has_raw_value": "USA: Hawaii, Kilauea Volcano",</t>
  </si>
  <si>
    <t xml:space="preserve">      "gold_biosample_identifiers": ["gold:Gb0240117"],</t>
  </si>
  <si>
    <t xml:space="preserve">      "habitat": "Volcanic soil",</t>
  </si>
  <si>
    <t xml:space="preserve">      "id": "nmdc:bsm-11-3ekef286",</t>
  </si>
  <si>
    <t xml:space="preserve">        "has_raw_value": "19.390167 -155.247417",</t>
  </si>
  <si>
    <t xml:space="preserve">        "latitude": 19.390167,</t>
  </si>
  <si>
    <t xml:space="preserve">        "longitude": -155.247417,</t>
  </si>
  <si>
    <t xml:space="preserve">      "name": "Volcanic soil microbial communities from Hawaii, Kilauea Volcano, USA - King27.Edge.2.1.8.10",</t>
  </si>
  <si>
    <t xml:space="preserve">      "samp_name": "King27.Edge.2.1.8.10",</t>
  </si>
  <si>
    <t xml:space="preserve">      "sample_collection_site": "Volcanic soil",</t>
  </si>
  <si>
    <t xml:space="preserve">      "gold_biosample_identifiers": ["gold:Gb0315923"],</t>
  </si>
  <si>
    <t xml:space="preserve">      "id": "nmdc:bsm-11-zfreqj78",</t>
  </si>
  <si>
    <t xml:space="preserve">      "name": "Fecal microbial communities from bank vole in forest near Chernobyl, Ukraine - 13114.mousseau.88.s052",</t>
  </si>
  <si>
    <t xml:space="preserve">      "samp_name": "13114.mousseau.88.s052",</t>
  </si>
  <si>
    <t xml:space="preserve">      "gold_biosample_identifiers": ["gold:Gb0315924"],</t>
  </si>
  <si>
    <t xml:space="preserve">      "id": "nmdc:bsm-11-8f9kza98",</t>
  </si>
  <si>
    <t xml:space="preserve">      "name": "Fecal microbial communities from bank vole in forest near Chernobyl, Ukraine - 13114.mousseau.88.s053",</t>
  </si>
  <si>
    <t xml:space="preserve">      "samp_name": "13114.mousseau.88.s053",</t>
  </si>
  <si>
    <t xml:space="preserve">        "has_raw_value": "2013-03-06",</t>
  </si>
  <si>
    <t xml:space="preserve">      "description": "Pitcher plant fluid microbial communities from Bukit Timah Nature Reserve, Singapore",</t>
  </si>
  <si>
    <t xml:space="preserve">        "has_raw_value": "Singapore: Bukit Timah Nature Reserve",</t>
  </si>
  <si>
    <t xml:space="preserve">      "gold_biosample_identifiers": ["gold:Gb0315730"],</t>
  </si>
  <si>
    <t xml:space="preserve">      "id": "nmdc:bsm-11-arpv5c98",</t>
  </si>
  <si>
    <t xml:space="preserve">        "has_raw_value": "1.352028 103.781694",</t>
  </si>
  <si>
    <t xml:space="preserve">        "latitude": 1.352028,</t>
  </si>
  <si>
    <t xml:space="preserve">        "longitude": 103.781694,</t>
  </si>
  <si>
    <t xml:space="preserve">      "location": "Singapore",</t>
  </si>
  <si>
    <t xml:space="preserve">      "name": "Pitcher plant fluid microbial communities from Bukit Timah Nature Reserve, Singapore - 13114.bittleston.68.s005",</t>
  </si>
  <si>
    <t xml:space="preserve">      "samp_name": "13114.bittleston.68.s005",</t>
  </si>
  <si>
    <t xml:space="preserve">      "gold_biosample_identifiers": ["gold:Gb0315733"],</t>
  </si>
  <si>
    <t xml:space="preserve">      "id": "nmdc:bsm-11-gxs86k63",</t>
  </si>
  <si>
    <t xml:space="preserve">      "name": "Pitcher plant fluid microbial communities from Maliau Basin Conservation Area, Malaysia - 13114.bittleston.68.s008",</t>
  </si>
  <si>
    <t xml:space="preserve">      "samp_name": "13114.bittleston.68.s008",</t>
  </si>
  <si>
    <t xml:space="preserve">        "has_raw_value": "2014-07-30",</t>
  </si>
  <si>
    <t xml:space="preserve">      "description": "Pitcher plant fluid microbial communities from Harvard Forest, Massachusetts, USA",</t>
  </si>
  <si>
    <t xml:space="preserve">        "has_raw_value": "ENVO_01000215",</t>
  </si>
  <si>
    <t xml:space="preserve">          "id": "ENVO:01000215",</t>
  </si>
  <si>
    <t xml:space="preserve">          "name": "temperate shrubland biome",</t>
  </si>
  <si>
    <t xml:space="preserve">        "has_raw_value": "ENVO_01001209",</t>
  </si>
  <si>
    <t xml:space="preserve">          "id": "ENVO:01001209",</t>
  </si>
  <si>
    <t xml:space="preserve">          "name": "wetland ecosystem",</t>
  </si>
  <si>
    <t xml:space="preserve">        "has_raw_value": "USA: MA, Harvard Forest",</t>
  </si>
  <si>
    <t xml:space="preserve">      "gold_biosample_identifiers": ["gold:Gb0315740"],</t>
  </si>
  <si>
    <t xml:space="preserve">      "id": "nmdc:bsm-11-szy4vy17",</t>
  </si>
  <si>
    <t xml:space="preserve">        "has_raw_value": "42.510139 -72.212583",</t>
  </si>
  <si>
    <t xml:space="preserve">        "latitude": 42.510139,</t>
  </si>
  <si>
    <t xml:space="preserve">        "longitude": -72.212583,</t>
  </si>
  <si>
    <t xml:space="preserve">      "name": "Pitcher plant fluid microbial communities from Harvard Forest, Massachusetts, USA - 13114.bittleston.68.s015",</t>
  </si>
  <si>
    <t xml:space="preserve">      "samp_name": "13114.bittleston.68.s015",</t>
  </si>
  <si>
    <t xml:space="preserve">        "has_raw_value": "2015-10-22",</t>
  </si>
  <si>
    <t xml:space="preserve">      "description": "Fecal microbial communities from banded mongoose in National Zoo, Maryland, USA",</t>
  </si>
  <si>
    <t xml:space="preserve">      "gold_biosample_identifiers": ["gold:Gb0315966"],</t>
  </si>
  <si>
    <t xml:space="preserve">      "host_name": "Mungos mungo",</t>
  </si>
  <si>
    <t xml:space="preserve">        "has_raw_value": "NCBITaxon:210652",</t>
  </si>
  <si>
    <t xml:space="preserve">          "id": "NCBITaxon:210652",</t>
  </si>
  <si>
    <t xml:space="preserve">      "id": "nmdc:bsm-11-jd2t0d97",</t>
  </si>
  <si>
    <t xml:space="preserve">      "name": "Fecal microbial communities from banded mongoose in National Zoo, Maryland, USA - 13114.song.51.s012",</t>
  </si>
  <si>
    <t xml:space="preserve">      "samp_name": "13114.song.51.s012",</t>
  </si>
  <si>
    <t xml:space="preserve">      "description": "Fecal microbial communities from lesser hedgehog tenrec in National Zoo, Maryland, USA",</t>
  </si>
  <si>
    <t xml:space="preserve">      "gold_biosample_identifiers": ["gold:Gb0315968"],</t>
  </si>
  <si>
    <t xml:space="preserve">      "host_name": "Echinops telfairi",</t>
  </si>
  <si>
    <t xml:space="preserve">        "has_raw_value": "NCBITaxon:9371",</t>
  </si>
  <si>
    <t xml:space="preserve">          "id": "NCBITaxon:9371",</t>
  </si>
  <si>
    <t xml:space="preserve">      "id": "nmdc:bsm-11-ajqc6593",</t>
  </si>
  <si>
    <t xml:space="preserve">      "name": "Fecal microbial communities from lesser hedgehog tenrec in National Zoo, Maryland, USA - 13114.song.51.s014",</t>
  </si>
  <si>
    <t xml:space="preserve">      "samp_name": "13114.song.51.s014",</t>
  </si>
  <si>
    <t xml:space="preserve">      "description": "Fecal microbial communities from emu in National Zoo, Maryland, USA",</t>
  </si>
  <si>
    <t xml:space="preserve">      "ecosystem_category": "Birds",</t>
  </si>
  <si>
    <t xml:space="preserve">      "gold_biosample_identifiers": ["gold:Gb0315978"],</t>
  </si>
  <si>
    <t xml:space="preserve">      "host_name": "Dromaius novaehollandiae",</t>
  </si>
  <si>
    <t xml:space="preserve">        "has_raw_value": "NCBITaxon:8790",</t>
  </si>
  <si>
    <t xml:space="preserve">          "id": "NCBITaxon:8790",</t>
  </si>
  <si>
    <t xml:space="preserve">      "id": "nmdc:bsm-11-91tmwd33",</t>
  </si>
  <si>
    <t xml:space="preserve">      "name": "Fecal microbial communities from emu in National Zoo, Maryland, USA - 13114.song.53.s007",</t>
  </si>
  <si>
    <t xml:space="preserve">      "samp_name": "13114.song.53.s007",</t>
  </si>
  <si>
    <t xml:space="preserve">        "has_raw_value": "2005-07-15",</t>
  </si>
  <si>
    <t xml:space="preserve">      "description": "Stromatolite mat microbial communities from Cuatro Cienegas Basin, Mexico",</t>
  </si>
  <si>
    <t xml:space="preserve">      "ecosystem_subtype": "Saline",</t>
  </si>
  <si>
    <t xml:space="preserve">      "ecosystem_type": "Non-marine Saline and Alkaline",</t>
  </si>
  <si>
    <t xml:space="preserve">        "has_raw_value": "ENVO_00002034",</t>
  </si>
  <si>
    <t xml:space="preserve">          "id": "ENVO:00002034",</t>
  </si>
  <si>
    <t xml:space="preserve">          "name": "biofilm",</t>
  </si>
  <si>
    <t xml:space="preserve">        "has_raw_value": "ENVO_00002157",</t>
  </si>
  <si>
    <t xml:space="preserve">          "id": "ENVO:00002157",</t>
  </si>
  <si>
    <t xml:space="preserve">          "name": "stromatolite mat",</t>
  </si>
  <si>
    <t xml:space="preserve">        "has_raw_value": "Mexico: Coahuila de Zaragoza, Cuatro Cienegas Basin, Rio Mesquites",</t>
  </si>
  <si>
    <t xml:space="preserve">      "gold_biosample_identifiers": ["gold:Gb0316042"],</t>
  </si>
  <si>
    <t xml:space="preserve">      "habitat": "Stromatolite mat",</t>
  </si>
  <si>
    <t xml:space="preserve">      "id": "nmdc:bsm-11-y9ze8791",</t>
  </si>
  <si>
    <t xml:space="preserve">        "has_raw_value": "26.91666667 -102.1",</t>
  </si>
  <si>
    <t xml:space="preserve">        "latitude": 26.91666667,</t>
  </si>
  <si>
    <t xml:space="preserve">        "longitude": -102.1,</t>
  </si>
  <si>
    <t xml:space="preserve">      "location": "Mexico",</t>
  </si>
  <si>
    <t xml:space="preserve">      "name": "Stromatolite mat microbial communities from Cuatro Cienegas Basin, Mexico - 13114.rohwer.86.s003",</t>
  </si>
  <si>
    <t xml:space="preserve">      "ncbi_taxonomy_name": "stromatolite metagenome",</t>
  </si>
  <si>
    <t xml:space="preserve">      "samp_name": "13114.rohwer.86.s003",</t>
  </si>
  <si>
    <t xml:space="preserve">        "has_raw_value": "stromatolite metagenome [NCBITaxon:496921]",</t>
  </si>
  <si>
    <t xml:space="preserve">          "id": "NCBITaxon:496921",</t>
  </si>
  <si>
    <t xml:space="preserve">          "name": "stromatolite metagenome",</t>
  </si>
  <si>
    <t xml:space="preserve">      "sample_collection_site": "stromatolite mat",</t>
  </si>
  <si>
    <t xml:space="preserve">      "specific_ecosystem": "Microbial mats",</t>
  </si>
  <si>
    <t xml:space="preserve">        "has_numeric_value": 0.06,</t>
  </si>
  <si>
    <t xml:space="preserve">        "has_raw_value": "0.06",</t>
  </si>
  <si>
    <t xml:space="preserve">      "gold_biosample_identifiers": ["gold:Gb0315759"],</t>
  </si>
  <si>
    <t xml:space="preserve">      "id": "nmdc:bsm-11-q3xxkf31",</t>
  </si>
  <si>
    <t xml:space="preserve">      "name": "Lake sediment microbial communities from Norfolk County, Massachusetts, USA - 13114.berry.2.s013",</t>
  </si>
  <si>
    <t xml:space="preserve">      "samp_name": "13114.berry.2.s013",</t>
  </si>
  <si>
    <t xml:space="preserve">        "has_raw_value": "2008-09-17",</t>
  </si>
  <si>
    <t xml:space="preserve">      "description": "Fecal microbial communities from north atlantic right whale in Bay of Fundy, Nova Scotia, Canada",</t>
  </si>
  <si>
    <t xml:space="preserve">        "has_raw_value": "Canada: Nova Scotia, Bay of Fundy",</t>
  </si>
  <si>
    <t xml:space="preserve">      "gold_biosample_identifiers": ["gold:Gb0315897"],</t>
  </si>
  <si>
    <t xml:space="preserve">      "host_name": "Eubalaena glacialis",</t>
  </si>
  <si>
    <t xml:space="preserve">        "has_raw_value": "NCBITaxon:27606",</t>
  </si>
  <si>
    <t xml:space="preserve">          "id": "NCBITaxon:27606",</t>
  </si>
  <si>
    <t xml:space="preserve">      "id": "nmdc:bsm-11-v3t9ac29",</t>
  </si>
  <si>
    <t xml:space="preserve">        "has_raw_value": "44.667 -66.193",</t>
  </si>
  <si>
    <t xml:space="preserve">        "latitude": 44.667,</t>
  </si>
  <si>
    <t xml:space="preserve">        "longitude": -66.193,</t>
  </si>
  <si>
    <t xml:space="preserve">      "location": "Canada",</t>
  </si>
  <si>
    <t xml:space="preserve">      "name": "Fecal microbial communities from north atlantic right whale in Bay of Fundy, Nova Scotia, Canada - 13114.girguis.50.s009",</t>
  </si>
  <si>
    <t xml:space="preserve">      "samp_name": "13114.girguis.50.s009",</t>
  </si>
  <si>
    <t xml:space="preserve">      "gold_biosample_identifiers": ["gold:Gb0315930"],</t>
  </si>
  <si>
    <t xml:space="preserve">      "id": "nmdc:bsm-11-227vda38",</t>
  </si>
  <si>
    <t xml:space="preserve">        "has_raw_value": "51.144595 29.952918",</t>
  </si>
  <si>
    <t xml:space="preserve">        "latitude": 51.144595,</t>
  </si>
  <si>
    <t xml:space="preserve">        "longitude": 29.952918,</t>
  </si>
  <si>
    <t xml:space="preserve">      "name": "Fecal microbial communities from bank vole in forest near Chernobyl, Ukraine - 13114.mousseau.88.s064",</t>
  </si>
  <si>
    <t xml:space="preserve">      "samp_name": "13114.mousseau.88.s064",</t>
  </si>
  <si>
    <t xml:space="preserve">      "gold_biosample_identifiers": ["gold:Gb0315933"],</t>
  </si>
  <si>
    <t xml:space="preserve">      "id": "nmdc:bsm-11-bttqr502",</t>
  </si>
  <si>
    <t xml:space="preserve">      "name": "Fecal microbial communities from bank vole in forest near Chernobyl, Ukraine - 13114.mousseau.88.s068",</t>
  </si>
  <si>
    <t xml:space="preserve">      "samp_name": "13114.mousseau.88.s068",</t>
  </si>
  <si>
    <t xml:space="preserve">      "gold_biosample_identifiers": ["gold:Gb0315943"],</t>
  </si>
  <si>
    <t xml:space="preserve">      "id": "nmdc:bsm-11-fg98c169",</t>
  </si>
  <si>
    <t xml:space="preserve">      "name": "Fecal microbial communities from bank vole in forest near Chernobyl, Ukraine - 13114.mousseau.88.s089",</t>
  </si>
  <si>
    <t xml:space="preserve">      "samp_name": "13114.mousseau.88.s089",</t>
  </si>
  <si>
    <t xml:space="preserve">        "has_raw_value": "2016-07-13",</t>
  </si>
  <si>
    <t xml:space="preserve">      "gold_biosample_identifiers": ["gold:Gb0315950"],</t>
  </si>
  <si>
    <t xml:space="preserve">      "id": "nmdc:bsm-11-je1g4912",</t>
  </si>
  <si>
    <t xml:space="preserve">      "name": "Fecal microbial communities from bank vole in forest near Chernobyl, Ukraine - 13114.mousseau.88.s107",</t>
  </si>
  <si>
    <t xml:space="preserve">      "samp_name": "13114.mousseau.88.s107",</t>
  </si>
  <si>
    <t xml:space="preserve">      "description": "Shipworm feces microbial communities from Puget Sound, Washington, USA",</t>
  </si>
  <si>
    <t xml:space="preserve">      "gold_biosample_identifiers": ["gold:Gb0315787"],</t>
  </si>
  <si>
    <t xml:space="preserve">      "id": "nmdc:bsm-11-nzeg8c33",</t>
  </si>
  <si>
    <t xml:space="preserve">      "name": "Shipworm feces microbial communities from Puget Sound, Washington, USA - 13114.distel.72.s010",</t>
  </si>
  <si>
    <t xml:space="preserve">      "samp_name": "13114.distel.72.s010",</t>
  </si>
  <si>
    <t xml:space="preserve">      "gold_biosample_identifiers": ["gold:Gb0315811"],</t>
  </si>
  <si>
    <t xml:space="preserve">      "id": "nmdc:bsm-11-vq7w1151",</t>
  </si>
  <si>
    <t xml:space="preserve">      "name": "Sponge tissue microbial communities from Davies Reef, Great Barrier Reef, Queensland, Australia - 13114.thomas.18.s016",</t>
  </si>
  <si>
    <t xml:space="preserve">      "samp_name": "13114.thomas.18.s016",</t>
  </si>
  <si>
    <t xml:space="preserve">      "gold_biosample_identifiers": ["gold:Gb0315806"],</t>
  </si>
  <si>
    <t xml:space="preserve">      "host_name": "Cliona orientalis",</t>
  </si>
  <si>
    <t xml:space="preserve">        "has_raw_value": "NCBITaxon:281731",</t>
  </si>
  <si>
    <t xml:space="preserve">          "id": "NCBITaxon:281731",</t>
  </si>
  <si>
    <t xml:space="preserve">      "id": "nmdc:bsm-11-g51a2k35",</t>
  </si>
  <si>
    <t xml:space="preserve">      "name": "Sponge tissue microbial communities from Davies Reef, Great Barrier Reef, Queensland, Australia - 13114.thomas.18.s011",</t>
  </si>
  <si>
    <t xml:space="preserve">      "samp_name": "13114.thomas.18.s011",</t>
  </si>
  <si>
    <t xml:space="preserve">      "gold_biosample_identifiers": ["gold:Gb0315809"],</t>
  </si>
  <si>
    <t xml:space="preserve">      "id": "nmdc:bsm-11-af2ahh88",</t>
  </si>
  <si>
    <t xml:space="preserve">      "name": "Sponge tissue microbial communities from Davies Reef, Great Barrier Reef, Queensland, Australia - 13114.thomas.18.s014",</t>
  </si>
  <si>
    <t xml:space="preserve">      "samp_name": "13114.thomas.18.s014",</t>
  </si>
  <si>
    <t xml:space="preserve">      "gold_biosample_identifiers": ["gold:Gb0315839"],</t>
  </si>
  <si>
    <t xml:space="preserve">      "id": "nmdc:bsm-11-s89hdq11",</t>
  </si>
  <si>
    <t xml:space="preserve">      "name": "Sponge tissue microbial communities from Davies Reef, Great Barrier Reef, Queensland, Australia - 13114.thomas.18.s050",</t>
  </si>
  <si>
    <t xml:space="preserve">      "samp_name": "13114.thomas.18.s050",</t>
  </si>
  <si>
    <t xml:space="preserve">      "gold_biosample_identifiers": ["gold:Gb0315846"],</t>
  </si>
  <si>
    <t xml:space="preserve">      "id": "nmdc:bsm-11-n6gq4e29",</t>
  </si>
  <si>
    <t xml:space="preserve">      "name": "Sponge tissue microbial communities from Davies Reef, Great Barrier Reef, Queensland, Australia - 13114.thomas.18.s057",</t>
  </si>
  <si>
    <t xml:space="preserve">      "samp_name": "13114.thomas.18.s057",</t>
  </si>
  <si>
    <t xml:space="preserve">      "gold_biosample_identifiers": ["gold:Gb0315850"],</t>
  </si>
  <si>
    <t xml:space="preserve">      "id": "nmdc:bsm-11-6zvasb85",</t>
  </si>
  <si>
    <t xml:space="preserve">      "name": "Sponge tissue microbial communities from Davies Reef, Great Barrier Reef, Queensland, Australia - 13114.thomas.18.s009",</t>
  </si>
  <si>
    <t xml:space="preserve">      "samp_name": "13114.thomas.18.s009",</t>
  </si>
  <si>
    <t xml:space="preserve">      "gold_biosample_identifiers": ["gold:Gb0315954"],</t>
  </si>
  <si>
    <t xml:space="preserve">      "id": "nmdc:bsm-11-ygyvnw83",</t>
  </si>
  <si>
    <t xml:space="preserve">      "name": "Fecal microbial communities from florida manatee in South Florida Museum, Bradenton, FL, USA - 13114.song.75.s003",</t>
  </si>
  <si>
    <t xml:space="preserve">      "samp_name": "13114.song.75.s003",</t>
  </si>
  <si>
    <t xml:space="preserve">        "has_raw_value": "2008-10-12",</t>
  </si>
  <si>
    <t xml:space="preserve">      "gold_biosample_identifiers": ["gold:Gb0315957"],</t>
  </si>
  <si>
    <t xml:space="preserve">      "id": "nmdc:bsm-11-b9v3jc83",</t>
  </si>
  <si>
    <t xml:space="preserve">      "name": "Fecal microbial communities from humpback whale in Seymour Canal, Alaska, USA - 13114.girguis.50.s006",</t>
  </si>
  <si>
    <t xml:space="preserve">      "samp_name": "13114.girguis.50.s006",</t>
  </si>
  <si>
    <t xml:space="preserve">        "has_raw_value": "2015-12-22",</t>
  </si>
  <si>
    <t xml:space="preserve">      "gold_biosample_identifiers": ["gold:Gb0315802"],</t>
  </si>
  <si>
    <t xml:space="preserve">      "host_name": "Carteriospongia foliascens",</t>
  </si>
  <si>
    <t xml:space="preserve">        "has_raw_value": "NCBITaxon:593584",</t>
  </si>
  <si>
    <t xml:space="preserve">          "id": "NCBITaxon:593584",</t>
  </si>
  <si>
    <t xml:space="preserve">      "id": "nmdc:bsm-11-znswh520",</t>
  </si>
  <si>
    <t xml:space="preserve">      "name": "Sponge tissue microbial communities from Davies Reef, Great Barrier Reef, Queensland, Australia - 13114.thomas.18.s002",</t>
  </si>
  <si>
    <t xml:space="preserve">      "samp_name": "13114.thomas.18.s002",</t>
  </si>
  <si>
    <t xml:space="preserve">      "gold_biosample_identifiers": ["gold:Gb0315986"],</t>
  </si>
  <si>
    <t xml:space="preserve">      "id": "nmdc:bsm-11-jajxts34",</t>
  </si>
  <si>
    <t xml:space="preserve">      "name": "Fecal microbial communities from bank vole in forest near Chernobyl, Ukraine - 13114.mousseau.88.s005",</t>
  </si>
  <si>
    <t xml:space="preserve">      "samp_name": "13114.mousseau.88.s005",</t>
  </si>
  <si>
    <t xml:space="preserve">      "gold_biosample_identifiers": ["gold:Gb0315992"],</t>
  </si>
  <si>
    <t xml:space="preserve">      "id": "nmdc:bsm-11-s1hbck97",</t>
  </si>
  <si>
    <t xml:space="preserve">      "name": "Fecal microbial communities from bank vole in forest near Chernobyl, Ukraine - 13114.mousseau.88.s019",</t>
  </si>
  <si>
    <t xml:space="preserve">      "samp_name": "13114.mousseau.88.s019",</t>
  </si>
  <si>
    <t xml:space="preserve">      "gold_biosample_identifiers": ["gold:Gb0315813"],</t>
  </si>
  <si>
    <t xml:space="preserve">      "id": "nmdc:bsm-11-2q6szk18",</t>
  </si>
  <si>
    <t xml:space="preserve">      "name": "Sponge tissue microbial communities from Davies Reef, Great Barrier Reef, Queensland, Australia - 13114.thomas.18.s021",</t>
  </si>
  <si>
    <t xml:space="preserve">      "samp_name": "13114.thomas.18.s021",</t>
  </si>
  <si>
    <t xml:space="preserve">      "gold_biosample_identifiers": ["gold:Gb0316021"],</t>
  </si>
  <si>
    <t xml:space="preserve">      "id": "nmdc:bsm-11-y88j4g31",</t>
  </si>
  <si>
    <t xml:space="preserve">        "has_raw_value": "50.523433 30.395817",</t>
  </si>
  <si>
    <t xml:space="preserve">        "latitude": 50.523433,</t>
  </si>
  <si>
    <t xml:space="preserve">        "longitude": 30.395817,</t>
  </si>
  <si>
    <t xml:space="preserve">      "name": "Fecal microbial communities from bank vole in forest near Chernobyl, Ukraine - 13114.mousseau.88.s076",</t>
  </si>
  <si>
    <t xml:space="preserve">      "samp_name": "13114.mousseau.88.s076",</t>
  </si>
  <si>
    <t xml:space="preserve">      "gold_biosample_identifiers": ["gold:Gb0316030"],</t>
  </si>
  <si>
    <t xml:space="preserve">      "id": "nmdc:bsm-11-kahjr192",</t>
  </si>
  <si>
    <t xml:space="preserve">      "name": "Fecal microbial communities from bank vole in forest near Chernobyl, Ukraine - 13114.mousseau.88.s096",</t>
  </si>
  <si>
    <t xml:space="preserve">      "samp_name": "13114.mousseau.88.s096",</t>
  </si>
  <si>
    <t xml:space="preserve">      "gold_biosample_identifiers": ["gold:Gb0315838"],</t>
  </si>
  <si>
    <t xml:space="preserve">      "id": "nmdc:bsm-11-wt63hj84",</t>
  </si>
  <si>
    <t xml:space="preserve">      "name": "Sponge tissue microbial communities from Davies Reef, Great Barrier Reef, Queensland, Australia - 13114.thomas.18.s049",</t>
  </si>
  <si>
    <t xml:space="preserve">      "samp_name": "13114.thomas.18.s049",</t>
  </si>
  <si>
    <t xml:space="preserve">      "gold_biosample_identifiers": ["gold:Gb0315841"],</t>
  </si>
  <si>
    <t xml:space="preserve">      "id": "nmdc:bsm-11-rymrbd67",</t>
  </si>
  <si>
    <t xml:space="preserve">      "name": "Sponge tissue microbial communities from Davies Reef, Great Barrier Reef, Queensland, Australia - 13114.thomas.18.s052",</t>
  </si>
  <si>
    <t xml:space="preserve">      "samp_name": "13114.thomas.18.s052",</t>
  </si>
  <si>
    <t xml:space="preserve">      "gold_biosample_identifiers": ["gold:Gb0315844"],</t>
  </si>
  <si>
    <t xml:space="preserve">      "id": "nmdc:bsm-11-bea5je06",</t>
  </si>
  <si>
    <t xml:space="preserve">      "name": "Sponge tissue microbial communities from Davies Reef, Great Barrier Reef, Queensland, Australia - 13114.thomas.18.s055",</t>
  </si>
  <si>
    <t xml:space="preserve">      "samp_name": "13114.thomas.18.s055",</t>
  </si>
  <si>
    <t xml:space="preserve">        "has_raw_value": "2015-03-12",</t>
  </si>
  <si>
    <t xml:space="preserve">        "has_numeric_value": 70.4,</t>
  </si>
  <si>
    <t xml:space="preserve">        "has_raw_value": "70.4",</t>
  </si>
  <si>
    <t xml:space="preserve">      "description": "Coal microbial communities from mine in West Virginia, USA",</t>
  </si>
  <si>
    <t xml:space="preserve">      "ecosystem_subtype": "Rock",</t>
  </si>
  <si>
    <t xml:space="preserve">      "ecosystem_type": "Deep subsurface",</t>
  </si>
  <si>
    <t xml:space="preserve">        "has_raw_value": "ENVO_01000248",</t>
  </si>
  <si>
    <t xml:space="preserve">          "id": "ENVO:01000248",</t>
  </si>
  <si>
    <t xml:space="preserve">          "name": "dense settlement biome",</t>
  </si>
  <si>
    <t xml:space="preserve">        "has_raw_value": "ENVO_00000076",</t>
  </si>
  <si>
    <t xml:space="preserve">          "id": "ENVO:00000076",</t>
  </si>
  <si>
    <t xml:space="preserve">          "name": "mine",</t>
  </si>
  <si>
    <t xml:space="preserve">        "has_raw_value": "USA: West Virginia",</t>
  </si>
  <si>
    <t xml:space="preserve">      "gold_biosample_identifiers": ["gold:Gb0315454"],</t>
  </si>
  <si>
    <t xml:space="preserve">      "habitat": "Coal",</t>
  </si>
  <si>
    <t xml:space="preserve">      "id": "nmdc:bsm-11-66x7j573",</t>
  </si>
  <si>
    <t xml:space="preserve">        "has_raw_value": "37.97748 -81.39607",</t>
  </si>
  <si>
    <t xml:space="preserve">        "latitude": 37.97748,</t>
  </si>
  <si>
    <t xml:space="preserve">        "longitude": -81.39607,</t>
  </si>
  <si>
    <t xml:space="preserve">      "name": "Coal microbial communities from mine in West Virginia, USA - 13114.tucker.58.s001",</t>
  </si>
  <si>
    <t xml:space="preserve">      "ncbi_taxonomy_name": "coal metagenome",</t>
  </si>
  <si>
    <t xml:space="preserve">      "samp_name": "13114.tucker.58.s001",</t>
  </si>
  <si>
    <t xml:space="preserve">        "has_raw_value": "coal metagenome [NCBITaxon:1260732]",</t>
  </si>
  <si>
    <t xml:space="preserve">          "id": "NCBITaxon:1260732",</t>
  </si>
  <si>
    <t xml:space="preserve">          "name": "coal metagenome",</t>
  </si>
  <si>
    <t xml:space="preserve">      "sample_collection_site": "coal",</t>
  </si>
  <si>
    <t xml:space="preserve">        "has_raw_value": "2011-06-22",</t>
  </si>
  <si>
    <t xml:space="preserve">      "description": "Fecal microbial communities from humpback whale in Sitka Sound, Alaska, USA",</t>
  </si>
  <si>
    <t xml:space="preserve">        "has_raw_value": "USA: Alaska, Sitka Sound",</t>
  </si>
  <si>
    <t xml:space="preserve">      "gold_biosample_identifiers": ["gold:Gb0315860"],</t>
  </si>
  <si>
    <t xml:space="preserve">      "id": "nmdc:bsm-11-aah1r855",</t>
  </si>
  <si>
    <t xml:space="preserve">        "has_raw_value": "56.9 -135.6",</t>
  </si>
  <si>
    <t xml:space="preserve">        "latitude": 56.9,</t>
  </si>
  <si>
    <t xml:space="preserve">        "longitude": -135.6,</t>
  </si>
  <si>
    <t xml:space="preserve">      "name": "Fecal microbial communities from humpback whale in Sitka Sound, Alaska, USA - 13114.girguis.50.s005",</t>
  </si>
  <si>
    <t xml:space="preserve">      "samp_name": "13114.girguis.50.s005",</t>
  </si>
  <si>
    <t xml:space="preserve">      "description": "Shipworm siphon microbial communities from Puget Sound, Washington, USA",</t>
  </si>
  <si>
    <t xml:space="preserve">      "ecosystem_type": "Bivalves",</t>
  </si>
  <si>
    <t xml:space="preserve">      "gold_biosample_identifiers": ["gold:Gb0315791"],</t>
  </si>
  <si>
    <t xml:space="preserve">      "habitat": "Shipworm siphon",</t>
  </si>
  <si>
    <t xml:space="preserve">      "id": "nmdc:bsm-11-ajb5x617",</t>
  </si>
  <si>
    <t xml:space="preserve">      "name": "Shipworm siphon microbial communities from Puget Sound, Washington, USA - 13114.distel.72.s005",</t>
  </si>
  <si>
    <t xml:space="preserve">      "samp_name": "13114.distel.72.s005",</t>
  </si>
  <si>
    <t xml:space="preserve">      "sample_collection_site": "shipworm siphon",</t>
  </si>
  <si>
    <t xml:space="preserve">        "has_raw_value": "2016-01-12",</t>
  </si>
  <si>
    <t xml:space="preserve">        "has_numeric_value": 0.05,</t>
  </si>
  <si>
    <t xml:space="preserve">        "has_raw_value": "0.05",</t>
  </si>
  <si>
    <t xml:space="preserve">      "description": "Lake sediment microbial communities from Deaf Smith County, Texas, USA",</t>
  </si>
  <si>
    <t xml:space="preserve">        "has_raw_value": "ENVO_00000389",</t>
  </si>
  <si>
    <t xml:space="preserve">          "id": "ENVO:00000389",</t>
  </si>
  <si>
    <t xml:space="preserve">          "name": "intermittent wetland",</t>
  </si>
  <si>
    <t xml:space="preserve">        "has_raw_value": "USA: Texas, Deaf Smith County",</t>
  </si>
  <si>
    <t xml:space="preserve">      "gold_biosample_identifiers": ["gold:Gb0315774"],</t>
  </si>
  <si>
    <t xml:space="preserve">      "id": "nmdc:bsm-11-fk7xsn47",</t>
  </si>
  <si>
    <t xml:space="preserve">        "has_raw_value": "34.930908 -102.206197",</t>
  </si>
  <si>
    <t xml:space="preserve">        "latitude": 34.930908,</t>
  </si>
  <si>
    <t xml:space="preserve">        "longitude": -102.206197,</t>
  </si>
  <si>
    <t xml:space="preserve">      "name": "Lake sediment microbial communities from Deaf Smith County, Texas, USA - 13114.mayer.33.s004",</t>
  </si>
  <si>
    <t xml:space="preserve">      "samp_name": "13114.mayer.33.s004",</t>
  </si>
  <si>
    <t xml:space="preserve">        "has_raw_value": "2015-07-01",</t>
  </si>
  <si>
    <t xml:space="preserve">      "description": "Fecal microbial communities from pig in Zomba, Malawi",</t>
  </si>
  <si>
    <t xml:space="preserve">        "has_raw_value": "ENVO_00003031",</t>
  </si>
  <si>
    <t xml:space="preserve">          "id": "ENVO:00003031",</t>
  </si>
  <si>
    <t xml:space="preserve">          "name": "animal manure",</t>
  </si>
  <si>
    <t xml:space="preserve">        "has_raw_value": "Malawi: Zomba",</t>
  </si>
  <si>
    <t xml:space="preserve">      "gold_biosample_identifiers": ["gold:Gb0315869"],</t>
  </si>
  <si>
    <t xml:space="preserve">      "host_name": "Sus scrofa",</t>
  </si>
  <si>
    <t xml:space="preserve">        "has_raw_value": "NCBITaxon:9823",</t>
  </si>
  <si>
    <t xml:space="preserve">          "id": "NCBITaxon:9823",</t>
  </si>
  <si>
    <t xml:space="preserve">      "id": "nmdc:bsm-11-q4ehgd83",</t>
  </si>
  <si>
    <t xml:space="preserve">        "has_raw_value": "15.2769 35.3989",</t>
  </si>
  <si>
    <t xml:space="preserve">        "latitude": 15.2769,</t>
  </si>
  <si>
    <t xml:space="preserve">        "longitude": 35.3989,</t>
  </si>
  <si>
    <t xml:space="preserve">      "location": "Malawi",</t>
  </si>
  <si>
    <t xml:space="preserve">      "name": "Fecal microbial communities from pig in Zomba, Malawi - 13114.minich.76.s005",</t>
  </si>
  <si>
    <t xml:space="preserve">      "samp_name": "13114.minich.76.s005",</t>
  </si>
  <si>
    <t xml:space="preserve">        "has_raw_value": "2015-10-06",</t>
  </si>
  <si>
    <t xml:space="preserve">      "description": "Fecal microbial communities from drill in Atlanta Zoo, Georgia, USA",</t>
  </si>
  <si>
    <t xml:space="preserve">      "gold_biosample_identifiers": ["gold:Gb0315875"],</t>
  </si>
  <si>
    <t xml:space="preserve">      "host_name": "Mandrillus leucophaeus",</t>
  </si>
  <si>
    <t xml:space="preserve">        "has_raw_value": "NCBITaxon:9568",</t>
  </si>
  <si>
    <t xml:space="preserve">          "id": "NCBITaxon:9568",</t>
  </si>
  <si>
    <t xml:space="preserve">      "id": "nmdc:bsm-11-5jw9p947",</t>
  </si>
  <si>
    <t xml:space="preserve">      "name": "Fecal microbial communities from drill in Atlanta Zoo, Georgia, USA - 13114.song.51.s015",</t>
  </si>
  <si>
    <t xml:space="preserve">      "samp_name": "13114.song.51.s015",</t>
  </si>
  <si>
    <t xml:space="preserve">      "description": "Fecal microbial communities from common quail in Zomba, Malawi",</t>
  </si>
  <si>
    <t xml:space="preserve">      "gold_biosample_identifiers": ["gold:Gb0315959"],</t>
  </si>
  <si>
    <t xml:space="preserve">      "host_name": "Coturnix coturnix",</t>
  </si>
  <si>
    <t xml:space="preserve">        "has_raw_value": "NCBITaxon:9091",</t>
  </si>
  <si>
    <t xml:space="preserve">          "id": "NCBITaxon:9091",</t>
  </si>
  <si>
    <t xml:space="preserve">      "id": "nmdc:bsm-11-1b0wkq73",</t>
  </si>
  <si>
    <t xml:space="preserve">      "name": "Fecal microbial communities from common quail in Zomba, Malawi - 13114.minich.76.s006",</t>
  </si>
  <si>
    <t xml:space="preserve">      "samp_name": "13114.minich.76.s006",</t>
  </si>
  <si>
    <t xml:space="preserve">        "has_raw_value": "2015-11-04",</t>
  </si>
  <si>
    <t xml:space="preserve">      "description": "Fecal microbial communities from american alligator in National Zoo, Maryland, USA",</t>
  </si>
  <si>
    <t xml:space="preserve">      "gold_biosample_identifiers": ["gold:Gb0315880"],</t>
  </si>
  <si>
    <t xml:space="preserve">      "host_name": "Alligator mississippiensis",</t>
  </si>
  <si>
    <t xml:space="preserve">        "has_raw_value": "NCBITaxon:8496",</t>
  </si>
  <si>
    <t xml:space="preserve">          "id": "NCBITaxon:8496",</t>
  </si>
  <si>
    <t xml:space="preserve">      "id": "nmdc:bsm-11-7gazy832",</t>
  </si>
  <si>
    <t xml:space="preserve">      "name": "Fecal microbial communities from american alligator in National Zoo, Maryland, USA - 13114.song.52.s008",</t>
  </si>
  <si>
    <t xml:space="preserve">      "samp_name": "13114.song.52.s008",</t>
  </si>
  <si>
    <t xml:space="preserve">      "description": "Fecal microbial communities from ostrich in Atlanta Zoo, Georgia, USA",</t>
  </si>
  <si>
    <t xml:space="preserve">      "gold_biosample_identifiers": ["gold:Gb0315889"],</t>
  </si>
  <si>
    <t xml:space="preserve">      "host_name": "Struthio camelus",</t>
  </si>
  <si>
    <t xml:space="preserve">        "has_raw_value": "NCBITaxon:8801",</t>
  </si>
  <si>
    <t xml:space="preserve">          "id": "NCBITaxon:8801",</t>
  </si>
  <si>
    <t xml:space="preserve">      "id": "nmdc:bsm-11-49rak140",</t>
  </si>
  <si>
    <t xml:space="preserve">      "name": "Fecal microbial communities from ostrich in Atlanta Zoo, Georgia, USA - 13114.song.53.s004",</t>
  </si>
  <si>
    <t xml:space="preserve">      "samp_name": "13114.song.53.s004",</t>
  </si>
  <si>
    <t xml:space="preserve">        "has_raw_value": "2015-12-29",</t>
  </si>
  <si>
    <t xml:space="preserve">        "has_numeric_value": 807,</t>
  </si>
  <si>
    <t xml:space="preserve">        "has_raw_value": "807",</t>
  </si>
  <si>
    <t xml:space="preserve">      "description": "Coalbed water microbial communities from mine in Virginia, USA",</t>
  </si>
  <si>
    <t xml:space="preserve">      "ecosystem_subtype": "Groundwater",</t>
  </si>
  <si>
    <t xml:space="preserve">        "has_raw_value": "ENVO_01001004",</t>
  </si>
  <si>
    <t xml:space="preserve">          "id": "ENVO:01001004",</t>
  </si>
  <si>
    <t xml:space="preserve">          "name": "groundwater",</t>
  </si>
  <si>
    <t xml:space="preserve">        "has_raw_value": "USA: Virginia",</t>
  </si>
  <si>
    <t xml:space="preserve">      "gold_biosample_identifiers": ["gold:Gb0315459"],</t>
  </si>
  <si>
    <t xml:space="preserve">      "habitat": "Coalbed water",</t>
  </si>
  <si>
    <t xml:space="preserve">      "id": "nmdc:bsm-11-dsw66p12",</t>
  </si>
  <si>
    <t xml:space="preserve">        "has_raw_value": "37.085634 -81.520711",</t>
  </si>
  <si>
    <t xml:space="preserve">        "latitude": 37.085634,</t>
  </si>
  <si>
    <t xml:space="preserve">        "longitude": -81.520711,</t>
  </si>
  <si>
    <t xml:space="preserve">      "name": "Coalbed water microbial communities from mine in Virginia, USA - 13114.tucker.58.s013",</t>
  </si>
  <si>
    <t xml:space="preserve">      "samp_name": "13114.tucker.58.s013",</t>
  </si>
  <si>
    <t xml:space="preserve">      "sample_collection_site": "coal-associated water",</t>
  </si>
  <si>
    <t xml:space="preserve">      "specific_ecosystem": "Coalbed water",</t>
  </si>
  <si>
    <t xml:space="preserve">      "gold_biosample_identifiers": ["gold:Gb0315792"],</t>
  </si>
  <si>
    <t xml:space="preserve">      "id": "nmdc:bsm-11-b74s9m33",</t>
  </si>
  <si>
    <t xml:space="preserve">      "name": "Shipworm siphon microbial communities from Puget Sound, Washington, USA - 13114.distel.72.s002",</t>
  </si>
  <si>
    <t xml:space="preserve">      "samp_name": "13114.distel.72.s002",</t>
  </si>
  <si>
    <t xml:space="preserve">      "gold_biosample_identifiers": ["gold:Gb0315438"],</t>
  </si>
  <si>
    <t xml:space="preserve">      "id": "nmdc:bsm-11-8e432w27",</t>
  </si>
  <si>
    <t xml:space="preserve">      "name": "Sludge microbial communities from Ithaca, New York, USA - 13114.angenent.65.s006",</t>
  </si>
  <si>
    <t xml:space="preserve">      "samp_name": "13114.angenent.65.s006",</t>
  </si>
  <si>
    <t xml:space="preserve">      "gold_biosample_identifiers": ["gold:Gb0315766"],</t>
  </si>
  <si>
    <t xml:space="preserve">      "id": "nmdc:bsm-11-t85zt525",</t>
  </si>
  <si>
    <t xml:space="preserve">      "name": "Lake sediment microbial communities from Hampden County, Massachusetts, USA - 13114.berry.2.s001",</t>
  </si>
  <si>
    <t xml:space="preserve">      "samp_name": "13114.berry.2.s001",</t>
  </si>
  <si>
    <t xml:space="preserve">        "has_raw_value": "2016-01-15",</t>
  </si>
  <si>
    <t xml:space="preserve">      "description": "Pitcher plant fluid microbial communities from Two Peoples Bay Nature Reserve, Australia",</t>
  </si>
  <si>
    <t xml:space="preserve">        "has_raw_value": "Australia: Western Australia, Two Peoples Bay Nature Reserve",</t>
  </si>
  <si>
    <t xml:space="preserve">      "gold_biosample_identifiers": ["gold:Gb0315726"],</t>
  </si>
  <si>
    <t xml:space="preserve">      "id": "nmdc:bsm-11-7wed9914",</t>
  </si>
  <si>
    <t xml:space="preserve">        "has_raw_value": "-34.950556 118.100833",</t>
  </si>
  <si>
    <t xml:space="preserve">        "latitude": -34.950556,</t>
  </si>
  <si>
    <t xml:space="preserve">        "longitude": 118.100833,</t>
  </si>
  <si>
    <t xml:space="preserve">      "name": "Pitcher plant fluid microbial communities from Two Peoples Bay Nature Reserve, Australia - 13114.bittleston.68.s001",</t>
  </si>
  <si>
    <t xml:space="preserve">      "samp_name": "13114.bittleston.68.s001",</t>
  </si>
  <si>
    <t xml:space="preserve">      "description": "Fecal microbial communities from cattle in Zomba, Malawi",</t>
  </si>
  <si>
    <t xml:space="preserve">      "gold_biosample_identifiers": ["gold:Gb0315866"],</t>
  </si>
  <si>
    <t xml:space="preserve">      "host_name": "Bos taurus",</t>
  </si>
  <si>
    <t xml:space="preserve">        "has_raw_value": "NCBITaxon:9913",</t>
  </si>
  <si>
    <t xml:space="preserve">          "id": "NCBITaxon:9913",</t>
  </si>
  <si>
    <t xml:space="preserve">      "id": "nmdc:bsm-11-d3e8jh34",</t>
  </si>
  <si>
    <t xml:space="preserve">      "name": "Fecal microbial communities from cattle in Zomba, Malawi - 13114.minich.76.s002",</t>
  </si>
  <si>
    <t xml:space="preserve">      "samp_name": "13114.minich.76.s002",</t>
  </si>
  <si>
    <t xml:space="preserve">        "has_raw_value": "2016-06-12",</t>
  </si>
  <si>
    <t xml:space="preserve">      "gold_biosample_identifiers": ["gold:Gb0316007"],</t>
  </si>
  <si>
    <t xml:space="preserve">      "id": "nmdc:bsm-11-f0262005",</t>
  </si>
  <si>
    <t xml:space="preserve">        "has_raw_value": "51.44957 30.06264",</t>
  </si>
  <si>
    <t xml:space="preserve">        "latitude": 51.44957,</t>
  </si>
  <si>
    <t xml:space="preserve">        "longitude": 30.06264,</t>
  </si>
  <si>
    <t xml:space="preserve">      "name": "Fecal microbial communities from bank vole in forest near Chernobyl, Ukraine - 13114.mousseau.88.s045",</t>
  </si>
  <si>
    <t xml:space="preserve">      "samp_name": "13114.mousseau.88.s045",</t>
  </si>
  <si>
    <t xml:space="preserve">        "has_raw_value": "2016-06-13",</t>
  </si>
  <si>
    <t xml:space="preserve">      "gold_biosample_identifiers": ["gold:Gb0316009"],</t>
  </si>
  <si>
    <t xml:space="preserve">      "id": "nmdc:bsm-11-gezpgs30",</t>
  </si>
  <si>
    <t xml:space="preserve">        "has_raw_value": "51.204032 30.164203",</t>
  </si>
  <si>
    <t xml:space="preserve">        "latitude": 51.204032,</t>
  </si>
  <si>
    <t xml:space="preserve">        "longitude": 30.164203,</t>
  </si>
  <si>
    <t xml:space="preserve">      "name": "Fecal microbial communities from bank vole in forest near Chernobyl, Ukraine - 13114.mousseau.88.s050",</t>
  </si>
  <si>
    <t xml:space="preserve">      "samp_name": "13114.mousseau.88.s050",</t>
  </si>
  <si>
    <t xml:space="preserve">      "gold_biosample_identifiers": ["gold:Gb0316019"],</t>
  </si>
  <si>
    <t xml:space="preserve">      "id": "nmdc:bsm-11-28v9fb45",</t>
  </si>
  <si>
    <t xml:space="preserve">      "name": "Fecal microbial communities from bank vole in forest near Chernobyl, Ukraine - 13114.mousseau.88.s073",</t>
  </si>
  <si>
    <t xml:space="preserve">      "samp_name": "13114.mousseau.88.s073",</t>
  </si>
  <si>
    <t xml:space="preserve">      "gold_biosample_identifiers": ["gold:Gb0315431"],</t>
  </si>
  <si>
    <t xml:space="preserve">      "id": "nmdc:bsm-11-the13c24",</t>
  </si>
  <si>
    <t xml:space="preserve">      "name": "Activated sludge microbial communities from Salt Lake City, Utah, USA - 13114.mcmahon.21.s015",</t>
  </si>
  <si>
    <t xml:space="preserve">      "samp_name": "13114.mcmahon.21.s015",</t>
  </si>
  <si>
    <t xml:space="preserve">      "elev": 313,</t>
  </si>
  <si>
    <t xml:space="preserve">      "gold_biosample_identifiers": ["gold:Gb0240070"],</t>
  </si>
  <si>
    <t xml:space="preserve">      "id": "nmdc:bsm-11-qeawpe42",</t>
  </si>
  <si>
    <t xml:space="preserve">        "has_raw_value": "45.0437 -123.894378",</t>
  </si>
  <si>
    <t xml:space="preserve">        "latitude": 45.0437,</t>
  </si>
  <si>
    <t xml:space="preserve">        "longitude": -123.894378,</t>
  </si>
  <si>
    <t xml:space="preserve">      "name": "Temperate coniferous forest soil microbial communities from Oregon, Tillamook County, USA - Myrold5.soil.3.CHDF3",</t>
  </si>
  <si>
    <t xml:space="preserve">      "samp_name": "Myrold5.soil.3.CHDF3",</t>
  </si>
  <si>
    <t xml:space="preserve">        "has_raw_value": "2015-04-16",</t>
  </si>
  <si>
    <t xml:space="preserve">      "description": "Terrestrial cropland soil microbial communities from Oregon, Sherman County, USA",</t>
  </si>
  <si>
    <t xml:space="preserve">      "elev": 790,</t>
  </si>
  <si>
    <t xml:space="preserve">        "has_raw_value": "USA: Oregon, Sherman County",</t>
  </si>
  <si>
    <t xml:space="preserve">      "gold_biosample_identifiers": ["gold:Gb0240093"],</t>
  </si>
  <si>
    <t xml:space="preserve">      "id": "nmdc:bsm-11-szgg1x10",</t>
  </si>
  <si>
    <t xml:space="preserve">        "has_raw_value": "45.16543 -120.6592",</t>
  </si>
  <si>
    <t xml:space="preserve">        "latitude": 45.16543,</t>
  </si>
  <si>
    <t xml:space="preserve">        "longitude": -120.6592,</t>
  </si>
  <si>
    <t xml:space="preserve">      "name": "Terrestrial cropland soil microbial communities from Oregon, Sherman County, USA - Myrold59.soil.9.NRCS0181",</t>
  </si>
  <si>
    <t xml:space="preserve">      "samp_name": "Myrold59.soil.9.NRCS0181",</t>
  </si>
  <si>
    <t xml:space="preserve">      "gold_biosample_identifiers": ["gold:Gb0240113"],</t>
  </si>
  <si>
    <t xml:space="preserve">      "id": "nmdc:bsm-11-a23sez35",</t>
  </si>
  <si>
    <t xml:space="preserve">        "has_raw_value": "19.388694 -155.249333",</t>
  </si>
  <si>
    <t xml:space="preserve">        "latitude": 19.388694,</t>
  </si>
  <si>
    <t xml:space="preserve">        "longitude": -155.249333,</t>
  </si>
  <si>
    <t xml:space="preserve">      "name": "Volcanic soil microbial communities from Hawaii, Kilauea Volcano, USA - King27.Edge.1.2.0.2",</t>
  </si>
  <si>
    <t xml:space="preserve">      "samp_name": "King27.Edge.1.2.0.2",</t>
  </si>
  <si>
    <t xml:space="preserve">      "elev": 1741,</t>
  </si>
  <si>
    <t xml:space="preserve">      "gold_biosample_identifiers": ["gold:Gb0239955"],</t>
  </si>
  <si>
    <t xml:space="preserve">      "id": "nmdc:bsm-11-jnycd390",</t>
  </si>
  <si>
    <t xml:space="preserve">      "name": "Grasslands and shrubland soil microbial communities from Mongolia - MacRae3.soil.3",</t>
  </si>
  <si>
    <t xml:space="preserve">      "samp_name": "MacRae3.soil.3",</t>
  </si>
  <si>
    <t xml:space="preserve">      "gold_biosample_identifiers": ["gold:Gb0239970"],</t>
  </si>
  <si>
    <t xml:space="preserve">      "id": "nmdc:bsm-11-np6zap21",</t>
  </si>
  <si>
    <t xml:space="preserve">        "has_raw_value": "37.207687 -6.95736",</t>
  </si>
  <si>
    <t xml:space="preserve">        "latitude": 37.207687,</t>
  </si>
  <si>
    <t xml:space="preserve">        "longitude": -6.95736,</t>
  </si>
  <si>
    <t xml:space="preserve">      "name": "Marine salt marsh soil microbial communities from Province of Huelva, Spain - RoyChowdhury45.soil.6.SO3.9s",</t>
  </si>
  <si>
    <t xml:space="preserve">      "samp_name": "RoyChowdhury45.soil.6.SO3.9s",</t>
  </si>
  <si>
    <t xml:space="preserve">      "elev": 4,</t>
  </si>
  <si>
    <t xml:space="preserve">      "gold_biosample_identifiers": ["gold:Gb0239975"],</t>
  </si>
  <si>
    <t xml:space="preserve">      "id": "nmdc:bsm-11-gkc8t685",</t>
  </si>
  <si>
    <t xml:space="preserve">        "has_raw_value": "37.207427 -6.966599",</t>
  </si>
  <si>
    <t xml:space="preserve">        "latitude": 37.207427,</t>
  </si>
  <si>
    <t xml:space="preserve">        "longitude": -6.966599,</t>
  </si>
  <si>
    <t xml:space="preserve">      "name": "Marine salt marsh soil microbial communities from Province of Huelva, Spain - RoyChowdhury45.soil.11.SO1.8s",</t>
  </si>
  <si>
    <t xml:space="preserve">      "samp_name": "RoyChowdhury45.soil.11.SO1.8s",</t>
  </si>
  <si>
    <t xml:space="preserve">      "elev": 2,</t>
  </si>
  <si>
    <t xml:space="preserve">      "gold_biosample_identifiers": ["gold:Gb0239980"],</t>
  </si>
  <si>
    <t xml:space="preserve">      "id": "nmdc:bsm-11-xq308a95",</t>
  </si>
  <si>
    <t xml:space="preserve">        "has_raw_value": "37.221457 -6.962103",</t>
  </si>
  <si>
    <t xml:space="preserve">        "latitude": 37.221457,</t>
  </si>
  <si>
    <t xml:space="preserve">        "longitude": -6.962103,</t>
  </si>
  <si>
    <t xml:space="preserve">      "name": "Marine salt marsh soil microbial communities from Province of Huelva, Spain - RoyChowdhury45.soil.16.SO2.s8",</t>
  </si>
  <si>
    <t xml:space="preserve">      "samp_name": "RoyChowdhury45.soil.16.SO2.s8",</t>
  </si>
  <si>
    <t xml:space="preserve">      "elev": 662,</t>
  </si>
  <si>
    <t xml:space="preserve">      "gold_biosample_identifiers": ["gold:Gb0240063"],</t>
  </si>
  <si>
    <t xml:space="preserve">      "id": "nmdc:bsm-11-w1c6tv63",</t>
  </si>
  <si>
    <t xml:space="preserve">        "has_raw_value": "44.229294 -122.191167",</t>
  </si>
  <si>
    <t xml:space="preserve">        "latitude": 44.229294,</t>
  </si>
  <si>
    <t xml:space="preserve">        "longitude": -122.191167,</t>
  </si>
  <si>
    <t xml:space="preserve">      "name": "Temperate coniferous forest soil microbial communities from Oregon, Lane County, USA - Myrold5.soil.8.HJADF2",</t>
  </si>
  <si>
    <t xml:space="preserve">      "samp_name": "Myrold5.soil.8.HJADF2",</t>
  </si>
  <si>
    <t xml:space="preserve">        "has_raw_value": "2015-04-10",</t>
  </si>
  <si>
    <t xml:space="preserve">      "description": "Terrestrial cropland soil microbial communities from Oregon, Benton County, USA",</t>
  </si>
  <si>
    <t xml:space="preserve">      "elev": 69,</t>
  </si>
  <si>
    <t xml:space="preserve">        "has_raw_value": "USA: Oregon, Benton County",</t>
  </si>
  <si>
    <t xml:space="preserve">      "gold_biosample_identifiers": ["gold:Gb0240088"],</t>
  </si>
  <si>
    <t xml:space="preserve">      "id": "nmdc:bsm-11-pegs2d53",</t>
  </si>
  <si>
    <t xml:space="preserve">        "has_raw_value": "44.62484 -123.21777",</t>
  </si>
  <si>
    <t xml:space="preserve">        "latitude": 44.62484,</t>
  </si>
  <si>
    <t xml:space="preserve">        "longitude": -123.21777,</t>
  </si>
  <si>
    <t xml:space="preserve">      "name": "Terrestrial cropland soil microbial communities from Oregon, Benton County, USA - Myrold59.soil.3.NRCS0061",</t>
  </si>
  <si>
    <t xml:space="preserve">      "samp_name": "Myrold59.soil.3.NRCS0061",</t>
  </si>
  <si>
    <t xml:space="preserve">      "gold_biosample_identifiers": ["gold:Gb0240112"],</t>
  </si>
  <si>
    <t xml:space="preserve">      "id": "nmdc:bsm-11-bym9nf95",</t>
  </si>
  <si>
    <t xml:space="preserve">      "name": "Volcanic soil microbial communities from Hawaii, Kilauea Volcano, USA - King27.Edge.1.1.8.10",</t>
  </si>
  <si>
    <t xml:space="preserve">      "samp_name": "King27.Edge.1.1.8.10",</t>
  </si>
  <si>
    <t xml:space="preserve">      "gold_biosample_identifiers": ["gold:Gb0240114"],</t>
  </si>
  <si>
    <t xml:space="preserve">      "id": "nmdc:bsm-11-228q6569",</t>
  </si>
  <si>
    <t xml:space="preserve">      "name": "Volcanic soil microbial communities from Hawaii, Kilauea Volcano, USA - King27.Edge.1.2.8.10",</t>
  </si>
  <si>
    <t xml:space="preserve">      "samp_name": "King27.Edge.1.2.8.10",</t>
  </si>
  <si>
    <t xml:space="preserve">      "gold_biosample_identifiers": ["gold:Gb0240124"],</t>
  </si>
  <si>
    <t xml:space="preserve">      "id": "nmdc:bsm-11-g48fwc56",</t>
  </si>
  <si>
    <t xml:space="preserve">        "has_raw_value": "19.389305 -155.2485",</t>
  </si>
  <si>
    <t xml:space="preserve">        "latitude": 19.389305,</t>
  </si>
  <si>
    <t xml:space="preserve">        "longitude": -155.2485,</t>
  </si>
  <si>
    <t xml:space="preserve">      "name": "Volcanic soil microbial communities from Hawaii, Kilauea Volcano, USA - King27.Forest.3.0.2",</t>
  </si>
  <si>
    <t xml:space="preserve">      "samp_name": "King27.Forest.3.0.2",</t>
  </si>
  <si>
    <t xml:space="preserve">      "gold_biosample_identifiers": ["gold:Gb0240125"],</t>
  </si>
  <si>
    <t xml:space="preserve">      "id": "nmdc:bsm-11-dcrnt111",</t>
  </si>
  <si>
    <t xml:space="preserve">      "name": "Volcanic soil microbial communities from Hawaii, Kilauea Volcano, USA - King27.Forest.3.8.10",</t>
  </si>
  <si>
    <t xml:space="preserve">      "samp_name": "King27.Forest.3.8.10",</t>
  </si>
  <si>
    <t xml:space="preserve">      "gold_biosample_identifiers": ["gold:Gb0315729"],</t>
  </si>
  <si>
    <t xml:space="preserve">      "id": "nmdc:bsm-11-5a46nv05",</t>
  </si>
  <si>
    <t xml:space="preserve">      "name": "Pitcher plant fluid microbial communities from Bukit Timah Nature Reserve, Singapore - 13114.bittleston.68.s004",</t>
  </si>
  <si>
    <t xml:space="preserve">      "samp_name": "13114.bittleston.68.s004",</t>
  </si>
  <si>
    <t xml:space="preserve">        "has_raw_value": "2015-10-20",</t>
  </si>
  <si>
    <t xml:space="preserve">      "description": "Fecal microbial communities from spider tortoise in National Zoo, Maryland, USA",</t>
  </si>
  <si>
    <t xml:space="preserve">      "gold_biosample_identifiers": ["gold:Gb0315974"],</t>
  </si>
  <si>
    <t xml:space="preserve">      "host_name": "Pyxis arachnoides",</t>
  </si>
  <si>
    <t xml:space="preserve">        "has_raw_value": "NCBITaxon:66194",</t>
  </si>
  <si>
    <t xml:space="preserve">          "id": "NCBITaxon:66194",</t>
  </si>
  <si>
    <t xml:space="preserve">      "id": "nmdc:bsm-11-a57pz987",</t>
  </si>
  <si>
    <t xml:space="preserve">      "name": "Fecal microbial communities from spider tortoise in National Zoo, Maryland, USA - 13114.song.52.s006",</t>
  </si>
  <si>
    <t xml:space="preserve">      "samp_name": "13114.song.52.s006",</t>
  </si>
  <si>
    <t xml:space="preserve">      "gold_biosample_identifiers": ["gold:Gb0315937"],</t>
  </si>
  <si>
    <t xml:space="preserve">      "id": "nmdc:bsm-11-rqq6h212",</t>
  </si>
  <si>
    <t xml:space="preserve">      "name": "Fecal microbial communities from bank vole in forest near Chernobyl, Ukraine - 13114.mousseau.88.s081",</t>
  </si>
  <si>
    <t xml:space="preserve">      "samp_name": "13114.mousseau.88.s081",</t>
  </si>
  <si>
    <t xml:space="preserve">      "gold_biosample_identifiers": ["gold:Gb0315941"],</t>
  </si>
  <si>
    <t xml:space="preserve">      "id": "nmdc:bsm-11-wmtgtj48",</t>
  </si>
  <si>
    <t xml:space="preserve">      "name": "Fecal microbial communities from bank vole in forest near Chernobyl, Ukraine - 13114.mousseau.88.s087",</t>
  </si>
  <si>
    <t xml:space="preserve">      "samp_name": "13114.mousseau.88.s087",</t>
  </si>
  <si>
    <t xml:space="preserve">      "description": "Shipworm tissue microbial communities from Puget Sound, Washington, USA",</t>
  </si>
  <si>
    <t xml:space="preserve">      "ecosystem_type": "Tissue",</t>
  </si>
  <si>
    <t xml:space="preserve">      "gold_biosample_identifiers": ["gold:Gb0315793"],</t>
  </si>
  <si>
    <t xml:space="preserve">      "habitat": "Shipworm tissue",</t>
  </si>
  <si>
    <t xml:space="preserve">      "id": "nmdc:bsm-11-wa1qqz30",</t>
  </si>
  <si>
    <t xml:space="preserve">      "name": "Shipworm tissue microbial communities from Puget Sound, Washington, USA - 13114.distel.72.s004",</t>
  </si>
  <si>
    <t xml:space="preserve">      "samp_name": "13114.distel.72.s004",</t>
  </si>
  <si>
    <t xml:space="preserve">      "sample_collection_site": "shipworm tissue",</t>
  </si>
  <si>
    <t xml:space="preserve">      "description": "Fecal microbial communities from vulturine guineafowl in Atlanta Zoo, Georgia, USA",</t>
  </si>
  <si>
    <t xml:space="preserve">      "gold_biosample_identifiers": ["gold:Gb0315981"],</t>
  </si>
  <si>
    <t xml:space="preserve">      "host_name": "Acryllium vulturinum",</t>
  </si>
  <si>
    <t xml:space="preserve">        "has_raw_value": "NCBITaxon:8992",</t>
  </si>
  <si>
    <t xml:space="preserve">          "id": "NCBITaxon:8992",</t>
  </si>
  <si>
    <t xml:space="preserve">      "id": "nmdc:bsm-11-hssfx833",</t>
  </si>
  <si>
    <t xml:space="preserve">      "name": "Fecal microbial communities from vulturine guineafowl in Atlanta Zoo, Georgia, USA - 13114.song.53.s012",</t>
  </si>
  <si>
    <t xml:space="preserve">      "samp_name": "13114.song.53.s012",</t>
  </si>
  <si>
    <t xml:space="preserve">      "gold_biosample_identifiers": ["gold:Gb0315945"],</t>
  </si>
  <si>
    <t xml:space="preserve">      "id": "nmdc:bsm-11-50nvrc77",</t>
  </si>
  <si>
    <t xml:space="preserve">      "name": "Fecal microbial communities from bank vole in forest near Chernobyl, Ukraine - 13114.mousseau.88.s094",</t>
  </si>
  <si>
    <t xml:space="preserve">      "samp_name": "13114.mousseau.88.s094",</t>
  </si>
  <si>
    <t xml:space="preserve">      "gold_biosample_identifiers": ["gold:Gb0315946"],</t>
  </si>
  <si>
    <t xml:space="preserve">      "id": "nmdc:bsm-11-rdb1e842",</t>
  </si>
  <si>
    <t xml:space="preserve">      "name": "Fecal microbial communities from bank vole in forest near Chernobyl, Ukraine - 13114.mousseau.88.s095",</t>
  </si>
  <si>
    <t xml:space="preserve">      "samp_name": "13114.mousseau.88.s095",</t>
  </si>
  <si>
    <t xml:space="preserve">        "has_raw_value": "2016-07-11",</t>
  </si>
  <si>
    <t xml:space="preserve">      "gold_biosample_identifiers": ["gold:Gb0315948"],</t>
  </si>
  <si>
    <t xml:space="preserve">      "id": "nmdc:bsm-11-nt5xvy18",</t>
  </si>
  <si>
    <t xml:space="preserve">        "has_raw_value": "51.209477 30.186975",</t>
  </si>
  <si>
    <t xml:space="preserve">        "latitude": 51.209477,</t>
  </si>
  <si>
    <t xml:space="preserve">        "longitude": 30.186975,</t>
  </si>
  <si>
    <t xml:space="preserve">      "name": "Fecal microbial communities from bank vole in forest near Chernobyl, Ukraine - 13114.mousseau.88.s103",</t>
  </si>
  <si>
    <t xml:space="preserve">      "samp_name": "13114.mousseau.88.s103",</t>
  </si>
  <si>
    <t xml:space="preserve">      "gold_biosample_identifiers": ["gold:Gb0315426"],</t>
  </si>
  <si>
    <t xml:space="preserve">      "id": "nmdc:bsm-11-r3745c81",</t>
  </si>
  <si>
    <t xml:space="preserve">      "name": "Activated sludge microbial communities from Salt Lake City, Utah, USA - 13114.mcmahon.21.s004",</t>
  </si>
  <si>
    <t xml:space="preserve">      "samp_name": "13114.mcmahon.21.s004",</t>
  </si>
  <si>
    <t xml:space="preserve">      "gold_biosample_identifiers": ["gold:Gb0315427"],</t>
  </si>
  <si>
    <t xml:space="preserve">      "id": "nmdc:bsm-11-q359a362",</t>
  </si>
  <si>
    <t xml:space="preserve">      "name": "Activated sludge microbial communities from Salt Lake City, Utah, USA - 13114.mcmahon.21.s005",</t>
  </si>
  <si>
    <t xml:space="preserve">      "samp_name": "13114.mcmahon.21.s005",</t>
  </si>
  <si>
    <t xml:space="preserve">      "gold_biosample_identifiers": ["gold:Gb0315697"],</t>
  </si>
  <si>
    <t xml:space="preserve">      "id": "nmdc:bsm-11-3sdqfq80",</t>
  </si>
  <si>
    <t xml:space="preserve">      "name": "Lichen microbial communities from Michigan, USA - 13114.uren.82.s006",</t>
  </si>
  <si>
    <t xml:space="preserve">      "samp_name": "13114.uren.82.s006",</t>
  </si>
  <si>
    <t xml:space="preserve">      "description": "Mouse skin microbial communities from Boulder, Colorado, USA",</t>
  </si>
  <si>
    <t xml:space="preserve">      "ecosystem_subtype": "Skin",</t>
  </si>
  <si>
    <t xml:space="preserve">      "ecosystem_type": "Integumentary system",</t>
  </si>
  <si>
    <t xml:space="preserve">        "has_raw_value": "ENVO_02000037",</t>
  </si>
  <si>
    <t xml:space="preserve">          "id": "ENVO:02000037",</t>
  </si>
  <si>
    <t xml:space="preserve">          "name": "sebum material",</t>
  </si>
  <si>
    <t xml:space="preserve">      "gold_biosample_identifiers": ["gold:Gb0315797"],</t>
  </si>
  <si>
    <t xml:space="preserve">      "habitat": "Mouse skin",</t>
  </si>
  <si>
    <t xml:space="preserve">      "host_name": "Mus musculus",</t>
  </si>
  <si>
    <t xml:space="preserve">        "has_raw_value": "NCBITaxon:10090",</t>
  </si>
  <si>
    <t xml:space="preserve">          "id": "NCBITaxon:10090",</t>
  </si>
  <si>
    <t xml:space="preserve">      "id": "nmdc:bsm-11-s94fz037",</t>
  </si>
  <si>
    <t xml:space="preserve">      "name": "Mouse skin microbial communities from Boulder, Colorado, USA - 13114.metcalf.81.s003",</t>
  </si>
  <si>
    <t xml:space="preserve">      "ncbi_taxonomy_name": "mouse skin metagenome",</t>
  </si>
  <si>
    <t xml:space="preserve">      "samp_name": "13114.metcalf.81.s003",</t>
  </si>
  <si>
    <t xml:space="preserve">        "has_raw_value": "mouse skin metagenome [NCBITaxon:540485]",</t>
  </si>
  <si>
    <t xml:space="preserve">          "id": "NCBITaxon:540485",</t>
  </si>
  <si>
    <t xml:space="preserve">          "name": "mouse skin metagenome",</t>
  </si>
  <si>
    <t xml:space="preserve">      "sample_collection_site": "mouse skin",</t>
  </si>
  <si>
    <t xml:space="preserve">      "gold_biosample_identifiers": ["gold:Gb0315842"],</t>
  </si>
  <si>
    <t xml:space="preserve">      "id": "nmdc:bsm-11-j018j437",</t>
  </si>
  <si>
    <t xml:space="preserve">      "name": "Sponge tissue microbial communities from Davies Reef, Great Barrier Reef, Queensland, Australia - 13114.thomas.18.s053",</t>
  </si>
  <si>
    <t xml:space="preserve">      "samp_name": "13114.thomas.18.s053",</t>
  </si>
  <si>
    <t xml:space="preserve">        "has_raw_value": "2015-10-08",</t>
  </si>
  <si>
    <t xml:space="preserve">      "description": "Fecal microbial communities from ringtailed lemur in Atlanta Zoo, Georgia, USA",</t>
  </si>
  <si>
    <t xml:space="preserve">      "gold_biosample_identifiers": ["gold:Gb0315871"],</t>
  </si>
  <si>
    <t xml:space="preserve">      "host_name": "Lemur catta",</t>
  </si>
  <si>
    <t xml:space="preserve">        "has_raw_value": "NCBITaxon:9447",</t>
  </si>
  <si>
    <t xml:space="preserve">          "id": "NCBITaxon:9447",</t>
  </si>
  <si>
    <t xml:space="preserve">      "id": "nmdc:bsm-11-55g32030",</t>
  </si>
  <si>
    <t xml:space="preserve">      "name": "Fecal microbial communities from ringtailed lemur in Atlanta Zoo, Georgia, USA - 13114.song.51.s004",</t>
  </si>
  <si>
    <t xml:space="preserve">      "samp_name": "13114.song.51.s004",</t>
  </si>
  <si>
    <t xml:space="preserve">      "gold_biosample_identifiers": ["gold:Gb0315682"],</t>
  </si>
  <si>
    <t xml:space="preserve">      "id": "nmdc:bsm-11-d088ph59",</t>
  </si>
  <si>
    <t xml:space="preserve">        "has_raw_value": "9.77872 -84.60623",</t>
  </si>
  <si>
    <t xml:space="preserve">        "latitude": 9.77872,</t>
  </si>
  <si>
    <t xml:space="preserve">        "longitude": -84.60623,</t>
  </si>
  <si>
    <t xml:space="preserve">      "name": "Zompopas fungus garden dump microbial communities from Carara National Park, Costa Rica - 13114.pinto.63.s009",</t>
  </si>
  <si>
    <t xml:space="preserve">      "samp_name": "13114.pinto.63.s009",</t>
  </si>
  <si>
    <t xml:space="preserve">      "gold_biosample_identifiers": ["gold:Gb0315807"],</t>
  </si>
  <si>
    <t xml:space="preserve">      "id": "nmdc:bsm-11-8a9nh559",</t>
  </si>
  <si>
    <t xml:space="preserve">      "name": "Sponge tissue microbial communities from Davies Reef, Great Barrier Reef, Queensland, Australia - 13114.thomas.18.s012",</t>
  </si>
  <si>
    <t xml:space="preserve">      "samp_name": "13114.thomas.18.s012",</t>
  </si>
  <si>
    <t xml:space="preserve">      "description": "Fecal microbial communities from white-faced whistling duck in National Zoo, Maryland, USA",</t>
  </si>
  <si>
    <t xml:space="preserve">      "gold_biosample_identifiers": ["gold:Gb0315892"],</t>
  </si>
  <si>
    <t xml:space="preserve">      "host_name": "Dendrocygna viduata",</t>
  </si>
  <si>
    <t xml:space="preserve">        "has_raw_value": "NCBITaxon:8876",</t>
  </si>
  <si>
    <t xml:space="preserve">          "id": "NCBITaxon:8876",</t>
  </si>
  <si>
    <t xml:space="preserve">      "id": "nmdc:bsm-11-0q0ytn25",</t>
  </si>
  <si>
    <t xml:space="preserve">      "name": "Fecal microbial communities from white-faced whistling duck in National Zoo, Maryland, USA - 13114.song.53.s009",</t>
  </si>
  <si>
    <t xml:space="preserve">      "samp_name": "13114.song.53.s009",</t>
  </si>
  <si>
    <t xml:space="preserve">        "has_raw_value": "2016-06-21",</t>
  </si>
  <si>
    <t xml:space="preserve">      "gold_biosample_identifiers": ["gold:Gb0316011"],</t>
  </si>
  <si>
    <t xml:space="preserve">      "id": "nmdc:bsm-11-4s4cbb56",</t>
  </si>
  <si>
    <t xml:space="preserve">      "name": "Fecal microbial communities from bank vole in forest near Chernobyl, Ukraine - 13114.mousseau.88.s059",</t>
  </si>
  <si>
    <t xml:space="preserve">      "samp_name": "13114.mousseau.88.s059",</t>
  </si>
  <si>
    <t xml:space="preserve">      "gold_biosample_identifiers": ["gold:Gb0315808"],</t>
  </si>
  <si>
    <t xml:space="preserve">      "id": "nmdc:bsm-11-yzra3r06",</t>
  </si>
  <si>
    <t xml:space="preserve">      "name": "Sponge tissue microbial communities from Davies Reef, Great Barrier Reef, Queensland, Australia - 13114.thomas.18.s013",</t>
  </si>
  <si>
    <t xml:space="preserve">      "samp_name": "13114.thomas.18.s013",</t>
  </si>
  <si>
    <t xml:space="preserve">      "gold_biosample_identifiers": ["gold:Gb0316032"],</t>
  </si>
  <si>
    <t xml:space="preserve">      "id": "nmdc:bsm-11-41c0rb64",</t>
  </si>
  <si>
    <t xml:space="preserve">        "has_raw_value": "51.378848 29.991848",</t>
  </si>
  <si>
    <t xml:space="preserve">        "latitude": 51.378848,</t>
  </si>
  <si>
    <t xml:space="preserve">        "longitude": 29.991848,</t>
  </si>
  <si>
    <t xml:space="preserve">      "name": "Fecal microbial communities from bank vole in forest near Chernobyl, Ukraine - 13114.mousseau.88.s098",</t>
  </si>
  <si>
    <t xml:space="preserve">      "samp_name": "13114.mousseau.88.s098",</t>
  </si>
  <si>
    <t xml:space="preserve">      "gold_biosample_identifiers": ["gold:Gb0315794"],</t>
  </si>
  <si>
    <t xml:space="preserve">      "id": "nmdc:bsm-11-mag6n145",</t>
  </si>
  <si>
    <t xml:space="preserve">      "name": "Shipworm tissue microbial communities from Puget Sound, Washington, USA - 13114.distel.72.s009",</t>
  </si>
  <si>
    <t xml:space="preserve">      "samp_name": "13114.distel.72.s009",</t>
  </si>
  <si>
    <t xml:space="preserve">      "gold_biosample_identifiers": ["gold:Gb0315746"],</t>
  </si>
  <si>
    <t xml:space="preserve">      "id": "nmdc:bsm-11-qtg27412",</t>
  </si>
  <si>
    <t xml:space="preserve">      "name": "Lake sediment microbial communities from Town of Ludlow, Massachusetts, USA - 13114.berry.2.s007",</t>
  </si>
  <si>
    <t xml:space="preserve">      "samp_name": "13114.berry.2.s007",</t>
  </si>
  <si>
    <t xml:space="preserve">      "gold_biosample_identifiers": ["gold:Gb0315757"],</t>
  </si>
  <si>
    <t xml:space="preserve">      "id": "nmdc:bsm-11-ex8eqw91",</t>
  </si>
  <si>
    <t xml:space="preserve">        "has_raw_value": "36.82908 -107.99786",</t>
  </si>
  <si>
    <t xml:space="preserve">        "latitude": 36.82908,</t>
  </si>
  <si>
    <t xml:space="preserve">        "longitude": -107.99786,</t>
  </si>
  <si>
    <t xml:space="preserve">      "name": "Stream sediment microbial communities from Animas River, San Juan County, Colorado, USA - 13114.mayer.34.s006",</t>
  </si>
  <si>
    <t xml:space="preserve">      "samp_name": "13114.mayer.34.s006",</t>
  </si>
  <si>
    <t xml:space="preserve">      "description": "Cerumen microbial communities from stingless bee nest in Puerto Viejo, Costa Rica",</t>
  </si>
  <si>
    <t xml:space="preserve">      "gold_biosample_identifiers": ["gold:Gb0315446"],</t>
  </si>
  <si>
    <t xml:space="preserve">      "habitat": "Cerumen",</t>
  </si>
  <si>
    <t xml:space="preserve">      "id": "nmdc:bsm-11-k47vb326",</t>
  </si>
  <si>
    <t xml:space="preserve">        "has_raw_value": "10.43087 -84.00718",</t>
  </si>
  <si>
    <t xml:space="preserve">        "latitude": 10.43087,</t>
  </si>
  <si>
    <t xml:space="preserve">        "longitude": -84.00718,</t>
  </si>
  <si>
    <t xml:space="preserve">      "name": "Cerumen microbial communities from stingless bee nest in Puerto Viejo, Costa Rica - 13114.pinto.63.s021",</t>
  </si>
  <si>
    <t xml:space="preserve">      "samp_name": "13114.pinto.63.s021",</t>
  </si>
  <si>
    <t xml:space="preserve">      "sample_collection_site": "bee cerumen",</t>
  </si>
  <si>
    <t xml:space="preserve">      "specific_ecosystem": "Beehive: Cerumen",</t>
  </si>
  <si>
    <t xml:space="preserve">        "has_raw_value": "2016-01-22",</t>
  </si>
  <si>
    <t xml:space="preserve">      "gold_biosample_identifiers": ["gold:Gb0315777"],</t>
  </si>
  <si>
    <t xml:space="preserve">      "id": "nmdc:bsm-11-z4t9nk25",</t>
  </si>
  <si>
    <t xml:space="preserve">        "has_raw_value": "37.81863 -107.6449",</t>
  </si>
  <si>
    <t xml:space="preserve">        "latitude": 37.81863,</t>
  </si>
  <si>
    <t xml:space="preserve">        "longitude": -107.6449,</t>
  </si>
  <si>
    <t xml:space="preserve">      "name": "Stream sediment microbial communities from Animas River, San Juan County, Colorado, USA - 13114.mayer.34.s004",</t>
  </si>
  <si>
    <t xml:space="preserve">      "samp_name": "13114.mayer.34.s004",</t>
  </si>
  <si>
    <t xml:space="preserve">        "has_raw_value": "ENVO_00000044",</t>
  </si>
  <si>
    <t xml:space="preserve">          "id": "ENVO:00000044",</t>
  </si>
  <si>
    <t xml:space="preserve">          "name": "peatland",</t>
  </si>
  <si>
    <t xml:space="preserve">      "gold_biosample_identifiers": ["gold:Gb0315690"],</t>
  </si>
  <si>
    <t xml:space="preserve">      "host_name": "Cladonia rangiferina",</t>
  </si>
  <si>
    <t xml:space="preserve">        "has_raw_value": "NCBITaxon:111670",</t>
  </si>
  <si>
    <t xml:space="preserve">          "id": "NCBITaxon:111670",</t>
  </si>
  <si>
    <t xml:space="preserve">      "id": "nmdc:bsm-11-8fbm4j90",</t>
  </si>
  <si>
    <t xml:space="preserve">      "name": "Lichen microbial communities from Michigan, USA - 13114.uren.82.s001",</t>
  </si>
  <si>
    <t xml:space="preserve">      "samp_name": "13114.uren.82.s001",</t>
  </si>
  <si>
    <t xml:space="preserve">      "gold_biosample_identifiers": ["gold:Gb0315783"],</t>
  </si>
  <si>
    <t xml:space="preserve">      "id": "nmdc:bsm-11-gqnhp510",</t>
  </si>
  <si>
    <t xml:space="preserve">      "name": "Shipworm feces microbial communities from Massachusetts Bay, MA, USA - 13114.distel.72.s013",</t>
  </si>
  <si>
    <t xml:space="preserve">      "samp_name": "13114.distel.72.s013",</t>
  </si>
  <si>
    <t xml:space="preserve">      "gold_biosample_identifiers": ["gold:Gb0315900"],</t>
  </si>
  <si>
    <t xml:space="preserve">      "id": "nmdc:bsm-11-szntna95",</t>
  </si>
  <si>
    <t xml:space="preserve">      "name": "Fecal microbial communities from bank vole in forest near Chernobyl, Ukraine - 13114.mousseau.88.s006",</t>
  </si>
  <si>
    <t xml:space="preserve">      "samp_name": "13114.mousseau.88.s006",</t>
  </si>
  <si>
    <t xml:space="preserve">        "has_raw_value": "2016-01-28",</t>
  </si>
  <si>
    <t xml:space="preserve">      "gold_biosample_identifiers": ["gold:Gb0315654"],</t>
  </si>
  <si>
    <t xml:space="preserve">      "host_name": "Eptatretus stoutii",</t>
  </si>
  <si>
    <t xml:space="preserve">        "has_raw_value": "NCBITaxon:7765",</t>
  </si>
  <si>
    <t xml:space="preserve">          "id": "NCBITaxon:7765",</t>
  </si>
  <si>
    <t xml:space="preserve">      "id": "nmdc:bsm-11-24619e70",</t>
  </si>
  <si>
    <t xml:space="preserve">        "has_raw_value": "32.87051111 -117.2607611",</t>
  </si>
  <si>
    <t xml:space="preserve">        "latitude": 32.87051111,</t>
  </si>
  <si>
    <t xml:space="preserve">        "longitude": -117.2607611,</t>
  </si>
  <si>
    <t xml:space="preserve">      "name": "Fish gut microbial communities from Scripps Coastal Reserve, CA, USA - 13114.sandin.54.s009",</t>
  </si>
  <si>
    <t xml:space="preserve">      "samp_name": "13114.sandin.54.s009",</t>
  </si>
  <si>
    <t xml:space="preserve">      "description": "Zompopas fungus garden microbial communities from Carara National Park, Costa Rica",</t>
  </si>
  <si>
    <t xml:space="preserve">      "gold_biosample_identifiers": ["gold:Gb0315673"],</t>
  </si>
  <si>
    <t xml:space="preserve">      "id": "nmdc:bsm-11-nc9gfq79",</t>
  </si>
  <si>
    <t xml:space="preserve">      "name": "Zompopas fungus garden microbial communities from Carara National Park, Costa Rica - 13114.pinto.63.s011",</t>
  </si>
  <si>
    <t xml:space="preserve">      "samp_name": "13114.pinto.63.s011",</t>
  </si>
  <si>
    <t xml:space="preserve">      "gold_biosample_identifiers": ["gold:Gb0315854"],</t>
  </si>
  <si>
    <t xml:space="preserve">      "id": "nmdc:bsm-11-yx2axk59",</t>
  </si>
  <si>
    <t xml:space="preserve">      "name": "Sponge tissue microbial communities from Davies Reef, Great Barrier Reef, Queensland, Australia - 13114.thomas.18.s027",</t>
  </si>
  <si>
    <t xml:space="preserve">      "samp_name": "13114.thomas.18.s027",</t>
  </si>
  <si>
    <t xml:space="preserve">      "gold_biosample_identifiers": ["gold:Gb0316008"],</t>
  </si>
  <si>
    <t xml:space="preserve">      "id": "nmdc:bsm-11-dbjnkh38",</t>
  </si>
  <si>
    <t xml:space="preserve">        "has_raw_value": "51.44069 30.08206",</t>
  </si>
  <si>
    <t xml:space="preserve">        "latitude": 51.44069,</t>
  </si>
  <si>
    <t xml:space="preserve">        "longitude": 30.08206,</t>
  </si>
  <si>
    <t xml:space="preserve">      "name": "Fecal microbial communities from bank vole in forest near Chernobyl, Ukraine - 13114.mousseau.88.s046",</t>
  </si>
  <si>
    <t xml:space="preserve">      "samp_name": "13114.mousseau.88.s046",</t>
  </si>
  <si>
    <t xml:space="preserve">      "gold_biosample_identifiers": ["gold:Gb0316033"],</t>
  </si>
  <si>
    <t xml:space="preserve">      "id": "nmdc:bsm-11-31jggw59",</t>
  </si>
  <si>
    <t xml:space="preserve">      "name": "Fecal microbial communities from bank vole in forest near Chernobyl, Ukraine - 13114.mousseau.88.s100",</t>
  </si>
  <si>
    <t xml:space="preserve">      "samp_name": "13114.mousseau.88.s100",</t>
  </si>
  <si>
    <t xml:space="preserve">      "gold_biosample_identifiers": ["gold:Gb0315678"],</t>
  </si>
  <si>
    <t xml:space="preserve">      "id": "nmdc:bsm-11-vhp7xm74",</t>
  </si>
  <si>
    <t xml:space="preserve">      "name": "Zompopas fungus garden microbial communities from Carara National Park, Costa Rica - 13114.pinto.63.s012",</t>
  </si>
  <si>
    <t xml:space="preserve">      "samp_name": "13114.pinto.63.s012",</t>
  </si>
  <si>
    <t xml:space="preserve">      "gold_biosample_identifiers": ["gold:Gb0315696"],</t>
  </si>
  <si>
    <t xml:space="preserve">      "id": "nmdc:bsm-11-w4des787",</t>
  </si>
  <si>
    <t xml:space="preserve">      "name": "Lichen microbial communities from Michigan, USA - 13114.uren.82.s005",</t>
  </si>
  <si>
    <t xml:space="preserve">      "samp_name": "13114.uren.82.s005",</t>
  </si>
  <si>
    <t xml:space="preserve">        "has_raw_value": "2014-02-12",</t>
  </si>
  <si>
    <t xml:space="preserve">      "gold_biosample_identifiers": ["gold:Gb0315440"],</t>
  </si>
  <si>
    <t xml:space="preserve">      "id": "nmdc:bsm-11-6s6fsm65",</t>
  </si>
  <si>
    <t xml:space="preserve">      "name": "Sludge microbial communities from Ithaca, New York, USA - 13114.angenent.65.s004",</t>
  </si>
  <si>
    <t xml:space="preserve">      "samp_name": "13114.angenent.65.s004",</t>
  </si>
  <si>
    <t xml:space="preserve">        "has_raw_value": "2016-04-18",</t>
  </si>
  <si>
    <t xml:space="preserve">      "gold_biosample_identifiers": ["gold:Gb0315441"],</t>
  </si>
  <si>
    <t xml:space="preserve">      "id": "nmdc:bsm-11-70j51c73",</t>
  </si>
  <si>
    <t xml:space="preserve">      "name": "Sludge microbial communities from Ithaca, New York, USA - 13114.angenent.65.s008",</t>
  </si>
  <si>
    <t xml:space="preserve">      "samp_name": "13114.angenent.65.s008",</t>
  </si>
  <si>
    <t xml:space="preserve">      "description": "Temperate coniferous forest soil microbial communities from Colorado, Boulder, USA",</t>
  </si>
  <si>
    <t xml:space="preserve">        "has_raw_value": "ENVO_00002261",</t>
  </si>
  <si>
    <t xml:space="preserve">          "id": "ENVO:00002261",</t>
  </si>
  <si>
    <t xml:space="preserve">          "name": "forest soil",</t>
  </si>
  <si>
    <t xml:space="preserve">      "gold_biosample_identifiers": ["gold:Gb0240059"],</t>
  </si>
  <si>
    <t xml:space="preserve">      "id": "nmdc:bsm-11-6zyhx023",</t>
  </si>
  <si>
    <t xml:space="preserve">      "name": "Temperate coniferous forest soil microbial communities from Colorado, Boulder, USA - Metcalf40.10141.F.CTRL.soil.T4.1",</t>
  </si>
  <si>
    <t xml:space="preserve">      "samp_name": "Metcalf40.10141.F.CTRL.soil.T4.1",</t>
  </si>
  <si>
    <t xml:space="preserve">      "gold_biosample_identifiers": ["gold:Gb0240111"],</t>
  </si>
  <si>
    <t xml:space="preserve">      "id": "nmdc:bsm-11-9kz3qt70",</t>
  </si>
  <si>
    <t xml:space="preserve">      "name": "Volcanic soil microbial communities from Hawaii, Kilauea Volcano, USA - King27.Edge.1.1.0.2",</t>
  </si>
  <si>
    <t xml:space="preserve">      "samp_name": "King27.Edge.1.1.0.2",</t>
  </si>
  <si>
    <t xml:space="preserve">      "gold_biosample_identifiers": ["gold:Gb0240126"],</t>
  </si>
  <si>
    <t xml:space="preserve">      "id": "nmdc:bsm-11-4xv36j39",</t>
  </si>
  <si>
    <t xml:space="preserve">        "has_raw_value": "19.389389 -155.25",</t>
  </si>
  <si>
    <t xml:space="preserve">        "latitude": 19.389389,</t>
  </si>
  <si>
    <t xml:space="preserve">        "longitude": -155.25,</t>
  </si>
  <si>
    <t xml:space="preserve">      "name": "Volcanic soil microbial communities from Hawaii, Kilauea Volcano, USA - King27.Thermal.1.0.2",</t>
  </si>
  <si>
    <t xml:space="preserve">      "samp_name": "King27.Thermal.1.0.2",</t>
  </si>
  <si>
    <t xml:space="preserve">      "gold_biosample_identifiers": ["gold:Gb0239934"],</t>
  </si>
  <si>
    <t xml:space="preserve">      "id": "nmdc:bsm-11-xz0mem17",</t>
  </si>
  <si>
    <t xml:space="preserve">      "name": "Arctic glacier soil microbial communities from Luigi island, Arctic Ocean - Rohwer84.arctic.glacier.soil.FJLL4",</t>
  </si>
  <si>
    <t xml:space="preserve">      "samp_name": "Rohwer84.arctic.glacier.soil.FJLL4",</t>
  </si>
  <si>
    <t xml:space="preserve">      "gold_biosample_identifiers": ["gold:Gb0239964"],</t>
  </si>
  <si>
    <t xml:space="preserve">      "id": "nmdc:bsm-11-67mbca64",</t>
  </si>
  <si>
    <t xml:space="preserve">      "name": "Grasslands and shrubland soil microbial communities from Mongolia - MacRae3.soil.12",</t>
  </si>
  <si>
    <t xml:space="preserve">      "samp_name": "MacRae3.soil.12",</t>
  </si>
  <si>
    <t xml:space="preserve">      "gold_biosample_identifiers": ["gold:Gb0239965"],</t>
  </si>
  <si>
    <t xml:space="preserve">      "id": "nmdc:bsm-11-xekqsn95",</t>
  </si>
  <si>
    <t xml:space="preserve">        "has_raw_value": "37.207299 -6.966221",</t>
  </si>
  <si>
    <t xml:space="preserve">        "latitude": 37.207299,</t>
  </si>
  <si>
    <t xml:space="preserve">        "longitude": -6.966221,</t>
  </si>
  <si>
    <t xml:space="preserve">      "name": "Marine salt marsh soil microbial communities from Province of Huelva, Spain - RoyChowdhury45.soil.1.SO1.s5",</t>
  </si>
  <si>
    <t xml:space="preserve">      "samp_name": "RoyChowdhury45.soil.1.SO1.s5",</t>
  </si>
  <si>
    <t xml:space="preserve">        "has_raw_value": "2015-08-03",</t>
  </si>
  <si>
    <t xml:space="preserve">      "description": "Subpolar coniferous forest soil microbial communities from Alaska, Fairbanks, USA",</t>
  </si>
  <si>
    <t xml:space="preserve">      "ecosystem_subtype": "Boreal forest/Taiga",</t>
  </si>
  <si>
    <t xml:space="preserve">      "elev": 243,</t>
  </si>
  <si>
    <t xml:space="preserve">        "has_raw_value": "USA: Alaska, Fairbanks",</t>
  </si>
  <si>
    <t xml:space="preserve">      "gold_biosample_identifiers": ["gold:Gb0240027"],</t>
  </si>
  <si>
    <t xml:space="preserve">      "habitat": "Subpolar coniferous forest soil",</t>
  </si>
  <si>
    <t xml:space="preserve">      "id": "nmdc:bsm-11-p6a7wn75",</t>
  </si>
  <si>
    <t xml:space="preserve">        "has_raw_value": "65.16111741 -147.4836605",</t>
  </si>
  <si>
    <t xml:space="preserve">        "latitude": 65.16111741,</t>
  </si>
  <si>
    <t xml:space="preserve">        "longitude": -147.4836605,</t>
  </si>
  <si>
    <t xml:space="preserve">      "name": "Subpolar coniferous forest soil microbial communities from Alaska, Fairbanks, USA - Stegen36.permafrost.t15.52m",</t>
  </si>
  <si>
    <t xml:space="preserve">      "samp_name": "Stegen36.permafrost.t15.52m",</t>
  </si>
  <si>
    <t xml:space="preserve">      "sample_collection_site": "Subpolar coniferous forest soil",</t>
  </si>
  <si>
    <t xml:space="preserve">      "gold_biosample_identifiers": ["gold:Gb0240071"],</t>
  </si>
  <si>
    <t xml:space="preserve">      "id": "nmdc:bsm-11-5z9wf482",</t>
  </si>
  <si>
    <t xml:space="preserve">        "has_raw_value": "45.046103 -123.895811",</t>
  </si>
  <si>
    <t xml:space="preserve">        "latitude": 45.046103,</t>
  </si>
  <si>
    <t xml:space="preserve">        "longitude": -123.895811,</t>
  </si>
  <si>
    <t xml:space="preserve">      "name": "Temperate coniferous forest soil microbial communities from Oregon, Tillamook County, USA - Myrold5.soil.4.CHRA1",</t>
  </si>
  <si>
    <t xml:space="preserve">      "samp_name": "Myrold5.soil.4.CHRA1",</t>
  </si>
  <si>
    <t xml:space="preserve">      "description": "Temperate desert soil microbial communities from Colorado, Boulder, USA",</t>
  </si>
  <si>
    <t xml:space="preserve">        "has_raw_value": "ENVO_01000182",</t>
  </si>
  <si>
    <t xml:space="preserve">          "id": "ENVO:01000182",</t>
  </si>
  <si>
    <t xml:space="preserve">          "name": "temperate desert biome",</t>
  </si>
  <si>
    <t xml:space="preserve">        "has_raw_value": "ENVO_01001357",</t>
  </si>
  <si>
    <t xml:space="preserve">          "id": "ENVO:01001357",</t>
  </si>
  <si>
    <t xml:space="preserve">          "name": "desert",</t>
  </si>
  <si>
    <t xml:space="preserve">      "gold_biosample_identifiers": ["gold:Gb0240079"],</t>
  </si>
  <si>
    <t xml:space="preserve">      "habitat": "Temperate desert soil",</t>
  </si>
  <si>
    <t xml:space="preserve">      "id": "nmdc:bsm-11-n6zjkx67",</t>
  </si>
  <si>
    <t xml:space="preserve">      "name": "Temperate desert soil microbial communities from Colorado, Boulder, USA - Metcalf40.10141.D.soil.T5.1",</t>
  </si>
  <si>
    <t xml:space="preserve">      "samp_name": "Metcalf40.10141.D.soil.T5.1",</t>
  </si>
  <si>
    <t xml:space="preserve">      "sample_collection_site": "Temperate desert soil",</t>
  </si>
  <si>
    <t xml:space="preserve">        "has_raw_value": "2015-05-08",</t>
  </si>
  <si>
    <t xml:space="preserve">      "description": "Terrestrial rangeland soil microbial communities from Oregon, Crook County, USA",</t>
  </si>
  <si>
    <t xml:space="preserve">      "elev": 1422,</t>
  </si>
  <si>
    <t xml:space="preserve">        "has_raw_value": "USA: Oregon, Crook County",</t>
  </si>
  <si>
    <t xml:space="preserve">      "gold_biosample_identifiers": ["gold:Gb0240097"],</t>
  </si>
  <si>
    <t xml:space="preserve">      "id": "nmdc:bsm-11-sf482t83",</t>
  </si>
  <si>
    <t xml:space="preserve">        "has_raw_value": "43.97827 -119.879203",</t>
  </si>
  <si>
    <t xml:space="preserve">        "latitude": 43.97827,</t>
  </si>
  <si>
    <t xml:space="preserve">        "longitude": -119.879203,</t>
  </si>
  <si>
    <t xml:space="preserve">      "name": "Terrestrial rangeland soil microbial communities from Oregon, Crook County, USA - Myrold59.soil.16.NRCS0371",</t>
  </si>
  <si>
    <t xml:space="preserve">      "samp_name": "Myrold59.soil.16.NRCS0371",</t>
  </si>
  <si>
    <t xml:space="preserve">      "gold_biosample_identifiers": ["gold:Gb0240120"],</t>
  </si>
  <si>
    <t xml:space="preserve">      "id": "nmdc:bsm-11-5r2xyn20",</t>
  </si>
  <si>
    <t xml:space="preserve">      "name": "Volcanic soil microbial communities from Hawaii, Kilauea Volcano, USA - King27.Forest.1.0.2",</t>
  </si>
  <si>
    <t xml:space="preserve">      "samp_name": "King27.Forest.1.0.2",</t>
  </si>
  <si>
    <t xml:space="preserve">      "gold_biosample_identifiers": ["gold:Gb0239930"],</t>
  </si>
  <si>
    <t xml:space="preserve">      "id": "nmdc:bsm-11-ddktn754",</t>
  </si>
  <si>
    <t xml:space="preserve">      "name": "Arctic glacier soil microbial communities from Hook Island, Arctic Ocean - Rohwer84.arctic.glacier.soil.FJLH4",</t>
  </si>
  <si>
    <t xml:space="preserve">      "samp_name": "Rohwer84.arctic.glacier.soil.FJLH4",</t>
  </si>
  <si>
    <t xml:space="preserve">      "gold_biosample_identifiers": ["gold:Gb0315921"],</t>
  </si>
  <si>
    <t xml:space="preserve">      "id": "nmdc:bsm-11-dhaxq973",</t>
  </si>
  <si>
    <t xml:space="preserve">        "has_raw_value": "51.203408 30.159232",</t>
  </si>
  <si>
    <t xml:space="preserve">        "latitude": 51.203408,</t>
  </si>
  <si>
    <t xml:space="preserve">        "longitude": 30.159232,</t>
  </si>
  <si>
    <t xml:space="preserve">      "name": "Fecal microbial communities from bank vole in forest near Chernobyl, Ukraine - 13114.mousseau.88.s049",</t>
  </si>
  <si>
    <t xml:space="preserve">      "samp_name": "13114.mousseau.88.s049",</t>
  </si>
  <si>
    <t xml:space="preserve">      "gold_biosample_identifiers": ["gold:Gb0315922"],</t>
  </si>
  <si>
    <t xml:space="preserve">      "id": "nmdc:bsm-11-e3vbad66",</t>
  </si>
  <si>
    <t xml:space="preserve">      "name": "Fecal microbial communities from bank vole in forest near Chernobyl, Ukraine - 13114.mousseau.88.s051",</t>
  </si>
  <si>
    <t xml:space="preserve">      "samp_name": "13114.mousseau.88.s051",</t>
  </si>
  <si>
    <t xml:space="preserve">      "gold_biosample_identifiers": ["gold:Gb0315926"],</t>
  </si>
  <si>
    <t xml:space="preserve">      "id": "nmdc:bsm-11-9hqn6g69",</t>
  </si>
  <si>
    <t xml:space="preserve">      "name": "Fecal microbial communities from bank vole in forest near Chernobyl, Ukraine - 13114.mousseau.88.s055",</t>
  </si>
  <si>
    <t xml:space="preserve">      "samp_name": "13114.mousseau.88.s055",</t>
  </si>
  <si>
    <t xml:space="preserve">      "gold_biosample_identifiers": ["gold:Gb0315928"],</t>
  </si>
  <si>
    <t xml:space="preserve">      "id": "nmdc:bsm-11-8gnt6y91",</t>
  </si>
  <si>
    <t xml:space="preserve">      "name": "Fecal microbial communities from bank vole in forest near Chernobyl, Ukraine - 13114.mousseau.88.s057",</t>
  </si>
  <si>
    <t xml:space="preserve">      "samp_name": "13114.mousseau.88.s057",</t>
  </si>
  <si>
    <t xml:space="preserve">        "has_raw_value": "2016-01-16",</t>
  </si>
  <si>
    <t xml:space="preserve">      "gold_biosample_identifiers": ["gold:Gb0315727"],</t>
  </si>
  <si>
    <t xml:space="preserve">      "id": "nmdc:bsm-11-799beb21",</t>
  </si>
  <si>
    <t xml:space="preserve">      "name": "Pitcher plant fluid microbial communities from Two Peoples Bay Nature Reserve, Australia - 13114.bittleston.68.s002",</t>
  </si>
  <si>
    <t xml:space="preserve">      "samp_name": "13114.bittleston.68.s002",</t>
  </si>
  <si>
    <t xml:space="preserve">        "has_raw_value": "2014-06-15",</t>
  </si>
  <si>
    <t xml:space="preserve">      "description": "Pitcher plant fluid microbial communities from Eglin Air Force Base, Florida, USA",</t>
  </si>
  <si>
    <t xml:space="preserve">        "has_raw_value": "ENVO_00000873",</t>
  </si>
  <si>
    <t xml:space="preserve">          "id": "ENVO:00000873",</t>
  </si>
  <si>
    <t xml:space="preserve">          "name": "freshwater biome",</t>
  </si>
  <si>
    <t xml:space="preserve">        "has_raw_value": "USA: FL, Eglin Air Force Base",</t>
  </si>
  <si>
    <t xml:space="preserve">      "gold_biosample_identifiers": ["gold:Gb0315736"],</t>
  </si>
  <si>
    <t xml:space="preserve">      "id": "nmdc:bsm-11-6qp0cj90",</t>
  </si>
  <si>
    <t xml:space="preserve">        "has_raw_value": "30.666667 -86.65",</t>
  </si>
  <si>
    <t xml:space="preserve">        "latitude": 30.666667,</t>
  </si>
  <si>
    <t xml:space="preserve">        "longitude": -86.65,</t>
  </si>
  <si>
    <t xml:space="preserve">      "name": "Pitcher plant fluid microbial communities from Eglin Air Force Base, Florida, USA - 13114.bittleston.68.s011",</t>
  </si>
  <si>
    <t xml:space="preserve">      "samp_name": "13114.bittleston.68.s011",</t>
  </si>
  <si>
    <t xml:space="preserve">      "gold_biosample_identifiers": ["gold:Gb0315739"],</t>
  </si>
  <si>
    <t xml:space="preserve">      "id": "nmdc:bsm-11-04z8tj85",</t>
  </si>
  <si>
    <t xml:space="preserve">      "name": "Pitcher plant fluid microbial communities from Harvard Forest, Massachusetts, USA - 13114.bittleston.68.s014",</t>
  </si>
  <si>
    <t xml:space="preserve">      "samp_name": "13114.bittleston.68.s014",</t>
  </si>
  <si>
    <t xml:space="preserve">      "description": "Fecal microbial communities from eastern black rhinoceros in Atlanta Zoo, Georgia, USA",</t>
  </si>
  <si>
    <t xml:space="preserve">      "gold_biosample_identifiers": ["gold:Gb0315870"],</t>
  </si>
  <si>
    <t xml:space="preserve">      "host_name": "Diceros bicornis michaeli",</t>
  </si>
  <si>
    <t xml:space="preserve">        "has_raw_value": "NCBITaxon:310714",</t>
  </si>
  <si>
    <t xml:space="preserve">          "id": "NCBITaxon:310714",</t>
  </si>
  <si>
    <t xml:space="preserve">      "id": "nmdc:bsm-11-gcsx0607",</t>
  </si>
  <si>
    <t xml:space="preserve">      "name": "Fecal microbial communities from eastern black rhinoceros in Atlanta Zoo, Georgia, USA - 13114.song.51.s003",</t>
  </si>
  <si>
    <t xml:space="preserve">      "samp_name": "13114.song.51.s003",</t>
  </si>
  <si>
    <t xml:space="preserve">      "description": "Fecal microbial communities from southern tamandua in National Zoo, Maryland, USA",</t>
  </si>
  <si>
    <t xml:space="preserve">      "gold_biosample_identifiers": ["gold:Gb0315872"],</t>
  </si>
  <si>
    <t xml:space="preserve">      "host_name": "Tamandua tetradactyla",</t>
  </si>
  <si>
    <t xml:space="preserve">        "has_raw_value": "NCBITaxon:48850",</t>
  </si>
  <si>
    <t xml:space="preserve">          "id": "NCBITaxon:48850",</t>
  </si>
  <si>
    <t xml:space="preserve">      "id": "nmdc:bsm-11-040pda34",</t>
  </si>
  <si>
    <t xml:space="preserve">      "name": "Fecal microbial communities from southern tamandua in National Zoo, Maryland, USA - 13114.song.51.s005",</t>
  </si>
  <si>
    <t xml:space="preserve">      "samp_name": "13114.song.51.s005",</t>
  </si>
  <si>
    <t xml:space="preserve">      "gold_biosample_identifiers": ["gold:Gb0315763"],</t>
  </si>
  <si>
    <t xml:space="preserve">      "id": "nmdc:bsm-11-2drasm02",</t>
  </si>
  <si>
    <t xml:space="preserve">        "has_raw_value": "34.604825 -102.419386",</t>
  </si>
  <si>
    <t xml:space="preserve">        "latitude": 34.604825,</t>
  </si>
  <si>
    <t xml:space="preserve">        "longitude": -102.419386,</t>
  </si>
  <si>
    <t xml:space="preserve">      "name": "Lake sediment microbial communities from Deaf Smith County, Texas, USA - 13114.mayer.33.s001",</t>
  </si>
  <si>
    <t xml:space="preserve">      "samp_name": "13114.mayer.33.s001",</t>
  </si>
  <si>
    <t xml:space="preserve">      "gold_biosample_identifiers": ["gold:Gb0315935"],</t>
  </si>
  <si>
    <t xml:space="preserve">      "id": "nmdc:bsm-11-ya3kyk65",</t>
  </si>
  <si>
    <t xml:space="preserve">      "name": "Fecal microbial communities from bank vole in forest near Chernobyl, Ukraine - 13114.mousseau.88.s075",</t>
  </si>
  <si>
    <t xml:space="preserve">      "samp_name": "13114.mousseau.88.s075",</t>
  </si>
  <si>
    <t xml:space="preserve">      "gold_biosample_identifiers": ["gold:Gb0315942"],</t>
  </si>
  <si>
    <t xml:space="preserve">      "id": "nmdc:bsm-11-07hz4140",</t>
  </si>
  <si>
    <t xml:space="preserve">      "name": "Fecal microbial communities from bank vole in forest near Chernobyl, Ukraine - 13114.mousseau.88.s088",</t>
  </si>
  <si>
    <t xml:space="preserve">      "samp_name": "13114.mousseau.88.s088",</t>
  </si>
  <si>
    <t xml:space="preserve">      "description": "Fecal microbial communities from lappet faced vulture in Atlanta Zoo, Georgia, USA",</t>
  </si>
  <si>
    <t xml:space="preserve">      "gold_biosample_identifiers": ["gold:Gb0315980"],</t>
  </si>
  <si>
    <t xml:space="preserve">      "host_name": "Torgos tracheliotos",</t>
  </si>
  <si>
    <t xml:space="preserve">        "has_raw_value": "NCBITaxon:33606",</t>
  </si>
  <si>
    <t xml:space="preserve">          "id": "NCBITaxon:33606",</t>
  </si>
  <si>
    <t xml:space="preserve">      "id": "nmdc:bsm-11-tj5aaa15",</t>
  </si>
  <si>
    <t xml:space="preserve">      "name": "Fecal microbial communities from lappet faced vulture in Atlanta Zoo, Georgia, USA - 13114.song.53.s011",</t>
  </si>
  <si>
    <t xml:space="preserve">      "samp_name": "13114.song.53.s011",</t>
  </si>
  <si>
    <t xml:space="preserve">      "gold_biosample_identifiers": ["gold:Gb0315433"],</t>
  </si>
  <si>
    <t xml:space="preserve">      "id": "nmdc:bsm-11-erkcfc72",</t>
  </si>
  <si>
    <t xml:space="preserve">      "name": "Activated sludge microbial communities from Salt Lake City, Utah, USA - 13114.mcmahon.21.s017",</t>
  </si>
  <si>
    <t xml:space="preserve">      "samp_name": "13114.mcmahon.21.s017",</t>
  </si>
  <si>
    <t xml:space="preserve">        "has_numeric_value": 1.09,</t>
  </si>
  <si>
    <t xml:space="preserve">        "has_raw_value": "1.09",</t>
  </si>
  <si>
    <t xml:space="preserve">      "gold_biosample_identifiers": ["gold:Gb0315773"],</t>
  </si>
  <si>
    <t xml:space="preserve">      "id": "nmdc:bsm-11-x5xj6p33",</t>
  </si>
  <si>
    <t xml:space="preserve">      "name": "Lake sediment microbial communities from Norfolk County, Massachusetts, USA - 13114.berry.2.s020",</t>
  </si>
  <si>
    <t xml:space="preserve">      "samp_name": "13114.berry.2.s020",</t>
  </si>
  <si>
    <t xml:space="preserve">      "gold_biosample_identifiers": ["gold:Gb0315677"],</t>
  </si>
  <si>
    <t xml:space="preserve">      "id": "nmdc:bsm-11-awbfcx71",</t>
  </si>
  <si>
    <t xml:space="preserve">        "has_raw_value": "10.42936 -84.00939",</t>
  </si>
  <si>
    <t xml:space="preserve">        "latitude": 10.42936,</t>
  </si>
  <si>
    <t xml:space="preserve">        "longitude": -84.00939,</t>
  </si>
  <si>
    <t xml:space="preserve">      "name": "Zompopas fungus garden microbial communities from Puerto Viejo, Costa Rica - 13114.pinto.63.s002",</t>
  </si>
  <si>
    <t xml:space="preserve">      "samp_name": "13114.pinto.63.s002",</t>
  </si>
  <si>
    <t xml:space="preserve">      "gold_biosample_identifiers": ["gold:Gb0315447"],</t>
  </si>
  <si>
    <t xml:space="preserve">      "id": "nmdc:bsm-11-edac4v19",</t>
  </si>
  <si>
    <t xml:space="preserve">      "name": "Cerumen microbial communities from stingless bee nest in Puerto Viejo, Costa Rica - 13114.pinto.63.s024",</t>
  </si>
  <si>
    <t xml:space="preserve">      "samp_name": "13114.pinto.63.s024",</t>
  </si>
  <si>
    <t xml:space="preserve">        "has_numeric_value": 0.71,</t>
  </si>
  <si>
    <t xml:space="preserve">        "has_raw_value": "0.71",</t>
  </si>
  <si>
    <t xml:space="preserve">      "gold_biosample_identifiers": ["gold:Gb0315750"],</t>
  </si>
  <si>
    <t xml:space="preserve">      "id": "nmdc:bsm-11-t23xm067",</t>
  </si>
  <si>
    <t xml:space="preserve">      "name": "Lake sediment microbial communities from Town of Ludlow, Massachusetts, USA - 13114.berry.2.s011",</t>
  </si>
  <si>
    <t xml:space="preserve">      "samp_name": "13114.berry.2.s011",</t>
  </si>
  <si>
    <t xml:space="preserve">      "gold_biosample_identifiers": ["gold:Gb0315901"],</t>
  </si>
  <si>
    <t xml:space="preserve">      "id": "nmdc:bsm-11-fs8nd758",</t>
  </si>
  <si>
    <t xml:space="preserve">      "name": "Fecal microbial communities from bank vole in forest near Chernobyl, Ukraine - 13114.mousseau.88.s007",</t>
  </si>
  <si>
    <t xml:space="preserve">      "samp_name": "13114.mousseau.88.s007",</t>
  </si>
  <si>
    <t xml:space="preserve">      "gold_biosample_identifiers": ["gold:Gb0315812"],</t>
  </si>
  <si>
    <t xml:space="preserve">      "id": "nmdc:bsm-11-atd08q40",</t>
  </si>
  <si>
    <t xml:space="preserve">      "name": "Sponge tissue microbial communities from Davies Reef, Great Barrier Reef, Queensland, Australia - 13114.thomas.18.s019",</t>
  </si>
  <si>
    <t xml:space="preserve">      "samp_name": "13114.thomas.18.s019",</t>
  </si>
  <si>
    <t xml:space="preserve">      "gold_biosample_identifiers": ["gold:Gb0315817"],</t>
  </si>
  <si>
    <t xml:space="preserve">      "id": "nmdc:bsm-11-ty9ffn50",</t>
  </si>
  <si>
    <t xml:space="preserve">      "name": "Sponge tissue microbial communities from Davies Reef, Great Barrier Reef, Queensland, Australia - 13114.thomas.18.s026",</t>
  </si>
  <si>
    <t xml:space="preserve">      "samp_name": "13114.thomas.18.s026",</t>
  </si>
  <si>
    <t xml:space="preserve">      "gold_biosample_identifiers": ["gold:Gb0315805"],</t>
  </si>
  <si>
    <t xml:space="preserve">      "id": "nmdc:bsm-11-rm9zrp57",</t>
  </si>
  <si>
    <t xml:space="preserve">      "name": "Sponge tissue microbial communities from Davies Reef, Great Barrier Reef, Queensland, Australia - 13114.thomas.18.s010",</t>
  </si>
  <si>
    <t xml:space="preserve">      "samp_name": "13114.thomas.18.s010",</t>
  </si>
  <si>
    <t xml:space="preserve">      "description": "Fecal microbial communities from lined flat-tail gecko in National Zoo, Maryland, USA",</t>
  </si>
  <si>
    <t xml:space="preserve">      "gold_biosample_identifiers": ["gold:Gb0315882"],</t>
  </si>
  <si>
    <t xml:space="preserve">      "host_name": "Uroplatus lineatus",</t>
  </si>
  <si>
    <t xml:space="preserve">        "has_raw_value": "NCBITaxon:402378",</t>
  </si>
  <si>
    <t xml:space="preserve">          "id": "NCBITaxon:402378",</t>
  </si>
  <si>
    <t xml:space="preserve">      "id": "nmdc:bsm-11-1j6kvc24",</t>
  </si>
  <si>
    <t xml:space="preserve">      "name": "Fecal microbial communities from lined flat-tail gecko in National Zoo, Maryland, USA - 13114.song.52.s010",</t>
  </si>
  <si>
    <t xml:space="preserve">      "samp_name": "13114.song.52.s010",</t>
  </si>
  <si>
    <t xml:space="preserve">      "gold_biosample_identifiers": ["gold:Gb0316016"],</t>
  </si>
  <si>
    <t xml:space="preserve">      "id": "nmdc:bsm-11-tyjd7s64",</t>
  </si>
  <si>
    <t xml:space="preserve">      "name": "Fecal microbial communities from bank vole in forest near Chernobyl, Ukraine - 13114.mousseau.88.s069",</t>
  </si>
  <si>
    <t xml:space="preserve">      "samp_name": "13114.mousseau.88.s069",</t>
  </si>
  <si>
    <t xml:space="preserve">      "gold_biosample_identifiers": ["gold:Gb0316024"],</t>
  </si>
  <si>
    <t xml:space="preserve">      "id": "nmdc:bsm-11-qwgtks14",</t>
  </si>
  <si>
    <t xml:space="preserve">      "name": "Fecal microbial communities from bank vole in forest near Chernobyl, Ukraine - 13114.mousseau.88.s080",</t>
  </si>
  <si>
    <t xml:space="preserve">      "samp_name": "13114.mousseau.88.s080",</t>
  </si>
  <si>
    <t xml:space="preserve">      "gold_biosample_identifiers": ["gold:Gb0316026"],</t>
  </si>
  <si>
    <t xml:space="preserve">      "id": "nmdc:bsm-11-nswkrt94",</t>
  </si>
  <si>
    <t xml:space="preserve">      "name": "Fecal microbial communities from bank vole in forest near Chernobyl, Ukraine - 13114.mousseau.88.s086",</t>
  </si>
  <si>
    <t xml:space="preserve">      "samp_name": "13114.mousseau.88.s086",</t>
  </si>
  <si>
    <t xml:space="preserve">      "gold_biosample_identifiers": ["gold:Gb0316018"],</t>
  </si>
  <si>
    <t xml:space="preserve">      "id": "nmdc:bsm-11-q56mee15",</t>
  </si>
  <si>
    <t xml:space="preserve">      "name": "Fecal microbial communities from bank vole in forest near Chernobyl, Ukraine - 13114.mousseau.88.s072",</t>
  </si>
  <si>
    <t xml:space="preserve">      "samp_name": "13114.mousseau.88.s072",</t>
  </si>
  <si>
    <t xml:space="preserve">        "has_raw_value": "2016-07-14",</t>
  </si>
  <si>
    <t xml:space="preserve">      "gold_biosample_identifiers": ["gold:Gb0316039"],</t>
  </si>
  <si>
    <t xml:space="preserve">      "id": "nmdc:bsm-11-vnt8nz15",</t>
  </si>
  <si>
    <t xml:space="preserve">        "has_raw_value": "51.382881 30.001564",</t>
  </si>
  <si>
    <t xml:space="preserve">        "latitude": 51.382881,</t>
  </si>
  <si>
    <t xml:space="preserve">        "longitude": 30.001564,</t>
  </si>
  <si>
    <t xml:space="preserve">      "name": "Fecal microbial communities from bank vole in forest near Chernobyl, Ukraine - 13114.mousseau.88.s110",</t>
  </si>
  <si>
    <t xml:space="preserve">      "samp_name": "13114.mousseau.88.s110",</t>
  </si>
  <si>
    <t xml:space="preserve">      "gold_biosample_identifiers": ["gold:Gb0316040"],</t>
  </si>
  <si>
    <t xml:space="preserve">      "id": "nmdc:bsm-11-k7xt7w79",</t>
  </si>
  <si>
    <t xml:space="preserve">        "has_raw_value": "51.380876 30.028058",</t>
  </si>
  <si>
    <t xml:space="preserve">        "latitude": 51.380876,</t>
  </si>
  <si>
    <t xml:space="preserve">        "longitude": 30.028058,</t>
  </si>
  <si>
    <t xml:space="preserve">      "name": "Fecal microbial communities from bank vole in forest near Chernobyl, Ukraine - 13114.mousseau.88.s111",</t>
  </si>
  <si>
    <t xml:space="preserve">      "samp_name": "13114.mousseau.88.s111",</t>
  </si>
  <si>
    <t xml:space="preserve">      "description": "Fecal microbial communities from hoffmann's two-toed sloth in Atlanta Zoo, Georgia, USA",</t>
  </si>
  <si>
    <t xml:space="preserve">      "gold_biosample_identifiers": ["gold:Gb0315877"],</t>
  </si>
  <si>
    <t xml:space="preserve">      "host_name": "Choloepus hoffmanni",</t>
  </si>
  <si>
    <t xml:space="preserve">        "has_raw_value": "NCBITaxon:9358",</t>
  </si>
  <si>
    <t xml:space="preserve">          "id": "NCBITaxon:9358",</t>
  </si>
  <si>
    <t xml:space="preserve">      "id": "nmdc:bsm-11-1yc28a60",</t>
  </si>
  <si>
    <t xml:space="preserve">      "name": "Fecal microbial communities from hoffmann's two-toed sloth in Atlanta Zoo, Georgia, USA - 13114.song.51.s019",</t>
  </si>
  <si>
    <t xml:space="preserve">      "samp_name": "13114.song.51.s019",</t>
  </si>
  <si>
    <t xml:space="preserve">      "gold_biosample_identifiers": ["gold:Gb0315423"],</t>
  </si>
  <si>
    <t xml:space="preserve">      "id": "nmdc:bsm-11-vhbj4x71",</t>
  </si>
  <si>
    <t xml:space="preserve">      "name": "Activated sludge microbial communities from Salt Lake City, Utah, USA - 13114.mcmahon.21.s011",</t>
  </si>
  <si>
    <t xml:space="preserve">      "samp_name": "13114.mcmahon.21.s011",</t>
  </si>
  <si>
    <t xml:space="preserve">      "gold_biosample_identifiers": ["gold:Gb0315886"],</t>
  </si>
  <si>
    <t xml:space="preserve">      "id": "nmdc:bsm-11-h8d38m26",</t>
  </si>
  <si>
    <t xml:space="preserve">      "name": "Fecal microbial communities from ostrich in Atlanta Zoo, Georgia, USA - 13114.song.53.s001",</t>
  </si>
  <si>
    <t xml:space="preserve">      "samp_name": "13114.song.53.s001",</t>
  </si>
  <si>
    <t xml:space="preserve">      "description": "Fecal microbial communities from kori bustard in Atlanta Zoo, Georgia, USA",</t>
  </si>
  <si>
    <t xml:space="preserve">      "gold_biosample_identifiers": ["gold:Gb0315890"],</t>
  </si>
  <si>
    <t xml:space="preserve">      "host_name": "Ardeotis kori",</t>
  </si>
  <si>
    <t xml:space="preserve">        "has_raw_value": "NCBITaxon:89386",</t>
  </si>
  <si>
    <t xml:space="preserve">          "id": "NCBITaxon:89386",</t>
  </si>
  <si>
    <t xml:space="preserve">      "id": "nmdc:bsm-11-k7de7s04",</t>
  </si>
  <si>
    <t xml:space="preserve">      "name": "Fecal microbial communities from kori bustard in Atlanta Zoo, Georgia, USA - 13114.song.53.s005",</t>
  </si>
  <si>
    <t xml:space="preserve">      "samp_name": "13114.song.53.s005",</t>
  </si>
  <si>
    <t xml:space="preserve">      "gold_biosample_identifiers": ["gold:Gb0315908"],</t>
  </si>
  <si>
    <t xml:space="preserve">      "id": "nmdc:bsm-11-0v4vv913",</t>
  </si>
  <si>
    <t xml:space="preserve">      "name": "Fecal microbial communities from bank vole in forest near Chernobyl, Ukraine - 13114.mousseau.88.s023",</t>
  </si>
  <si>
    <t xml:space="preserve">      "samp_name": "13114.mousseau.88.s023",</t>
  </si>
  <si>
    <t xml:space="preserve">      "gold_biosample_identifiers": ["gold:Gb0315684"],</t>
  </si>
  <si>
    <t xml:space="preserve">      "id": "nmdc:bsm-11-bwac7r34",</t>
  </si>
  <si>
    <t xml:space="preserve">      "name": "Zompopas fungus garden dump microbial communities from Carara National Park, Costa Rica - 13114.pinto.63.s010",</t>
  </si>
  <si>
    <t xml:space="preserve">      "samp_name": "13114.pinto.63.s010",</t>
  </si>
  <si>
    <t xml:space="preserve">      "gold_biosample_identifiers": ["gold:Gb0315695"],</t>
  </si>
  <si>
    <t xml:space="preserve">      "id": "nmdc:bsm-11-jsba4j38",</t>
  </si>
  <si>
    <t xml:space="preserve">      "name": "Lichen microbial communities from Michigan, USA - 13114.uren.82.s004",</t>
  </si>
  <si>
    <t xml:space="preserve">      "samp_name": "13114.uren.82.s004",</t>
  </si>
  <si>
    <t xml:space="preserve">      "gold_biosample_identifiers": ["gold:Gb0315853"],</t>
  </si>
  <si>
    <t xml:space="preserve">      "id": "nmdc:bsm-11-d4fmv611",</t>
  </si>
  <si>
    <t xml:space="preserve">      "name": "Sponge tissue microbial communities from Davies Reef, Great Barrier Reef, Queensland, Australia - 13114.thomas.18.s022",</t>
  </si>
  <si>
    <t xml:space="preserve">      "samp_name": "13114.thomas.18.s022",</t>
  </si>
  <si>
    <t xml:space="preserve">      "gold_biosample_identifiers": ["gold:Gb0315855"],</t>
  </si>
  <si>
    <t xml:space="preserve">      "id": "nmdc:bsm-11-h2mmfb23",</t>
  </si>
  <si>
    <t xml:space="preserve">      "name": "Sponge tissue microbial communities from Davies Reef, Great Barrier Reef, Queensland, Australia - 13114.thomas.18.s004",</t>
  </si>
  <si>
    <t xml:space="preserve">      "samp_name": "13114.thomas.18.s004",</t>
  </si>
  <si>
    <t xml:space="preserve">        "has_raw_value": "2016-06-27",</t>
  </si>
  <si>
    <t xml:space="preserve">      "gold_biosample_identifiers": ["gold:Gb0315442"],</t>
  </si>
  <si>
    <t xml:space="preserve">      "id": "nmdc:bsm-11-embdj850",</t>
  </si>
  <si>
    <t xml:space="preserve">      "name": "Sludge microbial communities from Ithaca, New York, USA - 13114.angenent.65.s009",</t>
  </si>
  <si>
    <t xml:space="preserve">      "samp_name": "13114.angenent.65.s009",</t>
  </si>
  <si>
    <t xml:space="preserve">        "has_raw_value": "2016-07-07",</t>
  </si>
  <si>
    <t xml:space="preserve">      "gold_biosample_identifiers": ["gold:Gb0316013"],</t>
  </si>
  <si>
    <t xml:space="preserve">      "id": "nmdc:bsm-11-62anmw82",</t>
  </si>
  <si>
    <t xml:space="preserve">      "name": "Fecal microbial communities from bank vole in forest near Chernobyl, Ukraine - 13114.mousseau.88.s062",</t>
  </si>
  <si>
    <t xml:space="preserve">      "samp_name": "13114.mousseau.88.s062",</t>
  </si>
  <si>
    <t xml:space="preserve">      "gold_biosample_identifiers": ["gold:Gb0315430"],</t>
  </si>
  <si>
    <t xml:space="preserve">      "id": "nmdc:bsm-11-84tnh227",</t>
  </si>
  <si>
    <t xml:space="preserve">      "name": "Activated sludge microbial communities from Salt Lake City, Utah, USA - 13114.mcmahon.21.s014",</t>
  </si>
  <si>
    <t xml:space="preserve">      "samp_name": "13114.mcmahon.21.s014",</t>
  </si>
  <si>
    <t xml:space="preserve">        "has_raw_value": "2013-11-28",</t>
  </si>
  <si>
    <t xml:space="preserve">      "gold_biosample_identifiers": ["gold:Gb0315439"],</t>
  </si>
  <si>
    <t xml:space="preserve">      "id": "nmdc:bsm-11-wm7srf93",</t>
  </si>
  <si>
    <t xml:space="preserve">      "name": "Sludge microbial communities from Ithaca, New York, USA - 13114.angenent.65.s003",</t>
  </si>
  <si>
    <t xml:space="preserve">      "samp_name": "13114.angenent.65.s003",</t>
  </si>
  <si>
    <t xml:space="preserve">      "gold_biosample_identifiers": ["gold:Gb0239977"],</t>
  </si>
  <si>
    <t xml:space="preserve">      "id": "nmdc:bsm-11-9gpas427",</t>
  </si>
  <si>
    <t xml:space="preserve">        "has_raw_value": "37.221464 -6.962177",</t>
  </si>
  <si>
    <t xml:space="preserve">        "latitude": 37.221464,</t>
  </si>
  <si>
    <t xml:space="preserve">        "longitude": -6.962177,</t>
  </si>
  <si>
    <t xml:space="preserve">      "name": "Marine salt marsh soil microbial communities from Province of Huelva, Spain - RoyChowdhury45.soil.13.SO2.1",</t>
  </si>
  <si>
    <t xml:space="preserve">      "samp_name": "RoyChowdhury45.soil.13.SO2.1",</t>
  </si>
  <si>
    <t xml:space="preserve">        "has_raw_value": "2015-05-13",</t>
  </si>
  <si>
    <t xml:space="preserve">      "description": "Temperate coniferous forest soil microbial communities from Oregon, Lincoln County, USA",</t>
  </si>
  <si>
    <t xml:space="preserve">      "elev": 460,</t>
  </si>
  <si>
    <t xml:space="preserve">        "has_raw_value": "USA: Oregon, Lincoln County",</t>
  </si>
  <si>
    <t xml:space="preserve">      "gold_biosample_identifiers": ["gold:Gb0240057"],</t>
  </si>
  <si>
    <t xml:space="preserve">      "id": "nmdc:bsm-11-qy6zc539",</t>
  </si>
  <si>
    <t xml:space="preserve">        "has_raw_value": "44.52175 -123.7665",</t>
  </si>
  <si>
    <t xml:space="preserve">        "latitude": 44.52175,</t>
  </si>
  <si>
    <t xml:space="preserve">        "longitude": -123.7665,</t>
  </si>
  <si>
    <t xml:space="preserve">      "name": "Temperate coniferous forest soil microbial communities from Oregon, Lincoln County, USA - Myrold59.soil.19.NRCS0436",</t>
  </si>
  <si>
    <t xml:space="preserve">      "samp_name": "Myrold59.soil.19.NRCS0436",</t>
  </si>
  <si>
    <t xml:space="preserve">      "elev": 72,</t>
  </si>
  <si>
    <t xml:space="preserve">      "gold_biosample_identifiers": ["gold:Gb0240089"],</t>
  </si>
  <si>
    <t xml:space="preserve">      "id": "nmdc:bsm-11-yh0g4n37",</t>
  </si>
  <si>
    <t xml:space="preserve">        "has_raw_value": "44.63881 -123.18977",</t>
  </si>
  <si>
    <t xml:space="preserve">        "latitude": 44.63881,</t>
  </si>
  <si>
    <t xml:space="preserve">        "longitude": -123.18977,</t>
  </si>
  <si>
    <t xml:space="preserve">      "name": "Terrestrial cropland soil microbial communities from Oregon, Benton County, USA - Myrold59.soil.4.NRCS0066",</t>
  </si>
  <si>
    <t xml:space="preserve">      "samp_name": "Myrold59.soil.4.NRCS0066",</t>
  </si>
  <si>
    <t xml:space="preserve">      "gold_biosample_identifiers": ["gold:Gb0239932"],</t>
  </si>
  <si>
    <t xml:space="preserve">      "id": "nmdc:bsm-11-29kct608",</t>
  </si>
  <si>
    <t xml:space="preserve">      "name": "Arctic glacier soil microbial communities from Luigi island, Arctic Ocean - Rohwer84.arctic.glacier.soil.FJLL2",</t>
  </si>
  <si>
    <t xml:space="preserve">      "samp_name": "Rohwer84.arctic.glacier.soil.FJLL2",</t>
  </si>
  <si>
    <t xml:space="preserve">        "has_raw_value": "2014-04-07",</t>
  </si>
  <si>
    <t xml:space="preserve">      "description": "Desert gravel field soil microbial communities from Namibia",</t>
  </si>
  <si>
    <t xml:space="preserve">      "elev": 70,</t>
  </si>
  <si>
    <t xml:space="preserve">        "has_raw_value": "ENVO_01000183",</t>
  </si>
  <si>
    <t xml:space="preserve">          "id": "ENVO:01000183",</t>
  </si>
  <si>
    <t xml:space="preserve">          "name": "tropical desert biome",</t>
  </si>
  <si>
    <t xml:space="preserve">        "has_raw_value": "ENVO_00000548",</t>
  </si>
  <si>
    <t xml:space="preserve">          "id": "ENVO:00000548",</t>
  </si>
  <si>
    <t xml:space="preserve">          "name": "gravel field",</t>
  </si>
  <si>
    <t xml:space="preserve">        "has_raw_value": "ENVO_01000018",</t>
  </si>
  <si>
    <t xml:space="preserve">          "id": "ENVO:01000018",</t>
  </si>
  <si>
    <t xml:space="preserve">          "name": "gravel",</t>
  </si>
  <si>
    <t xml:space="preserve">        "has_raw_value": "Namibia",</t>
  </si>
  <si>
    <t xml:space="preserve">      "gold_biosample_identifiers": ["gold:Gb0239941"],</t>
  </si>
  <si>
    <t xml:space="preserve">      "habitat": "Desert gravel field soil",</t>
  </si>
  <si>
    <t xml:space="preserve">      "id": "nmdc:bsm-11-hpps8442",</t>
  </si>
  <si>
    <t xml:space="preserve">        "has_raw_value": "-22.9791833333 14.5836",</t>
  </si>
  <si>
    <t xml:space="preserve">        "latitude": -22.9791833333,</t>
  </si>
  <si>
    <t xml:space="preserve">        "longitude": 14.5836,</t>
  </si>
  <si>
    <t xml:space="preserve">      "location": "Namibia",</t>
  </si>
  <si>
    <t xml:space="preserve">      "name": "Desert gravel field soil microbial communities from Namibia - Makhalanyane46.TGP1",</t>
  </si>
  <si>
    <t xml:space="preserve">      "samp_name": "Makhalanyane46.TGP1",</t>
  </si>
  <si>
    <t xml:space="preserve">      "sample_collection_site": "Desert gravel field soil",</t>
  </si>
  <si>
    <t xml:space="preserve">      "gold_biosample_identifiers": ["gold:Gb0239954"],</t>
  </si>
  <si>
    <t xml:space="preserve">      "id": "nmdc:bsm-11-kmwkfk87",</t>
  </si>
  <si>
    <t xml:space="preserve">      "name": "Grasslands and shrubland soil microbial communities from Mongolia - MacRae3.soil.2",</t>
  </si>
  <si>
    <t xml:space="preserve">      "samp_name": "MacRae3.soil.2",</t>
  </si>
  <si>
    <t xml:space="preserve">      "gold_biosample_identifiers": ["gold:Gb0239962"],</t>
  </si>
  <si>
    <t xml:space="preserve">      "id": "nmdc:bsm-11-gnc2wh20",</t>
  </si>
  <si>
    <t xml:space="preserve">      "name": "Grasslands and shrubland soil microbial communities from Mongolia - MacRae3.soil.10",</t>
  </si>
  <si>
    <t xml:space="preserve">      "samp_name": "MacRae3.soil.10",</t>
  </si>
  <si>
    <t xml:space="preserve">      "gold_biosample_identifiers": ["gold:Gb0239990"],</t>
  </si>
  <si>
    <t xml:space="preserve">      "id": "nmdc:bsm-11-tqsz1q77",</t>
  </si>
  <si>
    <t xml:space="preserve">      "name": "Montane desert soil microbial communities from Mustang Region, Nepal - Schmidt56.soil.Nepal.2",</t>
  </si>
  <si>
    <t xml:space="preserve">      "samp_name": "Schmidt56.soil.Nepal.2",</t>
  </si>
  <si>
    <t xml:space="preserve">      "gold_biosample_identifiers": ["gold:Gb0240061"],</t>
  </si>
  <si>
    <t xml:space="preserve">      "id": "nmdc:bsm-11-xsx7vt09",</t>
  </si>
  <si>
    <t xml:space="preserve">      "name": "Temperate coniferous forest soil microbial communities from Colorado, Boulder, USA - Metcalf40.10141.F.soil.T5.1",</t>
  </si>
  <si>
    <t xml:space="preserve">      "samp_name": "Metcalf40.10141.F.soil.T5.1",</t>
  </si>
  <si>
    <t xml:space="preserve">      "elev": 322,</t>
  </si>
  <si>
    <t xml:space="preserve">      "gold_biosample_identifiers": ["gold:Gb0240073"],</t>
  </si>
  <si>
    <t xml:space="preserve">      "id": "nmdc:bsm-11-6fsabt12",</t>
  </si>
  <si>
    <t xml:space="preserve">        "has_raw_value": "45.044433 -123.894908",</t>
  </si>
  <si>
    <t xml:space="preserve">        "latitude": 45.044433,</t>
  </si>
  <si>
    <t xml:space="preserve">        "longitude": -123.894908,</t>
  </si>
  <si>
    <t xml:space="preserve">      "name": "Temperate coniferous forest soil microbial communities from Oregon, Tillamook County, USA - Myrold5.soil.6.CHRA3",</t>
  </si>
  <si>
    <t xml:space="preserve">      "samp_name": "Myrold5.soil.6.CHRA3",</t>
  </si>
  <si>
    <t xml:space="preserve">        "has_raw_value": "2013-04-25",</t>
  </si>
  <si>
    <t xml:space="preserve">      "description": "Temperate coniferous forest soil microbial communities from Texas, Huntsville, USA",</t>
  </si>
  <si>
    <t xml:space="preserve">      "elev": 113.1,</t>
  </si>
  <si>
    <t xml:space="preserve">        "has_raw_value": "USA: Texas, Huntsville",</t>
  </si>
  <si>
    <t xml:space="preserve">      "gold_biosample_identifiers": ["gold:Gb0240075"],</t>
  </si>
  <si>
    <t xml:space="preserve">      "id": "nmdc:bsm-11-f35kng15",</t>
  </si>
  <si>
    <t xml:space="preserve">        "has_raw_value": "30.71308 -95.55",</t>
  </si>
  <si>
    <t xml:space="preserve">        "latitude": 30.71308,</t>
  </si>
  <si>
    <t xml:space="preserve">        "longitude": -95.55,</t>
  </si>
  <si>
    <t xml:space="preserve">      "name": "Temperate coniferous forest soil microbial communities from Texas, Huntsville, USA - Metcalf40.10143.016.4.25.2013.Soil.ctrl.ctrlB",</t>
  </si>
  <si>
    <t xml:space="preserve">      "samp_name": "Metcalf40.10143.016.4.25.2013.Soil.ctrl.ctrlB",</t>
  </si>
  <si>
    <t xml:space="preserve">      "gold_biosample_identifiers": ["gold:Gb0240077"],</t>
  </si>
  <si>
    <t xml:space="preserve">      "id": "nmdc:bsm-11-ja05aw15",</t>
  </si>
  <si>
    <t xml:space="preserve">      "name": "Temperate desert soil microbial communities from Colorado, Boulder, USA - Metcalf40.10141.D.CTRL.soil.T4.1",</t>
  </si>
  <si>
    <t xml:space="preserve">      "samp_name": "Metcalf40.10141.D.CTRL.soil.T4.1",</t>
  </si>
  <si>
    <t xml:space="preserve">      "gold_biosample_identifiers": ["gold:Gb0240118"],</t>
  </si>
  <si>
    <t xml:space="preserve">      "id": "nmdc:bsm-11-44hrnd69",</t>
  </si>
  <si>
    <t xml:space="preserve">      "name": "Volcanic soil microbial communities from Hawaii, Kilauea Volcano, USA - King27.Edge.2.2.8.10",</t>
  </si>
  <si>
    <t xml:space="preserve">      "samp_name": "King27.Edge.2.2.8.10",</t>
  </si>
  <si>
    <t xml:space="preserve">      "gold_biosample_identifiers": ["gold:Gb0240128"],</t>
  </si>
  <si>
    <t xml:space="preserve">      "id": "nmdc:bsm-11-08fpzx54",</t>
  </si>
  <si>
    <t xml:space="preserve">      "name": "Volcanic soil microbial communities from Hawaii, Kilauea Volcano, USA - King27.Thermal.2.0.2",</t>
  </si>
  <si>
    <t xml:space="preserve">      "samp_name": "King27.Thermal.2.0.2",</t>
  </si>
  <si>
    <t xml:space="preserve">      "description": "Fecal microbial communities from western gorilla in Atlanta Zoo, Georgia, USA",</t>
  </si>
  <si>
    <t xml:space="preserve">      "gold_biosample_identifiers": ["gold:Gb0315969"],</t>
  </si>
  <si>
    <t xml:space="preserve">      "host_name": "Gorilla gorilla gorilla",</t>
  </si>
  <si>
    <t xml:space="preserve">        "has_raw_value": "NCBITaxon:9595",</t>
  </si>
  <si>
    <t xml:space="preserve">          "id": "NCBITaxon:9595",</t>
  </si>
  <si>
    <t xml:space="preserve">      "id": "nmdc:bsm-11-nemncq18",</t>
  </si>
  <si>
    <t xml:space="preserve">      "name": "Fecal microbial communities from western gorilla in Atlanta Zoo, Georgia, USA - 13114.song.51.s016",</t>
  </si>
  <si>
    <t xml:space="preserve">      "samp_name": "13114.song.51.s016",</t>
  </si>
  <si>
    <t xml:space="preserve">      "description": "Fecal microbial communities from aldabra giant tortoise in Atlanta Zoo, Georgia, USA",</t>
  </si>
  <si>
    <t xml:space="preserve">      "gold_biosample_identifiers": ["gold:Gb0315971"],</t>
  </si>
  <si>
    <t xml:space="preserve">      "host_name": "Aldabrachelys gigantea",</t>
  </si>
  <si>
    <t xml:space="preserve">        "has_raw_value": "NCBITaxon:167804",</t>
  </si>
  <si>
    <t xml:space="preserve">          "id": "NCBITaxon:167804",</t>
  </si>
  <si>
    <t xml:space="preserve">      "id": "nmdc:bsm-11-4qp1b648",</t>
  </si>
  <si>
    <t xml:space="preserve">      "name": "Fecal microbial communities from aldabra giant tortoise in Atlanta Zoo, Georgia, USA - 13114.song.52.s002",</t>
  </si>
  <si>
    <t xml:space="preserve">      "samp_name": "13114.song.52.s002",</t>
  </si>
  <si>
    <t xml:space="preserve">      "description": "Fecal microbial communities from glass lizard in Atlanta Zoo, Georgia, USA",</t>
  </si>
  <si>
    <t xml:space="preserve">      "gold_biosample_identifiers": ["gold:Gb0315972"],</t>
  </si>
  <si>
    <t xml:space="preserve">      "host_name": "Pseudopus apodus",</t>
  </si>
  <si>
    <t xml:space="preserve">        "has_raw_value": "NCBITaxon:672774",</t>
  </si>
  <si>
    <t xml:space="preserve">          "id": "NCBITaxon:672774",</t>
  </si>
  <si>
    <t xml:space="preserve">      "id": "nmdc:bsm-11-6112pw75",</t>
  </si>
  <si>
    <t xml:space="preserve">      "name": "Fecal microbial communities from glass lizard in Atlanta Zoo, Georgia, USA - 13114.song.52.s003",</t>
  </si>
  <si>
    <t xml:space="preserve">      "samp_name": "13114.song.52.s003",</t>
  </si>
  <si>
    <t xml:space="preserve">      "description": "Fecal microbial communities from spiny-tailed monitor in National Zoo, Maryland, USA",</t>
  </si>
  <si>
    <t xml:space="preserve">      "gold_biosample_identifiers": ["gold:Gb0315973"],</t>
  </si>
  <si>
    <t xml:space="preserve">      "host_name": "Varanus acanthurus acanthurus",</t>
  </si>
  <si>
    <t xml:space="preserve">        "has_raw_value": "NCBITaxon:2756166",</t>
  </si>
  <si>
    <t xml:space="preserve">          "id": "NCBITaxon:2756166",</t>
  </si>
  <si>
    <t xml:space="preserve">      "id": "nmdc:bsm-11-ve9fby22",</t>
  </si>
  <si>
    <t xml:space="preserve">      "name": "Fecal microbial communities from spiny-tailed monitor in National Zoo, Maryland, USA - 13114.song.52.s005",</t>
  </si>
  <si>
    <t xml:space="preserve">      "samp_name": "13114.song.52.s005",</t>
  </si>
  <si>
    <t xml:space="preserve">      "description": "Fecal microbial communities from misson golden-eyed tree frog in Atlanta Zoo, Georgia, USA",</t>
  </si>
  <si>
    <t xml:space="preserve">      "gold_biosample_identifiers": ["gold:Gb0315977"],</t>
  </si>
  <si>
    <t xml:space="preserve">      "host_name": "Trachycephalus resinifictrix",</t>
  </si>
  <si>
    <t xml:space="preserve">        "has_raw_value": "NCBITaxon:318376",</t>
  </si>
  <si>
    <t xml:space="preserve">          "id": "NCBITaxon:318376",</t>
  </si>
  <si>
    <t xml:space="preserve">      "id": "nmdc:bsm-11-ymzd2846",</t>
  </si>
  <si>
    <t xml:space="preserve">      "name": "Fecal microbial communities from misson golden-eyed tree frog in Atlanta Zoo, Georgia, USA - 13114.song.52.s015",</t>
  </si>
  <si>
    <t xml:space="preserve">      "samp_name": "13114.song.52.s015",</t>
  </si>
  <si>
    <t xml:space="preserve">      "gold_biosample_identifiers": ["gold:Gb0315651"],</t>
  </si>
  <si>
    <t xml:space="preserve">      "id": "nmdc:bsm-11-x1e68434",</t>
  </si>
  <si>
    <t xml:space="preserve">      "name": "Fish gut microbial communities Starbuck Island, Republic of Kiribati - 13114.sandin.54.s014",</t>
  </si>
  <si>
    <t xml:space="preserve">      "samp_name": "13114.sandin.54.s014",</t>
  </si>
  <si>
    <t xml:space="preserve">      "description": "Fecal microbial communities from king vulture in Atlanta Zoo, Georgia, USA",</t>
  </si>
  <si>
    <t xml:space="preserve">      "gold_biosample_identifiers": ["gold:Gb0315893"],</t>
  </si>
  <si>
    <t xml:space="preserve">      "host_name": "Sarcoramphus papa",</t>
  </si>
  <si>
    <t xml:space="preserve">        "has_raw_value": "NCBITaxon:43583",</t>
  </si>
  <si>
    <t xml:space="preserve">          "id": "NCBITaxon:43583",</t>
  </si>
  <si>
    <t xml:space="preserve">      "id": "nmdc:bsm-11-9vgcbz56",</t>
  </si>
  <si>
    <t xml:space="preserve">      "name": "Fecal microbial communities from king vulture in Atlanta Zoo, Georgia, USA - 13114.song.53.s010",</t>
  </si>
  <si>
    <t xml:space="preserve">      "samp_name": "13114.song.53.s010",</t>
  </si>
  <si>
    <t xml:space="preserve">        "has_raw_value": "2016-02-17",</t>
  </si>
  <si>
    <t xml:space="preserve">      "description": "Shipworm tissue microbial communities from Massachusetts Bay, MA, USA",</t>
  </si>
  <si>
    <t xml:space="preserve">        "has_raw_value": "ENVO_00002040",</t>
  </si>
  <si>
    <t xml:space="preserve">          "id": "ENVO:00002040",</t>
  </si>
  <si>
    <t xml:space="preserve">          "name": "wood",</t>
  </si>
  <si>
    <t xml:space="preserve">      "gold_biosample_identifiers": ["gold:Gb0316050"],</t>
  </si>
  <si>
    <t xml:space="preserve">      "id": "nmdc:bsm-11-wtr7vf39",</t>
  </si>
  <si>
    <t xml:space="preserve">      "name": "Shipworm tissue microbial communities from Massachusetts Bay, MA, USA - 13114.distel.72.s015",</t>
  </si>
  <si>
    <t xml:space="preserve">      "ncbi_taxonomy_name": "metagenome",</t>
  </si>
  <si>
    <t xml:space="preserve">      "samp_name": "13114.distel.72.s015",</t>
  </si>
  <si>
    <t xml:space="preserve">        "has_raw_value": "metagenome [NCBITaxon:256318]",</t>
  </si>
  <si>
    <t xml:space="preserve">          "id": "NCBITaxon:256318",</t>
  </si>
  <si>
    <t xml:space="preserve">          "name": "metagenome",</t>
  </si>
  <si>
    <t xml:space="preserve">      "sample_collection_site": "Shipworm tissue from colonized wood",</t>
  </si>
  <si>
    <t xml:space="preserve">      "gold_biosample_identifiers": ["gold:Gb0315784"],</t>
  </si>
  <si>
    <t xml:space="preserve">      "id": "nmdc:bsm-11-fgv4qz58",</t>
  </si>
  <si>
    <t xml:space="preserve">      "name": "Shipworm feces microbial communities from Puget Sound, Washington, USA - 13114.distel.72.s006",</t>
  </si>
  <si>
    <t xml:space="preserve">      "samp_name": "13114.distel.72.s006",</t>
  </si>
  <si>
    <t xml:space="preserve">      "description": "Fecal microbial communities from rhea in National Zoo, Maryland, USA",</t>
  </si>
  <si>
    <t xml:space="preserve">      "gold_biosample_identifiers": ["gold:Gb0315979"],</t>
  </si>
  <si>
    <t xml:space="preserve">      "host_name": "Rhea americana",</t>
  </si>
  <si>
    <t xml:space="preserve">        "has_raw_value": "NCBITaxon:8797",</t>
  </si>
  <si>
    <t xml:space="preserve">          "id": "NCBITaxon:8797",</t>
  </si>
  <si>
    <t xml:space="preserve">      "id": "nmdc:bsm-11-r0yk4534",</t>
  </si>
  <si>
    <t xml:space="preserve">      "name": "Fecal microbial communities from rhea in National Zoo, Maryland, USA - 13114.song.53.s008",</t>
  </si>
  <si>
    <t xml:space="preserve">      "samp_name": "13114.song.53.s008",</t>
  </si>
  <si>
    <t xml:space="preserve">      "gold_biosample_identifiers": ["gold:Gb0315951"],</t>
  </si>
  <si>
    <t xml:space="preserve">      "id": "nmdc:bsm-11-rtd0qz18",</t>
  </si>
  <si>
    <t xml:space="preserve">      "name": "Fecal microbial communities from bank vole in forest near Chernobyl, Ukraine - 13114.mousseau.88.s108",</t>
  </si>
  <si>
    <t xml:space="preserve">      "samp_name": "13114.mousseau.88.s108",</t>
  </si>
  <si>
    <t xml:space="preserve">      "gold_biosample_identifiers": ["gold:Gb0315428"],</t>
  </si>
  <si>
    <t xml:space="preserve">      "id": "nmdc:bsm-11-2jt0tm89",</t>
  </si>
  <si>
    <t xml:space="preserve">      "name": "Activated sludge microbial communities from Salt Lake City, Utah, USA - 13114.mcmahon.21.s006",</t>
  </si>
  <si>
    <t xml:space="preserve">      "samp_name": "13114.mcmahon.21.s006",</t>
  </si>
  <si>
    <t xml:space="preserve">      "gold_biosample_identifiers": ["gold:Gb0315776"],</t>
  </si>
  <si>
    <t xml:space="preserve">      "id": "nmdc:bsm-11-fy05wd88",</t>
  </si>
  <si>
    <t xml:space="preserve">        "has_raw_value": "37.80992 -107.66059",</t>
  </si>
  <si>
    <t xml:space="preserve">        "latitude": 37.80992,</t>
  </si>
  <si>
    <t xml:space="preserve">        "longitude": -107.66059,</t>
  </si>
  <si>
    <t xml:space="preserve">      "name": "Stream sediment microbial communities from Animas River, San Juan County, Colorado, USA - 13114.mayer.34.s003",</t>
  </si>
  <si>
    <t xml:space="preserve">      "samp_name": "13114.mayer.34.s003",</t>
  </si>
  <si>
    <t xml:space="preserve">      "gold_biosample_identifiers": ["gold:Gb0315700"],</t>
  </si>
  <si>
    <t xml:space="preserve">      "id": "nmdc:bsm-11-nm73we33",</t>
  </si>
  <si>
    <t xml:space="preserve">      "name": "Lichen microbial communities from Michigan, USA - 13114.uren.82.s009",</t>
  </si>
  <si>
    <t xml:space="preserve">      "samp_name": "13114.uren.82.s009",</t>
  </si>
  <si>
    <t xml:space="preserve">      "gold_biosample_identifiers": ["gold:Gb0315819"],</t>
  </si>
  <si>
    <t xml:space="preserve">      "id": "nmdc:bsm-11-5p41f286",</t>
  </si>
  <si>
    <t xml:space="preserve">      "name": "Sponge tissue microbial communities from Davies Reef, Great Barrier Reef, Queensland, Australia - 13114.thomas.18.s029",</t>
  </si>
  <si>
    <t xml:space="preserve">      "samp_name": "13114.thomas.18.s029",</t>
  </si>
  <si>
    <t xml:space="preserve">      "gold_biosample_identifiers": ["gold:Gb0315835"],</t>
  </si>
  <si>
    <t xml:space="preserve">      "id": "nmdc:bsm-11-zsed0v52",</t>
  </si>
  <si>
    <t xml:space="preserve">      "name": "Sponge tissue microbial communities from Davies Reef, Great Barrier Reef, Queensland, Australia - 13114.thomas.18.s046",</t>
  </si>
  <si>
    <t xml:space="preserve">      "samp_name": "13114.thomas.18.s046",</t>
  </si>
  <si>
    <t xml:space="preserve">      "gold_biosample_identifiers": ["gold:Gb0315789"],</t>
  </si>
  <si>
    <t xml:space="preserve">      "id": "nmdc:bsm-11-ntz0x780",</t>
  </si>
  <si>
    <t xml:space="preserve">      "name": "Shipworm gills microbial communities from Puget Sound, Washington, USA - 13114.distel.72.s001",</t>
  </si>
  <si>
    <t xml:space="preserve">      "samp_name": "13114.distel.72.s001",</t>
  </si>
  <si>
    <t xml:space="preserve">      "gold_biosample_identifiers": ["gold:Gb0315851"],</t>
  </si>
  <si>
    <t xml:space="preserve">      "id": "nmdc:bsm-11-63tzjx79",</t>
  </si>
  <si>
    <t xml:space="preserve">      "name": "Sponge tissue microbial communities from Davies Reef, Great Barrier Reef, Queensland, Australia - 13114.thomas.18.s017",</t>
  </si>
  <si>
    <t xml:space="preserve">      "samp_name": "13114.thomas.18.s017",</t>
  </si>
  <si>
    <t xml:space="preserve">      "description": "Fecal microbial communities from chicken in Zomba, Malawi",</t>
  </si>
  <si>
    <t xml:space="preserve">      "gold_biosample_identifiers": ["gold:Gb0315868"],</t>
  </si>
  <si>
    <t xml:space="preserve">      "host_name": "Gallus gallus",</t>
  </si>
  <si>
    <t xml:space="preserve">        "has_raw_value": "NCBITaxon:9031",</t>
  </si>
  <si>
    <t xml:space="preserve">          "id": "NCBITaxon:9031",</t>
  </si>
  <si>
    <t xml:space="preserve">      "id": "nmdc:bsm-11-ga9sv551",</t>
  </si>
  <si>
    <t xml:space="preserve">      "name": "Fecal microbial communities from chicken in Zomba, Malawi - 13114.minich.76.s004",</t>
  </si>
  <si>
    <t xml:space="preserve">      "samp_name": "13114.minich.76.s004",</t>
  </si>
  <si>
    <t xml:space="preserve">      "description": "Fecal microbial communities from new caledonian giant gecko in National Zoo, Maryland, USA",</t>
  </si>
  <si>
    <t xml:space="preserve">      "gold_biosample_identifiers": ["gold:Gb0315881"],</t>
  </si>
  <si>
    <t xml:space="preserve">      "host_name": "Rhacodactylus leachianus",</t>
  </si>
  <si>
    <t xml:space="preserve">        "has_raw_value": "NCBITaxon:95122",</t>
  </si>
  <si>
    <t xml:space="preserve">          "id": "NCBITaxon:95122",</t>
  </si>
  <si>
    <t xml:space="preserve">      "id": "nmdc:bsm-11-k9695473",</t>
  </si>
  <si>
    <t xml:space="preserve">      "name": "Fecal microbial communities from new caledonian giant gecko in National Zoo, Maryland, USA - 13114.song.52.s009",</t>
  </si>
  <si>
    <t xml:space="preserve">      "samp_name": "13114.song.52.s009",</t>
  </si>
  <si>
    <t xml:space="preserve">      "gold_biosample_identifiers": ["gold:Gb0315903"],</t>
  </si>
  <si>
    <t xml:space="preserve">      "id": "nmdc:bsm-11-tce22278",</t>
  </si>
  <si>
    <t xml:space="preserve">        "has_raw_value": "51.212497 30.211561",</t>
  </si>
  <si>
    <t xml:space="preserve">        "latitude": 51.212497,</t>
  </si>
  <si>
    <t xml:space="preserve">        "longitude": 30.211561,</t>
  </si>
  <si>
    <t xml:space="preserve">      "name": "Fecal microbial communities from bank vole in forest near Chernobyl, Ukraine - 13114.mousseau.88.s010",</t>
  </si>
  <si>
    <t xml:space="preserve">      "samp_name": "13114.mousseau.88.s010",</t>
  </si>
  <si>
    <t xml:space="preserve">        "has_raw_value": "2002-01-01",</t>
  </si>
  <si>
    <t xml:space="preserve">      "description": "Microbial mat bacterial communities Laguna Ojo de Liebre, Baja California Sur, Mexico",</t>
  </si>
  <si>
    <t xml:space="preserve">        "has_raw_value": "ENVO_01000008",</t>
  </si>
  <si>
    <t xml:space="preserve">          "id": "ENVO:01000008",</t>
  </si>
  <si>
    <t xml:space="preserve">          "name": "microbial mat",</t>
  </si>
  <si>
    <t xml:space="preserve">        "has_raw_value": "Mexico: Baja California Sur, Guerrero Negro",</t>
  </si>
  <si>
    <t xml:space="preserve">      "gold_biosample_identifiers": ["gold:Gb0315702"],</t>
  </si>
  <si>
    <t xml:space="preserve">      "habitat": "Microbial mat",</t>
  </si>
  <si>
    <t xml:space="preserve">      "id": "nmdc:bsm-11-x1hxsf43",</t>
  </si>
  <si>
    <t xml:space="preserve">        "has_raw_value": "27.8 -114.05",</t>
  </si>
  <si>
    <t xml:space="preserve">        "latitude": 27.8,</t>
  </si>
  <si>
    <t xml:space="preserve">        "longitude": -114.05,</t>
  </si>
  <si>
    <t xml:space="preserve">      "name": "Microbial mat bacterial communities Laguna Ojo de Liebre, Baja California Sur, Mexico - 13114.rohwer.86.s001",</t>
  </si>
  <si>
    <t xml:space="preserve">      "ncbi_taxonomy_name": "microbial mat metagenome",</t>
  </si>
  <si>
    <t xml:space="preserve">      "samp_name": "13114.rohwer.86.s001",</t>
  </si>
  <si>
    <t xml:space="preserve">        "has_raw_value": "microbial mat metagenome [NCBITaxon:527640]",</t>
  </si>
  <si>
    <t xml:space="preserve">          "id": "NCBITaxon:527640",</t>
  </si>
  <si>
    <t xml:space="preserve">          "name": "microbial mat metagenome",</t>
  </si>
  <si>
    <t xml:space="preserve">      "sample_collection_site": "microbial mat",</t>
  </si>
  <si>
    <t xml:space="preserve">      "gold_biosample_identifiers": ["gold:Gb0315820"],</t>
  </si>
  <si>
    <t xml:space="preserve">      "id": "nmdc:bsm-11-dqth3s86",</t>
  </si>
  <si>
    <t xml:space="preserve">      "name": "Sponge tissue microbial communities from Davies Reef, Great Barrier Reef, Queensland, Australia - 13114.thomas.18.s030",</t>
  </si>
  <si>
    <t xml:space="preserve">      "samp_name": "13114.thomas.18.s030",</t>
  </si>
  <si>
    <t xml:space="preserve">        "has_raw_value": "2015-04-30",</t>
  </si>
  <si>
    <t xml:space="preserve">      "gold_biosample_identifiers": ["gold:Gb0315956"],</t>
  </si>
  <si>
    <t xml:space="preserve">      "id": "nmdc:bsm-11-na464h17",</t>
  </si>
  <si>
    <t xml:space="preserve">      "name": "Fecal microbial communities from fin whale in Massachusetts, USA - 13114.girguis.50.s004",</t>
  </si>
  <si>
    <t xml:space="preserve">      "samp_name": "13114.girguis.50.s004",</t>
  </si>
  <si>
    <t xml:space="preserve">        "has_raw_value": "2008-09-16",</t>
  </si>
  <si>
    <t xml:space="preserve">      "gold_biosample_identifiers": ["gold:Gb0315958"],</t>
  </si>
  <si>
    <t xml:space="preserve">      "id": "nmdc:bsm-11-hf5z7t54",</t>
  </si>
  <si>
    <t xml:space="preserve">        "has_raw_value": "44.652 -66.24",</t>
  </si>
  <si>
    <t xml:space="preserve">        "latitude": 44.652,</t>
  </si>
  <si>
    <t xml:space="preserve">        "longitude": -66.24,</t>
  </si>
  <si>
    <t xml:space="preserve">      "name": "Fecal microbial communities from north atlantic right whale in Bay of Fundy, Nova Scotia, Canada - 13114.girguis.50.s010",</t>
  </si>
  <si>
    <t xml:space="preserve">      "samp_name": "13114.girguis.50.s010",</t>
  </si>
  <si>
    <t xml:space="preserve">      "gold_biosample_identifiers": ["gold:Gb0315814"],</t>
  </si>
  <si>
    <t xml:space="preserve">      "id": "nmdc:bsm-11-sd922469",</t>
  </si>
  <si>
    <t xml:space="preserve">      "name": "Sponge tissue microbial communities from Davies Reef, Great Barrier Reef, Queensland, Australia - 13114.thomas.18.s023",</t>
  </si>
  <si>
    <t xml:space="preserve">      "samp_name": "13114.thomas.18.s023",</t>
  </si>
  <si>
    <t xml:space="preserve">      "gold_biosample_identifiers": ["gold:Gb0315821"],</t>
  </si>
  <si>
    <t xml:space="preserve">      "id": "nmdc:bsm-11-hx5a6080",</t>
  </si>
  <si>
    <t xml:space="preserve">      "name": "Sponge tissue microbial communities from Davies Reef, Great Barrier Reef, Queensland, Australia - 13114.thomas.18.s031",</t>
  </si>
  <si>
    <t xml:space="preserve">      "samp_name": "13114.thomas.18.s031",</t>
  </si>
  <si>
    <t xml:space="preserve">        "has_raw_value": "2016-01-27",</t>
  </si>
  <si>
    <t xml:space="preserve">      "description": "Sponge tissue microbial communities from Bare Island, Botany Bay, New South Wales, Australia",</t>
  </si>
  <si>
    <t xml:space="preserve">        "has_raw_value": "ENVO_01000050",</t>
  </si>
  <si>
    <t xml:space="preserve">          "id": "ENVO:01000050",</t>
  </si>
  <si>
    <t xml:space="preserve">          "name": "marine subtidal rocky reef biome",</t>
  </si>
  <si>
    <t xml:space="preserve">        "has_raw_value": "Australia: New South Wales, Botany Bay, Bare Island",</t>
  </si>
  <si>
    <t xml:space="preserve">      "gold_biosample_identifiers": ["gold:Gb0315825"],</t>
  </si>
  <si>
    <t xml:space="preserve">      "host_name": "Chondrilla australiensis",</t>
  </si>
  <si>
    <t xml:space="preserve">        "has_raw_value": "NCBITaxon:220711",</t>
  </si>
  <si>
    <t xml:space="preserve">          "id": "NCBITaxon:220711",</t>
  </si>
  <si>
    <t xml:space="preserve">      "id": "nmdc:bsm-11-cmesvc96",</t>
  </si>
  <si>
    <t xml:space="preserve">        "has_raw_value": "-33.99138 151.232539",</t>
  </si>
  <si>
    <t xml:space="preserve">        "latitude": -33.99138,</t>
  </si>
  <si>
    <t xml:space="preserve">        "longitude": 151.232539,</t>
  </si>
  <si>
    <t xml:space="preserve">      "name": "Sponge tissue microbial communities from Bare Island, Botany Bay, New South Wales, Australia - 13114.thomas.18.s035",</t>
  </si>
  <si>
    <t xml:space="preserve">      "samp_name": "13114.thomas.18.s035",</t>
  </si>
  <si>
    <t xml:space="preserve">      "gold_biosample_identifiers": ["gold:Gb0315671"],</t>
  </si>
  <si>
    <t xml:space="preserve">      "id": "nmdc:bsm-11-w9mdn360",</t>
  </si>
  <si>
    <t xml:space="preserve">      "name": "Zompopas fungus garden microbial communities from Carara National Park, Costa Rica - 13114.pinto.63.s007",</t>
  </si>
  <si>
    <t xml:space="preserve">      "samp_name": "13114.pinto.63.s007",</t>
  </si>
  <si>
    <t xml:space="preserve">        "has_numeric_value": 0.11,</t>
  </si>
  <si>
    <t xml:space="preserve">        "has_raw_value": "0.11",</t>
  </si>
  <si>
    <t xml:space="preserve">      "gold_biosample_identifiers": ["gold:Gb0315747"],</t>
  </si>
  <si>
    <t xml:space="preserve">      "id": "nmdc:bsm-11-7jnf7s04",</t>
  </si>
  <si>
    <t xml:space="preserve">      "name": "Lake sediment microbial communities from Town of Ludlow, Massachusetts, USA - 13114.berry.2.s008",</t>
  </si>
  <si>
    <t xml:space="preserve">      "samp_name": "13114.berry.2.s008",</t>
  </si>
  <si>
    <t xml:space="preserve">      "gold_biosample_identifiers": ["gold:Gb0315994"],</t>
  </si>
  <si>
    <t xml:space="preserve">      "id": "nmdc:bsm-11-qhq3xz40",</t>
  </si>
  <si>
    <t xml:space="preserve">      "name": "Fecal microbial communities from bank vole in forest near Chernobyl, Ukraine - 13114.mousseau.88.s021",</t>
  </si>
  <si>
    <t xml:space="preserve">      "samp_name": "13114.mousseau.88.s021",</t>
  </si>
  <si>
    <t xml:space="preserve">      "gold_biosample_identifiers": ["gold:Gb0316022"],</t>
  </si>
  <si>
    <t xml:space="preserve">      "id": "nmdc:bsm-11-z746c966",</t>
  </si>
  <si>
    <t xml:space="preserve">      "name": "Fecal microbial communities from bank vole in forest near Chernobyl, Ukraine - 13114.mousseau.88.s078",</t>
  </si>
  <si>
    <t xml:space="preserve">      "samp_name": "13114.mousseau.88.s078",</t>
  </si>
  <si>
    <t xml:space="preserve">      "gold_biosample_identifiers": ["gold:Gb0316035"],</t>
  </si>
  <si>
    <t xml:space="preserve">      "id": "nmdc:bsm-11-30syvs50",</t>
  </si>
  <si>
    <t xml:space="preserve">      "name": "Fecal microbial communities from bank vole in forest near Chernobyl, Ukraine - 13114.mousseau.88.s102",</t>
  </si>
  <si>
    <t xml:space="preserve">      "samp_name": "13114.mousseau.88.s102",</t>
  </si>
  <si>
    <t xml:space="preserve">      "gold_biosample_identifiers": ["gold:Gb0316041"],</t>
  </si>
  <si>
    <t xml:space="preserve">      "id": "nmdc:bsm-11-aygsfg85",</t>
  </si>
  <si>
    <t xml:space="preserve">      "name": "Fecal microbial communities from bank vole in forest near Chernobyl, Ukraine - 13114.mousseau.88.s112",</t>
  </si>
  <si>
    <t xml:space="preserve">      "samp_name": "13114.mousseau.88.s112",</t>
  </si>
  <si>
    <t xml:space="preserve">      "gold_biosample_identifiers": ["gold:Gb0315699"],</t>
  </si>
  <si>
    <t xml:space="preserve">      "id": "nmdc:bsm-11-bdv19h20",</t>
  </si>
  <si>
    <t xml:space="preserve">      "name": "Lichen microbial communities from Michigan, USA - 13114.uren.82.s008",</t>
  </si>
  <si>
    <t xml:space="preserve">      "samp_name": "13114.uren.82.s008",</t>
  </si>
  <si>
    <t xml:space="preserve">      "gold_biosample_identifiers": ["gold:Gb0240074"],</t>
  </si>
  <si>
    <t xml:space="preserve">      "id": "nmdc:bsm-11-h5xk1m91",</t>
  </si>
  <si>
    <t xml:space="preserve">      "name": "Temperate coniferous forest soil microbial communities from Texas, Huntsville, USA - Metcalf40.10143.004.4.25.2013.Soil.Head.SiteA",</t>
  </si>
  <si>
    <t xml:space="preserve">      "samp_name": "Metcalf40.10143.004.4.25.2013.Soil.Head.SiteA",</t>
  </si>
  <si>
    <t xml:space="preserve">      "gold_biosample_identifiers": ["gold:Gb0239957"],</t>
  </si>
  <si>
    <t xml:space="preserve">      "id": "nmdc:bsm-11-1109f777",</t>
  </si>
  <si>
    <t xml:space="preserve">      "name": "Grasslands and shrubland soil microbial communities from Mongolia - MacRae3.soil.5",</t>
  </si>
  <si>
    <t xml:space="preserve">      "samp_name": "MacRae3.soil.5",</t>
  </si>
  <si>
    <t xml:space="preserve">      "add_date": "2019-08-30",</t>
  </si>
  <si>
    <t xml:space="preserve">      "gold_biosample_identifiers": ["gold:Gb0239864"],</t>
  </si>
  <si>
    <t xml:space="preserve">      "id": "nmdc:bsm-11-50w6ds24",</t>
  </si>
  <si>
    <t xml:space="preserve">        "has_raw_value": "80.33333333 52.78333333",</t>
  </si>
  <si>
    <t xml:space="preserve">        "latitude": 80.33333333,</t>
  </si>
  <si>
    <t xml:space="preserve">        "longitude": 52.78333333,</t>
  </si>
  <si>
    <t xml:space="preserve">      "name": "Arctic glacier soil microbial communities from Hook Island, Arctic Ocean - Rohwer84.arctic.glacier.soil.FJLH1",</t>
  </si>
  <si>
    <t xml:space="preserve">      "samp_name": "Rohwer84.arctic.glacier.soil.FJLH1",</t>
  </si>
  <si>
    <t xml:space="preserve">      "sample_collection_site": "Glacier soil from Hook Island",</t>
  </si>
  <si>
    <t xml:space="preserve">      "gold_biosample_identifiers": ["gold:Gb0239984"],</t>
  </si>
  <si>
    <t xml:space="preserve">      "id": "nmdc:bsm-11-gdp7s815",</t>
  </si>
  <si>
    <t xml:space="preserve">        "has_raw_value": "37.207736 -6.957184",</t>
  </si>
  <si>
    <t xml:space="preserve">        "latitude": 37.207736,</t>
  </si>
  <si>
    <t xml:space="preserve">        "longitude": -6.957184,</t>
  </si>
  <si>
    <t xml:space="preserve">      "name": "Marine salt marsh soil microbial communities from Province of Huelva, Spain - RoyChowdhury45.soil.20.SO3.1s",</t>
  </si>
  <si>
    <t xml:space="preserve">      "samp_name": "RoyChowdhury45.soil.20.SO3.1s",</t>
  </si>
  <si>
    <t xml:space="preserve">        "has_raw_value": "2015-03-15",</t>
  </si>
  <si>
    <t xml:space="preserve">      "description": "Montane desert soil microbial communities from Puca Glacier, Peru",</t>
  </si>
  <si>
    <t xml:space="preserve">      "elev": 5000,</t>
  </si>
  <si>
    <t xml:space="preserve">        "has_raw_value": "Peru: Puca Glacier",</t>
  </si>
  <si>
    <t xml:space="preserve">      "gold_biosample_identifiers": ["gold:Gb0240008"],</t>
  </si>
  <si>
    <t xml:space="preserve">      "id": "nmdc:bsm-11-xmdtzk62",</t>
  </si>
  <si>
    <t xml:space="preserve">        "has_raw_value": "-13.773333 -71.071389",</t>
  </si>
  <si>
    <t xml:space="preserve">        "latitude": -13.773333,</t>
  </si>
  <si>
    <t xml:space="preserve">        "longitude": -71.071389,</t>
  </si>
  <si>
    <t xml:space="preserve">      "location": "Peru",</t>
  </si>
  <si>
    <t xml:space="preserve">      "name": "Montane desert soil microbial communities from Puca Glacier, Peru - Schmidt56.soil.Peru.25.2",</t>
  </si>
  <si>
    <t xml:space="preserve">      "samp_name": "Schmidt56.soil.Peru.25.2",</t>
  </si>
  <si>
    <t xml:space="preserve">      "gold_biosample_identifiers": ["gold:Gb0240058"],</t>
  </si>
  <si>
    <t xml:space="preserve">      "id": "nmdc:bsm-11-bswgga75",</t>
  </si>
  <si>
    <t xml:space="preserve">      "name": "Temperate coniferous forest soil microbial communities from Colorado, Boulder, USA - Metcalf40.10141.F.CTRL.soil.T0.1",</t>
  </si>
  <si>
    <t xml:space="preserve">      "samp_name": "Metcalf40.10141.F.CTRL.soil.T0.1",</t>
  </si>
  <si>
    <t xml:space="preserve">      "gold_biosample_identifiers": ["gold:Gb0240060"],</t>
  </si>
  <si>
    <t xml:space="preserve">      "id": "nmdc:bsm-11-n0ytda40",</t>
  </si>
  <si>
    <t xml:space="preserve">      "name": "Temperate coniferous forest soil microbial communities from Colorado, Boulder, USA - Metcalf40.10141.F.soil.T4.1",</t>
  </si>
  <si>
    <t xml:space="preserve">      "samp_name": "Metcalf40.10141.F.soil.T4.1",</t>
  </si>
  <si>
    <t xml:space="preserve">      "elev": 641,</t>
  </si>
  <si>
    <t xml:space="preserve">      "gold_biosample_identifiers": ["gold:Gb0240062"],</t>
  </si>
  <si>
    <t xml:space="preserve">      "id": "nmdc:bsm-11-bxssfc25",</t>
  </si>
  <si>
    <t xml:space="preserve">        "has_raw_value": "44.230317 -122.191222",</t>
  </si>
  <si>
    <t xml:space="preserve">        "latitude": 44.230317,</t>
  </si>
  <si>
    <t xml:space="preserve">        "longitude": -122.191222,</t>
  </si>
  <si>
    <t xml:space="preserve">      "name": "Temperate coniferous forest soil microbial communities from Oregon, Lane County, USA - Myrold5.soil.7.HJADF1",</t>
  </si>
  <si>
    <t xml:space="preserve">      "samp_name": "Myrold5.soil.7.HJADF1",</t>
  </si>
  <si>
    <t xml:space="preserve">      "gold_biosample_identifiers": ["gold:Gb0240123"],</t>
  </si>
  <si>
    <t xml:space="preserve">      "id": "nmdc:bsm-11-3396fd37",</t>
  </si>
  <si>
    <t xml:space="preserve">      "name": "Volcanic soil microbial communities from Hawaii, Kilauea Volcano, USA - King27.Forest.2.8.10",</t>
  </si>
  <si>
    <t xml:space="preserve">      "samp_name": "King27.Forest.2.8.10",</t>
  </si>
  <si>
    <t xml:space="preserve">        "has_raw_value": "2014-06-16",</t>
  </si>
  <si>
    <t xml:space="preserve">      "description": "Pitcher plant fluid microbial communities from Weeks Bay, Alabama, USA",</t>
  </si>
  <si>
    <t xml:space="preserve">        "has_raw_value": "USA: AL, Weeks Bay",</t>
  </si>
  <si>
    <t xml:space="preserve">      "gold_biosample_identifiers": ["gold:Gb0315737"],</t>
  </si>
  <si>
    <t xml:space="preserve">      "id": "nmdc:bsm-11-9484e072",</t>
  </si>
  <si>
    <t xml:space="preserve">        "has_raw_value": "30.415833 -87.818611",</t>
  </si>
  <si>
    <t xml:space="preserve">        "latitude": 30.415833,</t>
  </si>
  <si>
    <t xml:space="preserve">        "longitude": -87.818611,</t>
  </si>
  <si>
    <t xml:space="preserve">      "name": "Pitcher plant fluid microbial communities from Weeks Bay, Alabama, USA - 13114.bittleston.68.s012",</t>
  </si>
  <si>
    <t xml:space="preserve">      "samp_name": "13114.bittleston.68.s012",</t>
  </si>
  <si>
    <t xml:space="preserve">      "description": "Fecal microbial communities from paraguay horned frog in Atlanta Zoo, Georgia, USA",</t>
  </si>
  <si>
    <t xml:space="preserve">      "gold_biosample_identifiers": ["gold:Gb0315976"],</t>
  </si>
  <si>
    <t xml:space="preserve">      "host_name": "Lepidobatrachus asper",</t>
  </si>
  <si>
    <t xml:space="preserve">        "has_raw_value": "NCBITaxon:1594397",</t>
  </si>
  <si>
    <t xml:space="preserve">          "id": "NCBITaxon:1594397",</t>
  </si>
  <si>
    <t xml:space="preserve">      "id": "nmdc:bsm-11-dzcbm153",</t>
  </si>
  <si>
    <t xml:space="preserve">      "name": "Fecal microbial communities from paraguay horned frog in Atlanta Zoo, Georgia, USA - 13114.song.52.s012",</t>
  </si>
  <si>
    <t xml:space="preserve">      "samp_name": "13114.song.52.s012",</t>
  </si>
  <si>
    <t xml:space="preserve">      "description": "Fecal microbial communities from cuban crocodile in National Zoo, Maryland, USA",</t>
  </si>
  <si>
    <t xml:space="preserve">      "gold_biosample_identifiers": ["gold:Gb0315883"],</t>
  </si>
  <si>
    <t xml:space="preserve">      "host_name": "Crocodylus rhombifer",</t>
  </si>
  <si>
    <t xml:space="preserve">        "has_raw_value": "NCBITaxon:184239",</t>
  </si>
  <si>
    <t xml:space="preserve">          "id": "NCBITaxon:184239",</t>
  </si>
  <si>
    <t xml:space="preserve">      "id": "nmdc:bsm-11-dsn56c20",</t>
  </si>
  <si>
    <t xml:space="preserve">      "name": "Fecal microbial communities from cuban crocodile in National Zoo, Maryland, USA - 13114.song.52.s011",</t>
  </si>
  <si>
    <t xml:space="preserve">      "samp_name": "13114.song.52.s011",</t>
  </si>
  <si>
    <t xml:space="preserve">      "description": "Fecal microbial communities from whooping crane in National Zoo, Maryland, USA",</t>
  </si>
  <si>
    <t xml:space="preserve">      "gold_biosample_identifiers": ["gold:Gb0315894"],</t>
  </si>
  <si>
    <t xml:space="preserve">      "host_name": "Grus americana",</t>
  </si>
  <si>
    <t xml:space="preserve">        "has_raw_value": "NCBITaxon:9117",</t>
  </si>
  <si>
    <t xml:space="preserve">          "id": "NCBITaxon:9117",</t>
  </si>
  <si>
    <t xml:space="preserve">      "id": "nmdc:bsm-11-n73p7r26",</t>
  </si>
  <si>
    <t xml:space="preserve">      "name": "Fecal microbial communities from whooping crane in National Zoo, Maryland, USA - 13114.song.53.s014",</t>
  </si>
  <si>
    <t xml:space="preserve">      "samp_name": "13114.song.53.s014",</t>
  </si>
  <si>
    <t xml:space="preserve">      "gold_biosample_identifiers": ["gold:Gb0315764"],</t>
  </si>
  <si>
    <t xml:space="preserve">      "id": "nmdc:bsm-11-ak5ar333",</t>
  </si>
  <si>
    <t xml:space="preserve">        "has_raw_value": "34.541698 -102.312672",</t>
  </si>
  <si>
    <t xml:space="preserve">        "latitude": 34.541698,</t>
  </si>
  <si>
    <t xml:space="preserve">        "longitude": -102.312672,</t>
  </si>
  <si>
    <t xml:space="preserve">      "name": "Lake sediment microbial communities from Deaf Smith County, Texas, USA - 13114.mayer.33.s005",</t>
  </si>
  <si>
    <t xml:space="preserve">      "samp_name": "13114.mayer.33.s005",</t>
  </si>
  <si>
    <t xml:space="preserve">      "gold_biosample_identifiers": ["gold:Gb0315786"],</t>
  </si>
  <si>
    <t xml:space="preserve">      "id": "nmdc:bsm-11-8ym8ej29",</t>
  </si>
  <si>
    <t xml:space="preserve">      "name": "Shipworm feces microbial communities from Massachusetts Bay, MA, USA - 13114.distel.72.s008",</t>
  </si>
  <si>
    <t xml:space="preserve">      "samp_name": "13114.distel.72.s008",</t>
  </si>
  <si>
    <t xml:space="preserve">      "gold_biosample_identifiers": ["gold:Gb0315424"],</t>
  </si>
  <si>
    <t xml:space="preserve">      "id": "nmdc:bsm-11-0t30k005",</t>
  </si>
  <si>
    <t xml:space="preserve">      "name": "Activated sludge microbial communities from Salt Lake City, Utah, USA - 13114.mcmahon.21.s012",</t>
  </si>
  <si>
    <t xml:space="preserve">      "samp_name": "13114.mcmahon.21.s012",</t>
  </si>
  <si>
    <t xml:space="preserve">      "gold_biosample_identifiers": ["gold:Gb0315429"],</t>
  </si>
  <si>
    <t xml:space="preserve">      "id": "nmdc:bsm-11-fvenk761",</t>
  </si>
  <si>
    <t xml:space="preserve">      "name": "Activated sludge microbial communities from Salt Lake City, Utah, USA - 13114.mcmahon.21.s007",</t>
  </si>
  <si>
    <t xml:space="preserve">      "samp_name": "13114.mcmahon.21.s007",</t>
  </si>
  <si>
    <t xml:space="preserve">      "gold_biosample_identifiers": ["gold:Gb0315448"],</t>
  </si>
  <si>
    <t xml:space="preserve">      "id": "nmdc:bsm-11-5ja0sq09",</t>
  </si>
  <si>
    <t xml:space="preserve">      "name": "Cerumen microbial communities from stingless bee nest in Puerto Viejo, Costa Rica - 13114.pinto.63.s028",</t>
  </si>
  <si>
    <t xml:space="preserve">      "samp_name": "13114.pinto.63.s028",</t>
  </si>
  <si>
    <t xml:space="preserve">      "gold_biosample_identifiers": ["gold:Gb0315780"],</t>
  </si>
  <si>
    <t xml:space="preserve">      "id": "nmdc:bsm-11-nxasvr27",</t>
  </si>
  <si>
    <t xml:space="preserve">        "has_raw_value": "36.8237 -107.64787",</t>
  </si>
  <si>
    <t xml:space="preserve">        "latitude": 36.8237,</t>
  </si>
  <si>
    <t xml:space="preserve">        "longitude": -107.64787,</t>
  </si>
  <si>
    <t xml:space="preserve">      "name": "Stream sediment microbial communities from Animas River, San Juan County, Colorado, USA - 13114.mayer.34.s008",</t>
  </si>
  <si>
    <t xml:space="preserve">      "samp_name": "13114.mayer.34.s008",</t>
  </si>
  <si>
    <t xml:space="preserve">      "gold_biosample_identifiers": ["gold:Gb0315795"],</t>
  </si>
  <si>
    <t xml:space="preserve">      "id": "nmdc:bsm-11-tx72q876",</t>
  </si>
  <si>
    <t xml:space="preserve">      "name": "Mouse skin microbial communities from Boulder, Colorado, USA - 13114.metcalf.81.s001",</t>
  </si>
  <si>
    <t xml:space="preserve">      "samp_name": "13114.metcalf.81.s001",</t>
  </si>
  <si>
    <t xml:space="preserve">      "gold_biosample_identifiers": ["gold:Gb0315837"],</t>
  </si>
  <si>
    <t xml:space="preserve">      "id": "nmdc:bsm-11-sfth9868",</t>
  </si>
  <si>
    <t xml:space="preserve">      "name": "Sponge tissue microbial communities from Davies Reef, Great Barrier Reef, Queensland, Australia - 13114.thomas.18.s048",</t>
  </si>
  <si>
    <t xml:space="preserve">      "samp_name": "13114.thomas.18.s048",</t>
  </si>
  <si>
    <t xml:space="preserve">        "has_numeric_value": 0.41,</t>
  </si>
  <si>
    <t xml:space="preserve">        "has_raw_value": "0.41",</t>
  </si>
  <si>
    <t xml:space="preserve">      "gold_biosample_identifiers": ["gold:Gb0315745"],</t>
  </si>
  <si>
    <t xml:space="preserve">      "id": "nmdc:bsm-11-499zaf45",</t>
  </si>
  <si>
    <t xml:space="preserve">      "name": "Lake sediment microbial communities from Hampden County, Massachusetts, USA - 13114.berry.2.s004",</t>
  </si>
  <si>
    <t xml:space="preserve">      "samp_name": "13114.berry.2.s004",</t>
  </si>
  <si>
    <t xml:space="preserve">      "description": "Stingless bee honey microbial communities from Puerto Viejo, Costa Rica",</t>
  </si>
  <si>
    <t xml:space="preserve">      "gold_biosample_identifiers": ["gold:Gb0315689"],</t>
  </si>
  <si>
    <t xml:space="preserve">      "habitat": "Stingless bee honey",</t>
  </si>
  <si>
    <t xml:space="preserve">      "id": "nmdc:bsm-11-d0qkb097",</t>
  </si>
  <si>
    <t xml:space="preserve">      "name": "Stingless bee honey microbial communities from Puerto Viejo, Costa Rica - 13114.pinto.63.s026",</t>
  </si>
  <si>
    <t xml:space="preserve">      "samp_name": "13114.pinto.63.s026",</t>
  </si>
  <si>
    <t xml:space="preserve">      "sample_collection_site": "Stingless bee honey",</t>
  </si>
  <si>
    <t xml:space="preserve">      "specific_ecosystem": "Beehive: Honey",</t>
  </si>
  <si>
    <t xml:space="preserve">      "gold_biosample_identifiers": ["gold:Gb0315675"],</t>
  </si>
  <si>
    <t xml:space="preserve">      "id": "nmdc:bsm-11-j1ejmy92",</t>
  </si>
  <si>
    <t xml:space="preserve">      "name": "Zompopas fungus garden microbial communities from Puerto Viejo, Costa Rica - 13114.pinto.63.s005",</t>
  </si>
  <si>
    <t xml:space="preserve">      "samp_name": "13114.pinto.63.s005",</t>
  </si>
  <si>
    <t xml:space="preserve">      "description": "Fecal microbial communities from zebra in Atlanta Zoo, Georgia, USA",</t>
  </si>
  <si>
    <t xml:space="preserve">      "gold_biosample_identifiers": ["gold:Gb0315876"],</t>
  </si>
  <si>
    <t xml:space="preserve">      "host_name": "Equus burchellii",</t>
  </si>
  <si>
    <t xml:space="preserve">        "has_raw_value": "NCBITaxon:89252",</t>
  </si>
  <si>
    <t xml:space="preserve">          "id": "NCBITaxon:89252",</t>
  </si>
  <si>
    <t xml:space="preserve">      "id": "nmdc:bsm-11-a0yff818",</t>
  </si>
  <si>
    <t xml:space="preserve">      "name": "Fecal microbial communities from zebra in Atlanta Zoo, Georgia, USA - 13114.song.51.s017",</t>
  </si>
  <si>
    <t xml:space="preserve">      "samp_name": "13114.song.51.s017",</t>
  </si>
  <si>
    <t xml:space="preserve">      "description": "Fecal microbial communities from black-throated monitor in Atlanta Zoo, Georgia, USA",</t>
  </si>
  <si>
    <t xml:space="preserve">      "gold_biosample_identifiers": ["gold:Gb0315878"],</t>
  </si>
  <si>
    <t xml:space="preserve">      "host_name": "Varanus albigularis",</t>
  </si>
  <si>
    <t xml:space="preserve">        "has_raw_value": "NCBITaxon:8558",</t>
  </si>
  <si>
    <t xml:space="preserve">          "id": "NCBITaxon:8558",</t>
  </si>
  <si>
    <t xml:space="preserve">      "id": "nmdc:bsm-11-s3g99n31",</t>
  </si>
  <si>
    <t xml:space="preserve">      "name": "Fecal microbial communities from black-throated monitor in Atlanta Zoo, Georgia, USA - 13114.song.52.s001",</t>
  </si>
  <si>
    <t xml:space="preserve">      "samp_name": "13114.song.52.s001",</t>
  </si>
  <si>
    <t xml:space="preserve">      "description": "Fecal microbial communities from wreathed hornbill in Atlanta Zoo, Georgia, USA",</t>
  </si>
  <si>
    <t xml:space="preserve">      "gold_biosample_identifiers": ["gold:Gb0315887"],</t>
  </si>
  <si>
    <t xml:space="preserve">      "host_name": "Rhyticeros undulatus",</t>
  </si>
  <si>
    <t xml:space="preserve">        "has_raw_value": "NCBITaxon:866438",</t>
  </si>
  <si>
    <t xml:space="preserve">          "id": "NCBITaxon:866438",</t>
  </si>
  <si>
    <t xml:space="preserve">      "id": "nmdc:bsm-11-7rhy8q70",</t>
  </si>
  <si>
    <t xml:space="preserve">      "name": "Fecal microbial communities from wreathed hornbill in Atlanta Zoo, Georgia, USA - 13114.song.53.s002",</t>
  </si>
  <si>
    <t xml:space="preserve">      "samp_name": "13114.song.53.s002",</t>
  </si>
  <si>
    <t xml:space="preserve">      "gold_biosample_identifiers": ["gold:Gb0316025"],</t>
  </si>
  <si>
    <t xml:space="preserve">      "id": "nmdc:bsm-11-rn8q1c27",</t>
  </si>
  <si>
    <t xml:space="preserve">      "name": "Fecal microbial communities from bank vole in forest near Chernobyl, Ukraine - 13114.mousseau.88.s084",</t>
  </si>
  <si>
    <t xml:space="preserve">      "samp_name": "13114.mousseau.88.s084",</t>
  </si>
  <si>
    <t xml:space="preserve">      "gold_biosample_identifiers": ["gold:Gb0316017"],</t>
  </si>
  <si>
    <t xml:space="preserve">      "id": "nmdc:bsm-11-xxrn0942",</t>
  </si>
  <si>
    <t xml:space="preserve">      "name": "Fecal microbial communities from bank vole in forest near Chernobyl, Ukraine - 13114.mousseau.88.s070",</t>
  </si>
  <si>
    <t xml:space="preserve">      "samp_name": "13114.mousseau.88.s070",</t>
  </si>
  <si>
    <t xml:space="preserve">      "gold_biosample_identifiers": ["gold:Gb0315845"],</t>
  </si>
  <si>
    <t xml:space="preserve">      "id": "nmdc:bsm-11-rgnjx820",</t>
  </si>
  <si>
    <t xml:space="preserve">      "name": "Sponge tissue microbial communities from Davies Reef, Great Barrier Reef, Queensland, Australia - 13114.thomas.18.s056",</t>
  </si>
  <si>
    <t xml:space="preserve">      "samp_name": "13114.thomas.18.s056",</t>
  </si>
  <si>
    <t xml:space="preserve">        "has_numeric_value": 0.96,</t>
  </si>
  <si>
    <t xml:space="preserve">        "has_raw_value": "0.96",</t>
  </si>
  <si>
    <t xml:space="preserve">      "gold_biosample_identifiers": ["gold:Gb0315751"],</t>
  </si>
  <si>
    <t xml:space="preserve">      "id": "nmdc:bsm-11-2c8r9c97",</t>
  </si>
  <si>
    <t xml:space="preserve">      "name": "Lake sediment microbial communities from Norfolk County, Massachusetts, USA - 13114.berry.2.s019",</t>
  </si>
  <si>
    <t xml:space="preserve">      "samp_name": "13114.berry.2.s019",</t>
  </si>
  <si>
    <t xml:space="preserve">      "gold_biosample_identifiers": ["gold:Gb0315680"],</t>
  </si>
  <si>
    <t xml:space="preserve">      "id": "nmdc:bsm-11-p9xw9c78",</t>
  </si>
  <si>
    <t xml:space="preserve">      "name": "Zompopas fungus garden dump microbial communities from Carara National Park, Costa Rica - 13114.pinto.63.s013",</t>
  </si>
  <si>
    <t xml:space="preserve">      "samp_name": "13114.pinto.63.s013",</t>
  </si>
  <si>
    <t xml:space="preserve">      "gold_biosample_identifiers": ["gold:Gb0315674"],</t>
  </si>
  <si>
    <t xml:space="preserve">      "id": "nmdc:bsm-11-4ce6q586",</t>
  </si>
  <si>
    <t xml:space="preserve">      "name": "Zompopas fungus garden microbial communities from Carara National Park, Costa Rica - 13114.pinto.63.s015",</t>
  </si>
  <si>
    <t xml:space="preserve">      "samp_name": "13114.pinto.63.s015",</t>
  </si>
  <si>
    <t xml:space="preserve">      "gold_biosample_identifiers": ["gold:Gb0315688"],</t>
  </si>
  <si>
    <t xml:space="preserve">      "id": "nmdc:bsm-11-cqkwsa24",</t>
  </si>
  <si>
    <t xml:space="preserve">      "name": "Stingless bee honey microbial communities from Puerto Viejo, Costa Rica - 13114.pinto.63.s022",</t>
  </si>
  <si>
    <t xml:space="preserve">      "samp_name": "13114.pinto.63.s022",</t>
  </si>
  <si>
    <t xml:space="preserve">      "description": "Fecal microbial communities from przewalski horse in National Zoo, Maryland, USA",</t>
  </si>
  <si>
    <t xml:space="preserve">      "gold_biosample_identifiers": ["gold:Gb0315874"],</t>
  </si>
  <si>
    <t xml:space="preserve">      "host_name": "Equus ferus przewalskii",</t>
  </si>
  <si>
    <t xml:space="preserve">        "has_raw_value": "NCBITaxon:9798",</t>
  </si>
  <si>
    <t xml:space="preserve">          "id": "NCBITaxon:9798",</t>
  </si>
  <si>
    <t xml:space="preserve">      "id": "nmdc:bsm-11-gcb2md35",</t>
  </si>
  <si>
    <t xml:space="preserve">      "name": "Fecal microbial communities from przewalski horse in National Zoo, Maryland, USA - 13114.song.51.s008",</t>
  </si>
  <si>
    <t xml:space="preserve">      "samp_name": "13114.song.51.s008",</t>
  </si>
  <si>
    <t xml:space="preserve">      "gold_biosample_identifiers": ["gold:Gb0315650"],</t>
  </si>
  <si>
    <t xml:space="preserve">      "id": "nmdc:bsm-11-61qmpx90",</t>
  </si>
  <si>
    <t xml:space="preserve">      "name": "Fish gut microbial communities from Scripps Coastal Reserve, CA, USA - 13114.sandin.54.s011",</t>
  </si>
  <si>
    <t xml:space="preserve">      "samp_name": "13114.sandin.54.s011",</t>
  </si>
  <si>
    <t xml:space="preserve">      "description": "Fecal microbial communities from malagasy giant rat in National Zoo, Maryland, USA",</t>
  </si>
  <si>
    <t xml:space="preserve">      "gold_biosample_identifiers": ["gold:Gb0315873"],</t>
  </si>
  <si>
    <t xml:space="preserve">      "host_name": "Hypogeomys antimena",</t>
  </si>
  <si>
    <t xml:space="preserve">        "has_raw_value": "NCBITaxon:89379",</t>
  </si>
  <si>
    <t xml:space="preserve">          "id": "NCBITaxon:89379",</t>
  </si>
  <si>
    <t xml:space="preserve">      "id": "nmdc:bsm-11-vbb2vq96",</t>
  </si>
  <si>
    <t xml:space="preserve">      "name": "Fecal microbial communities from malagasy giant rat in National Zoo, Maryland, USA - 13114.song.51.s006",</t>
  </si>
  <si>
    <t xml:space="preserve">      "samp_name": "13114.song.51.s006",</t>
  </si>
  <si>
    <t xml:space="preserve">        "has_raw_value": "2015-07-13",</t>
  </si>
  <si>
    <t xml:space="preserve">      "gold_biosample_identifiers": ["gold:Gb0315436"],</t>
  </si>
  <si>
    <t xml:space="preserve">      "id": "nmdc:bsm-11-bsrmnf74",</t>
  </si>
  <si>
    <t xml:space="preserve">      "name": "Sludge microbial communities from Ithaca, New York, USA - 13114.angenent.65.s005",</t>
  </si>
  <si>
    <t xml:space="preserve">      "samp_name": "13114.angenent.65.s005",</t>
  </si>
  <si>
    <t xml:space="preserve">        "has_raw_value": "2016-06-10",</t>
  </si>
  <si>
    <t xml:space="preserve">      "gold_biosample_identifiers": ["gold:Gb0315913"],</t>
  </si>
  <si>
    <t xml:space="preserve">      "id": "nmdc:bsm-11-mstc8z16",</t>
  </si>
  <si>
    <t xml:space="preserve">        "has_raw_value": "51.44546 30.06514",</t>
  </si>
  <si>
    <t xml:space="preserve">        "latitude": 51.44546,</t>
  </si>
  <si>
    <t xml:space="preserve">        "longitude": 30.06514,</t>
  </si>
  <si>
    <t xml:space="preserve">      "name": "Fecal microbial communities from bank vole in forest near Chernobyl, Ukraine - 13114.mousseau.88.s036",</t>
  </si>
  <si>
    <t xml:space="preserve">      "samp_name": "13114.mousseau.88.s036",</t>
  </si>
  <si>
    <t xml:space="preserve">        "has_numeric_value": 0.51,</t>
  </si>
  <si>
    <t xml:space="preserve">        "has_raw_value": "0.51",</t>
  </si>
  <si>
    <t xml:space="preserve">      "gold_biosample_identifiers": ["gold:Gb0315768"],</t>
  </si>
  <si>
    <t xml:space="preserve">      "id": "nmdc:bsm-11-1kc3zb19",</t>
  </si>
  <si>
    <t xml:space="preserve">      "name": "Lake sediment microbial communities from Hampden County, Massachusetts, USA - 13114.berry.2.s005",</t>
  </si>
  <si>
    <t xml:space="preserve">      "samp_name": "13114.berry.2.s005",</t>
  </si>
  <si>
    <t xml:space="preserve">      "description": "Fecal microbial communities from dwarf mongoose in National Zoo, Maryland, USA",</t>
  </si>
  <si>
    <t xml:space="preserve">      "gold_biosample_identifiers": ["gold:Gb0315963"],</t>
  </si>
  <si>
    <t xml:space="preserve">      "host_name": "Helogale parvula",</t>
  </si>
  <si>
    <t xml:space="preserve">        "has_raw_value": "NCBITaxon:210647",</t>
  </si>
  <si>
    <t xml:space="preserve">          "id": "NCBITaxon:210647",</t>
  </si>
  <si>
    <t xml:space="preserve">      "id": "nmdc:bsm-11-vma72763",</t>
  </si>
  <si>
    <t xml:space="preserve">      "name": "Fecal microbial communities from dwarf mongoose in National Zoo, Maryland, USA - 13114.song.51.s009",</t>
  </si>
  <si>
    <t xml:space="preserve">      "samp_name": "13114.song.51.s009",</t>
  </si>
  <si>
    <t xml:space="preserve">      "gold_biosample_identifiers": ["gold:Gb0315668"],</t>
  </si>
  <si>
    <t xml:space="preserve">      "id": "nmdc:bsm-11-zse98013",</t>
  </si>
  <si>
    <t xml:space="preserve">      "name": "Zompopas fungus garden microbial communities from Puerto Viejo, Costa Rica - 13114.pinto.63.s001",</t>
  </si>
  <si>
    <t xml:space="preserve">      "samp_name": "13114.pinto.63.s001",</t>
  </si>
  <si>
    <t xml:space="preserve">      "gold_biosample_identifiers": ["gold:Gb0315847"],</t>
  </si>
  <si>
    <t xml:space="preserve">      "id": "nmdc:bsm-11-9sq3t096",</t>
  </si>
  <si>
    <t xml:space="preserve">      "name": "Sponge tissue microbial communities from Bare Island, Botany Bay, New South Wales, Australia - 13114.thomas.18.s005",</t>
  </si>
  <si>
    <t xml:space="preserve">      "samp_name": "13114.thomas.18.s005",</t>
  </si>
  <si>
    <t xml:space="preserve">      "gold_biosample_identifiers": ["gold:Gb0315679"],</t>
  </si>
  <si>
    <t xml:space="preserve">      "id": "nmdc:bsm-11-kbjn8y24",</t>
  </si>
  <si>
    <t xml:space="preserve">      "name": "Zompopas fungus garden microbial communities from Carara National Park, Costa Rica - 13114.pinto.63.s016",</t>
  </si>
  <si>
    <t xml:space="preserve">      "samp_name": "13114.pinto.63.s016",</t>
  </si>
  <si>
    <t xml:space="preserve">      "gold_biosample_identifiers": ["gold:Gb0315848"],</t>
  </si>
  <si>
    <t xml:space="preserve">      "id": "nmdc:bsm-11-r1qsre17",</t>
  </si>
  <si>
    <t xml:space="preserve">      "name": "Sponge tissue microbial communities from Bare Island, Botany Bay, New South Wales, Australia - 13114.thomas.18.s006",</t>
  </si>
  <si>
    <t xml:space="preserve">      "samp_name": "13114.thomas.18.s006",</t>
  </si>
  <si>
    <t xml:space="preserve">      "gold_biosample_identifiers": ["gold:Gb0316014"],</t>
  </si>
  <si>
    <t xml:space="preserve">      "id": "nmdc:bsm-11-exgzzv11",</t>
  </si>
  <si>
    <t xml:space="preserve">      "name": "Fecal microbial communities from bank vole in forest near Chernobyl, Ukraine - 13114.mousseau.88.s063",</t>
  </si>
  <si>
    <t xml:space="preserve">      "samp_name": "13114.mousseau.88.s063",</t>
  </si>
  <si>
    <t xml:space="preserve">      "gold_biosample_identifiers": ["gold:Gb0239960"],</t>
  </si>
  <si>
    <t xml:space="preserve">      "id": "nmdc:bsm-11-zaft1x11",</t>
  </si>
  <si>
    <t xml:space="preserve">      "name": "Grasslands and shrubland soil microbial communities from Mongolia - MacRae3.soil.8",</t>
  </si>
  <si>
    <t xml:space="preserve">      "samp_name": "MacRae3.soil.8",</t>
  </si>
  <si>
    <t xml:space="preserve">      "gold_biosample_identifiers": ["gold:Gb0239968"],</t>
  </si>
  <si>
    <t xml:space="preserve">      "id": "nmdc:bsm-11-yhxb4s73",</t>
  </si>
  <si>
    <t xml:space="preserve">      "name": "Marine salt marsh soil microbial communities from Province of Huelva, Spain - RoyChowdhury45.soil.4.SO2.s7",</t>
  </si>
  <si>
    <t xml:space="preserve">      "samp_name": "RoyChowdhury45.soil.4.SO2.s7",</t>
  </si>
  <si>
    <t xml:space="preserve">      "gold_biosample_identifiers": ["gold:Gb0239979"],</t>
  </si>
  <si>
    <t xml:space="preserve">      "id": "nmdc:bsm-11-cp0nzt11",</t>
  </si>
  <si>
    <t xml:space="preserve">      "name": "Marine salt marsh soil microbial communities from Province of Huelva, Spain - RoyChowdhury45.soil.15.SO2.s1",</t>
  </si>
  <si>
    <t xml:space="preserve">      "samp_name": "RoyChowdhury45.soil.15.SO2.s1",</t>
  </si>
  <si>
    <t xml:space="preserve">      "gold_biosample_identifiers": ["gold:Gb0239931"],</t>
  </si>
  <si>
    <t xml:space="preserve">      "id": "nmdc:bsm-11-197ez411",</t>
  </si>
  <si>
    <t xml:space="preserve">      "name": "Arctic glacier soil microbial communities from Luigi island, Arctic Ocean - Rohwer84.arctic.glacier.soil.FJLL1",</t>
  </si>
  <si>
    <t xml:space="preserve">      "samp_name": "Rohwer84.arctic.glacier.soil.FJLL1",</t>
  </si>
  <si>
    <t xml:space="preserve">      "gold_biosample_identifiers": ["gold:Gb0239961"],</t>
  </si>
  <si>
    <t xml:space="preserve">      "id": "nmdc:bsm-11-n7pnrm79",</t>
  </si>
  <si>
    <t xml:space="preserve">      "name": "Grasslands and shrubland soil microbial communities from Mongolia - MacRae3.soil.9",</t>
  </si>
  <si>
    <t xml:space="preserve">      "samp_name": "MacRae3.soil.9",</t>
  </si>
  <si>
    <t xml:space="preserve">      "gold_biosample_identifiers": ["gold:Gb0239974"],</t>
  </si>
  <si>
    <t xml:space="preserve">      "id": "nmdc:bsm-11-4m7s4a41",</t>
  </si>
  <si>
    <t xml:space="preserve">      "name": "Marine salt marsh soil microbial communities from Province of Huelva, Spain - RoyChowdhury45.soil.10.SO1.9",</t>
  </si>
  <si>
    <t xml:space="preserve">      "samp_name": "RoyChowdhury45.soil.10.SO1.9",</t>
  </si>
  <si>
    <t xml:space="preserve">      "gold_biosample_identifiers": ["gold:Gb0240011"],</t>
  </si>
  <si>
    <t xml:space="preserve">      "id": "nmdc:bsm-11-z1cd0z73",</t>
  </si>
  <si>
    <t xml:space="preserve">      "name": "Montane desert soil microbial communities from Puca Glacier, Peru - Schmidt56.soil.Peru.85.1",</t>
  </si>
  <si>
    <t xml:space="preserve">      "samp_name": "Schmidt56.soil.Peru.85.1",</t>
  </si>
  <si>
    <t xml:space="preserve">      "gold_biosample_identifiers": ["gold:Gb0240130"],</t>
  </si>
  <si>
    <t xml:space="preserve">      "id": "nmdc:bsm-11-zjtx4s87",</t>
  </si>
  <si>
    <t xml:space="preserve">      "name": "Volcanic soil microbial communities from Hawaii, Kilauea Volcano, USA - King27.Thermal.3.0.2",</t>
  </si>
  <si>
    <t xml:space="preserve">      "samp_name": "King27.Thermal.3.0.2",</t>
  </si>
  <si>
    <t xml:space="preserve">      "gold_biosample_identifiers": ["gold:Gb0315915"],</t>
  </si>
  <si>
    <t xml:space="preserve">      "id": "nmdc:bsm-11-e8b72d43",</t>
  </si>
  <si>
    <t xml:space="preserve">      "name": "Fecal microbial communities from bank vole in forest near Chernobyl, Ukraine - 13114.mousseau.88.s040",</t>
  </si>
  <si>
    <t xml:space="preserve">      "samp_name": "13114.mousseau.88.s040",</t>
  </si>
  <si>
    <t xml:space="preserve">      "gold_biosample_identifiers": ["gold:Gb0315916"],</t>
  </si>
  <si>
    <t xml:space="preserve">      "id": "nmdc:bsm-11-ywfp4d89",</t>
  </si>
  <si>
    <t xml:space="preserve">      "name": "Fecal microbial communities from bank vole in forest near Chernobyl, Ukraine - 13114.mousseau.88.s041",</t>
  </si>
  <si>
    <t xml:space="preserve">      "samp_name": "13114.mousseau.88.s041",</t>
  </si>
  <si>
    <t xml:space="preserve">        "has_raw_value": "2016-01-17",</t>
  </si>
  <si>
    <t xml:space="preserve">      "gold_biosample_identifiers": ["gold:Gb0315728"],</t>
  </si>
  <si>
    <t xml:space="preserve">      "id": "nmdc:bsm-11-7nn7sq09",</t>
  </si>
  <si>
    <t xml:space="preserve">      "name": "Pitcher plant fluid microbial communities from Two Peoples Bay Nature Reserve, Australia - 13114.bittleston.68.s003",</t>
  </si>
  <si>
    <t xml:space="preserve">      "samp_name": "13114.bittleston.68.s003",</t>
  </si>
  <si>
    <t xml:space="preserve">      "gold_biosample_identifiers": ["gold:Gb0315731"],</t>
  </si>
  <si>
    <t xml:space="preserve">      "id": "nmdc:bsm-11-7gr9e189",</t>
  </si>
  <si>
    <t xml:space="preserve">      "name": "Pitcher plant fluid microbial communities from Bukit Timah Nature Reserve, Singapore - 13114.bittleston.68.s006",</t>
  </si>
  <si>
    <t xml:space="preserve">      "samp_name": "13114.bittleston.68.s006",</t>
  </si>
  <si>
    <t xml:space="preserve">      "gold_biosample_identifiers": ["gold:Gb0315732"],</t>
  </si>
  <si>
    <t xml:space="preserve">      "id": "nmdc:bsm-11-sagyqk15",</t>
  </si>
  <si>
    <t xml:space="preserve">      "name": "Pitcher plant fluid microbial communities from Maliau Basin Conservation Area, Malaysia - 13114.bittleston.68.s007",</t>
  </si>
  <si>
    <t xml:space="preserve">      "samp_name": "13114.bittleston.68.s007",</t>
  </si>
  <si>
    <t xml:space="preserve">      "gold_biosample_identifiers": ["gold:Gb0315649"],</t>
  </si>
  <si>
    <t xml:space="preserve">      "id": "nmdc:bsm-11-pvh31c44",</t>
  </si>
  <si>
    <t xml:space="preserve">      "name": "Fish gut microbial communities from Scripps Coastal Reserve, CA, USA - 13114.sandin.54.s010",</t>
  </si>
  <si>
    <t xml:space="preserve">      "samp_name": "13114.sandin.54.s010",</t>
  </si>
  <si>
    <t xml:space="preserve">      "gold_biosample_identifiers": ["gold:Gb0315765"],</t>
  </si>
  <si>
    <t xml:space="preserve">      "id": "nmdc:bsm-11-nfmzdp33",</t>
  </si>
  <si>
    <t xml:space="preserve">        "has_raw_value": "36.71096 -108.21767",</t>
  </si>
  <si>
    <t xml:space="preserve">        "latitude": 36.71096,</t>
  </si>
  <si>
    <t xml:space="preserve">        "longitude": -108.21767,</t>
  </si>
  <si>
    <t xml:space="preserve">      "name": "Stream sediment microbial communities from Animas River, San Juan County, Colorado, USA - 13114.mayer.34.s009",</t>
  </si>
  <si>
    <t xml:space="preserve">      "samp_name": "13114.mayer.34.s009",</t>
  </si>
  <si>
    <t xml:space="preserve">      "gold_biosample_identifiers": ["gold:Gb0315931"],</t>
  </si>
  <si>
    <t xml:space="preserve">      "id": "nmdc:bsm-11-8806nw34",</t>
  </si>
  <si>
    <t xml:space="preserve">      "name": "Fecal microbial communities from bank vole in forest near Chernobyl, Ukraine - 13114.mousseau.88.s066",</t>
  </si>
  <si>
    <t xml:space="preserve">      "samp_name": "13114.mousseau.88.s066",</t>
  </si>
  <si>
    <t xml:space="preserve">      "gold_biosample_identifiers": ["gold:Gb0315785"],</t>
  </si>
  <si>
    <t xml:space="preserve">      "id": "nmdc:bsm-11-njq6vv19",</t>
  </si>
  <si>
    <t xml:space="preserve">      "name": "Shipworm feces microbial communities from Massachusetts Bay, MA, USA - 13114.distel.72.s007",</t>
  </si>
  <si>
    <t xml:space="preserve">      "samp_name": "13114.distel.72.s007",</t>
  </si>
  <si>
    <t xml:space="preserve">      "description": "Fecal microbial communities from brown kiwi in National Zoo, Maryland, USA",</t>
  </si>
  <si>
    <t xml:space="preserve">      "gold_biosample_identifiers": ["gold:Gb0315982"],</t>
  </si>
  <si>
    <t xml:space="preserve">      "host_name": "Apteryx mantelli",</t>
  </si>
  <si>
    <t xml:space="preserve">        "has_raw_value": "NCBITaxon:2696672",</t>
  </si>
  <si>
    <t xml:space="preserve">          "id": "NCBITaxon:2696672",</t>
  </si>
  <si>
    <t xml:space="preserve">      "id": "nmdc:bsm-11-e8es0f94",</t>
  </si>
  <si>
    <t xml:space="preserve">      "name": "Fecal microbial communities from brown kiwi in National Zoo, Maryland, USA - 13114.song.53.s013",</t>
  </si>
  <si>
    <t xml:space="preserve">      "samp_name": "13114.song.53.s013",</t>
  </si>
  <si>
    <t xml:space="preserve">      "description": "Fecal microbial communities from cassowary in National Zoo, Maryland, USA",</t>
  </si>
  <si>
    <t xml:space="preserve">      "gold_biosample_identifiers": ["gold:Gb0315983"],</t>
  </si>
  <si>
    <t xml:space="preserve">      "host_name": "Casuarius casuarius",</t>
  </si>
  <si>
    <t xml:space="preserve">        "has_raw_value": "NCBITaxon:8787",</t>
  </si>
  <si>
    <t xml:space="preserve">          "id": "NCBITaxon:8787",</t>
  </si>
  <si>
    <t xml:space="preserve">      "id": "nmdc:bsm-11-crdrx267",</t>
  </si>
  <si>
    <t xml:space="preserve">      "name": "Fecal microbial communities from cassowary in National Zoo, Maryland, USA - 13114.song.53.s015",</t>
  </si>
  <si>
    <t xml:space="preserve">      "samp_name": "13114.song.53.s015",</t>
  </si>
  <si>
    <t xml:space="preserve">      "gold_biosample_identifiers": ["gold:Gb0315944"],</t>
  </si>
  <si>
    <t xml:space="preserve">      "id": "nmdc:bsm-11-azvyt007",</t>
  </si>
  <si>
    <t xml:space="preserve">      "name": "Fecal microbial communities from bank vole in forest near Chernobyl, Ukraine - 13114.mousseau.88.s091",</t>
  </si>
  <si>
    <t xml:space="preserve">      "samp_name": "13114.mousseau.88.s091",</t>
  </si>
  <si>
    <t xml:space="preserve">      "gold_biosample_identifiers": ["gold:Gb0315949"],</t>
  </si>
  <si>
    <t xml:space="preserve">      "id": "nmdc:bsm-11-542be821",</t>
  </si>
  <si>
    <t xml:space="preserve">      "name": "Fecal microbial communities from bank vole in forest near Chernobyl, Ukraine - 13114.mousseau.88.s105",</t>
  </si>
  <si>
    <t xml:space="preserve">      "samp_name": "13114.mousseau.88.s105",</t>
  </si>
  <si>
    <t xml:space="preserve">      "gold_biosample_identifiers": ["gold:Gb0315420"],</t>
  </si>
  <si>
    <t xml:space="preserve">      "id": "nmdc:bsm-11-9rqfxk56",</t>
  </si>
  <si>
    <t xml:space="preserve">      "name": "Activated sludge microbial communities from Salt Lake City, Utah, USA - 13114.mcmahon.21.s002",</t>
  </si>
  <si>
    <t xml:space="preserve">      "samp_name": "13114.mcmahon.21.s002",</t>
  </si>
  <si>
    <t xml:space="preserve">      "gold_biosample_identifiers": ["gold:Gb0315425"],</t>
  </si>
  <si>
    <t xml:space="preserve">      "id": "nmdc:bsm-11-jvkhsh03",</t>
  </si>
  <si>
    <t xml:space="preserve">      "name": "Activated sludge microbial communities from Salt Lake City, Utah, USA - 13114.mcmahon.21.s013",</t>
  </si>
  <si>
    <t xml:space="preserve">      "samp_name": "13114.mcmahon.21.s013",</t>
  </si>
  <si>
    <t xml:space="preserve">        "has_numeric_value": 0.42,</t>
  </si>
  <si>
    <t xml:space="preserve">        "has_raw_value": "0.42",</t>
  </si>
  <si>
    <t xml:space="preserve">      "gold_biosample_identifiers": ["gold:Gb0315761"],</t>
  </si>
  <si>
    <t xml:space="preserve">      "id": "nmdc:bsm-11-qp9m2b62",</t>
  </si>
  <si>
    <t xml:space="preserve">      "name": "Lake sediment microbial communities from Norfolk County, Massachusetts, USA - 13114.berry.2.s016",</t>
  </si>
  <si>
    <t xml:space="preserve">      "samp_name": "13114.berry.2.s016",</t>
  </si>
  <si>
    <t xml:space="preserve">      "gold_biosample_identifiers": ["gold:Gb0315775"],</t>
  </si>
  <si>
    <t xml:space="preserve">      "id": "nmdc:bsm-11-81chfb41",</t>
  </si>
  <si>
    <t xml:space="preserve">        "has_raw_value": "34.837599 -102.545567",</t>
  </si>
  <si>
    <t xml:space="preserve">        "latitude": 34.837599,</t>
  </si>
  <si>
    <t xml:space="preserve">        "longitude": -102.545567,</t>
  </si>
  <si>
    <t xml:space="preserve">      "name": "Lake sediment microbial communities from Deaf Smith County, Texas, USA - 13114.mayer.33.s006",</t>
  </si>
  <si>
    <t xml:space="preserve">      "samp_name": "13114.mayer.33.s006",</t>
  </si>
  <si>
    <t xml:space="preserve">        "has_raw_value": "2016-01-29",</t>
  </si>
  <si>
    <t xml:space="preserve">      "description": "Fish gut microbial communities from La Jolla Cove, CA, USA",</t>
  </si>
  <si>
    <t xml:space="preserve">        "has_raw_value": "USA: California, La Jolla Cove",</t>
  </si>
  <si>
    <t xml:space="preserve">      "gold_biosample_identifiers": ["gold:Gb0315648"],</t>
  </si>
  <si>
    <t xml:space="preserve">      "host_name": "Triakis semifasciata",</t>
  </si>
  <si>
    <t xml:space="preserve">        "has_raw_value": "NCBITaxon:30493",</t>
  </si>
  <si>
    <t xml:space="preserve">          "id": "NCBITaxon:30493",</t>
  </si>
  <si>
    <t xml:space="preserve">      "id": "nmdc:bsm-11-47n1jc77",</t>
  </si>
  <si>
    <t xml:space="preserve">        "has_raw_value": "32.85047778 -117.2705806",</t>
  </si>
  <si>
    <t xml:space="preserve">        "latitude": 32.85047778,</t>
  </si>
  <si>
    <t xml:space="preserve">        "longitude": -117.2705806,</t>
  </si>
  <si>
    <t xml:space="preserve">      "name": "Fish gut microbial communities from La Jolla Cove, CA, USA - 13114.sandin.54.s008",</t>
  </si>
  <si>
    <t xml:space="preserve">      "samp_name": "13114.sandin.54.s008",</t>
  </si>
  <si>
    <t xml:space="preserve">      "gold_biosample_identifiers": ["gold:Gb0315669"],</t>
  </si>
  <si>
    <t xml:space="preserve">      "id": "nmdc:bsm-11-0ve03274",</t>
  </si>
  <si>
    <t xml:space="preserve">        "has_raw_value": "10.42727 -84.00228",</t>
  </si>
  <si>
    <t xml:space="preserve">        "latitude": 10.42727,</t>
  </si>
  <si>
    <t xml:space="preserve">        "longitude": -84.00228,</t>
  </si>
  <si>
    <t xml:space="preserve">      "name": "Zompopas fungus garden microbial communities from Puerto Viejo, Costa Rica - 13114.pinto.63.s003",</t>
  </si>
  <si>
    <t xml:space="preserve">      "samp_name": "13114.pinto.63.s003",</t>
  </si>
  <si>
    <t xml:space="preserve">      "gold_biosample_identifiers": ["gold:Gb0315691"],</t>
  </si>
  <si>
    <t xml:space="preserve">      "id": "nmdc:bsm-11-9r6a7p14",</t>
  </si>
  <si>
    <t xml:space="preserve">      "name": "Lichen microbial communities from Michigan, USA - 13114.uren.82.s002",</t>
  </si>
  <si>
    <t xml:space="preserve">      "samp_name": "13114.uren.82.s002",</t>
  </si>
  <si>
    <t xml:space="preserve">      "gold_biosample_identifiers": ["gold:Gb0315801"],</t>
  </si>
  <si>
    <t xml:space="preserve">      "id": "nmdc:bsm-11-cnwpfb50",</t>
  </si>
  <si>
    <t xml:space="preserve">      "name": "Sponge tissue microbial communities from Davies Reef, Great Barrier Reef, Queensland, Australia - 13114.thomas.18.s001",</t>
  </si>
  <si>
    <t xml:space="preserve">      "samp_name": "13114.thomas.18.s001",</t>
  </si>
  <si>
    <t xml:space="preserve">      "gold_biosample_identifiers": ["gold:Gb0315818"],</t>
  </si>
  <si>
    <t xml:space="preserve">      "id": "nmdc:bsm-11-edpm4s56",</t>
  </si>
  <si>
    <t xml:space="preserve">      "name": "Sponge tissue microbial communities from Davies Reef, Great Barrier Reef, Queensland, Australia - 13114.thomas.18.s028",</t>
  </si>
  <si>
    <t xml:space="preserve">      "samp_name": "13114.thomas.18.s028",</t>
  </si>
  <si>
    <t xml:space="preserve">      "gold_biosample_identifiers": ["gold:Gb0315827"],</t>
  </si>
  <si>
    <t xml:space="preserve">      "id": "nmdc:bsm-11-9qcrmw23",</t>
  </si>
  <si>
    <t xml:space="preserve">      "name": "Sponge tissue microbial communities from Bare Island, Botany Bay, New South Wales, Australia - 13114.thomas.18.s037",</t>
  </si>
  <si>
    <t xml:space="preserve">      "samp_name": "13114.thomas.18.s037",</t>
  </si>
  <si>
    <t xml:space="preserve">      "gold_biosample_identifiers": ["gold:Gb0315829"],</t>
  </si>
  <si>
    <t xml:space="preserve">      "id": "nmdc:bsm-11-edap6131",</t>
  </si>
  <si>
    <t xml:space="preserve">      "name": "Sponge tissue microbial communities from Davies Reef, Great Barrier Reef, Queensland, Australia - 13114.thomas.18.s039",</t>
  </si>
  <si>
    <t xml:space="preserve">      "samp_name": "13114.thomas.18.s039",</t>
  </si>
  <si>
    <t xml:space="preserve">        "has_raw_value": "2012-09-27",</t>
  </si>
  <si>
    <t xml:space="preserve">      "gold_biosample_identifiers": ["gold:Gb0315435"],</t>
  </si>
  <si>
    <t xml:space="preserve">      "id": "nmdc:bsm-11-pnk53a41",</t>
  </si>
  <si>
    <t xml:space="preserve">      "name": "Sludge microbial communities from Ithaca, New York, USA - 13114.angenent.65.s002",</t>
  </si>
  <si>
    <t xml:space="preserve">      "samp_name": "13114.angenent.65.s002",</t>
  </si>
  <si>
    <t xml:space="preserve">        "has_raw_value": "2016-02-02",</t>
  </si>
  <si>
    <t xml:space="preserve">      "description": "Lake sediment microbial communities from Lubbock County, Texas, USA",</t>
  </si>
  <si>
    <t xml:space="preserve">        "has_raw_value": "USA: Texas, Lubbock County",</t>
  </si>
  <si>
    <t xml:space="preserve">      "gold_biosample_identifiers": ["gold:Gb0315754"],</t>
  </si>
  <si>
    <t xml:space="preserve">      "id": "nmdc:bsm-11-ptk2m290",</t>
  </si>
  <si>
    <t xml:space="preserve">        "has_raw_value": "33.505492 -101.961638",</t>
  </si>
  <si>
    <t xml:space="preserve">        "latitude": 33.505492,</t>
  </si>
  <si>
    <t xml:space="preserve">        "longitude": -101.961638,</t>
  </si>
  <si>
    <t xml:space="preserve">      "name": "Lake sediment microbial communities from Lubbock County, Texas, USA - 13114.mayer.33.s007",</t>
  </si>
  <si>
    <t xml:space="preserve">      "samp_name": "13114.mayer.33.s007",</t>
  </si>
  <si>
    <t xml:space="preserve">      "gold_biosample_identifiers": ["gold:Gb0315865"],</t>
  </si>
  <si>
    <t xml:space="preserve">      "id": "nmdc:bsm-11-8c18wc38",</t>
  </si>
  <si>
    <t xml:space="preserve">      "name": "Fecal microbial communities from chicken in Zomba, Malawi - 13114.minich.76.s001",</t>
  </si>
  <si>
    <t xml:space="preserve">      "samp_name": "13114.minich.76.s001",</t>
  </si>
  <si>
    <t xml:space="preserve">      "gold_biosample_identifiers": ["gold:Gb0315756"],</t>
  </si>
  <si>
    <t xml:space="preserve">      "id": "nmdc:bsm-11-097t3b49",</t>
  </si>
  <si>
    <t xml:space="preserve">        "has_raw_value": "37.89004 -107.65252",</t>
  </si>
  <si>
    <t xml:space="preserve">        "latitude": 37.89004,</t>
  </si>
  <si>
    <t xml:space="preserve">        "longitude": -107.65252,</t>
  </si>
  <si>
    <t xml:space="preserve">      "name": "Stream sediment microbial communities from Animas River, San Juan County, Colorado, USA - 13114.mayer.34.s002",</t>
  </si>
  <si>
    <t xml:space="preserve">      "samp_name": "13114.mayer.34.s002",</t>
  </si>
  <si>
    <t xml:space="preserve">      "gold_biosample_identifiers": ["gold:Gb0315906"],</t>
  </si>
  <si>
    <t xml:space="preserve">      "id": "nmdc:bsm-11-qe7jxj40",</t>
  </si>
  <si>
    <t xml:space="preserve">      "name": "Fecal microbial communities from bank vole in forest near Chernobyl, Ukraine - 13114.mousseau.88.s017",</t>
  </si>
  <si>
    <t xml:space="preserve">      "samp_name": "13114.mousseau.88.s017",</t>
  </si>
  <si>
    <t xml:space="preserve">      "gold_biosample_identifiers": ["gold:Gb0315914"],</t>
  </si>
  <si>
    <t xml:space="preserve">      "id": "nmdc:bsm-11-6kck4j28",</t>
  </si>
  <si>
    <t xml:space="preserve">      "name": "Fecal microbial communities from bank vole in forest near Chernobyl, Ukraine - 13114.mousseau.88.s037",</t>
  </si>
  <si>
    <t xml:space="preserve">      "samp_name": "13114.mousseau.88.s037",</t>
  </si>
  <si>
    <t xml:space="preserve">      "gold_biosample_identifiers": ["gold:Gb0315823"],</t>
  </si>
  <si>
    <t xml:space="preserve">      "id": "nmdc:bsm-11-74x7mx45",</t>
  </si>
  <si>
    <t xml:space="preserve">      "name": "Sponge tissue microbial communities from Davies Reef, Great Barrier Reef, Queensland, Australia - 13114.thomas.18.s033",</t>
  </si>
  <si>
    <t xml:space="preserve">      "samp_name": "13114.thomas.18.s033",</t>
  </si>
  <si>
    <t xml:space="preserve">      "gold_biosample_identifiers": ["gold:Gb0315861"],</t>
  </si>
  <si>
    <t xml:space="preserve">      "id": "nmdc:bsm-11-0g4d7n95",</t>
  </si>
  <si>
    <t xml:space="preserve">      "name": "Fecal microbial communities from humpback whale in Seymour Canal, Alaska, USA - 13114.girguis.50.s007",</t>
  </si>
  <si>
    <t xml:space="preserve">      "samp_name": "13114.girguis.50.s007",</t>
  </si>
  <si>
    <t xml:space="preserve">      "description": "Fecal microbial communities from raccoon dog in Atlanta Zoo, Georgia, USA",</t>
  </si>
  <si>
    <t xml:space="preserve">      "gold_biosample_identifiers": ["gold:Gb0315961"],</t>
  </si>
  <si>
    <t xml:space="preserve">      "host_name": "Nyctereutes procyonoides",</t>
  </si>
  <si>
    <t xml:space="preserve">        "has_raw_value": "NCBITaxon:34880",</t>
  </si>
  <si>
    <t xml:space="preserve">          "id": "NCBITaxon:34880",</t>
  </si>
  <si>
    <t xml:space="preserve">      "id": "nmdc:bsm-11-nt5fgp68",</t>
  </si>
  <si>
    <t xml:space="preserve">      "name": "Fecal microbial communities from raccoon dog in Atlanta Zoo, Georgia, USA - 13114.song.51.s002",</t>
  </si>
  <si>
    <t xml:space="preserve">      "samp_name": "13114.song.51.s002",</t>
  </si>
  <si>
    <t xml:space="preserve">      "gold_biosample_identifiers": ["gold:Gb0315803"],</t>
  </si>
  <si>
    <t xml:space="preserve">      "id": "nmdc:bsm-11-wcxz5091",</t>
  </si>
  <si>
    <t xml:space="preserve">      "name": "Sponge tissue microbial communities from Davies Reef, Great Barrier Reef, Queensland, Australia - 13114.thomas.18.s003",</t>
  </si>
  <si>
    <t xml:space="preserve">      "samp_name": "13114.thomas.18.s003",</t>
  </si>
  <si>
    <t xml:space="preserve">      "gold_biosample_identifiers": ["gold:Gb0316000"],</t>
  </si>
  <si>
    <t xml:space="preserve">      "id": "nmdc:bsm-11-de2n0r50",</t>
  </si>
  <si>
    <t xml:space="preserve">        "has_raw_value": "51.379208 30.024888",</t>
  </si>
  <si>
    <t xml:space="preserve">        "latitude": 51.379208,</t>
  </si>
  <si>
    <t xml:space="preserve">        "longitude": 30.024888,</t>
  </si>
  <si>
    <t xml:space="preserve">      "name": "Fecal microbial communities from bank vole in forest near Chernobyl, Ukraine - 13114.mousseau.88.s030",</t>
  </si>
  <si>
    <t xml:space="preserve">      "samp_name": "13114.mousseau.88.s030",</t>
  </si>
  <si>
    <t xml:space="preserve">      "gold_biosample_identifiers": ["gold:Gb0316027"],</t>
  </si>
  <si>
    <t xml:space="preserve">      "id": "nmdc:bsm-11-pt8nke67",</t>
  </si>
  <si>
    <t xml:space="preserve">      "name": "Fecal microbial communities from bank vole in forest near Chernobyl, Ukraine - 13114.mousseau.88.s090",</t>
  </si>
  <si>
    <t xml:space="preserve">      "samp_name": "13114.mousseau.88.s090",</t>
  </si>
  <si>
    <t xml:space="preserve">      "gold_biosample_identifiers": ["gold:Gb0315826"],</t>
  </si>
  <si>
    <t xml:space="preserve">      "id": "nmdc:bsm-11-8qdykb22",</t>
  </si>
  <si>
    <t xml:space="preserve">      "name": "Sponge tissue microbial communities from Bare Island, Botany Bay, New South Wales, Australia - 13114.thomas.18.s036",</t>
  </si>
  <si>
    <t xml:space="preserve">      "samp_name": "13114.thomas.18.s036",</t>
  </si>
  <si>
    <t xml:space="preserve">      "gold_biosample_identifiers": ["gold:Gb0315831"],</t>
  </si>
  <si>
    <t xml:space="preserve">      "id": "nmdc:bsm-11-sfj2b346",</t>
  </si>
  <si>
    <t xml:space="preserve">      "name": "Sponge tissue microbial communities from Davies Reef, Great Barrier Reef, Queensland, Australia - 13114.thomas.18.s041",</t>
  </si>
  <si>
    <t xml:space="preserve">      "samp_name": "13114.thomas.18.s041",</t>
  </si>
  <si>
    <t xml:space="preserve">      "gold_biosample_identifiers": ["gold:Gb0315693"],</t>
  </si>
  <si>
    <t xml:space="preserve">      "id": "nmdc:bsm-11-mks1hr39",</t>
  </si>
  <si>
    <t xml:space="preserve">      "name": "Lichen microbial communities from Michigan, USA - 13114.uren.82.s003",</t>
  </si>
  <si>
    <t xml:space="preserve">      "samp_name": "13114.uren.82.s003",</t>
  </si>
  <si>
    <t xml:space="preserve">      "gold_biosample_identifiers": ["gold:Gb0315694"],</t>
  </si>
  <si>
    <t xml:space="preserve">      "host_name": "Umbilicaria mammulata",</t>
  </si>
  <si>
    <t xml:space="preserve">        "has_raw_value": "NCBITaxon:161685",</t>
  </si>
  <si>
    <t xml:space="preserve">          "id": "NCBITaxon:161685",</t>
  </si>
  <si>
    <t xml:space="preserve">      "id": "nmdc:bsm-11-rmemv529",</t>
  </si>
  <si>
    <t xml:space="preserve">      "name": "Lichen microbial communities from Michigan, USA - 13114.uren.82.s012",</t>
  </si>
  <si>
    <t xml:space="preserve">      "samp_name": "13114.uren.82.s012",</t>
  </si>
  <si>
    <t xml:space="preserve">      "gold_biosample_identifiers": ["gold:Gb0315753"],</t>
  </si>
  <si>
    <t xml:space="preserve">      "id": "nmdc:bsm-11-9618bz78",</t>
  </si>
  <si>
    <t xml:space="preserve">        "has_raw_value": "34.983962 -102.385234",</t>
  </si>
  <si>
    <t xml:space="preserve">        "latitude": 34.983962,</t>
  </si>
  <si>
    <t xml:space="preserve">        "longitude": -102.385234,</t>
  </si>
  <si>
    <t xml:space="preserve">      "name": "Lake sediment microbial communities from Deaf Smith County, Texas, USA - 13114.mayer.33.s003",</t>
  </si>
  <si>
    <t xml:space="preserve">      "samp_name": "13114.mayer.33.s003",</t>
  </si>
  <si>
    <t xml:space="preserve">      "gold_biosample_identifiers": ["gold:Gb0315687"],</t>
  </si>
  <si>
    <t xml:space="preserve">      "id": "nmdc:bsm-11-ecnkkv94",</t>
  </si>
  <si>
    <t xml:space="preserve">      "name": "Stingless bee honey microbial communities from Puerto Viejo, Costa Rica - 13114.pinto.63.s019",</t>
  </si>
  <si>
    <t xml:space="preserve">      "samp_name": "13114.pinto.63.s019",</t>
  </si>
  <si>
    <t xml:space="preserve">      "gold_biosample_identifiers": ["gold:Gb0315417"],</t>
  </si>
  <si>
    <t xml:space="preserve">      "id": "nmdc:bsm-11-5jd2b969",</t>
  </si>
  <si>
    <t xml:space="preserve">      "name": "Activated sludge microbial communities from Madison, Wisconsin, USA - 13114.mcmahon.21.s009",</t>
  </si>
  <si>
    <t xml:space="preserve">      "samp_name": "13114.mcmahon.21.s009",</t>
  </si>
  <si>
    <t xml:space="preserve">      "gold_biosample_identifiers": ["gold:Gb0315909"],</t>
  </si>
  <si>
    <t xml:space="preserve">      "id": "nmdc:bsm-11-hj6hv286",</t>
  </si>
  <si>
    <t xml:space="preserve">      "name": "Fecal microbial communities from bank vole in forest near Chernobyl, Ukraine - 13114.mousseau.88.s026",</t>
  </si>
  <si>
    <t xml:space="preserve">      "samp_name": "13114.mousseau.88.s026",</t>
  </si>
  <si>
    <t xml:space="preserve">        "has_raw_value": "2016-06-02",</t>
  </si>
  <si>
    <t xml:space="preserve">      "gold_biosample_identifiers": ["gold:Gb0315911"],</t>
  </si>
  <si>
    <t xml:space="preserve">      "id": "nmdc:bsm-11-kf7n8903",</t>
  </si>
  <si>
    <t xml:space="preserve">      "name": "Fecal microbial communities from bank vole in forest near Chernobyl, Ukraine - 13114.mousseau.88.s031",</t>
  </si>
  <si>
    <t xml:space="preserve">      "samp_name": "13114.mousseau.88.s031",</t>
  </si>
  <si>
    <t xml:space="preserve">        "has_numeric_value": 0.26,</t>
  </si>
  <si>
    <t xml:space="preserve">        "has_raw_value": "0.26",</t>
  </si>
  <si>
    <t xml:space="preserve">      "gold_biosample_identifiers": ["gold:Gb0315771"],</t>
  </si>
  <si>
    <t xml:space="preserve">      "id": "nmdc:bsm-11-fzefgn43",</t>
  </si>
  <si>
    <t xml:space="preserve">      "name": "Lake sediment microbial communities from Norfolk County, Massachusetts, USA - 13114.berry.2.s015",</t>
  </si>
  <si>
    <t xml:space="preserve">      "samp_name": "13114.berry.2.s015",</t>
  </si>
  <si>
    <t xml:space="preserve">      "gold_biosample_identifiers": ["gold:Gb0315772"],</t>
  </si>
  <si>
    <t xml:space="preserve">      "id": "nmdc:bsm-11-dk398583",</t>
  </si>
  <si>
    <t xml:space="preserve">      "name": "Lake sediment microbial communities from Norfolk County, Massachusetts, USA - 13114.berry.2.s018",</t>
  </si>
  <si>
    <t xml:space="preserve">      "samp_name": "13114.berry.2.s018",</t>
  </si>
  <si>
    <t xml:space="preserve">      "description": "Fecal microbial communities from sand cat in National Zoo, Maryland, USA",</t>
  </si>
  <si>
    <t xml:space="preserve">      "gold_biosample_identifiers": ["gold:Gb0315964"],</t>
  </si>
  <si>
    <t xml:space="preserve">      "host_name": "Felis margarita",</t>
  </si>
  <si>
    <t xml:space="preserve">        "has_raw_value": "NCBITaxon:61378",</t>
  </si>
  <si>
    <t xml:space="preserve">          "id": "NCBITaxon:61378",</t>
  </si>
  <si>
    <t xml:space="preserve">      "id": "nmdc:bsm-11-8pwwr630",</t>
  </si>
  <si>
    <t xml:space="preserve">      "name": "Fecal microbial communities from sand cat in National Zoo, Maryland, USA - 13114.song.51.s010",</t>
  </si>
  <si>
    <t xml:space="preserve">      "samp_name": "13114.song.51.s010",</t>
  </si>
  <si>
    <t xml:space="preserve">      "gold_biosample_identifiers": ["gold:Gb0315987"],</t>
  </si>
  <si>
    <t xml:space="preserve">      "id": "nmdc:bsm-11-eamp6s68",</t>
  </si>
  <si>
    <t xml:space="preserve">      "name": "Fecal microbial communities from bank vole in forest near Chernobyl, Ukraine - 13114.mousseau.88.s008",</t>
  </si>
  <si>
    <t xml:space="preserve">      "samp_name": "13114.mousseau.88.s008",</t>
  </si>
  <si>
    <t xml:space="preserve">      "gold_biosample_identifiers": ["gold:Gb0316006"],</t>
  </si>
  <si>
    <t xml:space="preserve">      "id": "nmdc:bsm-11-scpwq490",</t>
  </si>
  <si>
    <t xml:space="preserve">        "has_raw_value": "51.44738 30.06744",</t>
  </si>
  <si>
    <t xml:space="preserve">        "latitude": 51.44738,</t>
  </si>
  <si>
    <t xml:space="preserve">        "longitude": 30.06744,</t>
  </si>
  <si>
    <t xml:space="preserve">      "name": "Fecal microbial communities from bank vole in forest near Chernobyl, Ukraine - 13114.mousseau.88.s044",</t>
  </si>
  <si>
    <t xml:space="preserve">      "samp_name": "13114.mousseau.88.s044",</t>
  </si>
  <si>
    <t xml:space="preserve">        "has_raw_value": "2016-06-20",</t>
  </si>
  <si>
    <t xml:space="preserve">      "gold_biosample_identifiers": ["gold:Gb0316010"],</t>
  </si>
  <si>
    <t xml:space="preserve">      "id": "nmdc:bsm-11-bg2n6v96",</t>
  </si>
  <si>
    <t xml:space="preserve">      "name": "Fecal microbial communities from bank vole in forest near Chernobyl, Ukraine - 13114.mousseau.88.s058",</t>
  </si>
  <si>
    <t xml:space="preserve">      "samp_name": "13114.mousseau.88.s058",</t>
  </si>
  <si>
    <t xml:space="preserve">      "gold_biosample_identifiers": ["gold:Gb0316031"],</t>
  </si>
  <si>
    <t xml:space="preserve">      "id": "nmdc:bsm-11-e5vw0b85",</t>
  </si>
  <si>
    <t xml:space="preserve">      "name": "Fecal microbial communities from bank vole in forest near Chernobyl, Ukraine - 13114.mousseau.88.s097",</t>
  </si>
  <si>
    <t xml:space="preserve">      "samp_name": "13114.mousseau.88.s097",</t>
  </si>
  <si>
    <t xml:space="preserve">        "has_raw_value": "2015-10-26",</t>
  </si>
  <si>
    <t xml:space="preserve">        "has_numeric_value": 910,</t>
  </si>
  <si>
    <t xml:space="preserve">        "has_raw_value": "910",</t>
  </si>
  <si>
    <t xml:space="preserve">      "description": "Coalbed water microbial communities from mine in Illinois, USA",</t>
  </si>
  <si>
    <t xml:space="preserve">        "has_raw_value": "USA: Illinois",</t>
  </si>
  <si>
    <t xml:space="preserve">      "gold_biosample_identifiers": ["gold:Gb0315463"],</t>
  </si>
  <si>
    <t xml:space="preserve">      "id": "nmdc:bsm-11-w9xzaf08",</t>
  </si>
  <si>
    <t xml:space="preserve">        "has_raw_value": "38.6 -87.8",</t>
  </si>
  <si>
    <t xml:space="preserve">        "latitude": 38.6,</t>
  </si>
  <si>
    <t xml:space="preserve">        "longitude": -87.8,</t>
  </si>
  <si>
    <t xml:space="preserve">      "name": "Coalbed water microbial communities from mine in Illinois, USA - 13114.tucker.58.s015",</t>
  </si>
  <si>
    <t xml:space="preserve">      "samp_name": "13114.tucker.58.s015",</t>
  </si>
  <si>
    <t xml:space="preserve">      "gold_biosample_identifiers": ["gold:Gb0239956"],</t>
  </si>
  <si>
    <t xml:space="preserve">      "id": "nmdc:bsm-11-yygmyt30",</t>
  </si>
  <si>
    <t xml:space="preserve">      "name": "Grasslands and shrubland soil microbial communities from Mongolia - MacRae3.soil.4",</t>
  </si>
  <si>
    <t xml:space="preserve">      "samp_name": "MacRae3.soil.4",</t>
  </si>
  <si>
    <t xml:space="preserve">        "has_raw_value": "2014-04-08",</t>
  </si>
  <si>
    <t xml:space="preserve">      "elev": 1011,</t>
  </si>
  <si>
    <t xml:space="preserve">      "gold_biosample_identifiers": ["gold:Gb0239949"],</t>
  </si>
  <si>
    <t xml:space="preserve">      "id": "nmdc:bsm-11-9sd4k454",</t>
  </si>
  <si>
    <t xml:space="preserve">        "has_raw_value": "-23.3438666667 15.9194166667",</t>
  </si>
  <si>
    <t xml:space="preserve">        "latitude": -23.3438666667,</t>
  </si>
  <si>
    <t xml:space="preserve">        "longitude": 15.9194166667,</t>
  </si>
  <si>
    <t xml:space="preserve">      "name": "Desert gravel field soil microbial communities from Namibia - Makhalanyane46.TGP17",</t>
  </si>
  <si>
    <t xml:space="preserve">      "samp_name": "Makhalanyane46.TGP17",</t>
  </si>
  <si>
    <t xml:space="preserve">      "gold_biosample_identifiers": ["gold:Gb0240078"],</t>
  </si>
  <si>
    <t xml:space="preserve">      "id": "nmdc:bsm-11-extjxz24",</t>
  </si>
  <si>
    <t xml:space="preserve">      "name": "Temperate desert soil microbial communities from Colorado, Boulder, USA - Metcalf40.10141.D.soil.T4.1",</t>
  </si>
  <si>
    <t xml:space="preserve">      "samp_name": "Metcalf40.10141.D.soil.T4.1",</t>
  </si>
  <si>
    <t xml:space="preserve">      "elev": 881,</t>
  </si>
  <si>
    <t xml:space="preserve">      "gold_biosample_identifiers": ["gold:Gb0239948"],</t>
  </si>
  <si>
    <t xml:space="preserve">      "id": "nmdc:bsm-11-eetfqc55",</t>
  </si>
  <si>
    <t xml:space="preserve">        "has_raw_value": "-23.3021 15.7904833333",</t>
  </si>
  <si>
    <t xml:space="preserve">        "latitude": -23.3021,</t>
  </si>
  <si>
    <t xml:space="preserve">        "longitude": 15.7904833333,</t>
  </si>
  <si>
    <t xml:space="preserve">      "name": "Desert gravel field soil microbial communities from Namibia - Makhalanyane46.TGP15",</t>
  </si>
  <si>
    <t xml:space="preserve">      "samp_name": "Makhalanyane46.TGP15",</t>
  </si>
  <si>
    <t xml:space="preserve">      "gold_biosample_identifiers": ["gold:Gb0239953"],</t>
  </si>
  <si>
    <t xml:space="preserve">      "id": "nmdc:bsm-11-68nyxy83",</t>
  </si>
  <si>
    <t xml:space="preserve">      "name": "Grasslands and shrubland soil microbial communities from Mongolia - MacRae3.soil.1",</t>
  </si>
  <si>
    <t xml:space="preserve">      "samp_name": "MacRae3.soil.1",</t>
  </si>
  <si>
    <t xml:space="preserve">      "gold_biosample_identifiers": ["gold:Gb0239971"],</t>
  </si>
  <si>
    <t xml:space="preserve">      "id": "nmdc:bsm-11-axjxdc58",</t>
  </si>
  <si>
    <t xml:space="preserve">      "name": "Marine salt marsh soil microbial communities from Province of Huelva, Spain - RoyChowdhury45.soil.7.SO4.s5",</t>
  </si>
  <si>
    <t xml:space="preserve">      "samp_name": "RoyChowdhury45.soil.7.SO4.s5",</t>
  </si>
  <si>
    <t xml:space="preserve">      "gold_biosample_identifiers": ["gold:Gb0239987"],</t>
  </si>
  <si>
    <t xml:space="preserve">      "id": "nmdc:bsm-11-ntfcwe63",</t>
  </si>
  <si>
    <t xml:space="preserve">      "name": "Marine salt marsh soil microbial communities from Province of Huelva, Spain - RoyChowdhury45.soil.23.SO4.9",</t>
  </si>
  <si>
    <t xml:space="preserve">      "samp_name": "RoyChowdhury45.soil.23.SO4.9",</t>
  </si>
  <si>
    <t xml:space="preserve">      "gold_biosample_identifiers": ["gold:Gb0240005"],</t>
  </si>
  <si>
    <t xml:space="preserve">      "id": "nmdc:bsm-11-ca72ag06",</t>
  </si>
  <si>
    <t xml:space="preserve">      "name": "Montane desert soil microbial communities from Puca Glacier, Peru - Schmidt56.soil.Peru.7.3",</t>
  </si>
  <si>
    <t xml:space="preserve">      "samp_name": "Schmidt56.soil.Peru.7.3",</t>
  </si>
  <si>
    <t xml:space="preserve">      "elev": 240,</t>
  </si>
  <si>
    <t xml:space="preserve">      "gold_biosample_identifiers": ["gold:Gb0240023"],</t>
  </si>
  <si>
    <t xml:space="preserve">      "id": "nmdc:bsm-11-7mscvd47",</t>
  </si>
  <si>
    <t xml:space="preserve">        "has_raw_value": "65.16100485 -147.4828235",</t>
  </si>
  <si>
    <t xml:space="preserve">        "latitude": 65.16100485,</t>
  </si>
  <si>
    <t xml:space="preserve">        "longitude": -147.4828235,</t>
  </si>
  <si>
    <t xml:space="preserve">      "name": "Subpolar coniferous forest soil microbial communities from Alaska, Fairbanks, USA - Stegen36.permafrost.t15.12m",</t>
  </si>
  <si>
    <t xml:space="preserve">      "samp_name": "Stegen36.permafrost.t15.12m",</t>
  </si>
  <si>
    <t xml:space="preserve">      "elev": 760,</t>
  </si>
  <si>
    <t xml:space="preserve">      "gold_biosample_identifiers": ["gold:Gb0240064"],</t>
  </si>
  <si>
    <t xml:space="preserve">      "id": "nmdc:bsm-11-0snmnf40",</t>
  </si>
  <si>
    <t xml:space="preserve">        "has_raw_value": "44.226658 -122.163778",</t>
  </si>
  <si>
    <t xml:space="preserve">        "latitude": 44.226658,</t>
  </si>
  <si>
    <t xml:space="preserve">        "longitude": -122.163778,</t>
  </si>
  <si>
    <t xml:space="preserve">      "name": "Temperate coniferous forest soil microbial communities from Oregon, Lane County, USA - Myrold5.soil.9.HJADF3",</t>
  </si>
  <si>
    <t xml:space="preserve">      "samp_name": "Myrold5.soil.9.HJADF3",</t>
  </si>
  <si>
    <t xml:space="preserve">      "gold_biosample_identifiers": ["gold:Gb0240076"],</t>
  </si>
  <si>
    <t xml:space="preserve">      "id": "nmdc:bsm-11-zrp11976",</t>
  </si>
  <si>
    <t xml:space="preserve">      "name": "Temperate desert soil microbial communities from Colorado, Boulder, USA - Metcalf40.10141.D.CTRL.soil.T0.1",</t>
  </si>
  <si>
    <t xml:space="preserve">      "samp_name": "Metcalf40.10141.D.CTRL.soil.T0.1",</t>
  </si>
  <si>
    <t xml:space="preserve">      "gold_biosample_identifiers": ["gold:Gb0240081"],</t>
  </si>
  <si>
    <t xml:space="preserve">      "id": "nmdc:bsm-11-fe6ag887",</t>
  </si>
  <si>
    <t xml:space="preserve">      "name": "Temperate grassland soil microbial communities from Colorado, Boulder, USA - Metcalf40.10141.G.CTRL.soil.T4.1",</t>
  </si>
  <si>
    <t xml:space="preserve">      "samp_name": "Metcalf40.10141.G.CTRL.soil.T4.1",</t>
  </si>
  <si>
    <t xml:space="preserve">        "has_raw_value": "2015-05-15",</t>
  </si>
  <si>
    <t xml:space="preserve">      "description": "Terrestrial cropland soil microbial communities from Oregon, Morrow County, USA",</t>
  </si>
  <si>
    <t xml:space="preserve">      "elev": 104,</t>
  </si>
  <si>
    <t xml:space="preserve">        "has_raw_value": "USA: Oregon, Morrow County",</t>
  </si>
  <si>
    <t xml:space="preserve">      "gold_biosample_identifiers": ["gold:Gb0240092"],</t>
  </si>
  <si>
    <t xml:space="preserve">      "id": "nmdc:bsm-11-hbspp138",</t>
  </si>
  <si>
    <t xml:space="preserve">        "has_raw_value": "45.87244 -119.57654",</t>
  </si>
  <si>
    <t xml:space="preserve">        "latitude": 45.87244,</t>
  </si>
  <si>
    <t xml:space="preserve">        "longitude": -119.57654,</t>
  </si>
  <si>
    <t xml:space="preserve">      "name": "Terrestrial cropland soil microbial communities from Oregon, Morrow County, USA - Myrold59.soil.20.NRCS0466",</t>
  </si>
  <si>
    <t xml:space="preserve">      "samp_name": "Myrold59.soil.20.NRCS0466",</t>
  </si>
  <si>
    <t xml:space="preserve">      "gold_biosample_identifiers": ["gold:Gb0239929"],</t>
  </si>
  <si>
    <t xml:space="preserve">      "id": "nmdc:bsm-11-yrhe2535",</t>
  </si>
  <si>
    <t xml:space="preserve">      "name": "Arctic glacier soil microbial communities from Hook Island, Arctic Ocean - Rohwer84.arctic.glacier.soil.FJLH3",</t>
  </si>
  <si>
    <t xml:space="preserve">      "samp_name": "Rohwer84.arctic.glacier.soil.FJLH3",</t>
  </si>
  <si>
    <t xml:space="preserve">      "gold_biosample_identifiers": ["gold:Gb0315917"],</t>
  </si>
  <si>
    <t xml:space="preserve">      "id": "nmdc:bsm-11-zhqbj232",</t>
  </si>
  <si>
    <t xml:space="preserve">      "name": "Fecal microbial communities from bank vole in forest near Chernobyl, Ukraine - 13114.mousseau.88.s042",</t>
  </si>
  <si>
    <t xml:space="preserve">      "samp_name": "13114.mousseau.88.s042",</t>
  </si>
  <si>
    <t xml:space="preserve">      "gold_biosample_identifiers": ["gold:Gb0315919"],</t>
  </si>
  <si>
    <t xml:space="preserve">      "id": "nmdc:bsm-11-v3ncnt18",</t>
  </si>
  <si>
    <t xml:space="preserve">        "has_raw_value": "51.45275 30.05556",</t>
  </si>
  <si>
    <t xml:space="preserve">        "latitude": 51.45275,</t>
  </si>
  <si>
    <t xml:space="preserve">        "longitude": 30.05556,</t>
  </si>
  <si>
    <t xml:space="preserve">      "name": "Fecal microbial communities from bank vole in forest near Chernobyl, Ukraine - 13114.mousseau.88.s047",</t>
  </si>
  <si>
    <t xml:space="preserve">      "samp_name": "13114.mousseau.88.s047",</t>
  </si>
  <si>
    <t xml:space="preserve">        "has_raw_value": "2014-06-12",</t>
  </si>
  <si>
    <t xml:space="preserve">      "description": "Pitcher plant fluid microbial communities from Baldwin County, Alabama, USA",</t>
  </si>
  <si>
    <t xml:space="preserve">        "has_raw_value": "ENVO_01000190",</t>
  </si>
  <si>
    <t xml:space="preserve">          "id": "ENVO:01000190",</t>
  </si>
  <si>
    <t xml:space="preserve">          "name": "flooded savanna biome",</t>
  </si>
  <si>
    <t xml:space="preserve">        "has_raw_value": "USA: AL, Baldwin County",</t>
  </si>
  <si>
    <t xml:space="preserve">      "gold_biosample_identifiers": ["gold:Gb0315735"],</t>
  </si>
  <si>
    <t xml:space="preserve">      "id": "nmdc:bsm-11-6qn0yc72",</t>
  </si>
  <si>
    <t xml:space="preserve">        "has_raw_value": "31.023528 -87.685278",</t>
  </si>
  <si>
    <t xml:space="preserve">        "latitude": 31.023528,</t>
  </si>
  <si>
    <t xml:space="preserve">        "longitude": -87.685278,</t>
  </si>
  <si>
    <t xml:space="preserve">      "name": "Pitcher plant fluid microbial communities from Baldwin County, Alabama, USA - 13114.bittleston.68.s010",</t>
  </si>
  <si>
    <t xml:space="preserve">      "samp_name": "13114.bittleston.68.s010",</t>
  </si>
  <si>
    <t xml:space="preserve">      "description": "Fecal microbial communities from southern three-banded armadillo in National Zoo, Maryland, USA",</t>
  </si>
  <si>
    <t xml:space="preserve">      "gold_biosample_identifiers": ["gold:Gb0315965"],</t>
  </si>
  <si>
    <t xml:space="preserve">      "host_name": "Tolypeutes matacus",</t>
  </si>
  <si>
    <t xml:space="preserve">        "has_raw_value": "NCBITaxon:183749",</t>
  </si>
  <si>
    <t xml:space="preserve">          "id": "NCBITaxon:183749",</t>
  </si>
  <si>
    <t xml:space="preserve">      "id": "nmdc:bsm-11-pzyg0w71",</t>
  </si>
  <si>
    <t xml:space="preserve">      "name": "Fecal microbial communities from southern three-banded armadillo in National Zoo, Maryland, USA - 13114.song.51.s011",</t>
  </si>
  <si>
    <t xml:space="preserve">      "samp_name": "13114.song.51.s011",</t>
  </si>
  <si>
    <t xml:space="preserve">      "description": "Fecal microbial communities from prevost's squirrel in National Zoo, Maryland, USA",</t>
  </si>
  <si>
    <t xml:space="preserve">      "gold_biosample_identifiers": ["gold:Gb0315967"],</t>
  </si>
  <si>
    <t xml:space="preserve">      "host_name": "Callosciurus prevosti",</t>
  </si>
  <si>
    <t xml:space="preserve">        "has_raw_value": "NCBITaxon:64676",</t>
  </si>
  <si>
    <t xml:space="preserve">          "id": "NCBITaxon:64676",</t>
  </si>
  <si>
    <t xml:space="preserve">      "id": "nmdc:bsm-11-cap69m58",</t>
  </si>
  <si>
    <t xml:space="preserve">      "name": "Fecal microbial communities from prevost's squirrel in National Zoo, Maryland, USA - 13114.song.51.s013",</t>
  </si>
  <si>
    <t xml:space="preserve">      "samp_name": "13114.song.51.s013",</t>
  </si>
  <si>
    <t xml:space="preserve">      "gold_biosample_identifiers": ["gold:Gb0315652"],</t>
  </si>
  <si>
    <t xml:space="preserve">      "id": "nmdc:bsm-11-9nx0kw14",</t>
  </si>
  <si>
    <t xml:space="preserve">      "name": "Fish gut microbial communities Starbuck Island, Republic of Kiribati - 13114.sandin.54.s015",</t>
  </si>
  <si>
    <t xml:space="preserve">      "samp_name": "13114.sandin.54.s015",</t>
  </si>
  <si>
    <t xml:space="preserve">      "description": "Fecal microbial communities from golden pheasant in Atlanta Zoo, Georgia, USA",</t>
  </si>
  <si>
    <t xml:space="preserve">      "gold_biosample_identifiers": ["gold:Gb0315888"],</t>
  </si>
  <si>
    <t xml:space="preserve">      "host_name": "Chrysolophus pictus",</t>
  </si>
  <si>
    <t xml:space="preserve">        "has_raw_value": "NCBITaxon:9089",</t>
  </si>
  <si>
    <t xml:space="preserve">          "id": "NCBITaxon:9089",</t>
  </si>
  <si>
    <t xml:space="preserve">      "id": "nmdc:bsm-11-zf5wt818",</t>
  </si>
  <si>
    <t xml:space="preserve">      "name": "Fecal microbial communities from golden pheasant in Atlanta Zoo, Georgia, USA - 13114.song.53.s003",</t>
  </si>
  <si>
    <t xml:space="preserve">      "samp_name": "13114.song.53.s003",</t>
  </si>
  <si>
    <t xml:space="preserve">      "gold_biosample_identifiers": ["gold:Gb0315762"],</t>
  </si>
  <si>
    <t xml:space="preserve">      "id": "nmdc:bsm-11-6kwr5c04",</t>
  </si>
  <si>
    <t xml:space="preserve">      "name": "Lake sediment microbial communities from Norfolk County, Massachusetts, USA - 13114.berry.2.s017",</t>
  </si>
  <si>
    <t xml:space="preserve">      "samp_name": "13114.berry.2.s017",</t>
  </si>
  <si>
    <t xml:space="preserve">      "gold_biosample_identifiers": ["gold:Gb0315899"],</t>
  </si>
  <si>
    <t xml:space="preserve">      "id": "nmdc:bsm-11-carq0d43",</t>
  </si>
  <si>
    <t xml:space="preserve">        "has_raw_value": "51.384605 30.057874",</t>
  </si>
  <si>
    <t xml:space="preserve">        "latitude": 51.384605,</t>
  </si>
  <si>
    <t xml:space="preserve">        "longitude": 30.057874,</t>
  </si>
  <si>
    <t xml:space="preserve">      "name": "Fecal microbial communities from bank vole in forest near Chernobyl, Ukraine - 13114.mousseau.88.s002",</t>
  </si>
  <si>
    <t xml:space="preserve">      "samp_name": "13114.mousseau.88.s002",</t>
  </si>
  <si>
    <t xml:space="preserve">      "gold_biosample_identifiers": ["gold:Gb0315939"],</t>
  </si>
  <si>
    <t xml:space="preserve">      "id": "nmdc:bsm-11-pap8v842",</t>
  </si>
  <si>
    <t xml:space="preserve">      "name": "Fecal microbial communities from bank vole in forest near Chernobyl, Ukraine - 13114.mousseau.88.s083",</t>
  </si>
  <si>
    <t xml:space="preserve">      "samp_name": "13114.mousseau.88.s083",</t>
  </si>
  <si>
    <t xml:space="preserve">      "gold_biosample_identifiers": ["gold:Gb0315940"],</t>
  </si>
  <si>
    <t xml:space="preserve">      "id": "nmdc:bsm-11-b2202e02",</t>
  </si>
  <si>
    <t xml:space="preserve">      "name": "Fecal microbial communities from bank vole in forest near Chernobyl, Ukraine - 13114.mousseau.88.s085",</t>
  </si>
  <si>
    <t xml:space="preserve">      "samp_name": "13114.mousseau.88.s085",</t>
  </si>
  <si>
    <t xml:space="preserve">      "gold_biosample_identifiers": ["gold:Gb0315421"],</t>
  </si>
  <si>
    <t xml:space="preserve">      "id": "nmdc:bsm-11-5wnvnw07",</t>
  </si>
  <si>
    <t xml:space="preserve">      "name": "Activated sludge microbial communities from Salt Lake City, Utah, USA - 13114.mcmahon.21.s003",</t>
  </si>
  <si>
    <t xml:space="preserve">      "samp_name": "13114.mcmahon.21.s003",</t>
  </si>
  <si>
    <t xml:space="preserve">        "has_raw_value": "2011-08-09",</t>
  </si>
  <si>
    <t xml:space="preserve">      "gold_biosample_identifiers": ["gold:Gb0315434"],</t>
  </si>
  <si>
    <t xml:space="preserve">      "id": "nmdc:bsm-11-qmwnwj94",</t>
  </si>
  <si>
    <t xml:space="preserve">      "name": "Sludge microbial communities from Ithaca, New York, USA - 13114.angenent.65.s001",</t>
  </si>
  <si>
    <t xml:space="preserve">      "samp_name": "13114.angenent.65.s001",</t>
  </si>
  <si>
    <t xml:space="preserve">      "gold_biosample_identifiers": ["gold:Gb0315444"],</t>
  </si>
  <si>
    <t xml:space="preserve">      "id": "nmdc:bsm-11-rhmm8j58",</t>
  </si>
  <si>
    <t xml:space="preserve">      "name": "Brood combs microbial communities from stingless bee nest in Puerto Viejo, Costa Rica - 13114.pinto.63.s023",</t>
  </si>
  <si>
    <t xml:space="preserve">      "samp_name": "13114.pinto.63.s023",</t>
  </si>
  <si>
    <t xml:space="preserve">      "gold_biosample_identifiers": ["gold:Gb0315782"],</t>
  </si>
  <si>
    <t xml:space="preserve">      "id": "nmdc:bsm-11-782xf659",</t>
  </si>
  <si>
    <t xml:space="preserve">      "name": "Shipworm feces microbial communities from Massachusetts Bay, MA, USA - 13114.distel.72.s011",</t>
  </si>
  <si>
    <t xml:space="preserve">      "samp_name": "13114.distel.72.s011",</t>
  </si>
  <si>
    <t xml:space="preserve">      "gold_biosample_identifiers": ["gold:Gb0315828"],</t>
  </si>
  <si>
    <t xml:space="preserve">      "id": "nmdc:bsm-11-dn2br573",</t>
  </si>
  <si>
    <t xml:space="preserve">      "name": "Sponge tissue microbial communities from Davies Reef, Great Barrier Reef, Queensland, Australia - 13114.thomas.18.s038",</t>
  </si>
  <si>
    <t xml:space="preserve">      "samp_name": "13114.thomas.18.s038",</t>
  </si>
  <si>
    <t xml:space="preserve">        "has_numeric_value": 0.31,</t>
  </si>
  <si>
    <t xml:space="preserve">        "has_raw_value": "0.31",</t>
  </si>
  <si>
    <t xml:space="preserve">      "gold_biosample_identifiers": ["gold:Gb0315748"],</t>
  </si>
  <si>
    <t xml:space="preserve">      "id": "nmdc:bsm-11-mdjzwf88",</t>
  </si>
  <si>
    <t xml:space="preserve">      "name": "Lake sediment microbial communities from Town of Ludlow, Massachusetts, USA - 13114.berry.2.s009",</t>
  </si>
  <si>
    <t xml:space="preserve">      "samp_name": "13114.berry.2.s009",</t>
  </si>
  <si>
    <t xml:space="preserve">        "has_raw_value": "2008-09-11",</t>
  </si>
  <si>
    <t xml:space="preserve">      "gold_biosample_identifiers": ["gold:Gb0315863"],</t>
  </si>
  <si>
    <t xml:space="preserve">      "id": "nmdc:bsm-11-w3j3fr59",</t>
  </si>
  <si>
    <t xml:space="preserve">      "name": "Fecal microbial communities from north atlantic right whale in Bay of Fundy, Nova Scotia, Canada - 13114.girguis.50.s011",</t>
  </si>
  <si>
    <t xml:space="preserve">      "samp_name": "13114.girguis.50.s011",</t>
  </si>
  <si>
    <t xml:space="preserve">      "gold_biosample_identifiers": ["gold:Gb0315796"],</t>
  </si>
  <si>
    <t xml:space="preserve">      "id": "nmdc:bsm-11-wfagna69",</t>
  </si>
  <si>
    <t xml:space="preserve">      "name": "Mouse skin microbial communities from Boulder, Colorado, USA - 13114.metcalf.81.s002",</t>
  </si>
  <si>
    <t xml:space="preserve">      "samp_name": "13114.metcalf.81.s002",</t>
  </si>
  <si>
    <t xml:space="preserve">      "description": "Fecal microbial communities from helmeted guineafowl in Zomba, Malawi",</t>
  </si>
  <si>
    <t xml:space="preserve">      "gold_biosample_identifiers": ["gold:Gb0315867"],</t>
  </si>
  <si>
    <t xml:space="preserve">      "host_name": "Numida meleagris",</t>
  </si>
  <si>
    <t xml:space="preserve">        "has_raw_value": "NCBITaxon:8996",</t>
  </si>
  <si>
    <t xml:space="preserve">          "id": "NCBITaxon:8996",</t>
  </si>
  <si>
    <t xml:space="preserve">      "id": "nmdc:bsm-11-5trzvb02",</t>
  </si>
  <si>
    <t xml:space="preserve">      "name": "Fecal microbial communities from helmeted guineafowl in Zomba, Malawi - 13114.minich.76.s003",</t>
  </si>
  <si>
    <t xml:space="preserve">      "samp_name": "13114.minich.76.s003",</t>
  </si>
  <si>
    <t xml:space="preserve">      "gold_biosample_identifiers": ["gold:Gb0315912"],</t>
  </si>
  <si>
    <t xml:space="preserve">      "id": "nmdc:bsm-11-6ef2hv13",</t>
  </si>
  <si>
    <t xml:space="preserve">      "name": "Fecal microbial communities from bank vole in forest near Chernobyl, Ukraine - 13114.mousseau.88.s035",</t>
  </si>
  <si>
    <t xml:space="preserve">      "samp_name": "13114.mousseau.88.s035",</t>
  </si>
  <si>
    <t xml:space="preserve">      "gold_biosample_identifiers": ["gold:Gb0315849"],</t>
  </si>
  <si>
    <t xml:space="preserve">      "id": "nmdc:bsm-11-48mv5084",</t>
  </si>
  <si>
    <t xml:space="preserve">      "name": "Sponge tissue microbial communities from Bare Island, Botany Bay, New South Wales, Australia - 13114.thomas.18.s007",</t>
  </si>
  <si>
    <t xml:space="preserve">      "samp_name": "13114.thomas.18.s007",</t>
  </si>
  <si>
    <t xml:space="preserve">      "gold_biosample_identifiers": ["gold:Gb0315857"],</t>
  </si>
  <si>
    <t xml:space="preserve">      "id": "nmdc:bsm-11-xy31tp80",</t>
  </si>
  <si>
    <t xml:space="preserve">      "name": "Sponge tissue microbial communities from Davies Reef, Great Barrier Reef, Queensland, Australia - 13114.thomas.18.s045",</t>
  </si>
  <si>
    <t xml:space="preserve">      "samp_name": "13114.thomas.18.s045",</t>
  </si>
  <si>
    <t xml:space="preserve">      "gold_biosample_identifiers": ["gold:Gb0315858"],</t>
  </si>
  <si>
    <t xml:space="preserve">      "id": "nmdc:bsm-11-srm6gy44",</t>
  </si>
  <si>
    <t xml:space="preserve">      "name": "Fecal microbial communities from fin whale in Massachusetts, USA - 13114.girguis.50.s001",</t>
  </si>
  <si>
    <t xml:space="preserve">      "samp_name": "13114.girguis.50.s001",</t>
  </si>
  <si>
    <t xml:space="preserve">      "gold_biosample_identifiers": ["gold:Gb0315804"],</t>
  </si>
  <si>
    <t xml:space="preserve">      "id": "nmdc:bsm-11-vgbty846",</t>
  </si>
  <si>
    <t xml:space="preserve">      "name": "Sponge tissue microbial communities from Davies Reef, Great Barrier Reef, Queensland, Australia - 13114.thomas.18.s008",</t>
  </si>
  <si>
    <t xml:space="preserve">      "samp_name": "13114.thomas.18.s008",</t>
  </si>
  <si>
    <t xml:space="preserve">      "description": "Fecal microbial communities from climbing toad in Atlanta Zoo, Georgia, USA",</t>
  </si>
  <si>
    <t xml:space="preserve">      "gold_biosample_identifiers": ["gold:Gb0315885"],</t>
  </si>
  <si>
    <t xml:space="preserve">      "host_name": "Rentapia hosii",</t>
  </si>
  <si>
    <t xml:space="preserve">        "has_raw_value": "NCBITaxon:1933087",</t>
  </si>
  <si>
    <t xml:space="preserve">          "id": "NCBITaxon:1933087",</t>
  </si>
  <si>
    <t xml:space="preserve">      "id": "nmdc:bsm-11-hme5g481",</t>
  </si>
  <si>
    <t xml:space="preserve">      "name": "Fecal microbial communities from climbing toad in Atlanta Zoo, Georgia, USA - 13114.song.52.s014",</t>
  </si>
  <si>
    <t xml:space="preserve">      "samp_name": "13114.song.52.s014",</t>
  </si>
  <si>
    <t xml:space="preserve">      "description": "Fecal microbial communities from cassowary in Atlanta Zoo, Georgia, USA",</t>
  </si>
  <si>
    <t xml:space="preserve">      "gold_biosample_identifiers": ["gold:Gb0315891"],</t>
  </si>
  <si>
    <t xml:space="preserve">      "id": "nmdc:bsm-11-55e7py77",</t>
  </si>
  <si>
    <t xml:space="preserve">      "name": "Fecal microbial communities from cassowary in Atlanta Zoo, Georgia, USA - 13114.song.53.s006",</t>
  </si>
  <si>
    <t xml:space="preserve">      "samp_name": "13114.song.53.s006",</t>
  </si>
  <si>
    <t xml:space="preserve">      "gold_biosample_identifiers": ["gold:Gb0315990"],</t>
  </si>
  <si>
    <t xml:space="preserve">      "id": "nmdc:bsm-11-eahc7244",</t>
  </si>
  <si>
    <t xml:space="preserve">      "name": "Fecal microbial communities from bank vole in forest near Chernobyl, Ukraine - 13114.mousseau.88.s014",</t>
  </si>
  <si>
    <t xml:space="preserve">      "samp_name": "13114.mousseau.88.s014",</t>
  </si>
  <si>
    <t xml:space="preserve">      "gold_biosample_identifiers": ["gold:Gb0315815"],</t>
  </si>
  <si>
    <t xml:space="preserve">      "id": "nmdc:bsm-11-3a8h4b10",</t>
  </si>
  <si>
    <t xml:space="preserve">      "name": "Sponge tissue microbial communities from Davies Reef, Great Barrier Reef, Queensland, Australia - 13114.thomas.18.s024",</t>
  </si>
  <si>
    <t xml:space="preserve">      "samp_name": "13114.thomas.18.s024",</t>
  </si>
  <si>
    <t xml:space="preserve">      "gold_biosample_identifiers": ["gold:Gb0316029"],</t>
  </si>
  <si>
    <t xml:space="preserve">      "id": "nmdc:bsm-11-s46tas06",</t>
  </si>
  <si>
    <t xml:space="preserve">      "name": "Fecal microbial communities from bank vole in forest near Chernobyl, Ukraine - 13114.mousseau.88.s093",</t>
  </si>
  <si>
    <t xml:space="preserve">      "samp_name": "13114.mousseau.88.s093",</t>
  </si>
  <si>
    <t xml:space="preserve">      "gold_biosample_identifiers": ["gold:Gb0316020"],</t>
  </si>
  <si>
    <t xml:space="preserve">      "id": "nmdc:bsm-11-xez60g92",</t>
  </si>
  <si>
    <t xml:space="preserve">      "name": "Fecal microbial communities from bank vole in forest near Chernobyl, Ukraine - 13114.mousseau.88.s074",</t>
  </si>
  <si>
    <t xml:space="preserve">      "samp_name": "13114.mousseau.88.s074",</t>
  </si>
  <si>
    <t xml:space="preserve">      "gold_biosample_identifiers": ["gold:Gb0316038"],</t>
  </si>
  <si>
    <t xml:space="preserve">      "id": "nmdc:bsm-11-ektndz90",</t>
  </si>
  <si>
    <t xml:space="preserve">      "name": "Fecal microbial communities from bank vole in forest near Chernobyl, Ukraine - 13114.mousseau.88.s109",</t>
  </si>
  <si>
    <t xml:space="preserve">      "samp_name": "13114.mousseau.88.s109",</t>
  </si>
  <si>
    <t xml:space="preserve">      "gold_biosample_identifiers": ["gold:Gb0315830"],</t>
  </si>
  <si>
    <t xml:space="preserve">      "id": "nmdc:bsm-11-hbzqap28",</t>
  </si>
  <si>
    <t xml:space="preserve">      "name": "Sponge tissue microbial communities from Davies Reef, Great Barrier Reef, Queensland, Australia - 13114.thomas.18.s040",</t>
  </si>
  <si>
    <t xml:space="preserve">      "samp_name": "13114.thomas.18.s040",</t>
  </si>
  <si>
    <t xml:space="preserve">        "has_raw_value": "2015-05-07",</t>
  </si>
  <si>
    <t xml:space="preserve">      "gold_biosample_identifiers": ["gold:Gb0315955"],</t>
  </si>
  <si>
    <t xml:space="preserve">      "id": "nmdc:bsm-11-prtvqf07",</t>
  </si>
  <si>
    <t xml:space="preserve">      "name": "Fecal microbial communities from fin whale in Massachusetts, USA - 13114.girguis.50.s003",</t>
  </si>
  <si>
    <t xml:space="preserve">      "samp_name": "13114.girguis.50.s003",</t>
  </si>
  <si>
    <t xml:space="preserve">      "gold_biosample_identifiers": ["gold:Gb0315752"],</t>
  </si>
  <si>
    <t xml:space="preserve">      "id": "nmdc:bsm-11-2rtk4045",</t>
  </si>
  <si>
    <t xml:space="preserve">        "has_raw_value": "34.528198 -102.10478",</t>
  </si>
  <si>
    <t xml:space="preserve">        "latitude": 34.528198,</t>
  </si>
  <si>
    <t xml:space="preserve">        "longitude": -102.10478,</t>
  </si>
  <si>
    <t xml:space="preserve">      "name": "Lake sediment microbial communities from Deaf Smith County, Texas, USA - 13114.mayer.33.s002",</t>
  </si>
  <si>
    <t xml:space="preserve">      "samp_name": "13114.mayer.33.s002",</t>
  </si>
  <si>
    <t xml:space="preserve">      "gold_biosample_identifiers": ["gold:Gb0315670"],</t>
  </si>
  <si>
    <t xml:space="preserve">      "id": "nmdc:bsm-11-jztbkk08",</t>
  </si>
  <si>
    <t xml:space="preserve">      "name": "Zompopas fungus garden microbial communities from Puerto Viejo, Costa Rica - 13114.pinto.63.s004",</t>
  </si>
  <si>
    <t xml:space="preserve">      "samp_name": "13114.pinto.63.s004",</t>
  </si>
  <si>
    <t xml:space="preserve">      "gold_biosample_identifiers": ["gold:Gb0315778"],</t>
  </si>
  <si>
    <t xml:space="preserve">      "id": "nmdc:bsm-11-mjktay23",</t>
  </si>
  <si>
    <t xml:space="preserve">        "has_raw_value": "37.29547 -107.87073",</t>
  </si>
  <si>
    <t xml:space="preserve">        "latitude": 37.29547,</t>
  </si>
  <si>
    <t xml:space="preserve">        "longitude": -107.87073,</t>
  </si>
  <si>
    <t xml:space="preserve">      "name": "Stream sediment microbial communities from Animas River, San Juan County, Colorado, USA - 13114.mayer.34.s005",</t>
  </si>
  <si>
    <t xml:space="preserve">      "samp_name": "13114.mayer.34.s005",</t>
  </si>
  <si>
    <t xml:space="preserve">      "gold_biosample_identifiers": ["gold:Gb0315781"],</t>
  </si>
  <si>
    <t xml:space="preserve">      "id": "nmdc:bsm-11-ttsrb848",</t>
  </si>
  <si>
    <t xml:space="preserve">        "has_raw_value": "36.7197 -108.22294",</t>
  </si>
  <si>
    <t xml:space="preserve">        "latitude": 36.7197,</t>
  </si>
  <si>
    <t xml:space="preserve">        "longitude": -108.22294,</t>
  </si>
  <si>
    <t xml:space="preserve">      "name": "Stream sediment microbial communities from Animas River, San Juan County, Colorado, USA - 13114.mayer.34.s010",</t>
  </si>
  <si>
    <t xml:space="preserve">      "samp_name": "13114.mayer.34.s010",</t>
  </si>
  <si>
    <t xml:space="preserve">        "has_raw_value": "2011-09-18",</t>
  </si>
  <si>
    <t xml:space="preserve">      "description": "Fecal microbial communities from sei whale in Bay of Fundy, Nova Scotia, Canada",</t>
  </si>
  <si>
    <t xml:space="preserve">      "gold_biosample_identifiers": ["gold:Gb0315864"],</t>
  </si>
  <si>
    <t xml:space="preserve">      "host_name": "Balaenoptera borealis",</t>
  </si>
  <si>
    <t xml:space="preserve">        "has_raw_value": "NCBITaxon:9768",</t>
  </si>
  <si>
    <t xml:space="preserve">          "id": "NCBITaxon:9768",</t>
  </si>
  <si>
    <t xml:space="preserve">      "id": "nmdc:bsm-11-zsyyrv29",</t>
  </si>
  <si>
    <t xml:space="preserve">      "name": "Fecal microbial communities from sei whale in Bay of Fundy, Nova Scotia, Canada - 13114.girguis.50.s012",</t>
  </si>
  <si>
    <t xml:space="preserve">      "samp_name": "13114.girguis.50.s012",</t>
  </si>
  <si>
    <t xml:space="preserve">      "gold_biosample_identifiers": ["gold:Gb0315755"],</t>
  </si>
  <si>
    <t xml:space="preserve">      "id": "nmdc:bsm-11-zeh5yp07",</t>
  </si>
  <si>
    <t xml:space="preserve">        "has_raw_value": "37.89084 -107.64985",</t>
  </si>
  <si>
    <t xml:space="preserve">        "latitude": 37.89084,</t>
  </si>
  <si>
    <t xml:space="preserve">        "longitude": -107.64985,</t>
  </si>
  <si>
    <t xml:space="preserve">      "name": "Stream sediment microbial communities from Animas River, San Juan County, Colorado, USA - 13114.mayer.34.s001",</t>
  </si>
  <si>
    <t xml:space="preserve">      "samp_name": "13114.mayer.34.s001",</t>
  </si>
  <si>
    <t xml:space="preserve">      "gold_biosample_identifiers": ["gold:Gb0315904"],</t>
  </si>
  <si>
    <t xml:space="preserve">      "id": "nmdc:bsm-11-qvkczc88",</t>
  </si>
  <si>
    <t xml:space="preserve">      "name": "Fecal microbial communities from bank vole in forest near Chernobyl, Ukraine - 13114.mousseau.88.s011",</t>
  </si>
  <si>
    <t xml:space="preserve">      "samp_name": "13114.mousseau.88.s011",</t>
  </si>
  <si>
    <t xml:space="preserve">        "has_numeric_value": 0.21,</t>
  </si>
  <si>
    <t xml:space="preserve">        "has_raw_value": "0.21",</t>
  </si>
  <si>
    <t xml:space="preserve">      "gold_biosample_identifiers": ["gold:Gb0315767"],</t>
  </si>
  <si>
    <t xml:space="preserve">      "id": "nmdc:bsm-11-cpx7e317",</t>
  </si>
  <si>
    <t xml:space="preserve">      "name": "Lake sediment microbial communities from Hampden County, Massachusetts, USA - 13114.berry.2.s003",</t>
  </si>
  <si>
    <t xml:space="preserve">      "samp_name": "13114.berry.2.s003",</t>
  </si>
  <si>
    <t xml:space="preserve">      "gold_biosample_identifiers": ["gold:Gb0315653"],</t>
  </si>
  <si>
    <t xml:space="preserve">      "id": "nmdc:bsm-11-ghy6hd29",</t>
  </si>
  <si>
    <t xml:space="preserve">      "name": "Fish gut microbial communities from La Jolla Cove, CA, USA - 13114.sandin.54.s007",</t>
  </si>
  <si>
    <t xml:space="preserve">      "samp_name": "13114.sandin.54.s007",</t>
  </si>
  <si>
    <t xml:space="preserve">      "gold_biosample_identifiers": ["gold:Gb0315655"],</t>
  </si>
  <si>
    <t xml:space="preserve">      "id": "nmdc:bsm-11-dd2wy976",</t>
  </si>
  <si>
    <t xml:space="preserve">      "name": "Fish gut microbial communities Starbuck Island, Republic of Kiribati - 13114.sandin.54.s012",</t>
  </si>
  <si>
    <t xml:space="preserve">      "samp_name": "13114.sandin.54.s012",</t>
  </si>
  <si>
    <t xml:space="preserve">      "description": "Fecal microbial communities from sloth bear in National Zoo, Maryland, USA",</t>
  </si>
  <si>
    <t xml:space="preserve">      "gold_biosample_identifiers": ["gold:Gb0315962"],</t>
  </si>
  <si>
    <t xml:space="preserve">      "host_name": "Melursus ursinus",</t>
  </si>
  <si>
    <t xml:space="preserve">        "has_raw_value": "NCBITaxon:9636",</t>
  </si>
  <si>
    <t xml:space="preserve">          "id": "NCBITaxon:9636",</t>
  </si>
  <si>
    <t xml:space="preserve">      "id": "nmdc:bsm-11-66c77129",</t>
  </si>
  <si>
    <t xml:space="preserve">      "name": "Fecal microbial communities from sloth bear in National Zoo, Maryland, USA - 13114.song.51.s007",</t>
  </si>
  <si>
    <t xml:space="preserve">      "samp_name": "13114.song.51.s007",</t>
  </si>
  <si>
    <t xml:space="preserve">      "gold_biosample_identifiers": ["gold:Gb0315443"],</t>
  </si>
  <si>
    <t xml:space="preserve">      "id": "nmdc:bsm-11-rekjvr92",</t>
  </si>
  <si>
    <t xml:space="preserve">      "name": "Brood combs microbial communities from stingless bee nest in Puerto Viejo, Costa Rica - 13114.pinto.63.s020",</t>
  </si>
  <si>
    <t xml:space="preserve">      "samp_name": "13114.pinto.63.s020",</t>
  </si>
  <si>
    <t xml:space="preserve">        "has_raw_value": "2015-10-13",</t>
  </si>
  <si>
    <t xml:space="preserve">        "has_numeric_value": 240,</t>
  </si>
  <si>
    <t xml:space="preserve">        "has_raw_value": "240",</t>
  </si>
  <si>
    <t xml:space="preserve">      "gold_biosample_identifiers": ["gold:Gb0315464"],</t>
  </si>
  <si>
    <t xml:space="preserve">      "id": "nmdc:bsm-11-n34wzy59",</t>
  </si>
  <si>
    <t xml:space="preserve">      "name": "Coalbed water microbial communities from mine in Illinois, USA - 13114.tucker.58.s016",</t>
  </si>
  <si>
    <t xml:space="preserve">      "samp_name": "13114.tucker.58.s016",</t>
  </si>
  <si>
    <t xml:space="preserve">      "gold_biosample_identifiers": ["gold:Gb0316003"],</t>
  </si>
  <si>
    <t xml:space="preserve">      "id": "nmdc:bsm-11-f02fnz25",</t>
  </si>
  <si>
    <t xml:space="preserve">      "name": "Fecal microbial communities from bank vole in forest near Chernobyl, Ukraine - 13114.mousseau.88.s034",</t>
  </si>
  <si>
    <t xml:space="preserve">      "samp_name": "13114.mousseau.88.s034",</t>
  </si>
  <si>
    <t xml:space="preserve">      "gold_biosample_identifiers": ["gold:Gb0316005"],</t>
  </si>
  <si>
    <t xml:space="preserve">      "id": "nmdc:bsm-11-70zykv93",</t>
  </si>
  <si>
    <t xml:space="preserve">      "name": "Fecal microbial communities from bank vole in forest near Chernobyl, Ukraine - 13114.mousseau.88.s039",</t>
  </si>
  <si>
    <t xml:space="preserve">      "samp_name": "13114.mousseau.88.s039",</t>
  </si>
  <si>
    <t xml:space="preserve">      "gold_biosample_identifiers": ["gold:Gb0316034"],</t>
  </si>
  <si>
    <t xml:space="preserve">      "id": "nmdc:bsm-11-argbr578",</t>
  </si>
  <si>
    <t xml:space="preserve">      "name": "Fecal microbial communities from bank vole in forest near Chernobyl, Ukraine - 13114.mousseau.88.s101",</t>
  </si>
  <si>
    <t xml:space="preserve">      "samp_name": "13114.mousseau.88.s101",</t>
  </si>
  <si>
    <t xml:space="preserve">      "gold_biosample_identifiers": ["gold:Gb0315432"],</t>
  </si>
  <si>
    <t xml:space="preserve">      "id": "nmdc:bsm-11-dpgj1057",</t>
  </si>
  <si>
    <t xml:space="preserve">      "name": "Activated sludge microbial communities from Salt Lake City, Utah, USA - 13114.mcmahon.21.s016",</t>
  </si>
  <si>
    <t xml:space="preserve">      "samp_name": "13114.mcmahon.21.s016",</t>
  </si>
  <si>
    <t xml:space="preserve">        "has_raw_value": "2015-07-09",</t>
  </si>
  <si>
    <t xml:space="preserve">        "has_numeric_value": 891.8,</t>
  </si>
  <si>
    <t xml:space="preserve">        "has_raw_value": "891.8",</t>
  </si>
  <si>
    <t xml:space="preserve">      "description": "Coalbed water microbial communities from mine in Alaska, USA",</t>
  </si>
  <si>
    <t xml:space="preserve">        "has_raw_value": "USA: Alaska",</t>
  </si>
  <si>
    <t xml:space="preserve">      "gold_biosample_identifiers": ["gold:Gb0315461"],</t>
  </si>
  <si>
    <t xml:space="preserve">      "id": "nmdc:bsm-11-cj7vfc97",</t>
  </si>
  <si>
    <t xml:space="preserve">        "has_raw_value": "33.27233 -87.30387",</t>
  </si>
  <si>
    <t xml:space="preserve">        "latitude": 33.27233,</t>
  </si>
  <si>
    <t xml:space="preserve">        "longitude": -87.30387,</t>
  </si>
  <si>
    <t xml:space="preserve">      "name": "Coalbed water microbial communities from mine in Alaska, USA - 13114.tucker.58.s012",</t>
  </si>
  <si>
    <t xml:space="preserve">      "samp_name": "13114.tucker.58.s012",</t>
  </si>
  <si>
    <t xml:space="preserve">        "has_numeric_value": 453.2,</t>
  </si>
  <si>
    <t xml:space="preserve">        "has_raw_value": "453.2",</t>
  </si>
  <si>
    <t xml:space="preserve">      "gold_biosample_identifiers": ["gold:Gb0315462"],</t>
  </si>
  <si>
    <t xml:space="preserve">      "id": "nmdc:bsm-11-acjdxe56",</t>
  </si>
  <si>
    <t xml:space="preserve">        "has_raw_value": "37.120921 -81.585043",</t>
  </si>
  <si>
    <t xml:space="preserve">        "latitude": 37.120921,</t>
  </si>
  <si>
    <t xml:space="preserve">        "longitude": -81.585043,</t>
  </si>
  <si>
    <t xml:space="preserve">      "name": "Coalbed water microbial communities from mine in Virginia, USA - 13114.tucker.58.s014",</t>
  </si>
  <si>
    <t xml:space="preserve">      "samp_name": "13114.tucker.58.s014",</t>
  </si>
  <si>
    <t xml:space="preserve">    }</t>
  </si>
  <si>
    <t xml:space="preserve">  ]</t>
  </si>
  <si>
    <t>}</t>
  </si>
  <si>
    <t>[+] associated_studies[1]</t>
  </si>
  <si>
    <t>[+] collection_date {}</t>
  </si>
  <si>
    <t>Arctic glacier soil microbial communities from Hook Island, Arctic Ocean</t>
  </si>
  <si>
    <t>Environmental</t>
  </si>
  <si>
    <t>Terrestrial</t>
  </si>
  <si>
    <t>Glacier</t>
  </si>
  <si>
    <t>Soil</t>
  </si>
  <si>
    <t>[+] env_broad_scale {}</t>
  </si>
  <si>
    <t>[+] env_local_scale {}</t>
  </si>
  <si>
    <t>[+] env_medium {}</t>
  </si>
  <si>
    <t>[+] geo_loc_name {}</t>
  </si>
  <si>
    <t>[+] gold_biosample_identifiers[1]</t>
  </si>
  <si>
    <t>Arctic glacier soil</t>
  </si>
  <si>
    <t>nmdc:bsm-11-48fce216</t>
  </si>
  <si>
    <t>[+] lat_lon {}</t>
  </si>
  <si>
    <t>Arctic Ocean</t>
  </si>
  <si>
    <t>Arctic glacier soil microbial communities from Hook Island, Arctic Ocean - Rohwer84.arctic.glacier.soil.FJLH2</t>
  </si>
  <si>
    <t>soil metagenome</t>
  </si>
  <si>
    <t>Rohwer84.arctic.glacier.soil.FJLH2</t>
  </si>
  <si>
    <t>[+] samp_taxon_id {}</t>
  </si>
  <si>
    <t>Unclassified</t>
  </si>
  <si>
    <t>nmdc:Biosample</t>
  </si>
  <si>
    <t>Montane desert soil microbial communities from Mustang Region, Nepal</t>
  </si>
  <si>
    <t>Sand</t>
  </si>
  <si>
    <t>Montane desert soil</t>
  </si>
  <si>
    <t>nmdc:bsm-11-9vgv4n74</t>
  </si>
  <si>
    <t>Nepal</t>
  </si>
  <si>
    <t>Montane desert soil microbial communities from Mustang Region, Nepal - Schmidt56.soil.Nepal.1</t>
  </si>
  <si>
    <t>Schmidt56.soil.Nepal.1</t>
  </si>
  <si>
    <t>Desert</t>
  </si>
  <si>
    <t>Temperate coniferous forest soil microbial communities from Oregon, Tillamook County, USA</t>
  </si>
  <si>
    <t>Temperate forest</t>
  </si>
  <si>
    <t>Temperate coniferous forest soil</t>
  </si>
  <si>
    <t>nmdc:bsm-11-zkmg3e40</t>
  </si>
  <si>
    <t>USA</t>
  </si>
  <si>
    <t>Temperate coniferous forest soil microbial communities from Oregon, Tillamook County, USA - Myrold5.soil.2.CHDF2</t>
  </si>
  <si>
    <t>Myrold5.soil.2.CHDF2</t>
  </si>
  <si>
    <t>Bulk soil</t>
  </si>
  <si>
    <t>Terrestrial rangeland soil microbial communities from Oregon, Klamath County, USA</t>
  </si>
  <si>
    <t>Terrestrial rangeland soil</t>
  </si>
  <si>
    <t>nmdc:bsm-11-nb4afx05</t>
  </si>
  <si>
    <t>Terrestrial rangeland soil microbial communities from Oregon, Klamath County, USA - Myrold59.soil.7.NRCS0171</t>
  </si>
  <si>
    <t>Myrold59.soil.7.NRCS0171</t>
  </si>
  <si>
    <t>Grasslands and shrubland soil microbial communities from Mongolia</t>
  </si>
  <si>
    <t>Grasslands and shrubland soil</t>
  </si>
  <si>
    <t>nmdc:bsm-11-3b5xj746</t>
  </si>
  <si>
    <t>Mongolia</t>
  </si>
  <si>
    <t>Grasslands and shrubland soil microbial communities from Mongolia - MacRae3.soil.6</t>
  </si>
  <si>
    <t>MacRae3.soil.6</t>
  </si>
  <si>
    <t>Grasslands</t>
  </si>
  <si>
    <t>Marine salt marsh soil microbial communities from Province of Huelva, Spain</t>
  </si>
  <si>
    <t>Aquatic</t>
  </si>
  <si>
    <t>Intertidal zone</t>
  </si>
  <si>
    <t>Marine</t>
  </si>
  <si>
    <t>Marine salt marsh soil</t>
  </si>
  <si>
    <t>nmdc:bsm-11-d4qctw23</t>
  </si>
  <si>
    <t>Spain</t>
  </si>
  <si>
    <t>Marine salt marsh soil microbial communities from Province of Huelva, Spain - RoyChowdhury45.soil.21.SO4.1</t>
  </si>
  <si>
    <t>salt marsh metagenome</t>
  </si>
  <si>
    <t>RoyChowdhury45.soil.21.SO4.1</t>
  </si>
  <si>
    <t>Salt marsh</t>
  </si>
  <si>
    <t>Temperate coniferous forest soil microbial communities from Oregon, Klamath County, USA</t>
  </si>
  <si>
    <t>nmdc:bsm-11-3nhs7493</t>
  </si>
  <si>
    <t>Temperate coniferous forest soil microbial communities from Oregon, Klamath County, USA - Myrold59.soil.6.NRCS0166</t>
  </si>
  <si>
    <t>Myrold59.soil.6.NRCS0166</t>
  </si>
  <si>
    <t>nmdc:bsm-11-4c975136</t>
  </si>
  <si>
    <t>Temperate coniferous forest soil microbial communities from Oregon, Tillamook County, USA - Myrold5.soil.1.CHDF1</t>
  </si>
  <si>
    <t>Myrold5.soil.1.CHDF1</t>
  </si>
  <si>
    <t>Temperate grassland soil microbial communities from Colorado, Boulder, USA</t>
  </si>
  <si>
    <t>Temperate grassland soil</t>
  </si>
  <si>
    <t>nmdc:bsm-11-fwsw0p21</t>
  </si>
  <si>
    <t>Temperate grassland soil microbial communities from Colorado, Boulder, USA - Metcalf40.10141.G.soil.T5.5</t>
  </si>
  <si>
    <t>Metcalf40.10141.G.soil.T5.5</t>
  </si>
  <si>
    <t>Fecal microbial communities from bank vole in forest near Chernobyl, Ukraine</t>
  </si>
  <si>
    <t>Host-associated</t>
  </si>
  <si>
    <t>Mammals</t>
  </si>
  <si>
    <t>Large intestine</t>
  </si>
  <si>
    <t>Digestive system</t>
  </si>
  <si>
    <t>Fecal</t>
  </si>
  <si>
    <t>nmdc:bsm-11-ndkgfw04</t>
  </si>
  <si>
    <t>Ukraine</t>
  </si>
  <si>
    <t>Fecal microbial communities from bank vole in forest near Chernobyl, Ukraine - 13114.mousseau.88.s054</t>
  </si>
  <si>
    <t>gut metagenome</t>
  </si>
  <si>
    <t>13114.mousseau.88.s054</t>
  </si>
  <si>
    <t>animal feces</t>
  </si>
  <si>
    <t>Myodes glareolus</t>
  </si>
  <si>
    <t>[+] host_taxid {}</t>
  </si>
  <si>
    <t>nmdc:bsm-11-vv5sjw02</t>
  </si>
  <si>
    <t>Fecal microbial communities from bank vole in forest near Chernobyl, Ukraine - 13114.mousseau.88.s056</t>
  </si>
  <si>
    <t>13114.mousseau.88.s056</t>
  </si>
  <si>
    <t>Pitcher plant fluid microbial communities from Maliau Basin Conservation Area, Malaysia</t>
  </si>
  <si>
    <t>Plants</t>
  </si>
  <si>
    <t>Phytotelma</t>
  </si>
  <si>
    <t>Pitcher</t>
  </si>
  <si>
    <t>Pitcher plant fluid</t>
  </si>
  <si>
    <t>nmdc:bsm-11-xv04hc89</t>
  </si>
  <si>
    <t>Malaysia</t>
  </si>
  <si>
    <t>Pitcher plant fluid microbial communities from Maliau Basin Conservation Area, Malaysia - 13114.bittleston.68.s009</t>
  </si>
  <si>
    <t>plant metagenome</t>
  </si>
  <si>
    <t>13114.bittleston.68.s009</t>
  </si>
  <si>
    <t>Pitcher plant</t>
  </si>
  <si>
    <t>Fecal microbial communities from giant anteater in National Zoo, Maryland, USA</t>
  </si>
  <si>
    <t>nmdc:bsm-11-ne6r3m37</t>
  </si>
  <si>
    <t>Fecal microbial communities from giant anteater in National Zoo, Maryland, USA - 13114.song.51.s020</t>
  </si>
  <si>
    <t>13114.song.51.s020</t>
  </si>
  <si>
    <t>Myrmecophaga tridactyla</t>
  </si>
  <si>
    <t>Fecal microbial communities from green anaconda in National Zoo, Maryland, USA</t>
  </si>
  <si>
    <t>Reptilia</t>
  </si>
  <si>
    <t>nmdc:bsm-11-t4qhe818</t>
  </si>
  <si>
    <t>Fecal microbial communities from green anaconda in National Zoo, Maryland, USA - 13114.song.52.s007</t>
  </si>
  <si>
    <t>13114.song.52.s007</t>
  </si>
  <si>
    <t>Eunectes murinus</t>
  </si>
  <si>
    <t>Lake sediment microbial communities from Hampden County, Massachusetts, USA</t>
  </si>
  <si>
    <t>Lake</t>
  </si>
  <si>
    <t>Freshwater</t>
  </si>
  <si>
    <t>Lake sediment</t>
  </si>
  <si>
    <t>nmdc:bsm-11-h4j9h726</t>
  </si>
  <si>
    <t>Lake sediment microbial communities from Hampden County, Massachusetts, USA - 13114.berry.2.s002</t>
  </si>
  <si>
    <t>freshwater sediment metagenome</t>
  </si>
  <si>
    <t>13114.berry.2.s002</t>
  </si>
  <si>
    <t>lake sediment</t>
  </si>
  <si>
    <t>Sediment</t>
  </si>
  <si>
    <t>[+] depth {}</t>
  </si>
  <si>
    <t>Lake sediment microbial communities from Norfolk County, Massachusetts, USA</t>
  </si>
  <si>
    <t>nmdc:bsm-11-axfff262</t>
  </si>
  <si>
    <t>Lake sediment microbial communities from Norfolk County, Massachusetts, USA - 13114.berry.2.s014</t>
  </si>
  <si>
    <t>13114.berry.2.s014</t>
  </si>
  <si>
    <t>nmdc:bsm-11-0t4hha86</t>
  </si>
  <si>
    <t>Fecal microbial communities from bank vole in forest near Chernobyl, Ukraine - 13114.mousseau.88.s001</t>
  </si>
  <si>
    <t>13114.mousseau.88.s001</t>
  </si>
  <si>
    <t>nmdc:bsm-11-g53gv029</t>
  </si>
  <si>
    <t>Fecal microbial communities from bank vole in forest near Chernobyl, Ukraine - 13114.mousseau.88.s061</t>
  </si>
  <si>
    <t>13114.mousseau.88.s061</t>
  </si>
  <si>
    <t>Shipworm gills microbial communities from Puget Sound, Washington, USA</t>
  </si>
  <si>
    <t>Mollusca</t>
  </si>
  <si>
    <t>Gills</t>
  </si>
  <si>
    <t>Respiratory system</t>
  </si>
  <si>
    <t>Shipworm gills</t>
  </si>
  <si>
    <t>nmdc:bsm-11-k0trwf39</t>
  </si>
  <si>
    <t>Shipworm gills microbial communities from Puget Sound, Washington, USA - 13114.distel.72.s003</t>
  </si>
  <si>
    <t>mollusc metagenome</t>
  </si>
  <si>
    <t>13114.distel.72.s003</t>
  </si>
  <si>
    <t>shipworm gill</t>
  </si>
  <si>
    <t>Bankia setacea</t>
  </si>
  <si>
    <t>nmdc:bsm-11-wvfe0f23</t>
  </si>
  <si>
    <t>Fecal microbial communities from bank vole in forest near Chernobyl, Ukraine - 13114.mousseau.88.s099</t>
  </si>
  <si>
    <t>13114.mousseau.88.s099</t>
  </si>
  <si>
    <t>nmdc:bsm-11-n7ccva60</t>
  </si>
  <si>
    <t>Lake sediment microbial communities from Hampden County, Massachusetts, USA - 13114.berry.2.s006</t>
  </si>
  <si>
    <t>13114.berry.2.s006</t>
  </si>
  <si>
    <t>Zompopas fungus garden dump microbial communities from Carara National Park, Costa Rica</t>
  </si>
  <si>
    <t>Insects nest</t>
  </si>
  <si>
    <t>Nest</t>
  </si>
  <si>
    <t>Zompopas fungus garden dump</t>
  </si>
  <si>
    <t>nmdc:bsm-11-brg2nk42</t>
  </si>
  <si>
    <t>Costa Rica</t>
  </si>
  <si>
    <t>Zompopas fungus garden dump microbial communities from Carara National Park, Costa Rica - 13114.pinto.63.s018</t>
  </si>
  <si>
    <t>insect metagenome</t>
  </si>
  <si>
    <t>13114.pinto.63.s018</t>
  </si>
  <si>
    <t>leafcutter ants fungus garden dump</t>
  </si>
  <si>
    <t>Nest dump</t>
  </si>
  <si>
    <t>Fecal microbial communities from fin whale in Massachusetts, USA</t>
  </si>
  <si>
    <t>nmdc:bsm-11-7kk2qd96</t>
  </si>
  <si>
    <t>Fecal microbial communities from fin whale in Massachusetts, USA - 13114.girguis.50.s002</t>
  </si>
  <si>
    <t>13114.girguis.50.s002</t>
  </si>
  <si>
    <t>Balaenoptera physalus</t>
  </si>
  <si>
    <t>Lake sediment microbial communities from Town of Ludlow, Massachusetts, USA</t>
  </si>
  <si>
    <t>nmdc:bsm-11-1026rp71</t>
  </si>
  <si>
    <t>Lake sediment microbial communities from Town of Ludlow, Massachusetts, USA - 13114.berry.2.s012</t>
  </si>
  <si>
    <t>13114.berry.2.s012</t>
  </si>
  <si>
    <t>Sponge tissue microbial communities from Davies Reef, Great Barrier Reef, Queensland, Australia</t>
  </si>
  <si>
    <t>Porifera</t>
  </si>
  <si>
    <t>Tissue</t>
  </si>
  <si>
    <t>Sponge</t>
  </si>
  <si>
    <t>Sponge tissue</t>
  </si>
  <si>
    <t>nmdc:bsm-11-3kpvrr32</t>
  </si>
  <si>
    <t>Australia</t>
  </si>
  <si>
    <t>Sponge tissue microbial communities from Davies Reef, Great Barrier Reef, Queensland, Australia - 13114.thomas.18.s018</t>
  </si>
  <si>
    <t>sponge metagenome</t>
  </si>
  <si>
    <t>13114.thomas.18.s018</t>
  </si>
  <si>
    <t>sponge tissue</t>
  </si>
  <si>
    <t>Ircinia ramosa</t>
  </si>
  <si>
    <t>nmdc:bsm-11-n958jr49</t>
  </si>
  <si>
    <t>Fecal microbial communities from bank vole in forest near Chernobyl, Ukraine - 13114.mousseau.88.s009</t>
  </si>
  <si>
    <t>13114.mousseau.88.s009</t>
  </si>
  <si>
    <t>nmdc:bsm-11-j4vzev92</t>
  </si>
  <si>
    <t>Fecal microbial communities from bank vole in forest near Chernobyl, Ukraine - 13114.mousseau.88.s016</t>
  </si>
  <si>
    <t>13114.mousseau.88.s016</t>
  </si>
  <si>
    <t>Fish gut microbial communities from Scripps Coastal Reserve, CA, USA</t>
  </si>
  <si>
    <t>Fish</t>
  </si>
  <si>
    <t>Intestine</t>
  </si>
  <si>
    <t>Fish gut</t>
  </si>
  <si>
    <t>nmdc:bsm-11-emmkhn09</t>
  </si>
  <si>
    <t>Fish gut microbial communities from Scripps Coastal Reserve, CA, USA - 13114.sandin.54.s004</t>
  </si>
  <si>
    <t>13114.sandin.54.s004</t>
  </si>
  <si>
    <t>fish gut content</t>
  </si>
  <si>
    <t>Atherinopsis californiensis</t>
  </si>
  <si>
    <t>Zompopas fungus garden microbial communities from Puerto Viejo, Costa Rica</t>
  </si>
  <si>
    <t>Zompopas fungus garden</t>
  </si>
  <si>
    <t>nmdc:bsm-11-9b7p0p97</t>
  </si>
  <si>
    <t>Zompopas fungus garden microbial communities from Puerto Viejo, Costa Rica - 13114.pinto.63.s006</t>
  </si>
  <si>
    <t>13114.pinto.63.s006</t>
  </si>
  <si>
    <t>leafcutter ants fungus garden</t>
  </si>
  <si>
    <t>Fungus garden/Fungus gallery</t>
  </si>
  <si>
    <t>nmdc:bsm-11-851ejn28</t>
  </si>
  <si>
    <t>Zompopas fungus garden dump microbial communities from Carara National Park, Costa Rica - 13114.pinto.63.s017</t>
  </si>
  <si>
    <t>13114.pinto.63.s017</t>
  </si>
  <si>
    <t>Stingless bee garbage pellet microbial communities from Puerto Viejo, Costa Rica</t>
  </si>
  <si>
    <t>Stingless bee garbage pellet</t>
  </si>
  <si>
    <t>nmdc:bsm-11-4ga0zr42</t>
  </si>
  <si>
    <t>Stingless bee garbage pellet microbial communities from Puerto Viejo, Costa Rica - 13114.pinto.63.s025</t>
  </si>
  <si>
    <t>13114.pinto.63.s025</t>
  </si>
  <si>
    <t>Brood combs microbial communities from stingless bee nest in Puerto Viejo, Costa Rica</t>
  </si>
  <si>
    <t>Brood combs</t>
  </si>
  <si>
    <t>nmdc:bsm-11-07pb3642</t>
  </si>
  <si>
    <t>Brood combs microbial communities from stingless bee nest in Puerto Viejo, Costa Rica - 13114.pinto.63.s027</t>
  </si>
  <si>
    <t>13114.pinto.63.s027</t>
  </si>
  <si>
    <t>brood combs</t>
  </si>
  <si>
    <t>Beehive: Brood combs</t>
  </si>
  <si>
    <t>Fecal microbial communities from southern african bush elephant in Atlanta Zoo, Georgia, USA</t>
  </si>
  <si>
    <t>nmdc:bsm-11-rhtezv89</t>
  </si>
  <si>
    <t>Fecal microbial communities from southern african bush elephant in Atlanta Zoo, Georgia, USA - 13114.song.51.s018</t>
  </si>
  <si>
    <t>13114.song.51.s018</t>
  </si>
  <si>
    <t>Loxodonta africana africana</t>
  </si>
  <si>
    <t>Fecal microbial communities from radiated tortoise in National Zoo, Maryland, USA</t>
  </si>
  <si>
    <t>nmdc:bsm-11-1vny2356</t>
  </si>
  <si>
    <t>Fecal microbial communities from radiated tortoise in National Zoo, Maryland, USA - 13114.song.52.s004</t>
  </si>
  <si>
    <t>13114.song.52.s004</t>
  </si>
  <si>
    <t>Astrochelys radiata</t>
  </si>
  <si>
    <t>nmdc:bsm-11-epmp4x32</t>
  </si>
  <si>
    <t>Fecal microbial communities from bank vole in forest near Chernobyl, Ukraine - 13114.mousseau.88.s028</t>
  </si>
  <si>
    <t>13114.mousseau.88.s028</t>
  </si>
  <si>
    <t>nmdc:bsm-11-g3akej84</t>
  </si>
  <si>
    <t>Fecal microbial communities from bank vole in forest near Chernobyl, Ukraine - 13114.mousseau.88.s065</t>
  </si>
  <si>
    <t>13114.mousseau.88.s065</t>
  </si>
  <si>
    <t>nmdc:bsm-11-2da77e23</t>
  </si>
  <si>
    <t>Sponge tissue microbial communities from Davies Reef, Great Barrier Reef, Queensland, Australia - 13114.thomas.18.s015</t>
  </si>
  <si>
    <t>13114.thomas.18.s015</t>
  </si>
  <si>
    <t>Coscinoderma mathewsi</t>
  </si>
  <si>
    <t>nmdc:bsm-11-ht1qr837</t>
  </si>
  <si>
    <t>Sponge tissue microbial communities from Davies Reef, Great Barrier Reef, Queensland, Australia - 13114.thomas.18.s025</t>
  </si>
  <si>
    <t>13114.thomas.18.s025</t>
  </si>
  <si>
    <t>Pericharax heteroraphis</t>
  </si>
  <si>
    <t>nmdc:bsm-11-jrekbs07</t>
  </si>
  <si>
    <t>Fecal microbial communities from bank vole in forest near Chernobyl, Ukraine - 13114.mousseau.88.s003</t>
  </si>
  <si>
    <t>13114.mousseau.88.s003</t>
  </si>
  <si>
    <t>nmdc:bsm-11-8f1zfs86</t>
  </si>
  <si>
    <t>Fecal microbial communities from bank vole in forest near Chernobyl, Ukraine - 13114.mousseau.88.s025</t>
  </si>
  <si>
    <t>13114.mousseau.88.s025</t>
  </si>
  <si>
    <t>nmdc:bsm-11-8zevcq84</t>
  </si>
  <si>
    <t>Sponge tissue microbial communities from Davies Reef, Great Barrier Reef, Queensland, Australia - 13114.thomas.18.s043</t>
  </si>
  <si>
    <t>13114.thomas.18.s043</t>
  </si>
  <si>
    <t>nmdc:bsm-11-0d2xxc20</t>
  </si>
  <si>
    <t>Fecal microbial communities from bank vole in forest near Chernobyl, Ukraine - 13114.mousseau.88.s106</t>
  </si>
  <si>
    <t>13114.mousseau.88.s106</t>
  </si>
  <si>
    <t>nmdc:bsm-11-69qw4z81</t>
  </si>
  <si>
    <t>Sponge tissue microbial communities from Davies Reef, Great Barrier Reef, Queensland, Australia - 13114.thomas.18.s051</t>
  </si>
  <si>
    <t>13114.thomas.18.s051</t>
  </si>
  <si>
    <t>nmdc:bsm-11-acjrq541</t>
  </si>
  <si>
    <t>Sponge tissue microbial communities from Davies Reef, Great Barrier Reef, Queensland, Australia - 13114.thomas.18.s054</t>
  </si>
  <si>
    <t>13114.thomas.18.s054</t>
  </si>
  <si>
    <t>Stylissa flabelliformis</t>
  </si>
  <si>
    <t>Fecal microbial communities from humpback whale in Seymour Canal, Alaska, USA</t>
  </si>
  <si>
    <t>nmdc:bsm-11-xftvkt77</t>
  </si>
  <si>
    <t>Fecal microbial communities from humpback whale in Seymour Canal, Alaska, USA - 13114.girguis.50.s008</t>
  </si>
  <si>
    <t>13114.girguis.50.s008</t>
  </si>
  <si>
    <t>Megaptera novaeangliae</t>
  </si>
  <si>
    <t>Sludge microbial communities from Ithaca, New York, USA</t>
  </si>
  <si>
    <t>Engineered</t>
  </si>
  <si>
    <t>Bioreactor</t>
  </si>
  <si>
    <t>Sludge</t>
  </si>
  <si>
    <t>Anaerobic</t>
  </si>
  <si>
    <t>nmdc:bsm-11-j5nvnf53</t>
  </si>
  <si>
    <t>Sludge microbial communities from Ithaca, New York, USA - 13114.angenent.65.s007</t>
  </si>
  <si>
    <t>bioreactor metagenome</t>
  </si>
  <si>
    <t>13114.angenent.65.s007</t>
  </si>
  <si>
    <t>anaerobic sludge</t>
  </si>
  <si>
    <t>Shipworm feces microbial communities from Massachusetts Bay, MA, USA</t>
  </si>
  <si>
    <t>Gut</t>
  </si>
  <si>
    <t>Shipworm feces</t>
  </si>
  <si>
    <t>nmdc:bsm-11-vmjx9x73</t>
  </si>
  <si>
    <t>Shipworm feces microbial communities from Massachusetts Bay, MA, USA - 13114.distel.72.s012</t>
  </si>
  <si>
    <t>13114.distel.72.s012</t>
  </si>
  <si>
    <t>shipworm feces</t>
  </si>
  <si>
    <t>Lyrodus pedicellatus</t>
  </si>
  <si>
    <t>Activated sludge microbial communities from Madison, Wisconsin, USA</t>
  </si>
  <si>
    <t>Activated sludge</t>
  </si>
  <si>
    <t>Aerobic</t>
  </si>
  <si>
    <t>nmdc:bsm-11-qn97py15</t>
  </si>
  <si>
    <t>Activated sludge microbial communities from Madison, Wisconsin, USA - 13114.mcmahon.21.s010</t>
  </si>
  <si>
    <t>activated sludge metagenome</t>
  </si>
  <si>
    <t>13114.mcmahon.21.s010</t>
  </si>
  <si>
    <t>aerobic bioreactor biomass</t>
  </si>
  <si>
    <t>nmdc:bsm-11-vtnvjb29</t>
  </si>
  <si>
    <t>Zompopas fungus garden dump microbial communities from Carara National Park, Costa Rica - 13114.pinto.63.s014</t>
  </si>
  <si>
    <t>13114.pinto.63.s014</t>
  </si>
  <si>
    <t>Stream sediment microbial communities from Animas River, San Juan County, Colorado, USA</t>
  </si>
  <si>
    <t>River</t>
  </si>
  <si>
    <t>Stream sediment</t>
  </si>
  <si>
    <t>nmdc:bsm-11-8qh0s869</t>
  </si>
  <si>
    <t>Stream sediment microbial communities from Animas River, San Juan County, Colorado, USA - 13114.mayer.34.s007</t>
  </si>
  <si>
    <t>13114.mayer.34.s007</t>
  </si>
  <si>
    <t>stream sediment</t>
  </si>
  <si>
    <t>Activated sludge microbial communities from Salt Lake City, Utah, USA</t>
  </si>
  <si>
    <t>nmdc:bsm-11-r5s7x979</t>
  </si>
  <si>
    <t>Activated sludge microbial communities from Salt Lake City, Utah, USA - 13114.mcmahon.21.s001</t>
  </si>
  <si>
    <t>13114.mcmahon.21.s001</t>
  </si>
  <si>
    <t>nmdc:bsm-11-hvpj4h73</t>
  </si>
  <si>
    <t>Activated sludge microbial communities from Madison, Wisconsin, USA - 13114.mcmahon.21.s008</t>
  </si>
  <si>
    <t>13114.mcmahon.21.s008</t>
  </si>
  <si>
    <t>Fecal microbial communities from solomon ssland leaf frog in Atlanta Zoo, Georgia, USA</t>
  </si>
  <si>
    <t>Amphibia</t>
  </si>
  <si>
    <t>nmdc:bsm-11-p04bm915</t>
  </si>
  <si>
    <t>Fecal microbial communities from solomon ssland leaf frog in Atlanta Zoo, Georgia, USA - 13114.song.52.s013</t>
  </si>
  <si>
    <t>13114.song.52.s013</t>
  </si>
  <si>
    <t>Cornufer guentheri</t>
  </si>
  <si>
    <t>Fecal microbial communities from florida manatee in South Florida Museum, Bradenton, FL, USA</t>
  </si>
  <si>
    <t>nmdc:bsm-11-8sr7p656</t>
  </si>
  <si>
    <t>Fecal microbial communities from florida manatee in South Florida Museum, Bradenton, FL, USA - 13114.song.75.s004</t>
  </si>
  <si>
    <t>13114.song.75.s004</t>
  </si>
  <si>
    <t>Trichechus manatus latirostris</t>
  </si>
  <si>
    <t>nmdc:bsm-11-e7g05s74</t>
  </si>
  <si>
    <t>Lake sediment microbial communities from Town of Ludlow, Massachusetts, USA - 13114.berry.2.s010</t>
  </si>
  <si>
    <t>13114.berry.2.s010</t>
  </si>
  <si>
    <t>nmdc:bsm-11-wdhwaj56</t>
  </si>
  <si>
    <t>Fecal microbial communities from bank vole in forest near Chernobyl, Ukraine - 13114.mousseau.88.s029</t>
  </si>
  <si>
    <t>13114.mousseau.88.s029</t>
  </si>
  <si>
    <t>Fish gut microbial communities Starbuck Island, Republic of Kiribati</t>
  </si>
  <si>
    <t>nmdc:bsm-11-k0wwkm57</t>
  </si>
  <si>
    <t>Republic of Kiribati</t>
  </si>
  <si>
    <t>Fish gut microbial communities Starbuck Island, Republic of Kiribati - 13114.sandin.54.s013</t>
  </si>
  <si>
    <t>13114.sandin.54.s013</t>
  </si>
  <si>
    <t>Acanthurus achilles</t>
  </si>
  <si>
    <t>Lichen microbial communities from Michigan, USA</t>
  </si>
  <si>
    <t>Fungi</t>
  </si>
  <si>
    <t>Lichen</t>
  </si>
  <si>
    <t>nmdc:bsm-11-t0bnk181</t>
  </si>
  <si>
    <t>Lichen microbial communities from Michigan, USA - 13114.uren.82.s010</t>
  </si>
  <si>
    <t>lichen metagenome</t>
  </si>
  <si>
    <t>13114.uren.82.s010</t>
  </si>
  <si>
    <t>lichen thallus</t>
  </si>
  <si>
    <t>nmdc:bsm-11-8xmhwv31</t>
  </si>
  <si>
    <t>Sponge tissue microbial communities from Davies Reef, Great Barrier Reef, Queensland, Australia - 13114.thomas.18.s020</t>
  </si>
  <si>
    <t>13114.thomas.18.s020</t>
  </si>
  <si>
    <t>nmdc:bsm-11-4ptbp825</t>
  </si>
  <si>
    <t>Fecal microbial communities from bank vole in forest near Chernobyl, Ukraine - 13114.mousseau.88.s024</t>
  </si>
  <si>
    <t>13114.mousseau.88.s024</t>
  </si>
  <si>
    <t>nmdc:bsm-11-c7pw9t22</t>
  </si>
  <si>
    <t>Fecal microbial communities from bank vole in forest near Chernobyl, Ukraine - 13114.mousseau.88.s027</t>
  </si>
  <si>
    <t>13114.mousseau.88.s027</t>
  </si>
  <si>
    <t>nmdc:bsm-11-63ph9851</t>
  </si>
  <si>
    <t>Fecal microbial communities from bank vole in forest near Chernobyl, Ukraine - 13114.mousseau.88.s032</t>
  </si>
  <si>
    <t>13114.mousseau.88.s032</t>
  </si>
  <si>
    <t>nmdc:bsm-11-g2ytg589</t>
  </si>
  <si>
    <t>Fecal microbial communities from bank vole in forest near Chernobyl, Ukraine - 13114.mousseau.88.s079</t>
  </si>
  <si>
    <t>13114.mousseau.88.s079</t>
  </si>
  <si>
    <t>nmdc:bsm-11-zzhyyf37</t>
  </si>
  <si>
    <t>Fecal microbial communities from bank vole in forest near Chernobyl, Ukraine - 13114.mousseau.88.s092</t>
  </si>
  <si>
    <t>13114.mousseau.88.s092</t>
  </si>
  <si>
    <t>nmdc:bsm-11-jn3z8j63</t>
  </si>
  <si>
    <t>Fecal microbial communities from bank vole in forest near Chernobyl, Ukraine - 13114.mousseau.88.s104</t>
  </si>
  <si>
    <t>13114.mousseau.88.s104</t>
  </si>
  <si>
    <t>nmdc:bsm-11-s86qp022</t>
  </si>
  <si>
    <t>Grasslands and shrubland soil microbial communities from Mongolia - MacRae3.soil.11</t>
  </si>
  <si>
    <t>MacRae3.soil.11</t>
  </si>
  <si>
    <t>nmdc:bsm-11-0q26tj53</t>
  </si>
  <si>
    <t>Marine salt marsh soil microbial communities from Province of Huelva, Spain - RoyChowdhury45.soil.18.SO3.3s</t>
  </si>
  <si>
    <t>RoyChowdhury45.soil.18.SO3.3s</t>
  </si>
  <si>
    <t>nmdc:bsm-11-4e8mpm31</t>
  </si>
  <si>
    <t>Montane desert soil microbial communities from Mustang Region, Nepal - Schmidt56.soil.Nepal.7</t>
  </si>
  <si>
    <t>Schmidt56.soil.Nepal.7</t>
  </si>
  <si>
    <t>Temperate coniferous forest soil microbial communities from Oregon, Lane County, USA</t>
  </si>
  <si>
    <t>nmdc:bsm-11-8svvfc57</t>
  </si>
  <si>
    <t>Temperate coniferous forest soil microbial communities from Oregon, Lane County, USA - Myrold5.soil.11.HJARA2</t>
  </si>
  <si>
    <t>Myrold5.soil.11.HJARA2</t>
  </si>
  <si>
    <t>Arctic glacier soil microbial communities from Luigi island, Arctic Ocean</t>
  </si>
  <si>
    <t>nmdc:bsm-11-vdr4ne71</t>
  </si>
  <si>
    <t>Arctic glacier soil microbial communities from Luigi island, Arctic Ocean - Rohwer84.arctic.glacier.soil.FJLL3</t>
  </si>
  <si>
    <t>Rohwer84.arctic.glacier.soil.FJLL3</t>
  </si>
  <si>
    <t>nmdc:bsm-11-n5mfwj19</t>
  </si>
  <si>
    <t>Grasslands and shrubland soil microbial communities from Mongolia - MacRae3.soil.7</t>
  </si>
  <si>
    <t>MacRae3.soil.7</t>
  </si>
  <si>
    <t>nmdc:bsm-11-7whp1871</t>
  </si>
  <si>
    <t>Marine salt marsh soil microbial communities from Province of Huelva, Spain - RoyChowdhury45.soil.24.SO4.9s</t>
  </si>
  <si>
    <t>RoyChowdhury45.soil.24.SO4.9s</t>
  </si>
  <si>
    <t>nmdc:bsm-11-5wa43q32</t>
  </si>
  <si>
    <t>Montane desert soil microbial communities from Mustang Region, Nepal - Schmidt56.soil.Nepal.camp1</t>
  </si>
  <si>
    <t>Schmidt56.soil.Nepal.camp1</t>
  </si>
  <si>
    <t>nmdc:bsm-11-9hyrp995</t>
  </si>
  <si>
    <t>Temperate coniferous forest soil microbial communities from Oregon, Tillamook County, USA - Myrold5.soil.5.CHRA2</t>
  </si>
  <si>
    <t>Myrold5.soil.5.CHRA2</t>
  </si>
  <si>
    <t>nmdc:bsm-11-qyytgb94</t>
  </si>
  <si>
    <t>Temperate grassland soil microbial communities from Colorado, Boulder, USA - Metcalf40.10141.G.CTRL.soil.T0.1</t>
  </si>
  <si>
    <t>Metcalf40.10141.G.CTRL.soil.T0.1</t>
  </si>
  <si>
    <t>nmdc:bsm-11-dvcp2j20</t>
  </si>
  <si>
    <t>Temperate grassland soil microbial communities from Colorado, Boulder, USA - Metcalf40.10141.G.soil.T4.1</t>
  </si>
  <si>
    <t>Metcalf40.10141.G.soil.T4.1</t>
  </si>
  <si>
    <t>Terrestrial cropland soil microbial communities from Oregon, Marion County, USA</t>
  </si>
  <si>
    <t>Terrestrial cropland soil</t>
  </si>
  <si>
    <t>nmdc:bsm-11-w4hkb179</t>
  </si>
  <si>
    <t>Terrestrial cropland soil microbial communities from Oregon, Marion County, USA - Myrold59.soil.1.NRCS0046</t>
  </si>
  <si>
    <t>Myrold59.soil.1.NRCS0046</t>
  </si>
  <si>
    <t>Agricultural land</t>
  </si>
  <si>
    <t>Volcanic soil microbial communities from Hawaii, Kilauea Volcano, USA</t>
  </si>
  <si>
    <t>Volcanic</t>
  </si>
  <si>
    <t>Volcanic soil</t>
  </si>
  <si>
    <t>nmdc:bsm-11-3ekef286</t>
  </si>
  <si>
    <t>Volcanic soil microbial communities from Hawaii, Kilauea Volcano, USA - King27.Edge.2.1.8.10</t>
  </si>
  <si>
    <t>King27.Edge.2.1.8.10</t>
  </si>
  <si>
    <t>nmdc:bsm-11-zfreqj78</t>
  </si>
  <si>
    <t>Fecal microbial communities from bank vole in forest near Chernobyl, Ukraine - 13114.mousseau.88.s052</t>
  </si>
  <si>
    <t>13114.mousseau.88.s052</t>
  </si>
  <si>
    <t>nmdc:bsm-11-8f9kza98</t>
  </si>
  <si>
    <t>Fecal microbial communities from bank vole in forest near Chernobyl, Ukraine - 13114.mousseau.88.s053</t>
  </si>
  <si>
    <t>13114.mousseau.88.s053</t>
  </si>
  <si>
    <t>Pitcher plant fluid microbial communities from Bukit Timah Nature Reserve, Singapore</t>
  </si>
  <si>
    <t>nmdc:bsm-11-arpv5c98</t>
  </si>
  <si>
    <t>Singapore</t>
  </si>
  <si>
    <t>Pitcher plant fluid microbial communities from Bukit Timah Nature Reserve, Singapore - 13114.bittleston.68.s005</t>
  </si>
  <si>
    <t>13114.bittleston.68.s005</t>
  </si>
  <si>
    <t>nmdc:bsm-11-gxs86k63</t>
  </si>
  <si>
    <t>Pitcher plant fluid microbial communities from Maliau Basin Conservation Area, Malaysia - 13114.bittleston.68.s008</t>
  </si>
  <si>
    <t>13114.bittleston.68.s008</t>
  </si>
  <si>
    <t>Pitcher plant fluid microbial communities from Harvard Forest, Massachusetts, USA</t>
  </si>
  <si>
    <t>nmdc:bsm-11-szy4vy17</t>
  </si>
  <si>
    <t>Pitcher plant fluid microbial communities from Harvard Forest, Massachusetts, USA - 13114.bittleston.68.s015</t>
  </si>
  <si>
    <t>13114.bittleston.68.s015</t>
  </si>
  <si>
    <t>Fecal microbial communities from banded mongoose in National Zoo, Maryland, USA</t>
  </si>
  <si>
    <t>nmdc:bsm-11-jd2t0d97</t>
  </si>
  <si>
    <t>Fecal microbial communities from banded mongoose in National Zoo, Maryland, USA - 13114.song.51.s012</t>
  </si>
  <si>
    <t>13114.song.51.s012</t>
  </si>
  <si>
    <t>Mungos mungo</t>
  </si>
  <si>
    <t>Fecal microbial communities from lesser hedgehog tenrec in National Zoo, Maryland, USA</t>
  </si>
  <si>
    <t>nmdc:bsm-11-ajqc6593</t>
  </si>
  <si>
    <t>Fecal microbial communities from lesser hedgehog tenrec in National Zoo, Maryland, USA - 13114.song.51.s014</t>
  </si>
  <si>
    <t>13114.song.51.s014</t>
  </si>
  <si>
    <t>Echinops telfairi</t>
  </si>
  <si>
    <t>Fecal microbial communities from emu in National Zoo, Maryland, USA</t>
  </si>
  <si>
    <t>Birds</t>
  </si>
  <si>
    <t>nmdc:bsm-11-91tmwd33</t>
  </si>
  <si>
    <t>Fecal microbial communities from emu in National Zoo, Maryland, USA - 13114.song.53.s007</t>
  </si>
  <si>
    <t>13114.song.53.s007</t>
  </si>
  <si>
    <t>Dromaius novaehollandiae</t>
  </si>
  <si>
    <t>Stromatolite mat microbial communities from Cuatro Cienegas Basin, Mexico</t>
  </si>
  <si>
    <t>Saline</t>
  </si>
  <si>
    <t>Non-marine Saline and Alkaline</t>
  </si>
  <si>
    <t>Stromatolite mat</t>
  </si>
  <si>
    <t>nmdc:bsm-11-y9ze8791</t>
  </si>
  <si>
    <t>Mexico</t>
  </si>
  <si>
    <t>Stromatolite mat microbial communities from Cuatro Cienegas Basin, Mexico - 13114.rohwer.86.s003</t>
  </si>
  <si>
    <t>stromatolite metagenome</t>
  </si>
  <si>
    <t>13114.rohwer.86.s003</t>
  </si>
  <si>
    <t>stromatolite mat</t>
  </si>
  <si>
    <t>Microbial mats</t>
  </si>
  <si>
    <t>nmdc:bsm-11-q3xxkf31</t>
  </si>
  <si>
    <t>Lake sediment microbial communities from Norfolk County, Massachusetts, USA - 13114.berry.2.s013</t>
  </si>
  <si>
    <t>13114.berry.2.s013</t>
  </si>
  <si>
    <t>Fecal microbial communities from north atlantic right whale in Bay of Fundy, Nova Scotia, Canada</t>
  </si>
  <si>
    <t>nmdc:bsm-11-v3t9ac29</t>
  </si>
  <si>
    <t>Canada</t>
  </si>
  <si>
    <t>Fecal microbial communities from north atlantic right whale in Bay of Fundy, Nova Scotia, Canada - 13114.girguis.50.s009</t>
  </si>
  <si>
    <t>13114.girguis.50.s009</t>
  </si>
  <si>
    <t>Eubalaena glacialis</t>
  </si>
  <si>
    <t>nmdc:bsm-11-227vda38</t>
  </si>
  <si>
    <t>Fecal microbial communities from bank vole in forest near Chernobyl, Ukraine - 13114.mousseau.88.s064</t>
  </si>
  <si>
    <t>13114.mousseau.88.s064</t>
  </si>
  <si>
    <t>nmdc:bsm-11-bttqr502</t>
  </si>
  <si>
    <t>Fecal microbial communities from bank vole in forest near Chernobyl, Ukraine - 13114.mousseau.88.s068</t>
  </si>
  <si>
    <t>13114.mousseau.88.s068</t>
  </si>
  <si>
    <t>nmdc:bsm-11-fg98c169</t>
  </si>
  <si>
    <t>Fecal microbial communities from bank vole in forest near Chernobyl, Ukraine - 13114.mousseau.88.s089</t>
  </si>
  <si>
    <t>13114.mousseau.88.s089</t>
  </si>
  <si>
    <t>nmdc:bsm-11-je1g4912</t>
  </si>
  <si>
    <t>Fecal microbial communities from bank vole in forest near Chernobyl, Ukraine - 13114.mousseau.88.s107</t>
  </si>
  <si>
    <t>13114.mousseau.88.s107</t>
  </si>
  <si>
    <t>Shipworm feces microbial communities from Puget Sound, Washington, USA</t>
  </si>
  <si>
    <t>nmdc:bsm-11-nzeg8c33</t>
  </si>
  <si>
    <t>Shipworm feces microbial communities from Puget Sound, Washington, USA - 13114.distel.72.s010</t>
  </si>
  <si>
    <t>13114.distel.72.s010</t>
  </si>
  <si>
    <t>nmdc:bsm-11-vq7w1151</t>
  </si>
  <si>
    <t>Sponge tissue microbial communities from Davies Reef, Great Barrier Reef, Queensland, Australia - 13114.thomas.18.s016</t>
  </si>
  <si>
    <t>13114.thomas.18.s016</t>
  </si>
  <si>
    <t>nmdc:bsm-11-g51a2k35</t>
  </si>
  <si>
    <t>Sponge tissue microbial communities from Davies Reef, Great Barrier Reef, Queensland, Australia - 13114.thomas.18.s011</t>
  </si>
  <si>
    <t>13114.thomas.18.s011</t>
  </si>
  <si>
    <t>Cliona orientalis</t>
  </si>
  <si>
    <t>nmdc:bsm-11-af2ahh88</t>
  </si>
  <si>
    <t>Sponge tissue microbial communities from Davies Reef, Great Barrier Reef, Queensland, Australia - 13114.thomas.18.s014</t>
  </si>
  <si>
    <t>13114.thomas.18.s014</t>
  </si>
  <si>
    <t>nmdc:bsm-11-s89hdq11</t>
  </si>
  <si>
    <t>Sponge tissue microbial communities from Davies Reef, Great Barrier Reef, Queensland, Australia - 13114.thomas.18.s050</t>
  </si>
  <si>
    <t>13114.thomas.18.s050</t>
  </si>
  <si>
    <t>nmdc:bsm-11-n6gq4e29</t>
  </si>
  <si>
    <t>Sponge tissue microbial communities from Davies Reef, Great Barrier Reef, Queensland, Australia - 13114.thomas.18.s057</t>
  </si>
  <si>
    <t>13114.thomas.18.s057</t>
  </si>
  <si>
    <t>nmdc:bsm-11-6zvasb85</t>
  </si>
  <si>
    <t>Sponge tissue microbial communities from Davies Reef, Great Barrier Reef, Queensland, Australia - 13114.thomas.18.s009</t>
  </si>
  <si>
    <t>13114.thomas.18.s009</t>
  </si>
  <si>
    <t>nmdc:bsm-11-ygyvnw83</t>
  </si>
  <si>
    <t>Fecal microbial communities from florida manatee in South Florida Museum, Bradenton, FL, USA - 13114.song.75.s003</t>
  </si>
  <si>
    <t>13114.song.75.s003</t>
  </si>
  <si>
    <t>nmdc:bsm-11-b9v3jc83</t>
  </si>
  <si>
    <t>Fecal microbial communities from humpback whale in Seymour Canal, Alaska, USA - 13114.girguis.50.s006</t>
  </si>
  <si>
    <t>13114.girguis.50.s006</t>
  </si>
  <si>
    <t>nmdc:bsm-11-znswh520</t>
  </si>
  <si>
    <t>Sponge tissue microbial communities from Davies Reef, Great Barrier Reef, Queensland, Australia - 13114.thomas.18.s002</t>
  </si>
  <si>
    <t>13114.thomas.18.s002</t>
  </si>
  <si>
    <t>Carteriospongia foliascens</t>
  </si>
  <si>
    <t>nmdc:bsm-11-jajxts34</t>
  </si>
  <si>
    <t>Fecal microbial communities from bank vole in forest near Chernobyl, Ukraine - 13114.mousseau.88.s005</t>
  </si>
  <si>
    <t>13114.mousseau.88.s005</t>
  </si>
  <si>
    <t>nmdc:bsm-11-s1hbck97</t>
  </si>
  <si>
    <t>Fecal microbial communities from bank vole in forest near Chernobyl, Ukraine - 13114.mousseau.88.s019</t>
  </si>
  <si>
    <t>13114.mousseau.88.s019</t>
  </si>
  <si>
    <t>nmdc:bsm-11-2q6szk18</t>
  </si>
  <si>
    <t>Sponge tissue microbial communities from Davies Reef, Great Barrier Reef, Queensland, Australia - 13114.thomas.18.s021</t>
  </si>
  <si>
    <t>13114.thomas.18.s021</t>
  </si>
  <si>
    <t>nmdc:bsm-11-y88j4g31</t>
  </si>
  <si>
    <t>Fecal microbial communities from bank vole in forest near Chernobyl, Ukraine - 13114.mousseau.88.s076</t>
  </si>
  <si>
    <t>13114.mousseau.88.s076</t>
  </si>
  <si>
    <t>nmdc:bsm-11-kahjr192</t>
  </si>
  <si>
    <t>Fecal microbial communities from bank vole in forest near Chernobyl, Ukraine - 13114.mousseau.88.s096</t>
  </si>
  <si>
    <t>13114.mousseau.88.s096</t>
  </si>
  <si>
    <t>nmdc:bsm-11-wt63hj84</t>
  </si>
  <si>
    <t>Sponge tissue microbial communities from Davies Reef, Great Barrier Reef, Queensland, Australia - 13114.thomas.18.s049</t>
  </si>
  <si>
    <t>13114.thomas.18.s049</t>
  </si>
  <si>
    <t>nmdc:bsm-11-rymrbd67</t>
  </si>
  <si>
    <t>Sponge tissue microbial communities from Davies Reef, Great Barrier Reef, Queensland, Australia - 13114.thomas.18.s052</t>
  </si>
  <si>
    <t>13114.thomas.18.s052</t>
  </si>
  <si>
    <t>nmdc:bsm-11-bea5je06</t>
  </si>
  <si>
    <t>Sponge tissue microbial communities from Davies Reef, Great Barrier Reef, Queensland, Australia - 13114.thomas.18.s055</t>
  </si>
  <si>
    <t>13114.thomas.18.s055</t>
  </si>
  <si>
    <t>Coal microbial communities from mine in West Virginia, USA</t>
  </si>
  <si>
    <t>Rock</t>
  </si>
  <si>
    <t>Deep subsurface</t>
  </si>
  <si>
    <t>Coal</t>
  </si>
  <si>
    <t>nmdc:bsm-11-66x7j573</t>
  </si>
  <si>
    <t>Coal microbial communities from mine in West Virginia, USA - 13114.tucker.58.s001</t>
  </si>
  <si>
    <t>coal metagenome</t>
  </si>
  <si>
    <t>13114.tucker.58.s001</t>
  </si>
  <si>
    <t>coal</t>
  </si>
  <si>
    <t>Fecal microbial communities from humpback whale in Sitka Sound, Alaska, USA</t>
  </si>
  <si>
    <t>nmdc:bsm-11-aah1r855</t>
  </si>
  <si>
    <t>Fecal microbial communities from humpback whale in Sitka Sound, Alaska, USA - 13114.girguis.50.s005</t>
  </si>
  <si>
    <t>13114.girguis.50.s005</t>
  </si>
  <si>
    <t>Shipworm siphon microbial communities from Puget Sound, Washington, USA</t>
  </si>
  <si>
    <t>Bivalves</t>
  </si>
  <si>
    <t>Shipworm siphon</t>
  </si>
  <si>
    <t>nmdc:bsm-11-ajb5x617</t>
  </si>
  <si>
    <t>Shipworm siphon microbial communities from Puget Sound, Washington, USA - 13114.distel.72.s005</t>
  </si>
  <si>
    <t>13114.distel.72.s005</t>
  </si>
  <si>
    <t>shipworm siphon</t>
  </si>
  <si>
    <t>Lake sediment microbial communities from Deaf Smith County, Texas, USA</t>
  </si>
  <si>
    <t>nmdc:bsm-11-fk7xsn47</t>
  </si>
  <si>
    <t>Lake sediment microbial communities from Deaf Smith County, Texas, USA - 13114.mayer.33.s004</t>
  </si>
  <si>
    <t>13114.mayer.33.s004</t>
  </si>
  <si>
    <t>Fecal microbial communities from pig in Zomba, Malawi</t>
  </si>
  <si>
    <t>nmdc:bsm-11-q4ehgd83</t>
  </si>
  <si>
    <t>Malawi</t>
  </si>
  <si>
    <t>Fecal microbial communities from pig in Zomba, Malawi - 13114.minich.76.s005</t>
  </si>
  <si>
    <t>13114.minich.76.s005</t>
  </si>
  <si>
    <t>Sus scrofa</t>
  </si>
  <si>
    <t>Fecal microbial communities from drill in Atlanta Zoo, Georgia, USA</t>
  </si>
  <si>
    <t>nmdc:bsm-11-5jw9p947</t>
  </si>
  <si>
    <t>Fecal microbial communities from drill in Atlanta Zoo, Georgia, USA - 13114.song.51.s015</t>
  </si>
  <si>
    <t>13114.song.51.s015</t>
  </si>
  <si>
    <t>Mandrillus leucophaeus</t>
  </si>
  <si>
    <t>Fecal microbial communities from common quail in Zomba, Malawi</t>
  </si>
  <si>
    <t>nmdc:bsm-11-1b0wkq73</t>
  </si>
  <si>
    <t>Fecal microbial communities from common quail in Zomba, Malawi - 13114.minich.76.s006</t>
  </si>
  <si>
    <t>13114.minich.76.s006</t>
  </si>
  <si>
    <t>Coturnix coturnix</t>
  </si>
  <si>
    <t>Fecal microbial communities from american alligator in National Zoo, Maryland, USA</t>
  </si>
  <si>
    <t>nmdc:bsm-11-7gazy832</t>
  </si>
  <si>
    <t>Fecal microbial communities from american alligator in National Zoo, Maryland, USA - 13114.song.52.s008</t>
  </si>
  <si>
    <t>13114.song.52.s008</t>
  </si>
  <si>
    <t>Alligator mississippiensis</t>
  </si>
  <si>
    <t>Fecal microbial communities from ostrich in Atlanta Zoo, Georgia, USA</t>
  </si>
  <si>
    <t>nmdc:bsm-11-49rak140</t>
  </si>
  <si>
    <t>Fecal microbial communities from ostrich in Atlanta Zoo, Georgia, USA - 13114.song.53.s004</t>
  </si>
  <si>
    <t>13114.song.53.s004</t>
  </si>
  <si>
    <t>Struthio camelus</t>
  </si>
  <si>
    <t>Coalbed water microbial communities from mine in Virginia, USA</t>
  </si>
  <si>
    <t>Groundwater</t>
  </si>
  <si>
    <t>Coalbed water</t>
  </si>
  <si>
    <t>nmdc:bsm-11-dsw66p12</t>
  </si>
  <si>
    <t>Coalbed water microbial communities from mine in Virginia, USA - 13114.tucker.58.s013</t>
  </si>
  <si>
    <t>13114.tucker.58.s013</t>
  </si>
  <si>
    <t>coal-associated water</t>
  </si>
  <si>
    <t>nmdc:bsm-11-b74s9m33</t>
  </si>
  <si>
    <t>Shipworm siphon microbial communities from Puget Sound, Washington, USA - 13114.distel.72.s002</t>
  </si>
  <si>
    <t>13114.distel.72.s002</t>
  </si>
  <si>
    <t>nmdc:bsm-11-8e432w27</t>
  </si>
  <si>
    <t>Sludge microbial communities from Ithaca, New York, USA - 13114.angenent.65.s006</t>
  </si>
  <si>
    <t>13114.angenent.65.s006</t>
  </si>
  <si>
    <t>nmdc:bsm-11-t85zt525</t>
  </si>
  <si>
    <t>Lake sediment microbial communities from Hampden County, Massachusetts, USA - 13114.berry.2.s001</t>
  </si>
  <si>
    <t>13114.berry.2.s001</t>
  </si>
  <si>
    <t>Pitcher plant fluid microbial communities from Two Peoples Bay Nature Reserve, Australia</t>
  </si>
  <si>
    <t>nmdc:bsm-11-7wed9914</t>
  </si>
  <si>
    <t>Pitcher plant fluid microbial communities from Two Peoples Bay Nature Reserve, Australia - 13114.bittleston.68.s001</t>
  </si>
  <si>
    <t>13114.bittleston.68.s001</t>
  </si>
  <si>
    <t>Fecal microbial communities from cattle in Zomba, Malawi</t>
  </si>
  <si>
    <t>nmdc:bsm-11-d3e8jh34</t>
  </si>
  <si>
    <t>Fecal microbial communities from cattle in Zomba, Malawi - 13114.minich.76.s002</t>
  </si>
  <si>
    <t>13114.minich.76.s002</t>
  </si>
  <si>
    <t>Bos taurus</t>
  </si>
  <si>
    <t>nmdc:bsm-11-f0262005</t>
  </si>
  <si>
    <t>Fecal microbial communities from bank vole in forest near Chernobyl, Ukraine - 13114.mousseau.88.s045</t>
  </si>
  <si>
    <t>13114.mousseau.88.s045</t>
  </si>
  <si>
    <t>nmdc:bsm-11-gezpgs30</t>
  </si>
  <si>
    <t>Fecal microbial communities from bank vole in forest near Chernobyl, Ukraine - 13114.mousseau.88.s050</t>
  </si>
  <si>
    <t>13114.mousseau.88.s050</t>
  </si>
  <si>
    <t>nmdc:bsm-11-28v9fb45</t>
  </si>
  <si>
    <t>Fecal microbial communities from bank vole in forest near Chernobyl, Ukraine - 13114.mousseau.88.s073</t>
  </si>
  <si>
    <t>13114.mousseau.88.s073</t>
  </si>
  <si>
    <t>nmdc:bsm-11-the13c24</t>
  </si>
  <si>
    <t>Activated sludge microbial communities from Salt Lake City, Utah, USA - 13114.mcmahon.21.s015</t>
  </si>
  <si>
    <t>13114.mcmahon.21.s015</t>
  </si>
  <si>
    <t>nmdc:bsm-11-qeawpe42</t>
  </si>
  <si>
    <t>Temperate coniferous forest soil microbial communities from Oregon, Tillamook County, USA - Myrold5.soil.3.CHDF3</t>
  </si>
  <si>
    <t>Myrold5.soil.3.CHDF3</t>
  </si>
  <si>
    <t>Terrestrial cropland soil microbial communities from Oregon, Sherman County, USA</t>
  </si>
  <si>
    <t>nmdc:bsm-11-szgg1x10</t>
  </si>
  <si>
    <t>Terrestrial cropland soil microbial communities from Oregon, Sherman County, USA - Myrold59.soil.9.NRCS0181</t>
  </si>
  <si>
    <t>Myrold59.soil.9.NRCS0181</t>
  </si>
  <si>
    <t>nmdc:bsm-11-a23sez35</t>
  </si>
  <si>
    <t>Volcanic soil microbial communities from Hawaii, Kilauea Volcano, USA - King27.Edge.1.2.0.2</t>
  </si>
  <si>
    <t>King27.Edge.1.2.0.2</t>
  </si>
  <si>
    <t>nmdc:bsm-11-jnycd390</t>
  </si>
  <si>
    <t>Grasslands and shrubland soil microbial communities from Mongolia - MacRae3.soil.3</t>
  </si>
  <si>
    <t>MacRae3.soil.3</t>
  </si>
  <si>
    <t>nmdc:bsm-11-np6zap21</t>
  </si>
  <si>
    <t>Marine salt marsh soil microbial communities from Province of Huelva, Spain - RoyChowdhury45.soil.6.SO3.9s</t>
  </si>
  <si>
    <t>RoyChowdhury45.soil.6.SO3.9s</t>
  </si>
  <si>
    <t>nmdc:bsm-11-gkc8t685</t>
  </si>
  <si>
    <t>Marine salt marsh soil microbial communities from Province of Huelva, Spain - RoyChowdhury45.soil.11.SO1.8s</t>
  </si>
  <si>
    <t>RoyChowdhury45.soil.11.SO1.8s</t>
  </si>
  <si>
    <t>nmdc:bsm-11-xq308a95</t>
  </si>
  <si>
    <t>Marine salt marsh soil microbial communities from Province of Huelva, Spain - RoyChowdhury45.soil.16.SO2.s8</t>
  </si>
  <si>
    <t>RoyChowdhury45.soil.16.SO2.s8</t>
  </si>
  <si>
    <t>nmdc:bsm-11-w1c6tv63</t>
  </si>
  <si>
    <t>Temperate coniferous forest soil microbial communities from Oregon, Lane County, USA - Myrold5.soil.8.HJADF2</t>
  </si>
  <si>
    <t>Myrold5.soil.8.HJADF2</t>
  </si>
  <si>
    <t>Terrestrial cropland soil microbial communities from Oregon, Benton County, USA</t>
  </si>
  <si>
    <t>nmdc:bsm-11-pegs2d53</t>
  </si>
  <si>
    <t>Terrestrial cropland soil microbial communities from Oregon, Benton County, USA - Myrold59.soil.3.NRCS0061</t>
  </si>
  <si>
    <t>Myrold59.soil.3.NRCS0061</t>
  </si>
  <si>
    <t>nmdc:bsm-11-bym9nf95</t>
  </si>
  <si>
    <t>Volcanic soil microbial communities from Hawaii, Kilauea Volcano, USA - King27.Edge.1.1.8.10</t>
  </si>
  <si>
    <t>King27.Edge.1.1.8.10</t>
  </si>
  <si>
    <t>nmdc:bsm-11-228q6569</t>
  </si>
  <si>
    <t>Volcanic soil microbial communities from Hawaii, Kilauea Volcano, USA - King27.Edge.1.2.8.10</t>
  </si>
  <si>
    <t>King27.Edge.1.2.8.10</t>
  </si>
  <si>
    <t>nmdc:bsm-11-g48fwc56</t>
  </si>
  <si>
    <t>Volcanic soil microbial communities from Hawaii, Kilauea Volcano, USA - King27.Forest.3.0.2</t>
  </si>
  <si>
    <t>King27.Forest.3.0.2</t>
  </si>
  <si>
    <t>nmdc:bsm-11-dcrnt111</t>
  </si>
  <si>
    <t>Volcanic soil microbial communities from Hawaii, Kilauea Volcano, USA - King27.Forest.3.8.10</t>
  </si>
  <si>
    <t>King27.Forest.3.8.10</t>
  </si>
  <si>
    <t>nmdc:bsm-11-5a46nv05</t>
  </si>
  <si>
    <t>Pitcher plant fluid microbial communities from Bukit Timah Nature Reserve, Singapore - 13114.bittleston.68.s004</t>
  </si>
  <si>
    <t>13114.bittleston.68.s004</t>
  </si>
  <si>
    <t>Fecal microbial communities from spider tortoise in National Zoo, Maryland, USA</t>
  </si>
  <si>
    <t>nmdc:bsm-11-a57pz987</t>
  </si>
  <si>
    <t>Fecal microbial communities from spider tortoise in National Zoo, Maryland, USA - 13114.song.52.s006</t>
  </si>
  <si>
    <t>13114.song.52.s006</t>
  </si>
  <si>
    <t>Pyxis arachnoides</t>
  </si>
  <si>
    <t>nmdc:bsm-11-rqq6h212</t>
  </si>
  <si>
    <t>Fecal microbial communities from bank vole in forest near Chernobyl, Ukraine - 13114.mousseau.88.s081</t>
  </si>
  <si>
    <t>13114.mousseau.88.s081</t>
  </si>
  <si>
    <t>nmdc:bsm-11-wmtgtj48</t>
  </si>
  <si>
    <t>Fecal microbial communities from bank vole in forest near Chernobyl, Ukraine - 13114.mousseau.88.s087</t>
  </si>
  <si>
    <t>13114.mousseau.88.s087</t>
  </si>
  <si>
    <t>Shipworm tissue microbial communities from Puget Sound, Washington, USA</t>
  </si>
  <si>
    <t>Shipworm tissue</t>
  </si>
  <si>
    <t>nmdc:bsm-11-wa1qqz30</t>
  </si>
  <si>
    <t>Shipworm tissue microbial communities from Puget Sound, Washington, USA - 13114.distel.72.s004</t>
  </si>
  <si>
    <t>13114.distel.72.s004</t>
  </si>
  <si>
    <t>shipworm tissue</t>
  </si>
  <si>
    <t>Fecal microbial communities from vulturine guineafowl in Atlanta Zoo, Georgia, USA</t>
  </si>
  <si>
    <t>nmdc:bsm-11-hssfx833</t>
  </si>
  <si>
    <t>Fecal microbial communities from vulturine guineafowl in Atlanta Zoo, Georgia, USA - 13114.song.53.s012</t>
  </si>
  <si>
    <t>13114.song.53.s012</t>
  </si>
  <si>
    <t>Acryllium vulturinum</t>
  </si>
  <si>
    <t>nmdc:bsm-11-50nvrc77</t>
  </si>
  <si>
    <t>Fecal microbial communities from bank vole in forest near Chernobyl, Ukraine - 13114.mousseau.88.s094</t>
  </si>
  <si>
    <t>13114.mousseau.88.s094</t>
  </si>
  <si>
    <t>nmdc:bsm-11-rdb1e842</t>
  </si>
  <si>
    <t>Fecal microbial communities from bank vole in forest near Chernobyl, Ukraine - 13114.mousseau.88.s095</t>
  </si>
  <si>
    <t>13114.mousseau.88.s095</t>
  </si>
  <si>
    <t>nmdc:bsm-11-nt5xvy18</t>
  </si>
  <si>
    <t>Fecal microbial communities from bank vole in forest near Chernobyl, Ukraine - 13114.mousseau.88.s103</t>
  </si>
  <si>
    <t>13114.mousseau.88.s103</t>
  </si>
  <si>
    <t>nmdc:bsm-11-r3745c81</t>
  </si>
  <si>
    <t>Activated sludge microbial communities from Salt Lake City, Utah, USA - 13114.mcmahon.21.s004</t>
  </si>
  <si>
    <t>13114.mcmahon.21.s004</t>
  </si>
  <si>
    <t>nmdc:bsm-11-q359a362</t>
  </si>
  <si>
    <t>Activated sludge microbial communities from Salt Lake City, Utah, USA - 13114.mcmahon.21.s005</t>
  </si>
  <si>
    <t>13114.mcmahon.21.s005</t>
  </si>
  <si>
    <t>nmdc:bsm-11-3sdqfq80</t>
  </si>
  <si>
    <t>Lichen microbial communities from Michigan, USA - 13114.uren.82.s006</t>
  </si>
  <si>
    <t>13114.uren.82.s006</t>
  </si>
  <si>
    <t>Mouse skin microbial communities from Boulder, Colorado, USA</t>
  </si>
  <si>
    <t>Skin</t>
  </si>
  <si>
    <t>Integumentary system</t>
  </si>
  <si>
    <t>Mouse skin</t>
  </si>
  <si>
    <t>nmdc:bsm-11-s94fz037</t>
  </si>
  <si>
    <t>Mouse skin microbial communities from Boulder, Colorado, USA - 13114.metcalf.81.s003</t>
  </si>
  <si>
    <t>mouse skin metagenome</t>
  </si>
  <si>
    <t>13114.metcalf.81.s003</t>
  </si>
  <si>
    <t>mouse skin</t>
  </si>
  <si>
    <t>Mus musculus</t>
  </si>
  <si>
    <t>nmdc:bsm-11-j018j437</t>
  </si>
  <si>
    <t>Sponge tissue microbial communities from Davies Reef, Great Barrier Reef, Queensland, Australia - 13114.thomas.18.s053</t>
  </si>
  <si>
    <t>13114.thomas.18.s053</t>
  </si>
  <si>
    <t>Fecal microbial communities from ringtailed lemur in Atlanta Zoo, Georgia, USA</t>
  </si>
  <si>
    <t>nmdc:bsm-11-55g32030</t>
  </si>
  <si>
    <t>Fecal microbial communities from ringtailed lemur in Atlanta Zoo, Georgia, USA - 13114.song.51.s004</t>
  </si>
  <si>
    <t>13114.song.51.s004</t>
  </si>
  <si>
    <t>Lemur catta</t>
  </si>
  <si>
    <t>nmdc:bsm-11-d088ph59</t>
  </si>
  <si>
    <t>Zompopas fungus garden dump microbial communities from Carara National Park, Costa Rica - 13114.pinto.63.s009</t>
  </si>
  <si>
    <t>13114.pinto.63.s009</t>
  </si>
  <si>
    <t>nmdc:bsm-11-8a9nh559</t>
  </si>
  <si>
    <t>Sponge tissue microbial communities from Davies Reef, Great Barrier Reef, Queensland, Australia - 13114.thomas.18.s012</t>
  </si>
  <si>
    <t>13114.thomas.18.s012</t>
  </si>
  <si>
    <t>Fecal microbial communities from white-faced whistling duck in National Zoo, Maryland, USA</t>
  </si>
  <si>
    <t>nmdc:bsm-11-0q0ytn25</t>
  </si>
  <si>
    <t>Fecal microbial communities from white-faced whistling duck in National Zoo, Maryland, USA - 13114.song.53.s009</t>
  </si>
  <si>
    <t>13114.song.53.s009</t>
  </si>
  <si>
    <t>Dendrocygna viduata</t>
  </si>
  <si>
    <t>nmdc:bsm-11-4s4cbb56</t>
  </si>
  <si>
    <t>Fecal microbial communities from bank vole in forest near Chernobyl, Ukraine - 13114.mousseau.88.s059</t>
  </si>
  <si>
    <t>13114.mousseau.88.s059</t>
  </si>
  <si>
    <t>nmdc:bsm-11-yzra3r06</t>
  </si>
  <si>
    <t>Sponge tissue microbial communities from Davies Reef, Great Barrier Reef, Queensland, Australia - 13114.thomas.18.s013</t>
  </si>
  <si>
    <t>13114.thomas.18.s013</t>
  </si>
  <si>
    <t>nmdc:bsm-11-41c0rb64</t>
  </si>
  <si>
    <t>Fecal microbial communities from bank vole in forest near Chernobyl, Ukraine - 13114.mousseau.88.s098</t>
  </si>
  <si>
    <t>13114.mousseau.88.s098</t>
  </si>
  <si>
    <t>nmdc:bsm-11-mag6n145</t>
  </si>
  <si>
    <t>Shipworm tissue microbial communities from Puget Sound, Washington, USA - 13114.distel.72.s009</t>
  </si>
  <si>
    <t>13114.distel.72.s009</t>
  </si>
  <si>
    <t>nmdc:bsm-11-qtg27412</t>
  </si>
  <si>
    <t>Lake sediment microbial communities from Town of Ludlow, Massachusetts, USA - 13114.berry.2.s007</t>
  </si>
  <si>
    <t>13114.berry.2.s007</t>
  </si>
  <si>
    <t>nmdc:bsm-11-ex8eqw91</t>
  </si>
  <si>
    <t>Stream sediment microbial communities from Animas River, San Juan County, Colorado, USA - 13114.mayer.34.s006</t>
  </si>
  <si>
    <t>13114.mayer.34.s006</t>
  </si>
  <si>
    <t>Cerumen microbial communities from stingless bee nest in Puerto Viejo, Costa Rica</t>
  </si>
  <si>
    <t>Cerumen</t>
  </si>
  <si>
    <t>nmdc:bsm-11-k47vb326</t>
  </si>
  <si>
    <t>Cerumen microbial communities from stingless bee nest in Puerto Viejo, Costa Rica - 13114.pinto.63.s021</t>
  </si>
  <si>
    <t>13114.pinto.63.s021</t>
  </si>
  <si>
    <t>bee cerumen</t>
  </si>
  <si>
    <t>Beehive: Cerumen</t>
  </si>
  <si>
    <t>nmdc:bsm-11-z4t9nk25</t>
  </si>
  <si>
    <t>Stream sediment microbial communities from Animas River, San Juan County, Colorado, USA - 13114.mayer.34.s004</t>
  </si>
  <si>
    <t>13114.mayer.34.s004</t>
  </si>
  <si>
    <t>nmdc:bsm-11-8fbm4j90</t>
  </si>
  <si>
    <t>Lichen microbial communities from Michigan, USA - 13114.uren.82.s001</t>
  </si>
  <si>
    <t>13114.uren.82.s001</t>
  </si>
  <si>
    <t>Cladonia rangiferina</t>
  </si>
  <si>
    <t>nmdc:bsm-11-gqnhp510</t>
  </si>
  <si>
    <t>Shipworm feces microbial communities from Massachusetts Bay, MA, USA - 13114.distel.72.s013</t>
  </si>
  <si>
    <t>13114.distel.72.s013</t>
  </si>
  <si>
    <t>nmdc:bsm-11-szntna95</t>
  </si>
  <si>
    <t>Fecal microbial communities from bank vole in forest near Chernobyl, Ukraine - 13114.mousseau.88.s006</t>
  </si>
  <si>
    <t>13114.mousseau.88.s006</t>
  </si>
  <si>
    <t>nmdc:bsm-11-24619e70</t>
  </si>
  <si>
    <t>Fish gut microbial communities from Scripps Coastal Reserve, CA, USA - 13114.sandin.54.s009</t>
  </si>
  <si>
    <t>13114.sandin.54.s009</t>
  </si>
  <si>
    <t>Eptatretus stoutii</t>
  </si>
  <si>
    <t>Zompopas fungus garden microbial communities from Carara National Park, Costa Rica</t>
  </si>
  <si>
    <t>nmdc:bsm-11-nc9gfq79</t>
  </si>
  <si>
    <t>Zompopas fungus garden microbial communities from Carara National Park, Costa Rica - 13114.pinto.63.s011</t>
  </si>
  <si>
    <t>13114.pinto.63.s011</t>
  </si>
  <si>
    <t>nmdc:bsm-11-yx2axk59</t>
  </si>
  <si>
    <t>Sponge tissue microbial communities from Davies Reef, Great Barrier Reef, Queensland, Australia - 13114.thomas.18.s027</t>
  </si>
  <si>
    <t>13114.thomas.18.s027</t>
  </si>
  <si>
    <t>nmdc:bsm-11-dbjnkh38</t>
  </si>
  <si>
    <t>Fecal microbial communities from bank vole in forest near Chernobyl, Ukraine - 13114.mousseau.88.s046</t>
  </si>
  <si>
    <t>13114.mousseau.88.s046</t>
  </si>
  <si>
    <t>nmdc:bsm-11-31jggw59</t>
  </si>
  <si>
    <t>Fecal microbial communities from bank vole in forest near Chernobyl, Ukraine - 13114.mousseau.88.s100</t>
  </si>
  <si>
    <t>13114.mousseau.88.s100</t>
  </si>
  <si>
    <t>nmdc:bsm-11-vhp7xm74</t>
  </si>
  <si>
    <t>Zompopas fungus garden microbial communities from Carara National Park, Costa Rica - 13114.pinto.63.s012</t>
  </si>
  <si>
    <t>13114.pinto.63.s012</t>
  </si>
  <si>
    <t>nmdc:bsm-11-w4des787</t>
  </si>
  <si>
    <t>Lichen microbial communities from Michigan, USA - 13114.uren.82.s005</t>
  </si>
  <si>
    <t>13114.uren.82.s005</t>
  </si>
  <si>
    <t>nmdc:bsm-11-6s6fsm65</t>
  </si>
  <si>
    <t>Sludge microbial communities from Ithaca, New York, USA - 13114.angenent.65.s004</t>
  </si>
  <si>
    <t>13114.angenent.65.s004</t>
  </si>
  <si>
    <t>nmdc:bsm-11-70j51c73</t>
  </si>
  <si>
    <t>Sludge microbial communities from Ithaca, New York, USA - 13114.angenent.65.s008</t>
  </si>
  <si>
    <t>13114.angenent.65.s008</t>
  </si>
  <si>
    <t>Temperate coniferous forest soil microbial communities from Colorado, Boulder, USA</t>
  </si>
  <si>
    <t>nmdc:bsm-11-6zyhx023</t>
  </si>
  <si>
    <t>Temperate coniferous forest soil microbial communities from Colorado, Boulder, USA - Metcalf40.10141.F.CTRL.soil.T4.1</t>
  </si>
  <si>
    <t>Metcalf40.10141.F.CTRL.soil.T4.1</t>
  </si>
  <si>
    <t>nmdc:bsm-11-9kz3qt70</t>
  </si>
  <si>
    <t>Volcanic soil microbial communities from Hawaii, Kilauea Volcano, USA - King27.Edge.1.1.0.2</t>
  </si>
  <si>
    <t>King27.Edge.1.1.0.2</t>
  </si>
  <si>
    <t>nmdc:bsm-11-4xv36j39</t>
  </si>
  <si>
    <t>Volcanic soil microbial communities from Hawaii, Kilauea Volcano, USA - King27.Thermal.1.0.2</t>
  </si>
  <si>
    <t>King27.Thermal.1.0.2</t>
  </si>
  <si>
    <t>nmdc:bsm-11-xz0mem17</t>
  </si>
  <si>
    <t>Arctic glacier soil microbial communities from Luigi island, Arctic Ocean - Rohwer84.arctic.glacier.soil.FJLL4</t>
  </si>
  <si>
    <t>Rohwer84.arctic.glacier.soil.FJLL4</t>
  </si>
  <si>
    <t>nmdc:bsm-11-67mbca64</t>
  </si>
  <si>
    <t>Grasslands and shrubland soil microbial communities from Mongolia - MacRae3.soil.12</t>
  </si>
  <si>
    <t>MacRae3.soil.12</t>
  </si>
  <si>
    <t>nmdc:bsm-11-xekqsn95</t>
  </si>
  <si>
    <t>Marine salt marsh soil microbial communities from Province of Huelva, Spain - RoyChowdhury45.soil.1.SO1.s5</t>
  </si>
  <si>
    <t>RoyChowdhury45.soil.1.SO1.s5</t>
  </si>
  <si>
    <t>Subpolar coniferous forest soil microbial communities from Alaska, Fairbanks, USA</t>
  </si>
  <si>
    <t>Boreal forest/Taiga</t>
  </si>
  <si>
    <t>Subpolar coniferous forest soil</t>
  </si>
  <si>
    <t>nmdc:bsm-11-p6a7wn75</t>
  </si>
  <si>
    <t>Subpolar coniferous forest soil microbial communities from Alaska, Fairbanks, USA - Stegen36.permafrost.t15.52m</t>
  </si>
  <si>
    <t>Stegen36.permafrost.t15.52m</t>
  </si>
  <si>
    <t>nmdc:bsm-11-5z9wf482</t>
  </si>
  <si>
    <t>Temperate coniferous forest soil microbial communities from Oregon, Tillamook County, USA - Myrold5.soil.4.CHRA1</t>
  </si>
  <si>
    <t>Myrold5.soil.4.CHRA1</t>
  </si>
  <si>
    <t>Temperate desert soil microbial communities from Colorado, Boulder, USA</t>
  </si>
  <si>
    <t>Temperate desert soil</t>
  </si>
  <si>
    <t>nmdc:bsm-11-n6zjkx67</t>
  </si>
  <si>
    <t>Temperate desert soil microbial communities from Colorado, Boulder, USA - Metcalf40.10141.D.soil.T5.1</t>
  </si>
  <si>
    <t>Metcalf40.10141.D.soil.T5.1</t>
  </si>
  <si>
    <t>Terrestrial rangeland soil microbial communities from Oregon, Crook County, USA</t>
  </si>
  <si>
    <t>nmdc:bsm-11-sf482t83</t>
  </si>
  <si>
    <t>Terrestrial rangeland soil microbial communities from Oregon, Crook County, USA - Myrold59.soil.16.NRCS0371</t>
  </si>
  <si>
    <t>Myrold59.soil.16.NRCS0371</t>
  </si>
  <si>
    <t>nmdc:bsm-11-5r2xyn20</t>
  </si>
  <si>
    <t>Volcanic soil microbial communities from Hawaii, Kilauea Volcano, USA - King27.Forest.1.0.2</t>
  </si>
  <si>
    <t>King27.Forest.1.0.2</t>
  </si>
  <si>
    <t>nmdc:bsm-11-ddktn754</t>
  </si>
  <si>
    <t>Arctic glacier soil microbial communities from Hook Island, Arctic Ocean - Rohwer84.arctic.glacier.soil.FJLH4</t>
  </si>
  <si>
    <t>Rohwer84.arctic.glacier.soil.FJLH4</t>
  </si>
  <si>
    <t>nmdc:bsm-11-dhaxq973</t>
  </si>
  <si>
    <t>Fecal microbial communities from bank vole in forest near Chernobyl, Ukraine - 13114.mousseau.88.s049</t>
  </si>
  <si>
    <t>13114.mousseau.88.s049</t>
  </si>
  <si>
    <t>nmdc:bsm-11-e3vbad66</t>
  </si>
  <si>
    <t>Fecal microbial communities from bank vole in forest near Chernobyl, Ukraine - 13114.mousseau.88.s051</t>
  </si>
  <si>
    <t>13114.mousseau.88.s051</t>
  </si>
  <si>
    <t>nmdc:bsm-11-9hqn6g69</t>
  </si>
  <si>
    <t>Fecal microbial communities from bank vole in forest near Chernobyl, Ukraine - 13114.mousseau.88.s055</t>
  </si>
  <si>
    <t>13114.mousseau.88.s055</t>
  </si>
  <si>
    <t>nmdc:bsm-11-8gnt6y91</t>
  </si>
  <si>
    <t>Fecal microbial communities from bank vole in forest near Chernobyl, Ukraine - 13114.mousseau.88.s057</t>
  </si>
  <si>
    <t>13114.mousseau.88.s057</t>
  </si>
  <si>
    <t>nmdc:bsm-11-799beb21</t>
  </si>
  <si>
    <t>Pitcher plant fluid microbial communities from Two Peoples Bay Nature Reserve, Australia - 13114.bittleston.68.s002</t>
  </si>
  <si>
    <t>13114.bittleston.68.s002</t>
  </si>
  <si>
    <t>Pitcher plant fluid microbial communities from Eglin Air Force Base, Florida, USA</t>
  </si>
  <si>
    <t>nmdc:bsm-11-6qp0cj90</t>
  </si>
  <si>
    <t>Pitcher plant fluid microbial communities from Eglin Air Force Base, Florida, USA - 13114.bittleston.68.s011</t>
  </si>
  <si>
    <t>13114.bittleston.68.s011</t>
  </si>
  <si>
    <t>nmdc:bsm-11-04z8tj85</t>
  </si>
  <si>
    <t>Pitcher plant fluid microbial communities from Harvard Forest, Massachusetts, USA - 13114.bittleston.68.s014</t>
  </si>
  <si>
    <t>13114.bittleston.68.s014</t>
  </si>
  <si>
    <t>Fecal microbial communities from eastern black rhinoceros in Atlanta Zoo, Georgia, USA</t>
  </si>
  <si>
    <t>nmdc:bsm-11-gcsx0607</t>
  </si>
  <si>
    <t>Fecal microbial communities from eastern black rhinoceros in Atlanta Zoo, Georgia, USA - 13114.song.51.s003</t>
  </si>
  <si>
    <t>13114.song.51.s003</t>
  </si>
  <si>
    <t>Diceros bicornis michaeli</t>
  </si>
  <si>
    <t>Fecal microbial communities from southern tamandua in National Zoo, Maryland, USA</t>
  </si>
  <si>
    <t>nmdc:bsm-11-040pda34</t>
  </si>
  <si>
    <t>Fecal microbial communities from southern tamandua in National Zoo, Maryland, USA - 13114.song.51.s005</t>
  </si>
  <si>
    <t>13114.song.51.s005</t>
  </si>
  <si>
    <t>Tamandua tetradactyla</t>
  </si>
  <si>
    <t>nmdc:bsm-11-2drasm02</t>
  </si>
  <si>
    <t>Lake sediment microbial communities from Deaf Smith County, Texas, USA - 13114.mayer.33.s001</t>
  </si>
  <si>
    <t>13114.mayer.33.s001</t>
  </si>
  <si>
    <t>nmdc:bsm-11-ya3kyk65</t>
  </si>
  <si>
    <t>Fecal microbial communities from bank vole in forest near Chernobyl, Ukraine - 13114.mousseau.88.s075</t>
  </si>
  <si>
    <t>13114.mousseau.88.s075</t>
  </si>
  <si>
    <t>nmdc:bsm-11-07hz4140</t>
  </si>
  <si>
    <t>Fecal microbial communities from bank vole in forest near Chernobyl, Ukraine - 13114.mousseau.88.s088</t>
  </si>
  <si>
    <t>13114.mousseau.88.s088</t>
  </si>
  <si>
    <t>Fecal microbial communities from lappet faced vulture in Atlanta Zoo, Georgia, USA</t>
  </si>
  <si>
    <t>nmdc:bsm-11-tj5aaa15</t>
  </si>
  <si>
    <t>Fecal microbial communities from lappet faced vulture in Atlanta Zoo, Georgia, USA - 13114.song.53.s011</t>
  </si>
  <si>
    <t>13114.song.53.s011</t>
  </si>
  <si>
    <t>Torgos tracheliotos</t>
  </si>
  <si>
    <t>nmdc:bsm-11-erkcfc72</t>
  </si>
  <si>
    <t>Activated sludge microbial communities from Salt Lake City, Utah, USA - 13114.mcmahon.21.s017</t>
  </si>
  <si>
    <t>13114.mcmahon.21.s017</t>
  </si>
  <si>
    <t>nmdc:bsm-11-x5xj6p33</t>
  </si>
  <si>
    <t>Lake sediment microbial communities from Norfolk County, Massachusetts, USA - 13114.berry.2.s020</t>
  </si>
  <si>
    <t>13114.berry.2.s020</t>
  </si>
  <si>
    <t>nmdc:bsm-11-awbfcx71</t>
  </si>
  <si>
    <t>Zompopas fungus garden microbial communities from Puerto Viejo, Costa Rica - 13114.pinto.63.s002</t>
  </si>
  <si>
    <t>13114.pinto.63.s002</t>
  </si>
  <si>
    <t>nmdc:bsm-11-edac4v19</t>
  </si>
  <si>
    <t>Cerumen microbial communities from stingless bee nest in Puerto Viejo, Costa Rica - 13114.pinto.63.s024</t>
  </si>
  <si>
    <t>13114.pinto.63.s024</t>
  </si>
  <si>
    <t>nmdc:bsm-11-t23xm067</t>
  </si>
  <si>
    <t>Lake sediment microbial communities from Town of Ludlow, Massachusetts, USA - 13114.berry.2.s011</t>
  </si>
  <si>
    <t>13114.berry.2.s011</t>
  </si>
  <si>
    <t>nmdc:bsm-11-fs8nd758</t>
  </si>
  <si>
    <t>Fecal microbial communities from bank vole in forest near Chernobyl, Ukraine - 13114.mousseau.88.s007</t>
  </si>
  <si>
    <t>13114.mousseau.88.s007</t>
  </si>
  <si>
    <t>nmdc:bsm-11-atd08q40</t>
  </si>
  <si>
    <t>Sponge tissue microbial communities from Davies Reef, Great Barrier Reef, Queensland, Australia - 13114.thomas.18.s019</t>
  </si>
  <si>
    <t>13114.thomas.18.s019</t>
  </si>
  <si>
    <t>nmdc:bsm-11-ty9ffn50</t>
  </si>
  <si>
    <t>Sponge tissue microbial communities from Davies Reef, Great Barrier Reef, Queensland, Australia - 13114.thomas.18.s026</t>
  </si>
  <si>
    <t>13114.thomas.18.s026</t>
  </si>
  <si>
    <t>nmdc:bsm-11-rm9zrp57</t>
  </si>
  <si>
    <t>Sponge tissue microbial communities from Davies Reef, Great Barrier Reef, Queensland, Australia - 13114.thomas.18.s010</t>
  </si>
  <si>
    <t>13114.thomas.18.s010</t>
  </si>
  <si>
    <t>Fecal microbial communities from lined flat-tail gecko in National Zoo, Maryland, USA</t>
  </si>
  <si>
    <t>nmdc:bsm-11-1j6kvc24</t>
  </si>
  <si>
    <t>Fecal microbial communities from lined flat-tail gecko in National Zoo, Maryland, USA - 13114.song.52.s010</t>
  </si>
  <si>
    <t>13114.song.52.s010</t>
  </si>
  <si>
    <t>Uroplatus lineatus</t>
  </si>
  <si>
    <t>nmdc:bsm-11-tyjd7s64</t>
  </si>
  <si>
    <t>Fecal microbial communities from bank vole in forest near Chernobyl, Ukraine - 13114.mousseau.88.s069</t>
  </si>
  <si>
    <t>13114.mousseau.88.s069</t>
  </si>
  <si>
    <t>nmdc:bsm-11-qwgtks14</t>
  </si>
  <si>
    <t>Fecal microbial communities from bank vole in forest near Chernobyl, Ukraine - 13114.mousseau.88.s080</t>
  </si>
  <si>
    <t>13114.mousseau.88.s080</t>
  </si>
  <si>
    <t>nmdc:bsm-11-nswkrt94</t>
  </si>
  <si>
    <t>Fecal microbial communities from bank vole in forest near Chernobyl, Ukraine - 13114.mousseau.88.s086</t>
  </si>
  <si>
    <t>13114.mousseau.88.s086</t>
  </si>
  <si>
    <t>nmdc:bsm-11-q56mee15</t>
  </si>
  <si>
    <t>Fecal microbial communities from bank vole in forest near Chernobyl, Ukraine - 13114.mousseau.88.s072</t>
  </si>
  <si>
    <t>13114.mousseau.88.s072</t>
  </si>
  <si>
    <t>nmdc:bsm-11-vnt8nz15</t>
  </si>
  <si>
    <t>Fecal microbial communities from bank vole in forest near Chernobyl, Ukraine - 13114.mousseau.88.s110</t>
  </si>
  <si>
    <t>13114.mousseau.88.s110</t>
  </si>
  <si>
    <t>nmdc:bsm-11-k7xt7w79</t>
  </si>
  <si>
    <t>Fecal microbial communities from bank vole in forest near Chernobyl, Ukraine - 13114.mousseau.88.s111</t>
  </si>
  <si>
    <t>13114.mousseau.88.s111</t>
  </si>
  <si>
    <t>Fecal microbial communities from hoffmann's two-toed sloth in Atlanta Zoo, Georgia, USA</t>
  </si>
  <si>
    <t>nmdc:bsm-11-1yc28a60</t>
  </si>
  <si>
    <t>Fecal microbial communities from hoffmann's two-toed sloth in Atlanta Zoo, Georgia, USA - 13114.song.51.s019</t>
  </si>
  <si>
    <t>13114.song.51.s019</t>
  </si>
  <si>
    <t>Choloepus hoffmanni</t>
  </si>
  <si>
    <t>nmdc:bsm-11-vhbj4x71</t>
  </si>
  <si>
    <t>Activated sludge microbial communities from Salt Lake City, Utah, USA - 13114.mcmahon.21.s011</t>
  </si>
  <si>
    <t>13114.mcmahon.21.s011</t>
  </si>
  <si>
    <t>nmdc:bsm-11-h8d38m26</t>
  </si>
  <si>
    <t>Fecal microbial communities from ostrich in Atlanta Zoo, Georgia, USA - 13114.song.53.s001</t>
  </si>
  <si>
    <t>13114.song.53.s001</t>
  </si>
  <si>
    <t>Fecal microbial communities from kori bustard in Atlanta Zoo, Georgia, USA</t>
  </si>
  <si>
    <t>nmdc:bsm-11-k7de7s04</t>
  </si>
  <si>
    <t>Fecal microbial communities from kori bustard in Atlanta Zoo, Georgia, USA - 13114.song.53.s005</t>
  </si>
  <si>
    <t>13114.song.53.s005</t>
  </si>
  <si>
    <t>Ardeotis kori</t>
  </si>
  <si>
    <t>nmdc:bsm-11-0v4vv913</t>
  </si>
  <si>
    <t>Fecal microbial communities from bank vole in forest near Chernobyl, Ukraine - 13114.mousseau.88.s023</t>
  </si>
  <si>
    <t>13114.mousseau.88.s023</t>
  </si>
  <si>
    <t>nmdc:bsm-11-bwac7r34</t>
  </si>
  <si>
    <t>Zompopas fungus garden dump microbial communities from Carara National Park, Costa Rica - 13114.pinto.63.s010</t>
  </si>
  <si>
    <t>13114.pinto.63.s010</t>
  </si>
  <si>
    <t>nmdc:bsm-11-jsba4j38</t>
  </si>
  <si>
    <t>Lichen microbial communities from Michigan, USA - 13114.uren.82.s004</t>
  </si>
  <si>
    <t>13114.uren.82.s004</t>
  </si>
  <si>
    <t>nmdc:bsm-11-d4fmv611</t>
  </si>
  <si>
    <t>Sponge tissue microbial communities from Davies Reef, Great Barrier Reef, Queensland, Australia - 13114.thomas.18.s022</t>
  </si>
  <si>
    <t>13114.thomas.18.s022</t>
  </si>
  <si>
    <t>nmdc:bsm-11-h2mmfb23</t>
  </si>
  <si>
    <t>Sponge tissue microbial communities from Davies Reef, Great Barrier Reef, Queensland, Australia - 13114.thomas.18.s004</t>
  </si>
  <si>
    <t>13114.thomas.18.s004</t>
  </si>
  <si>
    <t>nmdc:bsm-11-embdj850</t>
  </si>
  <si>
    <t>Sludge microbial communities from Ithaca, New York, USA - 13114.angenent.65.s009</t>
  </si>
  <si>
    <t>13114.angenent.65.s009</t>
  </si>
  <si>
    <t>nmdc:bsm-11-62anmw82</t>
  </si>
  <si>
    <t>Fecal microbial communities from bank vole in forest near Chernobyl, Ukraine - 13114.mousseau.88.s062</t>
  </si>
  <si>
    <t>13114.mousseau.88.s062</t>
  </si>
  <si>
    <t>nmdc:bsm-11-84tnh227</t>
  </si>
  <si>
    <t>Activated sludge microbial communities from Salt Lake City, Utah, USA - 13114.mcmahon.21.s014</t>
  </si>
  <si>
    <t>13114.mcmahon.21.s014</t>
  </si>
  <si>
    <t>nmdc:bsm-11-wm7srf93</t>
  </si>
  <si>
    <t>Sludge microbial communities from Ithaca, New York, USA - 13114.angenent.65.s003</t>
  </si>
  <si>
    <t>13114.angenent.65.s003</t>
  </si>
  <si>
    <t>nmdc:bsm-11-9gpas427</t>
  </si>
  <si>
    <t>Marine salt marsh soil microbial communities from Province of Huelva, Spain - RoyChowdhury45.soil.13.SO2.1</t>
  </si>
  <si>
    <t>RoyChowdhury45.soil.13.SO2.1</t>
  </si>
  <si>
    <t>Temperate coniferous forest soil microbial communities from Oregon, Lincoln County, USA</t>
  </si>
  <si>
    <t>nmdc:bsm-11-qy6zc539</t>
  </si>
  <si>
    <t>Temperate coniferous forest soil microbial communities from Oregon, Lincoln County, USA - Myrold59.soil.19.NRCS0436</t>
  </si>
  <si>
    <t>Myrold59.soil.19.NRCS0436</t>
  </si>
  <si>
    <t>nmdc:bsm-11-yh0g4n37</t>
  </si>
  <si>
    <t>Terrestrial cropland soil microbial communities from Oregon, Benton County, USA - Myrold59.soil.4.NRCS0066</t>
  </si>
  <si>
    <t>Myrold59.soil.4.NRCS0066</t>
  </si>
  <si>
    <t>nmdc:bsm-11-29kct608</t>
  </si>
  <si>
    <t>Arctic glacier soil microbial communities from Luigi island, Arctic Ocean - Rohwer84.arctic.glacier.soil.FJLL2</t>
  </si>
  <si>
    <t>Rohwer84.arctic.glacier.soil.FJLL2</t>
  </si>
  <si>
    <t>Desert gravel field soil microbial communities from Namibia</t>
  </si>
  <si>
    <t>Desert gravel field soil</t>
  </si>
  <si>
    <t>nmdc:bsm-11-hpps8442</t>
  </si>
  <si>
    <t>Namibia</t>
  </si>
  <si>
    <t>Desert gravel field soil microbial communities from Namibia - Makhalanyane46.TGP1</t>
  </si>
  <si>
    <t>Makhalanyane46.TGP1</t>
  </si>
  <si>
    <t>nmdc:bsm-11-kmwkfk87</t>
  </si>
  <si>
    <t>Grasslands and shrubland soil microbial communities from Mongolia - MacRae3.soil.2</t>
  </si>
  <si>
    <t>MacRae3.soil.2</t>
  </si>
  <si>
    <t>nmdc:bsm-11-gnc2wh20</t>
  </si>
  <si>
    <t>Grasslands and shrubland soil microbial communities from Mongolia - MacRae3.soil.10</t>
  </si>
  <si>
    <t>MacRae3.soil.10</t>
  </si>
  <si>
    <t>nmdc:bsm-11-tqsz1q77</t>
  </si>
  <si>
    <t>Montane desert soil microbial communities from Mustang Region, Nepal - Schmidt56.soil.Nepal.2</t>
  </si>
  <si>
    <t>Schmidt56.soil.Nepal.2</t>
  </si>
  <si>
    <t>nmdc:bsm-11-xsx7vt09</t>
  </si>
  <si>
    <t>Temperate coniferous forest soil microbial communities from Colorado, Boulder, USA - Metcalf40.10141.F.soil.T5.1</t>
  </si>
  <si>
    <t>Metcalf40.10141.F.soil.T5.1</t>
  </si>
  <si>
    <t>nmdc:bsm-11-6fsabt12</t>
  </si>
  <si>
    <t>Temperate coniferous forest soil microbial communities from Oregon, Tillamook County, USA - Myrold5.soil.6.CHRA3</t>
  </si>
  <si>
    <t>Myrold5.soil.6.CHRA3</t>
  </si>
  <si>
    <t>Temperate coniferous forest soil microbial communities from Texas, Huntsville, USA</t>
  </si>
  <si>
    <t>nmdc:bsm-11-f35kng15</t>
  </si>
  <si>
    <t>Temperate coniferous forest soil microbial communities from Texas, Huntsville, USA - Metcalf40.10143.016.4.25.2013.Soil.ctrl.ctrlB</t>
  </si>
  <si>
    <t>Metcalf40.10143.016.4.25.2013.Soil.ctrl.ctrlB</t>
  </si>
  <si>
    <t>nmdc:bsm-11-ja05aw15</t>
  </si>
  <si>
    <t>Temperate desert soil microbial communities from Colorado, Boulder, USA - Metcalf40.10141.D.CTRL.soil.T4.1</t>
  </si>
  <si>
    <t>Metcalf40.10141.D.CTRL.soil.T4.1</t>
  </si>
  <si>
    <t>nmdc:bsm-11-44hrnd69</t>
  </si>
  <si>
    <t>Volcanic soil microbial communities from Hawaii, Kilauea Volcano, USA - King27.Edge.2.2.8.10</t>
  </si>
  <si>
    <t>King27.Edge.2.2.8.10</t>
  </si>
  <si>
    <t>nmdc:bsm-11-08fpzx54</t>
  </si>
  <si>
    <t>Volcanic soil microbial communities from Hawaii, Kilauea Volcano, USA - King27.Thermal.2.0.2</t>
  </si>
  <si>
    <t>King27.Thermal.2.0.2</t>
  </si>
  <si>
    <t>Fecal microbial communities from western gorilla in Atlanta Zoo, Georgia, USA</t>
  </si>
  <si>
    <t>nmdc:bsm-11-nemncq18</t>
  </si>
  <si>
    <t>Fecal microbial communities from western gorilla in Atlanta Zoo, Georgia, USA - 13114.song.51.s016</t>
  </si>
  <si>
    <t>13114.song.51.s016</t>
  </si>
  <si>
    <t>Gorilla gorilla gorilla</t>
  </si>
  <si>
    <t>Fecal microbial communities from aldabra giant tortoise in Atlanta Zoo, Georgia, USA</t>
  </si>
  <si>
    <t>nmdc:bsm-11-4qp1b648</t>
  </si>
  <si>
    <t>Fecal microbial communities from aldabra giant tortoise in Atlanta Zoo, Georgia, USA - 13114.song.52.s002</t>
  </si>
  <si>
    <t>13114.song.52.s002</t>
  </si>
  <si>
    <t>Aldabrachelys gigantea</t>
  </si>
  <si>
    <t>Fecal microbial communities from glass lizard in Atlanta Zoo, Georgia, USA</t>
  </si>
  <si>
    <t>nmdc:bsm-11-6112pw75</t>
  </si>
  <si>
    <t>Fecal microbial communities from glass lizard in Atlanta Zoo, Georgia, USA - 13114.song.52.s003</t>
  </si>
  <si>
    <t>13114.song.52.s003</t>
  </si>
  <si>
    <t>Pseudopus apodus</t>
  </si>
  <si>
    <t>Fecal microbial communities from spiny-tailed monitor in National Zoo, Maryland, USA</t>
  </si>
  <si>
    <t>nmdc:bsm-11-ve9fby22</t>
  </si>
  <si>
    <t>Fecal microbial communities from spiny-tailed monitor in National Zoo, Maryland, USA - 13114.song.52.s005</t>
  </si>
  <si>
    <t>13114.song.52.s005</t>
  </si>
  <si>
    <t>Varanus acanthurus acanthurus</t>
  </si>
  <si>
    <t>Fecal microbial communities from misson golden-eyed tree frog in Atlanta Zoo, Georgia, USA</t>
  </si>
  <si>
    <t>nmdc:bsm-11-ymzd2846</t>
  </si>
  <si>
    <t>Fecal microbial communities from misson golden-eyed tree frog in Atlanta Zoo, Georgia, USA - 13114.song.52.s015</t>
  </si>
  <si>
    <t>13114.song.52.s015</t>
  </si>
  <si>
    <t>Trachycephalus resinifictrix</t>
  </si>
  <si>
    <t>nmdc:bsm-11-x1e68434</t>
  </si>
  <si>
    <t>Fish gut microbial communities Starbuck Island, Republic of Kiribati - 13114.sandin.54.s014</t>
  </si>
  <si>
    <t>13114.sandin.54.s014</t>
  </si>
  <si>
    <t>Fecal microbial communities from king vulture in Atlanta Zoo, Georgia, USA</t>
  </si>
  <si>
    <t>nmdc:bsm-11-9vgcbz56</t>
  </si>
  <si>
    <t>Fecal microbial communities from king vulture in Atlanta Zoo, Georgia, USA - 13114.song.53.s010</t>
  </si>
  <si>
    <t>13114.song.53.s010</t>
  </si>
  <si>
    <t>Sarcoramphus papa</t>
  </si>
  <si>
    <t>Shipworm tissue microbial communities from Massachusetts Bay, MA, USA</t>
  </si>
  <si>
    <t>nmdc:bsm-11-wtr7vf39</t>
  </si>
  <si>
    <t>Shipworm tissue microbial communities from Massachusetts Bay, MA, USA - 13114.distel.72.s015</t>
  </si>
  <si>
    <t>metagenome</t>
  </si>
  <si>
    <t>13114.distel.72.s015</t>
  </si>
  <si>
    <t>Shipworm tissue from colonized wood</t>
  </si>
  <si>
    <t>nmdc:bsm-11-fgv4qz58</t>
  </si>
  <si>
    <t>Shipworm feces microbial communities from Puget Sound, Washington, USA - 13114.distel.72.s006</t>
  </si>
  <si>
    <t>13114.distel.72.s006</t>
  </si>
  <si>
    <t>Fecal microbial communities from rhea in National Zoo, Maryland, USA</t>
  </si>
  <si>
    <t>nmdc:bsm-11-r0yk4534</t>
  </si>
  <si>
    <t>Fecal microbial communities from rhea in National Zoo, Maryland, USA - 13114.song.53.s008</t>
  </si>
  <si>
    <t>13114.song.53.s008</t>
  </si>
  <si>
    <t>Rhea americana</t>
  </si>
  <si>
    <t>nmdc:bsm-11-rtd0qz18</t>
  </si>
  <si>
    <t>Fecal microbial communities from bank vole in forest near Chernobyl, Ukraine - 13114.mousseau.88.s108</t>
  </si>
  <si>
    <t>13114.mousseau.88.s108</t>
  </si>
  <si>
    <t>nmdc:bsm-11-2jt0tm89</t>
  </si>
  <si>
    <t>Activated sludge microbial communities from Salt Lake City, Utah, USA - 13114.mcmahon.21.s006</t>
  </si>
  <si>
    <t>13114.mcmahon.21.s006</t>
  </si>
  <si>
    <t>nmdc:bsm-11-fy05wd88</t>
  </si>
  <si>
    <t>Stream sediment microbial communities from Animas River, San Juan County, Colorado, USA - 13114.mayer.34.s003</t>
  </si>
  <si>
    <t>13114.mayer.34.s003</t>
  </si>
  <si>
    <t>nmdc:bsm-11-nm73we33</t>
  </si>
  <si>
    <t>Lichen microbial communities from Michigan, USA - 13114.uren.82.s009</t>
  </si>
  <si>
    <t>13114.uren.82.s009</t>
  </si>
  <si>
    <t>nmdc:bsm-11-5p41f286</t>
  </si>
  <si>
    <t>Sponge tissue microbial communities from Davies Reef, Great Barrier Reef, Queensland, Australia - 13114.thomas.18.s029</t>
  </si>
  <si>
    <t>13114.thomas.18.s029</t>
  </si>
  <si>
    <t>nmdc:bsm-11-zsed0v52</t>
  </si>
  <si>
    <t>Sponge tissue microbial communities from Davies Reef, Great Barrier Reef, Queensland, Australia - 13114.thomas.18.s046</t>
  </si>
  <si>
    <t>13114.thomas.18.s046</t>
  </si>
  <si>
    <t>nmdc:bsm-11-ntz0x780</t>
  </si>
  <si>
    <t>Shipworm gills microbial communities from Puget Sound, Washington, USA - 13114.distel.72.s001</t>
  </si>
  <si>
    <t>13114.distel.72.s001</t>
  </si>
  <si>
    <t>nmdc:bsm-11-63tzjx79</t>
  </si>
  <si>
    <t>Sponge tissue microbial communities from Davies Reef, Great Barrier Reef, Queensland, Australia - 13114.thomas.18.s017</t>
  </si>
  <si>
    <t>13114.thomas.18.s017</t>
  </si>
  <si>
    <t>Fecal microbial communities from chicken in Zomba, Malawi</t>
  </si>
  <si>
    <t>nmdc:bsm-11-ga9sv551</t>
  </si>
  <si>
    <t>Fecal microbial communities from chicken in Zomba, Malawi - 13114.minich.76.s004</t>
  </si>
  <si>
    <t>13114.minich.76.s004</t>
  </si>
  <si>
    <t>Gallus gallus</t>
  </si>
  <si>
    <t>Fecal microbial communities from new caledonian giant gecko in National Zoo, Maryland, USA</t>
  </si>
  <si>
    <t>nmdc:bsm-11-k9695473</t>
  </si>
  <si>
    <t>Fecal microbial communities from new caledonian giant gecko in National Zoo, Maryland, USA - 13114.song.52.s009</t>
  </si>
  <si>
    <t>13114.song.52.s009</t>
  </si>
  <si>
    <t>Rhacodactylus leachianus</t>
  </si>
  <si>
    <t>nmdc:bsm-11-tce22278</t>
  </si>
  <si>
    <t>Fecal microbial communities from bank vole in forest near Chernobyl, Ukraine - 13114.mousseau.88.s010</t>
  </si>
  <si>
    <t>13114.mousseau.88.s010</t>
  </si>
  <si>
    <t>Microbial mat bacterial communities Laguna Ojo de Liebre, Baja California Sur, Mexico</t>
  </si>
  <si>
    <t>Microbial mat</t>
  </si>
  <si>
    <t>nmdc:bsm-11-x1hxsf43</t>
  </si>
  <si>
    <t>Microbial mat bacterial communities Laguna Ojo de Liebre, Baja California Sur, Mexico - 13114.rohwer.86.s001</t>
  </si>
  <si>
    <t>microbial mat metagenome</t>
  </si>
  <si>
    <t>13114.rohwer.86.s001</t>
  </si>
  <si>
    <t>microbial mat</t>
  </si>
  <si>
    <t>nmdc:bsm-11-dqth3s86</t>
  </si>
  <si>
    <t>Sponge tissue microbial communities from Davies Reef, Great Barrier Reef, Queensland, Australia - 13114.thomas.18.s030</t>
  </si>
  <si>
    <t>13114.thomas.18.s030</t>
  </si>
  <si>
    <t>nmdc:bsm-11-na464h17</t>
  </si>
  <si>
    <t>Fecal microbial communities from fin whale in Massachusetts, USA - 13114.girguis.50.s004</t>
  </si>
  <si>
    <t>13114.girguis.50.s004</t>
  </si>
  <si>
    <t>nmdc:bsm-11-hf5z7t54</t>
  </si>
  <si>
    <t>Fecal microbial communities from north atlantic right whale in Bay of Fundy, Nova Scotia, Canada - 13114.girguis.50.s010</t>
  </si>
  <si>
    <t>13114.girguis.50.s010</t>
  </si>
  <si>
    <t>nmdc:bsm-11-sd922469</t>
  </si>
  <si>
    <t>Sponge tissue microbial communities from Davies Reef, Great Barrier Reef, Queensland, Australia - 13114.thomas.18.s023</t>
  </si>
  <si>
    <t>13114.thomas.18.s023</t>
  </si>
  <si>
    <t>nmdc:bsm-11-hx5a6080</t>
  </si>
  <si>
    <t>Sponge tissue microbial communities from Davies Reef, Great Barrier Reef, Queensland, Australia - 13114.thomas.18.s031</t>
  </si>
  <si>
    <t>13114.thomas.18.s031</t>
  </si>
  <si>
    <t>Sponge tissue microbial communities from Bare Island, Botany Bay, New South Wales, Australia</t>
  </si>
  <si>
    <t>nmdc:bsm-11-cmesvc96</t>
  </si>
  <si>
    <t>Sponge tissue microbial communities from Bare Island, Botany Bay, New South Wales, Australia - 13114.thomas.18.s035</t>
  </si>
  <si>
    <t>13114.thomas.18.s035</t>
  </si>
  <si>
    <t>Chondrilla australiensis</t>
  </si>
  <si>
    <t>nmdc:bsm-11-w9mdn360</t>
  </si>
  <si>
    <t>Zompopas fungus garden microbial communities from Carara National Park, Costa Rica - 13114.pinto.63.s007</t>
  </si>
  <si>
    <t>13114.pinto.63.s007</t>
  </si>
  <si>
    <t>nmdc:bsm-11-7jnf7s04</t>
  </si>
  <si>
    <t>Lake sediment microbial communities from Town of Ludlow, Massachusetts, USA - 13114.berry.2.s008</t>
  </si>
  <si>
    <t>13114.berry.2.s008</t>
  </si>
  <si>
    <t>nmdc:bsm-11-qhq3xz40</t>
  </si>
  <si>
    <t>Fecal microbial communities from bank vole in forest near Chernobyl, Ukraine - 13114.mousseau.88.s021</t>
  </si>
  <si>
    <t>13114.mousseau.88.s021</t>
  </si>
  <si>
    <t>nmdc:bsm-11-z746c966</t>
  </si>
  <si>
    <t>Fecal microbial communities from bank vole in forest near Chernobyl, Ukraine - 13114.mousseau.88.s078</t>
  </si>
  <si>
    <t>13114.mousseau.88.s078</t>
  </si>
  <si>
    <t>nmdc:bsm-11-30syvs50</t>
  </si>
  <si>
    <t>Fecal microbial communities from bank vole in forest near Chernobyl, Ukraine - 13114.mousseau.88.s102</t>
  </si>
  <si>
    <t>13114.mousseau.88.s102</t>
  </si>
  <si>
    <t>nmdc:bsm-11-aygsfg85</t>
  </si>
  <si>
    <t>Fecal microbial communities from bank vole in forest near Chernobyl, Ukraine - 13114.mousseau.88.s112</t>
  </si>
  <si>
    <t>13114.mousseau.88.s112</t>
  </si>
  <si>
    <t>nmdc:bsm-11-bdv19h20</t>
  </si>
  <si>
    <t>Lichen microbial communities from Michigan, USA - 13114.uren.82.s008</t>
  </si>
  <si>
    <t>13114.uren.82.s008</t>
  </si>
  <si>
    <t>nmdc:bsm-11-h5xk1m91</t>
  </si>
  <si>
    <t>Temperate coniferous forest soil microbial communities from Texas, Huntsville, USA - Metcalf40.10143.004.4.25.2013.Soil.Head.SiteA</t>
  </si>
  <si>
    <t>Metcalf40.10143.004.4.25.2013.Soil.Head.SiteA</t>
  </si>
  <si>
    <t>nmdc:bsm-11-1109f777</t>
  </si>
  <si>
    <t>Grasslands and shrubland soil microbial communities from Mongolia - MacRae3.soil.5</t>
  </si>
  <si>
    <t>MacRae3.soil.5</t>
  </si>
  <si>
    <t>nmdc:bsm-11-50w6ds24</t>
  </si>
  <si>
    <t>Arctic glacier soil microbial communities from Hook Island, Arctic Ocean - Rohwer84.arctic.glacier.soil.FJLH1</t>
  </si>
  <si>
    <t>Rohwer84.arctic.glacier.soil.FJLH1</t>
  </si>
  <si>
    <t>Glacier soil from Hook Island</t>
  </si>
  <si>
    <t>nmdc:bsm-11-gdp7s815</t>
  </si>
  <si>
    <t>Marine salt marsh soil microbial communities from Province of Huelva, Spain - RoyChowdhury45.soil.20.SO3.1s</t>
  </si>
  <si>
    <t>RoyChowdhury45.soil.20.SO3.1s</t>
  </si>
  <si>
    <t>Montane desert soil microbial communities from Puca Glacier, Peru</t>
  </si>
  <si>
    <t>nmdc:bsm-11-xmdtzk62</t>
  </si>
  <si>
    <t>Peru</t>
  </si>
  <si>
    <t>Montane desert soil microbial communities from Puca Glacier, Peru - Schmidt56.soil.Peru.25.2</t>
  </si>
  <si>
    <t>Schmidt56.soil.Peru.25.2</t>
  </si>
  <si>
    <t>nmdc:bsm-11-bswgga75</t>
  </si>
  <si>
    <t>Temperate coniferous forest soil microbial communities from Colorado, Boulder, USA - Metcalf40.10141.F.CTRL.soil.T0.1</t>
  </si>
  <si>
    <t>Metcalf40.10141.F.CTRL.soil.T0.1</t>
  </si>
  <si>
    <t>nmdc:bsm-11-n0ytda40</t>
  </si>
  <si>
    <t>Temperate coniferous forest soil microbial communities from Colorado, Boulder, USA - Metcalf40.10141.F.soil.T4.1</t>
  </si>
  <si>
    <t>Metcalf40.10141.F.soil.T4.1</t>
  </si>
  <si>
    <t>nmdc:bsm-11-bxssfc25</t>
  </si>
  <si>
    <t>Temperate coniferous forest soil microbial communities from Oregon, Lane County, USA - Myrold5.soil.7.HJADF1</t>
  </si>
  <si>
    <t>Myrold5.soil.7.HJADF1</t>
  </si>
  <si>
    <t>nmdc:bsm-11-3396fd37</t>
  </si>
  <si>
    <t>Volcanic soil microbial communities from Hawaii, Kilauea Volcano, USA - King27.Forest.2.8.10</t>
  </si>
  <si>
    <t>King27.Forest.2.8.10</t>
  </si>
  <si>
    <t>Pitcher plant fluid microbial communities from Weeks Bay, Alabama, USA</t>
  </si>
  <si>
    <t>nmdc:bsm-11-9484e072</t>
  </si>
  <si>
    <t>Pitcher plant fluid microbial communities from Weeks Bay, Alabama, USA - 13114.bittleston.68.s012</t>
  </si>
  <si>
    <t>13114.bittleston.68.s012</t>
  </si>
  <si>
    <t>Fecal microbial communities from paraguay horned frog in Atlanta Zoo, Georgia, USA</t>
  </si>
  <si>
    <t>nmdc:bsm-11-dzcbm153</t>
  </si>
  <si>
    <t>Fecal microbial communities from paraguay horned frog in Atlanta Zoo, Georgia, USA - 13114.song.52.s012</t>
  </si>
  <si>
    <t>13114.song.52.s012</t>
  </si>
  <si>
    <t>Lepidobatrachus asper</t>
  </si>
  <si>
    <t>Fecal microbial communities from cuban crocodile in National Zoo, Maryland, USA</t>
  </si>
  <si>
    <t>nmdc:bsm-11-dsn56c20</t>
  </si>
  <si>
    <t>Fecal microbial communities from cuban crocodile in National Zoo, Maryland, USA - 13114.song.52.s011</t>
  </si>
  <si>
    <t>13114.song.52.s011</t>
  </si>
  <si>
    <t>Crocodylus rhombifer</t>
  </si>
  <si>
    <t>Fecal microbial communities from whooping crane in National Zoo, Maryland, USA</t>
  </si>
  <si>
    <t>nmdc:bsm-11-n73p7r26</t>
  </si>
  <si>
    <t>Fecal microbial communities from whooping crane in National Zoo, Maryland, USA - 13114.song.53.s014</t>
  </si>
  <si>
    <t>13114.song.53.s014</t>
  </si>
  <si>
    <t>Grus americana</t>
  </si>
  <si>
    <t>nmdc:bsm-11-ak5ar333</t>
  </si>
  <si>
    <t>Lake sediment microbial communities from Deaf Smith County, Texas, USA - 13114.mayer.33.s005</t>
  </si>
  <si>
    <t>13114.mayer.33.s005</t>
  </si>
  <si>
    <t>nmdc:bsm-11-8ym8ej29</t>
  </si>
  <si>
    <t>Shipworm feces microbial communities from Massachusetts Bay, MA, USA - 13114.distel.72.s008</t>
  </si>
  <si>
    <t>13114.distel.72.s008</t>
  </si>
  <si>
    <t>nmdc:bsm-11-0t30k005</t>
  </si>
  <si>
    <t>Activated sludge microbial communities from Salt Lake City, Utah, USA - 13114.mcmahon.21.s012</t>
  </si>
  <si>
    <t>13114.mcmahon.21.s012</t>
  </si>
  <si>
    <t>nmdc:bsm-11-fvenk761</t>
  </si>
  <si>
    <t>Activated sludge microbial communities from Salt Lake City, Utah, USA - 13114.mcmahon.21.s007</t>
  </si>
  <si>
    <t>13114.mcmahon.21.s007</t>
  </si>
  <si>
    <t>nmdc:bsm-11-5ja0sq09</t>
  </si>
  <si>
    <t>Cerumen microbial communities from stingless bee nest in Puerto Viejo, Costa Rica - 13114.pinto.63.s028</t>
  </si>
  <si>
    <t>13114.pinto.63.s028</t>
  </si>
  <si>
    <t>nmdc:bsm-11-nxasvr27</t>
  </si>
  <si>
    <t>Stream sediment microbial communities from Animas River, San Juan County, Colorado, USA - 13114.mayer.34.s008</t>
  </si>
  <si>
    <t>13114.mayer.34.s008</t>
  </si>
  <si>
    <t>nmdc:bsm-11-tx72q876</t>
  </si>
  <si>
    <t>Mouse skin microbial communities from Boulder, Colorado, USA - 13114.metcalf.81.s001</t>
  </si>
  <si>
    <t>13114.metcalf.81.s001</t>
  </si>
  <si>
    <t>nmdc:bsm-11-sfth9868</t>
  </si>
  <si>
    <t>Sponge tissue microbial communities from Davies Reef, Great Barrier Reef, Queensland, Australia - 13114.thomas.18.s048</t>
  </si>
  <si>
    <t>13114.thomas.18.s048</t>
  </si>
  <si>
    <t>nmdc:bsm-11-499zaf45</t>
  </si>
  <si>
    <t>Lake sediment microbial communities from Hampden County, Massachusetts, USA - 13114.berry.2.s004</t>
  </si>
  <si>
    <t>13114.berry.2.s004</t>
  </si>
  <si>
    <t>Stingless bee honey microbial communities from Puerto Viejo, Costa Rica</t>
  </si>
  <si>
    <t>Stingless bee honey</t>
  </si>
  <si>
    <t>nmdc:bsm-11-d0qkb097</t>
  </si>
  <si>
    <t>Stingless bee honey microbial communities from Puerto Viejo, Costa Rica - 13114.pinto.63.s026</t>
  </si>
  <si>
    <t>13114.pinto.63.s026</t>
  </si>
  <si>
    <t>Beehive: Honey</t>
  </si>
  <si>
    <t>nmdc:bsm-11-j1ejmy92</t>
  </si>
  <si>
    <t>Zompopas fungus garden microbial communities from Puerto Viejo, Costa Rica - 13114.pinto.63.s005</t>
  </si>
  <si>
    <t>13114.pinto.63.s005</t>
  </si>
  <si>
    <t>Fecal microbial communities from zebra in Atlanta Zoo, Georgia, USA</t>
  </si>
  <si>
    <t>nmdc:bsm-11-a0yff818</t>
  </si>
  <si>
    <t>Fecal microbial communities from zebra in Atlanta Zoo, Georgia, USA - 13114.song.51.s017</t>
  </si>
  <si>
    <t>13114.song.51.s017</t>
  </si>
  <si>
    <t>Equus burchellii</t>
  </si>
  <si>
    <t>Fecal microbial communities from black-throated monitor in Atlanta Zoo, Georgia, USA</t>
  </si>
  <si>
    <t>nmdc:bsm-11-s3g99n31</t>
  </si>
  <si>
    <t>Fecal microbial communities from black-throated monitor in Atlanta Zoo, Georgia, USA - 13114.song.52.s001</t>
  </si>
  <si>
    <t>13114.song.52.s001</t>
  </si>
  <si>
    <t>Varanus albigularis</t>
  </si>
  <si>
    <t>Fecal microbial communities from wreathed hornbill in Atlanta Zoo, Georgia, USA</t>
  </si>
  <si>
    <t>nmdc:bsm-11-7rhy8q70</t>
  </si>
  <si>
    <t>Fecal microbial communities from wreathed hornbill in Atlanta Zoo, Georgia, USA - 13114.song.53.s002</t>
  </si>
  <si>
    <t>13114.song.53.s002</t>
  </si>
  <si>
    <t>Rhyticeros undulatus</t>
  </si>
  <si>
    <t>nmdc:bsm-11-rn8q1c27</t>
  </si>
  <si>
    <t>Fecal microbial communities from bank vole in forest near Chernobyl, Ukraine - 13114.mousseau.88.s084</t>
  </si>
  <si>
    <t>13114.mousseau.88.s084</t>
  </si>
  <si>
    <t>nmdc:bsm-11-xxrn0942</t>
  </si>
  <si>
    <t>Fecal microbial communities from bank vole in forest near Chernobyl, Ukraine - 13114.mousseau.88.s070</t>
  </si>
  <si>
    <t>13114.mousseau.88.s070</t>
  </si>
  <si>
    <t>nmdc:bsm-11-rgnjx820</t>
  </si>
  <si>
    <t>Sponge tissue microbial communities from Davies Reef, Great Barrier Reef, Queensland, Australia - 13114.thomas.18.s056</t>
  </si>
  <si>
    <t>13114.thomas.18.s056</t>
  </si>
  <si>
    <t>nmdc:bsm-11-2c8r9c97</t>
  </si>
  <si>
    <t>Lake sediment microbial communities from Norfolk County, Massachusetts, USA - 13114.berry.2.s019</t>
  </si>
  <si>
    <t>13114.berry.2.s019</t>
  </si>
  <si>
    <t>nmdc:bsm-11-p9xw9c78</t>
  </si>
  <si>
    <t>Zompopas fungus garden dump microbial communities from Carara National Park, Costa Rica - 13114.pinto.63.s013</t>
  </si>
  <si>
    <t>13114.pinto.63.s013</t>
  </si>
  <si>
    <t>nmdc:bsm-11-4ce6q586</t>
  </si>
  <si>
    <t>Zompopas fungus garden microbial communities from Carara National Park, Costa Rica - 13114.pinto.63.s015</t>
  </si>
  <si>
    <t>13114.pinto.63.s015</t>
  </si>
  <si>
    <t>nmdc:bsm-11-cqkwsa24</t>
  </si>
  <si>
    <t>Stingless bee honey microbial communities from Puerto Viejo, Costa Rica - 13114.pinto.63.s022</t>
  </si>
  <si>
    <t>13114.pinto.63.s022</t>
  </si>
  <si>
    <t>Fecal microbial communities from przewalski horse in National Zoo, Maryland, USA</t>
  </si>
  <si>
    <t>nmdc:bsm-11-gcb2md35</t>
  </si>
  <si>
    <t>Fecal microbial communities from przewalski horse in National Zoo, Maryland, USA - 13114.song.51.s008</t>
  </si>
  <si>
    <t>13114.song.51.s008</t>
  </si>
  <si>
    <t>Equus ferus przewalskii</t>
  </si>
  <si>
    <t>nmdc:bsm-11-61qmpx90</t>
  </si>
  <si>
    <t>Fish gut microbial communities from Scripps Coastal Reserve, CA, USA - 13114.sandin.54.s011</t>
  </si>
  <si>
    <t>13114.sandin.54.s011</t>
  </si>
  <si>
    <t>Fecal microbial communities from malagasy giant rat in National Zoo, Maryland, USA</t>
  </si>
  <si>
    <t>nmdc:bsm-11-vbb2vq96</t>
  </si>
  <si>
    <t>Fecal microbial communities from malagasy giant rat in National Zoo, Maryland, USA - 13114.song.51.s006</t>
  </si>
  <si>
    <t>13114.song.51.s006</t>
  </si>
  <si>
    <t>Hypogeomys antimena</t>
  </si>
  <si>
    <t>nmdc:bsm-11-bsrmnf74</t>
  </si>
  <si>
    <t>Sludge microbial communities from Ithaca, New York, USA - 13114.angenent.65.s005</t>
  </si>
  <si>
    <t>13114.angenent.65.s005</t>
  </si>
  <si>
    <t>nmdc:bsm-11-mstc8z16</t>
  </si>
  <si>
    <t>Fecal microbial communities from bank vole in forest near Chernobyl, Ukraine - 13114.mousseau.88.s036</t>
  </si>
  <si>
    <t>13114.mousseau.88.s036</t>
  </si>
  <si>
    <t>nmdc:bsm-11-1kc3zb19</t>
  </si>
  <si>
    <t>Lake sediment microbial communities from Hampden County, Massachusetts, USA - 13114.berry.2.s005</t>
  </si>
  <si>
    <t>13114.berry.2.s005</t>
  </si>
  <si>
    <t>Fecal microbial communities from dwarf mongoose in National Zoo, Maryland, USA</t>
  </si>
  <si>
    <t>nmdc:bsm-11-vma72763</t>
  </si>
  <si>
    <t>Fecal microbial communities from dwarf mongoose in National Zoo, Maryland, USA - 13114.song.51.s009</t>
  </si>
  <si>
    <t>13114.song.51.s009</t>
  </si>
  <si>
    <t>Helogale parvula</t>
  </si>
  <si>
    <t>nmdc:bsm-11-zse98013</t>
  </si>
  <si>
    <t>Zompopas fungus garden microbial communities from Puerto Viejo, Costa Rica - 13114.pinto.63.s001</t>
  </si>
  <si>
    <t>13114.pinto.63.s001</t>
  </si>
  <si>
    <t>nmdc:bsm-11-9sq3t096</t>
  </si>
  <si>
    <t>Sponge tissue microbial communities from Bare Island, Botany Bay, New South Wales, Australia - 13114.thomas.18.s005</t>
  </si>
  <si>
    <t>13114.thomas.18.s005</t>
  </si>
  <si>
    <t>nmdc:bsm-11-kbjn8y24</t>
  </si>
  <si>
    <t>Zompopas fungus garden microbial communities from Carara National Park, Costa Rica - 13114.pinto.63.s016</t>
  </si>
  <si>
    <t>13114.pinto.63.s016</t>
  </si>
  <si>
    <t>nmdc:bsm-11-r1qsre17</t>
  </si>
  <si>
    <t>Sponge tissue microbial communities from Bare Island, Botany Bay, New South Wales, Australia - 13114.thomas.18.s006</t>
  </si>
  <si>
    <t>13114.thomas.18.s006</t>
  </si>
  <si>
    <t>nmdc:bsm-11-exgzzv11</t>
  </si>
  <si>
    <t>Fecal microbial communities from bank vole in forest near Chernobyl, Ukraine - 13114.mousseau.88.s063</t>
  </si>
  <si>
    <t>13114.mousseau.88.s063</t>
  </si>
  <si>
    <t>nmdc:bsm-11-zaft1x11</t>
  </si>
  <si>
    <t>Grasslands and shrubland soil microbial communities from Mongolia - MacRae3.soil.8</t>
  </si>
  <si>
    <t>MacRae3.soil.8</t>
  </si>
  <si>
    <t>nmdc:bsm-11-yhxb4s73</t>
  </si>
  <si>
    <t>Marine salt marsh soil microbial communities from Province of Huelva, Spain - RoyChowdhury45.soil.4.SO2.s7</t>
  </si>
  <si>
    <t>RoyChowdhury45.soil.4.SO2.s7</t>
  </si>
  <si>
    <t>nmdc:bsm-11-cp0nzt11</t>
  </si>
  <si>
    <t>Marine salt marsh soil microbial communities from Province of Huelva, Spain - RoyChowdhury45.soil.15.SO2.s1</t>
  </si>
  <si>
    <t>RoyChowdhury45.soil.15.SO2.s1</t>
  </si>
  <si>
    <t>nmdc:bsm-11-197ez411</t>
  </si>
  <si>
    <t>Arctic glacier soil microbial communities from Luigi island, Arctic Ocean - Rohwer84.arctic.glacier.soil.FJLL1</t>
  </si>
  <si>
    <t>Rohwer84.arctic.glacier.soil.FJLL1</t>
  </si>
  <si>
    <t>nmdc:bsm-11-n7pnrm79</t>
  </si>
  <si>
    <t>Grasslands and shrubland soil microbial communities from Mongolia - MacRae3.soil.9</t>
  </si>
  <si>
    <t>MacRae3.soil.9</t>
  </si>
  <si>
    <t>nmdc:bsm-11-4m7s4a41</t>
  </si>
  <si>
    <t>Marine salt marsh soil microbial communities from Province of Huelva, Spain - RoyChowdhury45.soil.10.SO1.9</t>
  </si>
  <si>
    <t>RoyChowdhury45.soil.10.SO1.9</t>
  </si>
  <si>
    <t>nmdc:bsm-11-z1cd0z73</t>
  </si>
  <si>
    <t>Montane desert soil microbial communities from Puca Glacier, Peru - Schmidt56.soil.Peru.85.1</t>
  </si>
  <si>
    <t>Schmidt56.soil.Peru.85.1</t>
  </si>
  <si>
    <t>nmdc:bsm-11-zjtx4s87</t>
  </si>
  <si>
    <t>Volcanic soil microbial communities from Hawaii, Kilauea Volcano, USA - King27.Thermal.3.0.2</t>
  </si>
  <si>
    <t>King27.Thermal.3.0.2</t>
  </si>
  <si>
    <t>nmdc:bsm-11-e8b72d43</t>
  </si>
  <si>
    <t>Fecal microbial communities from bank vole in forest near Chernobyl, Ukraine - 13114.mousseau.88.s040</t>
  </si>
  <si>
    <t>13114.mousseau.88.s040</t>
  </si>
  <si>
    <t>nmdc:bsm-11-ywfp4d89</t>
  </si>
  <si>
    <t>Fecal microbial communities from bank vole in forest near Chernobyl, Ukraine - 13114.mousseau.88.s041</t>
  </si>
  <si>
    <t>13114.mousseau.88.s041</t>
  </si>
  <si>
    <t>nmdc:bsm-11-7nn7sq09</t>
  </si>
  <si>
    <t>Pitcher plant fluid microbial communities from Two Peoples Bay Nature Reserve, Australia - 13114.bittleston.68.s003</t>
  </si>
  <si>
    <t>13114.bittleston.68.s003</t>
  </si>
  <si>
    <t>nmdc:bsm-11-7gr9e189</t>
  </si>
  <si>
    <t>Pitcher plant fluid microbial communities from Bukit Timah Nature Reserve, Singapore - 13114.bittleston.68.s006</t>
  </si>
  <si>
    <t>13114.bittleston.68.s006</t>
  </si>
  <si>
    <t>nmdc:bsm-11-sagyqk15</t>
  </si>
  <si>
    <t>Pitcher plant fluid microbial communities from Maliau Basin Conservation Area, Malaysia - 13114.bittleston.68.s007</t>
  </si>
  <si>
    <t>13114.bittleston.68.s007</t>
  </si>
  <si>
    <t>nmdc:bsm-11-pvh31c44</t>
  </si>
  <si>
    <t>Fish gut microbial communities from Scripps Coastal Reserve, CA, USA - 13114.sandin.54.s010</t>
  </si>
  <si>
    <t>13114.sandin.54.s010</t>
  </si>
  <si>
    <t>nmdc:bsm-11-nfmzdp33</t>
  </si>
  <si>
    <t>Stream sediment microbial communities from Animas River, San Juan County, Colorado, USA - 13114.mayer.34.s009</t>
  </si>
  <si>
    <t>13114.mayer.34.s009</t>
  </si>
  <si>
    <t>nmdc:bsm-11-8806nw34</t>
  </si>
  <si>
    <t>Fecal microbial communities from bank vole in forest near Chernobyl, Ukraine - 13114.mousseau.88.s066</t>
  </si>
  <si>
    <t>13114.mousseau.88.s066</t>
  </si>
  <si>
    <t>nmdc:bsm-11-njq6vv19</t>
  </si>
  <si>
    <t>Shipworm feces microbial communities from Massachusetts Bay, MA, USA - 13114.distel.72.s007</t>
  </si>
  <si>
    <t>13114.distel.72.s007</t>
  </si>
  <si>
    <t>Fecal microbial communities from brown kiwi in National Zoo, Maryland, USA</t>
  </si>
  <si>
    <t>nmdc:bsm-11-e8es0f94</t>
  </si>
  <si>
    <t>Fecal microbial communities from brown kiwi in National Zoo, Maryland, USA - 13114.song.53.s013</t>
  </si>
  <si>
    <t>13114.song.53.s013</t>
  </si>
  <si>
    <t>Apteryx mantelli</t>
  </si>
  <si>
    <t>Fecal microbial communities from cassowary in National Zoo, Maryland, USA</t>
  </si>
  <si>
    <t>nmdc:bsm-11-crdrx267</t>
  </si>
  <si>
    <t>Fecal microbial communities from cassowary in National Zoo, Maryland, USA - 13114.song.53.s015</t>
  </si>
  <si>
    <t>13114.song.53.s015</t>
  </si>
  <si>
    <t>Casuarius casuarius</t>
  </si>
  <si>
    <t>nmdc:bsm-11-azvyt007</t>
  </si>
  <si>
    <t>Fecal microbial communities from bank vole in forest near Chernobyl, Ukraine - 13114.mousseau.88.s091</t>
  </si>
  <si>
    <t>13114.mousseau.88.s091</t>
  </si>
  <si>
    <t>nmdc:bsm-11-542be821</t>
  </si>
  <si>
    <t>Fecal microbial communities from bank vole in forest near Chernobyl, Ukraine - 13114.mousseau.88.s105</t>
  </si>
  <si>
    <t>13114.mousseau.88.s105</t>
  </si>
  <si>
    <t>nmdc:bsm-11-9rqfxk56</t>
  </si>
  <si>
    <t>Activated sludge microbial communities from Salt Lake City, Utah, USA - 13114.mcmahon.21.s002</t>
  </si>
  <si>
    <t>13114.mcmahon.21.s002</t>
  </si>
  <si>
    <t>nmdc:bsm-11-jvkhsh03</t>
  </si>
  <si>
    <t>Activated sludge microbial communities from Salt Lake City, Utah, USA - 13114.mcmahon.21.s013</t>
  </si>
  <si>
    <t>13114.mcmahon.21.s013</t>
  </si>
  <si>
    <t>nmdc:bsm-11-qp9m2b62</t>
  </si>
  <si>
    <t>Lake sediment microbial communities from Norfolk County, Massachusetts, USA - 13114.berry.2.s016</t>
  </si>
  <si>
    <t>13114.berry.2.s016</t>
  </si>
  <si>
    <t>nmdc:bsm-11-81chfb41</t>
  </si>
  <si>
    <t>Lake sediment microbial communities from Deaf Smith County, Texas, USA - 13114.mayer.33.s006</t>
  </si>
  <si>
    <t>13114.mayer.33.s006</t>
  </si>
  <si>
    <t>Fish gut microbial communities from La Jolla Cove, CA, USA</t>
  </si>
  <si>
    <t>nmdc:bsm-11-47n1jc77</t>
  </si>
  <si>
    <t>Fish gut microbial communities from La Jolla Cove, CA, USA - 13114.sandin.54.s008</t>
  </si>
  <si>
    <t>13114.sandin.54.s008</t>
  </si>
  <si>
    <t>Triakis semifasciata</t>
  </si>
  <si>
    <t>nmdc:bsm-11-0ve03274</t>
  </si>
  <si>
    <t>Zompopas fungus garden microbial communities from Puerto Viejo, Costa Rica - 13114.pinto.63.s003</t>
  </si>
  <si>
    <t>13114.pinto.63.s003</t>
  </si>
  <si>
    <t>nmdc:bsm-11-9r6a7p14</t>
  </si>
  <si>
    <t>Lichen microbial communities from Michigan, USA - 13114.uren.82.s002</t>
  </si>
  <si>
    <t>13114.uren.82.s002</t>
  </si>
  <si>
    <t>nmdc:bsm-11-cnwpfb50</t>
  </si>
  <si>
    <t>Sponge tissue microbial communities from Davies Reef, Great Barrier Reef, Queensland, Australia - 13114.thomas.18.s001</t>
  </si>
  <si>
    <t>13114.thomas.18.s001</t>
  </si>
  <si>
    <t>nmdc:bsm-11-edpm4s56</t>
  </si>
  <si>
    <t>Sponge tissue microbial communities from Davies Reef, Great Barrier Reef, Queensland, Australia - 13114.thomas.18.s028</t>
  </si>
  <si>
    <t>13114.thomas.18.s028</t>
  </si>
  <si>
    <t>nmdc:bsm-11-9qcrmw23</t>
  </si>
  <si>
    <t>Sponge tissue microbial communities from Bare Island, Botany Bay, New South Wales, Australia - 13114.thomas.18.s037</t>
  </si>
  <si>
    <t>13114.thomas.18.s037</t>
  </si>
  <si>
    <t>nmdc:bsm-11-edap6131</t>
  </si>
  <si>
    <t>Sponge tissue microbial communities from Davies Reef, Great Barrier Reef, Queensland, Australia - 13114.thomas.18.s039</t>
  </si>
  <si>
    <t>13114.thomas.18.s039</t>
  </si>
  <si>
    <t>nmdc:bsm-11-pnk53a41</t>
  </si>
  <si>
    <t>Sludge microbial communities from Ithaca, New York, USA - 13114.angenent.65.s002</t>
  </si>
  <si>
    <t>13114.angenent.65.s002</t>
  </si>
  <si>
    <t>Lake sediment microbial communities from Lubbock County, Texas, USA</t>
  </si>
  <si>
    <t>nmdc:bsm-11-ptk2m290</t>
  </si>
  <si>
    <t>Lake sediment microbial communities from Lubbock County, Texas, USA - 13114.mayer.33.s007</t>
  </si>
  <si>
    <t>13114.mayer.33.s007</t>
  </si>
  <si>
    <t>nmdc:bsm-11-8c18wc38</t>
  </si>
  <si>
    <t>Fecal microbial communities from chicken in Zomba, Malawi - 13114.minich.76.s001</t>
  </si>
  <si>
    <t>13114.minich.76.s001</t>
  </si>
  <si>
    <t>nmdc:bsm-11-097t3b49</t>
  </si>
  <si>
    <t>Stream sediment microbial communities from Animas River, San Juan County, Colorado, USA - 13114.mayer.34.s002</t>
  </si>
  <si>
    <t>13114.mayer.34.s002</t>
  </si>
  <si>
    <t>nmdc:bsm-11-qe7jxj40</t>
  </si>
  <si>
    <t>Fecal microbial communities from bank vole in forest near Chernobyl, Ukraine - 13114.mousseau.88.s017</t>
  </si>
  <si>
    <t>13114.mousseau.88.s017</t>
  </si>
  <si>
    <t>nmdc:bsm-11-6kck4j28</t>
  </si>
  <si>
    <t>Fecal microbial communities from bank vole in forest near Chernobyl, Ukraine - 13114.mousseau.88.s037</t>
  </si>
  <si>
    <t>13114.mousseau.88.s037</t>
  </si>
  <si>
    <t>nmdc:bsm-11-74x7mx45</t>
  </si>
  <si>
    <t>Sponge tissue microbial communities from Davies Reef, Great Barrier Reef, Queensland, Australia - 13114.thomas.18.s033</t>
  </si>
  <si>
    <t>13114.thomas.18.s033</t>
  </si>
  <si>
    <t>nmdc:bsm-11-0g4d7n95</t>
  </si>
  <si>
    <t>Fecal microbial communities from humpback whale in Seymour Canal, Alaska, USA - 13114.girguis.50.s007</t>
  </si>
  <si>
    <t>13114.girguis.50.s007</t>
  </si>
  <si>
    <t>Fecal microbial communities from raccoon dog in Atlanta Zoo, Georgia, USA</t>
  </si>
  <si>
    <t>nmdc:bsm-11-nt5fgp68</t>
  </si>
  <si>
    <t>Fecal microbial communities from raccoon dog in Atlanta Zoo, Georgia, USA - 13114.song.51.s002</t>
  </si>
  <si>
    <t>13114.song.51.s002</t>
  </si>
  <si>
    <t>Nyctereutes procyonoides</t>
  </si>
  <si>
    <t>nmdc:bsm-11-wcxz5091</t>
  </si>
  <si>
    <t>Sponge tissue microbial communities from Davies Reef, Great Barrier Reef, Queensland, Australia - 13114.thomas.18.s003</t>
  </si>
  <si>
    <t>13114.thomas.18.s003</t>
  </si>
  <si>
    <t>nmdc:bsm-11-de2n0r50</t>
  </si>
  <si>
    <t>Fecal microbial communities from bank vole in forest near Chernobyl, Ukraine - 13114.mousseau.88.s030</t>
  </si>
  <si>
    <t>13114.mousseau.88.s030</t>
  </si>
  <si>
    <t>nmdc:bsm-11-pt8nke67</t>
  </si>
  <si>
    <t>Fecal microbial communities from bank vole in forest near Chernobyl, Ukraine - 13114.mousseau.88.s090</t>
  </si>
  <si>
    <t>13114.mousseau.88.s090</t>
  </si>
  <si>
    <t>nmdc:bsm-11-8qdykb22</t>
  </si>
  <si>
    <t>Sponge tissue microbial communities from Bare Island, Botany Bay, New South Wales, Australia - 13114.thomas.18.s036</t>
  </si>
  <si>
    <t>13114.thomas.18.s036</t>
  </si>
  <si>
    <t>nmdc:bsm-11-sfj2b346</t>
  </si>
  <si>
    <t>Sponge tissue microbial communities from Davies Reef, Great Barrier Reef, Queensland, Australia - 13114.thomas.18.s041</t>
  </si>
  <si>
    <t>13114.thomas.18.s041</t>
  </si>
  <si>
    <t>nmdc:bsm-11-mks1hr39</t>
  </si>
  <si>
    <t>Lichen microbial communities from Michigan, USA - 13114.uren.82.s003</t>
  </si>
  <si>
    <t>13114.uren.82.s003</t>
  </si>
  <si>
    <t>nmdc:bsm-11-rmemv529</t>
  </si>
  <si>
    <t>Lichen microbial communities from Michigan, USA - 13114.uren.82.s012</t>
  </si>
  <si>
    <t>13114.uren.82.s012</t>
  </si>
  <si>
    <t>Umbilicaria mammulata</t>
  </si>
  <si>
    <t>nmdc:bsm-11-9618bz78</t>
  </si>
  <si>
    <t>Lake sediment microbial communities from Deaf Smith County, Texas, USA - 13114.mayer.33.s003</t>
  </si>
  <si>
    <t>13114.mayer.33.s003</t>
  </si>
  <si>
    <t>nmdc:bsm-11-ecnkkv94</t>
  </si>
  <si>
    <t>Stingless bee honey microbial communities from Puerto Viejo, Costa Rica - 13114.pinto.63.s019</t>
  </si>
  <si>
    <t>13114.pinto.63.s019</t>
  </si>
  <si>
    <t>nmdc:bsm-11-5jd2b969</t>
  </si>
  <si>
    <t>Activated sludge microbial communities from Madison, Wisconsin, USA - 13114.mcmahon.21.s009</t>
  </si>
  <si>
    <t>13114.mcmahon.21.s009</t>
  </si>
  <si>
    <t>nmdc:bsm-11-hj6hv286</t>
  </si>
  <si>
    <t>Fecal microbial communities from bank vole in forest near Chernobyl, Ukraine - 13114.mousseau.88.s026</t>
  </si>
  <si>
    <t>13114.mousseau.88.s026</t>
  </si>
  <si>
    <t>nmdc:bsm-11-kf7n8903</t>
  </si>
  <si>
    <t>Fecal microbial communities from bank vole in forest near Chernobyl, Ukraine - 13114.mousseau.88.s031</t>
  </si>
  <si>
    <t>13114.mousseau.88.s031</t>
  </si>
  <si>
    <t>nmdc:bsm-11-fzefgn43</t>
  </si>
  <si>
    <t>Lake sediment microbial communities from Norfolk County, Massachusetts, USA - 13114.berry.2.s015</t>
  </si>
  <si>
    <t>13114.berry.2.s015</t>
  </si>
  <si>
    <t>nmdc:bsm-11-dk398583</t>
  </si>
  <si>
    <t>Lake sediment microbial communities from Norfolk County, Massachusetts, USA - 13114.berry.2.s018</t>
  </si>
  <si>
    <t>13114.berry.2.s018</t>
  </si>
  <si>
    <t>Fecal microbial communities from sand cat in National Zoo, Maryland, USA</t>
  </si>
  <si>
    <t>nmdc:bsm-11-8pwwr630</t>
  </si>
  <si>
    <t>Fecal microbial communities from sand cat in National Zoo, Maryland, USA - 13114.song.51.s010</t>
  </si>
  <si>
    <t>13114.song.51.s010</t>
  </si>
  <si>
    <t>Felis margarita</t>
  </si>
  <si>
    <t>nmdc:bsm-11-eamp6s68</t>
  </si>
  <si>
    <t>Fecal microbial communities from bank vole in forest near Chernobyl, Ukraine - 13114.mousseau.88.s008</t>
  </si>
  <si>
    <t>13114.mousseau.88.s008</t>
  </si>
  <si>
    <t>nmdc:bsm-11-scpwq490</t>
  </si>
  <si>
    <t>Fecal microbial communities from bank vole in forest near Chernobyl, Ukraine - 13114.mousseau.88.s044</t>
  </si>
  <si>
    <t>13114.mousseau.88.s044</t>
  </si>
  <si>
    <t>nmdc:bsm-11-bg2n6v96</t>
  </si>
  <si>
    <t>Fecal microbial communities from bank vole in forest near Chernobyl, Ukraine - 13114.mousseau.88.s058</t>
  </si>
  <si>
    <t>13114.mousseau.88.s058</t>
  </si>
  <si>
    <t>nmdc:bsm-11-e5vw0b85</t>
  </si>
  <si>
    <t>Fecal microbial communities from bank vole in forest near Chernobyl, Ukraine - 13114.mousseau.88.s097</t>
  </si>
  <si>
    <t>13114.mousseau.88.s097</t>
  </si>
  <si>
    <t>Coalbed water microbial communities from mine in Illinois, USA</t>
  </si>
  <si>
    <t>nmdc:bsm-11-w9xzaf08</t>
  </si>
  <si>
    <t>Coalbed water microbial communities from mine in Illinois, USA - 13114.tucker.58.s015</t>
  </si>
  <si>
    <t>13114.tucker.58.s015</t>
  </si>
  <si>
    <t>nmdc:bsm-11-yygmyt30</t>
  </si>
  <si>
    <t>Grasslands and shrubland soil microbial communities from Mongolia - MacRae3.soil.4</t>
  </si>
  <si>
    <t>MacRae3.soil.4</t>
  </si>
  <si>
    <t>nmdc:bsm-11-9sd4k454</t>
  </si>
  <si>
    <t>Desert gravel field soil microbial communities from Namibia - Makhalanyane46.TGP17</t>
  </si>
  <si>
    <t>Makhalanyane46.TGP17</t>
  </si>
  <si>
    <t>nmdc:bsm-11-extjxz24</t>
  </si>
  <si>
    <t>Temperate desert soil microbial communities from Colorado, Boulder, USA - Metcalf40.10141.D.soil.T4.1</t>
  </si>
  <si>
    <t>Metcalf40.10141.D.soil.T4.1</t>
  </si>
  <si>
    <t>nmdc:bsm-11-eetfqc55</t>
  </si>
  <si>
    <t>Desert gravel field soil microbial communities from Namibia - Makhalanyane46.TGP15</t>
  </si>
  <si>
    <t>Makhalanyane46.TGP15</t>
  </si>
  <si>
    <t>nmdc:bsm-11-68nyxy83</t>
  </si>
  <si>
    <t>Grasslands and shrubland soil microbial communities from Mongolia - MacRae3.soil.1</t>
  </si>
  <si>
    <t>MacRae3.soil.1</t>
  </si>
  <si>
    <t>nmdc:bsm-11-axjxdc58</t>
  </si>
  <si>
    <t>Marine salt marsh soil microbial communities from Province of Huelva, Spain - RoyChowdhury45.soil.7.SO4.s5</t>
  </si>
  <si>
    <t>RoyChowdhury45.soil.7.SO4.s5</t>
  </si>
  <si>
    <t>nmdc:bsm-11-ntfcwe63</t>
  </si>
  <si>
    <t>Marine salt marsh soil microbial communities from Province of Huelva, Spain - RoyChowdhury45.soil.23.SO4.9</t>
  </si>
  <si>
    <t>RoyChowdhury45.soil.23.SO4.9</t>
  </si>
  <si>
    <t>nmdc:bsm-11-ca72ag06</t>
  </si>
  <si>
    <t>Montane desert soil microbial communities from Puca Glacier, Peru - Schmidt56.soil.Peru.7.3</t>
  </si>
  <si>
    <t>Schmidt56.soil.Peru.7.3</t>
  </si>
  <si>
    <t>nmdc:bsm-11-7mscvd47</t>
  </si>
  <si>
    <t>Subpolar coniferous forest soil microbial communities from Alaska, Fairbanks, USA - Stegen36.permafrost.t15.12m</t>
  </si>
  <si>
    <t>Stegen36.permafrost.t15.12m</t>
  </si>
  <si>
    <t>nmdc:bsm-11-0snmnf40</t>
  </si>
  <si>
    <t>Temperate coniferous forest soil microbial communities from Oregon, Lane County, USA - Myrold5.soil.9.HJADF3</t>
  </si>
  <si>
    <t>Myrold5.soil.9.HJADF3</t>
  </si>
  <si>
    <t>nmdc:bsm-11-zrp11976</t>
  </si>
  <si>
    <t>Temperate desert soil microbial communities from Colorado, Boulder, USA - Metcalf40.10141.D.CTRL.soil.T0.1</t>
  </si>
  <si>
    <t>Metcalf40.10141.D.CTRL.soil.T0.1</t>
  </si>
  <si>
    <t>nmdc:bsm-11-fe6ag887</t>
  </si>
  <si>
    <t>Temperate grassland soil microbial communities from Colorado, Boulder, USA - Metcalf40.10141.G.CTRL.soil.T4.1</t>
  </si>
  <si>
    <t>Metcalf40.10141.G.CTRL.soil.T4.1</t>
  </si>
  <si>
    <t>Terrestrial cropland soil microbial communities from Oregon, Morrow County, USA</t>
  </si>
  <si>
    <t>nmdc:bsm-11-hbspp138</t>
  </si>
  <si>
    <t>Terrestrial cropland soil microbial communities from Oregon, Morrow County, USA - Myrold59.soil.20.NRCS0466</t>
  </si>
  <si>
    <t>Myrold59.soil.20.NRCS0466</t>
  </si>
  <si>
    <t>nmdc:bsm-11-yrhe2535</t>
  </si>
  <si>
    <t>Arctic glacier soil microbial communities from Hook Island, Arctic Ocean - Rohwer84.arctic.glacier.soil.FJLH3</t>
  </si>
  <si>
    <t>Rohwer84.arctic.glacier.soil.FJLH3</t>
  </si>
  <si>
    <t>nmdc:bsm-11-zhqbj232</t>
  </si>
  <si>
    <t>Fecal microbial communities from bank vole in forest near Chernobyl, Ukraine - 13114.mousseau.88.s042</t>
  </si>
  <si>
    <t>13114.mousseau.88.s042</t>
  </si>
  <si>
    <t>nmdc:bsm-11-v3ncnt18</t>
  </si>
  <si>
    <t>Fecal microbial communities from bank vole in forest near Chernobyl, Ukraine - 13114.mousseau.88.s047</t>
  </si>
  <si>
    <t>13114.mousseau.88.s047</t>
  </si>
  <si>
    <t>Pitcher plant fluid microbial communities from Baldwin County, Alabama, USA</t>
  </si>
  <si>
    <t>nmdc:bsm-11-6qn0yc72</t>
  </si>
  <si>
    <t>Pitcher plant fluid microbial communities from Baldwin County, Alabama, USA - 13114.bittleston.68.s010</t>
  </si>
  <si>
    <t>13114.bittleston.68.s010</t>
  </si>
  <si>
    <t>Fecal microbial communities from southern three-banded armadillo in National Zoo, Maryland, USA</t>
  </si>
  <si>
    <t>nmdc:bsm-11-pzyg0w71</t>
  </si>
  <si>
    <t>Fecal microbial communities from southern three-banded armadillo in National Zoo, Maryland, USA - 13114.song.51.s011</t>
  </si>
  <si>
    <t>13114.song.51.s011</t>
  </si>
  <si>
    <t>Tolypeutes matacus</t>
  </si>
  <si>
    <t>Fecal microbial communities from prevost's squirrel in National Zoo, Maryland, USA</t>
  </si>
  <si>
    <t>nmdc:bsm-11-cap69m58</t>
  </si>
  <si>
    <t>Fecal microbial communities from prevost's squirrel in National Zoo, Maryland, USA - 13114.song.51.s013</t>
  </si>
  <si>
    <t>13114.song.51.s013</t>
  </si>
  <si>
    <t>Callosciurus prevosti</t>
  </si>
  <si>
    <t>nmdc:bsm-11-9nx0kw14</t>
  </si>
  <si>
    <t>Fish gut microbial communities Starbuck Island, Republic of Kiribati - 13114.sandin.54.s015</t>
  </si>
  <si>
    <t>13114.sandin.54.s015</t>
  </si>
  <si>
    <t>Fecal microbial communities from golden pheasant in Atlanta Zoo, Georgia, USA</t>
  </si>
  <si>
    <t>nmdc:bsm-11-zf5wt818</t>
  </si>
  <si>
    <t>Fecal microbial communities from golden pheasant in Atlanta Zoo, Georgia, USA - 13114.song.53.s003</t>
  </si>
  <si>
    <t>13114.song.53.s003</t>
  </si>
  <si>
    <t>Chrysolophus pictus</t>
  </si>
  <si>
    <t>nmdc:bsm-11-6kwr5c04</t>
  </si>
  <si>
    <t>Lake sediment microbial communities from Norfolk County, Massachusetts, USA - 13114.berry.2.s017</t>
  </si>
  <si>
    <t>13114.berry.2.s017</t>
  </si>
  <si>
    <t>nmdc:bsm-11-carq0d43</t>
  </si>
  <si>
    <t>Fecal microbial communities from bank vole in forest near Chernobyl, Ukraine - 13114.mousseau.88.s002</t>
  </si>
  <si>
    <t>13114.mousseau.88.s002</t>
  </si>
  <si>
    <t>nmdc:bsm-11-pap8v842</t>
  </si>
  <si>
    <t>Fecal microbial communities from bank vole in forest near Chernobyl, Ukraine - 13114.mousseau.88.s083</t>
  </si>
  <si>
    <t>13114.mousseau.88.s083</t>
  </si>
  <si>
    <t>nmdc:bsm-11-b2202e02</t>
  </si>
  <si>
    <t>Fecal microbial communities from bank vole in forest near Chernobyl, Ukraine - 13114.mousseau.88.s085</t>
  </si>
  <si>
    <t>13114.mousseau.88.s085</t>
  </si>
  <si>
    <t>nmdc:bsm-11-5wnvnw07</t>
  </si>
  <si>
    <t>Activated sludge microbial communities from Salt Lake City, Utah, USA - 13114.mcmahon.21.s003</t>
  </si>
  <si>
    <t>13114.mcmahon.21.s003</t>
  </si>
  <si>
    <t>nmdc:bsm-11-qmwnwj94</t>
  </si>
  <si>
    <t>Sludge microbial communities from Ithaca, New York, USA - 13114.angenent.65.s001</t>
  </si>
  <si>
    <t>13114.angenent.65.s001</t>
  </si>
  <si>
    <t>nmdc:bsm-11-rhmm8j58</t>
  </si>
  <si>
    <t>Brood combs microbial communities from stingless bee nest in Puerto Viejo, Costa Rica - 13114.pinto.63.s023</t>
  </si>
  <si>
    <t>13114.pinto.63.s023</t>
  </si>
  <si>
    <t>nmdc:bsm-11-782xf659</t>
  </si>
  <si>
    <t>Shipworm feces microbial communities from Massachusetts Bay, MA, USA - 13114.distel.72.s011</t>
  </si>
  <si>
    <t>13114.distel.72.s011</t>
  </si>
  <si>
    <t>nmdc:bsm-11-dn2br573</t>
  </si>
  <si>
    <t>Sponge tissue microbial communities from Davies Reef, Great Barrier Reef, Queensland, Australia - 13114.thomas.18.s038</t>
  </si>
  <si>
    <t>13114.thomas.18.s038</t>
  </si>
  <si>
    <t>nmdc:bsm-11-mdjzwf88</t>
  </si>
  <si>
    <t>Lake sediment microbial communities from Town of Ludlow, Massachusetts, USA - 13114.berry.2.s009</t>
  </si>
  <si>
    <t>13114.berry.2.s009</t>
  </si>
  <si>
    <t>nmdc:bsm-11-w3j3fr59</t>
  </si>
  <si>
    <t>Fecal microbial communities from north atlantic right whale in Bay of Fundy, Nova Scotia, Canada - 13114.girguis.50.s011</t>
  </si>
  <si>
    <t>13114.girguis.50.s011</t>
  </si>
  <si>
    <t>nmdc:bsm-11-wfagna69</t>
  </si>
  <si>
    <t>Mouse skin microbial communities from Boulder, Colorado, USA - 13114.metcalf.81.s002</t>
  </si>
  <si>
    <t>13114.metcalf.81.s002</t>
  </si>
  <si>
    <t>Fecal microbial communities from helmeted guineafowl in Zomba, Malawi</t>
  </si>
  <si>
    <t>nmdc:bsm-11-5trzvb02</t>
  </si>
  <si>
    <t>Fecal microbial communities from helmeted guineafowl in Zomba, Malawi - 13114.minich.76.s003</t>
  </si>
  <si>
    <t>13114.minich.76.s003</t>
  </si>
  <si>
    <t>Numida meleagris</t>
  </si>
  <si>
    <t>nmdc:bsm-11-6ef2hv13</t>
  </si>
  <si>
    <t>Fecal microbial communities from bank vole in forest near Chernobyl, Ukraine - 13114.mousseau.88.s035</t>
  </si>
  <si>
    <t>13114.mousseau.88.s035</t>
  </si>
  <si>
    <t>nmdc:bsm-11-48mv5084</t>
  </si>
  <si>
    <t>Sponge tissue microbial communities from Bare Island, Botany Bay, New South Wales, Australia - 13114.thomas.18.s007</t>
  </si>
  <si>
    <t>13114.thomas.18.s007</t>
  </si>
  <si>
    <t>nmdc:bsm-11-xy31tp80</t>
  </si>
  <si>
    <t>Sponge tissue microbial communities from Davies Reef, Great Barrier Reef, Queensland, Australia - 13114.thomas.18.s045</t>
  </si>
  <si>
    <t>13114.thomas.18.s045</t>
  </si>
  <si>
    <t>nmdc:bsm-11-srm6gy44</t>
  </si>
  <si>
    <t>Fecal microbial communities from fin whale in Massachusetts, USA - 13114.girguis.50.s001</t>
  </si>
  <si>
    <t>13114.girguis.50.s001</t>
  </si>
  <si>
    <t>nmdc:bsm-11-vgbty846</t>
  </si>
  <si>
    <t>Sponge tissue microbial communities from Davies Reef, Great Barrier Reef, Queensland, Australia - 13114.thomas.18.s008</t>
  </si>
  <si>
    <t>13114.thomas.18.s008</t>
  </si>
  <si>
    <t>Fecal microbial communities from climbing toad in Atlanta Zoo, Georgia, USA</t>
  </si>
  <si>
    <t>nmdc:bsm-11-hme5g481</t>
  </si>
  <si>
    <t>Fecal microbial communities from climbing toad in Atlanta Zoo, Georgia, USA - 13114.song.52.s014</t>
  </si>
  <si>
    <t>13114.song.52.s014</t>
  </si>
  <si>
    <t>Rentapia hosii</t>
  </si>
  <si>
    <t>Fecal microbial communities from cassowary in Atlanta Zoo, Georgia, USA</t>
  </si>
  <si>
    <t>nmdc:bsm-11-55e7py77</t>
  </si>
  <si>
    <t>Fecal microbial communities from cassowary in Atlanta Zoo, Georgia, USA - 13114.song.53.s006</t>
  </si>
  <si>
    <t>13114.song.53.s006</t>
  </si>
  <si>
    <t>nmdc:bsm-11-eahc7244</t>
  </si>
  <si>
    <t>Fecal microbial communities from bank vole in forest near Chernobyl, Ukraine - 13114.mousseau.88.s014</t>
  </si>
  <si>
    <t>13114.mousseau.88.s014</t>
  </si>
  <si>
    <t>nmdc:bsm-11-3a8h4b10</t>
  </si>
  <si>
    <t>Sponge tissue microbial communities from Davies Reef, Great Barrier Reef, Queensland, Australia - 13114.thomas.18.s024</t>
  </si>
  <si>
    <t>13114.thomas.18.s024</t>
  </si>
  <si>
    <t>nmdc:bsm-11-s46tas06</t>
  </si>
  <si>
    <t>Fecal microbial communities from bank vole in forest near Chernobyl, Ukraine - 13114.mousseau.88.s093</t>
  </si>
  <si>
    <t>13114.mousseau.88.s093</t>
  </si>
  <si>
    <t>nmdc:bsm-11-xez60g92</t>
  </si>
  <si>
    <t>Fecal microbial communities from bank vole in forest near Chernobyl, Ukraine - 13114.mousseau.88.s074</t>
  </si>
  <si>
    <t>13114.mousseau.88.s074</t>
  </si>
  <si>
    <t>nmdc:bsm-11-ektndz90</t>
  </si>
  <si>
    <t>Fecal microbial communities from bank vole in forest near Chernobyl, Ukraine - 13114.mousseau.88.s109</t>
  </si>
  <si>
    <t>13114.mousseau.88.s109</t>
  </si>
  <si>
    <t>nmdc:bsm-11-hbzqap28</t>
  </si>
  <si>
    <t>Sponge tissue microbial communities from Davies Reef, Great Barrier Reef, Queensland, Australia - 13114.thomas.18.s040</t>
  </si>
  <si>
    <t>13114.thomas.18.s040</t>
  </si>
  <si>
    <t>nmdc:bsm-11-prtvqf07</t>
  </si>
  <si>
    <t>Fecal microbial communities from fin whale in Massachusetts, USA - 13114.girguis.50.s003</t>
  </si>
  <si>
    <t>13114.girguis.50.s003</t>
  </si>
  <si>
    <t>nmdc:bsm-11-2rtk4045</t>
  </si>
  <si>
    <t>Lake sediment microbial communities from Deaf Smith County, Texas, USA - 13114.mayer.33.s002</t>
  </si>
  <si>
    <t>13114.mayer.33.s002</t>
  </si>
  <si>
    <t>nmdc:bsm-11-jztbkk08</t>
  </si>
  <si>
    <t>Zompopas fungus garden microbial communities from Puerto Viejo, Costa Rica - 13114.pinto.63.s004</t>
  </si>
  <si>
    <t>13114.pinto.63.s004</t>
  </si>
  <si>
    <t>nmdc:bsm-11-mjktay23</t>
  </si>
  <si>
    <t>Stream sediment microbial communities from Animas River, San Juan County, Colorado, USA - 13114.mayer.34.s005</t>
  </si>
  <si>
    <t>13114.mayer.34.s005</t>
  </si>
  <si>
    <t>nmdc:bsm-11-ttsrb848</t>
  </si>
  <si>
    <t>Stream sediment microbial communities from Animas River, San Juan County, Colorado, USA - 13114.mayer.34.s010</t>
  </si>
  <si>
    <t>13114.mayer.34.s010</t>
  </si>
  <si>
    <t>Fecal microbial communities from sei whale in Bay of Fundy, Nova Scotia, Canada</t>
  </si>
  <si>
    <t>nmdc:bsm-11-zsyyrv29</t>
  </si>
  <si>
    <t>Fecal microbial communities from sei whale in Bay of Fundy, Nova Scotia, Canada - 13114.girguis.50.s012</t>
  </si>
  <si>
    <t>13114.girguis.50.s012</t>
  </si>
  <si>
    <t>Balaenoptera borealis</t>
  </si>
  <si>
    <t>nmdc:bsm-11-zeh5yp07</t>
  </si>
  <si>
    <t>Stream sediment microbial communities from Animas River, San Juan County, Colorado, USA - 13114.mayer.34.s001</t>
  </si>
  <si>
    <t>13114.mayer.34.s001</t>
  </si>
  <si>
    <t>nmdc:bsm-11-qvkczc88</t>
  </si>
  <si>
    <t>Fecal microbial communities from bank vole in forest near Chernobyl, Ukraine - 13114.mousseau.88.s011</t>
  </si>
  <si>
    <t>13114.mousseau.88.s011</t>
  </si>
  <si>
    <t>nmdc:bsm-11-cpx7e317</t>
  </si>
  <si>
    <t>Lake sediment microbial communities from Hampden County, Massachusetts, USA - 13114.berry.2.s003</t>
  </si>
  <si>
    <t>13114.berry.2.s003</t>
  </si>
  <si>
    <t>nmdc:bsm-11-ghy6hd29</t>
  </si>
  <si>
    <t>Fish gut microbial communities from La Jolla Cove, CA, USA - 13114.sandin.54.s007</t>
  </si>
  <si>
    <t>13114.sandin.54.s007</t>
  </si>
  <si>
    <t>nmdc:bsm-11-dd2wy976</t>
  </si>
  <si>
    <t>Fish gut microbial communities Starbuck Island, Republic of Kiribati - 13114.sandin.54.s012</t>
  </si>
  <si>
    <t>13114.sandin.54.s012</t>
  </si>
  <si>
    <t>Fecal microbial communities from sloth bear in National Zoo, Maryland, USA</t>
  </si>
  <si>
    <t>nmdc:bsm-11-66c77129</t>
  </si>
  <si>
    <t>Fecal microbial communities from sloth bear in National Zoo, Maryland, USA - 13114.song.51.s007</t>
  </si>
  <si>
    <t>13114.song.51.s007</t>
  </si>
  <si>
    <t>Melursus ursinus</t>
  </si>
  <si>
    <t>nmdc:bsm-11-rekjvr92</t>
  </si>
  <si>
    <t>Brood combs microbial communities from stingless bee nest in Puerto Viejo, Costa Rica - 13114.pinto.63.s020</t>
  </si>
  <si>
    <t>13114.pinto.63.s020</t>
  </si>
  <si>
    <t>nmdc:bsm-11-n34wzy59</t>
  </si>
  <si>
    <t>Coalbed water microbial communities from mine in Illinois, USA - 13114.tucker.58.s016</t>
  </si>
  <si>
    <t>13114.tucker.58.s016</t>
  </si>
  <si>
    <t>nmdc:bsm-11-f02fnz25</t>
  </si>
  <si>
    <t>Fecal microbial communities from bank vole in forest near Chernobyl, Ukraine - 13114.mousseau.88.s034</t>
  </si>
  <si>
    <t>13114.mousseau.88.s034</t>
  </si>
  <si>
    <t>nmdc:bsm-11-70zykv93</t>
  </si>
  <si>
    <t>Fecal microbial communities from bank vole in forest near Chernobyl, Ukraine - 13114.mousseau.88.s039</t>
  </si>
  <si>
    <t>13114.mousseau.88.s039</t>
  </si>
  <si>
    <t>nmdc:bsm-11-argbr578</t>
  </si>
  <si>
    <t>Fecal microbial communities from bank vole in forest near Chernobyl, Ukraine - 13114.mousseau.88.s101</t>
  </si>
  <si>
    <t>13114.mousseau.88.s101</t>
  </si>
  <si>
    <t>nmdc:bsm-11-dpgj1057</t>
  </si>
  <si>
    <t>Activated sludge microbial communities from Salt Lake City, Utah, USA - 13114.mcmahon.21.s016</t>
  </si>
  <si>
    <t>13114.mcmahon.21.s016</t>
  </si>
  <si>
    <t>Coalbed water microbial communities from mine in Alaska, USA</t>
  </si>
  <si>
    <t>nmdc:bsm-11-cj7vfc97</t>
  </si>
  <si>
    <t>Coalbed water microbial communities from mine in Alaska, USA - 13114.tucker.58.s012</t>
  </si>
  <si>
    <t>13114.tucker.58.s012</t>
  </si>
  <si>
    <t>nmdc:bsm-11-acjdxe56</t>
  </si>
  <si>
    <t>Coalbed water microbial communities from mine in Virginia, USA - 13114.tucker.58.s014</t>
  </si>
  <si>
    <t>13114.tucker.58.s014</t>
  </si>
  <si>
    <t>add_date</t>
  </si>
  <si>
    <t>associated_studies</t>
  </si>
  <si>
    <t>collection_date</t>
  </si>
  <si>
    <t>description</t>
  </si>
  <si>
    <t>ecosystem</t>
  </si>
  <si>
    <t>ecosystem_category</t>
  </si>
  <si>
    <t>ecosystem_subtype</t>
  </si>
  <si>
    <t>ecosystem_type</t>
  </si>
  <si>
    <t>elev</t>
  </si>
  <si>
    <t>env_broad_scale</t>
  </si>
  <si>
    <t>env_local_scale</t>
  </si>
  <si>
    <t>env_medium</t>
  </si>
  <si>
    <t>geo_loc_name</t>
  </si>
  <si>
    <t>gold_biosample_identifiers</t>
  </si>
  <si>
    <t>habitat</t>
  </si>
  <si>
    <t>id</t>
  </si>
  <si>
    <t>lat_lon</t>
  </si>
  <si>
    <t>location</t>
  </si>
  <si>
    <t>mod_date</t>
  </si>
  <si>
    <t>name</t>
  </si>
  <si>
    <t>ncbi_taxonomy_name</t>
  </si>
  <si>
    <t>samp_name</t>
  </si>
  <si>
    <t>samp_taxon_id</t>
  </si>
  <si>
    <t>sample_collection_site</t>
  </si>
  <si>
    <t>specific_ecosystem</t>
  </si>
  <si>
    <t>type</t>
  </si>
  <si>
    <t>host_name</t>
  </si>
  <si>
    <t>host_taxid</t>
  </si>
  <si>
    <t>depth</t>
  </si>
  <si>
    <t>row</t>
  </si>
  <si>
    <t>soil</t>
  </si>
  <si>
    <t>camp1</t>
  </si>
  <si>
    <t>Makhalanyane</t>
  </si>
  <si>
    <t>na</t>
  </si>
  <si>
    <t>shortname</t>
  </si>
  <si>
    <t>McR3_10</t>
  </si>
  <si>
    <t>McR3_6</t>
  </si>
  <si>
    <t>McR3_8</t>
  </si>
  <si>
    <t>McR3_12</t>
  </si>
  <si>
    <t>McR3_2</t>
  </si>
  <si>
    <t>McR3_3</t>
  </si>
  <si>
    <t>McR3_5</t>
  </si>
  <si>
    <t>McR3_1</t>
  </si>
  <si>
    <t>McR3_4</t>
  </si>
  <si>
    <t>McR3_9</t>
  </si>
  <si>
    <t>McR3_11</t>
  </si>
  <si>
    <t>McR3_7</t>
  </si>
  <si>
    <t>SAMEA7724404</t>
  </si>
  <si>
    <t>SAMEA7724403</t>
  </si>
  <si>
    <t>SAMEA7724406</t>
  </si>
  <si>
    <t>SAMEA7724405</t>
  </si>
  <si>
    <t>SAMEA7727180</t>
  </si>
  <si>
    <t>SAMEA7727181</t>
  </si>
  <si>
    <t>SAMEA7727183</t>
  </si>
  <si>
    <t>SAMEA7727182</t>
  </si>
  <si>
    <t>SAMEA7727184</t>
  </si>
  <si>
    <t>SAMEA7724370</t>
  </si>
  <si>
    <t>SAMEA7724337</t>
  </si>
  <si>
    <t>SAMEA7724321</t>
  </si>
  <si>
    <t>SAMEA7724320</t>
  </si>
  <si>
    <t>SAMEA7724319</t>
  </si>
  <si>
    <t>SAMEA7724317</t>
  </si>
  <si>
    <t>SAMEA7724315</t>
  </si>
  <si>
    <t>SAMEA7724314</t>
  </si>
  <si>
    <t>SAMEA7724312</t>
  </si>
  <si>
    <t>SAMEA7724311</t>
  </si>
  <si>
    <t>SAMEA7724310</t>
  </si>
  <si>
    <t>SAMEA7724309</t>
  </si>
  <si>
    <t>SAMEA7724308</t>
  </si>
  <si>
    <t>SAMEA7724306</t>
  </si>
  <si>
    <t>SAMEA7724305</t>
  </si>
  <si>
    <t>SAMEA7724304</t>
  </si>
  <si>
    <t>SAMEA7724303</t>
  </si>
  <si>
    <t>SAMEA7724302</t>
  </si>
  <si>
    <t>SAMEA7724301</t>
  </si>
  <si>
    <t>SAMEA7724300</t>
  </si>
  <si>
    <t>SAMEA7724299</t>
  </si>
  <si>
    <t>SAMEA7724298</t>
  </si>
  <si>
    <t>SAMEA7724297</t>
  </si>
  <si>
    <t>SAMEA7724296</t>
  </si>
  <si>
    <t>SAMEA7724295</t>
  </si>
  <si>
    <t>SAMEA7724294</t>
  </si>
  <si>
    <t>SAMEA7724293</t>
  </si>
  <si>
    <t>SAMEA7724292</t>
  </si>
  <si>
    <t>SAMEA7724291</t>
  </si>
  <si>
    <t>SAMEA7724290</t>
  </si>
  <si>
    <t>SAMEA7724289</t>
  </si>
  <si>
    <t>SAMEA7724288</t>
  </si>
  <si>
    <t>SAMEA7724287</t>
  </si>
  <si>
    <t>SAMEA7724286</t>
  </si>
  <si>
    <t>SAMEA7724285</t>
  </si>
  <si>
    <t>SAMEA7724284</t>
  </si>
  <si>
    <t>SAMEA7724283</t>
  </si>
  <si>
    <t>SAMEA7724282</t>
  </si>
  <si>
    <t>SAMEA7724281</t>
  </si>
  <si>
    <t>SAMEA7724280</t>
  </si>
  <si>
    <t>SAMEA7724279</t>
  </si>
  <si>
    <t>SAMEA7724278</t>
  </si>
  <si>
    <t>SAMEA7724277</t>
  </si>
  <si>
    <t>SAMEA7724276</t>
  </si>
  <si>
    <t>SAMEA7724275</t>
  </si>
  <si>
    <t>SAMEA7724274</t>
  </si>
  <si>
    <t>SAMEA7724273</t>
  </si>
  <si>
    <t>SAMEA7724272</t>
  </si>
  <si>
    <t>SAMEA7724271</t>
  </si>
  <si>
    <t>SAMEA7724270</t>
  </si>
  <si>
    <t>SAMEA7724269</t>
  </si>
  <si>
    <t>SAMEA7724268</t>
  </si>
  <si>
    <t>SAMEA7724267</t>
  </si>
  <si>
    <t>SAMEA7724266</t>
  </si>
  <si>
    <t>SAMEA7724265</t>
  </si>
  <si>
    <t>SAMEA7724264</t>
  </si>
  <si>
    <t>SAMEA7724263</t>
  </si>
  <si>
    <t>SAMEA7724262</t>
  </si>
  <si>
    <t>SAMEA7724261</t>
  </si>
  <si>
    <t>SAMEA7724260</t>
  </si>
  <si>
    <t>SAMEA7724259</t>
  </si>
  <si>
    <t>SAMEA7724258</t>
  </si>
  <si>
    <t>SAMEA7724257</t>
  </si>
  <si>
    <t>SAMEA7724230</t>
  </si>
  <si>
    <t>SAMEA7724229</t>
  </si>
  <si>
    <t>SAMEA7724226</t>
  </si>
  <si>
    <t>SAMEA7724224</t>
  </si>
  <si>
    <t>SAMEA7724222</t>
  </si>
  <si>
    <t>SAMEA7724220</t>
  </si>
  <si>
    <t>SAMEA7724218</t>
  </si>
  <si>
    <t>SAMEA7724217</t>
  </si>
  <si>
    <t>SAMEA7724215</t>
  </si>
  <si>
    <t>SAMEA7724214</t>
  </si>
  <si>
    <t>SAMEA7724211</t>
  </si>
  <si>
    <t>SAMEA7724210</t>
  </si>
  <si>
    <t>SAMEA7724209</t>
  </si>
  <si>
    <t>SAMEA7724208</t>
  </si>
  <si>
    <t>SAMEA7724176</t>
  </si>
  <si>
    <t>SAMEA7724175</t>
  </si>
  <si>
    <t>SAMEA7724174</t>
  </si>
  <si>
    <t>SAMEA7724171</t>
  </si>
  <si>
    <t>SAMEA7724151</t>
  </si>
  <si>
    <t>SAMEA7724148</t>
  </si>
  <si>
    <t>SAMEA7724146</t>
  </si>
  <si>
    <t>SAMEA7724145</t>
  </si>
  <si>
    <t>SAMEA7724143</t>
  </si>
  <si>
    <t>SAMEA7724141</t>
  </si>
  <si>
    <t>SAMEA7724140</t>
  </si>
  <si>
    <t>SAMEA7724137</t>
  </si>
  <si>
    <t>SAMEA7724128</t>
  </si>
  <si>
    <t>SAMEA7724127</t>
  </si>
  <si>
    <t>SAMEA7724126</t>
  </si>
  <si>
    <t>SAMEA7724125</t>
  </si>
  <si>
    <t>SAMEA7724124</t>
  </si>
  <si>
    <t>SAMEA7724123</t>
  </si>
  <si>
    <t>SAMEA7724122</t>
  </si>
  <si>
    <t>SAMEA7724121</t>
  </si>
  <si>
    <t>SAMEA7724120</t>
  </si>
  <si>
    <t>SAMEA7724119</t>
  </si>
  <si>
    <t>SAMEA7724118</t>
  </si>
  <si>
    <t>SAMEA7724117</t>
  </si>
  <si>
    <t>SAMEA7724116</t>
  </si>
  <si>
    <t>SAMEA7724115</t>
  </si>
  <si>
    <t>SAMEA7724114</t>
  </si>
  <si>
    <t>SAMEA7724113</t>
  </si>
  <si>
    <t>SAMEA7724112</t>
  </si>
  <si>
    <t>SAMEA7724111</t>
  </si>
  <si>
    <t>SAMEA7724110</t>
  </si>
  <si>
    <t>SAMEA7724109</t>
  </si>
  <si>
    <t>SAMEA7724108</t>
  </si>
  <si>
    <t>SAMEA7724107</t>
  </si>
  <si>
    <t>SAMEA7724106</t>
  </si>
  <si>
    <t>SAMEA7724102</t>
  </si>
  <si>
    <t>SAMEA7723742</t>
  </si>
  <si>
    <t>SAMEA7723741</t>
  </si>
  <si>
    <t>SAMEA7723740</t>
  </si>
  <si>
    <t>SAMEA7723739</t>
  </si>
  <si>
    <t>SAMEA7723738</t>
  </si>
  <si>
    <t>SAMEA7723736</t>
  </si>
  <si>
    <t>SAMEA7723735</t>
  </si>
  <si>
    <t>SAMEA7723732</t>
  </si>
  <si>
    <t>SAMEA7723731</t>
  </si>
  <si>
    <t>SAMEA7723728</t>
  </si>
  <si>
    <t>SAMEA7723727</t>
  </si>
  <si>
    <t>SAMEA7723724</t>
  </si>
  <si>
    <t>SAMEA7723723</t>
  </si>
  <si>
    <t>SAMEA7723721</t>
  </si>
  <si>
    <t>SAMEA7723720</t>
  </si>
  <si>
    <t>SAMEA7723717</t>
  </si>
  <si>
    <t>SAMEA7723716</t>
  </si>
  <si>
    <t>SAMEA7723714</t>
  </si>
  <si>
    <t>SAMEA7723713</t>
  </si>
  <si>
    <t>SAMEA7723710</t>
  </si>
  <si>
    <t>SAMEA7723709</t>
  </si>
  <si>
    <t>SAMEA7723707</t>
  </si>
  <si>
    <t>SAMEA7723706</t>
  </si>
  <si>
    <t>SAMEA7723703</t>
  </si>
  <si>
    <t>SAMEA7723702</t>
  </si>
  <si>
    <t>SAMEA7723700</t>
  </si>
  <si>
    <t>SAMEA7723696</t>
  </si>
  <si>
    <t>SAMEA7723695</t>
  </si>
  <si>
    <t>SAMEA7723692</t>
  </si>
  <si>
    <t>SAMEA7723690</t>
  </si>
  <si>
    <t>SAMEA7723689</t>
  </si>
  <si>
    <t>SAMEA7723688</t>
  </si>
  <si>
    <t>SAMEA7723685</t>
  </si>
  <si>
    <t>SAMEA7723684</t>
  </si>
  <si>
    <t>SAMEA7723683</t>
  </si>
  <si>
    <t>SAMEA7723680</t>
  </si>
  <si>
    <t>SAMEA7723678</t>
  </si>
  <si>
    <t>SAMEA7723677</t>
  </si>
  <si>
    <t>SAMEA7723676</t>
  </si>
  <si>
    <t>SAMEA7723655</t>
  </si>
  <si>
    <t>SAMEA7723654</t>
  </si>
  <si>
    <t>SAMEA7723630</t>
  </si>
  <si>
    <t>SAMEA7723629</t>
  </si>
  <si>
    <t>SAMEA7723628</t>
  </si>
  <si>
    <t>SAMEA7723617</t>
  </si>
  <si>
    <t>SAMEA7723615</t>
  </si>
  <si>
    <t>SAMEA7723614</t>
  </si>
  <si>
    <t>SAMEA7723613</t>
  </si>
  <si>
    <t>SAMEA7723612</t>
  </si>
  <si>
    <t>SAMEA7723611</t>
  </si>
  <si>
    <t>SAMEA7723610</t>
  </si>
  <si>
    <t>SAMEA7723609</t>
  </si>
  <si>
    <t>SAMEA7723606</t>
  </si>
  <si>
    <t>SAMEA7723605</t>
  </si>
  <si>
    <t>SAMEA7723604</t>
  </si>
  <si>
    <t>SAMEA7723603</t>
  </si>
  <si>
    <t>SAMEA7723602</t>
  </si>
  <si>
    <t>SAMEA7723601</t>
  </si>
  <si>
    <t>SAMEA7723600</t>
  </si>
  <si>
    <t>SAMEA7723599</t>
  </si>
  <si>
    <t>SAMEA7723559</t>
  </si>
  <si>
    <t>SAMEA7723558</t>
  </si>
  <si>
    <t>SAMEA7723557</t>
  </si>
  <si>
    <t>SAMEA7723556</t>
  </si>
  <si>
    <t>SAMEA7723554</t>
  </si>
  <si>
    <t>SAMEA7723553</t>
  </si>
  <si>
    <t>SAMEA7723552</t>
  </si>
  <si>
    <t>SAMEA7723551</t>
  </si>
  <si>
    <t>SAMEA7723548</t>
  </si>
  <si>
    <t>SAMEA7723545</t>
  </si>
  <si>
    <t>SAMEA7723544</t>
  </si>
  <si>
    <t>SAMEA7723543</t>
  </si>
  <si>
    <t>SAMEA7723538</t>
  </si>
  <si>
    <t>SAMEA7723537</t>
  </si>
  <si>
    <t>SAMEA7723536</t>
  </si>
  <si>
    <t>SAMEA7723535</t>
  </si>
  <si>
    <t>SAMEA7723534</t>
  </si>
  <si>
    <t>SAMEA7723533</t>
  </si>
  <si>
    <t>SAMEA7723532</t>
  </si>
  <si>
    <t>SAMEA7723531</t>
  </si>
  <si>
    <t>SAMEA7723530</t>
  </si>
  <si>
    <t>SAMEA7723529</t>
  </si>
  <si>
    <t>SAMEA7723528</t>
  </si>
  <si>
    <t>SAMEA7723527</t>
  </si>
  <si>
    <t>SAMEA7723526</t>
  </si>
  <si>
    <t>SAMEA7723525</t>
  </si>
  <si>
    <t>SAMEA7723524</t>
  </si>
  <si>
    <t>SAMEA7723523</t>
  </si>
  <si>
    <t>SAMEA7723522</t>
  </si>
  <si>
    <t>SAMEA7723521</t>
  </si>
  <si>
    <t>SAMEA7723520</t>
  </si>
  <si>
    <t>SAMEA7723519</t>
  </si>
  <si>
    <t>SAMEA7723518</t>
  </si>
  <si>
    <t>SAMEA7723517</t>
  </si>
  <si>
    <t>SAMEA7723516</t>
  </si>
  <si>
    <t>SAMEA7723515</t>
  </si>
  <si>
    <t>SAMEA7723514</t>
  </si>
  <si>
    <t>SAMEA7723513</t>
  </si>
  <si>
    <t>SAMEA7723512</t>
  </si>
  <si>
    <t>SAMEA7723511</t>
  </si>
  <si>
    <t>SAMEA7723510</t>
  </si>
  <si>
    <t>SAMEA7723509</t>
  </si>
  <si>
    <t>SAMEA7723508</t>
  </si>
  <si>
    <t>SAMEA7723507</t>
  </si>
  <si>
    <t>SAMEA7723506</t>
  </si>
  <si>
    <t>SAMEA7723505</t>
  </si>
  <si>
    <t>SAMEA7723504</t>
  </si>
  <si>
    <t>SAMEA7723503</t>
  </si>
  <si>
    <t>SAMEA7723502</t>
  </si>
  <si>
    <t>SAMEA7723501</t>
  </si>
  <si>
    <t>SAMEA7723500</t>
  </si>
  <si>
    <t>SAMEA7723499</t>
  </si>
  <si>
    <t>SAMEA7723498</t>
  </si>
  <si>
    <t>SAMEA7723497</t>
  </si>
  <si>
    <t>SAMEA7723496</t>
  </si>
  <si>
    <t>SAMEA7723493</t>
  </si>
  <si>
    <t>SAMEA7723492</t>
  </si>
  <si>
    <t>SAMEA7723480</t>
  </si>
  <si>
    <t>SAMEA7723479</t>
  </si>
  <si>
    <t>SAMEA7723478</t>
  </si>
  <si>
    <t>SAMEA7723477</t>
  </si>
  <si>
    <t>SAMEA7723474</t>
  </si>
  <si>
    <t>SAMEA7723473</t>
  </si>
  <si>
    <t>SAMEA7723472</t>
  </si>
  <si>
    <t>EMP_Feces_pinto_63_s022_a03_M_343</t>
  </si>
  <si>
    <t>SAMEA7723471</t>
  </si>
  <si>
    <t>SAMEA7723470</t>
  </si>
  <si>
    <t>SAMEA7723469</t>
  </si>
  <si>
    <t>SAMEA7723467</t>
  </si>
  <si>
    <t>SAMEA7723466</t>
  </si>
  <si>
    <t>SAMEA7723462</t>
  </si>
  <si>
    <t>SAMEA7723461</t>
  </si>
  <si>
    <t>SAMEA7723460</t>
  </si>
  <si>
    <t>SAMEA7723459</t>
  </si>
  <si>
    <t>SAMEA7723458</t>
  </si>
  <si>
    <t>SAMEA7723457</t>
  </si>
  <si>
    <t>SAMEA7723456</t>
  </si>
  <si>
    <t>SAMEA7723455</t>
  </si>
  <si>
    <t>SAMEA7723454</t>
  </si>
  <si>
    <t>SAMEA7723453</t>
  </si>
  <si>
    <t>SAMEA7723452</t>
  </si>
  <si>
    <t>SAMEA7723451</t>
  </si>
  <si>
    <t>SAMEA7723450</t>
  </si>
  <si>
    <t>SAMEA7723449</t>
  </si>
  <si>
    <t>SAMEA7723447</t>
  </si>
  <si>
    <t>SAMEA7723442</t>
  </si>
  <si>
    <t>SAMEA7723441</t>
  </si>
  <si>
    <t>SAMEA7723440</t>
  </si>
  <si>
    <t>SAMEA7723439</t>
  </si>
  <si>
    <t>SAMEA7723438</t>
  </si>
  <si>
    <t>SAMEA7723437</t>
  </si>
  <si>
    <t>SAMEA7723435</t>
  </si>
  <si>
    <t>SAMEA7723434</t>
  </si>
  <si>
    <t>SAMEA7723432</t>
  </si>
  <si>
    <t>SAMEA7723431</t>
  </si>
  <si>
    <t>SAMEA7723430</t>
  </si>
  <si>
    <t>SAMEA7723429</t>
  </si>
  <si>
    <t>SAMEA7723428</t>
  </si>
  <si>
    <t>SAMEA7723427</t>
  </si>
  <si>
    <t>SAMEA7723426</t>
  </si>
  <si>
    <t>SAMEA7723425</t>
  </si>
  <si>
    <t>SAMEA7723423</t>
  </si>
  <si>
    <t>SAMEA7723422</t>
  </si>
  <si>
    <t>SAMEA7723421</t>
  </si>
  <si>
    <t>SAMEA7723420</t>
  </si>
  <si>
    <t>SAMEA7723419</t>
  </si>
  <si>
    <t>SAMEA7723418</t>
  </si>
  <si>
    <t>SAMEA7723417</t>
  </si>
  <si>
    <t>SAMEA7723416</t>
  </si>
  <si>
    <t>SAMEA7723415</t>
  </si>
  <si>
    <t>SAMEA7723414</t>
  </si>
  <si>
    <t>SAMEA7723413</t>
  </si>
  <si>
    <t>SAMEA7723412</t>
  </si>
  <si>
    <t>SAMEA7723411</t>
  </si>
  <si>
    <t>SAMEA7723410</t>
  </si>
  <si>
    <t>SAMEA7723408</t>
  </si>
  <si>
    <t>SAMEA7723407</t>
  </si>
  <si>
    <t>SAMEA7723406</t>
  </si>
  <si>
    <t>SAMEA7723405</t>
  </si>
  <si>
    <t>SAMEA7723404</t>
  </si>
  <si>
    <t>SAMEA7723403</t>
  </si>
  <si>
    <t>SAMEA7723402</t>
  </si>
  <si>
    <t>SAMEA7723401</t>
  </si>
  <si>
    <t>SAMEA7723400</t>
  </si>
  <si>
    <t>SAMEA7723399</t>
  </si>
  <si>
    <t>SAMEA7723398</t>
  </si>
  <si>
    <t>SAMEA7723397</t>
  </si>
  <si>
    <t>SAMEA7723396</t>
  </si>
  <si>
    <t>SAMEA7723395</t>
  </si>
  <si>
    <t>SAMEA7723394</t>
  </si>
  <si>
    <t>SAMEA7723393</t>
  </si>
  <si>
    <t>SAMEA7723392</t>
  </si>
  <si>
    <t>SAMEA7723391</t>
  </si>
  <si>
    <t>SAMEA7723390</t>
  </si>
  <si>
    <t>SAMEA7723389</t>
  </si>
  <si>
    <t>SAMEA7723388</t>
  </si>
  <si>
    <t xml:space="preserve">&lt;BioSample access="public" publication_date="2020-12-17T00:00:00.000" last_update="2021-08-23T00:27:46.000" submission_date="2020-12-20T10:49:06.376" id="17124288" accession="SAMEA7724404"&gt;   &lt;Ids&gt;     &lt;Id db="BioSample" is_primary="1"&gt;SAMEA7724404&lt;/Id&gt;     &lt;Id db="SRA"&gt;ERS5471781&lt;/Id&gt;   &lt;/Ids&gt;   &lt;Description&gt;     &lt;Title&gt;13114.makhalanyane.47.s005&lt;/Title&gt;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update"&gt;2020-12-16T03:49:13Z&lt;/Attribute&gt;     &lt;Attribute attribute_name="INSDC status"&gt;public&lt;/Attribute&gt;     &lt;Attribute attribute_name="Submitter Id"&gt;qiita_sid_13114:13114.makhalanyane.47.s005&lt;/Attribute&gt;     &lt;Attribute attribute_name="alpha_shotgun_woltka_faithspd"&gt;1.9567655166611075&lt;/Attribute&gt;     &lt;Attribute attribute_name="alpha_shotgun_woltka_richness"&gt;2.0&lt;/Attribute&gt;     &lt;Attribute attribute_name="alpha_shotgun_woltka_shannon"&gt;0.9910760598382222&lt;/Attribute&gt;     &lt;Attribute attribute_name="ammonium_mg_per_l"&gt;0.48&lt;/Attribute&gt;     &lt;Attribute attribute_name="barcode_prefix"&gt;makhalanyane.47.s005&lt;/Attribute&gt;     &lt;Attribute attribute_name="calcium_mg_per_l"&gt;0.75&lt;/Attribute&gt;     &lt;Attribute attribute_name="chloride_mg_per_l"&gt;15.91&lt;/Attribute&gt;     &lt;Attribute attribute_name="coarse_sand_percent"&gt;4.97&lt;/Attribute&gt;     &lt;Attribute attribute_name="collection_timestamp"&gt;11/16/14 0:00&lt;/Attribute&gt;     &lt;Attribute attribute_name="depth_sample"&gt;not provided&lt;/Attribute&gt;     &lt;Attribute attribute_name="elevation" harmonized_name="elev" display_name="elevation"&gt;380&lt;/Attribute&gt;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attribute_name="fine_sand_percent"&gt;28.04&lt;/Attribute&gt;     &lt;Attribute attribute_name="gcms_analysis_batch"&gt;note applicable&lt;/Attribute&gt;     &lt;Attribute attribute_name="gcms_run_location"&gt;PNNL&lt;/Attribute&gt;     &lt;Attribute attribute_name="gcms_sample_name"&gt;EMP_TDS4_027_GC&lt;/Attribute&gt;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id"&gt;TDS4&lt;/Attribute&gt;     &lt;Attribute attribute_name="investigation type" harmonized_name="investigation_type" display_name="investigation type"&gt;metagenome&lt;/Attribute&gt;     &lt;Attribute attribute_name="iron_mg_per_l"&gt;0.4&lt;/Attribute&gt;     &lt;Attribute attribute_name="latitude"&gt;-23.82001667&lt;/Attribute&gt;     &lt;Attribute attribute_name="lcms_batch"&gt;8.15&lt;/Attribute&gt;     &lt;Attribute attribute_name="lcms_extraction_protocol"&gt;Bulk_Seed_PNNL&lt;/Attribute&gt;     &lt;Attribute attribute_name="lcms_position"&gt;8C5&lt;/Attribute&gt;     &lt;Attribute attribute_name="lcms_replicate"&gt;no&lt;/Attribute&gt;     &lt;Attribute attribute_name="lcms_sample_name_cmn"&gt;8C5_TDS4&lt;/Attribute&gt;     &lt;Attribute attribute_name="lcms_sample_name_fbmn"&gt;8C5_TDS4.mzML&lt;/Attribute&gt;     &lt;Attribute attribute_name="lcms_sample_type"&gt;Sample&lt;/Attribute&gt;     &lt;Attribute attribute_name="lcms_sample_type_sub"&gt;Bulk&lt;/Attribute&gt;     &lt;Attribute attribute_name="longitude"&gt;14.83786667&lt;/Attribute&gt;     &lt;Attribute attribute_name="magnesium_mg_per_l"&gt;0.28&lt;/Attribute&gt;     &lt;Attribute attribute_name="medium_sand_percent"&gt;57.78&lt;/Attribute&gt;     &lt;Attribute attribute_name="nitrate_mg_per_l"&gt;0.57&lt;/Attribute&gt;     &lt;Attribute attribute_name="original sample id"&gt;Makhalanyane47.TDS4&lt;/Attribute&gt;     &lt;Attribute attribute_name="ph" harmonized_name="ph" display_name="pH"&gt;7.1&lt;/Attribute&gt;     &lt;Attribute attribute_name="phosphorus_mg_per_l"&gt;0.14&lt;/Attribute&gt;     &lt;Attribute attribute_name="physical_specimen_location"&gt;UCSD Knight Lab Freezer I&lt;/Attribute&gt;     &lt;Attribute attribute_name="physical_specimen_remaining"&gt;TRUE&lt;/Attribute&gt;     &lt;Attribute attribute_name="potassium_mg_per_l"&gt;0.21&lt;/Attribute&gt;     &lt;Attribute attribute_name="project name" harmonized_name="project_name" display_name="project name"&gt;Namibia dune aridity gradient&lt;/Attribute&gt;     &lt;Attribute attribute_name="read_count_shotgun_r1"&gt;156.0&lt;/Attribute&gt;     &lt;Attribute attribute_name="read_count_shotgun_rep200"&gt;67.0&lt;/Attribute&gt;     &lt;Attribute attribute_name="read_count_shotgun_woltka_uniq"&gt;9.0&lt;/Attribute&gt;     &lt;Attribute attribute_name="sample name" harmonized_name="sample_name" display_name="sample name"&gt;qiita_sid_13114:13114.makhalanyane.47.s005&lt;/Attribute&gt;     &lt;Attribute attribute_name="sample type" harmonized_name="sample_type" display_name="sample type"&gt;soil&lt;/Attribute&gt;     &lt;Attribute attribute_name="sample_name_original"&gt;Makhalanyane47.TDS4&lt;/Attribute&gt;     &lt;Attribute attribute_name="sample_name_plus_plate"&gt;9.Makhalanyane46.TDS4&lt;/Attribute&gt;     &lt;Attribute attribute_name="sampling method"&gt;bulk&lt;/Attribute&gt;     &lt;Attribute attribute_name="silt_and_clay_percent"&gt;0.45&lt;/Attribute&gt;     &lt;Attribute attribute_name="sodium_mg_per_l"&gt;18.62&lt;/Attribute&gt;     &lt;Attribute attribute_name="songbird_train_empo_3"&gt;Train&lt;/Attribute&gt;     &lt;Attribute attribute_name="study_sample_number"&gt;5&lt;/Attribute&gt;     &lt;Attribute attribute_name="sulfate_mg_per_l"&gt;5.57&lt;/Attribute&gt;     &lt;Attribute attribute_name="very_coarse_sand_percent"&gt;0.03&lt;/Attribute&gt;     &lt;Attribute attribute_name="very_fine_sand_percent"&gt;8.73&lt;/Attribute&gt;   &lt;/Attributes&gt;   &lt;Status status="live" when="2020-12-20T10:49:06.378"/&gt; &lt;/BioSample&gt; </t>
  </si>
  <si>
    <t xml:space="preserve">&lt;BioSample access="public" publication_date="2020-12-17T00:00:00.000" last_update="2021-08-23T00:27:46.000" submission_date="2020-12-20T10:49:04.733" id="17124286" accession="SAMEA7724403"&gt;   &lt;Ids&gt;     &lt;Id db="BioSample" is_primary="1"&gt;SAMEA7724403&lt;/Id&gt;     &lt;Id db="SRA"&gt;ERS5471780&lt;/Id&gt;   &lt;/Ids&gt;   &lt;Description&gt;     &lt;Title&gt;13114.makhalanyane.47.s003&lt;/Title&gt;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update"&gt;2020-12-16T03:49:13Z&lt;/Attribute&gt;     &lt;Attribute attribute_name="INSDC status"&gt;public&lt;/Attribute&gt;     &lt;Attribute attribute_name="Submitter Id"&gt;qiita_sid_13114:13114.makhalanyane.47.s003&lt;/Attribute&gt;     &lt;Attribute attribute_name="alpha_shotgun_woltka_faithspd"&gt;7.302730944007635&lt;/Attribute&gt;     &lt;Attribute attribute_name="alpha_shotgun_woltka_richness"&gt;13.0&lt;/Attribute&gt;     &lt;Attribute attribute_name="alpha_shotgun_woltka_shannon"&gt;3.3814654190411604&lt;/Attribute&gt;     &lt;Attribute attribute_name="ammonium_mg_per_l"&gt;0.23&lt;/Attribute&gt;     &lt;Attribute attribute_name="barcode_prefix"&gt;makhalanyane.47.s003&lt;/Attribute&gt;     &lt;Attribute attribute_name="calcium_mg_per_l"&gt;21.45&lt;/Attribute&gt;     &lt;Attribute attribute_name="chloride_mg_per_l"&gt;700.6&lt;/Attribute&gt;     &lt;Attribute attribute_name="coarse_sand_percent"&gt;60.84&lt;/Attribute&gt;     &lt;Attribute attribute_name="collection_timestamp"&gt;11/18/14 0:00&lt;/Attribute&gt;     &lt;Attribute attribute_name="depth_sample"&gt;not provided&lt;/Attribute&gt;     &lt;Attribute attribute_name="elevation" harmonized_name="elev" display_name="elevation"&gt;4&lt;/Attribute&gt;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attribute_name="fine_sand_percent"&gt;20.41&lt;/Attribute&gt;     &lt;Attribute attribute_name="gcms_analysis_batch"&gt;note applicable&lt;/Attribute&gt;     &lt;Attribute attribute_name="gcms_run_location"&gt;PNNL&lt;/Attribute&gt;     &lt;Attribute attribute_name="gcms_sample_name"&gt;EMP_TDI8_030_GC&lt;/Attribute&gt;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id"&gt;TDI8&lt;/Attribute&gt;     &lt;Attribute attribute_name="investigation type" harmonized_name="investigation_type" display_name="investigation type"&gt;metagenome&lt;/Attribute&gt;     &lt;Attribute attribute_name="iron_mg_per_l"&gt;0.1&lt;/Attribute&gt;     &lt;Attribute attribute_name="latitude"&gt;-23.67071667&lt;/Attribute&gt;     &lt;Attribute attribute_name="lcms_batch"&gt;8.13&lt;/Attribute&gt;     &lt;Attribute attribute_name="lcms_extraction_protocol"&gt;Bulk_Seed_PNNL&lt;/Attribute&gt;     &lt;Attribute attribute_name="lcms_position"&gt;8C8&lt;/Attribute&gt;     &lt;Attribute attribute_name="lcms_replicate"&gt;no&lt;/Attribute&gt;     &lt;Attribute attribute_name="lcms_sample_name_cmn"&gt;8C8_TDI8&lt;/Attribute&gt;     &lt;Attribute attribute_name="lcms_sample_name_fbmn"&gt;8C8_TDI8.mzML&lt;/Attribute&gt;     &lt;Attribute attribute_name="lcms_sample_type"&gt;Sample&lt;/Attribute&gt;     &lt;Attribute attribute_name="lcms_sample_type_sub"&gt;Bulk&lt;/Attribute&gt;     &lt;Attribute attribute_name="longitude"&gt;14.50236667&lt;/Attribute&gt;     &lt;Attribute attribute_name="magnesium_mg_per_l"&gt;22.74&lt;/Attribute&gt;     &lt;Attribute attribute_name="medium_sand_percent"&gt;16.53&lt;/Attribute&gt;     &lt;Attribute attribute_name="nitrate_mg_per_l"&gt;0.49&lt;/Attribute&gt;     &lt;Attribute attribute_name="original sample id"&gt;Makhalanyane47.TDI8&lt;/Attribute&gt;     &lt;Attribute attribute_name="ph" harmonized_name="ph" display_name="pH"&gt;6.7&lt;/Attribute&gt;     &lt;Attribute attribute_name="phosphorus_mg_per_l"&gt;0.1&lt;/Attribute&gt;     &lt;Attribute attribute_name="physical_specimen_location"&gt;UCSD Knight Lab Freezer I&lt;/Attribute&gt;     &lt;Attribute attribute_name="physical_specimen_remaining"&gt;TRUE&lt;/Attribute&gt;     &lt;Attribute attribute_name="potassium_mg_per_l"&gt;27.98&lt;/Attribute&gt;     &lt;Attribute attribute_name="project name" harmonized_name="project_name" display_name="project name"&gt;Namibia dune aridity gradient&lt;/Attribute&gt;     &lt;Attribute attribute_name="read_count_shotgun_r1"&gt;737.0&lt;/Attribute&gt;     &lt;Attribute attribute_name="read_count_shotgun_rep200"&gt;72.0&lt;/Attribute&gt;     &lt;Attribute attribute_name="read_count_shotgun_woltka_uniq"&gt;41.0&lt;/Attribute&gt;     &lt;Attribute attribute_name="sample name" harmonized_name="sample_name" display_name="sample name"&gt;qiita_sid_13114:13114.makhalanyane.47.s003&lt;/Attribute&gt;     &lt;Attribute attribute_name="sample type" harmonized_name="sample_type" display_name="sample type"&gt;soil&lt;/Attribute&gt;     &lt;Attribute attribute_name="sample_name_original"&gt;Makhalanyane47.TDI8&lt;/Attribute&gt;     &lt;Attribute attribute_name="sample_name_plus_plate"&gt;9.Makhalanyane46.TDI8&lt;/Attribute&gt;     &lt;Attribute attribute_name="sampling method"&gt;bulk&lt;/Attribute&gt;     &lt;Attribute attribute_name="silt_and_clay_percent"&gt;0.31&lt;/Attribute&gt;     &lt;Attribute attribute_name="sodium_mg_per_l"&gt;547.03&lt;/Attribute&gt;     &lt;Attribute attribute_name="songbird_train_empo_3"&gt;Train&lt;/Attribute&gt;     &lt;Attribute attribute_name="study_sample_number"&gt;3&lt;/Attribute&gt;     &lt;Attribute attribute_name="sulfate_mg_per_l"&gt;84.93&lt;/Attribute&gt;     &lt;Attribute attribute_name="very_coarse_sand_percent"&gt;0.22&lt;/Attribute&gt;     &lt;Attribute attribute_name="very_fine_sand_percent"&gt;1.69&lt;/Attribute&gt;   &lt;/Attributes&gt;   &lt;Status status="live" when="2020-12-20T10:49:04.736"/&gt; &lt;/BioSample&gt; </t>
  </si>
  <si>
    <t xml:space="preserve">&lt;BioSample access="public" publication_date="2020-12-17T00:00:00.000" last_update="2021-08-23T00:27:46.000" submission_date="2020-12-20T10:47:12.440" id="17124142" accession="SAMEA7724406"&gt;   &lt;Ids&gt;     &lt;Id db="BioSample" is_primary="1"&gt;SAMEA7724406&lt;/Id&gt;     &lt;Id db="SRA"&gt;ERS5471783&lt;/Id&gt;   &lt;/Ids&gt;   &lt;Description&gt;     &lt;Title&gt;13114.makhalanyane.47.s008&lt;/Title&gt;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update"&gt;2020-12-16T03:49:13Z&lt;/Attribute&gt;     &lt;Attribute attribute_name="INSDC status"&gt;public&lt;/Attribute&gt;     &lt;Attribute attribute_name="Submitter Id"&gt;qiita_sid_13114:13114.makhalanyane.47.s008&lt;/Attribute&gt;     &lt;Attribute attribute_name="alpha_shotgun_woltka_faithspd"&gt;4.8673519804142416&lt;/Attribute&gt;     &lt;Attribute attribute_name="alpha_shotgun_woltka_richness"&gt;8.0&lt;/Attribute&gt;     &lt;Attribute attribute_name="alpha_shotgun_woltka_shannon"&gt;2.9312089489103235&lt;/Attribute&gt;     &lt;Attribute attribute_name="ammonium_mg_per_l"&gt;0.62&lt;/Attribute&gt;     &lt;Attribute attribute_name="barcode_prefix"&gt;makhalanyane.47.s008&lt;/Attribute&gt;     &lt;Attribute attribute_name="calcium_mg_per_l"&gt;1.34&lt;/Attribute&gt;     &lt;Attribute attribute_name="chloride_mg_per_l"&gt;46.66&lt;/Attribute&gt;     &lt;Attribute attribute_name="coarse_sand_percent"&gt;0.27&lt;/Attribute&gt;     &lt;Attribute attribute_name="collection_timestamp"&gt;11/16/14 0:00&lt;/Attribute&gt;     &lt;Attribute attribute_name="depth_sample"&gt;not provided&lt;/Attribute&gt;     &lt;Attribute attribute_name="elevation" harmonized_name="elev" display_name="elevation"&gt;421&lt;/Attribute&gt;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attribute_name="fine_sand_percent"&gt;54.58&lt;/Attribute&gt;     &lt;Attribute attribute_name="gcms_analysis_batch"&gt;note applicable&lt;/Attribute&gt;     &lt;Attribute attribute_name="gcms_run_location"&gt;PNNL&lt;/Attribute&gt;     &lt;Attribute attribute_name="gcms_sample_name"&gt;EMP_TDT4_022_GC&lt;/Attribute&gt;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id"&gt;TDT4&lt;/Attribute&gt;     &lt;Attribute attribute_name="investigation type" harmonized_name="investigation_type" display_name="investigation type"&gt;metagenome&lt;/Attribute&gt;     &lt;Attribute attribute_name="iron_mg_per_l"&gt;0.36&lt;/Attribute&gt;     &lt;Attribute attribute_name="latitude"&gt;-23.82001667&lt;/Attribute&gt;     &lt;Attribute attribute_name="lcms_batch"&gt;8.18&lt;/Attribute&gt;     &lt;Attribute attribute_name="lcms_extraction_protocol"&gt;Bulk_Seed_PNNL&lt;/Attribute&gt;     &lt;Attribute attribute_name="lcms_position"&gt;8B12&lt;/Attribute&gt;     &lt;Attribute attribute_name="lcms_replicate"&gt;no&lt;/Attribute&gt;     &lt;Attribute attribute_name="lcms_sample_name_cmn"&gt;8B12_TDT4&lt;/Attribute&gt;     &lt;Attribute attribute_name="lcms_sample_name_fbmn"&gt;8B12_TDT4.mzML&lt;/Attribute&gt;     &lt;Attribute attribute_name="lcms_sample_type"&gt;Sample&lt;/Attribute&gt;     &lt;Attribute attribute_name="lcms_sample_type_sub"&gt;Bulk&lt;/Attribute&gt;     &lt;Attribute attribute_name="longitude"&gt;14.83916667&lt;/Attribute&gt;     &lt;Attribute attribute_name="magnesium_mg_per_l"&gt;0.4&lt;/Attribute&gt;     &lt;Attribute attribute_name="medium_sand_percent"&gt;40.39&lt;/Attribute&gt;     &lt;Attribute attribute_name="nitrate_mg_per_l"&gt;1.48&lt;/Attribute&gt;     &lt;Attribute attribute_name="original sample id"&gt;Makhalanyane47.TDT4&lt;/Attribute&gt;     &lt;Attribute attribute_name="ph" harmonized_name="ph" display_name="pH"&gt;6.8&lt;/Attribute&gt;     &lt;Attribute attribute_name="phosphorus_mg_per_l"&gt;0.13&lt;/Attribute&gt;     &lt;Attribute attribute_name="physical_specimen_location"&gt;UCSD Knight Lab Freezer I&lt;/Attribute&gt;     &lt;Attribute attribute_name="physical_specimen_remaining"&gt;TRUE&lt;/Attribute&gt;     &lt;Attribute attribute_name="potassium_mg_per_l"&gt;1.42&lt;/Attribute&gt;     &lt;Attribute attribute_name="project name" harmonized_name="project_name" display_name="project name"&gt;Namibia dune aridity gradient&lt;/Attribute&gt;     &lt;Attribute attribute_name="read_count_shotgun_r1"&gt;523.0&lt;/Attribute&gt;     &lt;Attribute attribute_name="read_count_shotgun_rep200"&gt;43.0&lt;/Attribute&gt;     &lt;Attribute attribute_name="read_count_shotgun_woltka_uniq"&gt;13.0&lt;/Attribute&gt;     &lt;Attribute attribute_name="sample name" harmonized_name="sample_name" display_name="sample name"&gt;qiita_sid_13114:13114.makhalanyane.47.s008&lt;/Attribute&gt;     &lt;Attribute attribute_name="sample type" harmonized_name="sample_type" display_name="sample type"&gt;soil&lt;/Attribute&gt;     &lt;Attribute attribute_name="sample_name_original"&gt;Makhalanyane47.TDT4&lt;/Attribute&gt;     &lt;Attribute attribute_name="sample_name_plus_plate"&gt;9.Makhalanyane46.TDT4&lt;/Attribute&gt;     &lt;Attribute attribute_name="sampling method"&gt;bulk&lt;/Attribute&gt;     &lt;Attribute attribute_name="silt_and_clay_percent"&gt;0.55&lt;/Attribute&gt;     &lt;Attribute attribute_name="sodium_mg_per_l"&gt;37.06&lt;/Attribute&gt;     &lt;Attribute attribute_name="songbird_train_empo_3"&gt;Test&lt;/Attribute&gt;     &lt;Attribute attribute_name="study_sample_number"&gt;8&lt;/Attribute&gt;     &lt;Attribute attribute_name="sulfate_mg_per_l"&gt;5.05&lt;/Attribute&gt;     &lt;Attribute attribute_name="very_coarse_sand_percent"&gt;0.002&lt;/Attribute&gt;     &lt;Attribute attribute_name="very_fine_sand_percent"&gt;4.21&lt;/Attribute&gt;   &lt;/Attributes&gt;   &lt;Status status="live" when="2020-12-20T10:47:12.443"/&gt; &lt;/BioSample&gt; </t>
  </si>
  <si>
    <t xml:space="preserve">&lt;BioSample access="public" publication_date="2020-12-17T00:00:00.000" last_update="2024-02-07T05:17:49.000" submission_date="2020-12-20T10:46:59.756" id="17124123" accession="SAMEA7724428"&gt;   &lt;Ids&gt;     &lt;Id db="BioSample" is_primary="1"&gt;SAMEA7724428&lt;/Id&gt;     &lt;Id db="SRA"&gt;ERS5471805&lt;/Id&gt;   &lt;/Ids&gt;   &lt;Description&gt;     &lt;Title&gt;13114.BLANK6.12F.ITS&lt;/Title&gt;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attribute_name="ENA-FIRST-PUBLIC"&gt;2020-12-17T04:08:05Z&lt;/Attribute&gt;     &lt;Attribute attribute_name="ENA-LAST-UPDATE"&gt;2020-12-16T04:22:55Z&lt;/Attribute&gt;     &lt;Attribute attribute_name="External Id"&gt;SAMEA7724428&lt;/Attribute&gt;     &lt;Attribute attribute_name="INSDC center name"&gt;UCSDMI&lt;/Attribute&gt;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Id"&gt;qiita_sid_13114:13114.BLANK6.12F.ITS&lt;/Attribute&gt;     &lt;Attribute attribute_name="biological_sample_notes"&gt;BLANK6.12F.ITS&lt;/Attribute&gt;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id"&gt;BLANK6.12F.ITS&lt;/Attribute&gt;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attribute_name="orig_host_subject_id"&gt;BLANK6.12F.ITS&lt;/Attribute&gt;     &lt;Attribute attribute_name="sample name" harmonized_name="sample_name" display_name="sample name"&gt;qiita_sid_13114:13114.BLANK6.12F.ITS&lt;/Attribute&gt;     &lt;Attribute attribute_name="sample type" harmonized_name="sample_type" display_name="sample type"&gt;control blank&lt;/Attribute&gt;     &lt;Attribute attribute_name="sample_name_original"&gt;BLANK6.12F.ITS&lt;/Attribute&gt;     &lt;Attribute attribute_name="scientific_name"&gt;metagenome&lt;/Attribute&gt;     &lt;Attribute attribute_name="songbird_train_empo_3"&gt;Test&lt;/Attribute&gt;   &lt;/Attributes&gt;   &lt;Status status="live" when="2020-12-20T10:46:59.759"/&gt; &lt;/BioSample&gt; </t>
  </si>
  <si>
    <t xml:space="preserve">&lt;BioSample access="public" publication_date="2020-12-17T00:00:00.000" last_update="2021-08-23T00:27:47.000" submission_date="2020-12-20T10:46:33.763" id="17124108" accession="SAMEA7724432"&gt;   &lt;Ids&gt;     &lt;Id db="BioSample" is_primary="1"&gt;SAMEA7724432&lt;/Id&gt;     &lt;Id db="SRA"&gt;ERS5471809&lt;/Id&gt;   &lt;/Ids&gt;   &lt;Description&gt;     &lt;Title&gt;13114.BLANK6.6B.ITS&lt;/Title&gt;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Id"&gt;qiita_sid_13114:13114.BLANK6.6B.ITS&lt;/Attribute&gt;     &lt;Attribute attribute_name="biological_sample_notes"&gt;BLANK6.6B.ITS&lt;/Attribute&gt;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id"&gt;BLANK6.6B.ITS&lt;/Attribute&gt;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attribute_name="orig_host_subject_id"&gt;BLANK6.6B.ITS&lt;/Attribute&gt;     &lt;Attribute attribute_name="sample name" harmonized_name="sample_name" display_name="sample name"&gt;qiita_sid_13114:13114.BLANK6.6B.ITS&lt;/Attribute&gt;     &lt;Attribute attribute_name="sample type" harmonized_name="sample_type" display_name="sample type"&gt;control blank&lt;/Attribute&gt;     &lt;Attribute attribute_name="sample_name_original"&gt;BLANK6.6B.ITS&lt;/Attribute&gt;     &lt;Attribute attribute_name="songbird_train_empo_3"&gt;Test&lt;/Attribute&gt;   &lt;/Attributes&gt;   &lt;Status status="live" when="2020-12-20T10:46:33.766"/&gt; &lt;/BioSample&gt; </t>
  </si>
  <si>
    <t xml:space="preserve">&lt;BioSample access="public" publication_date="2020-12-17T00:00:00.000" last_update="2021-08-23T00:27:46.000" submission_date="2020-12-20T10:46:31.480" id="17124105" accession="SAMEA7724405"&gt;   &lt;Ids&gt;     &lt;Id db="BioSample" is_primary="1"&gt;SAMEA7724405&lt;/Id&gt;     &lt;Id db="SRA"&gt;ERS5471782&lt;/Id&gt;   &lt;/Ids&gt;   &lt;Description&gt;     &lt;Title&gt;13114.makhalanyane.47.s007&lt;/Title&gt;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update"&gt;2020-12-16T03:49:13Z&lt;/Attribute&gt;     &lt;Attribute attribute_name="INSDC status"&gt;public&lt;/Attribute&gt;     &lt;Attribute attribute_name="Submitter Id"&gt;qiita_sid_13114:13114.makhalanyane.47.s007&lt;/Attribute&gt;     &lt;Attribute attribute_name="alpha_shotgun_woltka_faithspd"&gt;12.560137610256787&lt;/Attribute&gt;     &lt;Attribute attribute_name="alpha_shotgun_woltka_richness"&gt;28.0&lt;/Attribute&gt;     &lt;Attribute attribute_name="alpha_shotgun_woltka_shannon"&gt;3.9773504236798436&lt;/Attribute&gt;     &lt;Attribute attribute_name="ammonium_mg_per_l"&gt;0.54&lt;/Attribute&gt;     &lt;Attribute attribute_name="barcode_prefix"&gt;makhalanyane.47.s007&lt;/Attribute&gt;     &lt;Attribute attribute_name="calcium_mg_per_l"&gt;0.88&lt;/Attribute&gt;     &lt;Attribute attribute_name="chloride_mg_per_l"&gt;9.4&lt;/Attribute&gt;     &lt;Attribute attribute_name="coarse_sand_percent"&gt;0.04&lt;/Attribute&gt;     &lt;Attribute attribute_name="collection_timestamp"&gt;11/15/14 0:00&lt;/Attribute&gt;     &lt;Attribute attribute_name="depth_sample"&gt;not provided&lt;/Attribute&gt;     &lt;Attribute attribute_name="elevation" harmonized_name="elev" display_name="elevation"&gt;529&lt;/Attribute&gt;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attribute_name="fine_sand_percent"&gt;75.14&lt;/Attribute&gt;     &lt;Attribute attribute_name="gcms_analysis_batch"&gt;note applicable&lt;/Attribute&gt;     &lt;Attribute attribute_name="gcms_run_location"&gt;PNNL&lt;/Attribute&gt;     &lt;Attribute attribute_name="gcms_sample_name"&gt;EMP_TDT1_026_GC&lt;/Attribute&gt;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id"&gt;TDT1&lt;/Attribute&gt;     &lt;Attribute attribute_name="investigation type" harmonized_name="investigation_type" display_name="investigation type"&gt;metagenome&lt;/Attribute&gt;     &lt;Attribute attribute_name="iron_mg_per_l"&gt;0.14&lt;/Attribute&gt;     &lt;Attribute attribute_name="latitude"&gt;-23.7834&lt;/Attribute&gt;     &lt;Attribute attribute_name="lcms_batch"&gt;8.17&lt;/Attribute&gt;     &lt;Attribute attribute_name="lcms_extraction_protocol"&gt;Bulk_Seed_PNNL&lt;/Attribute&gt;     &lt;Attribute attribute_name="lcms_position"&gt;8B4&lt;/Attribute&gt;     &lt;Attribute attribute_name="lcms_replicate"&gt;no&lt;/Attribute&gt;     &lt;Attribute attribute_name="lcms_sample_name_cmn"&gt;8C4_TDT1&lt;/Attribute&gt;     &lt;Attribute attribute_name="lcms_sample_name_fbmn"&gt;8C4_TDT1.mzML&lt;/Attribute&gt;     &lt;Attribute attribute_name="lcms_sample_type"&gt;Sample&lt;/Attribute&gt;     &lt;Attribute attribute_name="lcms_sample_type_sub"&gt;Bulk&lt;/Attribute&gt;     &lt;Attribute attribute_name="longitude"&gt;15.0804&lt;/Attribute&gt;     &lt;Attribute attribute_name="magnesium_mg_per_l"&gt;0.42&lt;/Attribute&gt;     &lt;Attribute attribute_name="medium_sand_percent"&gt;22.79&lt;/Attribute&gt;     &lt;Attribute attribute_name="nitrate_mg_per_l"&gt;0.78&lt;/Attribute&gt;     &lt;Attribute attribute_name="original sample id"&gt;Makhalanyane47.TDT1&lt;/Attribute&gt;     &lt;Attribute attribute_name="ph" harmonized_name="ph" display_name="pH"&gt;6.6&lt;/Attribute&gt;     &lt;Attribute attribute_name="phosphorus_mg_per_l"&gt;0.1&lt;/Attribute&gt;     &lt;Attribute attribute_name="physical_specimen_location"&gt;UCSD Knight Lab Freezer I&lt;/Attribute&gt;     &lt;Attribute attribute_name="physical_specimen_remaining"&gt;TRUE&lt;/Attribute&gt;     &lt;Attribute attribute_name="potassium_mg_per_l"&gt;0.76&lt;/Attribute&gt;     &lt;Attribute attribute_name="project name" harmonized_name="project_name" display_name="project name"&gt;Namibia dune aridity gradient&lt;/Attribute&gt;     &lt;Attribute attribute_name="read_count_shotgun_r1"&gt;6705.0&lt;/Attribute&gt;     &lt;Attribute attribute_name="read_count_shotgun_rep200"&gt;466.0&lt;/Attribute&gt;     &lt;Attribute attribute_name="read_count_shotgun_woltka_uniq"&gt;130.0&lt;/Attribute&gt;     &lt;Attribute attribute_name="sample name" harmonized_name="sample_name" display_name="sample name"&gt;qiita_sid_13114:13114.makhalanyane.47.s007&lt;/Attribute&gt;     &lt;Attribute attribute_name="sample type" harmonized_name="sample_type" display_name="sample type"&gt;soil&lt;/Attribute&gt;     &lt;Attribute attribute_name="sample_name_original"&gt;Makhalanyane47.TDT1&lt;/Attribute&gt;     &lt;Attribute attribute_name="sample_name_plus_plate"&gt;9.Makhalanyane46.TDT1&lt;/Attribute&gt;     &lt;Attribute attribute_name="sampling method"&gt;bulk&lt;/Attribute&gt;     &lt;Attribute attribute_name="silt_and_clay_percent"&gt;0.25&lt;/Attribute&gt;     &lt;Attribute attribute_name="sodium_mg_per_l"&gt;10.44&lt;/Attribute&gt;     &lt;Attribute attribute_name="songbird_train_empo_3"&gt;Train&lt;/Attribute&gt;     &lt;Attribute attribute_name="study_sample_number"&gt;7&lt;/Attribute&gt;     &lt;Attribute attribute_name="sulfate_mg_per_l"&gt;2.92&lt;/Attribute&gt;     &lt;Attribute attribute_name="very_coarse_sand_percent"&gt;0&lt;/Attribute&gt;     &lt;Attribute attribute_name="very_fine_sand_percent"&gt;1.78&lt;/Attribute&gt;   &lt;/Attributes&gt;   &lt;Status status="live" when="2020-12-20T10:46:31.482"/&gt; &lt;/BioSample&gt; </t>
  </si>
  <si>
    <t xml:space="preserve">&lt;BioSample access="public" publication_date="2020-12-17T00:00:00.000" last_update="2024-02-07T05:17:48.000" submission_date="2020-12-20T10:42:06.860" id="17123960" accession="SAMEA7724409"&gt;   &lt;Ids&gt;     &lt;Id db="BioSample" is_primary="1"&gt;SAMEA7724409&lt;/Id&gt;     &lt;Id db="SRA"&gt;ERS5471786&lt;/Id&gt;   &lt;/Ids&gt;   &lt;Description&gt;     &lt;Title&gt;13114.BLANK5.5B.ITS&lt;/Title&gt;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attribute_name="ENA-FIRST-PUBLIC"&gt;2020-12-17T04:08:04Z&lt;/Attribute&gt;     &lt;Attribute attribute_name="ENA-LAST-UPDATE"&gt;2020-12-16T04:22:54Z&lt;/Attribute&gt;     &lt;Attribute attribute_name="External Id"&gt;SAMEA7724409&lt;/Attribute&gt;     &lt;Attribute attribute_name="INSDC center name"&gt;UCSDMI&lt;/Attribute&gt;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Id"&gt;qiita_sid_13114:13114.BLANK5.5B.ITS&lt;/Attribute&gt;     &lt;Attribute attribute_name="biological_sample_notes"&gt;BLANK5.5B.ITS&lt;/Attribute&gt;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id"&gt;BLANK5.5B.ITS&lt;/Attribute&gt;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attribute_name="orig_host_subject_id"&gt;BLANK5.5B.ITS&lt;/Attribute&gt;     &lt;Attribute attribute_name="sample name" harmonized_name="sample_name" display_name="sample name"&gt;qiita_sid_13114:13114.BLANK5.5B.ITS&lt;/Attribute&gt;     &lt;Attribute attribute_name="sample type" harmonized_name="sample_type" display_name="sample type"&gt;control blank&lt;/Attribute&gt;     &lt;Attribute attribute_name="sample_name_original"&gt;BLANK5.5B.ITS&lt;/Attribute&gt;     &lt;Attribute attribute_name="scientific_name"&gt;metagenome&lt;/Attribute&gt;     &lt;Attribute attribute_name="songbird_train_empo_3"&gt;Test&lt;/Attribute&gt;   &lt;/Attributes&gt;   &lt;Status status="live" when="2020-12-20T10:42:06.863"/&gt; &lt;/BioSample&gt; </t>
  </si>
  <si>
    <t xml:space="preserve">&lt;BioSample access="public" publication_date="2020-12-17T00:00:00.000" last_update="2021-08-23T00:27:50.000" submission_date="2020-12-20T10:37:25.600" id="17123784" accession="SAMEA7724455"&gt;   &lt;Ids&gt;     &lt;Id db="BioSample" is_primary="1"&gt;SAMEA7724455&lt;/Id&gt;     &lt;Id db="SRA"&gt;ERS5471832&lt;/Id&gt;   &lt;/Ids&gt;   &lt;Description&gt;     &lt;Title&gt;13114.BLANK4.3D.18S&lt;/Title&gt;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Id"&gt;qiita_sid_13114:13114.BLANK4.3D.18S&lt;/Attribute&gt;     &lt;Attribute attribute_name="biological_sample_notes"&gt;BLANK4.3D.18S&lt;/Attribute&gt;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id"&gt;BLANK4.3D.18S&lt;/Attribute&gt;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name"&gt;qiita_sid_13114:13114.BLANK4.3D.18S&lt;/Attribute&gt;     &lt;Attribute attribute_name="sample type" harmonized_name="sample_type" display_name="sample type"&gt;control blank&lt;/Attribute&gt;     &lt;Attribute attribute_name="sample_name_original"&gt;BLANK4.3D.18S&lt;/Attribute&gt;     &lt;Attribute attribute_name="songbird_train_empo_3"&gt;Train&lt;/Attribute&gt;   &lt;/Attributes&gt;   &lt;Status status="live" when="2020-12-20T10:37:25.603"/&gt; &lt;/BioSample&gt; </t>
  </si>
  <si>
    <t xml:space="preserve">&lt;BioSample access="public" publication_date="2020-12-17T00:00:00.000" last_update="2021-08-23T00:27:50.000" submission_date="2020-12-20T10:37:22.916" id="17123780" accession="SAMEA7724450"&gt;   &lt;Ids&gt;     &lt;Id db="BioSample" is_primary="1"&gt;SAMEA7724450&lt;/Id&gt;     &lt;Id db="SRA"&gt;ERS5471827&lt;/Id&gt;   &lt;/Ids&gt;   &lt;Description&gt;     &lt;Title&gt;13114.BLANK3.3C.18S&lt;/Title&gt;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Id"&gt;qiita_sid_13114:13114.BLANK3.3C.18S&lt;/Attribute&gt;     &lt;Attribute attribute_name="biological_sample_notes"&gt;BLANK3.3C.18S&lt;/Attribute&gt;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id"&gt;BLANK3.3C.18S&lt;/Attribute&gt;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name"&gt;qiita_sid_13114:13114.BLANK3.3C.18S&lt;/Attribute&gt;     &lt;Attribute attribute_name="sample type" harmonized_name="sample_type" display_name="sample type"&gt;control blank&lt;/Attribute&gt;     &lt;Attribute attribute_name="sample_name_original"&gt;BLANK3.3C.18S&lt;/Attribute&gt;     &lt;Attribute attribute_name="songbird_train_empo_3"&gt;Test&lt;/Attribute&gt;   &lt;/Attributes&gt;   &lt;Status status="live" when="2020-12-20T10:37:22.917"/&gt; &lt;/BioSample&gt; </t>
  </si>
  <si>
    <t xml:space="preserve">&lt;BioSample access="public" publication_date="2020-12-17T00:00:00.000" last_update="2021-08-23T00:27:47.000" submission_date="2020-12-20T10:37:20.230" id="17123776" accession="SAMEA7724437"&gt;   &lt;Ids&gt;     &lt;Id db="BioSample" is_primary="1"&gt;SAMEA7724437&lt;/Id&gt;     &lt;Id db="SRA"&gt;ERS5471814&lt;/Id&gt;   &lt;/Ids&gt;   &lt;Description&gt;     &lt;Title&gt;13114.BLANK7.7H.ITS&lt;/Title&gt;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Id"&gt;qiita_sid_13114:13114.BLANK7.7H.ITS&lt;/Attribute&gt;     &lt;Attribute attribute_name="biological_sample_notes"&gt;BLANK7.7H.ITS&lt;/Attribute&gt;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id"&gt;BLANK7.7H.ITS&lt;/Attribute&gt;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attribute_name="orig_host_subject_id"&gt;BLANK7.7H.ITS&lt;/Attribute&gt;     &lt;Attribute attribute_name="sample name" harmonized_name="sample_name" display_name="sample name"&gt;qiita_sid_13114:13114.BLANK7.7H.ITS&lt;/Attribute&gt;     &lt;Attribute attribute_name="sample type" harmonized_name="sample_type" display_name="sample type"&gt;control blank&lt;/Attribute&gt;     &lt;Attribute attribute_name="sample_name_original"&gt;BLANK7.7H.ITS&lt;/Attribute&gt;     &lt;Attribute attribute_name="songbird_train_empo_3"&gt;Test&lt;/Attribute&gt;   &lt;/Attributes&gt;   &lt;Status status="live" when="2020-12-20T10:37:20.231"/&gt; &lt;/BioSample&gt; </t>
  </si>
  <si>
    <t xml:space="preserve">&lt;BioSample access="public" publication_date="2020-12-17T00:00:00.000" last_update="2021-08-23T00:27:47.000" submission_date="2020-12-20T10:37:19.553" id="17123775" accession="SAMEA7724433"&gt;   &lt;Ids&gt;     &lt;Id db="BioSample" is_primary="1"&gt;SAMEA7724433&lt;/Id&gt;     &lt;Id db="SRA"&gt;ERS5471810&lt;/Id&gt;   &lt;/Ids&gt;   &lt;Description&gt;     &lt;Title&gt;13114.BLANK6.6C.ITS&lt;/Title&gt;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Id"&gt;qiita_sid_13114:13114.BLANK6.6C.ITS&lt;/Attribute&gt;     &lt;Attribute attribute_name="biological_sample_notes"&gt;BLANK6.6C.ITS&lt;/Attribute&gt;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attribute_name="orig_host_subject_id"&gt;BLANK6.6C.ITS&lt;/Attribute&gt;     &lt;Attribute attribute_name="sample name" harmonized_name="sample_name" display_name="sample name"&gt;qiita_sid_13114:13114.BLANK6.6C.ITS&lt;/Attribute&gt;     &lt;Attribute attribute_name="sample type" harmonized_name="sample_type" display_name="sample type"&gt;control blank&lt;/Attribute&gt;     &lt;Attribute attribute_name="sample_name_original"&gt;BLANK6.6C.ITS&lt;/Attribute&gt;     &lt;Attribute attribute_name="songbird_train_empo_3"&gt;Test&lt;/Attribute&gt;   &lt;/Attributes&gt;   &lt;Status status="live" when="2020-12-20T10:37:19.554"/&gt; &lt;/BioSample&gt; </t>
  </si>
  <si>
    <t xml:space="preserve">&lt;BioSample access="public" publication_date="2020-12-17T00:00:00.000" last_update="2021-08-23T00:27:49.000" submission_date="2020-12-20T10:37:18.870" id="17123774" accession="SAMEA7724453"&gt;   &lt;Ids&gt;     &lt;Id db="BioSample" is_primary="1"&gt;SAMEA7724453&lt;/Id&gt;     &lt;Id db="SRA"&gt;ERS5471830&lt;/Id&gt;   &lt;/Ids&gt;   &lt;Description&gt;     &lt;Title&gt;13114.BLANK4.3B.18S&lt;/Title&gt;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Id"&gt;qiita_sid_13114:13114.BLANK4.3B.18S&lt;/Attribute&gt;     &lt;Attribute attribute_name="biological_sample_notes"&gt;BLANK4.3B.18S&lt;/Attribute&gt;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id"&gt;BLANK4.3B.18S&lt;/Attribute&gt;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name"&gt;qiita_sid_13114:13114.BLANK4.3B.18S&lt;/Attribute&gt;     &lt;Attribute attribute_name="sample type" harmonized_name="sample_type" display_name="sample type"&gt;control blank&lt;/Attribute&gt;     &lt;Attribute attribute_name="sample_name_original"&gt;BLANK4.3B.18S&lt;/Attribute&gt;     &lt;Attribute attribute_name="songbird_train_empo_3"&gt;Train&lt;/Attribute&gt;   &lt;/Attributes&gt;   &lt;Status status="live" when="2020-12-20T10:37:18.873"/&gt; &lt;/BioSample&gt; </t>
  </si>
  <si>
    <t xml:space="preserve">&lt;BioSample access="public" publication_date="2020-12-17T00:00:00.000" last_update="2021-08-23T00:27:47.000" submission_date="2020-12-20T10:37:17.396" id="17123772" accession="SAMEA7724425"&gt;   &lt;Ids&gt;     &lt;Id db="BioSample" is_primary="1"&gt;SAMEA7724425&lt;/Id&gt;     &lt;Id db="SRA"&gt;ERS5471802&lt;/Id&gt;   &lt;/Ids&gt;   &lt;Description&gt;     &lt;Title&gt;13114.BLANK6.12C.ITS&lt;/Title&gt;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Id"&gt;qiita_sid_13114:13114.BLANK6.12C.ITS&lt;/Attribute&gt;     &lt;Attribute attribute_name="biological_sample_notes"&gt;BLANK6.12C.ITS&lt;/Attribute&gt;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attribute_name="orig_host_subject_id"&gt;BLANK6.12C.ITS&lt;/Attribute&gt;     &lt;Attribute attribute_name="sample name" harmonized_name="sample_name" display_name="sample name"&gt;qiita_sid_13114:13114.BLANK6.12C.ITS&lt;/Attribute&gt;     &lt;Attribute attribute_name="sample type" harmonized_name="sample_type" display_name="sample type"&gt;control blank&lt;/Attribute&gt;     &lt;Attribute attribute_name="sample_name_original"&gt;BLANK6.12C.ITS&lt;/Attribute&gt;     &lt;Attribute attribute_name="songbird_train_empo_3"&gt;Test&lt;/Attribute&gt;   &lt;/Attributes&gt;   &lt;Status status="live" when="2020-12-20T10:37:17.397"/&gt; &lt;/BioSample&gt; </t>
  </si>
  <si>
    <t xml:space="preserve">&lt;BioSample access="public" publication_date="2020-12-17T00:00:00.000" last_update="2021-08-23T00:27:47.000" submission_date="2020-12-20T10:37:16.720" id="17123771" accession="SAMEA7724438"&gt;   &lt;Ids&gt;     &lt;Id db="BioSample" is_primary="1"&gt;SAMEA7724438&lt;/Id&gt;     &lt;Id db="SRA"&gt;ERS5471815&lt;/Id&gt;   &lt;/Ids&gt;   &lt;Description&gt;     &lt;Title&gt;13114.BLANK8.8E.ITS&lt;/Title&gt;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Id"&gt;qiita_sid_13114:13114.BLANK8.8E.ITS&lt;/Attribute&gt;     &lt;Attribute attribute_name="biological_sample_notes"&gt;BLANK8.8E.ITS&lt;/Attribute&gt;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id"&gt;BLANK8.8E.ITS&lt;/Attribute&gt;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attribute_name="orig_host_subject_id"&gt;BLANK8.8E.ITS&lt;/Attribute&gt;     &lt;Attribute attribute_name="sample name" harmonized_name="sample_name" display_name="sample name"&gt;qiita_sid_13114:13114.BLANK8.8E.ITS&lt;/Attribute&gt;     &lt;Attribute attribute_name="sample type" harmonized_name="sample_type" display_name="sample type"&gt;control blank&lt;/Attribute&gt;     &lt;Attribute attribute_name="sample_name_original"&gt;BLANK8.8E.ITS&lt;/Attribute&gt;     &lt;Attribute attribute_name="songbird_train_empo_3"&gt;Test&lt;/Attribute&gt;   &lt;/Attributes&gt;   &lt;Status status="live" when="2020-12-20T10:37:16.722"/&gt; &lt;/BioSample&gt; </t>
  </si>
  <si>
    <t xml:space="preserve">&lt;BioSample access="public" publication_date="2020-12-17T00:00:00.000" last_update="2021-08-23T00:27:50.000" submission_date="2020-12-20T10:37:16.016" id="17123770" accession="SAMEA7724443"&gt;   &lt;Ids&gt;     &lt;Id db="BioSample" is_primary="1"&gt;SAMEA7724443&lt;/Id&gt;     &lt;Id db="SRA"&gt;ERS5471820&lt;/Id&gt;   &lt;/Ids&gt;   &lt;Description&gt;     &lt;Title&gt;13114.BLANK1.1B.18S&lt;/Title&gt;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update"&gt;2020-12-16T04:53:22Z&lt;/Attribute&gt;     &lt;Attribute attribute_name="INSDC status"&gt;public&lt;/Attribute&gt;     &lt;Attribute attribute_name="Submitter Id"&gt;qiita_sid_13114:13114.BLANK1.1B.18S&lt;/Attribute&gt;     &lt;Attribute attribute_name="biological_sample_notes"&gt;BLANK1.1B.18S&lt;/Attribute&gt;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id"&gt;BLANK1.1B.18S&lt;/Attribute&gt;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name"&gt;qiita_sid_13114:13114.BLANK1.1B.18S&lt;/Attribute&gt;     &lt;Attribute attribute_name="sample type" harmonized_name="sample_type" display_name="sample type"&gt;control blank&lt;/Attribute&gt;     &lt;Attribute attribute_name="sample_name_original"&gt;BLANK1.1B.18S&lt;/Attribute&gt;     &lt;Attribute attribute_name="songbird_train_empo_3"&gt;Train&lt;/Attribute&gt;   &lt;/Attributes&gt;   &lt;Status status="live" when="2020-12-20T10:37:16.018"/&gt; &lt;/BioSample&gt; </t>
  </si>
  <si>
    <t xml:space="preserve">&lt;BioSample access="public" publication_date="2020-12-17T00:00:00.000" last_update="2021-08-23T00:27:50.000" submission_date="2020-12-20T10:37:15.296" id="17123769" accession="SAMEA7724452"&gt;   &lt;Ids&gt;     &lt;Id db="BioSample" is_primary="1"&gt;SAMEA7724452&lt;/Id&gt;     &lt;Id db="SRA"&gt;ERS5471829&lt;/Id&gt;   &lt;/Ids&gt;   &lt;Description&gt;     &lt;Title&gt;13114.BLANK4.3A.18S&lt;/Title&gt;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Id"&gt;qiita_sid_13114:13114.BLANK4.3A.18S&lt;/Attribute&gt;     &lt;Attribute attribute_name="biological_sample_notes"&gt;BLANK4.3A.18S&lt;/Attribute&gt;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id"&gt;BLANK4.3A.18S&lt;/Attribute&gt;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name"&gt;qiita_sid_13114:13114.BLANK4.3A.18S&lt;/Attribute&gt;     &lt;Attribute attribute_name="sample type" harmonized_name="sample_type" display_name="sample type"&gt;control blank&lt;/Attribute&gt;     &lt;Attribute attribute_name="sample_name_original"&gt;BLANK4.3A.18S&lt;/Attribute&gt;     &lt;Attribute attribute_name="songbird_train_empo_3"&gt;Test&lt;/Attribute&gt;   &lt;/Attributes&gt;   &lt;Status status="live" when="2020-12-20T10:37:15.298"/&gt; &lt;/BioSample&gt; </t>
  </si>
  <si>
    <t xml:space="preserve">&lt;BioSample access="public" publication_date="2020-12-17T00:00:00.000" last_update="2021-08-23T00:27:48.000" submission_date="2020-12-20T10:37:10.830" id="17123765" accession="SAMEA7724439"&gt;   &lt;Ids&gt;     &lt;Id db="BioSample" is_primary="1"&gt;SAMEA7724439&lt;/Id&gt;     &lt;Id db="SRA"&gt;ERS5471816&lt;/Id&gt;   &lt;/Ids&gt;   &lt;Description&gt;     &lt;Title&gt;13114.BLANK8.8F.ITS&lt;/Title&gt;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Id"&gt;qiita_sid_13114:13114.BLANK8.8F.ITS&lt;/Attribute&gt;     &lt;Attribute attribute_name="biological_sample_notes"&gt;BLANK8.8F.ITS&lt;/Attribute&gt;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id"&gt;BLANK8.8F.ITS&lt;/Attribute&gt;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attribute_name="orig_host_subject_id"&gt;BLANK8.8F.ITS&lt;/Attribute&gt;     &lt;Attribute attribute_name="sample name" harmonized_name="sample_name" display_name="sample name"&gt;qiita_sid_13114:13114.BLANK8.8F.ITS&lt;/Attribute&gt;     &lt;Attribute attribute_name="sample type" harmonized_name="sample_type" display_name="sample type"&gt;control blank&lt;/Attribute&gt;     &lt;Attribute attribute_name="sample_name_original"&gt;BLANK8.8F.ITS&lt;/Attribute&gt;     &lt;Attribute attribute_name="songbird_train_empo_3"&gt;Test&lt;/Attribute&gt;   &lt;/Attributes&gt;   &lt;Status status="live" when="2020-12-20T10:37:10.830"/&gt; &lt;/BioSample&gt; </t>
  </si>
  <si>
    <t xml:space="preserve">&lt;BioSample access="public" publication_date="2020-12-17T00:00:00.000" last_update="2021-08-23T00:27:48.000" submission_date="2020-12-20T10:37:10.130" id="17123764" accession="SAMEA7724441"&gt;   &lt;Ids&gt;     &lt;Id db="BioSample" is_primary="1"&gt;SAMEA7724441&lt;/Id&gt;     &lt;Id db="SRA"&gt;ERS5471818&lt;/Id&gt;   &lt;/Ids&gt;   &lt;Description&gt;     &lt;Title&gt;13114.BLANK8.8H.ITS&lt;/Title&gt;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Id"&gt;qiita_sid_13114:13114.BLANK8.8H.ITS&lt;/Attribute&gt;     &lt;Attribute attribute_name="biological_sample_notes"&gt;BLANK8.8H.ITS&lt;/Attribute&gt;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id"&gt;BLANK8.8H.ITS&lt;/Attribute&gt;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attribute_name="orig_host_subject_id"&gt;BLANK8.8H.ITS&lt;/Attribute&gt;     &lt;Attribute attribute_name="sample name" harmonized_name="sample_name" display_name="sample name"&gt;qiita_sid_13114:13114.BLANK8.8H.ITS&lt;/Attribute&gt;     &lt;Attribute attribute_name="sample type" harmonized_name="sample_type" display_name="sample type"&gt;control blank&lt;/Attribute&gt;     &lt;Attribute attribute_name="sample_name_original"&gt;BLANK8.8H.ITS&lt;/Attribute&gt;     &lt;Attribute attribute_name="songbird_train_empo_3"&gt;Test&lt;/Attribute&gt;   &lt;/Attributes&gt;   &lt;Status status="live" when="2020-12-20T10:37:10.133"/&gt; &lt;/BioSample&gt; </t>
  </si>
  <si>
    <t xml:space="preserve">&lt;BioSample access="public" publication_date="2020-12-17T00:00:00.000" last_update="2021-08-23T00:27:47.000" submission_date="2020-12-20T10:37:09.420" id="17123763" accession="SAMEA7724418"&gt;   &lt;Ids&gt;     &lt;Id db="BioSample" is_primary="1"&gt;SAMEA7724418&lt;/Id&gt;     &lt;Id db="SRA"&gt;ERS5471795&lt;/Id&gt;   &lt;/Ids&gt;   &lt;Description&gt;     &lt;Title&gt;13114.BLANK6.11B.ITS&lt;/Title&gt;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Id"&gt;qiita_sid_13114:13114.BLANK6.11B.ITS&lt;/Attribute&gt;     &lt;Attribute attribute_name="biological_sample_notes"&gt;BLANK6.11B.ITS&lt;/Attribute&gt;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id"&gt;BLANK6.11B.ITS&lt;/Attribute&gt;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attribute_name="orig_host_subject_id"&gt;BLANK6.11B.ITS&lt;/Attribute&gt;     &lt;Attribute attribute_name="sample name" harmonized_name="sample_name" display_name="sample name"&gt;qiita_sid_13114:13114.BLANK6.11B.ITS&lt;/Attribute&gt;     &lt;Attribute attribute_name="sample type" harmonized_name="sample_type" display_name="sample type"&gt;control blank&lt;/Attribute&gt;     &lt;Attribute attribute_name="sample_name_original"&gt;BLANK6.11B.ITS&lt;/Attribute&gt;     &lt;Attribute attribute_name="songbird_train_empo_3"&gt;Test&lt;/Attribute&gt;   &lt;/Attributes&gt;   &lt;Status status="live" when="2020-12-20T10:37:09.421"/&gt; &lt;/BioSample&gt; </t>
  </si>
  <si>
    <t xml:space="preserve">&lt;BioSample access="public" publication_date="2020-12-17T00:00:00.000" last_update="2021-08-23T00:27:47.000" submission_date="2020-12-20T10:37:07.976" id="17123762" accession="SAMEA7724417"&gt;   &lt;Ids&gt;     &lt;Id db="BioSample" is_primary="1"&gt;SAMEA7724417&lt;/Id&gt;     &lt;Id db="SRA"&gt;ERS5471794&lt;/Id&gt;   &lt;/Ids&gt;   &lt;Description&gt;     &lt;Title&gt;13114.BLANK6.11A.ITS&lt;/Title&gt;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Id"&gt;qiita_sid_13114:13114.BLANK6.11A.ITS&lt;/Attribute&gt;     &lt;Attribute attribute_name="biological_sample_notes"&gt;BLANK6.11A.ITS&lt;/Attribute&gt;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id"&gt;BLANK6.11A.ITS&lt;/Attribute&gt;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attribute_name="orig_host_subject_id"&gt;BLANK6.11A.ITS&lt;/Attribute&gt;     &lt;Attribute attribute_name="sample name" harmonized_name="sample_name" display_name="sample name"&gt;qiita_sid_13114:13114.BLANK6.11A.ITS&lt;/Attribute&gt;     &lt;Attribute attribute_name="sample type" harmonized_name="sample_type" display_name="sample type"&gt;control blank&lt;/Attribute&gt;     &lt;Attribute attribute_name="sample_name_original"&gt;BLANK6.11A.ITS&lt;/Attribute&gt;     &lt;Attribute attribute_name="songbird_train_empo_3"&gt;Test&lt;/Attribute&gt;   &lt;/Attributes&gt;   &lt;Status status="live" when="2020-12-20T10:37:07.978"/&gt; &lt;/BioSample&gt; </t>
  </si>
  <si>
    <t xml:space="preserve">&lt;BioSample access="public" publication_date="2020-12-17T00:00:00.000" last_update="2021-08-23T00:27:50.000" submission_date="2020-12-20T10:37:07.290" id="17123761" accession="SAMEA7724451"&gt;   &lt;Ids&gt;     &lt;Id db="BioSample" is_primary="1"&gt;SAMEA7724451&lt;/Id&gt;     &lt;Id db="SRA"&gt;ERS5471828&lt;/Id&gt;   &lt;/Ids&gt;   &lt;Description&gt;     &lt;Title&gt;13114.BLANK3.3D.18S&lt;/Title&gt;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Id"&gt;qiita_sid_13114:13114.BLANK3.3D.18S&lt;/Attribute&gt;     &lt;Attribute attribute_name="biological_sample_notes"&gt;BLANK3.3D.18S&lt;/Attribute&gt;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id"&gt;BLANK3.3D.18S&lt;/Attribute&gt;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name"&gt;qiita_sid_13114:13114.BLANK3.3D.18S&lt;/Attribute&gt;     &lt;Attribute attribute_name="sample type" harmonized_name="sample_type" display_name="sample type"&gt;control blank&lt;/Attribute&gt;     &lt;Attribute attribute_name="sample_name_original"&gt;BLANK3.3D.18S&lt;/Attribute&gt;     &lt;Attribute attribute_name="songbird_train_empo_3"&gt;Train&lt;/Attribute&gt;   &lt;/Attributes&gt;   &lt;Status status="live" when="2020-12-20T10:37:07.291"/&gt; &lt;/BioSample&gt; </t>
  </si>
  <si>
    <t xml:space="preserve">&lt;BioSample access="public" publication_date="2020-12-17T00:00:00.000" last_update="2021-08-23T00:27:47.000" submission_date="2020-12-20T10:37:06.606" id="17123760" accession="SAMEA7724430"&gt;   &lt;Ids&gt;     &lt;Id db="BioSample" is_primary="1"&gt;SAMEA7724430&lt;/Id&gt;     &lt;Id db="SRA"&gt;ERS5471807&lt;/Id&gt;   &lt;/Ids&gt;   &lt;Description&gt;     &lt;Title&gt;13114.BLANK6.12H.ITS&lt;/Title&gt;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Id"&gt;qiita_sid_13114:13114.BLANK6.12H.ITS&lt;/Attribute&gt;     &lt;Attribute attribute_name="biological_sample_notes"&gt;BLANK6.12H.ITS&lt;/Attribute&gt;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id"&gt;BLANK6.12H.ITS&lt;/Attribute&gt;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attribute_name="orig_host_subject_id"&gt;BLANK6.12H.ITS&lt;/Attribute&gt;     &lt;Attribute attribute_name="sample name" harmonized_name="sample_name" display_name="sample name"&gt;qiita_sid_13114:13114.BLANK6.12H.ITS&lt;/Attribute&gt;     &lt;Attribute attribute_name="sample type" harmonized_name="sample_type" display_name="sample type"&gt;control blank&lt;/Attribute&gt;     &lt;Attribute attribute_name="sample_name_original"&gt;BLANK6.12H.ITS&lt;/Attribute&gt;     &lt;Attribute attribute_name="songbird_train_empo_3"&gt;Test&lt;/Attribute&gt;   &lt;/Attributes&gt;   &lt;Status status="live" when="2020-12-20T10:37:06.607"/&gt; &lt;/BioSample&gt; </t>
  </si>
  <si>
    <t xml:space="preserve">&lt;BioSample access="public" publication_date="2020-12-17T00:00:00.000" last_update="2021-08-23T00:27:47.000" submission_date="2020-12-20T10:37:05.920" id="17123759" accession="SAMEA7724424"&gt;   &lt;Ids&gt;     &lt;Id db="BioSample" is_primary="1"&gt;SAMEA7724424&lt;/Id&gt;     &lt;Id db="SRA"&gt;ERS5471801&lt;/Id&gt;   &lt;/Ids&gt;   &lt;Description&gt;     &lt;Title&gt;13114.BLANK6.12B.ITS&lt;/Title&gt;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Id"&gt;qiita_sid_13114:13114.BLANK6.12B.ITS&lt;/Attribute&gt;     &lt;Attribute attribute_name="biological_sample_notes"&gt;BLANK6.12B.ITS&lt;/Attribute&gt;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id"&gt;BLANK6.12B.ITS&lt;/Attribute&gt;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attribute_name="orig_host_subject_id"&gt;BLANK6.12B.ITS&lt;/Attribute&gt;     &lt;Attribute attribute_name="sample name" harmonized_name="sample_name" display_name="sample name"&gt;qiita_sid_13114:13114.BLANK6.12B.ITS&lt;/Attribute&gt;     &lt;Attribute attribute_name="sample type" harmonized_name="sample_type" display_name="sample type"&gt;control blank&lt;/Attribute&gt;     &lt;Attribute attribute_name="sample_name_original"&gt;BLANK6.12B.ITS&lt;/Attribute&gt;     &lt;Attribute attribute_name="songbird_train_empo_3"&gt;Test&lt;/Attribute&gt;   &lt;/Attributes&gt;   &lt;Status status="live" when="2020-12-20T10:37:05.920"/&gt; &lt;/BioSample&gt; </t>
  </si>
  <si>
    <t xml:space="preserve">&lt;BioSample access="public" publication_date="2020-12-17T00:00:00.000" last_update="2021-08-23T00:27:48.000" submission_date="2020-12-20T10:37:05.220" id="17123758" accession="SAMEA7724440"&gt;   &lt;Ids&gt;     &lt;Id db="BioSample" is_primary="1"&gt;SAMEA7724440&lt;/Id&gt;     &lt;Id db="SRA"&gt;ERS5471817&lt;/Id&gt;   &lt;/Ids&gt;   &lt;Description&gt;     &lt;Title&gt;13114.BLANK8.8G.ITS&lt;/Title&gt;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Id"&gt;qiita_sid_13114:13114.BLANK8.8G.ITS&lt;/Attribute&gt;     &lt;Attribute attribute_name="biological_sample_notes"&gt;BLANK8.8G.ITS&lt;/Attribute&gt;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id"&gt;BLANK8.8G.ITS&lt;/Attribute&gt;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attribute_name="orig_host_subject_id"&gt;BLANK8.8G.ITS&lt;/Attribute&gt;     &lt;Attribute attribute_name="sample name" harmonized_name="sample_name" display_name="sample name"&gt;qiita_sid_13114:13114.BLANK8.8G.ITS&lt;/Attribute&gt;     &lt;Attribute attribute_name="sample type" harmonized_name="sample_type" display_name="sample type"&gt;control blank&lt;/Attribute&gt;     &lt;Attribute attribute_name="sample_name_original"&gt;BLANK8.8G.ITS&lt;/Attribute&gt;     &lt;Attribute attribute_name="songbird_train_empo_3"&gt;Test&lt;/Attribute&gt;   &lt;/Attributes&gt;   &lt;Status status="live" when="2020-12-20T10:37:05.221"/&gt; &lt;/BioSample&gt; </t>
  </si>
  <si>
    <t xml:space="preserve">&lt;BioSample access="public" publication_date="2020-12-17T00:00:00.000" last_update="2021-08-23T00:27:47.000" submission_date="2020-12-20T10:37:04.536" id="17123757" accession="SAMEA7724422"&gt;   &lt;Ids&gt;     &lt;Id db="BioSample" is_primary="1"&gt;SAMEA7724422&lt;/Id&gt;     &lt;Id db="SRA"&gt;ERS5471799&lt;/Id&gt;   &lt;/Ids&gt;   &lt;Description&gt;     &lt;Title&gt;13114.BLANK6.11G.ITS&lt;/Title&gt;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Id"&gt;qiita_sid_13114:13114.BLANK6.11G.ITS&lt;/Attribute&gt;     &lt;Attribute attribute_name="biological_sample_notes"&gt;BLANK6.11G.ITS&lt;/Attribute&gt;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id"&gt;BLANK6.11G.ITS&lt;/Attribute&gt;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attribute_name="orig_host_subject_id"&gt;BLANK6.11G.ITS&lt;/Attribute&gt;     &lt;Attribute attribute_name="sample name" harmonized_name="sample_name" display_name="sample name"&gt;qiita_sid_13114:13114.BLANK6.11G.ITS&lt;/Attribute&gt;     &lt;Attribute attribute_name="sample type" harmonized_name="sample_type" display_name="sample type"&gt;control blank&lt;/Attribute&gt;     &lt;Attribute attribute_name="sample_name_original"&gt;BLANK6.11G.ITS&lt;/Attribute&gt;     &lt;Attribute attribute_name="songbird_train_empo_3"&gt;Test&lt;/Attribute&gt;   &lt;/Attributes&gt;   &lt;Status status="live" when="2020-12-20T10:37:04.538"/&gt; &lt;/BioSample&gt; </t>
  </si>
  <si>
    <t xml:space="preserve">&lt;BioSample access="public" publication_date="2020-12-17T00:00:00.000" last_update="2021-08-23T00:27:49.000" submission_date="2020-12-20T10:37:03.190" id="17123755" accession="SAMEA7724449"&gt;   &lt;Ids&gt;     &lt;Id db="BioSample" is_primary="1"&gt;SAMEA7724449&lt;/Id&gt;     &lt;Id db="SRA"&gt;ERS5471826&lt;/Id&gt;   &lt;/Ids&gt;   &lt;Description&gt;     &lt;Title&gt;13114.BLANK2.2D.18S&lt;/Title&gt;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Id"&gt;qiita_sid_13114:13114.BLANK2.2D.18S&lt;/Attribute&gt;     &lt;Attribute attribute_name="biological_sample_notes"&gt;BLANK2.2D.18S&lt;/Attribute&gt;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id"&gt;BLANK2.2D.18S&lt;/Attribute&gt;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name"&gt;qiita_sid_13114:13114.BLANK2.2D.18S&lt;/Attribute&gt;     &lt;Attribute attribute_name="sample type" harmonized_name="sample_type" display_name="sample type"&gt;control blank&lt;/Attribute&gt;     &lt;Attribute attribute_name="sample_name_original"&gt;BLANK2.2D.18S&lt;/Attribute&gt;     &lt;Attribute attribute_name="songbird_train_empo_3"&gt;Train&lt;/Attribute&gt;   &lt;/Attributes&gt;   &lt;Status status="live" when="2020-12-20T10:37:03.193"/&gt; &lt;/BioSample&gt; </t>
  </si>
  <si>
    <t xml:space="preserve">&lt;BioSample access="public" publication_date="2020-12-17T00:00:00.000" last_update="2021-08-23T00:27:49.000" submission_date="2020-12-20T10:37:02.496" id="17123754" accession="SAMEA7724448"&gt;   &lt;Ids&gt;     &lt;Id db="BioSample" is_primary="1"&gt;SAMEA7724448&lt;/Id&gt;     &lt;Id db="SRA"&gt;ERS5471825&lt;/Id&gt;   &lt;/Ids&gt;   &lt;Description&gt;     &lt;Title&gt;13114.BLANK2.2C.18S&lt;/Title&gt;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Id"&gt;qiita_sid_13114:13114.BLANK2.2C.18S&lt;/Attribute&gt;     &lt;Attribute attribute_name="biological_sample_notes"&gt;BLANK2.2C.18S&lt;/Attribute&gt;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id"&gt;BLANK2.2C.18S&lt;/Attribute&gt;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name"&gt;qiita_sid_13114:13114.BLANK2.2C.18S&lt;/Attribute&gt;     &lt;Attribute attribute_name="sample type" harmonized_name="sample_type" display_name="sample type"&gt;control blank&lt;/Attribute&gt;     &lt;Attribute attribute_name="sample_name_original"&gt;BLANK2.2C.18S&lt;/Attribute&gt;     &lt;Attribute attribute_name="songbird_train_empo_3"&gt;Test&lt;/Attribute&gt;   &lt;/Attributes&gt;   &lt;Status status="live" when="2020-12-20T10:37:02.497"/&gt; &lt;/BioSample&gt; </t>
  </si>
  <si>
    <t xml:space="preserve">&lt;BioSample access="public" publication_date="2020-12-17T00:00:00.000" last_update="2021-08-23T00:27:47.000" submission_date="2020-12-20T10:36:58.890" id="17123752" accession="SAMEA7724427"&gt;   &lt;Ids&gt;     &lt;Id db="BioSample" is_primary="1"&gt;SAMEA7724427&lt;/Id&gt;     &lt;Id db="SRA"&gt;ERS5471804&lt;/Id&gt;   &lt;/Ids&gt;   &lt;Description&gt;     &lt;Title&gt;13114.BLANK6.12E.ITS&lt;/Title&gt;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Id"&gt;qiita_sid_13114:13114.BLANK6.12E.ITS&lt;/Attribute&gt;     &lt;Attribute attribute_name="biological_sample_notes"&gt;BLANK6.12E.ITS&lt;/Attribute&gt;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id"&gt;BLANK6.12E.ITS&lt;/Attribute&gt;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attribute_name="orig_host_subject_id"&gt;BLANK6.12E.ITS&lt;/Attribute&gt;     &lt;Attribute attribute_name="sample name" harmonized_name="sample_name" display_name="sample name"&gt;qiita_sid_13114:13114.BLANK6.12E.ITS&lt;/Attribute&gt;     &lt;Attribute attribute_name="sample type" harmonized_name="sample_type" display_name="sample type"&gt;control blank&lt;/Attribute&gt;     &lt;Attribute attribute_name="sample_name_original"&gt;BLANK6.12E.ITS&lt;/Attribute&gt;     &lt;Attribute attribute_name="songbird_train_empo_3"&gt;Test&lt;/Attribute&gt;   &lt;/Attributes&gt;   &lt;Status status="live" when="2020-12-20T10:36:58.893"/&gt; &lt;/BioSample&gt; </t>
  </si>
  <si>
    <t xml:space="preserve">&lt;BioSample access="public" publication_date="2020-12-17T00:00:00.000" last_update="2021-08-23T00:27:50.000" submission_date="2020-12-20T10:36:55.773" id="17123750" accession="SAMEA7724442"&gt;   &lt;Ids&gt;     &lt;Id db="BioSample" is_primary="1"&gt;SAMEA7724442&lt;/Id&gt;     &lt;Id db="SRA"&gt;ERS5471819&lt;/Id&gt;   &lt;/Ids&gt;   &lt;Description&gt;     &lt;Title&gt;13114.BLANK1.1A.18S&lt;/Title&gt;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update"&gt;2020-12-16T04:53:22Z&lt;/Attribute&gt;     &lt;Attribute attribute_name="INSDC status"&gt;public&lt;/Attribute&gt;     &lt;Attribute attribute_name="Submitter Id"&gt;qiita_sid_13114:13114.BLANK1.1A.18S&lt;/Attribute&gt;     &lt;Attribute attribute_name="biological_sample_notes"&gt;BLANK1.1A.18S&lt;/Attribute&gt;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id"&gt;BLANK1.1A.18S&lt;/Attribute&gt;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name"&gt;qiita_sid_13114:13114.BLANK1.1A.18S&lt;/Attribute&gt;     &lt;Attribute attribute_name="sample type" harmonized_name="sample_type" display_name="sample type"&gt;control blank&lt;/Attribute&gt;     &lt;Attribute attribute_name="sample_name_original"&gt;BLANK1.1A.18S&lt;/Attribute&gt;     &lt;Attribute attribute_name="songbird_train_empo_3"&gt;Test&lt;/Attribute&gt;   &lt;/Attributes&gt;   &lt;Status status="live" when="2020-12-20T10:36:55.775"/&gt; &lt;/BioSample&gt; </t>
  </si>
  <si>
    <t xml:space="preserve">&lt;BioSample access="public" publication_date="2020-12-17T00:00:00.000" last_update="2021-08-23T00:27:50.000" submission_date="2020-12-20T10:36:52.186" id="17123749" accession="SAMEA7724454"&gt;   &lt;Ids&gt;     &lt;Id db="BioSample" is_primary="1"&gt;SAMEA7724454&lt;/Id&gt;     &lt;Id db="SRA"&gt;ERS5471831&lt;/Id&gt;   &lt;/Ids&gt;   &lt;Description&gt;     &lt;Title&gt;13114.BLANK4.3C.18S&lt;/Title&gt;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update"&gt;2020-12-16T04:53:23Z&lt;/Attribute&gt;     &lt;Attribute attribute_name="INSDC status"&gt;public&lt;/Attribute&gt;     &lt;Attribute attribute_name="Submitter Id"&gt;qiita_sid_13114:13114.BLANK4.3C.18S&lt;/Attribute&gt;     &lt;Attribute attribute_name="biological_sample_notes"&gt;BLANK4.3C.18S&lt;/Attribute&gt;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id"&gt;BLANK4.3C.18S&lt;/Attribute&gt;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name"&gt;qiita_sid_13114:13114.BLANK4.3C.18S&lt;/Attribute&gt;     &lt;Attribute attribute_name="sample type" harmonized_name="sample_type" display_name="sample type"&gt;control blank&lt;/Attribute&gt;     &lt;Attribute attribute_name="sample_name_original"&gt;BLANK4.3C.18S&lt;/Attribute&gt;     &lt;Attribute attribute_name="songbird_train_empo_3"&gt;Test&lt;/Attribute&gt;   &lt;/Attributes&gt;   &lt;Status status="live" when="2020-12-20T10:36:52.188"/&gt; &lt;/BioSample&gt; </t>
  </si>
  <si>
    <t xml:space="preserve">&lt;BioSample access="public" publication_date="2020-12-17T00:00:00.000" last_update="2021-08-23T00:27:47.000" submission_date="2020-12-20T10:36:51.506" id="17123748" accession="SAMEA7724421"&gt;   &lt;Ids&gt;     &lt;Id db="BioSample" is_primary="1"&gt;SAMEA7724421&lt;/Id&gt;     &lt;Id db="SRA"&gt;ERS5471798&lt;/Id&gt;   &lt;/Ids&gt;   &lt;Description&gt;     &lt;Title&gt;13114.BLANK6.11F.ITS&lt;/Title&gt;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Id"&gt;qiita_sid_13114:13114.BLANK6.11F.ITS&lt;/Attribute&gt;     &lt;Attribute attribute_name="biological_sample_notes"&gt;BLANK6.11F.ITS&lt;/Attribute&gt;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id"&gt;BLANK6.11F.ITS&lt;/Attribute&gt;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attribute_name="orig_host_subject_id"&gt;BLANK6.11F.ITS&lt;/Attribute&gt;     &lt;Attribute attribute_name="sample name" harmonized_name="sample_name" display_name="sample name"&gt;qiita_sid_13114:13114.BLANK6.11F.ITS&lt;/Attribute&gt;     &lt;Attribute attribute_name="sample type" harmonized_name="sample_type" display_name="sample type"&gt;control blank&lt;/Attribute&gt;     &lt;Attribute attribute_name="sample_name_original"&gt;BLANK6.11F.ITS&lt;/Attribute&gt;     &lt;Attribute attribute_name="songbird_train_empo_3"&gt;Test&lt;/Attribute&gt;   &lt;/Attributes&gt;   &lt;Status status="live" when="2020-12-20T10:36:51.509"/&gt; &lt;/BioSample&gt; </t>
  </si>
  <si>
    <t xml:space="preserve">&lt;BioSample access="public" publication_date="2020-12-17T00:00:00.000" last_update="2021-08-23T00:27:50.000" submission_date="2020-12-20T10:36:50.813" id="17123747" accession="SAMEA7724444"&gt;   &lt;Ids&gt;     &lt;Id db="BioSample" is_primary="1"&gt;SAMEA7724444&lt;/Id&gt;     &lt;Id db="SRA"&gt;ERS5471821&lt;/Id&gt;   &lt;/Ids&gt;   &lt;Description&gt;     &lt;Title&gt;13114.BLANK1.1C.18S&lt;/Title&gt;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update"&gt;2020-12-16T04:53:22Z&lt;/Attribute&gt;     &lt;Attribute attribute_name="INSDC status"&gt;public&lt;/Attribute&gt;     &lt;Attribute attribute_name="Submitter Id"&gt;qiita_sid_13114:13114.BLANK1.1C.18S&lt;/Attribute&gt;     &lt;Attribute attribute_name="biological_sample_notes"&gt;BLANK1.1C.18S&lt;/Attribute&gt;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id"&gt;BLANK1.1C.18S&lt;/Attribute&gt;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name"&gt;qiita_sid_13114:13114.BLANK1.1C.18S&lt;/Attribute&gt;     &lt;Attribute attribute_name="sample type" harmonized_name="sample_type" display_name="sample type"&gt;control blank&lt;/Attribute&gt;     &lt;Attribute attribute_name="sample_name_original"&gt;BLANK1.1C.18S&lt;/Attribute&gt;     &lt;Attribute attribute_name="songbird_train_empo_3"&gt;Test&lt;/Attribute&gt;   &lt;/Attributes&gt;   &lt;Status status="live" when="2020-12-20T10:36:50.814"/&gt; &lt;/BioSample&gt; </t>
  </si>
  <si>
    <t xml:space="preserve">&lt;BioSample access="public" publication_date="2020-12-17T00:00:00.000" last_update="2021-08-23T00:27:47.000" submission_date="2020-12-20T10:36:50.066" id="17123746" accession="SAMEA7724431"&gt;   &lt;Ids&gt;     &lt;Id db="BioSample" is_primary="1"&gt;SAMEA7724431&lt;/Id&gt;     &lt;Id db="SRA"&gt;ERS5471808&lt;/Id&gt;   &lt;/Ids&gt;   &lt;Description&gt;     &lt;Title&gt;13114.BLANK6.6A.ITS&lt;/Title&gt;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Id"&gt;qiita_sid_13114:13114.BLANK6.6A.ITS&lt;/Attribute&gt;     &lt;Attribute attribute_name="biological_sample_notes"&gt;BLANK6.6A.ITS&lt;/Attribute&gt;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id"&gt;BLANK6.6A.ITS&lt;/Attribute&gt;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attribute_name="orig_host_subject_id"&gt;BLANK6.6A.ITS&lt;/Attribute&gt;     &lt;Attribute attribute_name="sample name" harmonized_name="sample_name" display_name="sample name"&gt;qiita_sid_13114:13114.BLANK6.6A.ITS&lt;/Attribute&gt;     &lt;Attribute attribute_name="sample type" harmonized_name="sample_type" display_name="sample type"&gt;control blank&lt;/Attribute&gt;     &lt;Attribute attribute_name="sample_name_original"&gt;BLANK6.6A.ITS&lt;/Attribute&gt;     &lt;Attribute attribute_name="songbird_train_empo_3"&gt;Test&lt;/Attribute&gt;   &lt;/Attributes&gt;   &lt;Status status="live" when="2020-12-20T10:36:50.068"/&gt; &lt;/BioSample&gt; </t>
  </si>
  <si>
    <t xml:space="preserve">&lt;BioSample access="public" publication_date="2020-12-17T00:00:00.000" last_update="2021-08-23T00:27:47.000" submission_date="2020-12-20T10:36:49.360" id="17123745" accession="SAMEA7724426"&gt;   &lt;Ids&gt;     &lt;Id db="BioSample" is_primary="1"&gt;SAMEA7724426&lt;/Id&gt;     &lt;Id db="SRA"&gt;ERS5471803&lt;/Id&gt;   &lt;/Ids&gt;   &lt;Description&gt;     &lt;Title&gt;13114.BLANK6.12D.ITS&lt;/Title&gt;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Id"&gt;qiita_sid_13114:13114.BLANK6.12D.ITS&lt;/Attribute&gt;     &lt;Attribute attribute_name="biological_sample_notes"&gt;BLANK6.12D.ITS&lt;/Attribute&gt;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id"&gt;BLANK6.12D.ITS&lt;/Attribute&gt;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attribute_name="orig_host_subject_id"&gt;BLANK6.12D.ITS&lt;/Attribute&gt;     &lt;Attribute attribute_name="sample name" harmonized_name="sample_name" display_name="sample name"&gt;qiita_sid_13114:13114.BLANK6.12D.ITS&lt;/Attribute&gt;     &lt;Attribute attribute_name="sample type" harmonized_name="sample_type" display_name="sample type"&gt;control blank&lt;/Attribute&gt;     &lt;Attribute attribute_name="sample_name_original"&gt;BLANK6.12D.ITS&lt;/Attribute&gt;     &lt;Attribute attribute_name="songbird_train_empo_3"&gt;Test&lt;/Attribute&gt;   &lt;/Attributes&gt;   &lt;Status status="live" when="2020-12-20T10:36:49.362"/&gt; &lt;/BioSample&gt; </t>
  </si>
  <si>
    <t xml:space="preserve">&lt;BioSample access="public" publication_date="2020-12-17T00:00:00.000" last_update="2021-08-23T00:27:47.000" submission_date="2020-12-20T10:36:47.650" id="17123744" accession="SAMEA7724434"&gt;   &lt;Ids&gt;     &lt;Id db="BioSample" is_primary="1"&gt;SAMEA7724434&lt;/Id&gt;     &lt;Id db="SRA"&gt;ERS5471811&lt;/Id&gt;   &lt;/Ids&gt;   &lt;Description&gt;     &lt;Title&gt;13114.BLANK6.6D.ITS&lt;/Title&gt;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Id"&gt;qiita_sid_13114:13114.BLANK6.6D.ITS&lt;/Attribute&gt;     &lt;Attribute attribute_name="biological_sample_notes"&gt;BLANK6.6D.ITS&lt;/Attribute&gt;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id"&gt;BLANK6.6D.ITS&lt;/Attribute&gt;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attribute_name="orig_host_subject_id"&gt;BLANK6.6D.ITS&lt;/Attribute&gt;     &lt;Attribute attribute_name="sample name" harmonized_name="sample_name" display_name="sample name"&gt;qiita_sid_13114:13114.BLANK6.6D.ITS&lt;/Attribute&gt;     &lt;Attribute attribute_name="sample type" harmonized_name="sample_type" display_name="sample type"&gt;control blank&lt;/Attribute&gt;     &lt;Attribute attribute_name="sample_name_original"&gt;BLANK6.6D.ITS&lt;/Attribute&gt;     &lt;Attribute attribute_name="songbird_train_empo_3"&gt;Test&lt;/Attribute&gt;   &lt;/Attributes&gt;   &lt;Status status="live" when="2020-12-20T10:36:47.652"/&gt; &lt;/BioSample&gt; </t>
  </si>
  <si>
    <t xml:space="preserve">&lt;BioSample access="public" publication_date="2020-12-17T00:00:00.000" last_update="2021-08-23T00:27:46.000" submission_date="2020-12-20T10:36:46.660" id="17123743" accession="SAMEA7724407"&gt;   &lt;Ids&gt;     &lt;Id db="BioSample" is_primary="1"&gt;SAMEA7724407&lt;/Id&gt;     &lt;Id db="SRA"&gt;ERS5471784&lt;/Id&gt;   &lt;/Ids&gt;   &lt;Description&gt;     &lt;Title&gt;13114.roy.chowdhury.45.s017&lt;/Title&gt;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update"&gt;2020-12-16T03:49:13Z&lt;/Attribute&gt;     &lt;Attribute attribute_name="INSDC status"&gt;public&lt;/Attribute&gt;     &lt;Attribute attribute_name="Submitter Id"&gt;qiita_sid_13114:13114.roy.chowdhury.45.s017&lt;/Attribute&gt;     &lt;Attribute attribute_name="alpha_shotgun_woltka_faithspd"&gt;14.450389500751045&lt;/Attribute&gt;     &lt;Attribute attribute_name="alpha_shotgun_woltka_richness"&gt;58.0&lt;/Attribute&gt;     &lt;Attribute attribute_name="alpha_shotgun_woltka_shannon"&gt;4.166441004510224&lt;/Attribute&gt;     &lt;Attribute attribute_name="annual_season_precpt_mm"&gt;506&lt;/Attribute&gt;     &lt;Attribute attribute_name="annual_season_temp" harmonized_name="annual_season_temp" display_name="annual and seasonal temperature"&gt;18.3&lt;/Attribute&gt;     &lt;Attribute attribute_name="barcode_prefix"&gt;roy-chowdhury.45.s017&lt;/Attribute&gt;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attribute_name="flooding" harmonized_name="flooding" display_name="flooding"&gt;flooded during very high tides&lt;/Attribute&gt;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attribute_name="horizon" harmonized_name="soil_horizon" display_name="soil horizon"&gt;A horizon&lt;/Attribute&gt;     &lt;Attribute attribute_name="host subject id" harmonized_name="host_subject_id" display_name="host subject id"&gt;SO3-3&lt;/Attribute&gt;     &lt;Attribute attribute_name="investigation type" harmonized_name="investigation_type" display_name="investigation type"&gt;metagenome&lt;/Attribute&gt;     &lt;Attribute attribute_name="latitude"&gt;37.20772&lt;/Attribute&gt;     &lt;Attribute attribute_name="lcms_replicate"&gt;no&lt;/Attribute&gt;     &lt;Attribute attribute_name="link_class_info" harmonized_name="link_class_info" display_name="link to classification information"&gt;http://esdac.jrc.ec.europa.eu/resource-type/european-soil-database-maps&lt;/Attribute&gt;     &lt;Attribute attribute_name="link_climate_info" harmonized_name="link_climate_info" display_name="link to climate information"&gt;http://eca.knmi.nl/download/ensembles/ensembles.php&lt;/Attribute&gt;     &lt;Attribute attribute_name="longitude"&gt;-6.957318&lt;/Attribute&gt;     &lt;Attribute attribute_name="original sample id"&gt;RoyChowdhury45.soil.17.SO3.3&lt;/Attribute&gt;     &lt;Attribute attribute_name="ph" harmonized_name="ph" display_name="pH"&gt;7.15&lt;/Attribute&gt;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attribute_name="physical_specimen_remaining"&gt;TRUE&lt;/Attribute&gt;     &lt;Attribute attribute_name="project name" harmonized_name="project_name" display_name="project name"&gt;MinT&lt;/Attribute&gt;     &lt;Attribute attribute_name="read_count_shotgun_r1"&gt;16007.0&lt;/Attribute&gt;     &lt;Attribute attribute_name="read_count_shotgun_rep200"&gt;1544.0&lt;/Attribute&gt;     &lt;Attribute attribute_name="read_count_shotgun_woltka_uniq"&gt;858.0&lt;/Attribute&gt;     &lt;Attribute attribute_name="salinity_1soil_5water_decisiemens_per_m"&gt;8.26&lt;/Attribute&gt;     &lt;Attribute attribute_name="sample name" harmonized_name="sample_name" display_name="sample name"&gt;qiita_sid_13114:13114.roy.chowdhury.45.s017&lt;/Attribute&gt;     &lt;Attribute attribute_name="sample type" harmonized_name="sample_type" display_name="sample type"&gt;soil&lt;/Attribute&gt;     &lt;Attribute attribute_name="sample_name_original"&gt;RoyChowdhury45.soil.17.SO3.3&lt;/Attribute&gt;     &lt;Attribute attribute_name="sample_name_plus_plate"&gt;9.RoyChowdhury45.soil.17.SO3.3&lt;/Attribute&gt;     &lt;Attribute attribute_name="sampling method"&gt;bulk&lt;/Attribute&gt;     &lt;Attribute attribute_name="sieving_mm"&gt;2&lt;/Attribute&gt;     &lt;Attribute attribute_name="songbird_train_empo_3"&gt;Train&lt;/Attribute&gt;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attribute_name="study_sample_number"&gt;17&lt;/Attribute&gt;     &lt;Attribute attribute_name="texture" harmonized_name="soil_text_measure" display_name="soil texture measurement"&gt;95%sand, 4.9% silt&lt;/Attribute&gt;     &lt;Attribute attribute_name="texture_meth" harmonized_name="soil_texture_meth" display_name="soil texture method"&gt;laser diffraction&lt;/Attribute&gt;     &lt;Attribute attribute_name="water content" harmonized_name="water_content" display_name="water content"&gt;0.1&lt;/Attribute&gt;     &lt;Attribute attribute_name="water_content_soil_meth" harmonized_name="water_content_soil_meth" display_name="water content of soil method"&gt;gravimetry&lt;/Attribute&gt;   &lt;/Attributes&gt;   &lt;Status status="live" when="2020-12-20T10:36:46.662"/&gt; &lt;/BioSample&gt; </t>
  </si>
  <si>
    <t xml:space="preserve">&lt;BioSample access="public" publication_date="2020-12-17T00:00:00.000" last_update="2021-08-23T00:27:47.000" submission_date="2020-12-20T10:36:42.726" id="17123741" accession="SAMEA7724415"&gt;   &lt;Ids&gt;     &lt;Id db="BioSample" is_primary="1"&gt;SAMEA7724415&lt;/Id&gt;     &lt;Id db="SRA"&gt;ERS5471792&lt;/Id&gt;   &lt;/Ids&gt;   &lt;Description&gt;     &lt;Title&gt;13114.BLANK6.10G.ITS&lt;/Title&gt;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Id"&gt;qiita_sid_13114:13114.BLANK6.10G.ITS&lt;/Attribute&gt;     &lt;Attribute attribute_name="biological_sample_notes"&gt;BLANK6.10G.ITS&lt;/Attribute&gt;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id"&gt;BLANK6.10G.ITS&lt;/Attribute&gt;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attribute_name="orig_host_subject_id"&gt;BLANK6.10G.ITS&lt;/Attribute&gt;     &lt;Attribute attribute_name="sample name" harmonized_name="sample_name" display_name="sample name"&gt;qiita_sid_13114:13114.BLANK6.10G.ITS&lt;/Attribute&gt;     &lt;Attribute attribute_name="sample type" harmonized_name="sample_type" display_name="sample type"&gt;control blank&lt;/Attribute&gt;     &lt;Attribute attribute_name="sample_name_original"&gt;BLANK6.10G.ITS&lt;/Attribute&gt;     &lt;Attribute attribute_name="songbird_train_empo_3"&gt;Test&lt;/Attribute&gt;   &lt;/Attributes&gt;   &lt;Status status="live" when="2020-12-20T10:36:42.729"/&gt; &lt;/BioSample&gt; </t>
  </si>
  <si>
    <t xml:space="preserve">&lt;BioSample access="public" publication_date="2020-12-17T00:00:00.000" last_update="2021-08-23T00:27:49.000" submission_date="2020-12-20T10:36:39.823" id="17123740" accession="SAMEA7724446"&gt;   &lt;Ids&gt;     &lt;Id db="BioSample" is_primary="1"&gt;SAMEA7724446&lt;/Id&gt;     &lt;Id db="SRA"&gt;ERS5471823&lt;/Id&gt;   &lt;/Ids&gt;   &lt;Description&gt;     &lt;Title&gt;13114.BLANK2.2A.18S&lt;/Title&gt;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update"&gt;2020-12-16T04:53:22Z&lt;/Attribute&gt;     &lt;Attribute attribute_name="INSDC status"&gt;public&lt;/Attribute&gt;     &lt;Attribute attribute_name="Submitter Id"&gt;qiita_sid_13114:13114.BLANK2.2A.18S&lt;/Attribute&gt;     &lt;Attribute attribute_name="biological_sample_notes"&gt;BLANK2.2A.18S&lt;/Attribute&gt;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id"&gt;BLANK2.2A.18S&lt;/Attribute&gt;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name"&gt;qiita_sid_13114:13114.BLANK2.2A.18S&lt;/Attribute&gt;     &lt;Attribute attribute_name="sample type" harmonized_name="sample_type" display_name="sample type"&gt;control blank&lt;/Attribute&gt;     &lt;Attribute attribute_name="sample_name_original"&gt;BLANK2.2A.18S&lt;/Attribute&gt;     &lt;Attribute attribute_name="songbird_train_empo_3"&gt;Test&lt;/Attribute&gt;   &lt;/Attributes&gt;   &lt;Status status="live" when="2020-12-20T10:36:39.825"/&gt; &lt;/BioSample&gt; </t>
  </si>
  <si>
    <t xml:space="preserve">&lt;BioSample access="public" publication_date="2020-12-17T00:00:00.000" last_update="2021-08-23T00:27:46.000" submission_date="2020-12-20T10:36:35.240" id="17123739" accession="SAMEA7724416"&gt;   &lt;Ids&gt;     &lt;Id db="BioSample" is_primary="1"&gt;SAMEA7724416&lt;/Id&gt;     &lt;Id db="SRA"&gt;ERS5471793&lt;/Id&gt;   &lt;/Ids&gt;   &lt;Description&gt;     &lt;Title&gt;13114.BLANK6.10H.ITS&lt;/Title&gt;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Id"&gt;qiita_sid_13114:13114.BLANK6.10H.ITS&lt;/Attribute&gt;     &lt;Attribute attribute_name="biological_sample_notes"&gt;BLANK6.10H.ITS&lt;/Attribute&gt;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id"&gt;BLANK6.10H.ITS&lt;/Attribute&gt;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attribute_name="orig_host_subject_id"&gt;BLANK6.10H.ITS&lt;/Attribute&gt;     &lt;Attribute attribute_name="sample name" harmonized_name="sample_name" display_name="sample name"&gt;qiita_sid_13114:13114.BLANK6.10H.ITS&lt;/Attribute&gt;     &lt;Attribute attribute_name="sample type" harmonized_name="sample_type" display_name="sample type"&gt;control blank&lt;/Attribute&gt;     &lt;Attribute attribute_name="sample_name_original"&gt;BLANK6.10H.ITS&lt;/Attribute&gt;     &lt;Attribute attribute_name="songbird_train_empo_3"&gt;Test&lt;/Attribute&gt;   &lt;/Attributes&gt;   &lt;Status status="live" when="2020-12-20T10:36:35.241"/&gt; &lt;/BioSample&gt; </t>
  </si>
  <si>
    <t xml:space="preserve">&lt;BioSample access="public" publication_date="2020-12-17T00:00:00.000" last_update="2021-08-23T00:27:46.000" submission_date="2020-12-20T10:36:32.350" id="17123738" accession="SAMEA7724412"&gt;   &lt;Ids&gt;     &lt;Id db="BioSample" is_primary="1"&gt;SAMEA7724412&lt;/Id&gt;     &lt;Id db="SRA"&gt;ERS5471789&lt;/Id&gt;   &lt;/Ids&gt;   &lt;Description&gt;     &lt;Title&gt;13114.BLANK6.10D.ITS&lt;/Title&gt;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Id"&gt;qiita_sid_13114:13114.BLANK6.10D.ITS&lt;/Attribute&gt;     &lt;Attribute attribute_name="biological_sample_notes"&gt;BLANK6.10D.ITS&lt;/Attribute&gt;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id"&gt;BLANK6.10D.ITS&lt;/Attribute&gt;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attribute_name="orig_host_subject_id"&gt;BLANK6.10D.ITS&lt;/Attribute&gt;     &lt;Attribute attribute_name="sample name" harmonized_name="sample_name" display_name="sample name"&gt;qiita_sid_13114:13114.BLANK6.10D.ITS&lt;/Attribute&gt;     &lt;Attribute attribute_name="sample type" harmonized_name="sample_type" display_name="sample type"&gt;control blank&lt;/Attribute&gt;     &lt;Attribute attribute_name="sample_name_original"&gt;BLANK6.10D.ITS&lt;/Attribute&gt;     &lt;Attribute attribute_name="songbird_train_empo_3"&gt;Test&lt;/Attribute&gt;   &lt;/Attributes&gt;   &lt;Status status="live" when="2020-12-20T10:36:32.351"/&gt; &lt;/BioSample&gt; </t>
  </si>
  <si>
    <t xml:space="preserve">&lt;BioSample access="public" publication_date="2020-12-17T00:00:00.000" last_update="2021-08-23T00:27:47.000" submission_date="2020-12-20T10:36:31.670" id="17123737" accession="SAMEA7724420"&gt;   &lt;Ids&gt;     &lt;Id db="BioSample" is_primary="1"&gt;SAMEA7724420&lt;/Id&gt;     &lt;Id db="SRA"&gt;ERS5471797&lt;/Id&gt;   &lt;/Ids&gt;   &lt;Description&gt;     &lt;Title&gt;13114.BLANK6.11E.ITS&lt;/Title&gt;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Id"&gt;qiita_sid_13114:13114.BLANK6.11E.ITS&lt;/Attribute&gt;     &lt;Attribute attribute_name="biological_sample_notes"&gt;BLANK6.11E.ITS&lt;/Attribute&gt;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id"&gt;BLANK6.11E.ITS&lt;/Attribute&gt;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attribute_name="orig_host_subject_id"&gt;BLANK6.11E.ITS&lt;/Attribute&gt;     &lt;Attribute attribute_name="sample name" harmonized_name="sample_name" display_name="sample name"&gt;qiita_sid_13114:13114.BLANK6.11E.ITS&lt;/Attribute&gt;     &lt;Attribute attribute_name="sample type" harmonized_name="sample_type" display_name="sample type"&gt;control blank&lt;/Attribute&gt;     &lt;Attribute attribute_name="sample_name_original"&gt;BLANK6.11E.ITS&lt;/Attribute&gt;     &lt;Attribute attribute_name="songbird_train_empo_3"&gt;Test&lt;/Attribute&gt;   &lt;/Attributes&gt;   &lt;Status status="live" when="2020-12-20T10:36:31.672"/&gt; &lt;/BioSample&gt; </t>
  </si>
  <si>
    <t xml:space="preserve">&lt;BioSample access="public" publication_date="2020-12-17T00:00:00.000" last_update="2021-08-23T00:27:49.000" submission_date="2020-12-20T10:36:30.570" id="17123736" accession="SAMEA7724445"&gt;   &lt;Ids&gt;     &lt;Id db="BioSample" is_primary="1"&gt;SAMEA7724445&lt;/Id&gt;     &lt;Id db="SRA"&gt;ERS5471822&lt;/Id&gt;   &lt;/Ids&gt;   &lt;Description&gt;     &lt;Title&gt;13114.BLANK1.1D.18S&lt;/Title&gt;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update"&gt;2020-12-16T04:53:22Z&lt;/Attribute&gt;     &lt;Attribute attribute_name="INSDC status"&gt;public&lt;/Attribute&gt;     &lt;Attribute attribute_name="Submitter Id"&gt;qiita_sid_13114:13114.BLANK1.1D.18S&lt;/Attribute&gt;     &lt;Attribute attribute_name="biological_sample_notes"&gt;BLANK1.1D.18S&lt;/Attribute&gt;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id"&gt;BLANK1.1D.18S&lt;/Attribute&gt;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name"&gt;qiita_sid_13114:13114.BLANK1.1D.18S&lt;/Attribute&gt;     &lt;Attribute attribute_name="sample type" harmonized_name="sample_type" display_name="sample type"&gt;control blank&lt;/Attribute&gt;     &lt;Attribute attribute_name="sample_name_original"&gt;BLANK1.1D.18S&lt;/Attribute&gt;     &lt;Attribute attribute_name="songbird_train_empo_3"&gt;Train&lt;/Attribute&gt;   &lt;/Attributes&gt;   &lt;Status status="live" when="2020-12-20T10:36:30.572"/&gt; &lt;/BioSample&gt; </t>
  </si>
  <si>
    <t xml:space="preserve">&lt;BioSample access="public" publication_date="2020-12-17T00:00:00.000" last_update="2021-08-23T00:27:47.000" submission_date="2020-12-20T10:36:27.473" id="17123735" accession="SAMEA7724435"&gt;   &lt;Ids&gt;     &lt;Id db="BioSample" is_primary="1"&gt;SAMEA7724435&lt;/Id&gt;     &lt;Id db="SRA"&gt;ERS5471812&lt;/Id&gt;   &lt;/Ids&gt;   &lt;Description&gt;     &lt;Title&gt;13114.BLANK7.7E.ITS&lt;/Title&gt;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Id"&gt;qiita_sid_13114:13114.BLANK7.7E.ITS&lt;/Attribute&gt;     &lt;Attribute attribute_name="biological_sample_notes"&gt;BLANK7.7E.ITS&lt;/Attribute&gt;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id"&gt;BLANK7.7E.ITS&lt;/Attribute&gt;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attribute_name="orig_host_subject_id"&gt;BLANK7.7E.ITS&lt;/Attribute&gt;     &lt;Attribute attribute_name="sample name" harmonized_name="sample_name" display_name="sample name"&gt;qiita_sid_13114:13114.BLANK7.7E.ITS&lt;/Attribute&gt;     &lt;Attribute attribute_name="sample type" harmonized_name="sample_type" display_name="sample type"&gt;control blank&lt;/Attribute&gt;     &lt;Attribute attribute_name="sample_name_original"&gt;BLANK7.7E.ITS&lt;/Attribute&gt;     &lt;Attribute attribute_name="songbird_train_empo_3"&gt;Test&lt;/Attribute&gt;   &lt;/Attributes&gt;   &lt;Status status="live" when="2020-12-20T10:36:27.476"/&gt; &lt;/BioSample&gt; </t>
  </si>
  <si>
    <t xml:space="preserve">&lt;BioSample access="public" publication_date="2020-12-17T00:00:00.000" last_update="2021-08-23T00:27:47.000" submission_date="2020-12-20T10:36:25.330" id="17123734" accession="SAMEA7724436"&gt;   &lt;Ids&gt;     &lt;Id db="BioSample" is_primary="1"&gt;SAMEA7724436&lt;/Id&gt;     &lt;Id db="SRA"&gt;ERS5471813&lt;/Id&gt;   &lt;/Ids&gt;   &lt;Description&gt;     &lt;Title&gt;13114.BLANK7.7G.ITS&lt;/Title&gt;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Id"&gt;qiita_sid_13114:13114.BLANK7.7G.ITS&lt;/Attribute&gt;     &lt;Attribute attribute_name="biological_sample_notes"&gt;BLANK7.7G.ITS&lt;/Attribute&gt;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id"&gt;BLANK7.7G.ITS&lt;/Attribute&gt;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attribute_name="orig_host_subject_id"&gt;BLANK7.7G.ITS&lt;/Attribute&gt;     &lt;Attribute attribute_name="sample name" harmonized_name="sample_name" display_name="sample name"&gt;qiita_sid_13114:13114.BLANK7.7G.ITS&lt;/Attribute&gt;     &lt;Attribute attribute_name="sample type" harmonized_name="sample_type" display_name="sample type"&gt;control blank&lt;/Attribute&gt;     &lt;Attribute attribute_name="sample_name_original"&gt;BLANK7.7G.ITS&lt;/Attribute&gt;     &lt;Attribute attribute_name="songbird_train_empo_3"&gt;Test&lt;/Attribute&gt;   &lt;/Attributes&gt;   &lt;Status status="live" when="2020-12-20T10:36:25.333"/&gt; &lt;/BioSample&gt; </t>
  </si>
  <si>
    <t xml:space="preserve">&lt;BioSample access="public" publication_date="2020-12-17T00:00:00.000" last_update="2021-08-23T00:27:47.000" submission_date="2020-12-20T10:36:00.370" id="17123728" accession="SAMEA7724423"&gt;   &lt;Ids&gt;     &lt;Id db="BioSample" is_primary="1"&gt;SAMEA7724423&lt;/Id&gt;     &lt;Id db="SRA"&gt;ERS5471800&lt;/Id&gt;   &lt;/Ids&gt;   &lt;Description&gt;     &lt;Title&gt;13114.BLANK6.11H.ITS&lt;/Title&gt;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Id"&gt;qiita_sid_13114:13114.BLANK6.11H.ITS&lt;/Attribute&gt;     &lt;Attribute attribute_name="biological_sample_notes"&gt;BLANK6.11H.ITS&lt;/Attribute&gt;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id"&gt;BLANK6.11H.ITS&lt;/Attribute&gt;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attribute_name="orig_host_subject_id"&gt;BLANK6.11H.ITS&lt;/Attribute&gt;     &lt;Attribute attribute_name="sample name" harmonized_name="sample_name" display_name="sample name"&gt;qiita_sid_13114:13114.BLANK6.11H.ITS&lt;/Attribute&gt;     &lt;Attribute attribute_name="sample type" harmonized_name="sample_type" display_name="sample type"&gt;control blank&lt;/Attribute&gt;     &lt;Attribute attribute_name="sample_name_original"&gt;BLANK6.11H.ITS&lt;/Attribute&gt;     &lt;Attribute attribute_name="songbird_train_empo_3"&gt;Test&lt;/Attribute&gt;   &lt;/Attributes&gt;   &lt;Status status="live" when="2020-12-20T10:36:00.371"/&gt; &lt;/BioSample&gt; </t>
  </si>
  <si>
    <t xml:space="preserve">&lt;BioSample access="public" publication_date="2020-12-17T00:00:00.000" last_update="2021-08-23T00:27:46.000" submission_date="2020-12-20T10:35:58.236" id="17123727" accession="SAMEA7724410"&gt;   &lt;Ids&gt;     &lt;Id db="BioSample" is_primary="1"&gt;SAMEA7724410&lt;/Id&gt;     &lt;Id db="SRA"&gt;ERS5471787&lt;/Id&gt;   &lt;/Ids&gt;   &lt;Description&gt;     &lt;Title&gt;13114.BLANK5.5C.ITS&lt;/Title&gt;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Id"&gt;qiita_sid_13114:13114.BLANK5.5C.ITS&lt;/Attribute&gt;     &lt;Attribute attribute_name="biological_sample_notes"&gt;BLANK5.5C.ITS&lt;/Attribute&gt;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id"&gt;BLANK5.5C.ITS&lt;/Attribute&gt;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attribute_name="orig_host_subject_id"&gt;BLANK5.5C.ITS&lt;/Attribute&gt;     &lt;Attribute attribute_name="sample name" harmonized_name="sample_name" display_name="sample name"&gt;qiita_sid_13114:13114.BLANK5.5C.ITS&lt;/Attribute&gt;     &lt;Attribute attribute_name="sample type" harmonized_name="sample_type" display_name="sample type"&gt;control blank&lt;/Attribute&gt;     &lt;Attribute attribute_name="sample_name_original"&gt;BLANK5.5C.ITS&lt;/Attribute&gt;     &lt;Attribute attribute_name="songbird_train_empo_3"&gt;Test&lt;/Attribute&gt;   &lt;/Attributes&gt;   &lt;Status status="live" when="2020-12-20T10:35:58.237"/&gt; &lt;/BioSample&gt; </t>
  </si>
  <si>
    <t xml:space="preserve">&lt;BioSample access="public" publication_date="2020-12-17T00:00:00.000" last_update="2021-08-23T00:27:46.000" submission_date="2020-12-20T10:35:54.363" id="17123726" accession="SAMEA7724411"&gt;   &lt;Ids&gt;     &lt;Id db="BioSample" is_primary="1"&gt;SAMEA7724411&lt;/Id&gt;     &lt;Id db="SRA"&gt;ERS5471788&lt;/Id&gt;   &lt;/Ids&gt;   &lt;Description&gt;     &lt;Title&gt;13114.BLANK6.10C.ITS&lt;/Title&gt;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Id"&gt;qiita_sid_13114:13114.BLANK6.10C.ITS&lt;/Attribute&gt;     &lt;Attribute attribute_name="biological_sample_notes"&gt;BLANK6.10C.ITS&lt;/Attribute&gt;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attribute_name="orig_host_subject_id"&gt;BLANK6.10C.ITS&lt;/Attribute&gt;     &lt;Attribute attribute_name="sample name" harmonized_name="sample_name" display_name="sample name"&gt;qiita_sid_13114:13114.BLANK6.10C.ITS&lt;/Attribute&gt;     &lt;Attribute attribute_name="sample type" harmonized_name="sample_type" display_name="sample type"&gt;control blank&lt;/Attribute&gt;     &lt;Attribute attribute_name="sample_name_original"&gt;BLANK6.10C.ITS&lt;/Attribute&gt;     &lt;Attribute attribute_name="songbird_train_empo_3"&gt;Test&lt;/Attribute&gt;   &lt;/Attributes&gt;   &lt;Status status="live" when="2020-12-20T10:35:54.364"/&gt; &lt;/BioSample&gt; </t>
  </si>
  <si>
    <t xml:space="preserve">&lt;BioSample access="public" publication_date="2020-12-17T00:00:00.000" last_update="2021-08-23T00:27:49.000" submission_date="2020-12-20T10:35:52.966" id="17123725" accession="SAMEA7724447"&gt;   &lt;Ids&gt;     &lt;Id db="BioSample" is_primary="1"&gt;SAMEA7724447&lt;/Id&gt;     &lt;Id db="SRA"&gt;ERS5471824&lt;/Id&gt;   &lt;/Ids&gt;   &lt;Description&gt;     &lt;Title&gt;13114.BLANK2.2B.18S&lt;/Title&gt;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update"&gt;2020-12-16T04:53:22Z&lt;/Attribute&gt;     &lt;Attribute attribute_name="INSDC status"&gt;public&lt;/Attribute&gt;     &lt;Attribute attribute_name="Submitter Id"&gt;qiita_sid_13114:13114.BLANK2.2B.18S&lt;/Attribute&gt;     &lt;Attribute attribute_name="biological_sample_notes"&gt;BLANK2.2B.18S&lt;/Attribute&gt;     &lt;Attribute attribute_name="collection_timestamp"&gt;4/15/19&lt;/Attribute&gt;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id"&gt;BLANK2.2B.18S&lt;/Attribute&gt;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attribute_name="sample name" harmonized_name="sample_name" display_name="sample name"&gt;qiita_sid_13114:13114.BLANK2.2B.18S&lt;/Attribute&gt;     &lt;Attribute attribute_name="sample type" harmonized_name="sample_type" display_name="sample type"&gt;control blank&lt;/Attribute&gt;     &lt;Attribute attribute_name="sample_name_original"&gt;BLANK2.2B.18S&lt;/Attribute&gt;     &lt;Attribute attribute_name="songbird_train_empo_3"&gt;Train&lt;/Attribute&gt;   &lt;/Attributes&gt;   &lt;Status status="live" when="2020-12-20T10:35:52.967"/&gt; &lt;/BioSample&gt; </t>
  </si>
  <si>
    <t xml:space="preserve">&lt;BioSample access="public" publication_date="2020-12-17T00:00:00.000" last_update="2021-08-23T00:27:47.000" submission_date="2020-12-20T10:35:51.160" id="17123724" accession="SAMEA7724429"&gt;   &lt;Ids&gt;     &lt;Id db="BioSample" is_primary="1"&gt;SAMEA7724429&lt;/Id&gt;     &lt;Id db="SRA"&gt;ERS5471806&lt;/Id&gt;   &lt;/Ids&gt;   &lt;Description&gt;     &lt;Title&gt;13114.BLANK6.12G.ITS&lt;/Title&gt;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update"&gt;2020-12-16T04:22:55Z&lt;/Attribute&gt;     &lt;Attribute attribute_name="INSDC status"&gt;public&lt;/Attribute&gt;     &lt;Attribute attribute_name="Submitter Id"&gt;qiita_sid_13114:13114.BLANK6.12G.ITS&lt;/Attribute&gt;     &lt;Attribute attribute_name="biological_sample_notes"&gt;BLANK6.12G.ITS&lt;/Attribute&gt;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id"&gt;BLANK6.12G.ITS&lt;/Attribute&gt;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attribute_name="orig_host_subject_id"&gt;BLANK6.12G.ITS&lt;/Attribute&gt;     &lt;Attribute attribute_name="sample name" harmonized_name="sample_name" display_name="sample name"&gt;qiita_sid_13114:13114.BLANK6.12G.ITS&lt;/Attribute&gt;     &lt;Attribute attribute_name="sample type" harmonized_name="sample_type" display_name="sample type"&gt;control blank&lt;/Attribute&gt;     &lt;Attribute attribute_name="sample_name_original"&gt;BLANK6.12G.ITS&lt;/Attribute&gt;     &lt;Attribute attribute_name="songbird_train_empo_3"&gt;Test&lt;/Attribute&gt;   &lt;/Attributes&gt;   &lt;Status status="live" when="2020-12-20T10:35:51.160"/&gt; &lt;/BioSample&gt; </t>
  </si>
  <si>
    <t xml:space="preserve">&lt;BioSample access="public" publication_date="2020-12-17T00:00:00.000" last_update="2021-08-23T00:27:47.000" submission_date="2020-12-20T10:35:49.266" id="17123723" accession="SAMEA7724414"&gt;   &lt;Ids&gt;     &lt;Id db="BioSample" is_primary="1"&gt;SAMEA7724414&lt;/Id&gt;     &lt;Id db="SRA"&gt;ERS5471791&lt;/Id&gt;   &lt;/Ids&gt;   &lt;Description&gt;     &lt;Title&gt;13114.BLANK6.10F.ITS&lt;/Title&gt;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Id"&gt;qiita_sid_13114:13114.BLANK6.10F.ITS&lt;/Attribute&gt;     &lt;Attribute attribute_name="biological_sample_notes"&gt;BLANK6.10F.ITS&lt;/Attribute&gt;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id"&gt;BLANK6.10F.ITS&lt;/Attribute&gt;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attribute_name="orig_host_subject_id"&gt;BLANK6.10F.ITS&lt;/Attribute&gt;     &lt;Attribute attribute_name="sample name" harmonized_name="sample_name" display_name="sample name"&gt;qiita_sid_13114:13114.BLANK6.10F.ITS&lt;/Attribute&gt;     &lt;Attribute attribute_name="sample type" harmonized_name="sample_type" display_name="sample type"&gt;control blank&lt;/Attribute&gt;     &lt;Attribute attribute_name="sample_name_original"&gt;BLANK6.10F.ITS&lt;/Attribute&gt;     &lt;Attribute attribute_name="songbird_train_empo_3"&gt;Test&lt;/Attribute&gt;   &lt;/Attributes&gt;   &lt;Status status="live" when="2020-12-20T10:35:49.267"/&gt; &lt;/BioSample&gt; </t>
  </si>
  <si>
    <t xml:space="preserve">&lt;BioSample access="public" publication_date="2020-12-17T00:00:00.000" last_update="2021-08-23T00:27:47.000" submission_date="2020-12-20T10:35:48.496" id="17123722" accession="SAMEA7724419"&gt;   &lt;Ids&gt;     &lt;Id db="BioSample" is_primary="1"&gt;SAMEA7724419&lt;/Id&gt;     &lt;Id db="SRA"&gt;ERS5471796&lt;/Id&gt;   &lt;/Ids&gt;   &lt;Description&gt;     &lt;Title&gt;13114.BLANK6.11C.ITS&lt;/Title&gt;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update"&gt;2020-12-16T04:22:54Z&lt;/Attribute&gt;     &lt;Attribute attribute_name="INSDC status"&gt;public&lt;/Attribute&gt;     &lt;Attribute attribute_name="Submitter Id"&gt;qiita_sid_13114:13114.BLANK6.11C.ITS&lt;/Attribute&gt;     &lt;Attribute attribute_name="biological_sample_notes"&gt;BLANK6.11C.ITS&lt;/Attribute&gt;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attribute_name="orig_host_subject_id"&gt;BLANK6.11C.ITS&lt;/Attribute&gt;     &lt;Attribute attribute_name="sample name" harmonized_name="sample_name" display_name="sample name"&gt;qiita_sid_13114:13114.BLANK6.11C.ITS&lt;/Attribute&gt;     &lt;Attribute attribute_name="sample type" harmonized_name="sample_type" display_name="sample type"&gt;control blank&lt;/Attribute&gt;     &lt;Attribute attribute_name="sample_name_original"&gt;BLANK6.11C.ITS&lt;/Attribute&gt;     &lt;Attribute attribute_name="songbird_train_empo_3"&gt;Test&lt;/Attribute&gt;   &lt;/Attributes&gt;   &lt;Status status="live" when="2020-12-20T10:35:48.499"/&gt; &lt;/BioSample&gt; </t>
  </si>
  <si>
    <t xml:space="preserve">&lt;BioSample access="public" publication_date="2020-12-17T00:00:00.000" last_update="2021-08-23T00:27:46.000" submission_date="2020-12-20T10:35:44.030" id="17123721" accession="SAMEA7724413"&gt;   &lt;Ids&gt;     &lt;Id db="BioSample" is_primary="1"&gt;SAMEA7724413&lt;/Id&gt;     &lt;Id db="SRA"&gt;ERS5471790&lt;/Id&gt;   &lt;/Ids&gt;   &lt;Description&gt;     &lt;Title&gt;13114.BLANK6.10E.ITS&lt;/Title&gt;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Id"&gt;qiita_sid_13114:13114.BLANK6.10E.ITS&lt;/Attribute&gt;     &lt;Attribute attribute_name="biological_sample_notes"&gt;BLANK6.10E.ITS&lt;/Attribute&gt;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id"&gt;BLANK6.10E.ITS&lt;/Attribute&gt;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attribute_name="orig_host_subject_id"&gt;BLANK6.10E.ITS&lt;/Attribute&gt;     &lt;Attribute attribute_name="sample name" harmonized_name="sample_name" display_name="sample name"&gt;qiita_sid_13114:13114.BLANK6.10E.ITS&lt;/Attribute&gt;     &lt;Attribute attribute_name="sample type" harmonized_name="sample_type" display_name="sample type"&gt;control blank&lt;/Attribute&gt;     &lt;Attribute attribute_name="sample_name_original"&gt;BLANK6.10E.ITS&lt;/Attribute&gt;     &lt;Attribute attribute_name="songbird_train_empo_3"&gt;Test&lt;/Attribute&gt;   &lt;/Attributes&gt;   &lt;Status status="live" when="2020-12-20T10:35:44.032"/&gt; &lt;/BioSample&gt; </t>
  </si>
  <si>
    <t xml:space="preserve">&lt;BioSample access="public" publication_date="2020-12-17T00:00:00.000" last_update="2021-08-23T00:27:46.000" submission_date="2020-12-20T10:35:40.966" id="17123720" accession="SAMEA7724402"&gt;   &lt;Ids&gt;     &lt;Id db="BioSample" is_primary="1"&gt;SAMEA7724402&lt;/Id&gt;     &lt;Id db="SRA"&gt;ERS5471779&lt;/Id&gt;   &lt;/Ids&gt;   &lt;Description&gt;     &lt;Title&gt;13114.Negative6.P8&lt;/Title&gt;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update"&gt;2020-12-16T03:49:13Z&lt;/Attribute&gt;     &lt;Attribute attribute_name="INSDC status"&gt;public&lt;/Attribute&gt;     &lt;Attribute attribute_name="Submitter Id"&gt;qiita_sid_13114:13114.Negative6.P8&lt;/Attribute&gt;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id"&gt;Negative6.P8&lt;/Attribute&gt;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attribute_name="lcms_replicate"&gt;no&lt;/Attribute&gt;     &lt;Attribute attribute_name="longitude"&gt;-117.25&lt;/Attribute&gt;     &lt;Attribute attribute_name="original sample id"&gt;Negative6.P8&lt;/Attribute&gt;     &lt;Attribute attribute_name="sample name" harmonized_name="sample_name" display_name="sample name"&gt;qiita_sid_13114:13114.Negative6.P8&lt;/Attribute&gt;     &lt;Attribute attribute_name="sample type" harmonized_name="sample_type" display_name="sample type"&gt;control blank&lt;/Attribute&gt;     &lt;Attribute attribute_name="sample_name_original"&gt;Negative6.P8&lt;/Attribute&gt;     &lt;Attribute attribute_name="sample_name_plus_plate"&gt;1.Negative9&lt;/Attribute&gt;     &lt;Attribute attribute_name="songbird_train_empo_3"&gt;Test&lt;/Attribute&gt;   &lt;/Attributes&gt;   &lt;Status status="live" when="2020-12-20T10:35:40.968"/&gt; &lt;/BioSample&gt; </t>
  </si>
  <si>
    <t xml:space="preserve">&lt;BioSample access="public" publication_date="2020-12-17T00:00:00.000" last_update="2021-08-23T00:27:46.000" submission_date="2020-12-20T10:35:37.853" id="17123719" accession="SAMEA7724408"&gt;   &lt;Ids&gt;     &lt;Id db="BioSample" is_primary="1"&gt;SAMEA7724408&lt;/Id&gt;     &lt;Id db="SRA"&gt;ERS5471785&lt;/Id&gt;   &lt;/Ids&gt;   &lt;Description&gt;     &lt;Title&gt;13114.BLANK5.5A.ITS&lt;/Title&gt;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update"&gt;2020-12-16T04:22:54Z&lt;/Attribute&gt;     &lt;Attribute attribute_name="INSDC status"&gt;public&lt;/Attribute&gt;     &lt;Attribute attribute_name="Submitter Id"&gt;qiita_sid_13114:13114.BLANK5.5A.ITS&lt;/Attribute&gt;     &lt;Attribute attribute_name="biological_sample_notes"&gt;BLANK5.5A.ITS&lt;/Attribute&gt;     &lt;Attribute attribute_name="collection_timestamp"&gt;4/16/19&lt;/Attribute&gt;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id"&gt;BLANK5.5A.ITS&lt;/Attribute&gt;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attribute_name="orig_host_subject_id"&gt;BLANK5.5A.ITS&lt;/Attribute&gt;     &lt;Attribute attribute_name="sample name" harmonized_name="sample_name" display_name="sample name"&gt;qiita_sid_13114:13114.BLANK5.5A.ITS&lt;/Attribute&gt;     &lt;Attribute attribute_name="sample type" harmonized_name="sample_type" display_name="sample type"&gt;control blank&lt;/Attribute&gt;     &lt;Attribute attribute_name="sample_name_original"&gt;BLANK5.5A.ITS&lt;/Attribute&gt;     &lt;Attribute attribute_name="songbird_train_empo_3"&gt;Test&lt;/Attribute&gt;   &lt;/Attributes&gt;   &lt;Status status="live" when="2020-12-20T10:35:37.856"/&gt; &lt;/BioSample&gt; </t>
  </si>
  <si>
    <t xml:space="preserve">&lt;BioSample access="public" publication_date="2020-12-17T00:00:00.000" last_update="2021-08-23T00:29:00.000" submission_date="2020-12-20T10:03:20.970" id="17122289" accession="SAMEA7727180"&gt;   &lt;Ids&gt;     &lt;Id db="BioSample" is_primary="1"&gt;SAMEA7727180&lt;/Id&gt;     &lt;Id db="SRA"&gt;ERS5474553&lt;/Id&gt;   &lt;/Ids&gt;   &lt;Description&gt;     &lt;Title&gt;13114.makhalanyane.47.s001&lt;/Title&gt;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update"&gt;2020-12-17&lt;/Attribute&gt;     &lt;Attribute attribute_name="ENA-CHECKLIST"&gt;ERC000011&lt;/Attribute&gt;     &lt;Attribute attribute_name="External Id"&gt;SAMEA7727180&lt;/Attribute&gt;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public"&gt;2020-12-17T08:09:46Z&lt;/Attribute&gt;     &lt;Attribute attribute_name="INSDC last update"&gt;2020-12-17T04:09:12Z&lt;/Attribute&gt;     &lt;Attribute attribute_name="INSDC status"&gt;public&lt;/Attribute&gt;     &lt;Attribute attribute_name="Submitter Id"&gt;qiita_sid_13114:13114.makhalanyane.47.s001&lt;/Attribute&gt;     &lt;Attribute attribute_name="alpha_shotgun_woltka_faithspd"&gt;9.461613301653417&lt;/Attribute&gt;     &lt;Attribute attribute_name="alpha_shotgun_woltka_richness"&gt;18.0&lt;/Attribute&gt;     &lt;Attribute attribute_name="alpha_shotgun_woltka_shannon"&gt;3.665116957110025&lt;/Attribute&gt;     &lt;Attribute attribute_name="ammonium_mg_per_l"&gt;0.27&lt;/Attribute&gt;     &lt;Attribute attribute_name="barcode_prefix"&gt;makhalanyane.47.s001&lt;/Attribute&gt;     &lt;Attribute attribute_name="calcium_mg_per_l"&gt;4.43&lt;/Attribute&gt;     &lt;Attribute attribute_name="chloride_mg_per_l"&gt;13.38&lt;/Attribute&gt;     &lt;Attribute attribute_name="coarse_sand_percent"&gt;1.02&lt;/Attribute&gt;     &lt;Attribute attribute_name="collection_timestamp"&gt;11/15/14 0:00&lt;/Attribute&gt;     &lt;Attribute attribute_name="depth_sample"&gt;not provided&lt;/Attribute&gt;     &lt;Attribute attribute_name="elevation" harmonized_name="elev" display_name="elevation"&gt;495&lt;/Attribute&gt;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attribute_name="fine_sand_percent"&gt;76.8&lt;/Attribute&gt;     &lt;Attribute attribute_name="gcms_analysis_batch"&gt;note applicable&lt;/Attribute&gt;     &lt;Attribute attribute_name="gcms_run_location"&gt;PNNL&lt;/Attribute&gt;     &lt;Attribute attribute_name="gcms_sample_name"&gt;EMP_TDI1_031_GC&lt;/Attribute&gt;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id"&gt;TDI1&lt;/Attribute&gt;     &lt;Attribute attribute_name="investigation type" harmonized_name="investigation_type" display_name="investigation type"&gt;metagenome&lt;/Attribute&gt;     &lt;Attribute attribute_name="iron_mg_per_l"&gt;0.65&lt;/Attribute&gt;     &lt;Attribute attribute_name="latitude"&gt;-23.78801667&lt;/Attribute&gt;     &lt;Attribute attribute_name="lcms_batch"&gt;8.11&lt;/Attribute&gt;     &lt;Attribute attribute_name="lcms_extraction_protocol"&gt;Bulk_Seed_PNNL&lt;/Attribute&gt;     &lt;Attribute attribute_name="lcms_position"&gt;8C9&lt;/Attribute&gt;     &lt;Attribute attribute_name="lcms_replicate"&gt;no&lt;/Attribute&gt;     &lt;Attribute attribute_name="lcms_sample_name_cmn"&gt;8C9_TDI1&lt;/Attribute&gt;     &lt;Attribute attribute_name="lcms_sample_name_fbmn"&gt;8C9_TDI1.mzML&lt;/Attribute&gt;     &lt;Attribute attribute_name="lcms_sample_type"&gt;Sample&lt;/Attribute&gt;     &lt;Attribute attribute_name="lcms_sample_type_sub"&gt;Bulk&lt;/Attribute&gt;     &lt;Attribute attribute_name="longitude"&gt;15.08058333&lt;/Attribute&gt;     &lt;Attribute attribute_name="magnesium_mg_per_l"&gt;1.12&lt;/Attribute&gt;     &lt;Attribute attribute_name="medium_sand_percent"&gt;20.58&lt;/Attribute&gt;     &lt;Attribute attribute_name="nitrate_mg_per_l"&gt;0.44&lt;/Attribute&gt;     &lt;Attribute attribute_name="original sample id"&gt;Makhalanyane47.TDI1&lt;/Attribute&gt;     &lt;Attribute attribute_name="ph" harmonized_name="ph" display_name="pH"&gt;6.9&lt;/Attribute&gt;     &lt;Attribute attribute_name="phosphorus_mg_per_l"&gt;0.18&lt;/Attribute&gt;     &lt;Attribute attribute_name="physical_specimen_location"&gt;UCSD Knight Lab Freezer I&lt;/Attribute&gt;     &lt;Attribute attribute_name="physical_specimen_remaining"&gt;TRUE&lt;/Attribute&gt;     &lt;Attribute attribute_name="potassium_mg_per_l"&gt;1.98&lt;/Attribute&gt;     &lt;Attribute attribute_name="project name" harmonized_name="project_name" display_name="project name"&gt;Namibia dune aridity gradient&lt;/Attribute&gt;     &lt;Attribute attribute_name="read_count_shotgun_r1"&gt;2128.0&lt;/Attribute&gt;     &lt;Attribute attribute_name="read_count_shotgun_rep200"&gt;105.0&lt;/Attribute&gt;     &lt;Attribute attribute_name="read_count_shotgun_woltka_uniq"&gt;60.0&lt;/Attribute&gt;     &lt;Attribute attribute_name="sample name" harmonized_name="sample_name" display_name="sample name"&gt;qiita_sid_13114:13114.makhalanyane.47.s001&lt;/Attribute&gt;     &lt;Attribute attribute_name="sample type" harmonized_name="sample_type" display_name="sample type"&gt;soil&lt;/Attribute&gt;     &lt;Attribute attribute_name="sample_name_original"&gt;Makhalanyane47.TDI1&lt;/Attribute&gt;     &lt;Attribute attribute_name="sample_name_plus_plate"&gt;9.Makhalanyane46.TDI1&lt;/Attribute&gt;     &lt;Attribute attribute_name="sampling method"&gt;bulk&lt;/Attribute&gt;     &lt;Attribute attribute_name="silt_and_clay_percent"&gt;0.07&lt;/Attribute&gt;     &lt;Attribute attribute_name="sodium_mg_per_l"&gt;6.34&lt;/Attribute&gt;     &lt;Attribute attribute_name="songbird_train_empo_3"&gt;Train&lt;/Attribute&gt;     &lt;Attribute attribute_name="study_sample_number"&gt;1&lt;/Attribute&gt;     &lt;Attribute attribute_name="sulfate_mg_per_l"&gt;6.33&lt;/Attribute&gt;     &lt;Attribute attribute_name="very_coarse_sand_percent"&gt;0.0018&lt;/Attribute&gt;     &lt;Attribute attribute_name="very_fine_sand_percent"&gt;1.53&lt;/Attribute&gt;   &lt;/Attributes&gt;   &lt;Status status="live" when="2020-12-20T10:03:20.971"/&gt; &lt;/BioSample&gt; </t>
  </si>
  <si>
    <t xml:space="preserve">&lt;BioSample access="public" publication_date="2020-12-17T00:00:00.000" last_update="2021-08-23T00:29:00.000" submission_date="2020-12-20T10:03:18.650" id="17122286" accession="SAMEA7727181"&gt;   &lt;Ids&gt;     &lt;Id db="BioSample" is_primary="1"&gt;SAMEA7727181&lt;/Id&gt;     &lt;Id db="SRA"&gt;ERS5474554&lt;/Id&gt;   &lt;/Ids&gt;   &lt;Description&gt;     &lt;Title&gt;13114.makhalanyane.47.s002&lt;/Title&gt;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update"&gt;2020-12-17&lt;/Attribute&gt;     &lt;Attribute attribute_name="ENA-CHECKLIST"&gt;ERC000011&lt;/Attribute&gt;     &lt;Attribute attribute_name="External Id"&gt;SAMEA7727181&lt;/Attribute&gt;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public"&gt;2020-12-17T08:09:46Z&lt;/Attribute&gt;     &lt;Attribute attribute_name="INSDC last update"&gt;2020-12-17T04:09:12Z&lt;/Attribute&gt;     &lt;Attribute attribute_name="INSDC status"&gt;public&lt;/Attribute&gt;     &lt;Attribute attribute_name="Submitter Id"&gt;qiita_sid_13114:13114.makhalanyane.47.s002&lt;/Attribute&gt;     &lt;Attribute attribute_name="alpha_shotgun_woltka_faithspd"&gt;0.92103962181136&lt;/Attribute&gt;     &lt;Attribute attribute_name="alpha_shotgun_woltka_richness"&gt;1.0&lt;/Attribute&gt;     &lt;Attribute attribute_name="alpha_shotgun_woltka_shannon"&gt;-0.0&lt;/Attribute&gt;     &lt;Attribute attribute_name="ammonium_mg_per_l"&gt;0.5&lt;/Attribute&gt;     &lt;Attribute attribute_name="barcode_prefix"&gt;makhalanyane.47.s002&lt;/Attribute&gt;     &lt;Attribute attribute_name="calcium_mg_per_l"&gt;0.94&lt;/Attribute&gt;     &lt;Attribute attribute_name="chloride_mg_per_l"&gt;13.38&lt;/Attribute&gt;     &lt;Attribute attribute_name="coarse_sand_percent"&gt;17.4&lt;/Attribute&gt;     &lt;Attribute attribute_name="collection_timestamp"&gt;11/16/14 0:00&lt;/Attribute&gt;     &lt;Attribute attribute_name="depth_sample"&gt;not provided&lt;/Attribute&gt;     &lt;Attribute attribute_name="elevation" harmonized_name="elev" display_name="elevation"&gt;343&lt;/Attribute&gt;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attribute_name="fine_sand_percent"&gt;21.08&lt;/Attribute&gt;     &lt;Attribute attribute_name="gcms_analysis_batch"&gt;note applicable&lt;/Attribute&gt;     &lt;Attribute attribute_name="gcms_run_location"&gt;PNNL&lt;/Attribute&gt;     &lt;Attribute attribute_name="gcms_sample_name"&gt;EMP_TDI4_017_GC&lt;/Attribute&gt;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id"&gt;TDI4&lt;/Attribute&gt;     &lt;Attribute attribute_name="investigation type" harmonized_name="investigation_type" display_name="investigation type"&gt;metagenome&lt;/Attribute&gt;     &lt;Attribute attribute_name="iron_mg_per_l"&gt;0.85&lt;/Attribute&gt;     &lt;Attribute attribute_name="latitude"&gt;-23.82008333&lt;/Attribute&gt;     &lt;Attribute attribute_name="lcms_batch"&gt;8.12&lt;/Attribute&gt;     &lt;Attribute attribute_name="lcms_extraction_protocol"&gt;Bulk_Seed_PNNL&lt;/Attribute&gt;     &lt;Attribute attribute_name="lcms_position"&gt;8B6&lt;/Attribute&gt;     &lt;Attribute attribute_name="lcms_replicate"&gt;no&lt;/Attribute&gt;     &lt;Attribute attribute_name="lcms_sample_name_cmn"&gt;8B6_TDI4&lt;/Attribute&gt;     &lt;Attribute attribute_name="lcms_sample_name_fbmn"&gt;8B6_TDI4.mzML&lt;/Attribute&gt;     &lt;Attribute attribute_name="lcms_sample_type"&gt;Sample&lt;/Attribute&gt;     &lt;Attribute attribute_name="lcms_sample_type_sub"&gt;Bulk&lt;/Attribute&gt;     &lt;Attribute attribute_name="longitude"&gt;14.83595&lt;/Attribute&gt;     &lt;Attribute attribute_name="magnesium_mg_per_l"&gt;0.38&lt;/Attribute&gt;     &lt;Attribute attribute_name="medium_sand_percent"&gt;42.22&lt;/Attribute&gt;     &lt;Attribute attribute_name="nitrate_mg_per_l"&gt;0.36&lt;/Attribute&gt;     &lt;Attribute attribute_name="original sample id"&gt;Makhalanyane47.TDI4&lt;/Attribute&gt;     &lt;Attribute attribute_name="ph" harmonized_name="ph" display_name="pH"&gt;7.2&lt;/Attribute&gt;     &lt;Attribute attribute_name="phosphorus_mg_per_l"&gt;0.16&lt;/Attribute&gt;     &lt;Attribute attribute_name="physical_specimen_location"&gt;UCSD Knight Lab Freezer I&lt;/Attribute&gt;     &lt;Attribute attribute_name="physical_specimen_remaining"&gt;TRUE&lt;/Attribute&gt;     &lt;Attribute attribute_name="potassium_mg_per_l"&gt;0.25&lt;/Attribute&gt;     &lt;Attribute attribute_name="project name" harmonized_name="project_name" display_name="project name"&gt;Namibia dune aridity gradient&lt;/Attribute&gt;     &lt;Attribute attribute_name="read_count_shotgun_r1"&gt;30.0&lt;/Attribute&gt;     &lt;Attribute attribute_name="read_count_shotgun_rep200"&gt;2.0&lt;/Attribute&gt;     &lt;Attribute attribute_name="read_count_shotgun_woltka_uniq"&gt;4.0&lt;/Attribute&gt;     &lt;Attribute attribute_name="sample name" harmonized_name="sample_name" display_name="sample name"&gt;qiita_sid_13114:13114.makhalanyane.47.s002&lt;/Attribute&gt;     &lt;Attribute attribute_name="sample type" harmonized_name="sample_type" display_name="sample type"&gt;soil&lt;/Attribute&gt;     &lt;Attribute attribute_name="sample_name_original"&gt;Makhalanyane47.TDI4&lt;/Attribute&gt;     &lt;Attribute attribute_name="sample_name_plus_plate"&gt;8.Makhalanyane46.TDI4&lt;/Attribute&gt;     &lt;Attribute attribute_name="sampling method"&gt;bulk&lt;/Attribute&gt;     &lt;Attribute attribute_name="silt_and_clay_percent"&gt;7.52&lt;/Attribute&gt;     &lt;Attribute attribute_name="sodium_mg_per_l"&gt;15.04&lt;/Attribute&gt;     &lt;Attribute attribute_name="songbird_train_empo_3"&gt;Test&lt;/Attribute&gt;     &lt;Attribute attribute_name="study_sample_number"&gt;2&lt;/Attribute&gt;     &lt;Attribute attribute_name="sulfate_mg_per_l"&gt;4.88&lt;/Attribute&gt;     &lt;Attribute attribute_name="very_coarse_sand_percent"&gt;0&lt;/Attribute&gt;     &lt;Attribute attribute_name="very_fine_sand_percent"&gt;11.78&lt;/Attribute&gt;   &lt;/Attributes&gt;   &lt;Status status="live" when="2020-12-20T10:03:18.651"/&gt; &lt;/BioSample&gt; </t>
  </si>
  <si>
    <t xml:space="preserve">&lt;BioSample access="public" publication_date="2020-12-17T00:00:00.000" last_update="2021-08-23T00:29:00.000" submission_date="2020-12-20T10:02:52.226" id="17122266" accession="SAMEA7727183"&gt;   &lt;Ids&gt;     &lt;Id db="BioSample" is_primary="1"&gt;SAMEA7727183&lt;/Id&gt;     &lt;Id db="SRA"&gt;ERS5474556&lt;/Id&gt;   &lt;/Ids&gt;   &lt;Description&gt;     &lt;Title&gt;13114.makhalanyane.47.s006&lt;/Title&gt;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update"&gt;2020-12-17&lt;/Attribute&gt;     &lt;Attribute attribute_name="ENA-CHECKLIST"&gt;ERC000011&lt;/Attribute&gt;     &lt;Attribute attribute_name="External Id"&gt;SAMEA7727183&lt;/Attribute&gt;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public"&gt;2020-12-17T08:09:46Z&lt;/Attribute&gt;     &lt;Attribute attribute_name="INSDC last update"&gt;2020-12-17T04:09:13Z&lt;/Attribute&gt;     &lt;Attribute attribute_name="INSDC status"&gt;public&lt;/Attribute&gt;     &lt;Attribute attribute_name="Submitter Id"&gt;qiita_sid_13114:13114.makhalanyane.47.s006&lt;/Attribute&gt;     &lt;Attribute attribute_name="alpha_shotgun_woltka_faithspd"&gt;1.1101789479143918&lt;/Attribute&gt;     &lt;Attribute attribute_name="alpha_shotgun_woltka_richness"&gt;1.0&lt;/Attribute&gt;     &lt;Attribute attribute_name="alpha_shotgun_woltka_shannon"&gt;-0.0&lt;/Attribute&gt;     &lt;Attribute attribute_name="ammonium_mg_per_l"&gt;0.42&lt;/Attribute&gt;     &lt;Attribute attribute_name="barcode_prefix"&gt;makhalanyane.47.s006&lt;/Attribute&gt;     &lt;Attribute attribute_name="calcium_mg_per_l"&gt;16.75&lt;/Attribute&gt;     &lt;Attribute attribute_name="chloride_mg_per_l"&gt;447.05&lt;/Attribute&gt;     &lt;Attribute attribute_name="coarse_sand_percent"&gt;46.59&lt;/Attribute&gt;     &lt;Attribute attribute_name="collection_timestamp"&gt;11/18/14 0:00&lt;/Attribute&gt;     &lt;Attribute attribute_name="depth_sample"&gt;not provided&lt;/Attribute&gt;     &lt;Attribute attribute_name="elevation" harmonized_name="elev" display_name="elevation"&gt;15&lt;/Attribute&gt;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attribute_name="fine_sand_percent"&gt;3.39&lt;/Attribute&gt;     &lt;Attribute attribute_name="gcms_analysis_batch"&gt;note applicable&lt;/Attribute&gt;     &lt;Attribute attribute_name="gcms_run_location"&gt;PNNL&lt;/Attribute&gt;     &lt;Attribute attribute_name="gcms_sample_name"&gt;EMP_TDS8_024_GC&lt;/Attribute&gt;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id"&gt;TDS8&lt;/Attribute&gt;     &lt;Attribute attribute_name="investigation type" harmonized_name="investigation_type" display_name="investigation type"&gt;metagenome&lt;/Attribute&gt;     &lt;Attribute attribute_name="iron_mg_per_l"&gt;0.19&lt;/Attribute&gt;     &lt;Attribute attribute_name="latitude"&gt;-23.67071667&lt;/Attribute&gt;     &lt;Attribute attribute_name="lcms_batch"&gt;8.16&lt;/Attribute&gt;     &lt;Attribute attribute_name="lcms_extraction_protocol"&gt;Bulk_Seed_PNNL&lt;/Attribute&gt;     &lt;Attribute attribute_name="lcms_position"&gt;8C2&lt;/Attribute&gt;     &lt;Attribute attribute_name="lcms_replicate"&gt;no&lt;/Attribute&gt;     &lt;Attribute attribute_name="lcms_sample_name_cmn"&gt;8C2_TDS8&lt;/Attribute&gt;     &lt;Attribute attribute_name="lcms_sample_name_fbmn"&gt;8C2_TDS8.mzML&lt;/Attribute&gt;     &lt;Attribute attribute_name="lcms_sample_type"&gt;Sample&lt;/Attribute&gt;     &lt;Attribute attribute_name="lcms_sample_type_sub"&gt;Bulk&lt;/Attribute&gt;     &lt;Attribute attribute_name="longitude"&gt;14.50273333&lt;/Attribute&gt;     &lt;Attribute attribute_name="magnesium_mg_per_l"&gt;12.42&lt;/Attribute&gt;     &lt;Attribute attribute_name="medium_sand_percent"&gt;48.19&lt;/Attribute&gt;     &lt;Attribute attribute_name="nitrate_mg_per_l"&gt;2.14&lt;/Attribute&gt;     &lt;Attribute attribute_name="original sample id"&gt;Makhalanyane47.TDS8&lt;/Attribute&gt;     &lt;Attribute attribute_name="ph" harmonized_name="ph" display_name="pH"&gt;6.6&lt;/Attribute&gt;     &lt;Attribute attribute_name="phosphorus_mg_per_l"&gt;0.09&lt;/Attribute&gt;     &lt;Attribute attribute_name="physical_specimen_location"&gt;UCSD Knight Lab Freezer I&lt;/Attribute&gt;     &lt;Attribute attribute_name="physical_specimen_remaining"&gt;TRUE&lt;/Attribute&gt;     &lt;Attribute attribute_name="potassium_mg_per_l"&gt;26.45&lt;/Attribute&gt;     &lt;Attribute attribute_name="project name" harmonized_name="project_name" display_name="project name"&gt;Namibia dune aridity gradient&lt;/Attribute&gt;     &lt;Attribute attribute_name="read_count_shotgun_r1"&gt;23.0&lt;/Attribute&gt;     &lt;Attribute attribute_name="read_count_shotgun_rep200"&gt;4.0&lt;/Attribute&gt;     &lt;Attribute attribute_name="read_count_shotgun_woltka_uniq"&gt;4.0&lt;/Attribute&gt;     &lt;Attribute attribute_name="sample name" harmonized_name="sample_name" display_name="sample name"&gt;qiita_sid_13114:13114.makhalanyane.47.s006&lt;/Attribute&gt;     &lt;Attribute attribute_name="sample type" harmonized_name="sample_type" display_name="sample type"&gt;soil&lt;/Attribute&gt;     &lt;Attribute attribute_name="sample_name_original"&gt;Makhalanyane47.TDS8&lt;/Attribute&gt;     &lt;Attribute attribute_name="sample_name_plus_plate"&gt;9.Makhalanyane46.TDS8&lt;/Attribute&gt;     &lt;Attribute attribute_name="sampling method"&gt;bulk&lt;/Attribute&gt;     &lt;Attribute attribute_name="silt_and_clay_percent"&gt;0.9&lt;/Attribute&gt;     &lt;Attribute attribute_name="sodium_mg_per_l"&gt;337.31&lt;/Attribute&gt;     &lt;Attribute attribute_name="songbird_train_empo_3"&gt;Test&lt;/Attribute&gt;     &lt;Attribute attribute_name="study_sample_number"&gt;6&lt;/Attribute&gt;     &lt;Attribute attribute_name="sulfate_mg_per_l"&gt;21.72&lt;/Attribute&gt;     &lt;Attribute attribute_name="very_coarse_sand_percent"&gt;0.16&lt;/Attribute&gt;     &lt;Attribute attribute_name="very_fine_sand_percent"&gt;0.77&lt;/Attribute&gt;   &lt;/Attributes&gt;   &lt;Status status="live" when="2020-12-20T10:02:52.229"/&gt; &lt;/BioSample&gt; </t>
  </si>
  <si>
    <t xml:space="preserve">&lt;BioSample access="public" publication_date="2020-12-17T00:00:00.000" last_update="2021-08-23T00:29:00.000" submission_date="2020-12-20T10:02:50.280" id="17122264" accession="SAMEA7727182"&gt;   &lt;Ids&gt;     &lt;Id db="BioSample" is_primary="1"&gt;SAMEA7727182&lt;/Id&gt;     &lt;Id db="SRA"&gt;ERS5474555&lt;/Id&gt;   &lt;/Ids&gt;   &lt;Description&gt;     &lt;Title&gt;13114.makhalanyane.47.s004&lt;/Title&gt;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update"&gt;2020-12-17&lt;/Attribute&gt;     &lt;Attribute attribute_name="ENA-CHECKLIST"&gt;ERC000011&lt;/Attribute&gt;     &lt;Attribute attribute_name="External Id"&gt;SAMEA7727182&lt;/Attribute&gt;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public"&gt;2020-12-17T08:09:46Z&lt;/Attribute&gt;     &lt;Attribute attribute_name="INSDC last update"&gt;2020-12-17T04:09:12Z&lt;/Attribute&gt;     &lt;Attribute attribute_name="INSDC status"&gt;public&lt;/Attribute&gt;     &lt;Attribute attribute_name="Submitter Id"&gt;qiita_sid_13114:13114.makhalanyane.47.s004&lt;/Attribute&gt;     &lt;Attribute attribute_name="alpha_shotgun_woltka_faithspd"&gt;3.3686428125947714&lt;/Attribute&gt;     &lt;Attribute attribute_name="alpha_shotgun_woltka_richness"&gt;5.0&lt;/Attribute&gt;     &lt;Attribute attribute_name="alpha_shotgun_woltka_shannon"&gt;2.1219280948873624&lt;/Attribute&gt;     &lt;Attribute attribute_name="ammonium_mg_per_l"&gt;0.68&lt;/Attribute&gt;     &lt;Attribute attribute_name="barcode_prefix"&gt;makhalanyane.47.s004&lt;/Attribute&gt;     &lt;Attribute attribute_name="calcium_mg_per_l"&gt;2.52&lt;/Attribute&gt;     &lt;Attribute attribute_name="chloride_mg_per_l"&gt;11.94&lt;/Attribute&gt;     &lt;Attribute attribute_name="coarse_sand_percent"&gt;0.01&lt;/Attribute&gt;     &lt;Attribute attribute_name="collection_timestamp"&gt;11/15/14 0:00&lt;/Attribute&gt;     &lt;Attribute attribute_name="depth_sample"&gt;not provided&lt;/Attribute&gt;     &lt;Attribute attribute_name="elevation" harmonized_name="elev" display_name="elevation"&gt;503&lt;/Attribute&gt;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attribute_name="fine_sand_percent"&gt;89.81&lt;/Attribute&gt;     &lt;Attribute attribute_name="gcms_analysis_batch"&gt;note applicable&lt;/Attribute&gt;     &lt;Attribute attribute_name="gcms_run_location"&gt;PNNL&lt;/Attribute&gt;     &lt;Attribute attribute_name="gcms_sample_name"&gt;EMP_TDS1_025_GC&lt;/Attribute&gt;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id"&gt;TDS1&lt;/Attribute&gt;     &lt;Attribute attribute_name="investigation type" harmonized_name="investigation_type" display_name="investigation type"&gt;metagenome&lt;/Attribute&gt;     &lt;Attribute attribute_name="iron_mg_per_l"&gt;0.28&lt;/Attribute&gt;     &lt;Attribute attribute_name="latitude"&gt;-23.7852&lt;/Attribute&gt;     &lt;Attribute attribute_name="lcms_batch"&gt;8.14&lt;/Attribute&gt;     &lt;Attribute attribute_name="lcms_extraction_protocol"&gt;Bulk_Seed_PNNL&lt;/Attribute&gt;     &lt;Attribute attribute_name="lcms_position"&gt;8C3&lt;/Attribute&gt;     &lt;Attribute attribute_name="lcms_replicate"&gt;no&lt;/Attribute&gt;     &lt;Attribute attribute_name="lcms_sample_name_cmn"&gt;8C3_TDS1&lt;/Attribute&gt;     &lt;Attribute attribute_name="lcms_sample_name_fbmn"&gt;8C3_TDS1.mzML&lt;/Attribute&gt;     &lt;Attribute attribute_name="lcms_sample_type"&gt;Sample&lt;/Attribute&gt;     &lt;Attribute attribute_name="lcms_sample_type_sub"&gt;Bulk&lt;/Attribute&gt;     &lt;Attribute attribute_name="longitude"&gt;15.0801&lt;/Attribute&gt;     &lt;Attribute attribute_name="magnesium_mg_per_l"&gt;1.03&lt;/Attribute&gt;     &lt;Attribute attribute_name="medium_sand_percent"&gt;9.17&lt;/Attribute&gt;     &lt;Attribute attribute_name="nitrate_mg_per_l"&gt;0.49&lt;/Attribute&gt;     &lt;Attribute attribute_name="original sample id"&gt;Makhalanyane47.TDS1&lt;/Attribute&gt;     &lt;Attribute attribute_name="ph" harmonized_name="ph" display_name="pH"&gt;6.7&lt;/Attribute&gt;     &lt;Attribute attribute_name="phosphorus_mg_per_l"&gt;0.18&lt;/Attribute&gt;     &lt;Attribute attribute_name="physical_specimen_location"&gt;UCSD Knight Lab Freezer I&lt;/Attribute&gt;     &lt;Attribute attribute_name="physical_specimen_remaining"&gt;TRUE&lt;/Attribute&gt;     &lt;Attribute attribute_name="potassium_mg_per_l"&gt;1.6&lt;/Attribute&gt;     &lt;Attribute attribute_name="project name" harmonized_name="project_name" display_name="project name"&gt;Namibia dune aridity gradient&lt;/Attribute&gt;     &lt;Attribute attribute_name="read_count_shotgun_r1"&gt;220.0&lt;/Attribute&gt;     &lt;Attribute attribute_name="read_count_shotgun_rep200"&gt;16.0&lt;/Attribute&gt;     &lt;Attribute attribute_name="read_count_shotgun_woltka_uniq"&gt;10.0&lt;/Attribute&gt;     &lt;Attribute attribute_name="sample name" harmonized_name="sample_name" display_name="sample name"&gt;qiita_sid_13114:13114.makhalanyane.47.s004&lt;/Attribute&gt;     &lt;Attribute attribute_name="sample type" harmonized_name="sample_type" display_name="sample type"&gt;soil&lt;/Attribute&gt;     &lt;Attribute attribute_name="sample_name_original"&gt;Makhalanyane47.TDS1&lt;/Attribute&gt;     &lt;Attribute attribute_name="sample_name_plus_plate"&gt;9.Makhalanyane46.TDS1&lt;/Attribute&gt;     &lt;Attribute attribute_name="sampling method"&gt;bulk&lt;/Attribute&gt;     &lt;Attribute attribute_name="silt_and_clay_percent"&gt;0.61&lt;/Attribute&gt;     &lt;Attribute attribute_name="sodium_mg_per_l"&gt;9.88&lt;/Attribute&gt;     &lt;Attribute attribute_name="songbird_train_empo_3"&gt;Test&lt;/Attribute&gt;     &lt;Attribute attribute_name="study_sample_number"&gt;4&lt;/Attribute&gt;     &lt;Attribute attribute_name="sulfate_mg_per_l"&gt;6.08&lt;/Attribute&gt;     &lt;Attribute attribute_name="very_coarse_sand_percent"&gt;0&lt;/Attribute&gt;     &lt;Attribute attribute_name="very_fine_sand_percent"&gt;0.4&lt;/Attribute&gt;   &lt;/Attributes&gt;   &lt;Status status="live" when="2020-12-20T10:02:50.280"/&gt; &lt;/BioSample&gt; </t>
  </si>
  <si>
    <t xml:space="preserve">&lt;BioSample access="public" publication_date="2020-12-17T00:00:00.000" last_update="2021-08-23T00:29:00.000" submission_date="2020-12-20T10:02:47.286" id="17122260" accession="SAMEA7727184"&gt;   &lt;Ids&gt;     &lt;Id db="BioSample" is_primary="1"&gt;SAMEA7727184&lt;/Id&gt;     &lt;Id db="SRA"&gt;ERS5474557&lt;/Id&gt;   &lt;/Ids&gt;   &lt;Description&gt;     &lt;Title&gt;13114.makhalanyane.47.s009&lt;/Title&gt;     &lt;Organism taxonomy_id="1671699" taxonomy_name="sand metagenome"&gt;       &lt;OrganismName&gt;sand metagenome&lt;/OrganismName&gt;     &lt;/Organism&gt;     &lt;Comment&gt;       &lt;Paragraph&gt;Dune sand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update"&gt;2020-12-17&lt;/Attribute&gt;     &lt;Attribute attribute_name="ENA-CHECKLIST"&gt;ERC000011&lt;/Attribute&gt;     &lt;Attribute attribute_name="External Id"&gt;SAMEA7727184&lt;/Attribute&gt;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public"&gt;2020-12-17T08:09:46Z&lt;/Attribute&gt;     &lt;Attribute attribute_name="INSDC last update"&gt;2020-12-17T04:09:13Z&lt;/Attribute&gt;     &lt;Attribute attribute_name="INSDC status"&gt;public&lt;/Attribute&gt;     &lt;Attribute attribute_name="Submitter Id"&gt;qiita_sid_13114:13114.makhalanyane.47.s009&lt;/Attribute&gt;     &lt;Attribute attribute_name="alpha_shotgun_woltka_faithspd"&gt;2.043091344377899&lt;/Attribute&gt;     &lt;Attribute attribute_name="alpha_shotgun_woltka_richness"&gt;3.0&lt;/Attribute&gt;     &lt;Attribute attribute_name="alpha_shotgun_woltka_shannon"&gt;1.3787834934861756&lt;/Attribute&gt;     &lt;Attribute attribute_name="ammonium_mg_per_l"&gt;0.19&lt;/Attribute&gt;     &lt;Attribute attribute_name="barcode_prefix"&gt;makhalanyane.47.s009&lt;/Attribute&gt;     &lt;Attribute attribute_name="calcium_mg_per_l"&gt;9.3&lt;/Attribute&gt;     &lt;Attribute attribute_name="chloride_mg_per_l"&gt;310.69&lt;/Attribute&gt;     &lt;Attribute attribute_name="coarse_sand_percent"&gt;4.01&lt;/Attribute&gt;     &lt;Attribute attribute_name="collection_timestamp"&gt;11/18/14 0:00&lt;/Attribute&gt;     &lt;Attribute attribute_name="depth_sample"&gt;not provided&lt;/Attribute&gt;     &lt;Attribute attribute_name="elevation" harmonized_name="elev" display_name="elevation"&gt;25&lt;/Attribute&gt;     &lt;Attribute attribute_name="emp500_principal_investigator"&gt;Makhalanyane&lt;/Attribute&gt;     &lt;Attribute attribute_name="emp500_study_id"&gt;47&lt;/Attribute&gt;     &lt;Attribute attribute_name="emp500_title"&gt;Namibia dune aridity gradient soils&lt;/Attribute&gt;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context"&gt;dune&lt;/Attribute&gt;     &lt;Attribute attribute_name="env package" harmonized_name="env_package" display_name="environmental package"&gt;soil&lt;/Attribute&gt;     &lt;Attribute attribute_name="env_material" harmonized_name="env_medium" display_name="environmental medium"&gt;desert sand&lt;/Attribute&gt;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factor"&gt;Aridity&lt;/Attribute&gt;     &lt;Attribute attribute_name="fine_sand_percent"&gt;80.05&lt;/Attribute&gt;     &lt;Attribute attribute_name="gcms_analysis_batch"&gt;note applicable&lt;/Attribute&gt;     &lt;Attribute attribute_name="gcms_run_location"&gt;PNNL&lt;/Attribute&gt;     &lt;Attribute attribute_name="gcms_sample_name"&gt;EMP_TDT8_028_GC&lt;/Attribute&gt;     &lt;Attribute attribute_name="geo loc name" harmonized_name="geo_loc_name" display_name="geographic location"&gt;Namibia&lt;/Attribute&gt;     &lt;Attribute attribute_name="host subject id" harmonized_name="host_subject_id" display_name="host subject id"&gt;TDT8&lt;/Attribute&gt;     &lt;Attribute attribute_name="investigation type" harmonized_name="investigation_type" display_name="investigation type"&gt;metagenome&lt;/Attribute&gt;     &lt;Attribute attribute_name="iron_mg_per_l"&gt;0.36&lt;/Attribute&gt;     &lt;Attribute attribute_name="latitude"&gt;-23.67068333&lt;/Attribute&gt;     &lt;Attribute attribute_name="lcms_batch"&gt;8.19&lt;/Attribute&gt;     &lt;Attribute attribute_name="lcms_extraction_protocol"&gt;Bulk_Seed_PNNL&lt;/Attribute&gt;     &lt;Attribute attribute_name="lcms_position"&gt;8C6&lt;/Attribute&gt;     &lt;Attribute attribute_name="lcms_replicate"&gt;no&lt;/Attribute&gt;     &lt;Attribute attribute_name="lcms_sample_name_cmn"&gt;8C6_TDT8&lt;/Attribute&gt;     &lt;Attribute attribute_name="lcms_sample_name_fbmn"&gt;8C6_TDT8.mzML&lt;/Attribute&gt;     &lt;Attribute attribute_name="lcms_sample_type"&gt;Sample&lt;/Attribute&gt;     &lt;Attribute attribute_name="lcms_sample_type_sub"&gt;Bulk&lt;/Attribute&gt;     &lt;Attribute attribute_name="longitude"&gt;14.5029&lt;/Attribute&gt;     &lt;Attribute attribute_name="magnesium_mg_per_l"&gt;6.48&lt;/Attribute&gt;     &lt;Attribute attribute_name="medium_sand_percent"&gt;10.89&lt;/Attribute&gt;     &lt;Attribute attribute_name="nitrate_mg_per_l"&gt;1.89&lt;/Attribute&gt;     &lt;Attribute attribute_name="original sample id"&gt;Makhalanyane47.TDT8&lt;/Attribute&gt;     &lt;Attribute attribute_name="ph" harmonized_name="ph" display_name="pH"&gt;6.6&lt;/Attribute&gt;     &lt;Attribute attribute_name="phosphorus_mg_per_l"&gt;0.1&lt;/Attribute&gt;     &lt;Attribute attribute_name="physical_specimen_location"&gt;UCSD Knight Lab Freezer I&lt;/Attribute&gt;     &lt;Attribute attribute_name="physical_specimen_remaining"&gt;TRUE&lt;/Attribute&gt;     &lt;Attribute attribute_name="potassium_mg_per_l"&gt;19.07&lt;/Attribute&gt;     &lt;Attribute attribute_name="project name" harmonized_name="project_name" display_name="project name"&gt;Namibia dune aridity gradient&lt;/Attribute&gt;     &lt;Attribute attribute_name="read_count_shotgun_r1"&gt;312.0&lt;/Attribute&gt;     &lt;Attribute attribute_name="read_count_shotgun_rep200"&gt;56.0&lt;/Attribute&gt;     &lt;Attribute attribute_name="read_count_shotgun_woltka_uniq"&gt;7.0&lt;/Attribute&gt;     &lt;Attribute attribute_name="sample name" harmonized_name="sample_name" display_name="sample name"&gt;qiita_sid_13114:13114.makhalanyane.47.s009&lt;/Attribute&gt;     &lt;Attribute attribute_name="sample type" harmonized_name="sample_type" display_name="sample type"&gt;soil&lt;/Attribute&gt;     &lt;Attribute attribute_name="sample_name_original"&gt;Makhalanyane47.TDT8&lt;/Attribute&gt;     &lt;Attribute attribute_name="sample_name_plus_plate"&gt;9.Makhalanyane46.TDT8&lt;/Attribute&gt;     &lt;Attribute attribute_name="sampling method"&gt;bulk&lt;/Attribute&gt;     &lt;Attribute attribute_name="silt_and_clay_percent"&gt;1.17&lt;/Attribute&gt;     &lt;Attribute attribute_name="sodium_mg_per_l"&gt;229.05&lt;/Attribute&gt;     &lt;Attribute attribute_name="songbird_train_empo_3"&gt;Train&lt;/Attribute&gt;     &lt;Attribute attribute_name="study_sample_number"&gt;9&lt;/Attribute&gt;     &lt;Attribute attribute_name="sulfate_mg_per_l"&gt;10.38&lt;/Attribute&gt;     &lt;Attribute attribute_name="very_coarse_sand_percent"&gt;0.13&lt;/Attribute&gt;     &lt;Attribute attribute_name="very_fine_sand_percent"&gt;3.75&lt;/Attribute&gt;   &lt;/Attributes&gt;   &lt;Status status="live" when="2020-12-20T10:02:47.289"/&gt; &lt;/BioSample&gt; </t>
  </si>
  <si>
    <t xml:space="preserve">&lt;BioSample access="public" publication_date="2020-12-17T00:00:00.000" last_update="2021-08-23T00:27:46.000" submission_date="2020-12-20T08:06:02.146" id="17122058" accession="SAMEA7724401"&gt;   &lt;Ids&gt;     &lt;Id db="BioSample" is_primary="1"&gt;SAMEA7724401&lt;/Id&gt;     &lt;Id db="SRA"&gt;ERS5471778&lt;/Id&gt;   &lt;/Ids&gt;   &lt;Description&gt;     &lt;Title&gt;13114.BLANK4.3D.ITS&lt;/Title&gt;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update"&gt;2020-12-16T03:43:16Z&lt;/Attribute&gt;     &lt;Attribute attribute_name="INSDC status"&gt;public&lt;/Attribute&gt;     &lt;Attribute attribute_name="Submitter Id"&gt;qiita_sid_13114:13114.BLANK4.3D.ITS&lt;/Attribute&gt;     &lt;Attribute attribute_name="biological_sample_notes"&gt;BLANK4.3D.ITS&lt;/Attribute&gt;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id"&gt;BLANK4.3D.ITS&lt;/Attribute&gt;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attribute_name="orig_host_subject_id"&gt;BLANK4.3D.ITS&lt;/Attribute&gt;     &lt;Attribute attribute_name="sample name" harmonized_name="sample_name" display_name="sample name"&gt;qiita_sid_13114:13114.BLANK4.3D.ITS&lt;/Attribute&gt;     &lt;Attribute attribute_name="sample type" harmonized_name="sample_type" display_name="sample type"&gt;control blank&lt;/Attribute&gt;     &lt;Attribute attribute_name="sample_name_original"&gt;BLANK4.3D.ITS&lt;/Attribute&gt;     &lt;Attribute attribute_name="songbird_train_empo_3"&gt;Test&lt;/Attribute&gt;   &lt;/Attributes&gt;   &lt;Status status="live" when="2020-12-20T10:36:35.958"/&gt; &lt;/BioSample&gt; </t>
  </si>
  <si>
    <t xml:space="preserve">&lt;BioSample access="public" publication_date="2020-12-17T00:00:00.000" last_update="2021-08-23T00:27:46.000" submission_date="2020-12-20T08:06:01.770" id="17122057" accession="SAMEA7724400"&gt;   &lt;Ids&gt;     &lt;Id db="BioSample" is_primary="1"&gt;SAMEA7724400&lt;/Id&gt;     &lt;Id db="SRA"&gt;ERS5471777&lt;/Id&gt;   &lt;/Ids&gt;   &lt;Description&gt;     &lt;Title&gt;13114.BLANK4.3C.ITS&lt;/Title&gt;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Id"&gt;SAMEA7724400&lt;/Attribute&gt;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Id"&gt;qiita_sid_13114:13114.BLANK4.3C.ITS&lt;/Attribute&gt;     &lt;Attribute attribute_name="biological_sample_notes"&gt;BLANK4.3C.ITS&lt;/Attribute&gt;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attribute_name="orig_host_subject_id"&gt;BLANK4.3C.ITS&lt;/Attribute&gt;     &lt;Attribute attribute_name="sample name" harmonized_name="sample_name" display_name="sample name"&gt;qiita_sid_13114:13114.BLANK4.3C.ITS&lt;/Attribute&gt;     &lt;Attribute attribute_name="sample type" harmonized_name="sample_type" display_name="sample type"&gt;control blank&lt;/Attribute&gt;     &lt;Attribute attribute_name="sample_name_original"&gt;BLANK4.3C.ITS&lt;/Attribute&gt;     &lt;Attribute attribute_name="songbird_train_empo_3"&gt;Train&lt;/Attribute&gt;   &lt;/Attributes&gt;   &lt;Status status="live" when="2020-12-20T10:41:48.505"/&gt; &lt;/BioSample&gt; </t>
  </si>
  <si>
    <t xml:space="preserve">&lt;BioSample access="public" publication_date="2020-12-17T00:00:00.000" last_update="2021-08-23T00:27:45.000" submission_date="2020-12-20T08:06:01.396" id="17122056" accession="SAMEA7724399"&gt;   &lt;Ids&gt;     &lt;Id db="BioSample" is_primary="1"&gt;SAMEA7724399&lt;/Id&gt;     &lt;Id db="SRA"&gt;ERS5471776&lt;/Id&gt;   &lt;/Ids&gt;   &lt;Description&gt;     &lt;Title&gt;13114.BLANK4.3B.ITS&lt;/Title&gt;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Id"&gt;qiita_sid_13114:13114.BLANK4.3B.ITS&lt;/Attribute&gt;     &lt;Attribute attribute_name="biological_sample_notes"&gt;BLANK4.3B.ITS&lt;/Attribute&gt;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id"&gt;BLANK4.3B.ITS&lt;/Attribute&gt;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attribute_name="orig_host_subject_id"&gt;BLANK4.3B.ITS&lt;/Attribute&gt;     &lt;Attribute attribute_name="sample name" harmonized_name="sample_name" display_name="sample name"&gt;qiita_sid_13114:13114.BLANK4.3B.ITS&lt;/Attribute&gt;     &lt;Attribute attribute_name="sample type" harmonized_name="sample_type" display_name="sample type"&gt;control blank&lt;/Attribute&gt;     &lt;Attribute attribute_name="sample_name_original"&gt;BLANK4.3B.ITS&lt;/Attribute&gt;     &lt;Attribute attribute_name="songbird_train_empo_3"&gt;Test&lt;/Attribute&gt;   &lt;/Attributes&gt;   &lt;Status status="live" when="2020-12-20T10:36:41.273"/&gt; &lt;/BioSample&gt; </t>
  </si>
  <si>
    <t xml:space="preserve">&lt;BioSample access="public" publication_date="2020-12-17T00:00:00.000" last_update="2021-08-23T00:27:45.000" submission_date="2020-12-20T08:06:01.036" id="17122055" accession="SAMEA7724398"&gt;   &lt;Ids&gt;     &lt;Id db="BioSample" is_primary="1"&gt;SAMEA7724398&lt;/Id&gt;     &lt;Id db="SRA"&gt;ERS5471775&lt;/Id&gt;   &lt;/Ids&gt;   &lt;Description&gt;     &lt;Title&gt;13114.BLANK4.3A.ITS&lt;/Title&gt;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Id"&gt;qiita_sid_13114:13114.BLANK4.3A.ITS&lt;/Attribute&gt;     &lt;Attribute attribute_name="biological_sample_notes"&gt;BLANK4.3A.ITS&lt;/Attribute&gt;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id"&gt;BLANK4.3A.ITS&lt;/Attribute&gt;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attribute_name="orig_host_subject_id"&gt;BLANK4.3A.ITS&lt;/Attribute&gt;     &lt;Attribute attribute_name="sample name" harmonized_name="sample_name" display_name="sample name"&gt;qiita_sid_13114:13114.BLANK4.3A.ITS&lt;/Attribute&gt;     &lt;Attribute attribute_name="sample type" harmonized_name="sample_type" display_name="sample type"&gt;control blank&lt;/Attribute&gt;     &lt;Attribute attribute_name="sample_name_original"&gt;BLANK4.3A.ITS&lt;/Attribute&gt;     &lt;Attribute attribute_name="songbird_train_empo_3"&gt;Train&lt;/Attribute&gt;   &lt;/Attributes&gt;   &lt;Status status="live" when="2020-12-20T10:36:20.065"/&gt; &lt;/BioSample&gt; </t>
  </si>
  <si>
    <t xml:space="preserve">&lt;BioSample access="public" publication_date="2020-12-17T00:00:00.000" last_update="2021-08-23T00:27:45.000" submission_date="2020-12-20T08:06:00.676" id="17122054" accession="SAMEA7724397"&gt;   &lt;Ids&gt;     &lt;Id db="BioSample" is_primary="1"&gt;SAMEA7724397&lt;/Id&gt;     &lt;Id db="SRA"&gt;ERS5471774&lt;/Id&gt;   &lt;/Ids&gt;   &lt;Description&gt;     &lt;Title&gt;13114.BLANK3.3D.ITS&lt;/Title&gt;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Id"&gt;qiita_sid_13114:13114.BLANK3.3D.ITS&lt;/Attribute&gt;     &lt;Attribute attribute_name="biological_sample_notes"&gt;BLANK3.3D.ITS&lt;/Attribute&gt;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id"&gt;BLANK3.3D.ITS&lt;/Attribute&gt;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attribute_name="orig_host_subject_id"&gt;BLANK3.3D.ITS&lt;/Attribute&gt;     &lt;Attribute attribute_name="sample name" harmonized_name="sample_name" display_name="sample name"&gt;qiita_sid_13114:13114.BLANK3.3D.ITS&lt;/Attribute&gt;     &lt;Attribute attribute_name="sample type" harmonized_name="sample_type" display_name="sample type"&gt;control blank&lt;/Attribute&gt;     &lt;Attribute attribute_name="sample_name_original"&gt;BLANK3.3D.ITS&lt;/Attribute&gt;     &lt;Attribute attribute_name="songbird_train_empo_3"&gt;Test&lt;/Attribute&gt;   &lt;/Attributes&gt;   &lt;Status status="live" when="2020-12-20T10:36:02.616"/&gt; &lt;/BioSample&gt; </t>
  </si>
  <si>
    <t xml:space="preserve">&lt;BioSample access="public" publication_date="2020-12-17T00:00:00.000" last_update="2021-08-23T00:27:45.000" submission_date="2020-12-20T08:06:00.550" id="17122053" accession="SAMEA7724396"&gt;   &lt;Ids&gt;     &lt;Id db="BioSample" is_primary="1"&gt;SAMEA7724396&lt;/Id&gt;     &lt;Id db="SRA"&gt;ERS5471773&lt;/Id&gt;   &lt;/Ids&gt;   &lt;Description&gt;     &lt;Title&gt;13114.BLANK3.3C.ITS&lt;/Title&gt;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Id"&gt;qiita_sid_13114:13114.BLANK3.3C.ITS&lt;/Attribute&gt;     &lt;Attribute attribute_name="biological_sample_notes"&gt;BLANK3.3C.ITS&lt;/Attribute&gt;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attribute_name="orig_host_subject_id"&gt;BLANK3.3C.ITS&lt;/Attribute&gt;     &lt;Attribute attribute_name="sample name" harmonized_name="sample_name" display_name="sample name"&gt;qiita_sid_13114:13114.BLANK3.3C.ITS&lt;/Attribute&gt;     &lt;Attribute attribute_name="sample type" harmonized_name="sample_type" display_name="sample type"&gt;control blank&lt;/Attribute&gt;     &lt;Attribute attribute_name="sample_name_original"&gt;BLANK3.3C.ITS&lt;/Attribute&gt;     &lt;Attribute attribute_name="songbird_train_empo_3"&gt;Train&lt;/Attribute&gt;   &lt;/Attributes&gt;   &lt;Status status="live" when="2020-12-20T10:36:34.489"/&gt; &lt;/BioSample&gt; </t>
  </si>
  <si>
    <t xml:space="preserve">&lt;BioSample access="public" publication_date="2020-12-17T00:00:00.000" last_update="2021-08-23T00:27:45.000" submission_date="2020-12-20T08:06:00.206" id="17122052" accession="SAMEA7724395"&gt;   &lt;Ids&gt;     &lt;Id db="BioSample" is_primary="1"&gt;SAMEA7724395&lt;/Id&gt;     &lt;Id db="SRA"&gt;ERS5471772&lt;/Id&gt;   &lt;/Ids&gt;   &lt;Description&gt;     &lt;Title&gt;13114.BLANK3.3A.ITS&lt;/Title&gt;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Id"&gt;qiita_sid_13114:13114.BLANK3.3A.ITS&lt;/Attribute&gt;     &lt;Attribute attribute_name="biological_sample_notes"&gt;BLANK3.3A.ITS&lt;/Attribute&gt;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id"&gt;BLANK3.3A.ITS&lt;/Attribute&gt;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attribute_name="orig_host_subject_id"&gt;BLANK3.3A.ITS&lt;/Attribute&gt;     &lt;Attribute attribute_name="sample name" harmonized_name="sample_name" display_name="sample name"&gt;qiita_sid_13114:13114.BLANK3.3A.ITS&lt;/Attribute&gt;     &lt;Attribute attribute_name="sample type" harmonized_name="sample_type" display_name="sample type"&gt;control blank&lt;/Attribute&gt;     &lt;Attribute attribute_name="sample_name_original"&gt;BLANK3.3A.ITS&lt;/Attribute&gt;     &lt;Attribute attribute_name="songbird_train_empo_3"&gt;Train&lt;/Attribute&gt;   &lt;/Attributes&gt;   &lt;Status status="live" when="2020-12-20T10:36:38.208"/&gt; &lt;/BioSample&gt; </t>
  </si>
  <si>
    <t xml:space="preserve">&lt;BioSample access="public" publication_date="2020-12-17T00:00:00.000" last_update="2021-08-23T00:27:45.000" submission_date="2020-12-20T08:06:00.113" id="17122051" accession="SAMEA7724394"&gt;   &lt;Ids&gt;     &lt;Id db="BioSample" is_primary="1"&gt;SAMEA7724394&lt;/Id&gt;     &lt;Id db="SRA"&gt;ERS5471771&lt;/Id&gt;   &lt;/Ids&gt;   &lt;Description&gt;     &lt;Title&gt;13114.BLANK2.2D.ITS&lt;/Title&gt;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Id"&gt;qiita_sid_13114:13114.BLANK2.2D.ITS&lt;/Attribute&gt;     &lt;Attribute attribute_name="biological_sample_notes"&gt;BLANK2.2D.ITS&lt;/Attribute&gt;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id"&gt;BLANK2.2D.ITS&lt;/Attribute&gt;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attribute_name="orig_host_subject_id"&gt;BLANK2.2D.ITS&lt;/Attribute&gt;     &lt;Attribute attribute_name="sample name" harmonized_name="sample_name" display_name="sample name"&gt;qiita_sid_13114:13114.BLANK2.2D.ITS&lt;/Attribute&gt;     &lt;Attribute attribute_name="sample type" harmonized_name="sample_type" display_name="sample type"&gt;control blank&lt;/Attribute&gt;     &lt;Attribute attribute_name="sample_name_original"&gt;BLANK2.2D.ITS&lt;/Attribute&gt;     &lt;Attribute attribute_name="songbird_train_empo_3"&gt;Test&lt;/Attribute&gt;   &lt;/Attributes&gt;   &lt;Status status="live" when="2020-12-20T10:35:46.905"/&gt; &lt;/BioSample&gt; </t>
  </si>
  <si>
    <t xml:space="preserve">&lt;BioSample access="public" publication_date="2020-12-17T00:00:00.000" last_update="2021-08-23T00:27:45.000" submission_date="2020-12-20T08:05:59.753" id="17122050" accession="SAMEA7724393"&gt;   &lt;Ids&gt;     &lt;Id db="BioSample" is_primary="1"&gt;SAMEA7724393&lt;/Id&gt;     &lt;Id db="SRA"&gt;ERS5471770&lt;/Id&gt;   &lt;/Ids&gt;   &lt;Description&gt;     &lt;Title&gt;13114.BLANK2.2C.ITS&lt;/Title&gt;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Id"&gt;qiita_sid_13114:13114.BLANK2.2C.ITS&lt;/Attribute&gt;     &lt;Attribute attribute_name="biological_sample_notes"&gt;BLANK2.2C.ITS&lt;/Attribute&gt;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attribute_name="orig_host_subject_id"&gt;BLANK2.2C.ITS&lt;/Attribute&gt;     &lt;Attribute attribute_name="sample name" harmonized_name="sample_name" display_name="sample name"&gt;qiita_sid_13114:13114.BLANK2.2C.ITS&lt;/Attribute&gt;     &lt;Attribute attribute_name="sample type" harmonized_name="sample_type" display_name="sample type"&gt;control blank&lt;/Attribute&gt;     &lt;Attribute attribute_name="sample_name_original"&gt;BLANK2.2C.ITS&lt;/Attribute&gt;     &lt;Attribute attribute_name="songbird_train_empo_3"&gt;Train&lt;/Attribute&gt;   &lt;/Attributes&gt;   &lt;Status status="live" when="2020-12-20T10:36:37.460"/&gt; &lt;/BioSample&gt; </t>
  </si>
  <si>
    <t xml:space="preserve">&lt;BioSample access="public" publication_date="2020-12-17T00:00:00.000" last_update="2021-08-23T00:27:40.000" submission_date="2020-12-20T08:05:59.396" id="17122049" accession="SAMEA7724392"&gt;   &lt;Ids&gt;     &lt;Id db="BioSample" is_primary="1"&gt;SAMEA7724392&lt;/Id&gt;     &lt;Id db="SRA"&gt;ERS5471769&lt;/Id&gt;   &lt;/Ids&gt;   &lt;Description&gt;     &lt;Title&gt;13114.BLANK2.2B.ITS&lt;/Title&gt;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Id"&gt;qiita_sid_13114:13114.BLANK2.2B.ITS&lt;/Attribute&gt;     &lt;Attribute attribute_name="biological_sample_notes"&gt;BLANK2.2B.ITS&lt;/Attribute&gt;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id"&gt;BLANK2.2B.ITS&lt;/Attribute&gt;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attribute_name="orig_host_subject_id"&gt;BLANK2.2B.ITS&lt;/Attribute&gt;     &lt;Attribute attribute_name="sample name" harmonized_name="sample_name" display_name="sample name"&gt;qiita_sid_13114:13114.BLANK2.2B.ITS&lt;/Attribute&gt;     &lt;Attribute attribute_name="sample type" harmonized_name="sample_type" display_name="sample type"&gt;control blank&lt;/Attribute&gt;     &lt;Attribute attribute_name="sample_name_original"&gt;BLANK2.2B.ITS&lt;/Attribute&gt;     &lt;Attribute attribute_name="songbird_train_empo_3"&gt;Test&lt;/Attribute&gt;   &lt;/Attributes&gt;   &lt;Status status="live" when="2020-12-20T10:36:01.059"/&gt; &lt;/BioSample&gt; </t>
  </si>
  <si>
    <t xml:space="preserve">&lt;BioSample access="public" publication_date="2020-12-17T00:00:00.000" last_update="2021-08-23T00:27:45.000" submission_date="2020-12-20T08:05:59.036" id="17122048" accession="SAMEA7724391"&gt;   &lt;Ids&gt;     &lt;Id db="BioSample" is_primary="1"&gt;SAMEA7724391&lt;/Id&gt;     &lt;Id db="SRA"&gt;ERS5471768&lt;/Id&gt;   &lt;/Ids&gt;   &lt;Description&gt;     &lt;Title&gt;13114.BLANK2.2A.ITS&lt;/Title&gt;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Id"&gt;qiita_sid_13114:13114.BLANK2.2A.ITS&lt;/Attribute&gt;     &lt;Attribute attribute_name="biological_sample_notes"&gt;BLANK2.2A.ITS&lt;/Attribute&gt;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id"&gt;BLANK2.2A.ITS&lt;/Attribute&gt;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attribute_name="orig_host_subject_id"&gt;BLANK2.2A.ITS&lt;/Attribute&gt;     &lt;Attribute attribute_name="sample name" harmonized_name="sample_name" display_name="sample name"&gt;qiita_sid_13114:13114.BLANK2.2A.ITS&lt;/Attribute&gt;     &lt;Attribute attribute_name="sample type" harmonized_name="sample_type" display_name="sample type"&gt;control blank&lt;/Attribute&gt;     &lt;Attribute attribute_name="sample_name_original"&gt;BLANK2.2A.ITS&lt;/Attribute&gt;     &lt;Attribute attribute_name="songbird_train_empo_3"&gt;Train&lt;/Attribute&gt;   &lt;/Attributes&gt;   &lt;Status status="live" when="2020-12-20T10:35:51.845"/&gt; &lt;/BioSample&gt; </t>
  </si>
  <si>
    <t xml:space="preserve">&lt;BioSample access="public" publication_date="2020-12-17T00:00:00.000" last_update="2021-08-23T00:27:45.000" submission_date="2020-12-20T08:05:58.676" id="17122047" accession="SAMEA7724390"&gt;   &lt;Ids&gt;     &lt;Id db="BioSample" is_primary="1"&gt;SAMEA7724390&lt;/Id&gt;     &lt;Id db="SRA"&gt;ERS5471767&lt;/Id&gt;   &lt;/Ids&gt;   &lt;Description&gt;     &lt;Title&gt;13114.BLANK1.1D.ITS&lt;/Title&gt;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Id"&gt;qiita_sid_13114:13114.BLANK1.1D.ITS&lt;/Attribute&gt;     &lt;Attribute attribute_name="biological_sample_notes"&gt;BLANK1.1D.ITS&lt;/Attribute&gt;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id"&gt;BLANK1.1D.ITS&lt;/Attribute&gt;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attribute_name="orig_host_subject_id"&gt;BLANK1.1D.ITS&lt;/Attribute&gt;     &lt;Attribute attribute_name="sample name" harmonized_name="sample_name" display_name="sample name"&gt;qiita_sid_13114:13114.BLANK1.1D.ITS&lt;/Attribute&gt;     &lt;Attribute attribute_name="sample type" harmonized_name="sample_type" display_name="sample type"&gt;control blank&lt;/Attribute&gt;     &lt;Attribute attribute_name="sample_name_original"&gt;BLANK1.1D.ITS&lt;/Attribute&gt;     &lt;Attribute attribute_name="songbird_train_empo_3"&gt;Test&lt;/Attribute&gt;   &lt;/Attributes&gt;   &lt;Status status="live" when="2020-12-20T10:36:23.847"/&gt; &lt;/BioSample&gt; </t>
  </si>
  <si>
    <t xml:space="preserve">&lt;BioSample access="public" publication_date="2020-12-17T00:00:00.000" last_update="2021-08-23T00:27:45.000" submission_date="2020-12-20T08:05:58.333" id="17122046" accession="SAMEA7724389"&gt;   &lt;Ids&gt;     &lt;Id db="BioSample" is_primary="1"&gt;SAMEA7724389&lt;/Id&gt;     &lt;Id db="SRA"&gt;ERS5471766&lt;/Id&gt;   &lt;/Ids&gt;   &lt;Description&gt;     &lt;Title&gt;13114.BLANK1.1C.ITS&lt;/Title&gt;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Id"&gt;qiita_sid_13114:13114.BLANK1.1C.ITS&lt;/Attribute&gt;     &lt;Attribute attribute_name="biological_sample_notes"&gt;BLANK1.1C.ITS&lt;/Attribute&gt;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id"&gt;BLANK1.1C.ITS&lt;/Attribute&gt;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attribute_name="orig_host_subject_id"&gt;BLANK1.1C.ITS&lt;/Attribute&gt;     &lt;Attribute attribute_name="sample name" harmonized_name="sample_name" display_name="sample name"&gt;qiita_sid_13114:13114.BLANK1.1C.ITS&lt;/Attribute&gt;     &lt;Attribute attribute_name="sample type" harmonized_name="sample_type" display_name="sample type"&gt;control blank&lt;/Attribute&gt;     &lt;Attribute attribute_name="sample_name_original"&gt;BLANK1.1C.ITS&lt;/Attribute&gt;     &lt;Attribute attribute_name="songbird_train_empo_3"&gt;Train&lt;/Attribute&gt;   &lt;/Attributes&gt;   &lt;Status status="live" when="2020-12-20T10:37:01.081"/&gt; &lt;/BioSample&gt; </t>
  </si>
  <si>
    <t xml:space="preserve">&lt;BioSample access="public" publication_date="2020-12-17T00:00:00.000" last_update="2021-08-23T00:27:45.000" submission_date="2020-12-20T08:05:57.973" id="17122045" accession="SAMEA7724388"&gt;   &lt;Ids&gt;     &lt;Id db="BioSample" is_primary="1"&gt;SAMEA7724388&lt;/Id&gt;     &lt;Id db="SRA"&gt;ERS5471765&lt;/Id&gt;   &lt;/Ids&gt;   &lt;Description&gt;     &lt;Title&gt;13114.BLANK1.1B.ITS&lt;/Title&gt;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Id"&gt;qiita_sid_13114:13114.BLANK1.1B.ITS&lt;/Attribute&gt;     &lt;Attribute attribute_name="biological_sample_notes"&gt;BLANK1.1B.ITS&lt;/Attribute&gt;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id"&gt;BLANK1.1B.ITS&lt;/Attribute&gt;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attribute_name="orig_host_subject_id"&gt;BLANK1.1B.ITS&lt;/Attribute&gt;     &lt;Attribute attribute_name="sample name" harmonized_name="sample_name" display_name="sample name"&gt;qiita_sid_13114:13114.BLANK1.1B.ITS&lt;/Attribute&gt;     &lt;Attribute attribute_name="sample type" harmonized_name="sample_type" display_name="sample type"&gt;control blank&lt;/Attribute&gt;     &lt;Attribute attribute_name="sample_name_original"&gt;BLANK1.1B.ITS&lt;/Attribute&gt;     &lt;Attribute attribute_name="songbird_train_empo_3"&gt;Test&lt;/Attribute&gt;   &lt;/Attributes&gt;   &lt;Status status="live" when="2020-12-20T10:35:47.693"/&gt; &lt;/BioSample&gt; </t>
  </si>
  <si>
    <t xml:space="preserve">&lt;BioSample access="public" publication_date="2020-12-17T00:00:00.000" last_update="2021-08-23T00:27:45.000" submission_date="2020-12-20T08:05:57.363" id="17122044" accession="SAMEA7724387"&gt;   &lt;Ids&gt;     &lt;Id db="BioSample" is_primary="1"&gt;SAMEA7724387&lt;/Id&gt;     &lt;Id db="SRA"&gt;ERS5471764&lt;/Id&gt;   &lt;/Ids&gt;   &lt;Description&gt;     &lt;Title&gt;13114.BLANK1.1A.ITS&lt;/Title&gt;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update"&gt;2020-12-16T03:43:15Z&lt;/Attribute&gt;     &lt;Attribute attribute_name="INSDC status"&gt;public&lt;/Attribute&gt;     &lt;Attribute attribute_name="Submitter Id"&gt;qiita_sid_13114:13114.BLANK1.1A.ITS&lt;/Attribute&gt;     &lt;Attribute attribute_name="biological_sample_notes"&gt;BLANK1.1A.ITS&lt;/Attribute&gt;     &lt;Attribute attribute_name="collection_timestamp"&gt;9/13/18&lt;/Attribute&gt;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id"&gt;BLANK1.1A.ITS&lt;/Attribute&gt;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attribute_name="orig_host_subject_id"&gt;BLANK1.1A.ITS&lt;/Attribute&gt;     &lt;Attribute attribute_name="sample name" harmonized_name="sample_name" display_name="sample name"&gt;qiita_sid_13114:13114.BLANK1.1A.ITS&lt;/Attribute&gt;     &lt;Attribute attribute_name="sample type" harmonized_name="sample_type" display_name="sample type"&gt;control blank&lt;/Attribute&gt;     &lt;Attribute attribute_name="sample_name_original"&gt;BLANK1.1A.ITS&lt;/Attribute&gt;     &lt;Attribute attribute_name="songbird_train_empo_3"&gt;Train&lt;/Attribute&gt;   &lt;/Attributes&gt;   &lt;Status status="live" when="2020-12-20T10:37:08.679"/&gt; &lt;/BioSample&gt; </t>
  </si>
  <si>
    <t xml:space="preserve">&lt;BioSample access="public" publication_date="2020-12-17T00:00:00.000" last_update="2021-08-23T00:27:40.000" submission_date="2020-12-19T10:06:01.826" id="17119508" accession="SAMEA7724386"&gt;   &lt;Ids&gt;     &lt;Id db="BioSample" is_primary="1"&gt;SAMEA7724386&lt;/Id&gt;     &lt;Id db="SRA"&gt;ERS5471763&lt;/Id&gt;   &lt;/Ids&gt;   &lt;Description&gt;     &lt;Title&gt;13114.thomas.19.s064&lt;/Title&gt;     &lt;Organism taxonomy_id="1300146" taxonomy_name="algae metagenome"&gt;       &lt;OrganismName&gt;algae metagenome&lt;/OrganismName&gt;     &lt;/Organism&gt;     &lt;Comment&gt;       &lt;Paragraph&gt;Stipe-rot infected P. comosa from Palm Beach: 11 tubes: PB_S2 is a cotton swab of surface, PB_S2_A-J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update"&gt;2020-12-16T02:12:03Z&lt;/Attribute&gt;     &lt;Attribute attribute_name="INSDC status"&gt;public&lt;/Attribute&gt;     &lt;Attribute attribute_name="Submitter Id"&gt;qiita_sid_13114:13114.thomas.19.s064&lt;/Attribute&gt;     &lt;Attribute attribute_name="alpha_shotgun_woltka_faithspd"&gt;96.94031194208084&lt;/Attribute&gt;     &lt;Attribute attribute_name="alpha_shotgun_woltka_min3450_faithspd"&gt;53.70878497&lt;/Attribute&gt;     &lt;Attribute attribute_name="alpha_shotgun_woltka_min3450_richness"&gt;230.0&lt;/Attribute&gt;     &lt;Attribute attribute_name="alpha_shotgun_woltka_min3450_shannon"&gt;5.769146519&lt;/Attribute&gt;     &lt;Attribute attribute_name="alpha_shotgun_woltka_rar3450_faithspd"&gt;50.7008819&lt;/Attribute&gt;     &lt;Attribute attribute_name="alpha_shotgun_woltka_rar3450_richness"&gt;217.0&lt;/Attribute&gt;     &lt;Attribute attribute_name="alpha_shotgun_woltka_rar3450_shannon"&gt;5.773173953&lt;/Attribute&gt;     &lt;Attribute attribute_name="alpha_shotgun_woltka_richness"&gt;542.0&lt;/Attribute&gt;     &lt;Attribute attribute_name="alpha_shotgun_woltka_shannon"&gt;6.683568321463473&lt;/Attribute&gt;     &lt;Attribute attribute_name="barcode_prefix"&gt;thomas.19.s064&lt;/Attribute&gt;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Wales,Sydney,Palm Beach&lt;/Attribute&gt;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id"&gt;PB_S2&lt;/Attribute&gt;     &lt;Attribute attribute_name="host taxid" harmonized_name="host_taxid" display_name="host taxonomy ID"&gt;112068&lt;/Attribute&gt;     &lt;Attribute attribute_name="host_disease_stat" harmonized_name="host_disease" display_name="host disease"&gt;stipe rot&lt;/Attribute&gt;     &lt;Attribute attribute_name="investigation type" harmonized_name="investigation_type" display_name="investigation type"&gt;metagenome&lt;/Attribute&gt;     &lt;Attribute attribute_name="latitude"&gt;-33.5995&lt;/Attribute&gt;     &lt;Attribute attribute_name="lcms_replicate"&gt;no&lt;/Attribute&gt;     &lt;Attribute attribute_name="longitude"&gt;151.3282&lt;/Attribute&gt;     &lt;Attribute attribute_name="original sample id"&gt;Thomas19.PB.S2&lt;/Attribute&gt;     &lt;Attribute attribute_name="pam_photosynthetic_efficiency"&gt;0.631&lt;/Attribute&gt;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attribute_name="read_count_shotgun_r1"&gt;4254636.0&lt;/Attribute&gt;     &lt;Attribute attribute_name="read_count_shotgun_rep200"&gt;20351.0&lt;/Attribute&gt;     &lt;Attribute attribute_name="read_count_shotgun_woltka_uniq"&gt;8616.0&lt;/Attribute&gt;     &lt;Attribute attribute_name="sample name" harmonized_name="sample_name" display_name="sample name"&gt;qiita_sid_13114:13114.thomas.19.s064&lt;/Attribute&gt;     &lt;Attribute attribute_name="sample type" harmonized_name="sample_type" display_name="sample type"&gt;algae&lt;/Attribute&gt;     &lt;Attribute attribute_name="sample_name_original"&gt;Thomas19.PB.S2&lt;/Attribute&gt;     &lt;Attribute attribute_name="sample_name_plus_plate"&gt;X.Thomas19.PB.S2&lt;/Attribute&gt;     &lt;Attribute attribute_name="sampling method"&gt;bulk&lt;/Attribute&gt;     &lt;Attribute attribute_name="songbird_train_empo_3"&gt;Test&lt;/Attribute&gt;     &lt;Attribute attribute_name="study_sample_number"&gt;64&lt;/Attribute&gt;     &lt;Attribute attribute_name="temperature_deg_c"&gt;24&lt;/Attribute&gt;   &lt;/Attributes&gt;   &lt;Status status="live" when="2020-12-19T11:06:11.827"/&gt; &lt;/BioSample&gt; </t>
  </si>
  <si>
    <t xml:space="preserve">&lt;BioSample access="public" publication_date="2020-12-17T00:00:00.000" last_update="2021-08-23T00:27:40.000" submission_date="2020-12-19T10:06:01.436" id="17119507" accession="SAMEA7724385"&gt;   &lt;Ids&gt;     &lt;Id db="BioSample" is_primary="1"&gt;SAMEA7724385&lt;/Id&gt;     &lt;Id db="SRA"&gt;ERS5471762&lt;/Id&gt;   &lt;/Ids&gt;   &lt;Description&gt;     &lt;Title&gt;13114.thomas.19.s063&lt;/Title&gt;     &lt;Organism taxonomy_id="1300146" taxonomy_name="algae metagenome"&gt;       &lt;OrganismName&gt;algae metagenome&lt;/OrganismName&gt;     &lt;/Organism&gt;     &lt;Comment&gt;       &lt;Paragraph&gt;Healthy P. comosa from Palm Beach: 11 tubes: PB_H3 is a cotton swab of surface, PB_H3_A-J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update"&gt;2020-12-16T02:12:03Z&lt;/Attribute&gt;     &lt;Attribute attribute_name="INSDC status"&gt;public&lt;/Attribute&gt;     &lt;Attribute attribute_name="Submitter Id"&gt;qiita_sid_13114:13114.thomas.19.s063&lt;/Attribute&gt;     &lt;Attribute attribute_name="alpha_shotgun_woltka_faithspd"&gt;68.83192084205189&lt;/Attribute&gt;     &lt;Attribute attribute_name="alpha_shotgun_woltka_richness"&gt;339.0&lt;/Attribute&gt;     &lt;Attribute attribute_name="alpha_shotgun_woltka_shannon"&gt;6.455929000374581&lt;/Attribute&gt;     &lt;Attribute attribute_name="barcode_prefix"&gt;thomas.19.s063&lt;/Attribute&gt;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Wales,Sydney,Palm Beach&lt;/Attribute&gt;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id"&gt;PB_H3&lt;/Attribute&gt;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attribute_name="latitude"&gt;-33.5995&lt;/Attribute&gt;     &lt;Attribute attribute_name="lcms_replicate"&gt;no&lt;/Attribute&gt;     &lt;Attribute attribute_name="longitude"&gt;151.3282&lt;/Attribute&gt;     &lt;Attribute attribute_name="original sample id"&gt;Thomas19.PB.H3&lt;/Attribute&gt;     &lt;Attribute attribute_name="pam_photosynthetic_efficiency"&gt;0.636&lt;/Attribute&gt;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attribute_name="read_count_shotgun_r1"&gt;1614656.0&lt;/Attribute&gt;     &lt;Attribute attribute_name="read_count_shotgun_rep200"&gt;8214.0&lt;/Attribute&gt;     &lt;Attribute attribute_name="read_count_shotgun_woltka_uniq"&gt;3566.0&lt;/Attribute&gt;     &lt;Attribute attribute_name="sample name" harmonized_name="sample_name" display_name="sample name"&gt;qiita_sid_13114:13114.thomas.19.s063&lt;/Attribute&gt;     &lt;Attribute attribute_name="sample type" harmonized_name="sample_type" display_name="sample type"&gt;algae&lt;/Attribute&gt;     &lt;Attribute attribute_name="sample_name_original"&gt;Thomas19.PB.H3&lt;/Attribute&gt;     &lt;Attribute attribute_name="sample_name_plus_plate"&gt;X.Thomas19.PB.H3&lt;/Attribute&gt;     &lt;Attribute attribute_name="sampling method"&gt;bulk&lt;/Attribute&gt;     &lt;Attribute attribute_name="songbird_train_empo_3"&gt;Train&lt;/Attribute&gt;     &lt;Attribute attribute_name="study_sample_number"&gt;63&lt;/Attribute&gt;     &lt;Attribute attribute_name="temperature_deg_c"&gt;24&lt;/Attribute&gt;   &lt;/Attributes&gt;   &lt;Status status="live" when="2020-12-19T11:06:11.717"/&gt; &lt;/BioSample&gt; </t>
  </si>
  <si>
    <t xml:space="preserve">&lt;BioSample access="public" publication_date="2020-12-17T00:00:00.000" last_update="2021-08-23T00:27:39.000" submission_date="2020-12-19T10:06:01.060" id="17119506" accession="SAMEA7724384"&gt;   &lt;Ids&gt;     &lt;Id db="BioSample" is_primary="1"&gt;SAMEA7724384&lt;/Id&gt;     &lt;Id db="SRA"&gt;ERS5471761&lt;/Id&gt;   &lt;/Ids&gt;   &lt;Description&gt;     &lt;Title&gt;13114.thomas.19.s062&lt;/Title&gt;     &lt;Organism taxonomy_id="1300146" taxonomy_name="algae metagenome"&gt;       &lt;OrganismName&gt;algae metagenome&lt;/OrganismName&gt;     &lt;/Organism&gt;     &lt;Comment&gt;       &lt;Paragraph&gt;Healthy P. comosa from Palm Beach: 11 tubes: PB_H2 is a cotton swab of surface, PB_H2_A-J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update"&gt;2020-12-16T02:12:03Z&lt;/Attribute&gt;     &lt;Attribute attribute_name="INSDC status"&gt;public&lt;/Attribute&gt;     &lt;Attribute attribute_name="Submitter Id"&gt;qiita_sid_13114:13114.thomas.19.s062&lt;/Attribute&gt;     &lt;Attribute attribute_name="alpha_shotgun_woltka_faithspd"&gt;51.72800488854955&lt;/Attribute&gt;     &lt;Attribute attribute_name="alpha_shotgun_woltka_richness"&gt;247.0&lt;/Attribute&gt;     &lt;Attribute attribute_name="alpha_shotgun_woltka_shannon"&gt;6.120760361339017&lt;/Attribute&gt;     &lt;Attribute attribute_name="barcode_prefix"&gt;thomas.19.s062&lt;/Attribute&gt;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Wales,Sydney,Palm Beach&lt;/Attribute&gt;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id"&gt;PB_H2&lt;/Attribute&gt;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attribute_name="latitude"&gt;-33.5995&lt;/Attribute&gt;     &lt;Attribute attribute_name="lcms_replicate"&gt;no&lt;/Attribute&gt;     &lt;Attribute attribute_name="longitude"&gt;151.3282&lt;/Attribute&gt;     &lt;Attribute attribute_name="original sample id"&gt;Thomas19.PB.H2&lt;/Attribute&gt;     &lt;Attribute attribute_name="pam_photosynthetic_efficiency"&gt;0.692&lt;/Attribute&gt;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attribute_name="read_count_shotgun_r1"&gt;1637588.0&lt;/Attribute&gt;     &lt;Attribute attribute_name="read_count_shotgun_rep200"&gt;4068.0&lt;/Attribute&gt;     &lt;Attribute attribute_name="read_count_shotgun_woltka_uniq"&gt;1851.0&lt;/Attribute&gt;     &lt;Attribute attribute_name="sample name" harmonized_name="sample_name" display_name="sample name"&gt;qiita_sid_13114:13114.thomas.19.s062&lt;/Attribute&gt;     &lt;Attribute attribute_name="sample type" harmonized_name="sample_type" display_name="sample type"&gt;algae&lt;/Attribute&gt;     &lt;Attribute attribute_name="sample_name_original"&gt;Thomas19.PB.H2&lt;/Attribute&gt;     &lt;Attribute attribute_name="sample_name_plus_plate"&gt;X.Thomas19.PB.H2&lt;/Attribute&gt;     &lt;Attribute attribute_name="sampling method"&gt;bulk&lt;/Attribute&gt;     &lt;Attribute attribute_name="songbird_train_empo_3"&gt;Test&lt;/Attribute&gt;     &lt;Attribute attribute_name="study_sample_number"&gt;62&lt;/Attribute&gt;     &lt;Attribute attribute_name="temperature_deg_c"&gt;24&lt;/Attribute&gt;   &lt;/Attributes&gt;   &lt;Status status="live" when="2020-12-19T11:06:11.357"/&gt; &lt;/BioSample&gt; </t>
  </si>
  <si>
    <t xml:space="preserve">&lt;BioSample access="public" publication_date="2020-12-17T00:00:00.000" last_update="2021-08-23T00:27:40.000" submission_date="2020-12-19T10:06:00.716" id="17119505" accession="SAMEA7724383"&gt;   &lt;Ids&gt;     &lt;Id db="BioSample" is_primary="1"&gt;SAMEA7724383&lt;/Id&gt;     &lt;Id db="SRA"&gt;ERS5471760&lt;/Id&gt;   &lt;/Ids&gt;   &lt;Description&gt;     &lt;Title&gt;13114.thomas.19.s061&lt;/Title&gt;     &lt;Organism taxonomy_id="1300146" taxonomy_name="algae metagenome"&gt;       &lt;OrganismName&gt;algae metagenome&lt;/OrganismName&gt;     &lt;/Organism&gt;     &lt;Comment&gt;       &lt;Paragraph&gt;Stipe-rot infected P. comosa from Diamond Head: 11 tubes: DH_S3 is a cotton swab of surface, DH_S3_A-J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update"&gt;2020-12-16T02:12:03Z&lt;/Attribute&gt;     &lt;Attribute attribute_name="INSDC status"&gt;public&lt;/Attribute&gt;     &lt;Attribute attribute_name="Submitter Id"&gt;qiita_sid_13114:13114.thomas.19.s061&lt;/Attribute&gt;     &lt;Attribute attribute_name="alpha_shotgun_woltka_faithspd"&gt;58.435580330476796&lt;/Attribute&gt;     &lt;Attribute attribute_name="alpha_shotgun_woltka_richness"&gt;294.0&lt;/Attribute&gt;     &lt;Attribute attribute_name="alpha_shotgun_woltka_shannon"&gt;5.458850618786199&lt;/Attribute&gt;     &lt;Attribute attribute_name="barcode_prefix"&gt;thomas.19.s061&lt;/Attribute&gt;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id"&gt;DH_S3&lt;/Attribute&gt;     &lt;Attribute attribute_name="host taxid" harmonized_name="host_taxid" display_name="host taxonomy ID"&gt;112068&lt;/Attribute&gt;     &lt;Attribute attribute_name="host_disease_stat" harmonized_name="host_disease" display_name="host disease"&gt;stipe rot&lt;/Attribute&gt;     &lt;Attribute attribute_name="investigation type" harmonized_name="investigation_type" display_name="investigation type"&gt;metagenome&lt;/Attribute&gt;     &lt;Attribute attribute_name="latitude"&gt;-31.717&lt;/Attribute&gt;     &lt;Attribute attribute_name="lcms_replicate"&gt;no&lt;/Attribute&gt;     &lt;Attribute attribute_name="longitude"&gt;152.7979&lt;/Attribute&gt;     &lt;Attribute attribute_name="original sample id"&gt;Thomas19.DH.S3&lt;/Attribute&gt;     &lt;Attribute attribute_name="pam_photosynthetic_efficiency"&gt;0.639&lt;/Attribute&gt;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attribute_name="read_count_shotgun_r1"&gt;1115238.0&lt;/Attribute&gt;     &lt;Attribute attribute_name="read_count_shotgun_rep200"&gt;6451.0&lt;/Attribute&gt;     &lt;Attribute attribute_name="read_count_shotgun_woltka_uniq"&gt;3900.0&lt;/Attribute&gt;     &lt;Attribute attribute_name="sample name" harmonized_name="sample_name" display_name="sample name"&gt;qiita_sid_13114:13114.thomas.19.s061&lt;/Attribute&gt;     &lt;Attribute attribute_name="sample type" harmonized_name="sample_type" display_name="sample type"&gt;algae&lt;/Attribute&gt;     &lt;Attribute attribute_name="sample_name_original"&gt;Thomas19.DH.S3&lt;/Attribute&gt;     &lt;Attribute attribute_name="sample_name_plus_plate"&gt;X.Thomas19.DH.S3&lt;/Attribute&gt;     &lt;Attribute attribute_name="sampling method"&gt;bulk&lt;/Attribute&gt;     &lt;Attribute attribute_name="songbird_train_empo_3"&gt;Train&lt;/Attribute&gt;     &lt;Attribute attribute_name="study_sample_number"&gt;61&lt;/Attribute&gt;     &lt;Attribute attribute_name="temperature_deg_c"&gt;25&lt;/Attribute&gt;   &lt;/Attributes&gt;   &lt;Status status="live" when="2020-12-19T11:06:10.997"/&gt; &lt;/BioSample&gt; </t>
  </si>
  <si>
    <t xml:space="preserve">&lt;BioSample access="public" publication_date="2020-12-17T00:00:00.000" last_update="2021-08-23T00:27:39.000" submission_date="2020-12-19T10:06:00.373" id="17119504" accession="SAMEA7724382"&gt;   &lt;Ids&gt;     &lt;Id db="BioSample" is_primary="1"&gt;SAMEA7724382&lt;/Id&gt;     &lt;Id db="SRA"&gt;ERS5471759&lt;/Id&gt;   &lt;/Ids&gt;   &lt;Description&gt;     &lt;Title&gt;13114.thomas.19.s060&lt;/Title&gt;     &lt;Organism taxonomy_id="1300146" taxonomy_name="algae metagenome"&gt;       &lt;OrganismName&gt;algae metagenome&lt;/OrganismName&gt;     &lt;/Organism&gt;     &lt;Comment&gt;       &lt;Paragraph&gt;Stipe-rot infected P. comosa from Diamond Head: 11 tubes: DH_S2 is a cotton swab of surface, DH_S2_A-J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update"&gt;2020-12-16T02:12:03Z&lt;/Attribute&gt;     &lt;Attribute attribute_name="INSDC status"&gt;public&lt;/Attribute&gt;     &lt;Attribute attribute_name="Submitter Id"&gt;qiita_sid_13114:13114.thomas.19.s060&lt;/Attribute&gt;     &lt;Attribute attribute_name="alpha_shotgun_woltka_faithspd"&gt;92.76188293048426&lt;/Attribute&gt;     &lt;Attribute attribute_name="alpha_shotgun_woltka_min3450_faithspd"&gt;53.97458558&lt;/Attribute&gt;     &lt;Attribute attribute_name="alpha_shotgun_woltka_min3450_richness"&gt;237.0&lt;/Attribute&gt;     &lt;Attribute attribute_name="alpha_shotgun_woltka_min3450_shannon"&gt;6.0366534660000015&lt;/Attribute&gt;     &lt;Attribute attribute_name="alpha_shotgun_woltka_rar3450_faithspd"&gt;50.53129311&lt;/Attribute&gt;     &lt;Attribute attribute_name="alpha_shotgun_woltka_rar3450_richness"&gt;222.0&lt;/Attribute&gt;     &lt;Attribute attribute_name="alpha_shotgun_woltka_rar3450_shannon"&gt;6.008855177999999&lt;/Attribute&gt;     &lt;Attribute attribute_name="alpha_shotgun_woltka_richness"&gt;498.0&lt;/Attribute&gt;     &lt;Attribute attribute_name="alpha_shotgun_woltka_shannon"&gt;7.2299247704921&lt;/Attribute&gt;     &lt;Attribute attribute_name="barcode_prefix"&gt;thomas.19.s060&lt;/Attribute&gt;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id"&gt;DH_S2&lt;/Attribute&gt;     &lt;Attribute attribute_name="host taxid" harmonized_name="host_taxid" display_name="host taxonomy ID"&gt;112068&lt;/Attribute&gt;     &lt;Attribute attribute_name="host_disease_stat" harmonized_name="host_disease" display_name="host disease"&gt;stipe rot&lt;/Attribute&gt;     &lt;Attribute attribute_name="investigation type" harmonized_name="investigation_type" display_name="investigation type"&gt;metagenome&lt;/Attribute&gt;     &lt;Attribute attribute_name="latitude"&gt;-31.717&lt;/Attribute&gt;     &lt;Attribute attribute_name="lcms_replicate"&gt;no&lt;/Attribute&gt;     &lt;Attribute attribute_name="longitude"&gt;152.7979&lt;/Attribute&gt;     &lt;Attribute attribute_name="original sample id"&gt;Thomas19.DH.S2&lt;/Attribute&gt;     &lt;Attribute attribute_name="pam_photosynthetic_efficiency"&gt;0.61&lt;/Attribute&gt;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attribute_name="read_count_shotgun_r1"&gt;5085123.0&lt;/Attribute&gt;     &lt;Attribute attribute_name="read_count_shotgun_rep200"&gt;20121.0&lt;/Attribute&gt;     &lt;Attribute attribute_name="read_count_shotgun_woltka_uniq"&gt;7827.0&lt;/Attribute&gt;     &lt;Attribute attribute_name="sample name" harmonized_name="sample_name" display_name="sample name"&gt;qiita_sid_13114:13114.thomas.19.s060&lt;/Attribute&gt;     &lt;Attribute attribute_name="sample type" harmonized_name="sample_type" display_name="sample type"&gt;algae&lt;/Attribute&gt;     &lt;Attribute attribute_name="sample_name_original"&gt;Thomas19.DH.S2&lt;/Attribute&gt;     &lt;Attribute attribute_name="sample_name_plus_plate"&gt;X.Thomas19.DH.S2&lt;/Attribute&gt;     &lt;Attribute attribute_name="sampling method"&gt;bulk&lt;/Attribute&gt;     &lt;Attribute attribute_name="songbird_train_empo_3"&gt;Test&lt;/Attribute&gt;     &lt;Attribute attribute_name="study_sample_number"&gt;60&lt;/Attribute&gt;     &lt;Attribute attribute_name="temperature_deg_c"&gt;25&lt;/Attribute&gt;   &lt;/Attributes&gt;   &lt;Status status="live" when="2020-12-19T11:06:10.887"/&gt; &lt;/BioSample&gt; </t>
  </si>
  <si>
    <t xml:space="preserve">&lt;BioSample access="public" publication_date="2020-12-17T00:00:00.000" last_update="2021-08-23T00:27:39.000" submission_date="2020-12-19T10:06:00.263" id="17119503" accession="SAMEA7724381"&gt;   &lt;Ids&gt;     &lt;Id db="BioSample" is_primary="1"&gt;SAMEA7724381&lt;/Id&gt;     &lt;Id db="SRA"&gt;ERS5471758&lt;/Id&gt;   &lt;/Ids&gt;   &lt;Description&gt;     &lt;Title&gt;13114.thomas.19.s059&lt;/Title&gt;     &lt;Organism taxonomy_id="1300146" taxonomy_name="algae metagenome"&gt;       &lt;OrganismName&gt;algae metagenome&lt;/OrganismName&gt;     &lt;/Organism&gt;     &lt;Comment&gt;       &lt;Paragraph&gt;Healthy P. comosa from Diamond Head: 11 tubes: DH_H3 is a cotton swab of surface, DH_H3_A-J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update"&gt;2020-12-16T02:12:03Z&lt;/Attribute&gt;     &lt;Attribute attribute_name="INSDC status"&gt;public&lt;/Attribute&gt;     &lt;Attribute attribute_name="Submitter Id"&gt;qiita_sid_13114:13114.thomas.19.s059&lt;/Attribute&gt;     &lt;Attribute attribute_name="alpha_shotgun_woltka_faithspd"&gt;50.93156128962824&lt;/Attribute&gt;     &lt;Attribute attribute_name="alpha_shotgun_woltka_richness"&gt;230.0&lt;/Attribute&gt;     &lt;Attribute attribute_name="alpha_shotgun_woltka_shannon"&gt;6.163097423852546&lt;/Attribute&gt;     &lt;Attribute attribute_name="barcode_prefix"&gt;thomas.19.s059&lt;/Attribute&gt;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id"&gt;DH_H3&lt;/Attribute&gt;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attribute_name="latitude"&gt;-31.717&lt;/Attribute&gt;     &lt;Attribute attribute_name="lcms_replicate"&gt;no&lt;/Attribute&gt;     &lt;Attribute attribute_name="longitude"&gt;152.7979&lt;/Attribute&gt;     &lt;Attribute attribute_name="original sample id"&gt;Thomas19.DH.H3&lt;/Attribute&gt;     &lt;Attribute attribute_name="pam_photosynthetic_efficiency"&gt;0.701&lt;/Attribute&gt;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attribute_name="read_count_shotgun_r1"&gt;1290832.0&lt;/Attribute&gt;     &lt;Attribute attribute_name="read_count_shotgun_rep200"&gt;3151.0&lt;/Attribute&gt;     &lt;Attribute attribute_name="read_count_shotgun_woltka_uniq"&gt;1782.0&lt;/Attribute&gt;     &lt;Attribute attribute_name="sample name" harmonized_name="sample_name" display_name="sample name"&gt;qiita_sid_13114:13114.thomas.19.s059&lt;/Attribute&gt;     &lt;Attribute attribute_name="sample type" harmonized_name="sample_type" display_name="sample type"&gt;algae&lt;/Attribute&gt;     &lt;Attribute attribute_name="sample_name_original"&gt;Thomas19.DH.H3&lt;/Attribute&gt;     &lt;Attribute attribute_name="sample_name_plus_plate"&gt;X.Thomas19.DH.H3&lt;/Attribute&gt;     &lt;Attribute attribute_name="sampling method"&gt;bulk&lt;/Attribute&gt;     &lt;Attribute attribute_name="songbird_train_empo_3"&gt;Train&lt;/Attribute&gt;     &lt;Attribute attribute_name="study_sample_number"&gt;59&lt;/Attribute&gt;     &lt;Attribute attribute_name="temperature_deg_c"&gt;25&lt;/Attribute&gt;   &lt;/Attributes&gt;   &lt;Status status="live" when="2020-12-19T11:06:10.497"/&gt; &lt;/BioSample&gt; </t>
  </si>
  <si>
    <t xml:space="preserve">&lt;BioSample access="public" publication_date="2020-12-17T00:00:00.000" last_update="2021-08-23T00:27:45.000" submission_date="2020-12-19T10:05:59.920" id="17119502" accession="SAMEA7724380"&gt;   &lt;Ids&gt;     &lt;Id db="BioSample" is_primary="1"&gt;SAMEA7724380&lt;/Id&gt;     &lt;Id db="SRA"&gt;ERS5471757&lt;/Id&gt;   &lt;/Ids&gt;   &lt;Description&gt;     &lt;Title&gt;13114.thomas.19.s058&lt;/Title&gt;     &lt;Organism taxonomy_id="1300146" taxonomy_name="algae metagenome"&gt;       &lt;OrganismName&gt;algae metagenome&lt;/OrganismName&gt;     &lt;/Organism&gt;     &lt;Comment&gt;       &lt;Paragraph&gt;Healthy P. comosa from Diamond Head: 11 tubes: DH_H2 is a cotton swab of surface, DH_H2_A-J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update"&gt;2020-12-16T02:12:03Z&lt;/Attribute&gt;     &lt;Attribute attribute_name="INSDC status"&gt;public&lt;/Attribute&gt;     &lt;Attribute attribute_name="Submitter Id"&gt;qiita_sid_13114:13114.thomas.19.s058&lt;/Attribute&gt;     &lt;Attribute attribute_name="alpha_shotgun_woltka_faithspd"&gt;44.54245168322632&lt;/Attribute&gt;     &lt;Attribute attribute_name="alpha_shotgun_woltka_richness"&gt;208.0&lt;/Attribute&gt;     &lt;Attribute attribute_name="alpha_shotgun_woltka_shannon"&gt;5.757402169144751&lt;/Attribute&gt;     &lt;Attribute attribute_name="barcode_prefix"&gt;thomas.19.s058&lt;/Attribute&gt;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id"&gt;DH_H2&lt;/Attribute&gt;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attribute_name="latitude"&gt;-31.717&lt;/Attribute&gt;     &lt;Attribute attribute_name="lcms_replicate"&gt;no&lt;/Attribute&gt;     &lt;Attribute attribute_name="longitude"&gt;152.7979&lt;/Attribute&gt;     &lt;Attribute attribute_name="original sample id"&gt;Thomas19.DH.H2&lt;/Attribute&gt;     &lt;Attribute attribute_name="pam_photosynthetic_efficiency"&gt;0.601&lt;/Attribute&gt;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attribute_name="read_count_shotgun_r1"&gt;1155664.0&lt;/Attribute&gt;     &lt;Attribute attribute_name="read_count_shotgun_rep200"&gt;5793.0&lt;/Attribute&gt;     &lt;Attribute attribute_name="read_count_shotgun_woltka_uniq"&gt;2304.0&lt;/Attribute&gt;     &lt;Attribute attribute_name="sample name" harmonized_name="sample_name" display_name="sample name"&gt;qiita_sid_13114:13114.thomas.19.s058&lt;/Attribute&gt;     &lt;Attribute attribute_name="sample type" harmonized_name="sample_type" display_name="sample type"&gt;algae&lt;/Attribute&gt;     &lt;Attribute attribute_name="sample_name_original"&gt;Thomas19.DH.H2&lt;/Attribute&gt;     &lt;Attribute attribute_name="sample_name_plus_plate"&gt;X.Thomas19.DH.H2&lt;/Attribute&gt;     &lt;Attribute attribute_name="sampling method"&gt;bulk&lt;/Attribute&gt;     &lt;Attribute attribute_name="songbird_train_empo_3"&gt;Test&lt;/Attribute&gt;     &lt;Attribute attribute_name="study_sample_number"&gt;58&lt;/Attribute&gt;     &lt;Attribute attribute_name="temperature_deg_c"&gt;25&lt;/Attribute&gt;   &lt;/Attributes&gt;   &lt;Status status="live" when="2020-12-19T11:06:10.137"/&gt; &lt;/BioSample&gt; </t>
  </si>
  <si>
    <t xml:space="preserve">&lt;BioSample access="public" publication_date="2020-12-17T00:00:00.000" last_update="2021-08-23T00:27:39.000" submission_date="2020-12-19T10:05:59.576" id="17119501" accession="SAMEA7724379"&gt;   &lt;Ids&gt;     &lt;Id db="BioSample" is_primary="1"&gt;SAMEA7724379&lt;/Id&gt;     &lt;Id db="SRA"&gt;ERS5471756&lt;/Id&gt;   &lt;/Ids&gt;   &lt;Description&gt;     &lt;Title&gt;13114.thomas.19.s057&lt;/Title&gt;     &lt;Organism taxonomy_id="1300146" taxonomy_name="algae metagenome"&gt;       &lt;OrganismName&gt;algae metagenome&lt;/OrganismName&gt;     &lt;/Organism&gt;     &lt;Comment&gt;       &lt;Paragraph&gt;Stipe-rot infected P. comosa from Cronulla: 11 tubes: C_S3 is a cotton swab of surface, C_S3_A-J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Id"&gt;qiita_sid_13114:13114.thomas.19.s057&lt;/Attribute&gt;     &lt;Attribute attribute_name="alpha_shotgun_woltka_faithspd"&gt;89.43468356871382&lt;/Attribute&gt;     &lt;Attribute attribute_name="alpha_shotgun_woltka_min3450_faithspd"&gt;53.36556834&lt;/Attribute&gt;     &lt;Attribute attribute_name="alpha_shotgun_woltka_min3450_richness"&gt;217.0&lt;/Attribute&gt;     &lt;Attribute attribute_name="alpha_shotgun_woltka_min3450_shannon"&gt;5.307047044&lt;/Attribute&gt;     &lt;Attribute attribute_name="alpha_shotgun_woltka_rar3450_faithspd"&gt;49.41726846&lt;/Attribute&gt;     &lt;Attribute attribute_name="alpha_shotgun_woltka_rar3450_richness"&gt;199.0&lt;/Attribute&gt;     &lt;Attribute attribute_name="alpha_shotgun_woltka_rar3450_shannon"&gt;5.263668589&lt;/Attribute&gt;     &lt;Attribute attribute_name="alpha_shotgun_woltka_richness"&gt;470.0&lt;/Attribute&gt;     &lt;Attribute attribute_name="alpha_shotgun_woltka_shannon"&gt;6.559193855100348&lt;/Attribute&gt;     &lt;Attribute attribute_name="barcode_prefix"&gt;thomas.19.s057&lt;/Attribute&gt;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Wales,Sydney,Sutherland Shire&lt;/Attribute&gt;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id"&gt;C_S3&lt;/Attribute&gt;     &lt;Attribute attribute_name="host taxid" harmonized_name="host_taxid" display_name="host taxonomy ID"&gt;112068&lt;/Attribute&gt;     &lt;Attribute attribute_name="host_disease_stat" harmonized_name="host_disease" display_name="host disease"&gt;stipe rot&lt;/Attribute&gt;     &lt;Attribute attribute_name="investigation type" harmonized_name="investigation_type" display_name="investigation type"&gt;metagenome&lt;/Attribute&gt;     &lt;Attribute attribute_name="latitude"&gt;-34.0565&lt;/Attribute&gt;     &lt;Attribute attribute_name="lcms_replicate"&gt;no&lt;/Attribute&gt;     &lt;Attribute attribute_name="longitude"&gt;151.1567&lt;/Attribute&gt;     &lt;Attribute attribute_name="original sample id"&gt;Thomas19.C.S3&lt;/Attribute&gt;     &lt;Attribute attribute_name="pam_photosynthetic_efficiency"&gt;0.624&lt;/Attribute&gt;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attribute_name="read_count_shotgun_r1"&gt;2743245.0&lt;/Attribute&gt;     &lt;Attribute attribute_name="read_count_shotgun_rep200"&gt;15368.0&lt;/Attribute&gt;     &lt;Attribute attribute_name="read_count_shotgun_woltka_uniq"&gt;6853.0&lt;/Attribute&gt;     &lt;Attribute attribute_name="sample name" harmonized_name="sample_name" display_name="sample name"&gt;qiita_sid_13114:13114.thomas.19.s057&lt;/Attribute&gt;     &lt;Attribute attribute_name="sample type" harmonized_name="sample_type" display_name="sample type"&gt;algae&lt;/Attribute&gt;     &lt;Attribute attribute_name="sample_name_original"&gt;Thomas19.C.S3&lt;/Attribute&gt;     &lt;Attribute attribute_name="sample_name_plus_plate"&gt;X.Thomas19.C.S3&lt;/Attribute&gt;     &lt;Attribute attribute_name="sampling method"&gt;bulk&lt;/Attribute&gt;     &lt;Attribute attribute_name="songbird_train_empo_3"&gt;Train&lt;/Attribute&gt;     &lt;Attribute attribute_name="study_sample_number"&gt;57&lt;/Attribute&gt;     &lt;Attribute attribute_name="temperature_deg_c"&gt;23&lt;/Attribute&gt;   &lt;/Attributes&gt;   &lt;Status status="live" when="2020-12-19T11:06:09.747"/&gt; &lt;/BioSample&gt; </t>
  </si>
  <si>
    <t xml:space="preserve">&lt;BioSample access="public" publication_date="2020-12-17T00:00:00.000" last_update="2021-08-23T00:27:39.000" submission_date="2020-12-19T10:05:59.216" id="17119500" accession="SAMEA7724378"&gt;   &lt;Ids&gt;     &lt;Id db="BioSample" is_primary="1"&gt;SAMEA7724378&lt;/Id&gt;     &lt;Id db="SRA"&gt;ERS5471755&lt;/Id&gt;   &lt;/Ids&gt;   &lt;Description&gt;     &lt;Title&gt;13114.thomas.19.s056&lt;/Title&gt;     &lt;Organism taxonomy_id="1300146" taxonomy_name="algae metagenome"&gt;       &lt;OrganismName&gt;algae metagenome&lt;/OrganismName&gt;     &lt;/Organism&gt;     &lt;Comment&gt;       &lt;Paragraph&gt;Stipe-rot infected P. comosa from Cronulla: 11 tubes: C_S2 is a cotton swab of surface, C_S2_A-J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Id"&gt;qiita_sid_13114:13114.thomas.19.s056&lt;/Attribute&gt;     &lt;Attribute attribute_name="alpha_shotgun_woltka_faithspd"&gt;93.47176059633827&lt;/Attribute&gt;     &lt;Attribute attribute_name="alpha_shotgun_woltka_min10k_faithspd"&gt;93.47176059633827&lt;/Attribute&gt;     &lt;Attribute attribute_name="alpha_shotgun_woltka_min10k_richness"&gt;501.0&lt;/Attribute&gt;     &lt;Attribute attribute_name="alpha_shotgun_woltka_min10k_shannon"&gt;5.693418888051617&lt;/Attribute&gt;     &lt;Attribute attribute_name="alpha_shotgun_woltka_min3450_faithspd"&gt;56.35115823&lt;/Attribute&gt;     &lt;Attribute attribute_name="alpha_shotgun_woltka_min3450_richness"&gt;237.0&lt;/Attribute&gt;     &lt;Attribute attribute_name="alpha_shotgun_woltka_min3450_shannon"&gt;4.480392093&lt;/Attribute&gt;     &lt;Attribute attribute_name="alpha_shotgun_woltka_rar10k_faithspd"&gt;92.306965295415&lt;/Attribute&gt;     &lt;Attribute attribute_name="alpha_shotgun_woltka_rar10k_richness"&gt;492.0&lt;/Attribute&gt;     &lt;Attribute attribute_name="alpha_shotgun_woltka_rar10k_shannon"&gt;5.695461106859156&lt;/Attribute&gt;     &lt;Attribute attribute_name="alpha_shotgun_woltka_rar3450_faithspd"&gt;45.72526986&lt;/Attribute&gt;     &lt;Attribute attribute_name="alpha_shotgun_woltka_rar3450_richness"&gt;188.0&lt;/Attribute&gt;     &lt;Attribute attribute_name="alpha_shotgun_woltka_rar3450_shannon"&gt;4.480546858&lt;/Attribute&gt;     &lt;Attribute attribute_name="alpha_shotgun_woltka_richness"&gt;501.0&lt;/Attribute&gt;     &lt;Attribute attribute_name="alpha_shotgun_woltka_shannon"&gt;5.693418888051617&lt;/Attribute&gt;     &lt;Attribute attribute_name="barcode_prefix"&gt;thomas.19.s056&lt;/Attribute&gt;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Wales,Sydney,Sutherland Shire&lt;/Attribute&gt;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id"&gt;C_S2&lt;/Attribute&gt;     &lt;Attribute attribute_name="host taxid" harmonized_name="host_taxid" display_name="host taxonomy ID"&gt;112068&lt;/Attribute&gt;     &lt;Attribute attribute_name="host_disease_stat" harmonized_name="host_disease" display_name="host disease"&gt;stipe rot&lt;/Attribute&gt;     &lt;Attribute attribute_name="investigation type" harmonized_name="investigation_type" display_name="investigation type"&gt;metagenome&lt;/Attribute&gt;     &lt;Attribute attribute_name="latitude"&gt;-34.0565&lt;/Attribute&gt;     &lt;Attribute attribute_name="lcms_replicate"&gt;no&lt;/Attribute&gt;     &lt;Attribute attribute_name="longitude"&gt;151.1567&lt;/Attribute&gt;     &lt;Attribute attribute_name="original sample id"&gt;Thomas19.C.S2&lt;/Attribute&gt;     &lt;Attribute attribute_name="pam_photosynthetic_efficiency"&gt;0.616&lt;/Attribute&gt;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attribute_name="read_count_shotgun_r1"&gt;2832719.0&lt;/Attribute&gt;     &lt;Attribute attribute_name="read_count_shotgun_rep200"&gt;30505.0&lt;/Attribute&gt;     &lt;Attribute attribute_name="read_count_shotgun_woltka_uniq"&gt;10635.0&lt;/Attribute&gt;     &lt;Attribute attribute_name="sample name" harmonized_name="sample_name" display_name="sample name"&gt;qiita_sid_13114:13114.thomas.19.s056&lt;/Attribute&gt;     &lt;Attribute attribute_name="sample type" harmonized_name="sample_type" display_name="sample type"&gt;algae&lt;/Attribute&gt;     &lt;Attribute attribute_name="sample_name_original"&gt;Thomas19.C.S2&lt;/Attribute&gt;     &lt;Attribute attribute_name="sample_name_plus_plate"&gt;X.Thomas19.C.S2&lt;/Attribute&gt;     &lt;Attribute attribute_name="sampling method"&gt;bulk&lt;/Attribute&gt;     &lt;Attribute attribute_name="songbird_train_empo_3"&gt;Test&lt;/Attribute&gt;     &lt;Attribute attribute_name="study_sample_number"&gt;56&lt;/Attribute&gt;     &lt;Attribute attribute_name="temperature_deg_c"&gt;23&lt;/Attribute&gt;   &lt;/Attributes&gt;   &lt;Status status="live" when="2020-12-19T11:06:09.637"/&gt; &lt;/BioSample&gt; </t>
  </si>
  <si>
    <t xml:space="preserve">&lt;BioSample access="public" publication_date="2020-12-17T00:00:00.000" last_update="2024-02-07T05:17:47.000" submission_date="2020-12-19T10:05:58.873" id="17119499" accession="SAMEA7724377"&gt;   &lt;Ids&gt;     &lt;Id db="BioSample" is_primary="1"&gt;SAMEA7724377&lt;/Id&gt;     &lt;Id db="SRA"&gt;ERS5471754&lt;/Id&gt;   &lt;/Ids&gt;   &lt;Description&gt;     &lt;Title&gt;13114.thomas.19.s055&lt;/Title&gt;     &lt;Organism taxonomy_id="1300146" taxonomy_name="algae metagenome"&gt;       &lt;OrganismName&gt;algae metagenome&lt;/OrganismName&gt;     &lt;/Organism&gt;     &lt;Comment&gt;       &lt;Paragraph&gt;Healthy P. comosa from Cronulla: 11 tubes: C_H3 is a cotton swab of surface, C_H3_A-J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attribute_name="ENA-FIRST-PUBLIC"&gt;2020-12-17T04:08:05Z&lt;/Attribute&gt;     &lt;Attribute attribute_name="ENA-LAST-UPDATE"&gt;2020-12-16T02:12:02Z&lt;/Attribute&gt;     &lt;Attribute attribute_name="External Id"&gt;SAMEA7724377&lt;/Attribute&gt;     &lt;Attribute attribute_name="INSDC center name"&gt;UCSDMI&lt;/Attribute&gt;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Id"&gt;qiita_sid_13114:13114.thomas.19.s055&lt;/Attribute&gt;     &lt;Attribute attribute_name="alpha_shotgun_woltka_faithspd"&gt;100.39662731140172&lt;/Attribute&gt;     &lt;Attribute attribute_name="alpha_shotgun_woltka_min10k_faithspd"&gt;100.39662731140172&lt;/Attribute&gt;     &lt;Attribute attribute_name="alpha_shotgun_woltka_min10k_richness"&gt;541.0&lt;/Attribute&gt;     &lt;Attribute attribute_name="alpha_shotgun_woltka_min10k_shannon"&gt;6.450737802652865&lt;/Attribute&gt;     &lt;Attribute attribute_name="alpha_shotgun_woltka_min3450_faithspd"&gt;65.01878969&lt;/Attribute&gt;     &lt;Attribute attribute_name="alpha_shotgun_woltka_min3450_richness"&gt;309.0&lt;/Attribute&gt;     &lt;Attribute attribute_name="alpha_shotgun_woltka_min3450_shannon"&gt;5.439878704&lt;/Attribute&gt;     &lt;Attribute attribute_name="alpha_shotgun_woltka_rar10k_faithspd"&gt;99.81764298774557&lt;/Attribute&gt;     &lt;Attribute attribute_name="alpha_shotgun_woltka_rar10k_richness"&gt;535.0&lt;/Attribute&gt;     &lt;Attribute attribute_name="alpha_shotgun_woltka_rar10k_shannon"&gt;6.443812039685692&lt;/Attribute&gt;     &lt;Attribute attribute_name="alpha_shotgun_woltka_rar3450_faithspd"&gt;54.03218523&lt;/Attribute&gt;     &lt;Attribute attribute_name="alpha_shotgun_woltka_rar3450_richness"&gt;231.0&lt;/Attribute&gt;     &lt;Attribute attribute_name="alpha_shotgun_woltka_rar3450_shannon"&gt;5.36576665&lt;/Attribute&gt;     &lt;Attribute attribute_name="alpha_shotgun_woltka_richness"&gt;541.0&lt;/Attribute&gt;     &lt;Attribute attribute_name="alpha_shotgun_woltka_shannon"&gt;6.450737802652865&lt;/Attribute&gt;     &lt;Attribute attribute_name="barcode_prefix"&gt;thomas.19.s055&lt;/Attribute&gt;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Wales,Sydney,Sutherland Shire&lt;/Attribute&gt;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id"&gt;C_H3&lt;/Attribute&gt;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attribute_name="latitude"&gt;-34.0565&lt;/Attribute&gt;     &lt;Attribute attribute_name="lcms_replicate"&gt;no&lt;/Attribute&gt;     &lt;Attribute attribute_name="longitude"&gt;151.1567&lt;/Attribute&gt;     &lt;Attribute attribute_name="original sample id"&gt;Thomas19.C.H3&lt;/Attribute&gt;     &lt;Attribute attribute_name="pam_photosynthetic_efficiency"&gt;0.738&lt;/Attribute&gt;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attribute_name="read_count_shotgun_r1"&gt;3476377.0&lt;/Attribute&gt;     &lt;Attribute attribute_name="read_count_shotgun_rep200"&gt;27753.0&lt;/Attribute&gt;     &lt;Attribute attribute_name="read_count_shotgun_woltka_uniq"&gt;10531.0&lt;/Attribute&gt;     &lt;Attribute attribute_name="sample name" harmonized_name="sample_name" display_name="sample name"&gt;qiita_sid_13114:13114.thomas.19.s055&lt;/Attribute&gt;     &lt;Attribute attribute_name="sample type" harmonized_name="sample_type" display_name="sample type"&gt;algae&lt;/Attribute&gt;     &lt;Attribute attribute_name="sample_name_original"&gt;Thomas19.C.H3&lt;/Attribute&gt;     &lt;Attribute attribute_name="sample_name_plus_plate"&gt;X.Thomas19.C.H3&lt;/Attribute&gt;     &lt;Attribute attribute_name="sampling method"&gt;bulk&lt;/Attribute&gt;     &lt;Attribute attribute_name="scientific_name"&gt;algae metagenome&lt;/Attribute&gt;     &lt;Attribute attribute_name="songbird_train_empo_3"&gt;Train&lt;/Attribute&gt;     &lt;Attribute attribute_name="study_sample_number"&gt;55&lt;/Attribute&gt;     &lt;Attribute attribute_name="temperature_deg_c"&gt;23&lt;/Attribute&gt;   &lt;/Attributes&gt;   &lt;Status status="live" when="2020-12-19T11:06:09.263"/&gt; &lt;/BioSample&gt; </t>
  </si>
  <si>
    <t xml:space="preserve">&lt;BioSample access="public" publication_date="2020-12-17T00:00:00.000" last_update="2021-08-23T00:27:40.000" submission_date="2020-12-19T10:05:58.593" id="17119498" accession="SAMEA7724376"&gt;   &lt;Ids&gt;     &lt;Id db="BioSample" is_primary="1"&gt;SAMEA7724376&lt;/Id&gt;     &lt;Id db="SRA"&gt;ERS5471753&lt;/Id&gt;   &lt;/Ids&gt;   &lt;Description&gt;     &lt;Title&gt;13114.thomas.19.s054&lt;/Title&gt;     &lt;Organism taxonomy_id="1300146" taxonomy_name="algae metagenome"&gt;       &lt;OrganismName&gt;algae metagenome&lt;/OrganismName&gt;     &lt;/Organism&gt;     &lt;Comment&gt;       &lt;Paragraph&gt;Healthy P. comosa from Cronulla: 11 tubes: C_H2 is a cotton swab of surface, C_H2_A-J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Id"&gt;qiita_sid_13114:13114.thomas.19.s054&lt;/Attribute&gt;     &lt;Attribute attribute_name="alpha_shotgun_woltka_faithspd"&gt;70.46596106448828&lt;/Attribute&gt;     &lt;Attribute attribute_name="alpha_shotgun_woltka_min3450_faithspd"&gt;45.79827210000001&lt;/Attribute&gt;     &lt;Attribute attribute_name="alpha_shotgun_woltka_min3450_richness"&gt;178.0&lt;/Attribute&gt;     &lt;Attribute attribute_name="alpha_shotgun_woltka_min3450_shannon"&gt;5.151272295&lt;/Attribute&gt;     &lt;Attribute attribute_name="alpha_shotgun_woltka_rar3450_faithspd"&gt;42.58978243&lt;/Attribute&gt;     &lt;Attribute attribute_name="alpha_shotgun_woltka_rar3450_richness"&gt;168.0&lt;/Attribute&gt;     &lt;Attribute attribute_name="alpha_shotgun_woltka_rar3450_shannon"&gt;5.137314915&lt;/Attribute&gt;     &lt;Attribute attribute_name="alpha_shotgun_woltka_richness"&gt;352.0&lt;/Attribute&gt;     &lt;Attribute attribute_name="alpha_shotgun_woltka_shannon"&gt;6.315189926195033&lt;/Attribute&gt;     &lt;Attribute attribute_name="barcode_prefix"&gt;thomas.19.s054&lt;/Attribute&gt;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Wales,Sydney,Sutherland Shire&lt;/Attribute&gt;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id"&gt;C_H2&lt;/Attribute&gt;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attribute_name="latitude"&gt;-34.0565&lt;/Attribute&gt;     &lt;Attribute attribute_name="lcms_replicate"&gt;no&lt;/Attribute&gt;     &lt;Attribute attribute_name="longitude"&gt;151.1567&lt;/Attribute&gt;     &lt;Attribute attribute_name="original sample id"&gt;Thomas19.C.H2&lt;/Attribute&gt;     &lt;Attribute attribute_name="pam_photosynthetic_efficiency"&gt;0.618&lt;/Attribute&gt;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attribute_name="read_count_shotgun_r1"&gt;1926094.0&lt;/Attribute&gt;     &lt;Attribute attribute_name="read_count_shotgun_rep200"&gt;13587.0&lt;/Attribute&gt;     &lt;Attribute attribute_name="read_count_shotgun_woltka_uniq"&gt;6356.0&lt;/Attribute&gt;     &lt;Attribute attribute_name="sample name" harmonized_name="sample_name" display_name="sample name"&gt;qiita_sid_13114:13114.thomas.19.s054&lt;/Attribute&gt;     &lt;Attribute attribute_name="sample type" harmonized_name="sample_type" display_name="sample type"&gt;algae&lt;/Attribute&gt;     &lt;Attribute attribute_name="sample_name_original"&gt;Thomas19.C.H2&lt;/Attribute&gt;     &lt;Attribute attribute_name="sample_name_plus_plate"&gt;X.Thomas19.C.H2&lt;/Attribute&gt;     &lt;Attribute attribute_name="sampling method"&gt;bulk&lt;/Attribute&gt;     &lt;Attribute attribute_name="songbird_train_empo_3"&gt;Test&lt;/Attribute&gt;     &lt;Attribute attribute_name="study_sample_number"&gt;54&lt;/Attribute&gt;     &lt;Attribute attribute_name="temperature_deg_c"&gt;23&lt;/Attribute&gt;   &lt;/Attributes&gt;   &lt;Status status="live" when="2020-12-19T11:06:08.887"/&gt; &lt;/BioSample&gt; </t>
  </si>
  <si>
    <t xml:space="preserve">&lt;BioSample access="public" publication_date="2020-12-17T00:00:00.000" last_update="2021-08-23T00:27:45.000" submission_date="2020-12-19T10:05:58.233" id="17119497" accession="SAMEA7724375"&gt;   &lt;Ids&gt;     &lt;Id db="BioSample" is_primary="1"&gt;SAMEA7724375&lt;/Id&gt;     &lt;Id db="SRA"&gt;ERS5471752&lt;/Id&gt;   &lt;/Ids&gt;   &lt;Description&gt;     &lt;Title&gt;13114.thomas.19.s053&lt;/Title&gt;     &lt;Organism taxonomy_id="1300146" taxonomy_name="algae metagenome"&gt;       &lt;OrganismName&gt;algae metagenome&lt;/OrganismName&gt;     &lt;/Organism&gt;     &lt;Comment&gt;       &lt;Paragraph&gt;Stipe-rot infected P. comosa from Bonny Hills: 11 tubes: BH_S3 is a cotton swab of surface, BH_S3_A-J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Id"&gt;qiita_sid_13114:13114.thomas.19.s053&lt;/Attribute&gt;     &lt;Attribute attribute_name="alpha_shotgun_woltka_faithspd"&gt;96.40149092570823&lt;/Attribute&gt;     &lt;Attribute attribute_name="alpha_shotgun_woltka_min3450_faithspd"&gt;53.072425300000006&lt;/Attribute&gt;     &lt;Attribute attribute_name="alpha_shotgun_woltka_min3450_richness"&gt;231.0&lt;/Attribute&gt;     &lt;Attribute attribute_name="alpha_shotgun_woltka_min3450_shannon"&gt;5.632684894&lt;/Attribute&gt;     &lt;Attribute attribute_name="alpha_shotgun_woltka_rar3450_faithspd"&gt;51.93006414&lt;/Attribute&gt;     &lt;Attribute attribute_name="alpha_shotgun_woltka_rar3450_richness"&gt;220.0&lt;/Attribute&gt;     &lt;Attribute attribute_name="alpha_shotgun_woltka_rar3450_shannon"&gt;5.634984139&lt;/Attribute&gt;     &lt;Attribute attribute_name="alpha_shotgun_woltka_richness"&gt;503.0&lt;/Attribute&gt;     &lt;Attribute attribute_name="alpha_shotgun_woltka_shannon"&gt;6.565684393419949&lt;/Attribute&gt;     &lt;Attribute attribute_name="barcode_prefix"&gt;thomas.19.s053&lt;/Attribute&gt;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id"&gt;BH_S3&lt;/Attribute&gt;     &lt;Attribute attribute_name="host taxid" harmonized_name="host_taxid" display_name="host taxonomy ID"&gt;112068&lt;/Attribute&gt;     &lt;Attribute attribute_name="host_disease_stat" harmonized_name="host_disease" display_name="host disease"&gt;stipe rot&lt;/Attribute&gt;     &lt;Attribute attribute_name="investigation type" harmonized_name="investigation_type" display_name="investigation type"&gt;metagenome&lt;/Attribute&gt;     &lt;Attribute attribute_name="latitude"&gt;-31.5946&lt;/Attribute&gt;     &lt;Attribute attribute_name="lcms_replicate"&gt;no&lt;/Attribute&gt;     &lt;Attribute attribute_name="longitude"&gt;152.8433&lt;/Attribute&gt;     &lt;Attribute attribute_name="original sample id"&gt;Thomas19.BH.S3&lt;/Attribute&gt;     &lt;Attribute attribute_name="pam_photosynthetic_efficiency"&gt;0.516&lt;/Attribute&gt;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attribute_name="read_count_shotgun_r1"&gt;5315000.0&lt;/Attribute&gt;     &lt;Attribute attribute_name="read_count_shotgun_rep200"&gt;35679.0&lt;/Attribute&gt;     &lt;Attribute attribute_name="read_count_shotgun_woltka_uniq"&gt;8653.0&lt;/Attribute&gt;     &lt;Attribute attribute_name="sample name" harmonized_name="sample_name" display_name="sample name"&gt;qiita_sid_13114:13114.thomas.19.s053&lt;/Attribute&gt;     &lt;Attribute attribute_name="sample type" harmonized_name="sample_type" display_name="sample type"&gt;algae&lt;/Attribute&gt;     &lt;Attribute attribute_name="sample_name_original"&gt;Thomas19.BH.S3&lt;/Attribute&gt;     &lt;Attribute attribute_name="sample_name_plus_plate"&gt;X.Thomas19.BH.S3&lt;/Attribute&gt;     &lt;Attribute attribute_name="sampling method"&gt;bulk&lt;/Attribute&gt;     &lt;Attribute attribute_name="songbird_train_empo_3"&gt;Train&lt;/Attribute&gt;     &lt;Attribute attribute_name="study_sample_number"&gt;53&lt;/Attribute&gt;     &lt;Attribute attribute_name="temperature_deg_c"&gt;25&lt;/Attribute&gt;   &lt;/Attributes&gt;   &lt;Status status="live" when="2020-12-19T11:06:08.780"/&gt; &lt;/BioSample&gt; </t>
  </si>
  <si>
    <t xml:space="preserve">&lt;BioSample access="public" publication_date="2020-12-17T00:00:00.000" last_update="2021-08-23T00:27:39.000" submission_date="2020-12-19T10:05:57.873" id="17119496" accession="SAMEA7724374"&gt;   &lt;Ids&gt;     &lt;Id db="BioSample" is_primary="1"&gt;SAMEA7724374&lt;/Id&gt;     &lt;Id db="SRA"&gt;ERS5471751&lt;/Id&gt;   &lt;/Ids&gt;   &lt;Description&gt;     &lt;Title&gt;13114.thomas.19.s052&lt;/Title&gt;     &lt;Organism taxonomy_id="1300146" taxonomy_name="algae metagenome"&gt;       &lt;OrganismName&gt;algae metagenome&lt;/OrganismName&gt;     &lt;/Organism&gt;     &lt;Comment&gt;       &lt;Paragraph&gt;Stipe-rot infected P. comosa from Bonny Hills: 11 tubes: BH_S2 is a cotton swab of surface, BH_S2_A-J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Id"&gt;qiita_sid_13114:13114.thomas.19.s052&lt;/Attribute&gt;     &lt;Attribute attribute_name="alpha_shotgun_woltka_faithspd"&gt;131.36448192024204&lt;/Attribute&gt;     &lt;Attribute attribute_name="alpha_shotgun_woltka_min10k_faithspd"&gt;131.36448192024204&lt;/Attribute&gt;     &lt;Attribute attribute_name="alpha_shotgun_woltka_min10k_richness"&gt;671.0&lt;/Attribute&gt;     &lt;Attribute attribute_name="alpha_shotgun_woltka_min10k_shannon"&gt;6.511791494362277&lt;/Attribute&gt;     &lt;Attribute attribute_name="alpha_shotgun_woltka_min3450_faithspd"&gt;70.17390759&lt;/Attribute&gt;     &lt;Attribute attribute_name="alpha_shotgun_woltka_min3450_richness"&gt;314.0&lt;/Attribute&gt;     &lt;Attribute attribute_name="alpha_shotgun_woltka_min3450_shannon"&gt;5.712226395&lt;/Attribute&gt;     &lt;Attribute attribute_name="alpha_shotgun_woltka_rar10k_faithspd"&gt;122.09815838686724&lt;/Attribute&gt;     &lt;Attribute attribute_name="alpha_shotgun_woltka_rar10k_richness"&gt;618.0&lt;/Attribute&gt;     &lt;Attribute attribute_name="alpha_shotgun_woltka_rar10k_shannon"&gt;6.497966604441677&lt;/Attribute&gt;     &lt;Attribute attribute_name="alpha_shotgun_woltka_rar3450_faithspd"&gt;59.61206223&lt;/Attribute&gt;     &lt;Attribute attribute_name="alpha_shotgun_woltka_rar3450_richness"&gt;267.0&lt;/Attribute&gt;     &lt;Attribute attribute_name="alpha_shotgun_woltka_rar3450_shannon"&gt;5.684625896&lt;/Attribute&gt;     &lt;Attribute attribute_name="alpha_shotgun_woltka_richness"&gt;671.0&lt;/Attribute&gt;     &lt;Attribute attribute_name="alpha_shotgun_woltka_shannon"&gt;6.511791494362277&lt;/Attribute&gt;     &lt;Attribute attribute_name="barcode_prefix"&gt;thomas.19.s052&lt;/Attribute&gt;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id"&gt;BH_S2&lt;/Attribute&gt;     &lt;Attribute attribute_name="host taxid" harmonized_name="host_taxid" display_name="host taxonomy ID"&gt;112068&lt;/Attribute&gt;     &lt;Attribute attribute_name="host_disease_stat" harmonized_name="host_disease" display_name="host disease"&gt;stipe rot&lt;/Attribute&gt;     &lt;Attribute attribute_name="investigation type" harmonized_name="investigation_type" display_name="investigation type"&gt;metagenome&lt;/Attribute&gt;     &lt;Attribute attribute_name="latitude"&gt;-31.5946&lt;/Attribute&gt;     &lt;Attribute attribute_name="lcms_replicate"&gt;no&lt;/Attribute&gt;     &lt;Attribute attribute_name="longitude"&gt;152.8433&lt;/Attribute&gt;     &lt;Attribute attribute_name="original sample id"&gt;Thomas19.BH.S2&lt;/Attribute&gt;     &lt;Attribute attribute_name="pam_photosynthetic_efficiency"&gt;0.582&lt;/Attribute&gt;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attribute_name="read_count_shotgun_r1"&gt;5572587.0&lt;/Attribute&gt;     &lt;Attribute attribute_name="read_count_shotgun_rep200"&gt;21627.0&lt;/Attribute&gt;     &lt;Attribute attribute_name="read_count_shotgun_woltka_uniq"&gt;14276.0&lt;/Attribute&gt;     &lt;Attribute attribute_name="sample name" harmonized_name="sample_name" display_name="sample name"&gt;qiita_sid_13114:13114.thomas.19.s052&lt;/Attribute&gt;     &lt;Attribute attribute_name="sample type" harmonized_name="sample_type" display_name="sample type"&gt;algae&lt;/Attribute&gt;     &lt;Attribute attribute_name="sample_name_original"&gt;Thomas19.BH.S2&lt;/Attribute&gt;     &lt;Attribute attribute_name="sample_name_plus_plate"&gt;X.Thomas19.BH.S2&lt;/Attribute&gt;     &lt;Attribute attribute_name="sampling method"&gt;bulk&lt;/Attribute&gt;     &lt;Attribute attribute_name="songbird_train_empo_3"&gt;Test&lt;/Attribute&gt;     &lt;Attribute attribute_name="study_sample_number"&gt;52&lt;/Attribute&gt;     &lt;Attribute attribute_name="temperature_deg_c"&gt;25&lt;/Attribute&gt;   &lt;/Attributes&gt;   &lt;Status status="live" when="2020-12-19T11:06:08.403"/&gt; &lt;/BioSample&gt; </t>
  </si>
  <si>
    <t xml:space="preserve">&lt;BioSample access="public" publication_date="2020-12-17T00:00:00.000" last_update="2021-08-23T00:27:39.000" submission_date="2020-12-19T10:05:57.530" id="17119495" accession="SAMEA7724373"&gt;   &lt;Ids&gt;     &lt;Id db="BioSample" is_primary="1"&gt;SAMEA7724373&lt;/Id&gt;     &lt;Id db="SRA"&gt;ERS5471750&lt;/Id&gt;   &lt;/Ids&gt;   &lt;Description&gt;     &lt;Title&gt;13114.thomas.19.s051&lt;/Title&gt;     &lt;Organism taxonomy_id="1300146" taxonomy_name="algae metagenome"&gt;       &lt;OrganismName&gt;algae metagenome&lt;/OrganismName&gt;     &lt;/Organism&gt;     &lt;Comment&gt;       &lt;Paragraph&gt;Healthy P. comosa from Bonny Hills: 11 tubes: BH_H3 is a cotton swab of surface, BH_H3_A-J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Id"&gt;qiita_sid_13114:13114.thomas.19.s051&lt;/Attribute&gt;     &lt;Attribute attribute_name="alpha_shotgun_woltka_faithspd"&gt;60.39655735329575&lt;/Attribute&gt;     &lt;Attribute attribute_name="alpha_shotgun_woltka_richness"&gt;280.0&lt;/Attribute&gt;     &lt;Attribute attribute_name="alpha_shotgun_woltka_shannon"&gt;6.166520189322622&lt;/Attribute&gt;     &lt;Attribute attribute_name="barcode_prefix"&gt;thomas.19.s051&lt;/Attribute&gt;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id"&gt;BH_H3&lt;/Attribute&gt;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attribute_name="latitude"&gt;-31.5946&lt;/Attribute&gt;     &lt;Attribute attribute_name="lcms_replicate"&gt;no&lt;/Attribute&gt;     &lt;Attribute attribute_name="longitude"&gt;152.8433&lt;/Attribute&gt;     &lt;Attribute attribute_name="original sample id"&gt;Thomas19.BH.H3&lt;/Attribute&gt;     &lt;Attribute attribute_name="pam_photosynthetic_efficiency"&gt;0.673&lt;/Attribute&gt;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attribute_name="read_count_shotgun_r1"&gt;1550900.0&lt;/Attribute&gt;     &lt;Attribute attribute_name="read_count_shotgun_rep200"&gt;5619.0&lt;/Attribute&gt;     &lt;Attribute attribute_name="read_count_shotgun_woltka_uniq"&gt;2820.0&lt;/Attribute&gt;     &lt;Attribute attribute_name="sample name" harmonized_name="sample_name" display_name="sample name"&gt;qiita_sid_13114:13114.thomas.19.s051&lt;/Attribute&gt;     &lt;Attribute attribute_name="sample type" harmonized_name="sample_type" display_name="sample type"&gt;algae&lt;/Attribute&gt;     &lt;Attribute attribute_name="sample_name_original"&gt;Thomas19.BH.H3&lt;/Attribute&gt;     &lt;Attribute attribute_name="sample_name_plus_plate"&gt;X.Thomas19.BH.H3&lt;/Attribute&gt;     &lt;Attribute attribute_name="sampling method"&gt;bulk&lt;/Attribute&gt;     &lt;Attribute attribute_name="songbird_train_empo_3"&gt;Train&lt;/Attribute&gt;     &lt;Attribute attribute_name="study_sample_number"&gt;51&lt;/Attribute&gt;     &lt;Attribute attribute_name="temperature_deg_c"&gt;25&lt;/Attribute&gt;   &lt;/Attributes&gt;   &lt;Status status="live" when="2020-12-19T11:06:08.030"/&gt; &lt;/BioSample&gt; </t>
  </si>
  <si>
    <t xml:space="preserve">&lt;BioSample access="public" publication_date="2020-12-17T00:00:00.000" last_update="2021-08-23T00:27:40.000" submission_date="2020-12-19T10:05:57.186" id="17119494" accession="SAMEA7724372"&gt;   &lt;Ids&gt;     &lt;Id db="BioSample" is_primary="1"&gt;SAMEA7724372&lt;/Id&gt;     &lt;Id db="SRA"&gt;ERS5471749&lt;/Id&gt;   &lt;/Ids&gt;   &lt;Description&gt;     &lt;Title&gt;13114.thomas.19.s050&lt;/Title&gt;     &lt;Organism taxonomy_id="1300146" taxonomy_name="algae metagenome"&gt;       &lt;OrganismName&gt;algae metagenome&lt;/OrganismName&gt;     &lt;/Organism&gt;     &lt;Comment&gt;       &lt;Paragraph&gt;Healthy P. comosa from Bonny Hills: 11 tubes: BH_H2 is a cotton swab of surface, BH_H2_A-J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Id"&gt;qiita_sid_13114:13114.thomas.19.s050&lt;/Attribute&gt;     &lt;Attribute attribute_name="alpha_shotgun_woltka_faithspd"&gt;60.99671354120619&lt;/Attribute&gt;     &lt;Attribute attribute_name="alpha_shotgun_woltka_richness"&gt;305.0&lt;/Attribute&gt;     &lt;Attribute attribute_name="alpha_shotgun_woltka_shannon"&gt;6.447443581270492&lt;/Attribute&gt;     &lt;Attribute attribute_name="barcode_prefix"&gt;thomas.19.s050&lt;/Attribute&gt;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subject id" harmonized_name="host_subject_id" display_name="host subject id"&gt;BH_H2&lt;/Attribute&gt;     &lt;Attribute attribute_name="host taxid" harmonized_name="host_taxid" display_name="host taxonomy ID"&gt;112068&lt;/Attribute&gt;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attribute_name="latitude"&gt;-31.5946&lt;/Attribute&gt;     &lt;Attribute attribute_name="lcms_replicate"&gt;no&lt;/Attribute&gt;     &lt;Attribute attribute_name="longitude"&gt;152.8433&lt;/Attribute&gt;     &lt;Attribute attribute_name="original sample id"&gt;Thomas19.BH.H2&lt;/Attribute&gt;     &lt;Attribute attribute_name="pam_photosynthetic_efficiency"&gt;0.731&lt;/Attribute&gt;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algae microbiome deep sequencing&lt;/Attribute&gt;     &lt;Attribute attribute_name="read_count_shotgun_r1"&gt;1849651.0&lt;/Attribute&gt;     &lt;Attribute attribute_name="read_count_shotgun_rep200"&gt;6056.0&lt;/Attribute&gt;     &lt;Attribute attribute_name="read_count_shotgun_woltka_uniq"&gt;2912.0&lt;/Attribute&gt;     &lt;Attribute attribute_name="sample name" harmonized_name="sample_name" display_name="sample name"&gt;qiita_sid_13114:13114.thomas.19.s050&lt;/Attribute&gt;     &lt;Attribute attribute_name="sample type" harmonized_name="sample_type" display_name="sample type"&gt;algae&lt;/Attribute&gt;     &lt;Attribute attribute_name="sample_name_original"&gt;Thomas19.BH.H2&lt;/Attribute&gt;     &lt;Attribute attribute_name="sample_name_plus_plate"&gt;X.Thomas19.BH.H2&lt;/Attribute&gt;     &lt;Attribute attribute_name="sampling method"&gt;bulk&lt;/Attribute&gt;     &lt;Attribute attribute_name="songbird_train_empo_3"&gt;Test&lt;/Attribute&gt;     &lt;Attribute attribute_name="study_sample_number"&gt;50&lt;/Attribute&gt;     &lt;Attribute attribute_name="temperature_deg_c"&gt;25&lt;/Attribute&gt;   &lt;/Attributes&gt;   &lt;Status status="live" when="2020-12-19T11:06:07.653"/&gt; &lt;/BioSample&gt; </t>
  </si>
  <si>
    <t xml:space="preserve">&lt;BioSample access="public" publication_date="2020-12-17T00:00:00.000" last_update="2024-02-07T05:17:46.000" submission_date="2020-12-19T10:05:56.843" id="17119493" accession="SAMEA7724371"&gt;   &lt;Ids&gt;     &lt;Id db="BioSample" is_primary="1"&gt;SAMEA7724371&lt;/Id&gt;     &lt;Id db="SRA"&gt;ERS5471748&lt;/Id&gt;   &lt;/Ids&gt;   &lt;Description&gt;     &lt;Title&gt;13114.thomas.18.s045&lt;/Title&gt;     &lt;Organism taxonomy_id="1163772" taxonomy_name="sponge metagenome"&gt;       &lt;OrganismName&gt;sponge metagenome&lt;/OrganismName&gt;     &lt;/Organism&gt;     &lt;Comment&gt;       &lt;Paragraph&gt;C.matthwesi: 1tube of bacterial pellet called COS4bac and 10 tubes of tissue called COS4.1 to COS4.10&lt;/Paragraph&gt;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attribute_name="ENA-FIRST-PUBLIC"&gt;2020-12-17T04:08:05Z&lt;/Attribute&gt;     &lt;Attribute attribute_name="ENA-LAST-UPDATE"&gt;2020-12-16T02:12:02Z&lt;/Attribute&gt;     &lt;Attribute attribute_name="External Id"&gt;SAMEA7724371&lt;/Attribute&gt;     &lt;Attribute attribute_name="INSDC center name"&gt;UCSDMI&lt;/Attribute&gt;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Id"&gt;qiita_sid_13114:13114.thomas.18.s045&lt;/Attribute&gt;     &lt;Attribute attribute_name="alpha_shotgun_woltka_faithspd"&gt;50.91868306346737&lt;/Attribute&gt;     &lt;Attribute attribute_name="alpha_shotgun_woltka_min3450_faithspd"&gt;34.29062491&lt;/Attribute&gt;     &lt;Attribute attribute_name="alpha_shotgun_woltka_min3450_richness"&gt;89.0&lt;/Attribute&gt;     &lt;Attribute attribute_name="alpha_shotgun_woltka_min3450_shannon"&gt;2.383080993&lt;/Attribute&gt;     &lt;Attribute attribute_name="alpha_shotgun_woltka_rar3450_faithspd"&gt;33.31725309&lt;/Attribute&gt;     &lt;Attribute attribute_name="alpha_shotgun_woltka_rar3450_richness"&gt;85.0&lt;/Attribute&gt;     &lt;Attribute attribute_name="alpha_shotgun_woltka_rar3450_shannon"&gt;2.386387071&lt;/Attribute&gt;     &lt;Attribute attribute_name="alpha_shotgun_woltka_richness"&gt;150.0&lt;/Attribute&gt;     &lt;Attribute attribute_name="alpha_shotgun_woltka_shannon"&gt;3.0755574477057572&lt;/Attribute&gt;     &lt;Attribute attribute_name="barcode_prefix"&gt;thomas.18.s045&lt;/Attribute&gt;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id"&gt;C.matthewsi_rep4&lt;/Attribute&gt;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attribute_name="lcms_position"&gt;4C9&lt;/Attribute&gt;     &lt;Attribute attribute_name="lcms_replicate"&gt;no&lt;/Attribute&gt;     &lt;Attribute attribute_name="lcms_sample_name_cmn"&gt;4C9_1_6_thomas-18-s045-a03&lt;/Attribute&gt;     &lt;Attribute attribute_name="lcms_sample_name_fbmn"&gt;4C9_1_6_thomas-18-s045-a03.mzML&lt;/Attribute&gt;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id"&gt;Thomas18.COS4tis&lt;/Attribute&gt;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attribute_name="read_count_shotgun_r1"&gt;5080832.0&lt;/Attribute&gt;     &lt;Attribute attribute_name="read_count_shotgun_rep200"&gt;3398.0&lt;/Attribute&gt;     &lt;Attribute attribute_name="read_count_shotgun_woltka_uniq"&gt;5712.0&lt;/Attribute&gt;     &lt;Attribute attribute_name="sample name" harmonized_name="sample_name" display_name="sample name"&gt;qiita_sid_13114:13114.thomas.18.s045&lt;/Attribute&gt;     &lt;Attribute attribute_name="sample type" harmonized_name="sample_type" display_name="sample type"&gt;sponge tissue&lt;/Attribute&gt;     &lt;Attribute attribute_name="sample_name_original"&gt;Thomas18.COS4tis&lt;/Attribute&gt;     &lt;Attribute attribute_name="sample_name_plus_plate"&gt;X.Thomas18.COS4tis&lt;/Attribute&gt;     &lt;Attribute attribute_name="sampling method"&gt;bulk&lt;/Attribute&gt;     &lt;Attribute attribute_name="scientific_name"&gt;sponge metagenome&lt;/Attribute&gt;     &lt;Attribute attribute_name="songbird_train_empo_3"&gt;Test&lt;/Attribute&gt;     &lt;Attribute attribute_name="study_sample_number"&gt;45&lt;/Attribute&gt;     &lt;Attribute attribute_name="temperature_deg_c"&gt;29&lt;/Attribute&gt;     &lt;Attribute attribute_name="tier"&gt;3&lt;/Attribute&gt;   &lt;/Attributes&gt;   &lt;Status status="live" when="2020-12-19T11:06:07.530"/&gt; &lt;/BioSample&gt; </t>
  </si>
  <si>
    <t xml:space="preserve">&lt;BioSample access="public" publication_date="2020-12-17T00:00:00.000" last_update="2021-08-23T00:27:39.000" submission_date="2020-12-19T10:05:56.500" id="17119492" accession="SAMEA7724370"&gt;   &lt;Ids&gt;     &lt;Id db="BioSample" is_primary="1"&gt;SAMEA7724370&lt;/Id&gt;     &lt;Id db="SRA"&gt;ERS5471747&lt;/Id&gt;   &lt;/Ids&gt;   &lt;Description&gt;     &lt;Title&gt;13114.sandin.54.s001&lt;/Title&gt;     &lt;Organism taxonomy_id="749906" taxonomy_name="gut metagenome"&gt;       &lt;OrganismName&gt;gut metagenome&lt;/OrganismName&gt;     &lt;/Organism&gt;     &lt;Comment&gt;       &lt;Paragraph&gt;Girella nigricans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Id"&gt;qiita_sid_13114:13114.sandin.54.s001&lt;/Attribute&gt;     &lt;Attribute attribute_name="alpha_shotgun_woltka_faithspd"&gt;7.7342670545965575&lt;/Attribute&gt;     &lt;Attribute attribute_name="alpha_shotgun_woltka_richness"&gt;14.0&lt;/Attribute&gt;     &lt;Attribute attribute_name="alpha_shotgun_woltka_shannon"&gt;3.5533797824100763&lt;/Attribute&gt;     &lt;Attribute attribute_name="barcode_prefix"&gt;sandin.54.s001&lt;/Attribute&gt;     &lt;Attribute attribute_name="chem_administration" harmonized_name="chem_administration" display_name="chemical administration"&gt;not provided&lt;/Attribute&gt;     &lt;Attribute attribute_name="collection_timestamp"&gt;7/5/14 10:00&lt;/Attribute&gt;     &lt;Attribute attribute_name="depth_sample"&gt;20&lt;/Attribute&gt;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attribute_name="gcms_sample_name"&gt;EMP_Feces_sandin_54_s001_a03_M_260&lt;/Attribute&gt;     &lt;Attribute attribute_name="gcms_sequence"&gt;260&lt;/Attribute&gt;     &lt;Attribute attribute_name="geo loc name" harmonized_name="geo_loc_name" display_name="geographic location"&gt;USA: State of California,Santa Catalina Island&lt;/Attribute&gt;     &lt;Attribute attribute_name="gravidity" harmonized_name="gravidity" display_name="gravidity"&gt;not provided&lt;/Attribute&gt;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name"&gt;opaleye&lt;/Attribute&gt;     &lt;Attribute attribute_name="host diet" harmonized_name="host_diet" display_name="host diet"&gt;herbivore&lt;/Attribute&gt;     &lt;Attribute attribute_name="host last meal" harmonized_name="host_last_meal" display_name="host last meal"&gt;brown algae&lt;/Attribute&gt;     &lt;Attribute attribute_name="host length mm"&gt;185&lt;/Attribute&gt;     &lt;Attribute attribute_name="host life stage" harmonized_name="host_life_stage" display_name="host life stage"&gt;not provided&lt;/Attribute&gt;     &lt;Attribute attribute_name="host sex" harmonized_name="host_sex" display_name="host sex"&gt;male&lt;/Attribute&gt;     &lt;Attribute attribute_name="host subject id" harmonized_name="host_subject_id" display_name="host subject id"&gt;GN1C&lt;/Attribute&gt;     &lt;Attribute attribute_name="host taxid" harmonized_name="host_taxid" display_name="host taxonomy ID"&gt;214657&lt;/Attribute&gt;     &lt;Attribute attribute_name="host tot mass g"&gt;259.6&lt;/Attribute&gt;     &lt;Attribute attribute_name="host_family_relationship" harmonized_name="host_family_relationship" display_name="host family relationship"&gt;vertebrate; osmoregulator&lt;/Attribute&gt;     &lt;Attribute attribute_name="investigation type" harmonized_name="investigation_type" display_name="investigation type"&gt;metagenome&lt;/Attribute&gt;     &lt;Attribute attribute_name="latitude"&gt;33.44520833&lt;/Attribute&gt;     &lt;Attribute attribute_name="lcms_batch"&gt;5.00&lt;/Attribute&gt;     &lt;Attribute attribute_name="lcms_extraction_protocol"&gt;Bulk_201901_UCSD&lt;/Attribute&gt;     &lt;Attribute attribute_name="lcms_position"&gt;5D2&lt;/Attribute&gt;     &lt;Attribute attribute_name="lcms_replicate"&gt;no&lt;/Attribute&gt;     &lt;Attribute attribute_name="lcms_sample_name_cmn"&gt;5D2_3_64_sandin-54-s001-a04&lt;/Attribute&gt;     &lt;Attribute attribute_name="lcms_sample_name_fbmn"&gt;5D2_3_64_sandin-54-s001-a04.mzML&lt;/Attribute&gt;     &lt;Attribute attribute_name="lcms_sample_type"&gt;Sample&lt;/Attribute&gt;     &lt;Attribute attribute_name="lcms_sample_type_sub"&gt;Bulk&lt;/Attribute&gt;     &lt;Attribute attribute_name="longitude"&gt;-118.4855722&lt;/Attribute&gt;     &lt;Attribute attribute_name="original sample id"&gt;Sandin54.Blanton.host.associated.1&lt;/Attribute&gt;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name"&gt;SCB_teleost&lt;/Attribute&gt;     &lt;Attribute attribute_name="read_count_shotgun_r1"&gt;75003.0&lt;/Attribute&gt;     &lt;Attribute attribute_name="read_count_shotgun_rep200"&gt;239.0&lt;/Attribute&gt;     &lt;Attribute attribute_name="read_count_shotgun_woltka_uniq"&gt;39.0&lt;/Attribute&gt;     &lt;Attribute attribute_name="samp_store_dur" harmonized_name="samp_store_dur" display_name="sample storage duration"&gt;18 months&lt;/Attribute&gt;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name"&gt;qiita_sid_13114:13114.sandin.54.s001&lt;/Attribute&gt;     &lt;Attribute attribute_name="sample type" harmonized_name="sample_type" display_name="sample type"&gt;fish gut contents&lt;/Attribute&gt;     &lt;Attribute attribute_name="sample_name_original"&gt;Sandin54.Blanton.host.associated.1&lt;/Attribute&gt;     &lt;Attribute attribute_name="sample_name_plus_plate"&gt;1.Sandin54.Blanton.host.associated.1&lt;/Attribute&gt;     &lt;Attribute attribute_name="sampling method"&gt;bulk&lt;/Attribute&gt;     &lt;Attribute attribute_name="songbird_train_empo_3"&gt;Train&lt;/Attribute&gt;     &lt;Attribute attribute_name="study_sample_number"&gt;1&lt;/Attribute&gt;   &lt;/Attributes&gt;   &lt;Status status="live" when="2020-12-19T11:06:07.170"/&gt; &lt;/BioSample&gt; </t>
  </si>
  <si>
    <t xml:space="preserve">&lt;BioSample access="public" publication_date="2020-12-17T00:00:00.000" last_update="2021-08-23T00:27:39.000" submission_date="2020-12-19T10:05:56.216" id="17119491" accession="SAMEA7724369"&gt;   &lt;Ids&gt;     &lt;Id db="BioSample" is_primary="1"&gt;SAMEA7724369&lt;/Id&gt;     &lt;Id db="SRA"&gt;ERS5471746&lt;/Id&gt;   &lt;/Ids&gt;   &lt;Description&gt;     &lt;Title&gt;13114.BLANK4.3D&lt;/Title&gt;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Id"&gt;qiita_sid_13114:13114.BLANK4.3D&lt;/Attribute&gt;     &lt;Attribute attribute_name="alpha_shotgun_woltka_faithspd"&gt;4.55268031032756&lt;/Attribute&gt;     &lt;Attribute attribute_name="alpha_shotgun_woltka_richness"&gt;10.0&lt;/Attribute&gt;     &lt;Attribute attribute_name="alpha_shotgun_woltka_shannon"&gt;2.96568174377344&lt;/Attribute&gt;     &lt;Attribute attribute_name="biological_sample_notes"&gt;BLANK4.3D&lt;/Attribute&gt;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attribute_name="orig_host_subject_id"&gt;BLANK4.3D&lt;/Attribute&gt;     &lt;Attribute attribute_name="read_count_shotgun_r1"&gt;153.0&lt;/Attribute&gt;     &lt;Attribute attribute_name="read_count_shotgun_rep200"&gt;26.0&lt;/Attribute&gt;     &lt;Attribute attribute_name="read_count_shotgun_woltka_uniq"&gt;37.0&lt;/Attribute&gt;     &lt;Attribute attribute_name="sample name" harmonized_name="sample_name" display_name="sample name"&gt;qiita_sid_13114:13114.BLANK4.3D&lt;/Attribute&gt;     &lt;Attribute attribute_name="sample type" harmonized_name="sample_type" display_name="sample type"&gt;control blank&lt;/Attribute&gt;     &lt;Attribute attribute_name="sample_name_original"&gt;BLANK4.3D&lt;/Attribute&gt;     &lt;Attribute attribute_name="songbird_train_empo_3"&gt;Test&lt;/Attribute&gt;   &lt;/Attributes&gt;   &lt;Status status="live" when="2020-12-19T11:06:06.793"/&gt; &lt;/BioSample&gt; </t>
  </si>
  <si>
    <t xml:space="preserve">&lt;BioSample access="public" publication_date="2020-12-17T00:00:00.000" last_update="2021-08-23T00:27:45.000" submission_date="2020-12-19T10:05:55.873" id="17119490" accession="SAMEA7724368"&gt;   &lt;Ids&gt;     &lt;Id db="BioSample" is_primary="1"&gt;SAMEA7724368&lt;/Id&gt;     &lt;Id db="SRA"&gt;ERS5471745&lt;/Id&gt;   &lt;/Ids&gt;   &lt;Description&gt;     &lt;Title&gt;13114.BLANK4.3C&lt;/Title&gt;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Id"&gt;qiita_sid_13114:13114.BLANK4.3C&lt;/Attribute&gt;     &lt;Attribute attribute_name="alpha_shotgun_woltka_faithspd"&gt;5.459671791642903&lt;/Attribute&gt;     &lt;Attribute attribute_name="alpha_shotgun_woltka_richness"&gt;7.0&lt;/Attribute&gt;     &lt;Attribute attribute_name="alpha_shotgun_woltka_shannon"&gt;2.4516084941043097&lt;/Attribute&gt;     &lt;Attribute attribute_name="biological_sample_notes"&gt;BLANK4.3C&lt;/Attribute&gt;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attribute_name="orig_host_subject_id"&gt;BLANK4.3C&lt;/Attribute&gt;     &lt;Attribute attribute_name="read_count_shotgun_r1"&gt;52.0&lt;/Attribute&gt;     &lt;Attribute attribute_name="read_count_shotgun_rep200"&gt;18.0&lt;/Attribute&gt;     &lt;Attribute attribute_name="read_count_shotgun_woltka_uniq"&gt;21.0&lt;/Attribute&gt;     &lt;Attribute attribute_name="sample name" harmonized_name="sample_name" display_name="sample name"&gt;qiita_sid_13114:13114.BLANK4.3C&lt;/Attribute&gt;     &lt;Attribute attribute_name="sample type" harmonized_name="sample_type" display_name="sample type"&gt;control blank&lt;/Attribute&gt;     &lt;Attribute attribute_name="sample_name_original"&gt;BLANK4.3C&lt;/Attribute&gt;     &lt;Attribute attribute_name="songbird_train_empo_3"&gt;Train&lt;/Attribute&gt;   &lt;/Attributes&gt;   &lt;Status status="live" when="2020-12-19T11:06:06.683"/&gt; &lt;/BioSample&gt; </t>
  </si>
  <si>
    <t xml:space="preserve">&lt;BioSample access="public" publication_date="2020-12-17T00:00:00.000" last_update="2021-08-23T00:27:39.000" submission_date="2020-12-19T10:05:55.546" id="17119489" accession="SAMEA7724367"&gt;   &lt;Ids&gt;     &lt;Id db="BioSample" is_primary="1"&gt;SAMEA7724367&lt;/Id&gt;     &lt;Id db="SRA"&gt;ERS5471744&lt;/Id&gt;   &lt;/Ids&gt;   &lt;Description&gt;     &lt;Title&gt;13114.BLANK4.3B&lt;/Title&gt;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Id"&gt;qiita_sid_13114:13114.BLANK4.3B&lt;/Attribute&gt;     &lt;Attribute attribute_name="alpha_shotgun_woltka_faithspd"&gt;4.030895962845533&lt;/Attribute&gt;     &lt;Attribute attribute_name="alpha_shotgun_woltka_richness"&gt;5.0&lt;/Attribute&gt;     &lt;Attribute attribute_name="alpha_shotgun_woltka_shannon"&gt;2.074220445017208&lt;/Attribute&gt;     &lt;Attribute attribute_name="biological_sample_notes"&gt;BLANK4.3B&lt;/Attribute&gt;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attribute_name="orig_host_subject_id"&gt;BLANK4.3B&lt;/Attribute&gt;     &lt;Attribute attribute_name="read_count_shotgun_r1"&gt;22.0&lt;/Attribute&gt;     &lt;Attribute attribute_name="read_count_shotgun_rep200"&gt;10.0&lt;/Attribute&gt;     &lt;Attribute attribute_name="read_count_shotgun_woltka_uniq"&gt;29.0&lt;/Attribute&gt;     &lt;Attribute attribute_name="sample name" harmonized_name="sample_name" display_name="sample name"&gt;qiita_sid_13114:13114.BLANK4.3B&lt;/Attribute&gt;     &lt;Attribute attribute_name="sample type" harmonized_name="sample_type" display_name="sample type"&gt;control blank&lt;/Attribute&gt;     &lt;Attribute attribute_name="sample_name_original"&gt;BLANK4.3B&lt;/Attribute&gt;     &lt;Attribute attribute_name="songbird_train_empo_3"&gt;Test&lt;/Attribute&gt;   &lt;/Attributes&gt;   &lt;Status status="live" when="2020-12-19T11:06:06.327"/&gt; &lt;/BioSample&gt; </t>
  </si>
  <si>
    <t xml:space="preserve">&lt;BioSample access="public" publication_date="2020-12-17T00:00:00.000" last_update="2021-08-23T00:27:39.000" submission_date="2020-12-19T10:05:55.203" id="17119488" accession="SAMEA7724366"&gt;   &lt;Ids&gt;     &lt;Id db="BioSample" is_primary="1"&gt;SAMEA7724366&lt;/Id&gt;     &lt;Id db="SRA"&gt;ERS5471743&lt;/Id&gt;   &lt;/Ids&gt;   &lt;Description&gt;     &lt;Title&gt;13114.BLANK4.3A&lt;/Title&gt;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Id"&gt;qiita_sid_13114:13114.BLANK4.3A&lt;/Attribute&gt;     &lt;Attribute attribute_name="alpha_shotgun_woltka_faithspd"&gt;2.3326493212953205&lt;/Attribute&gt;     &lt;Attribute attribute_name="alpha_shotgun_woltka_richness"&gt;3.0&lt;/Attribute&gt;     &lt;Attribute attribute_name="alpha_shotgun_woltka_shannon"&gt;1.5219280948873626&lt;/Attribute&gt;     &lt;Attribute attribute_name="biological_sample_notes"&gt;BLANK4.3A&lt;/Attribute&gt;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id"&gt;BLANK4.3A&lt;/Attribute&gt;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attribute_name="orig_host_subject_id"&gt;BLANK4.3A&lt;/Attribute&gt;     &lt;Attribute attribute_name="read_count_shotgun_r1"&gt;27.0&lt;/Attribute&gt;     &lt;Attribute attribute_name="read_count_shotgun_rep200"&gt;19.0&lt;/Attribute&gt;     &lt;Attribute attribute_name="read_count_shotgun_woltka_uniq"&gt;5.0&lt;/Attribute&gt;     &lt;Attribute attribute_name="sample name" harmonized_name="sample_name" display_name="sample name"&gt;qiita_sid_13114:13114.BLANK4.3A&lt;/Attribute&gt;     &lt;Attribute attribute_name="sample type" harmonized_name="sample_type" display_name="sample type"&gt;control blank&lt;/Attribute&gt;     &lt;Attribute attribute_name="sample_name_original"&gt;BLANK4.3A&lt;/Attribute&gt;     &lt;Attribute attribute_name="songbird_train_empo_3"&gt;Train&lt;/Attribute&gt;   &lt;/Attributes&gt;   &lt;Status status="live" when="2020-12-19T11:06:05.967"/&gt; &lt;/BioSample&gt; </t>
  </si>
  <si>
    <t xml:space="preserve">&lt;BioSample access="public" publication_date="2020-12-17T00:00:00.000" last_update="2021-08-23T00:27:45.000" submission_date="2020-12-19T10:05:54.843" id="17119487" accession="SAMEA7724365"&gt;   &lt;Ids&gt;     &lt;Id db="BioSample" is_primary="1"&gt;SAMEA7724365&lt;/Id&gt;     &lt;Id db="SRA"&gt;ERS5471742&lt;/Id&gt;   &lt;/Ids&gt;   &lt;Description&gt;     &lt;Title&gt;13114.BLANK3.3D&lt;/Title&gt;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Id"&gt;qiita_sid_13114:13114.BLANK3.3D&lt;/Attribute&gt;     &lt;Attribute attribute_name="alpha_shotgun_woltka_faithspd"&gt;3.1087841293774545&lt;/Attribute&gt;     &lt;Attribute attribute_name="alpha_shotgun_woltka_richness"&gt;5.0&lt;/Attribute&gt;     &lt;Attribute attribute_name="alpha_shotgun_woltka_shannon"&gt;1.8030741894285696&lt;/Attribute&gt;     &lt;Attribute attribute_name="biological_sample_notes"&gt;BLANK3.3D&lt;/Attribute&gt;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attribute_name="orig_host_subject_id"&gt;BLANK3.3D&lt;/Attribute&gt;     &lt;Attribute attribute_name="read_count_shotgun_r1"&gt;27.0&lt;/Attribute&gt;     &lt;Attribute attribute_name="read_count_shotgun_rep200"&gt;8.0&lt;/Attribute&gt;     &lt;Attribute attribute_name="read_count_shotgun_woltka_uniq"&gt;25.0&lt;/Attribute&gt;     &lt;Attribute attribute_name="sample name" harmonized_name="sample_name" display_name="sample name"&gt;qiita_sid_13114:13114.BLANK3.3D&lt;/Attribute&gt;     &lt;Attribute attribute_name="sample type" harmonized_name="sample_type" display_name="sample type"&gt;control blank&lt;/Attribute&gt;     &lt;Attribute attribute_name="sample_name_original"&gt;BLANK3.3D&lt;/Attribute&gt;     &lt;Attribute attribute_name="songbird_train_empo_3"&gt;Test&lt;/Attribute&gt;   &lt;/Attributes&gt;   &lt;Status status="live" when="2020-12-19T11:06:05.607"/&gt; &lt;/BioSample&gt; </t>
  </si>
  <si>
    <t xml:space="preserve">&lt;BioSample access="public" publication_date="2020-12-17T00:00:00.000" last_update="2021-08-23T00:27:45.000" submission_date="2020-12-19T10:05:54.500" id="17119486" accession="SAMEA7724364"&gt;   &lt;Ids&gt;     &lt;Id db="BioSample" is_primary="1"&gt;SAMEA7724364&lt;/Id&gt;     &lt;Id db="SRA"&gt;ERS5471741&lt;/Id&gt;   &lt;/Ids&gt;   &lt;Description&gt;     &lt;Title&gt;13114.BLANK3.3C&lt;/Title&gt;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Id"&gt;qiita_sid_13114:13114.BLANK3.3C&lt;/Attribute&gt;     &lt;Attribute attribute_name="alpha_shotgun_woltka_faithspd"&gt;1.6769481343217194&lt;/Attribute&gt;     &lt;Attribute attribute_name="alpha_shotgun_woltka_richness"&gt;3.0&lt;/Attribute&gt;     &lt;Attribute attribute_name="alpha_shotgun_woltka_shannon"&gt;1.3787834934861756&lt;/Attribute&gt;     &lt;Attribute attribute_name="biological_sample_notes"&gt;BLANK3.3C&lt;/Attribute&gt;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attribute_name="orig_host_subject_id"&gt;BLANK3.3C&lt;/Attribute&gt;     &lt;Attribute attribute_name="read_count_shotgun_r1"&gt;30.0&lt;/Attribute&gt;     &lt;Attribute attribute_name="read_count_shotgun_rep200"&gt;6.0&lt;/Attribute&gt;     &lt;Attribute attribute_name="read_count_shotgun_woltka_uniq"&gt;14.0&lt;/Attribute&gt;     &lt;Attribute attribute_name="sample name" harmonized_name="sample_name" display_name="sample name"&gt;qiita_sid_13114:13114.BLANK3.3C&lt;/Attribute&gt;     &lt;Attribute attribute_name="sample type" harmonized_name="sample_type" display_name="sample type"&gt;control blank&lt;/Attribute&gt;     &lt;Attribute attribute_name="sample_name_original"&gt;BLANK3.3C&lt;/Attribute&gt;     &lt;Attribute attribute_name="songbird_train_empo_3"&gt;Train&lt;/Attribute&gt;   &lt;/Attributes&gt;   &lt;Status status="live" when="2020-12-19T11:06:05.230"/&gt; &lt;/BioSample&gt; </t>
  </si>
  <si>
    <t xml:space="preserve">&lt;BioSample access="public" publication_date="2020-12-17T00:00:00.000" last_update="2021-08-23T00:27:45.000" submission_date="2020-12-19T10:05:54.156" id="17119485" accession="SAMEA7724363"&gt;   &lt;Ids&gt;     &lt;Id db="BioSample" is_primary="1"&gt;SAMEA7724363&lt;/Id&gt;     &lt;Id db="SRA"&gt;ERS5471740&lt;/Id&gt;   &lt;/Ids&gt;   &lt;Description&gt;     &lt;Title&gt;13114.BLANK3.3B&lt;/Title&gt;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Id"&gt;qiita_sid_13114:13114.BLANK3.3B&lt;/Attribute&gt;     &lt;Attribute attribute_name="alpha_shotgun_woltka_faithspd"&gt;2.6828706343658264&lt;/Attribute&gt;     &lt;Attribute attribute_name="alpha_shotgun_woltka_richness"&gt;4.0&lt;/Attribute&gt;     &lt;Attribute attribute_name="alpha_shotgun_woltka_shannon"&gt;1.2916919971380596&lt;/Attribute&gt;     &lt;Attribute attribute_name="biological_sample_notes"&gt;BLANK3.3B&lt;/Attribute&gt;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attribute_name="orig_host_subject_id"&gt;BLANK3.3B&lt;/Attribute&gt;     &lt;Attribute attribute_name="read_count_shotgun_r1"&gt;17.0&lt;/Attribute&gt;     &lt;Attribute attribute_name="read_count_shotgun_rep200"&gt;8.0&lt;/Attribute&gt;     &lt;Attribute attribute_name="read_count_shotgun_woltka_uniq"&gt;14.0&lt;/Attribute&gt;     &lt;Attribute attribute_name="sample name" harmonized_name="sample_name" display_name="sample name"&gt;qiita_sid_13114:13114.BLANK3.3B&lt;/Attribute&gt;     &lt;Attribute attribute_name="sample type" harmonized_name="sample_type" display_name="sample type"&gt;control blank&lt;/Attribute&gt;     &lt;Attribute attribute_name="sample_name_original"&gt;BLANK3.3B&lt;/Attribute&gt;     &lt;Attribute attribute_name="songbird_train_empo_3"&gt;Test&lt;/Attribute&gt;   &lt;/Attributes&gt;   &lt;Status status="live" when="2020-12-19T11:06:04.857"/&gt; &lt;/BioSample&gt; </t>
  </si>
  <si>
    <t xml:space="preserve">&lt;BioSample access="public" publication_date="2020-12-17T00:00:00.000" last_update="2021-08-23T00:27:45.000" submission_date="2020-12-19T10:05:53.810" id="17119484" accession="SAMEA7724362"&gt;   &lt;Ids&gt;     &lt;Id db="BioSample" is_primary="1"&gt;SAMEA7724362&lt;/Id&gt;     &lt;Id db="SRA"&gt;ERS5471739&lt;/Id&gt;   &lt;/Ids&gt;   &lt;Description&gt;     &lt;Title&gt;13114.BLANK3.3A&lt;/Title&gt;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Id"&gt;qiita_sid_13114:13114.BLANK3.3A&lt;/Attribute&gt;     &lt;Attribute attribute_name="alpha_shotgun_woltka_faithspd"&gt;2.4751696339808404&lt;/Attribute&gt;     &lt;Attribute attribute_name="alpha_shotgun_woltka_richness"&gt;4.0&lt;/Attribute&gt;     &lt;Attribute attribute_name="alpha_shotgun_woltka_shannon"&gt;1.4717374334224664&lt;/Attribute&gt;     &lt;Attribute attribute_name="biological_sample_notes"&gt;BLANK3.3A&lt;/Attribute&gt;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id"&gt;BLANK3.3A&lt;/Attribute&gt;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attribute_name="orig_host_subject_id"&gt;BLANK3.3A&lt;/Attribute&gt;     &lt;Attribute attribute_name="read_count_shotgun_r1"&gt;31.0&lt;/Attribute&gt;     &lt;Attribute attribute_name="read_count_shotgun_rep200"&gt;1.0&lt;/Attribute&gt;     &lt;Attribute attribute_name="read_count_shotgun_woltka_uniq"&gt;25.0&lt;/Attribute&gt;     &lt;Attribute attribute_name="sample name" harmonized_name="sample_name" display_name="sample name"&gt;qiita_sid_13114:13114.BLANK3.3A&lt;/Attribute&gt;     &lt;Attribute attribute_name="sample type" harmonized_name="sample_type" display_name="sample type"&gt;control blank&lt;/Attribute&gt;     &lt;Attribute attribute_name="sample_name_original"&gt;BLANK3.3A&lt;/Attribute&gt;     &lt;Attribute attribute_name="songbird_train_empo_3"&gt;Train&lt;/Attribute&gt;   &lt;/Attributes&gt;   &lt;Status status="live" when="2020-12-19T11:06:04.497"/&gt; &lt;/BioSample&gt; </t>
  </si>
  <si>
    <t xml:space="preserve">&lt;BioSample access="public" publication_date="2020-12-17T00:00:00.000" last_update="2021-08-23T00:27:39.000" submission_date="2020-12-19T10:05:53.466" id="17119483" accession="SAMEA7724361"&gt;   &lt;Ids&gt;     &lt;Id db="BioSample" is_primary="1"&gt;SAMEA7724361&lt;/Id&gt;     &lt;Id db="SRA"&gt;ERS5471738&lt;/Id&gt;   &lt;/Ids&gt;   &lt;Description&gt;     &lt;Title&gt;13114.BLANK2.2D&lt;/Title&gt;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update"&gt;2020-12-16T02:12:02Z&lt;/Attribute&gt;     &lt;Attribute attribute_name="INSDC status"&gt;public&lt;/Attribute&gt;     &lt;Attribute attribute_name="Submitter Id"&gt;qiita_sid_13114:13114.BLANK2.2D&lt;/Attribute&gt;     &lt;Attribute attribute_name="alpha_shotgun_woltka_faithspd"&gt;2.6832034862600267&lt;/Attribute&gt;     &lt;Attribute attribute_name="alpha_shotgun_woltka_richness"&gt;3.0&lt;/Attribute&gt;     &lt;Attribute attribute_name="alpha_shotgun_woltka_shannon"&gt;1.5219280948873626&lt;/Attribute&gt;     &lt;Attribute attribute_name="biological_sample_notes"&gt;BLANK2.2D&lt;/Attribute&gt;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attribute_name="orig_host_subject_id"&gt;BLANK2.2D&lt;/Attribute&gt;     &lt;Attribute attribute_name="read_count_shotgun_r1"&gt;153.0&lt;/Attribute&gt;     &lt;Attribute attribute_name="read_count_shotgun_rep200"&gt;34.0&lt;/Attribute&gt;     &lt;Attribute attribute_name="read_count_shotgun_woltka_uniq"&gt;10.0&lt;/Attribute&gt;     &lt;Attribute attribute_name="sample name" harmonized_name="sample_name" display_name="sample name"&gt;qiita_sid_13114:13114.BLANK2.2D&lt;/Attribute&gt;     &lt;Attribute attribute_name="sample type" harmonized_name="sample_type" display_name="sample type"&gt;control blank&lt;/Attribute&gt;     &lt;Attribute attribute_name="sample_name_original"&gt;BLANK2.2D&lt;/Attribute&gt;     &lt;Attribute attribute_name="songbird_train_empo_3"&gt;Test&lt;/Attribute&gt;   &lt;/Attributes&gt;   &lt;Status status="live" when="2020-12-19T11:06:04.120"/&gt; &lt;/BioSample&gt; </t>
  </si>
  <si>
    <t xml:space="preserve">&lt;BioSample access="public" publication_date="2020-12-17T00:00:00.000" last_update="2021-08-23T00:27:39.000" submission_date="2020-12-19T10:05:53.123" id="17119482" accession="SAMEA7724360"&gt;   &lt;Ids&gt;     &lt;Id db="BioSample" is_primary="1"&gt;SAMEA7724360&lt;/Id&gt;     &lt;Id db="SRA"&gt;ERS5471737&lt;/Id&gt;   &lt;/Ids&gt;   &lt;Description&gt;     &lt;Title&gt;13114.BLANK2.2C&lt;/Title&gt;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update"&gt;2020-12-16T02:12:01Z&lt;/Attribute&gt;     &lt;Attribute attribute_name="INSDC status"&gt;public&lt;/Attribute&gt;     &lt;Attribute attribute_name="Submitter Id"&gt;qiita_sid_13114:13114.BLANK2.2C&lt;/Attribute&gt;     &lt;Attribute attribute_name="alpha_shotgun_woltka_faithspd"&gt;2.92880650004372&lt;/Attribute&gt;     &lt;Attribute attribute_name="alpha_shotgun_woltka_richness"&gt;3.0&lt;/Attribute&gt;     &lt;Attribute attribute_name="alpha_shotgun_woltka_shannon"&gt;1.3787834934861756&lt;/Attribute&gt;     &lt;Attribute attribute_name="biological_sample_notes"&gt;BLANK2.2C&lt;/Attribute&gt;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attribute_name="orig_host_subject_id"&gt;BLANK2.2C&lt;/Attribute&gt;     &lt;Attribute attribute_name="read_count_shotgun_r1"&gt;125.0&lt;/Attribute&gt;     &lt;Attribute attribute_name="read_count_shotgun_rep200"&gt;8.0&lt;/Attribute&gt;     &lt;Attribute attribute_name="read_count_shotgun_woltka_uniq"&gt;14.0&lt;/Attribute&gt;     &lt;Attribute attribute_name="sample name" harmonized_name="sample_name" display_name="sample name"&gt;qiita_sid_13114:13114.BLANK2.2C&lt;/Attribute&gt;     &lt;Attribute attribute_name="sample type" harmonized_name="sample_type" display_name="sample type"&gt;control blank&lt;/Attribute&gt;     &lt;Attribute attribute_name="sample_name_original"&gt;BLANK2.2C&lt;/Attribute&gt;     &lt;Attribute attribute_name="songbird_train_empo_3"&gt;Train&lt;/Attribute&gt;   &lt;/Attributes&gt;   &lt;Status status="live" when="2020-12-19T11:06:03.747"/&gt; &lt;/BioSample&gt; </t>
  </si>
  <si>
    <t xml:space="preserve">&lt;BioSample access="public" publication_date="2020-12-17T00:00:00.000" last_update="2021-08-23T00:27:39.000" submission_date="2020-12-19T10:05:52.780" id="17119481" accession="SAMEA7724359"&gt;   &lt;Ids&gt;     &lt;Id db="BioSample" is_primary="1"&gt;SAMEA7724359&lt;/Id&gt;     &lt;Id db="SRA"&gt;ERS5471736&lt;/Id&gt;   &lt;/Ids&gt;   &lt;Description&gt;     &lt;Title&gt;13114.BLANK2.2B&lt;/Title&gt;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update"&gt;2020-12-16T02:12:01Z&lt;/Attribute&gt;     &lt;Attribute attribute_name="INSDC status"&gt;public&lt;/Attribute&gt;     &lt;Attribute attribute_name="Submitter Id"&gt;qiita_sid_13114:13114.BLANK2.2B&lt;/Attribute&gt;     &lt;Attribute attribute_name="alpha_shotgun_woltka_faithspd"&gt;3.5178344063460827&lt;/Attribute&gt;     &lt;Attribute attribute_name="alpha_shotgun_woltka_richness"&gt;7.0&lt;/Attribute&gt;     &lt;Attribute attribute_name="alpha_shotgun_woltka_shannon"&gt;2.6292196865240967&lt;/Attribute&gt;     &lt;Attribute attribute_name="biological_sample_notes"&gt;BLANK2.2B&lt;/Attribute&gt;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attribute_name="orig_host_subject_id"&gt;BLANK2.2B&lt;/Attribute&gt;     &lt;Attribute attribute_name="read_count_shotgun_r1"&gt;251.0&lt;/Attribute&gt;     &lt;Attribute attribute_name="read_count_shotgun_rep200"&gt;24.0&lt;/Attribute&gt;     &lt;Attribute attribute_name="read_count_shotgun_woltka_uniq"&gt;22.0&lt;/Attribute&gt;     &lt;Attribute attribute_name="sample name" harmonized_name="sample_name" display_name="sample name"&gt;qiita_sid_13114:13114.BLANK2.2B&lt;/Attribute&gt;     &lt;Attribute attribute_name="sample type" harmonized_name="sample_type" display_name="sample type"&gt;control blank&lt;/Attribute&gt;     &lt;Attribute attribute_name="sample_name_original"&gt;BLANK2.2B&lt;/Attribute&gt;     &lt;Attribute attribute_name="songbird_train_empo_3"&gt;Test&lt;/Attribute&gt;   &lt;/Attributes&gt;   &lt;Status status="live" when="2020-12-19T11:06:03.637"/&gt; &lt;/BioSample&gt; </t>
  </si>
  <si>
    <t xml:space="preserve">&lt;BioSample access="public" publication_date="2020-12-17T00:00:00.000" last_update="2021-08-23T00:27:45.000" submission_date="2020-12-19T10:05:52.420" id="17119480" accession="SAMEA7724358"&gt;   &lt;Ids&gt;     &lt;Id db="BioSample" is_primary="1"&gt;SAMEA7724358&lt;/Id&gt;     &lt;Id db="SRA"&gt;ERS5471735&lt;/Id&gt;   &lt;/Ids&gt;   &lt;Description&gt;     &lt;Title&gt;13114.BLANK2.2A&lt;/Title&gt;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update"&gt;2020-12-16T02:12:01Z&lt;/Attribute&gt;     &lt;Attribute attribute_name="INSDC status"&gt;public&lt;/Attribute&gt;     &lt;Attribute attribute_name="Submitter Id"&gt;qiita_sid_13114:13114.BLANK2.2A&lt;/Attribute&gt;     &lt;Attribute attribute_name="alpha_shotgun_woltka_faithspd"&gt;2.399953971616924&lt;/Attribute&gt;     &lt;Attribute attribute_name="alpha_shotgun_woltka_richness"&gt;3.0&lt;/Attribute&gt;     &lt;Attribute attribute_name="alpha_shotgun_woltka_shannon"&gt;1.5&lt;/Attribute&gt;     &lt;Attribute attribute_name="biological_sample_notes"&gt;BLANK2.2A&lt;/Attribute&gt;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id"&gt;BLANK2.2A&lt;/Attribute&gt;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attribute_name="orig_host_subject_id"&gt;BLANK2.2A&lt;/Attribute&gt;     &lt;Attribute attribute_name="read_count_shotgun_r1"&gt;132.0&lt;/Attribute&gt;     &lt;Attribute attribute_name="read_count_shotgun_rep200"&gt;12.0&lt;/Attribute&gt;     &lt;Attribute attribute_name="read_count_shotgun_woltka_uniq"&gt;8.0&lt;/Attribute&gt;     &lt;Attribute attribute_name="sample name" harmonized_name="sample_name" display_name="sample name"&gt;qiita_sid_13114:13114.BLANK2.2A&lt;/Attribute&gt;     &lt;Attribute attribute_name="sample type" harmonized_name="sample_type" display_name="sample type"&gt;control blank&lt;/Attribute&gt;     &lt;Attribute attribute_name="sample_name_original"&gt;BLANK2.2A&lt;/Attribute&gt;     &lt;Attribute attribute_name="songbird_train_empo_3"&gt;Train&lt;/Attribute&gt;   &lt;/Attributes&gt;   &lt;Status status="live" when="2020-12-19T11:06:03.263"/&gt; &lt;/BioSample&gt; </t>
  </si>
  <si>
    <t xml:space="preserve">&lt;BioSample access="public" publication_date="2020-12-17T00:00:00.000" last_update="2021-08-23T00:27:39.000" submission_date="2020-12-19T10:05:52.060" id="17119479" accession="SAMEA7724357"&gt;   &lt;Ids&gt;     &lt;Id db="BioSample" is_primary="1"&gt;SAMEA7724357&lt;/Id&gt;     &lt;Id db="SRA"&gt;ERS5471734&lt;/Id&gt;   &lt;/Ids&gt;   &lt;Description&gt;     &lt;Title&gt;13114.BLANK1.1D&lt;/Title&gt;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update"&gt;2020-12-16T02:12:01Z&lt;/Attribute&gt;     &lt;Attribute attribute_name="INSDC status"&gt;public&lt;/Attribute&gt;     &lt;Attribute attribute_name="Submitter Id"&gt;qiita_sid_13114:13114.BLANK1.1D&lt;/Attribute&gt;     &lt;Attribute attribute_name="alpha_shotgun_woltka_faithspd"&gt;3.334976384881884&lt;/Attribute&gt;     &lt;Attribute attribute_name="alpha_shotgun_woltka_richness"&gt;5.0&lt;/Attribute&gt;     &lt;Attribute attribute_name="alpha_shotgun_woltka_shannon"&gt;2.3219280948873617&lt;/Attribute&gt;     &lt;Attribute attribute_name="biological_sample_notes"&gt;BLANK1.1D&lt;/Attribute&gt;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attribute_name="orig_host_subject_id"&gt;BLANK1.1D&lt;/Attribute&gt;     &lt;Attribute attribute_name="read_count_shotgun_r1"&gt;85.0&lt;/Attribute&gt;     &lt;Attribute attribute_name="read_count_shotgun_rep200"&gt;10.0&lt;/Attribute&gt;     &lt;Attribute attribute_name="read_count_shotgun_woltka_uniq"&gt;10.0&lt;/Attribute&gt;     &lt;Attribute attribute_name="sample name" harmonized_name="sample_name" display_name="sample name"&gt;qiita_sid_13114:13114.BLANK1.1D&lt;/Attribute&gt;     &lt;Attribute attribute_name="sample type" harmonized_name="sample_type" display_name="sample type"&gt;control blank&lt;/Attribute&gt;     &lt;Attribute attribute_name="sample_name_original"&gt;BLANK1.1D&lt;/Attribute&gt;     &lt;Attribute attribute_name="songbird_train_empo_3"&gt;Test&lt;/Attribute&gt;   &lt;/Attributes&gt;   &lt;Status status="live" when="2020-12-19T11:06:02.903"/&gt; &lt;/BioSample&gt; </t>
  </si>
  <si>
    <t xml:space="preserve">&lt;BioSample access="public" publication_date="2020-12-17T00:00:00.000" last_update="2021-08-23T00:27:39.000" submission_date="2020-12-19T10:05:51.700" id="17119478" accession="SAMEA7724356"&gt;   &lt;Ids&gt;     &lt;Id db="BioSample" is_primary="1"&gt;SAMEA7724356&lt;/Id&gt;     &lt;Id db="SRA"&gt;ERS5471733&lt;/Id&gt;   &lt;/Ids&gt;   &lt;Description&gt;     &lt;Title&gt;13114.BLANK1.1C&lt;/Title&gt;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update"&gt;2020-12-16T02:12:01Z&lt;/Attribute&gt;     &lt;Attribute attribute_name="INSDC status"&gt;public&lt;/Attribute&gt;     &lt;Attribute attribute_name="Submitter Id"&gt;qiita_sid_13114:13114.BLANK1.1C&lt;/Attribute&gt;     &lt;Attribute attribute_name="biological_sample_notes"&gt;BLANK1.1C&lt;/Attribute&gt;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attribute_name="orig_host_subject_id"&gt;BLANK1.1C&lt;/Attribute&gt;     &lt;Attribute attribute_name="read_count_shotgun_r1"&gt;4.0&lt;/Attribute&gt;     &lt;Attribute attribute_name="sample name" harmonized_name="sample_name" display_name="sample name"&gt;qiita_sid_13114:13114.BLANK1.1C&lt;/Attribute&gt;     &lt;Attribute attribute_name="sample type" harmonized_name="sample_type" display_name="sample type"&gt;control blank&lt;/Attribute&gt;     &lt;Attribute attribute_name="sample_name_original"&gt;BLANK1.1C&lt;/Attribute&gt;     &lt;Attribute attribute_name="songbird_train_empo_3"&gt;Train&lt;/Attribute&gt;   &lt;/Attributes&gt;   &lt;Status status="live" when="2020-12-19T11:06:02.793"/&gt; &lt;/BioSample&gt; </t>
  </si>
  <si>
    <t xml:space="preserve">&lt;BioSample access="public" publication_date="2020-12-17T00:00:00.000" last_update="2021-08-23T00:27:39.000" submission_date="2020-12-19T10:05:51.343" id="17119477" accession="SAMEA7724355"&gt;   &lt;Ids&gt;     &lt;Id db="BioSample" is_primary="1"&gt;SAMEA7724355&lt;/Id&gt;     &lt;Id db="SRA"&gt;ERS5471732&lt;/Id&gt;   &lt;/Ids&gt;   &lt;Description&gt;     &lt;Title&gt;13114.BLANK1.1B&lt;/Title&gt;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update"&gt;2020-12-16T02:12:01Z&lt;/Attribute&gt;     &lt;Attribute attribute_name="INSDC status"&gt;public&lt;/Attribute&gt;     &lt;Attribute attribute_name="Submitter Id"&gt;qiita_sid_13114:13114.BLANK1.1B&lt;/Attribute&gt;     &lt;Attribute attribute_name="alpha_shotgun_woltka_faithspd"&gt;2.610862095840276&lt;/Attribute&gt;     &lt;Attribute attribute_name="alpha_shotgun_woltka_richness"&gt;2.0&lt;/Attribute&gt;     &lt;Attribute attribute_name="alpha_shotgun_woltka_shannon"&gt;0.7219280948873623&lt;/Attribute&gt;     &lt;Attribute attribute_name="biological_sample_notes"&gt;BLANK1.1B&lt;/Attribute&gt;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attribute_name="orig_host_subject_id"&gt;BLANK1.1B&lt;/Attribute&gt;     &lt;Attribute attribute_name="read_count_shotgun_r1"&gt;58.0&lt;/Attribute&gt;     &lt;Attribute attribute_name="read_count_shotgun_rep200"&gt;6.0&lt;/Attribute&gt;     &lt;Attribute attribute_name="read_count_shotgun_woltka_uniq"&gt;10.0&lt;/Attribute&gt;     &lt;Attribute attribute_name="sample name" harmonized_name="sample_name" display_name="sample name"&gt;qiita_sid_13114:13114.BLANK1.1B&lt;/Attribute&gt;     &lt;Attribute attribute_name="sample type" harmonized_name="sample_type" display_name="sample type"&gt;control blank&lt;/Attribute&gt;     &lt;Attribute attribute_name="sample_name_original"&gt;BLANK1.1B&lt;/Attribute&gt;     &lt;Attribute attribute_name="songbird_train_empo_3"&gt;Test&lt;/Attribute&gt;   &lt;/Attributes&gt;   &lt;Status status="live" when="2020-12-19T11:06:02.683"/&gt; &lt;/BioSample&gt; </t>
  </si>
  <si>
    <t xml:space="preserve">&lt;BioSample access="public" publication_date="2020-12-17T00:00:00.000" last_update="2021-08-23T00:27:45.000" submission_date="2020-12-19T10:05:50.983" id="17119476" accession="SAMEA7724354"&gt;   &lt;Ids&gt;     &lt;Id db="BioSample" is_primary="1"&gt;SAMEA7724354&lt;/Id&gt;     &lt;Id db="SRA"&gt;ERS5471731&lt;/Id&gt;   &lt;/Ids&gt;   &lt;Description&gt;     &lt;Title&gt;13114.BLANK1.1A&lt;/Title&gt;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update"&gt;2020-12-16T02:12:01Z&lt;/Attribute&gt;     &lt;Attribute attribute_name="INSDC status"&gt;public&lt;/Attribute&gt;     &lt;Attribute attribute_name="Submitter Id"&gt;qiita_sid_13114:13114.BLANK1.1A&lt;/Attribute&gt;     &lt;Attribute attribute_name="alpha_shotgun_woltka_faithspd"&gt;3.030106633901596&lt;/Attribute&gt;     &lt;Attribute attribute_name="alpha_shotgun_woltka_richness"&gt;3.0&lt;/Attribute&gt;     &lt;Attribute attribute_name="alpha_shotgun_woltka_shannon"&gt;1.4591479170272452&lt;/Attribute&gt;     &lt;Attribute attribute_name="biological_sample_notes"&gt;BLANK1.1A&lt;/Attribute&gt;     &lt;Attribute attribute_name="collection_timestamp"&gt;8/10/18&lt;/Attribute&gt;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id"&gt;BLANK1.1A&lt;/Attribute&gt;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attribute_name="mapping_file"&gt;20180810_IL515fBC_806_EMP_500_MiniPCR_16S_MF&lt;/Attribute&gt;     &lt;Attribute attribute_name="orig_host_subject_id"&gt;BLANK1.1A&lt;/Attribute&gt;     &lt;Attribute attribute_name="read_count_shotgun_r1"&gt;22.0&lt;/Attribute&gt;     &lt;Attribute attribute_name="read_count_shotgun_rep200"&gt;12.0&lt;/Attribute&gt;     &lt;Attribute attribute_name="read_count_shotgun_woltka_uniq"&gt;12.0&lt;/Attribute&gt;     &lt;Attribute attribute_name="sample name" harmonized_name="sample_name" display_name="sample name"&gt;qiita_sid_13114:13114.BLANK1.1A&lt;/Attribute&gt;     &lt;Attribute attribute_name="sample type" harmonized_name="sample_type" display_name="sample type"&gt;control blank&lt;/Attribute&gt;     &lt;Attribute attribute_name="sample_name_original"&gt;BLANK1.1A&lt;/Attribute&gt;     &lt;Attribute attribute_name="songbird_train_empo_3"&gt;Train&lt;/Attribute&gt;   &lt;/Attributes&gt;   &lt;Status status="live" when="2020-12-19T11:06:01.967"/&gt; &lt;/BioSample&gt; </t>
  </si>
  <si>
    <t xml:space="preserve">&lt;BioSample access="public" publication_date="2020-12-17T00:00:00.000" last_update="2021-08-23T00:27:38.000" submission_date="2020-12-19T08:06:22.396" id="17119382" accession="SAMEA7724353"&gt;   &lt;Ids&gt;     &lt;Id db="BioSample" is_primary="1"&gt;SAMEA7724353&lt;/Id&gt;     &lt;Id db="SRA"&gt;ERS5471730&lt;/Id&gt;   &lt;/Ids&gt;   &lt;Description&gt;     &lt;Title&gt;13114.thomas.18.s020&lt;/Title&gt;     &lt;Organism taxonomy_id="1163772" taxonomy_name="sponge metagenome"&gt;       &lt;OrganismName&gt;sponge metagenome&lt;/OrganismName&gt;     &lt;/Organism&gt;     &lt;Comment&gt;       &lt;Paragraph&gt;I.ramose: 1tube of bacterial pellet called IRC4bac and 10 tubes of tissue called IRC4.1 to IRC4.10&lt;/Paragraph&gt;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update"&gt;2020-12-16T01:24:07Z&lt;/Attribute&gt;     &lt;Attribute attribute_name="INSDC status"&gt;public&lt;/Attribute&gt;     &lt;Attribute attribute_name="Submitter Id"&gt;qiita_sid_13114:13114.thomas.18.s020&lt;/Attribute&gt;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scientific name" harmonized_name="host" display_name="host"&gt;Ircinia ramose&lt;/Attribute&gt;     &lt;Attribute attribute_name="host taxid" harmonized_name="host_taxid" display_name="host taxonomy ID"&gt;281041&lt;/Attribute&gt;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attribute_name="longitude"&gt;147.63755&lt;/Attribute&gt;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name"&gt;qiita_sid_13114:13114.thomas.18.s020&lt;/Attribute&gt;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attribute_name="study_sample_number"&gt;20&lt;/Attribute&gt;     &lt;Attribute attribute_name="temperature_deg_c"&gt;29&lt;/Attribute&gt;     &lt;Attribute attribute_name="tier"&gt;3&lt;/Attribute&gt;   &lt;/Attributes&gt;   &lt;Status status="live" when="2020-12-20T10:32:57.898"/&gt; &lt;/BioSample&gt; </t>
  </si>
  <si>
    <t xml:space="preserve">&lt;BioSample access="public" publication_date="2020-12-17T00:00:00.000" last_update="2023-09-03T08:37:44.555" submission_date="2020-12-19T08:06:22.350" id="17119381" accession="SAMEA7724352"&gt;   &lt;Ids&gt;     &lt;Id db="BioSample" is_primary="1"&gt;SAMEA7724352&lt;/Id&gt;     &lt;Id db="SRA"&gt;ERS5471729&lt;/Id&gt;   &lt;/Ids&gt;   &lt;Description&gt;     &lt;Title&gt;13114.thomas.18.s004&lt;/Title&gt;     &lt;Organism taxonomy_id="1163772" taxonomy_name="sponge metagenome"&gt;       &lt;OrganismName&gt;sponge metagenome&lt;/OrganismName&gt;     &lt;/Organism&gt;     &lt;Comment&gt;       &lt;Paragraph&gt;C.foliascens: 1tube of bacterial pellet called CAR4bac and 10 tubes of tissue called CAR4.1 to CAR4.10&lt;/Paragraph&gt;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update"&gt;2020-12-16T01:24:07Z&lt;/Attribute&gt;     &lt;Attribute attribute_name="INSDC status"&gt;public&lt;/Attribute&gt;     &lt;Attribute attribute_name="Submitter Id"&gt;qiita_sid_13114:13114.thomas.18.s004&lt;/Attribute&gt;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scientific name" harmonized_name="host" display_name="host"&gt;Phyllospongia foliascens&lt;/Attribute&gt;     &lt;Attribute attribute_name="host taxid" harmonized_name="host_taxid" display_name="host taxonomy ID"&gt;593584&lt;/Attribute&gt;     &lt;Attribute attribute_name="latitude"&gt;-18.822567&lt;/Attribute&gt;     &lt;Attribute attribute_name="longitude"&gt;147.63755&lt;/Attribute&gt;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name"&gt;qiita_sid_13114:13114.thomas.18.s004&lt;/Attribute&gt;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attribute_name="study_sample_number"&gt;4&lt;/Attribute&gt;     &lt;Attribute attribute_name="temperature_deg_c"&gt;29&lt;/Attribute&gt;     &lt;Attribute attribute_name="tier"&gt;3&lt;/Attribute&gt;   &lt;/Attributes&gt;   &lt;Status status="live" when="2020-12-20T10:41:34.214"/&gt; &lt;/BioSample&gt; </t>
  </si>
  <si>
    <t xml:space="preserve">&lt;BioSample access="public" publication_date="2020-12-17T00:00:00.000" last_update="2021-08-23T00:27:39.000" submission_date="2020-12-19T08:06:22.300" id="17119380" accession="SAMEA7724351"&gt;   &lt;Ids&gt;     &lt;Id db="BioSample" is_primary="1"&gt;SAMEA7724351&lt;/Id&gt;     &lt;Id db="SRA"&gt;ERS5471728&lt;/Id&gt;   &lt;/Ids&gt;   &lt;Description&gt;     &lt;Title&gt;13114.tait.77.s008&lt;/Title&gt;     &lt;Organism taxonomy_id="408172" taxonomy_name="marine metagenome"&gt;       &lt;OrganismName&gt;marine metagenome&lt;/OrganismName&gt;     &lt;/Organism&gt;     &lt;Comment&gt;       &lt;Paragraph&gt;2L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update"&gt;2020-12-16T01:24:07Z&lt;/Attribute&gt;     &lt;Attribute attribute_name="INSDC status"&gt;public&lt;/Attribute&gt;     &lt;Attribute attribute_name="Submitter Id"&gt;qiita_sid_13114:13114.tait.77.s008&lt;/Attribute&gt;     &lt;Attribute attribute_name="alpha_shotgun_woltka_min10k_richness"&gt;692.0&lt;/Attribute&gt;     &lt;Attribute attribute_name="alpha_shotgun_woltka_rar10k_richness"&gt;233.0&lt;/Attribute&gt;     &lt;Attribute attribute_name="alpha_shotgun_woltka_rar3450_richness"&gt;73.0&lt;/Attribute&gt;     &lt;Attribute attribute_name="collection_timestamp"&gt;7/31/16 0:00&lt;/Attribute&gt;     &lt;Attribute attribute_name="depth_sample"&gt;25&lt;/Attribute&gt;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attribute_name="latitude"&gt;50.25&lt;/Attribute&gt;     &lt;Attribute attribute_name="lcms_batch"&gt;3.00&lt;/Attribute&gt;     &lt;Attribute attribute_name="lcms_extraction_protocol"&gt;Filter_201901_UCSD&lt;/Attribute&gt;     &lt;Attribute attribute_name="longitude"&gt;-4.22&lt;/Attribute&gt;     &lt;Attribute attribute_name="physical_specimen_location"&gt;UCSD Knight Lab Freezer I and PML (Plymouth, UK)&lt;/Attribute&gt;     &lt;Attribute attribute_name="project name" harmonized_name="project_name" display_name="project name"&gt;Earthmicrobiome_L4_2016&lt;/Attribute&gt;     &lt;Attribute attribute_name="sample name" harmonized_name="sample_name" display_name="sample name"&gt;qiita_sid_13114:13114.tait.77.s008&lt;/Attribute&gt;     &lt;Attribute attribute_name="sample type" harmonized_name="sample_type" display_name="sample type"&gt;water&lt;/Attribute&gt;     &lt;Attribute attribute_name="sampling method"&gt;filter&lt;/Attribute&gt;     &lt;Attribute attribute_name="study_sample_number"&gt;8&lt;/Attribute&gt;   &lt;/Attributes&gt;   &lt;Status status="live" when="2020-12-20T10:36:33.013"/&gt; &lt;/BioSample&gt; </t>
  </si>
  <si>
    <t xml:space="preserve">&lt;BioSample access="public" publication_date="2020-12-17T00:00:00.000" last_update="2021-08-23T00:27:38.000" submission_date="2020-12-19T08:06:22.253" id="17119379" accession="SAMEA7724350"&gt;   &lt;Ids&gt;     &lt;Id db="BioSample" is_primary="1"&gt;SAMEA7724350&lt;/Id&gt;     &lt;Id db="SRA"&gt;ERS5471727&lt;/Id&gt;   &lt;/Ids&gt;   &lt;Description&gt;     &lt;Title&gt;13114.tait.77.s007&lt;/Title&gt;     &lt;Organism taxonomy_id="408172" taxonomy_name="marine metagenome"&gt;       &lt;OrganismName&gt;marine metagenome&lt;/OrganismName&gt;     &lt;/Organism&gt;     &lt;Comment&gt;       &lt;Paragraph&gt;2L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update"&gt;2020-12-16T01:24:07Z&lt;/Attribute&gt;     &lt;Attribute attribute_name="INSDC status"&gt;public&lt;/Attribute&gt;     &lt;Attribute attribute_name="Submitter Id"&gt;qiita_sid_13114:13114.tait.77.s007&lt;/Attribute&gt;     &lt;Attribute attribute_name="alpha_shotgun_woltka_min10k_richness"&gt;629.0&lt;/Attribute&gt;     &lt;Attribute attribute_name="alpha_shotgun_woltka_rar10k_richness"&gt;282.0&lt;/Attribute&gt;     &lt;Attribute attribute_name="alpha_shotgun_woltka_rar3450_richness"&gt;120.0&lt;/Attribute&gt;     &lt;Attribute attribute_name="collection_timestamp"&gt;7/31/16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attribute_name="latitude"&gt;50.25&lt;/Attribute&gt;     &lt;Attribute attribute_name="lcms_batch"&gt;3.00&lt;/Attribute&gt;     &lt;Attribute attribute_name="lcms_extraction_protocol"&gt;Filter_201901_UCSD&lt;/Attribute&gt;     &lt;Attribute attribute_name="longitude"&gt;-4.22&lt;/Attribute&gt;     &lt;Attribute attribute_name="physical_specimen_location"&gt;UCSD Knight Lab Freezer I and PML (Plymouth, UK)&lt;/Attribute&gt;     &lt;Attribute attribute_name="project name" harmonized_name="project_name" display_name="project name"&gt;Earthmicrobiome_L4_2016&lt;/Attribute&gt;     &lt;Attribute attribute_name="sample name" harmonized_name="sample_name" display_name="sample name"&gt;qiita_sid_13114:13114.tait.77.s007&lt;/Attribute&gt;     &lt;Attribute attribute_name="sample type" harmonized_name="sample_type" display_name="sample type"&gt;water&lt;/Attribute&gt;     &lt;Attribute attribute_name="sampling method"&gt;filter&lt;/Attribute&gt;     &lt;Attribute attribute_name="study_sample_number"&gt;7&lt;/Attribute&gt;   &lt;/Attributes&gt;   &lt;Status status="live" when="2020-12-20T10:36:41.986"/&gt; &lt;/BioSample&gt; </t>
  </si>
  <si>
    <t xml:space="preserve">&lt;BioSample access="public" publication_date="2020-12-17T00:00:00.000" last_update="2021-08-23T00:27:38.000" submission_date="2020-12-19T08:06:22.206" id="17119378" accession="SAMEA7724349"&gt;   &lt;Ids&gt;     &lt;Id db="BioSample" is_primary="1"&gt;SAMEA7724349&lt;/Id&gt;     &lt;Id db="SRA"&gt;ERS5471726&lt;/Id&gt;   &lt;/Ids&gt;   &lt;Description&gt;     &lt;Title&gt;13114.stegen.38.s018&lt;/Title&gt;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update"&gt;2020-12-16T01:24:07Z&lt;/Attribute&gt;     &lt;Attribute attribute_name="INSDC status"&gt;public&lt;/Attribute&gt;     &lt;Attribute attribute_name="Submitter Id"&gt;qiita_sid_13114:13114.stegen.38.s018&lt;/Attribute&gt;     &lt;Attribute attribute_name="alpha_shotgun_woltka_min10k_richness"&gt;1246.0&lt;/Attribute&gt;     &lt;Attribute attribute_name="alpha_shotgun_woltka_rar10k_richness"&gt;617.0&lt;/Attribute&gt;     &lt;Attribute attribute_name="alpha_shotgun_woltka_rar3450_richness"&gt;327.0&lt;/Attribute&gt;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attribute_name="depth_sample"&gt;0.0175&lt;/Attribute&gt;     &lt;Attribute attribute_name="drainage_class" harmonized_name="drainage_class" display_name="drainage classification"&gt;well&lt;/Attribute&gt;     &lt;Attribute attribute_name="elevation" harmonized_name="elev" display_name="elevation"&gt;260.839642&lt;/Attribute&gt;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attribute_name="latitude"&gt;65.16166658&lt;/Attribute&gt;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classification"&gt;Typic cryorthent&lt;/Attribute&gt;     &lt;Attribute attribute_name="longitude"&gt;-147.4864426&lt;/Attribute&gt;     &lt;Attribute attribute_name="ph" harmonized_name="ph" display_name="pH"&gt;5.01&lt;/Attribute&gt;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name"&gt;qiita_sid_13114:13114.stegen.38.s018&lt;/Attribute&gt;     &lt;Attribute attribute_name="sample type" harmonized_name="sample_type" display_name="sample type"&gt;soil&lt;/Attribute&gt;     &lt;Attribute attribute_name="sample_amount_extracted_grams"&gt;0.318&lt;/Attribute&gt;     &lt;Attribute attribute_name="sampling method"&gt;bulk&lt;/Attribute&gt;     &lt;Attribute attribute_name="slope gradient" harmonized_name="slope_gradient" display_name="slope gradient"&gt;27&lt;/Attribute&gt;     &lt;Attribute attribute_name="soil type" harmonized_name="soil_type" display_name="soil type"&gt;Olnes&lt;/Attribute&gt;     &lt;Attribute attribute_name="store_cond" harmonized_name="store_cond" display_name="storage conditions"&gt;frozen&lt;/Attribute&gt;     &lt;Attribute attribute_name="study_sample_number"&gt;18&lt;/Attribute&gt;     &lt;Attribute attribute_name="texture" harmonized_name="soil_text_measure" display_name="soil texture measurement"&gt;Peaty&lt;/Attribute&gt;     &lt;Attribute attribute_name="tier"&gt;1&lt;/Attribute&gt;     &lt;Attribute attribute_name="tot_nitro" harmonized_name="tot_nitro" display_name="total nitrogen"&gt;2.15&lt;/Attribute&gt;     &lt;Attribute attribute_name="tot_org_carb" harmonized_name="tot_org_carb" display_name="total organic carbon"&gt;44.086&lt;/Attribute&gt;     &lt;Attribute attribute_name="water content" harmonized_name="water_content" display_name="water content"&gt;0.695958534&lt;/Attribute&gt;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when="2020-12-20T10:41:49.212"/&gt; &lt;/BioSample&gt; </t>
  </si>
  <si>
    <t xml:space="preserve">&lt;BioSample access="public" publication_date="2020-12-17T00:00:00.000" last_update="2021-08-23T00:27:38.000" submission_date="2020-12-19T08:06:22.176" id="17119377" accession="SAMEA7724348"&gt;   &lt;Ids&gt;     &lt;Id db="BioSample" is_primary="1"&gt;SAMEA7724348&lt;/Id&gt;     &lt;Id db="SRA"&gt;ERS5471725&lt;/Id&gt;   &lt;/Ids&gt;   &lt;Description&gt;     &lt;Title&gt;13114.stegen.38.s017&lt;/Title&gt;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Id"&gt;qiita_sid_13114:13114.stegen.38.s017&lt;/Attribute&gt;     &lt;Attribute attribute_name="alpha_shotgun_woltka_min10k_richness"&gt;953.0&lt;/Attribute&gt;     &lt;Attribute attribute_name="alpha_shotgun_woltka_rar10k_richness"&gt;616.0&lt;/Attribute&gt;     &lt;Attribute attribute_name="alpha_shotgun_woltka_rar3450_richness"&gt;342.0&lt;/Attribute&gt;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attribute_name="depth_sample"&gt;0.0175&lt;/Attribute&gt;     &lt;Attribute attribute_name="drainage_class" harmonized_name="drainage_class" display_name="drainage classification"&gt;well&lt;/Attribute&gt;     &lt;Attribute attribute_name="elevation" harmonized_name="elev" display_name="elevation"&gt;259.9729385&lt;/Attribute&gt;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attribute_name="latitude"&gt;65.16165668&lt;/Attribute&gt;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classification"&gt;Typic cryorthent&lt;/Attribute&gt;     &lt;Attribute attribute_name="longitude"&gt;-147.4863661&lt;/Attribute&gt;     &lt;Attribute attribute_name="ph" harmonized_name="ph" display_name="pH"&gt;4.053333333&lt;/Attribute&gt;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name"&gt;qiita_sid_13114:13114.stegen.38.s017&lt;/Attribute&gt;     &lt;Attribute attribute_name="sample type" harmonized_name="sample_type" display_name="sample type"&gt;soil&lt;/Attribute&gt;     &lt;Attribute attribute_name="sample_amount_extracted_grams"&gt;0.299&lt;/Attribute&gt;     &lt;Attribute attribute_name="sampling method"&gt;bulk&lt;/Attribute&gt;     &lt;Attribute attribute_name="slope gradient" harmonized_name="slope_gradient" display_name="slope gradient"&gt;30&lt;/Attribute&gt;     &lt;Attribute attribute_name="soil type" harmonized_name="soil_type" display_name="soil type"&gt;Olnes&lt;/Attribute&gt;     &lt;Attribute attribute_name="store_cond" harmonized_name="store_cond" display_name="storage conditions"&gt;frozen&lt;/Attribute&gt;     &lt;Attribute attribute_name="study_sample_number"&gt;17&lt;/Attribute&gt;     &lt;Attribute attribute_name="texture" harmonized_name="soil_text_measure" display_name="soil texture measurement"&gt;Peaty&lt;/Attribute&gt;     &lt;Attribute attribute_name="tier"&gt;1&lt;/Attribute&gt;     &lt;Attribute attribute_name="tot_nitro" harmonized_name="tot_nitro" display_name="total nitrogen"&gt;1.925&lt;/Attribute&gt;     &lt;Attribute attribute_name="tot_org_carb" harmonized_name="tot_org_carb" display_name="total organic carbon"&gt;47.3095&lt;/Attribute&gt;     &lt;Attribute attribute_name="water content" harmonized_name="water_content" display_name="water content"&gt;0.744588213&lt;/Attribute&gt;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when="2020-12-20T10:36:05.387"/&gt; &lt;/BioSample&gt; </t>
  </si>
  <si>
    <t xml:space="preserve">&lt;BioSample access="public" publication_date="2020-12-17T00:00:00.000" last_update="2021-08-23T00:27:38.000" submission_date="2020-12-19T08:06:22.130" id="17119376" accession="SAMEA7724347"&gt;   &lt;Ids&gt;     &lt;Id db="BioSample" is_primary="1"&gt;SAMEA7724347&lt;/Id&gt;     &lt;Id db="SRA"&gt;ERS5471724&lt;/Id&gt;   &lt;/Ids&gt;   &lt;Description&gt;     &lt;Title&gt;13114.stegen.38.s016&lt;/Title&gt;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Id"&gt;qiita_sid_13114:13114.stegen.38.s016&lt;/Attribute&gt;     &lt;Attribute attribute_name="alpha_shotgun_woltka_min10k_richness"&gt;684.0&lt;/Attribute&gt;     &lt;Attribute attribute_name="alpha_shotgun_woltka_rar10k_richness"&gt;632.0&lt;/Attribute&gt;     &lt;Attribute attribute_name="alpha_shotgun_woltka_rar3450_richness"&gt;349.0&lt;/Attribute&gt;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display_name="elevation"&gt;251.807751&lt;/Attribute&gt;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classification"&gt;Cryosol&lt;/Attribute&gt;     &lt;Attribute attribute_name="geo loc name" harmonized_name="geo_loc_name" display_name="geographic location"&gt;USA: State of Alaska,City of Fairbanks&lt;/Attribute&gt;     &lt;Attribute attribute_name="latitude"&gt;65.16153816&lt;/Attribute&gt;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attribute_name="longitude"&gt;-147.4855996&lt;/Attribute&gt;     &lt;Attribute attribute_name="ph" harmonized_name="ph" display_name="pH"&gt;3.553333333&lt;/Attribute&gt;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name"&gt;qiita_sid_13114:13114.stegen.38.s016&lt;/Attribute&gt;     &lt;Attribute attribute_name="sample type" harmonized_name="sample_type" display_name="sample type"&gt;soil&lt;/Attribute&gt;     &lt;Attribute attribute_name="sample_amount_extracted_grams"&gt;0.338&lt;/Attribute&gt;     &lt;Attribute attribute_name="sampling method"&gt;bulk&lt;/Attribute&gt;     &lt;Attribute attribute_name="slope gradient" harmonized_name="slope_gradient" display_name="slope gradient"&gt;21&lt;/Attribute&gt;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attribute_name="study_sample_number"&gt;16&lt;/Attribute&gt;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nitrogen"&gt;1.38&lt;/Attribute&gt;     &lt;Attribute attribute_name="tot_org_carb" harmonized_name="tot_org_carb" display_name="total organic carbon"&gt;44.432&lt;/Attribute&gt;     &lt;Attribute attribute_name="water content" harmonized_name="water_content" display_name="water content"&gt;0.805357775&lt;/Attribute&gt;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when="2020-12-20T10:36:03.971"/&gt; &lt;/BioSample&gt; </t>
  </si>
  <si>
    <t xml:space="preserve">&lt;BioSample access="public" publication_date="2020-12-17T00:00:00.000" last_update="2021-08-23T00:27:38.000" submission_date="2020-12-19T08:06:22.083" id="17119375" accession="SAMEA7724346"&gt;   &lt;Ids&gt;     &lt;Id db="BioSample" is_primary="1"&gt;SAMEA7724346&lt;/Id&gt;     &lt;Id db="SRA"&gt;ERS5471723&lt;/Id&gt;   &lt;/Ids&gt;   &lt;Description&gt;     &lt;Title&gt;13114.stegen.38.s015&lt;/Title&gt;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Id"&gt;qiita_sid_13114:13114.stegen.38.s015&lt;/Attribute&gt;     &lt;Attribute attribute_name="alpha_shotgun_woltka_min10k_richness"&gt;1201.0&lt;/Attribute&gt;     &lt;Attribute attribute_name="alpha_shotgun_woltka_rar10k_richness"&gt;664.0&lt;/Attribute&gt;     &lt;Attribute attribute_name="alpha_shotgun_woltka_rar3450_richness"&gt;377.0&lt;/Attribute&gt;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display_name="elevation"&gt;250.275083&lt;/Attribute&gt;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attribute_name="latitude"&gt;65.16151055&lt;/Attribute&gt;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attribute_name="longitude"&gt;-147.4854459&lt;/Attribute&gt;     &lt;Attribute attribute_name="ph" harmonized_name="ph" display_name="pH"&gt;3.553333333&lt;/Attribute&gt;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name"&gt;qiita_sid_13114:13114.stegen.38.s015&lt;/Attribute&gt;     &lt;Attribute attribute_name="sample type" harmonized_name="sample_type" display_name="sample type"&gt;soil&lt;/Attribute&gt;     &lt;Attribute attribute_name="sample_amount_extracted_grams"&gt;0.31&lt;/Attribute&gt;     &lt;Attribute attribute_name="sampling method"&gt;bulk&lt;/Attribute&gt;     &lt;Attribute attribute_name="slope gradient" harmonized_name="slope_gradient" display_name="slope gradient"&gt;18&lt;/Attribute&gt;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attribute_name="study_sample_number"&gt;15&lt;/Attribute&gt;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nitrogen"&gt;1.05&lt;/Attribute&gt;     &lt;Attribute attribute_name="tot_org_carb" harmonized_name="tot_org_carb" display_name="total organic carbon"&gt;47.187&lt;/Attribute&gt;     &lt;Attribute attribute_name="water content" harmonized_name="water_content" display_name="water content"&gt;0.793636294&lt;/Attribute&gt;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when="2020-12-20T10:35:43.020"/&gt; &lt;/BioSample&gt; </t>
  </si>
  <si>
    <t xml:space="preserve">&lt;BioSample access="public" publication_date="2020-12-17T00:00:00.000" last_update="2021-08-23T00:27:38.000" submission_date="2020-12-19T08:06:22.036" id="17119374" accession="SAMEA7724345"&gt;   &lt;Ids&gt;     &lt;Id db="BioSample" is_primary="1"&gt;SAMEA7724345&lt;/Id&gt;     &lt;Id db="SRA"&gt;ERS5471722&lt;/Id&gt;   &lt;/Ids&gt;   &lt;Description&gt;     &lt;Title&gt;13114.stegen.38.s014&lt;/Title&gt;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Id"&gt;qiita_sid_13114:13114.stegen.38.s014&lt;/Attribute&gt;     &lt;Attribute attribute_name="alpha_shotgun_woltka_rar3450_richness"&gt;392.0&lt;/Attribute&gt;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display_name="elevation"&gt;248.742415&lt;/Attribute&gt;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classification"&gt;Cryosol&lt;/Attribute&gt;     &lt;Attribute attribute_name="geo loc name" harmonized_name="geo_loc_name" display_name="geographic location"&gt;USA: State of Alaska,City of Fairbanks&lt;/Attribute&gt;     &lt;Attribute attribute_name="latitude"&gt;65.16148295&lt;/Attribute&gt;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attribute_name="longitude"&gt;-147.4852923&lt;/Attribute&gt;     &lt;Attribute attribute_name="ph" harmonized_name="ph" display_name="pH"&gt;3.966666667&lt;/Attribute&gt;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name"&gt;qiita_sid_13114:13114.stegen.38.s014&lt;/Attribute&gt;     &lt;Attribute attribute_name="sample type" harmonized_name="sample_type" display_name="sample type"&gt;soil&lt;/Attribute&gt;     &lt;Attribute attribute_name="sample_amount_extracted_grams"&gt;0.385&lt;/Attribute&gt;     &lt;Attribute attribute_name="sampling method"&gt;bulk&lt;/Attribute&gt;     &lt;Attribute attribute_name="slope gradient" harmonized_name="slope_gradient" display_name="slope gradient"&gt;19&lt;/Attribute&gt;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attribute_name="study_sample_number"&gt;14&lt;/Attribute&gt;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nitrogen"&gt;1.14&lt;/Attribute&gt;     &lt;Attribute attribute_name="tot_org_carb" harmonized_name="tot_org_carb" display_name="total organic carbon"&gt;43.855&lt;/Attribute&gt;     &lt;Attribute attribute_name="water content" harmonized_name="water_content" display_name="water content"&gt;0.870975839&lt;/Attribute&gt;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when="2020-12-20T10:35:33.614"/&gt; &lt;/BioSample&gt; </t>
  </si>
  <si>
    <t xml:space="preserve">&lt;BioSample access="public" publication_date="2020-12-17T00:00:00.000" last_update="2021-08-23T00:27:38.000" submission_date="2020-12-19T08:06:22.003" id="17119373" accession="SAMEA7724344"&gt;   &lt;Ids&gt;     &lt;Id db="BioSample" is_primary="1"&gt;SAMEA7724344&lt;/Id&gt;     &lt;Id db="SRA"&gt;ERS5471721&lt;/Id&gt;   &lt;/Ids&gt;   &lt;Description&gt;     &lt;Title&gt;13114.stegen.38.s013&lt;/Title&gt;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Id"&gt;qiita_sid_13114:13114.stegen.38.s013&lt;/Attribute&gt;     &lt;Attribute attribute_name="alpha_shotgun_woltka_min10k_richness"&gt;966.0&lt;/Attribute&gt;     &lt;Attribute attribute_name="alpha_shotgun_woltka_rar10k_richness"&gt;565.0&lt;/Attribute&gt;     &lt;Attribute attribute_name="alpha_shotgun_woltka_rar3450_richness"&gt;339.0&lt;/Attribute&gt;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display_name="elevation"&gt;247.976081&lt;/Attribute&gt;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attribute_name="latitude"&gt;65.16146914&lt;/Attribute&gt;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attribute_name="longitude"&gt;-147.4852154&lt;/Attribute&gt;     &lt;Attribute attribute_name="ph" harmonized_name="ph" display_name="pH"&gt;4.42&lt;/Attribute&gt;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name"&gt;qiita_sid_13114:13114.stegen.38.s013&lt;/Attribute&gt;     &lt;Attribute attribute_name="sample type" harmonized_name="sample_type" display_name="sample type"&gt;soil&lt;/Attribute&gt;     &lt;Attribute attribute_name="sample_amount_extracted_grams"&gt;0.315&lt;/Attribute&gt;     &lt;Attribute attribute_name="sampling method"&gt;bulk&lt;/Attribute&gt;     &lt;Attribute attribute_name="slope gradient" harmonized_name="slope_gradient" display_name="slope gradient"&gt;17&lt;/Attribute&gt;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attribute_name="study_sample_number"&gt;13&lt;/Attribute&gt;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nitrogen"&gt;1.26&lt;/Attribute&gt;     &lt;Attribute attribute_name="tot_org_carb" harmonized_name="tot_org_carb" display_name="total organic carbon"&gt;45.641&lt;/Attribute&gt;     &lt;Attribute attribute_name="water content" harmonized_name="water_content" display_name="water content"&gt;0.75513919&lt;/Attribute&gt;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when="2020-12-20T10:36:45.852"/&gt; &lt;/BioSample&gt; </t>
  </si>
  <si>
    <t xml:space="preserve">&lt;BioSample access="public" publication_date="2020-12-17T00:00:00.000" last_update="2021-08-23T00:27:38.000" submission_date="2020-12-19T08:06:21.956" id="17119372" accession="SAMEA7724343"&gt;   &lt;Ids&gt;     &lt;Id db="BioSample" is_primary="1"&gt;SAMEA7724343&lt;/Id&gt;     &lt;Id db="SRA"&gt;ERS5471720&lt;/Id&gt;   &lt;/Ids&gt;   &lt;Description&gt;     &lt;Title&gt;13114.stegen.38.s012&lt;/Title&gt;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Id"&gt;qiita_sid_13114:13114.stegen.38.s012&lt;/Attribute&gt;     &lt;Attribute attribute_name="alpha_shotgun_woltka_min10k_richness"&gt;1223.0&lt;/Attribute&gt;     &lt;Attribute attribute_name="alpha_shotgun_woltka_rar10k_richness"&gt;610.0&lt;/Attribute&gt;     &lt;Attribute attribute_name="alpha_shotgun_woltka_rar3450_richness"&gt;322.0&lt;/Attribute&gt;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attribute_name="depth_sample"&gt;0.0175&lt;/Attribute&gt;     &lt;Attribute attribute_name="drainage_class" harmonized_name="drainage_class" display_name="drainage classification"&gt;well&lt;/Attribute&gt;     &lt;Attribute attribute_name="elevation" harmonized_name="elev" display_name="elevation"&gt;255.286819&lt;/Attribute&gt;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attribute_name="latitude"&gt;65.16142545&lt;/Attribute&gt;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classification"&gt;Typic cryorthent&lt;/Attribute&gt;     &lt;Attribute attribute_name="longitude"&gt;-147.4860765&lt;/Attribute&gt;     &lt;Attribute attribute_name="ph" harmonized_name="ph" display_name="pH"&gt;4.246666667&lt;/Attribute&gt;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name"&gt;qiita_sid_13114:13114.stegen.38.s012&lt;/Attribute&gt;     &lt;Attribute attribute_name="sample type" harmonized_name="sample_type" display_name="sample type"&gt;soil&lt;/Attribute&gt;     &lt;Attribute attribute_name="sample_amount_extracted_grams"&gt;0.32&lt;/Attribute&gt;     &lt;Attribute attribute_name="sampling method"&gt;bulk&lt;/Attribute&gt;     &lt;Attribute attribute_name="slope gradient" harmonized_name="slope_gradient" display_name="slope gradient"&gt;11&lt;/Attribute&gt;     &lt;Attribute attribute_name="soil type" harmonized_name="soil_type" display_name="soil type"&gt;Olnes&lt;/Attribute&gt;     &lt;Attribute attribute_name="store_cond" harmonized_name="store_cond" display_name="storage conditions"&gt;frozen&lt;/Attribute&gt;     &lt;Attribute attribute_name="study_sample_number"&gt;12&lt;/Attribute&gt;     &lt;Attribute attribute_name="texture" harmonized_name="soil_text_measure" display_name="soil texture measurement"&gt;Peaty&lt;/Attribute&gt;     &lt;Attribute attribute_name="tier"&gt;2&lt;/Attribute&gt;     &lt;Attribute attribute_name="tot_nitro" harmonized_name="tot_nitro" display_name="total nitrogen"&gt;1.06&lt;/Attribute&gt;     &lt;Attribute attribute_name="tot_org_carb" harmonized_name="tot_org_carb" display_name="total organic carbon"&gt;46.861&lt;/Attribute&gt;     &lt;Attribute attribute_name="water content" harmonized_name="water_content" display_name="water content"&gt;0.664424716&lt;/Attribute&gt;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when="2020-12-20T10:36:04.661"/&gt; &lt;/BioSample&gt; </t>
  </si>
  <si>
    <t xml:space="preserve">&lt;BioSample access="public" publication_date="2020-12-17T00:00:00.000" last_update="2021-08-23T00:27:38.000" submission_date="2020-12-19T08:06:21.910" id="17119371" accession="SAMEA7724342"&gt;   &lt;Ids&gt;     &lt;Id db="BioSample" is_primary="1"&gt;SAMEA7724342&lt;/Id&gt;     &lt;Id db="SRA"&gt;ERS5471719&lt;/Id&gt;   &lt;/Ids&gt;   &lt;Description&gt;     &lt;Title&gt;13114.stegen.38.s011&lt;/Title&gt;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Id"&gt;qiita_sid_13114:13114.stegen.38.s011&lt;/Attribute&gt;     &lt;Attribute attribute_name="alpha_shotgun_woltka_min10k_richness"&gt;934.0&lt;/Attribute&gt;     &lt;Attribute attribute_name="alpha_shotgun_woltka_rar10k_richness"&gt;635.0&lt;/Attribute&gt;     &lt;Attribute attribute_name="alpha_shotgun_woltka_rar3450_richness"&gt;383.0&lt;/Attribute&gt;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display_name="elevation"&gt;254.2850805&lt;/Attribute&gt;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classification"&gt;Cryosol&lt;/Attribute&gt;     &lt;Attribute attribute_name="geo loc name" harmonized_name="geo_loc_name" display_name="geographic location"&gt;USA: State of Alaska,City of Fairbanks&lt;/Attribute&gt;     &lt;Attribute attribute_name="latitude"&gt;65.16140744&lt;/Attribute&gt;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attribute_name="longitude"&gt;-147.4859707&lt;/Attribute&gt;     &lt;Attribute attribute_name="ph" harmonized_name="ph" display_name="pH"&gt;4.64&lt;/Attribute&gt;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name"&gt;qiita_sid_13114:13114.stegen.38.s011&lt;/Attribute&gt;     &lt;Attribute attribute_name="sample type" harmonized_name="sample_type" display_name="sample type"&gt;soil&lt;/Attribute&gt;     &lt;Attribute attribute_name="sample_amount_extracted_grams"&gt;0.348&lt;/Attribute&gt;     &lt;Attribute attribute_name="sampling method"&gt;bulk&lt;/Attribute&gt;     &lt;Attribute attribute_name="slope gradient" harmonized_name="slope_gradient" display_name="slope gradient"&gt;18&lt;/Attribute&gt;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attribute_name="study_sample_number"&gt;11&lt;/Attribute&gt;     &lt;Attribute attribute_name="texture" harmonized_name="soil_text_measure" display_name="soil texture measurement"&gt;Mucky&lt;/Attribute&gt;     &lt;Attribute attribute_name="tier"&gt;2&lt;/Attribute&gt;     &lt;Attribute attribute_name="tot_nitro" harmonized_name="tot_nitro" display_name="total nitrogen"&gt;1.49&lt;/Attribute&gt;     &lt;Attribute attribute_name="tot_org_carb" harmonized_name="tot_org_carb" display_name="total organic carbon"&gt;46.485&lt;/Attribute&gt;     &lt;Attribute attribute_name="water content" harmonized_name="water_content" display_name="water content"&gt;0.735494991&lt;/Attribute&gt;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when="2020-12-20T10:41:46.406"/&gt; &lt;/BioSample&gt; </t>
  </si>
  <si>
    <t xml:space="preserve">&lt;BioSample access="public" publication_date="2020-12-17T00:00:00.000" last_update="2021-08-23T00:27:38.000" submission_date="2020-12-19T08:06:21.850" id="17119370" accession="SAMEA7724341"&gt;   &lt;Ids&gt;     &lt;Id db="BioSample" is_primary="1"&gt;SAMEA7724341&lt;/Id&gt;     &lt;Id db="SRA"&gt;ERS5471718&lt;/Id&gt;   &lt;/Ids&gt;   &lt;Description&gt;     &lt;Title&gt;13114.stegen.38.s010&lt;/Title&gt;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Id"&gt;qiita_sid_13114:13114.stegen.38.s010&lt;/Attribute&gt;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display_name="elevation"&gt;252.6155162&lt;/Attribute&gt;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attribute_name="latitude"&gt;65.16137743&lt;/Attribute&gt;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attribute_name="longitude"&gt;-147.4857944&lt;/Attribute&gt;     &lt;Attribute attribute_name="ph" harmonized_name="ph" display_name="pH"&gt;3.12&lt;/Attribute&gt;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name"&gt;qiita_sid_13114:13114.stegen.38.s010&lt;/Attribute&gt;     &lt;Attribute attribute_name="sample type" harmonized_name="sample_type" display_name="sample type"&gt;soil&lt;/Attribute&gt;     &lt;Attribute attribute_name="sample_amount_extracted_grams"&gt;0.323&lt;/Attribute&gt;     &lt;Attribute attribute_name="sampling method"&gt;bulk&lt;/Attribute&gt;     &lt;Attribute attribute_name="slope gradient" harmonized_name="slope_gradient" display_name="slope gradient"&gt;14&lt;/Attribute&gt;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attribute_name="study_sample_number"&gt;10&lt;/Attribute&gt;     &lt;Attribute attribute_name="texture" harmonized_name="soil_text_measure" display_name="soil texture measurement"&gt;Mucky&lt;/Attribute&gt;     &lt;Attribute attribute_name="tier"&gt;2&lt;/Attribute&gt;     &lt;Attribute attribute_name="tot_nitro" harmonized_name="tot_nitro" display_name="total nitrogen"&gt;0.72&lt;/Attribute&gt;     &lt;Attribute attribute_name="tot_org_carb" harmonized_name="tot_org_carb" display_name="total organic carbon"&gt;44.203&lt;/Attribute&gt;     &lt;Attribute attribute_name="water content" harmonized_name="water_content" display_name="water content"&gt;0.886531987&lt;/Attribute&gt;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when="2020-12-20T10:35:53.646"/&gt; &lt;/BioSample&gt; </t>
  </si>
  <si>
    <t xml:space="preserve">&lt;BioSample access="public" publication_date="2020-12-17T00:00:00.000" last_update="2021-08-23T00:27:38.000" submission_date="2020-12-19T08:06:21.800" id="17119369" accession="SAMEA7724340"&gt;   &lt;Ids&gt;     &lt;Id db="BioSample" is_primary="1"&gt;SAMEA7724340&lt;/Id&gt;     &lt;Id db="SRA"&gt;ERS5471717&lt;/Id&gt;   &lt;/Ids&gt;   &lt;Description&gt;     &lt;Title&gt;13114.stegen.38.s009&lt;/Title&gt;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Id"&gt;qiita_sid_13114:13114.stegen.38.s009&lt;/Attribute&gt;     &lt;Attribute attribute_name="alpha_shotgun_woltka_min10k_richness"&gt;725.0&lt;/Attribute&gt;     &lt;Attribute attribute_name="alpha_shotgun_woltka_rar10k_richness"&gt;700.0&lt;/Attribute&gt;     &lt;Attribute attribute_name="alpha_shotgun_woltka_rar3450_richness"&gt;370.0&lt;/Attribute&gt;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display_name="elevation"&gt;249.2763877&lt;/Attribute&gt;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classification"&gt;Cryosol&lt;/Attribute&gt;     &lt;Attribute attribute_name="geo loc name" harmonized_name="geo_loc_name" display_name="geographic location"&gt;USA: State of Alaska,City of Fairbanks&lt;/Attribute&gt;     &lt;Attribute attribute_name="latitude"&gt;65.16131739&lt;/Attribute&gt;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attribute_name="longitude"&gt;-147.4854417&lt;/Attribute&gt;     &lt;Attribute attribute_name="ph" harmonized_name="ph" display_name="pH"&gt;3.38&lt;/Attribute&gt;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name"&gt;qiita_sid_13114:13114.stegen.38.s009&lt;/Attribute&gt;     &lt;Attribute attribute_name="sample type" harmonized_name="sample_type" display_name="sample type"&gt;soil&lt;/Attribute&gt;     &lt;Attribute attribute_name="sample_amount_extracted_grams"&gt;0.394&lt;/Attribute&gt;     &lt;Attribute attribute_name="sampling method"&gt;bulk&lt;/Attribute&gt;     &lt;Attribute attribute_name="slope gradient" harmonized_name="slope_gradient" display_name="slope gradient"&gt;14&lt;/Attribute&gt;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attribute_name="study_sample_number"&gt;9&lt;/Attribute&gt;     &lt;Attribute attribute_name="texture" harmonized_name="soil_text_measure" display_name="soil texture measurement"&gt;Mucky&lt;/Attribute&gt;     &lt;Attribute attribute_name="tier"&gt;2&lt;/Attribute&gt;     &lt;Attribute attribute_name="tot_nitro" harmonized_name="tot_nitro" display_name="total nitrogen"&gt;0.65&lt;/Attribute&gt;     &lt;Attribute attribute_name="tot_org_carb" harmonized_name="tot_org_carb" display_name="total organic carbon"&gt;44.197&lt;/Attribute&gt;     &lt;Attribute attribute_name="water content" harmonized_name="water_content" display_name="water content"&gt;0.927035747&lt;/Attribute&gt;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when="2020-12-20T10:35:56.799"/&gt; &lt;/BioSample&gt; </t>
  </si>
  <si>
    <t xml:space="preserve">&lt;BioSample access="public" publication_date="2020-12-17T00:00:00.000" last_update="2021-08-23T00:27:38.000" submission_date="2020-12-19T08:06:21.770" id="17119368" accession="SAMEA7724339"&gt;   &lt;Ids&gt;     &lt;Id db="BioSample" is_primary="1"&gt;SAMEA7724339&lt;/Id&gt;     &lt;Id db="SRA"&gt;ERS5471716&lt;/Id&gt;   &lt;/Ids&gt;   &lt;Description&gt;     &lt;Title&gt;13114.stegen.38.s008&lt;/Title&gt;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Id"&gt;qiita_sid_13114:13114.stegen.38.s008&lt;/Attribute&gt;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display_name="elevation"&gt;248.608562&lt;/Attribute&gt;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attribute_name="latitude"&gt;65.16130539&lt;/Attribute&gt;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attribute_name="longitude"&gt;-147.4853712&lt;/Attribute&gt;     &lt;Attribute attribute_name="ph" harmonized_name="ph" display_name="pH"&gt;4.38&lt;/Attribute&gt;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name"&gt;qiita_sid_13114:13114.stegen.38.s008&lt;/Attribute&gt;     &lt;Attribute attribute_name="sample type" harmonized_name="sample_type" display_name="sample type"&gt;soil&lt;/Attribute&gt;     &lt;Attribute attribute_name="sample_amount_extracted_grams"&gt;0.312&lt;/Attribute&gt;     &lt;Attribute attribute_name="sampling method"&gt;bulk&lt;/Attribute&gt;     &lt;Attribute attribute_name="slope gradient" harmonized_name="slope_gradient" display_name="slope gradient"&gt;13&lt;/Attribute&gt;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attribute_name="study_sample_number"&gt;8&lt;/Attribute&gt;     &lt;Attribute attribute_name="texture" harmonized_name="soil_text_measure" display_name="soil texture measurement"&gt;Mucky&lt;/Attribute&gt;     &lt;Attribute attribute_name="tier"&gt;2&lt;/Attribute&gt;     &lt;Attribute attribute_name="tot_nitro" harmonized_name="tot_nitro" display_name="total nitrogen"&gt;0.87&lt;/Attribute&gt;     &lt;Attribute attribute_name="tot_org_carb" harmonized_name="tot_org_carb" display_name="total organic carbon"&gt;42.583&lt;/Attribute&gt;     &lt;Attribute attribute_name="water content" harmonized_name="water_content" display_name="water content"&gt;0.916642353&lt;/Attribute&gt;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when="2020-12-20T10:35:35.926"/&gt; &lt;/BioSample&gt; </t>
  </si>
  <si>
    <t xml:space="preserve">&lt;BioSample access="public" publication_date="2020-12-17T00:00:00.000" last_update="2021-08-23T00:27:38.000" submission_date="2020-12-19T08:06:21.723" id="17119367" accession="SAMEA7724338"&gt;   &lt;Ids&gt;     &lt;Id db="BioSample" is_primary="1"&gt;SAMEA7724338&lt;/Id&gt;     &lt;Id db="SRA"&gt;ERS5471715&lt;/Id&gt;   &lt;/Ids&gt;   &lt;Description&gt;     &lt;Title&gt;13114.stegen.38.s007&lt;/Title&gt;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Id"&gt;qiita_sid_13114:13114.stegen.38.s007&lt;/Attribute&gt;     &lt;Attribute attribute_name="alpha_shotgun_woltka_min10k_richness"&gt;993.0&lt;/Attribute&gt;     &lt;Attribute attribute_name="alpha_shotgun_woltka_rar10k_richness"&gt;534.0&lt;/Attribute&gt;     &lt;Attribute attribute_name="alpha_shotgun_woltka_rar3450_richness"&gt;287.0&lt;/Attribute&gt;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attribute_name="depth_sample"&gt;0.0175&lt;/Attribute&gt;     &lt;Attribute attribute_name="drainage_class" harmonized_name="drainage_class" display_name="drainage classification"&gt;well&lt;/Attribute&gt;     &lt;Attribute attribute_name="elevation" harmonized_name="elev" display_name="elevation"&gt;259.6257934&lt;/Attribute&gt;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attribute_name="latitude"&gt;65.16143193&lt;/Attribute&gt;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classification"&gt;Typic cryorthent&lt;/Attribute&gt;     &lt;Attribute attribute_name="longitude"&gt;-147.4865656&lt;/Attribute&gt;     &lt;Attribute attribute_name="ph" harmonized_name="ph" display_name="pH"&gt;3.606666667&lt;/Attribute&gt;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name"&gt;qiita_sid_13114:13114.stegen.38.s007&lt;/Attribute&gt;     &lt;Attribute attribute_name="sample type" harmonized_name="sample_type" display_name="sample type"&gt;soil&lt;/Attribute&gt;     &lt;Attribute attribute_name="sample_amount_extracted_grams"&gt;0.278&lt;/Attribute&gt;     &lt;Attribute attribute_name="sampling method"&gt;bulk&lt;/Attribute&gt;     &lt;Attribute attribute_name="slope gradient" harmonized_name="slope_gradient" display_name="slope gradient"&gt;25&lt;/Attribute&gt;     &lt;Attribute attribute_name="soil type" harmonized_name="soil_type" display_name="soil type"&gt;Olnes&lt;/Attribute&gt;     &lt;Attribute attribute_name="store_cond" harmonized_name="store_cond" display_name="storage conditions"&gt;frozen&lt;/Attribute&gt;     &lt;Attribute attribute_name="study_sample_number"&gt;7&lt;/Attribute&gt;     &lt;Attribute attribute_name="texture" harmonized_name="soil_text_measure" display_name="soil texture measurement"&gt;Peaty&lt;/Attribute&gt;     &lt;Attribute attribute_name="tier"&gt;1&lt;/Attribute&gt;     &lt;Attribute attribute_name="tot_nitro" harmonized_name="tot_nitro" display_name="total nitrogen"&gt;1.59&lt;/Attribute&gt;     &lt;Attribute attribute_name="tot_org_carb" harmonized_name="tot_org_carb" display_name="total organic carbon"&gt;40.885&lt;/Attribute&gt;     &lt;Attribute attribute_name="water content" harmonized_name="water_content" display_name="water content"&gt;0.532478632&lt;/Attribute&gt;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when="2020-12-20T10:36:26.749"/&gt; &lt;/BioSample&gt; </t>
  </si>
  <si>
    <t xml:space="preserve">&lt;BioSample access="public" publication_date="2020-12-17T00:00:00.000" last_update="2021-08-23T00:27:38.000" submission_date="2020-12-19T08:06:21.676" id="17119366" accession="SAMEA7724337"&gt;   &lt;Ids&gt;     &lt;Id db="BioSample" is_primary="1"&gt;SAMEA7724337&lt;/Id&gt;     &lt;Id db="SRA"&gt;ERS5471714&lt;/Id&gt;   &lt;/Ids&gt;   &lt;Description&gt;     &lt;Title&gt;13114.stegen.38.s006&lt;/Title&gt;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Id"&gt;qiita_sid_13114:13114.stegen.38.s006&lt;/Attribute&gt;     &lt;Attribute attribute_name="alpha_shotgun_woltka_min10k_richness"&gt;1174.0&lt;/Attribute&gt;     &lt;Attribute attribute_name="alpha_shotgun_woltka_rar10k_richness"&gt;626.0&lt;/Attribute&gt;     &lt;Attribute attribute_name="alpha_shotgun_woltka_rar3450_richness"&gt;353.0&lt;/Attribute&gt;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attribute_name="depth_sample"&gt;0.0175&lt;/Attribute&gt;     &lt;Attribute attribute_name="drainage_class" harmonized_name="drainage_class" display_name="drainage classification"&gt;well&lt;/Attribute&gt;     &lt;Attribute attribute_name="elevation" harmonized_name="elev" display_name="elevation"&gt;258.0583776&lt;/Attribute&gt;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attribute_name="gcms_sample_name"&gt;EMP_Stgn_al_T5_52m_096_GC&lt;/Attribute&gt;     &lt;Attribute attribute_name="geo loc name" harmonized_name="geo_loc_name" display_name="geographic location"&gt;USA: State of Alaska,City of Fairbanks&lt;/Attribute&gt;     &lt;Attribute attribute_name="latitude"&gt;65.16140989&lt;/Attribute&gt;     &lt;Attribute attribute_name="lcms_batch"&gt;9.00&lt;/Attribute&gt;     &lt;Attribute attribute_name="lcms_extraction_protocol"&gt;Bulk_Seed_PNNL&lt;/Attribute&gt;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classification"&gt;Typic cryorthent&lt;/Attribute&gt;     &lt;Attribute attribute_name="longitude"&gt;-147.4864056&lt;/Attribute&gt;     &lt;Attribute attribute_name="ph" harmonized_name="ph" display_name="pH"&gt;4.116666667&lt;/Attribute&gt;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name"&gt;qiita_sid_13114:13114.stegen.38.s006&lt;/Attribute&gt;     &lt;Attribute attribute_name="sample type" harmonized_name="sample_type" display_name="sample type"&gt;soil&lt;/Attribute&gt;     &lt;Attribute attribute_name="sample_amount_extracted_grams"&gt;0.269&lt;/Attribute&gt;     &lt;Attribute attribute_name="sampling method"&gt;bulk&lt;/Attribute&gt;     &lt;Attribute attribute_name="slope gradient" harmonized_name="slope_gradient" display_name="slope gradient"&gt;23&lt;/Attribute&gt;     &lt;Attribute attribute_name="soil type" harmonized_name="soil_type" display_name="soil type"&gt;Olnes&lt;/Attribute&gt;     &lt;Attribute attribute_name="store_cond" harmonized_name="store_cond" display_name="storage conditions"&gt;frozen&lt;/Attribute&gt;     &lt;Attribute attribute_name="study_sample_number"&gt;6&lt;/Attribute&gt;     &lt;Attribute attribute_name="texture" harmonized_name="soil_text_measure" display_name="soil texture measurement"&gt;Peaty&lt;/Attribute&gt;     &lt;Attribute attribute_name="tier"&gt;1&lt;/Attribute&gt;     &lt;Attribute attribute_name="tot_nitro" harmonized_name="tot_nitro" display_name="total nitrogen"&gt;1.44&lt;/Attribute&gt;     &lt;Attribute attribute_name="tot_org_carb" harmonized_name="tot_org_carb" display_name="total organic carbon"&gt;45.781&lt;/Attribute&gt;     &lt;Attribute attribute_name="water content" harmonized_name="water_content" display_name="water content"&gt;0.733943309&lt;/Attribute&gt;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when="2020-12-20T10:42:06.115"/&gt; &lt;/BioSample&gt; </t>
  </si>
  <si>
    <t xml:space="preserve">&lt;BioSample access="public" publication_date="2020-12-17T00:00:00.000" last_update="2021-08-23T00:27:38.000" submission_date="2020-12-19T08:06:21.630" id="17119365" accession="SAMEA7724336"&gt;   &lt;Ids&gt;     &lt;Id db="BioSample" is_primary="1"&gt;SAMEA7724336&lt;/Id&gt;     &lt;Id db="SRA"&gt;ERS5471713&lt;/Id&gt;   &lt;/Ids&gt;   &lt;Description&gt;     &lt;Title&gt;13114.stegen.38.s005&lt;/Title&gt;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Id"&gt;qiita_sid_13114:13114.stegen.38.s005&lt;/Attribute&gt;     &lt;Attribute attribute_name="alpha_shotgun_woltka_min10k_richness"&gt;514.0&lt;/Attribute&gt;     &lt;Attribute attribute_name="alpha_shotgun_woltka_rar10k_richness"&gt;291.0&lt;/Attribute&gt;     &lt;Attribute attribute_name="alpha_shotgun_woltka_rar3450_richness"&gt;146.0&lt;/Attribute&gt;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attribute_name="depth_sample"&gt;0.0175&lt;/Attribute&gt;     &lt;Attribute attribute_name="drainage_class" harmonized_name="drainage_class" display_name="drainage classification"&gt;well&lt;/Attribute&gt;     &lt;Attribute attribute_name="elevation" harmonized_name="elev" display_name="elevation"&gt;256.4909619&lt;/Attribute&gt;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attribute_name="latitude"&gt;65.16138785&lt;/Attribute&gt;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classification"&gt;Typic cryorthent&lt;/Attribute&gt;     &lt;Attribute attribute_name="longitude"&gt;-147.4862457&lt;/Attribute&gt;     &lt;Attribute attribute_name="ph" harmonized_name="ph" display_name="pH"&gt;3.243333333&lt;/Attribute&gt;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name"&gt;qiita_sid_13114:13114.stegen.38.s005&lt;/Attribute&gt;     &lt;Attribute attribute_name="sample type" harmonized_name="sample_type" display_name="sample type"&gt;soil&lt;/Attribute&gt;     &lt;Attribute attribute_name="sample_amount_extracted_grams"&gt;0.261&lt;/Attribute&gt;     &lt;Attribute attribute_name="sampling method"&gt;bulk&lt;/Attribute&gt;     &lt;Attribute attribute_name="slope gradient" harmonized_name="slope_gradient" display_name="slope gradient"&gt;15&lt;/Attribute&gt;     &lt;Attribute attribute_name="soil type" harmonized_name="soil_type" display_name="soil type"&gt;Olnes&lt;/Attribute&gt;     &lt;Attribute attribute_name="store_cond" harmonized_name="store_cond" display_name="storage conditions"&gt;frozen&lt;/Attribute&gt;     &lt;Attribute attribute_name="study_sample_number"&gt;5&lt;/Attribute&gt;     &lt;Attribute attribute_name="texture" harmonized_name="soil_text_measure" display_name="soil texture measurement"&gt;Peaty&lt;/Attribute&gt;     &lt;Attribute attribute_name="tier"&gt;1&lt;/Attribute&gt;     &lt;Attribute attribute_name="tot_nitro" harmonized_name="tot_nitro" display_name="total nitrogen"&gt;0.91&lt;/Attribute&gt;     &lt;Attribute attribute_name="tot_org_carb" harmonized_name="tot_org_carb" display_name="total organic carbon"&gt;49.321&lt;/Attribute&gt;     &lt;Attribute attribute_name="water content" harmonized_name="water_content" display_name="water content"&gt;0.660746875&lt;/Attribute&gt;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when="2020-12-20T10:36:20.794"/&gt; &lt;/BioSample&gt; </t>
  </si>
  <si>
    <t xml:space="preserve">&lt;BioSample access="public" publication_date="2020-12-17T00:00:00.000" last_update="2021-08-23T00:27:38.000" submission_date="2020-12-19T08:06:21.583" id="17119364" accession="SAMEA7724335"&gt;   &lt;Ids&gt;     &lt;Id db="BioSample" is_primary="1"&gt;SAMEA7724335&lt;/Id&gt;     &lt;Id db="SRA"&gt;ERS5471712&lt;/Id&gt;   &lt;/Ids&gt;   &lt;Description&gt;     &lt;Title&gt;13114.stegen.38.s004&lt;/Title&gt;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Id"&gt;qiita_sid_13114:13114.stegen.38.s004&lt;/Attribute&gt;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display_name="elevation"&gt;254.2943658&lt;/Attribute&gt;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classification"&gt;Cryosol&lt;/Attribute&gt;     &lt;Attribute attribute_name="geo loc name" harmonized_name="geo_loc_name" display_name="geographic location"&gt;USA: State of Alaska,City of Fairbanks&lt;/Attribute&gt;     &lt;Attribute attribute_name="latitude"&gt;65.16135092&lt;/Attribute&gt;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attribute_name="longitude"&gt;-147.4860143&lt;/Attribute&gt;     &lt;Attribute attribute_name="ph" harmonized_name="ph" display_name="pH"&gt;4.3&lt;/Attribute&gt;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name"&gt;qiita_sid_13114:13114.stegen.38.s004&lt;/Attribute&gt;     &lt;Attribute attribute_name="sample type" harmonized_name="sample_type" display_name="sample type"&gt;soil&lt;/Attribute&gt;     &lt;Attribute attribute_name="sample_amount_extracted_grams"&gt;0.361&lt;/Attribute&gt;     &lt;Attribute attribute_name="sampling method"&gt;bulk&lt;/Attribute&gt;     &lt;Attribute attribute_name="slope gradient" harmonized_name="slope_gradient" display_name="slope gradient"&gt;17&lt;/Attribute&gt;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attribute_name="study_sample_number"&gt;4&lt;/Attribute&gt;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nitrogen"&gt;1.5&lt;/Attribute&gt;     &lt;Attribute attribute_name="tot_org_carb" harmonized_name="tot_org_carb" display_name="total organic carbon"&gt;47.542&lt;/Attribute&gt;     &lt;Attribute attribute_name="water content" harmonized_name="water_content" display_name="water content"&gt;0.701298348&lt;/Attribute&gt;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when="2020-12-20T10:36:01.789"/&gt; &lt;/BioSample&gt; </t>
  </si>
  <si>
    <t xml:space="preserve">&lt;BioSample access="public" publication_date="2020-12-17T00:00:00.000" last_update="2021-08-23T00:27:38.000" submission_date="2020-12-19T08:06:21.550" id="17119363" accession="SAMEA7724334"&gt;   &lt;Ids&gt;     &lt;Id db="BioSample" is_primary="1"&gt;SAMEA7724334&lt;/Id&gt;     &lt;Id db="SRA"&gt;ERS5471711&lt;/Id&gt;   &lt;/Ids&gt;   &lt;Description&gt;     &lt;Title&gt;13114.stegen.38.s003&lt;/Title&gt;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Id"&gt;qiita_sid_13114:13114.stegen.38.s003&lt;/Attribute&gt;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display_name="elevation"&gt;252.1750335&lt;/Attribute&gt;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classification"&gt;Cryosol&lt;/Attribute&gt;     &lt;Attribute attribute_name="geo loc name" harmonized_name="geo_loc_name" display_name="geographic location"&gt;USA: State of Alaska,City of Fairbanks&lt;/Attribute&gt;     &lt;Attribute attribute_name="latitude"&gt;65.16131206&lt;/Attribute&gt;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attribute_name="longitude"&gt;-147.4857871&lt;/Attribute&gt;     &lt;Attribute attribute_name="ph" harmonized_name="ph" display_name="pH"&gt;3.366666667&lt;/Attribute&gt;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name"&gt;qiita_sid_13114:13114.stegen.38.s003&lt;/Attribute&gt;     &lt;Attribute attribute_name="sample type" harmonized_name="sample_type" display_name="sample type"&gt;soil&lt;/Attribute&gt;     &lt;Attribute attribute_name="sample_amount_extracted_grams"&gt;0.271&lt;/Attribute&gt;     &lt;Attribute attribute_name="sampling method"&gt;bulk&lt;/Attribute&gt;     &lt;Attribute attribute_name="slope gradient" harmonized_name="slope_gradient" display_name="slope gradient"&gt;18&lt;/Attribute&gt;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attribute_name="study_sample_number"&gt;3&lt;/Attribute&gt;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nitrogen"&gt;1.2&lt;/Attribute&gt;     &lt;Attribute attribute_name="tot_org_carb" harmonized_name="tot_org_carb" display_name="total organic carbon"&gt;46.007&lt;/Attribute&gt;     &lt;Attribute attribute_name="water content" harmonized_name="water_content" display_name="water content"&gt;0.74691358&lt;/Attribute&gt;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when="2020-12-20T10:35:49.936"/&gt; &lt;/BioSample&gt; </t>
  </si>
  <si>
    <t xml:space="preserve">&lt;BioSample access="public" publication_date="2020-12-17T00:00:00.000" last_update="2021-08-23T00:27:38.000" submission_date="2020-12-19T08:06:21.503" id="17119362" accession="SAMEA7724333"&gt;   &lt;Ids&gt;     &lt;Id db="BioSample" is_primary="1"&gt;SAMEA7724333&lt;/Id&gt;     &lt;Id db="SRA"&gt;ERS5471710&lt;/Id&gt;   &lt;/Ids&gt;   &lt;Description&gt;     &lt;Title&gt;13114.stegen.38.s002&lt;/Title&gt;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Id"&gt;qiita_sid_13114:13114.stegen.38.s002&lt;/Attribute&gt;     &lt;Attribute attribute_name="alpha_shotgun_woltka_min10k_richness"&gt;906.0&lt;/Attribute&gt;     &lt;Attribute attribute_name="alpha_shotgun_woltka_rar10k_richness"&gt;489.0&lt;/Attribute&gt;     &lt;Attribute attribute_name="alpha_shotgun_woltka_rar3450_richness"&gt;265.0&lt;/Attribute&gt;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display_name="elevation"&gt;250.7621453&lt;/Attribute&gt;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classification"&gt;Cambisol&lt;/Attribute&gt;     &lt;Attribute attribute_name="geo loc name" harmonized_name="geo_loc_name" display_name="geographic location"&gt;USA: State of Alaska,City of Fairbanks&lt;/Attribute&gt;     &lt;Attribute attribute_name="latitude"&gt;65.16128615&lt;/Attribute&gt;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attribute_name="longitude"&gt;-147.4856357&lt;/Attribute&gt;     &lt;Attribute attribute_name="ph" harmonized_name="ph" display_name="pH"&gt;3.236666667&lt;/Attribute&gt;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name"&gt;qiita_sid_13114:13114.stegen.38.s002&lt;/Attribute&gt;     &lt;Attribute attribute_name="sample type" harmonized_name="sample_type" display_name="sample type"&gt;soil&lt;/Attribute&gt;     &lt;Attribute attribute_name="sample_amount_extracted_grams"&gt;0.313&lt;/Attribute&gt;     &lt;Attribute attribute_name="sampling method"&gt;bulk&lt;/Attribute&gt;     &lt;Attribute attribute_name="slope gradient" harmonized_name="slope_gradient" display_name="slope gradient"&gt;19&lt;/Attribute&gt;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attribute_name="study_sample_number"&gt;2&lt;/Attribute&gt;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nitrogen"&gt;1.24&lt;/Attribute&gt;     &lt;Attribute attribute_name="tot_org_carb" harmonized_name="tot_org_carb" display_name="total organic carbon"&gt;47.707&lt;/Attribute&gt;     &lt;Attribute attribute_name="water content" harmonized_name="water_content" display_name="water content"&gt;0.816579129&lt;/Attribute&gt;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when="2020-12-20T10:35:46.101"/&gt; &lt;/BioSample&gt; </t>
  </si>
  <si>
    <t xml:space="preserve">&lt;BioSample access="public" publication_date="2020-12-17T00:00:00.000" last_update="2021-08-23T00:27:38.000" submission_date="2020-12-19T08:06:21.456" id="17119361" accession="SAMEA7724332"&gt;   &lt;Ids&gt;     &lt;Id db="BioSample" is_primary="1"&gt;SAMEA7724332&lt;/Id&gt;     &lt;Id db="SRA"&gt;ERS5471709&lt;/Id&gt;   &lt;/Ids&gt;   &lt;Description&gt;     &lt;Title&gt;13114.stegen.38.s001&lt;/Title&gt;     &lt;Organism taxonomy_id="410658" taxonomy_name="soil metagenome"&gt;       &lt;OrganismName&gt;soil metagenome&lt;/OrganismName&gt;     &lt;/Organism&gt;     &lt;Comment&gt;       &lt;Paragraph&gt;Boreal forest soil sample from 1.75cm depth, in active layer above permafrost&lt;/Paragraph&gt;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Id"&gt;qiita_sid_13114:13114.stegen.38.s001&lt;/Attribute&gt;     &lt;Attribute attribute_name="alpha_shotgun_woltka_min10k_richness"&gt;645.0&lt;/Attribute&gt;     &lt;Attribute attribute_name="alpha_shotgun_woltka_rar10k_richness"&gt;347.0&lt;/Attribute&gt;     &lt;Attribute attribute_name="alpha_shotgun_woltka_rar3450_richness"&gt;180.0&lt;/Attribute&gt;     &lt;Attribute attribute_name="collection_timestamp"&gt;9/18/14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attribute_name="depth_sample"&gt;0.0175&lt;/Attribute&gt;     &lt;Attribute attribute_name="drainage_class" harmonized_name="drainage_class" display_name="drainage classification"&gt;poorly&lt;/Attribute&gt;     &lt;Attribute attribute_name="elevation" harmonized_name="elev" display_name="elevation"&gt;248.642813&lt;/Attribute&gt;     &lt;Attribute attribute_name="emp500_principal_investigator"&gt;Stegen&lt;/Attribute&gt;     &lt;Attribute attribute_name="emp500_study_id"&gt;38&lt;/Attribute&gt;     &lt;Attribute attribute_name="emp500_title"&gt;Active layer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context"&gt;stratum&lt;/Attribute&gt;     &lt;Attribute attribute_name="env package" harmonized_name="env_package" display_name="environmental package"&gt;soil&lt;/Attribute&gt;     &lt;Attribute attribute_name="env_material" harmonized_name="env_medium" display_name="environmental medium"&gt;peat soil&lt;/Attribute&gt;     &lt;Attribute attribute_name="environmental_package" harmonized_name="env_package" display_name="environmental package"&gt;soil&lt;/Attribute&gt;     &lt;Attribute attribute_name="fao_class" harmonized_name="fao_class" display_name="FAO classification"&gt;Cryosol&lt;/Attribute&gt;     &lt;Attribute attribute_name="geo loc name" harmonized_name="geo_loc_name" display_name="geographic location"&gt;USA: State of Alaska,City of Fairbanks&lt;/Attribute&gt;     &lt;Attribute attribute_name="latitude"&gt;65.16124729&lt;/Attribute&gt;     &lt;Attribute attribute_name="link_climate_info" harmonized_name="link_climate_info" display_name="link to climate information"&gt;http://bnznet.iab.uaf.edu/vdv/vdv_historical.php; CPCRW CRREL Main Met Station&lt;/Attribute&gt;     &lt;Attribute attribute_name="local_class" harmonized_name="local_class" display_name="local classification"&gt;Histic pergelic cryaquept&lt;/Attribute&gt;     &lt;Attribute attribute_name="longitude"&gt;-147.4854086&lt;/Attribute&gt;     &lt;Attribute attribute_name="ph" harmonized_name="ph" display_name="pH"&gt;3.183333333&lt;/Attribute&gt;     &lt;Attribute attribute_name="ph_meth" harmonized_name="ph_meth" display_name="pH method"&gt;1:1; 0.01M CaCl2&lt;/Attribute&gt;     &lt;Attribute attribute_name="physical_specimen_location"&gt;-80C freezer in BSF 2226, PNNL, Richland, WA&lt;/Attribute&gt;     &lt;Attribute attribute_name="project name" harmonized_name="project_name" display_name="project name"&gt;stegen.activelayer.soil&lt;/Attribute&gt;     &lt;Attribute attribute_name="sample name" harmonized_name="sample_name" display_name="sample name"&gt;qiita_sid_13114:13114.stegen.38.s001&lt;/Attribute&gt;     &lt;Attribute attribute_name="sample type" harmonized_name="sample_type" display_name="sample type"&gt;soil&lt;/Attribute&gt;     &lt;Attribute attribute_name="sample_amount_extracted_grams"&gt;0.277&lt;/Attribute&gt;     &lt;Attribute attribute_name="sampling method"&gt;bulk&lt;/Attribute&gt;     &lt;Attribute attribute_name="slope gradient" harmonized_name="slope_gradient" display_name="slope gradient"&gt;18&lt;/Attribute&gt;     &lt;Attribute attribute_name="soil type" harmonized_name="soil_type" display_name="soil type"&gt;Karshner&lt;/Attribute&gt;     &lt;Attribute attribute_name="store_cond" harmonized_name="store_cond" display_name="storage conditions"&gt;frozen&lt;/Attribute&gt;     &lt;Attribute attribute_name="study_sample_number"&gt;1&lt;/Attribute&gt;     &lt;Attribute attribute_name="texture" harmonized_name="soil_text_measure" display_name="soil texture measurement"&gt;Mucky&lt;/Attribute&gt;     &lt;Attribute attribute_name="tier"&gt;1&lt;/Attribute&gt;     &lt;Attribute attribute_name="tot_nitro" harmonized_name="tot_nitro" display_name="total nitrogen"&gt;1.24&lt;/Attribute&gt;     &lt;Attribute attribute_name="tot_org_carb" harmonized_name="tot_org_carb" display_name="total organic carbon"&gt;48.763&lt;/Attribute&gt;     &lt;Attribute attribute_name="water content" harmonized_name="water_content" display_name="water content"&gt;0.627130918&lt;/Attribute&gt;     &lt;Attribute attribute_name="water_content_soil_meth" harmonized_name="water_content_soil_meth" display_name="water content of soil method"&gt;gravimetric water content&lt;/Attribute&gt;   &lt;/Attributes&gt;   &lt;Status status="live" when="2020-12-20T10:35:38.530"/&gt; &lt;/BioSample&gt; </t>
  </si>
  <si>
    <t xml:space="preserve">&lt;BioSample access="public" publication_date="2020-12-17T00:00:00.000" last_update="2021-08-23T00:27:38.000" submission_date="2020-12-19T08:06:21.410" id="17119360" accession="SAMEA7724331"&gt;   &lt;Ids&gt;     &lt;Id db="BioSample" is_primary="1"&gt;SAMEA7724331&lt;/Id&gt;     &lt;Id db="SRA"&gt;ERS5471708&lt;/Id&gt;   &lt;/Ids&gt;   &lt;Description&gt;     &lt;Title&gt;13114.stegen.37.s010&lt;/Title&gt;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Id"&gt;qiita_sid_13114:13114.stegen.37.s010&lt;/Attribute&gt;     &lt;Attribute attribute_name="carb_nitro_ratio" harmonized_name="carb_nitro_ratio" display_name="carbon/nitrogen ratio"&gt;7.701680672&lt;/Attribute&gt;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attribute_name="latitude"&gt;46.37177951&lt;/Attribute&gt;     &lt;Attribute attribute_name="longitude"&gt;-119.2715929&lt;/Attribute&gt;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name"&gt;qiita_sid_13114:13114.stegen.37.s010&lt;/Attribute&gt;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attribute_name="study_sample_number"&gt;10&lt;/Attribute&gt;   &lt;/Attributes&gt;   &lt;Status status="live" when="2020-12-20T10:35:44.698"/&gt; &lt;/BioSample&gt; </t>
  </si>
  <si>
    <t xml:space="preserve">&lt;BioSample access="public" publication_date="2020-12-17T00:00:00.000" last_update="2021-08-23T00:27:38.000" submission_date="2020-12-19T08:06:21.363" id="17119359" accession="SAMEA7724330"&gt;   &lt;Ids&gt;     &lt;Id db="BioSample" is_primary="1"&gt;SAMEA7724330&lt;/Id&gt;     &lt;Id db="SRA"&gt;ERS5471707&lt;/Id&gt;   &lt;/Ids&gt;   &lt;Description&gt;     &lt;Title&gt;13114.stegen.37.s009&lt;/Title&gt;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Id"&gt;qiita_sid_13114:13114.stegen.37.s009&lt;/Attribute&gt;     &lt;Attribute attribute_name="carb_nitro_ratio" harmonized_name="carb_nitro_ratio" display_name="carbon/nitrogen ratio"&gt;9.078125&lt;/Attribute&gt;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attribute_name="latitude"&gt;46.3717435&lt;/Attribute&gt;     &lt;Attribute attribute_name="longitude"&gt;-119.271578&lt;/Attribute&gt;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name"&gt;qiita_sid_13114:13114.stegen.37.s009&lt;/Attribute&gt;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attribute_name="study_sample_number"&gt;9&lt;/Attribute&gt;   &lt;/Attributes&gt;   &lt;Status status="live" when="2020-12-20T10:41:43.265"/&gt; &lt;/BioSample&gt; </t>
  </si>
  <si>
    <t xml:space="preserve">&lt;BioSample access="public" publication_date="2020-12-17T00:00:00.000" last_update="2021-08-23T00:27:37.000" submission_date="2020-12-19T08:06:21.316" id="17119358" accession="SAMEA7724329"&gt;   &lt;Ids&gt;     &lt;Id db="BioSample" is_primary="1"&gt;SAMEA7724329&lt;/Id&gt;     &lt;Id db="SRA"&gt;ERS5471706&lt;/Id&gt;   &lt;/Ids&gt;   &lt;Description&gt;     &lt;Title&gt;13114.stegen.37.s008&lt;/Title&gt;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Id"&gt;qiita_sid_13114:13114.stegen.37.s008&lt;/Attribute&gt;     &lt;Attribute attribute_name="carb_nitro_ratio" harmonized_name="carb_nitro_ratio" display_name="carbon/nitrogen ratio"&gt;8.962406015&lt;/Attribute&gt;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attribute_name="latitude"&gt;46.37176746&lt;/Attribute&gt;     &lt;Attribute attribute_name="longitude"&gt;-119.2715916&lt;/Attribute&gt;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name"&gt;qiita_sid_13114:13114.stegen.37.s008&lt;/Attribute&gt;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attribute_name="study_sample_number"&gt;8&lt;/Attribute&gt;   &lt;/Attributes&gt;   &lt;Status status="live" when="2020-12-20T10:32:43.452"/&gt; &lt;/BioSample&gt; </t>
  </si>
  <si>
    <t xml:space="preserve">&lt;BioSample access="public" publication_date="2020-12-17T00:00:00.000" last_update="2021-08-23T00:27:37.000" submission_date="2020-12-19T08:06:21.270" id="17119357" accession="SAMEA7724328"&gt;   &lt;Ids&gt;     &lt;Id db="BioSample" is_primary="1"&gt;SAMEA7724328&lt;/Id&gt;     &lt;Id db="SRA"&gt;ERS5471705&lt;/Id&gt;   &lt;/Ids&gt;   &lt;Description&gt;     &lt;Title&gt;13114.stegen.37.s007&lt;/Title&gt;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Id"&gt;qiita_sid_13114:13114.stegen.37.s007&lt;/Attribute&gt;     &lt;Attribute attribute_name="carb_nitro_ratio" harmonized_name="carb_nitro_ratio" display_name="carbon/nitrogen ratio"&gt;7.664688427&lt;/Attribute&gt;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attribute_name="latitude"&gt;46.37178996&lt;/Attribute&gt;     &lt;Attribute attribute_name="longitude"&gt;-119.2715933&lt;/Attribute&gt;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name"&gt;qiita_sid_13114:13114.stegen.37.s007&lt;/Attribute&gt;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attribute_name="study_sample_number"&gt;7&lt;/Attribute&gt;   &lt;/Attributes&gt;   &lt;Status status="live" when="2020-12-20T10:41:41.890"/&gt; &lt;/BioSample&gt; </t>
  </si>
  <si>
    <t xml:space="preserve">&lt;BioSample access="public" publication_date="2020-12-17T00:00:00.000" last_update="2021-08-23T00:27:37.000" submission_date="2020-12-19T08:06:21.240" id="17119356" accession="SAMEA7724327"&gt;   &lt;Ids&gt;     &lt;Id db="BioSample" is_primary="1"&gt;SAMEA7724327&lt;/Id&gt;     &lt;Id db="SRA"&gt;ERS5471704&lt;/Id&gt;   &lt;/Ids&gt;   &lt;Description&gt;     &lt;Title&gt;13114.stegen.37.s006&lt;/Title&gt;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Id"&gt;qiita_sid_13114:13114.stegen.37.s006&lt;/Attribute&gt;     &lt;Attribute attribute_name="carb_nitro_ratio" harmonized_name="carb_nitro_ratio" display_name="carbon/nitrogen ratio"&gt;8.768115942&lt;/Attribute&gt;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attribute_name="latitude"&gt;46.37174948&lt;/Attribute&gt;     &lt;Attribute attribute_name="longitude"&gt;-119.2715764&lt;/Attribute&gt;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name"&gt;qiita_sid_13114:13114.stegen.37.s006&lt;/Attribute&gt;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attribute_name="study_sample_number"&gt;6&lt;/Attribute&gt;   &lt;/Attributes&gt;   &lt;Status status="live" when="2020-12-20T10:41:34.903"/&gt; &lt;/BioSample&gt; </t>
  </si>
  <si>
    <t xml:space="preserve">&lt;BioSample access="public" publication_date="2020-12-17T00:00:00.000" last_update="2021-08-23T00:27:37.000" submission_date="2020-12-19T08:06:21.193" id="17119355" accession="SAMEA7724326"&gt;   &lt;Ids&gt;     &lt;Id db="BioSample" is_primary="1"&gt;SAMEA7724326&lt;/Id&gt;     &lt;Id db="SRA"&gt;ERS5471703&lt;/Id&gt;   &lt;/Ids&gt;   &lt;Description&gt;     &lt;Title&gt;13114.stegen.37.s005&lt;/Title&gt;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update"&gt;2020-12-16T01:24:06Z&lt;/Attribute&gt;     &lt;Attribute attribute_name="INSDC status"&gt;public&lt;/Attribute&gt;     &lt;Attribute attribute_name="Submitter Id"&gt;qiita_sid_13114:13114.stegen.37.s005&lt;/Attribute&gt;     &lt;Attribute attribute_name="carb_nitro_ratio" harmonized_name="carb_nitro_ratio" display_name="carbon/nitrogen ratio"&gt;8.558659218&lt;/Attribute&gt;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attribute_name="latitude"&gt;46.3801157&lt;/Attribute&gt;     &lt;Attribute attribute_name="longitude"&gt;-119.2735639&lt;/Attribute&gt;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name"&gt;qiita_sid_13114:13114.stegen.37.s005&lt;/Attribute&gt;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attribute_name="study_sample_number"&gt;5&lt;/Attribute&gt;   &lt;/Attributes&gt;   &lt;Status status="live" when="2020-12-20T10:41:33.533"/&gt; &lt;/BioSample&gt; </t>
  </si>
  <si>
    <t xml:space="preserve">&lt;BioSample access="public" publication_date="2020-12-17T00:00:00.000" last_update="2021-08-23T00:27:37.000" submission_date="2020-12-19T08:06:21.146" id="17119354" accession="SAMEA7724325"&gt;   &lt;Ids&gt;     &lt;Id db="BioSample" is_primary="1"&gt;SAMEA7724325&lt;/Id&gt;     &lt;Id db="SRA"&gt;ERS5471702&lt;/Id&gt;   &lt;/Ids&gt;   &lt;Description&gt;     &lt;Title&gt;13114.stegen.37.s004&lt;/Title&gt;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Id"&gt;qiita_sid_13114:13114.stegen.37.s004&lt;/Attribute&gt;     &lt;Attribute attribute_name="alpha_shotgun_woltka_min10k_richness"&gt;1197.0&lt;/Attribute&gt;     &lt;Attribute attribute_name="alpha_shotgun_woltka_rar10k_richness"&gt;922.0&lt;/Attribute&gt;     &lt;Attribute attribute_name="alpha_shotgun_woltka_rar3450_richness"&gt;469.0&lt;/Attribute&gt;     &lt;Attribute attribute_name="carb_nitro_ratio" harmonized_name="carb_nitro_ratio" display_name="carbon/nitrogen ratio"&gt;13.95&lt;/Attribute&gt;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attribute_name="latitude"&gt;46.3800964&lt;/Attribute&gt;     &lt;Attribute attribute_name="longitude"&gt;-119.2735649&lt;/Attribute&gt;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name"&gt;qiita_sid_13114:13114.stegen.37.s004&lt;/Attribute&gt;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attribute_name="study_sample_number"&gt;4&lt;/Attribute&gt;   &lt;/Attributes&gt;   &lt;Status status="live" when="2020-12-20T10:32:50.857"/&gt; &lt;/BioSample&gt; </t>
  </si>
  <si>
    <t xml:space="preserve">&lt;BioSample access="public" publication_date="2020-12-17T00:00:00.000" last_update="2021-08-23T00:27:37.000" submission_date="2020-12-19T08:06:21.100" id="17119353" accession="SAMEA7724324"&gt;   &lt;Ids&gt;     &lt;Id db="BioSample" is_primary="1"&gt;SAMEA7724324&lt;/Id&gt;     &lt;Id db="SRA"&gt;ERS5471701&lt;/Id&gt;   &lt;/Ids&gt;   &lt;Description&gt;     &lt;Title&gt;13114.stegen.37.s003&lt;/Title&gt;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Id"&gt;qiita_sid_13114:13114.stegen.37.s003&lt;/Attribute&gt;     &lt;Attribute attribute_name="carb_nitro_ratio" harmonized_name="carb_nitro_ratio" display_name="carbon/nitrogen ratio"&gt;7.77&lt;/Attribute&gt;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attribute_name="latitude"&gt;46.38012542&lt;/Attribute&gt;     &lt;Attribute attribute_name="longitude"&gt;-119.2735635&lt;/Attribute&gt;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name"&gt;qiita_sid_13114:13114.stegen.37.s003&lt;/Attribute&gt;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attribute_name="study_sample_number"&gt;3&lt;/Attribute&gt;   &lt;/Attributes&gt;   &lt;Status status="live" when="2020-12-20T10:33:01.389"/&gt; &lt;/BioSample&gt; </t>
  </si>
  <si>
    <t xml:space="preserve">&lt;BioSample access="public" publication_date="2020-12-17T00:00:00.000" last_update="2021-08-23T00:27:37.000" submission_date="2020-12-19T08:06:21.050" id="17119352" accession="SAMEA7724323"&gt;   &lt;Ids&gt;     &lt;Id db="BioSample" is_primary="1"&gt;SAMEA7724323&lt;/Id&gt;     &lt;Id db="SRA"&gt;ERS5471700&lt;/Id&gt;   &lt;/Ids&gt;   &lt;Description&gt;     &lt;Title&gt;13114.stegen.37.s002&lt;/Title&gt;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Id"&gt;qiita_sid_13114:13114.stegen.37.s002&lt;/Attribute&gt;     &lt;Attribute attribute_name="carb_nitro_ratio" harmonized_name="carb_nitro_ratio" display_name="carbon/nitrogen ratio"&gt;8.8&lt;/Attribute&gt;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attribute_name="latitude"&gt;46.38008918&lt;/Attribute&gt;     &lt;Attribute attribute_name="longitude"&gt;-119.2735675&lt;/Attribute&gt;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name"&gt;qiita_sid_13114:13114.stegen.37.s002&lt;/Attribute&gt;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attribute_name="study_sample_number"&gt;2&lt;/Attribute&gt;   &lt;/Attributes&gt;   &lt;Status status="live" when="2020-12-20T10:32:05.790"/&gt; &lt;/BioSample&gt; </t>
  </si>
  <si>
    <t xml:space="preserve">&lt;BioSample access="public" publication_date="2020-12-17T00:00:00.000" last_update="2021-08-23T00:27:37.000" submission_date="2020-12-19T08:06:20.990" id="17119351" accession="SAMEA7724322"&gt;   &lt;Ids&gt;     &lt;Id db="BioSample" is_primary="1"&gt;SAMEA7724322&lt;/Id&gt;     &lt;Id db="SRA"&gt;ERS5471699&lt;/Id&gt;   &lt;/Ids&gt;   &lt;Description&gt;     &lt;Title&gt;13114.stegen.37.s001&lt;/Title&gt;     &lt;Organism taxonomy_id="556182" taxonomy_name="freshwater sediment metagenome"&gt;       &lt;OrganismName&gt;freshwater sediment metagenome&lt;/OrganismName&gt;     &lt;/Organism&gt;     &lt;Comment&gt;       &lt;Paragraph&gt;Sediment sample taken from just above water line at north and south sampling locations at Hanford 300 area&lt;/Paragraph&gt;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Id"&gt;qiita_sid_13114:13114.stegen.37.s001&lt;/Attribute&gt;     &lt;Attribute attribute_name="carb_nitro_ratio" harmonized_name="carb_nitro_ratio" display_name="carbon/nitrogen ratio"&gt;7.568181818&lt;/Attribute&gt;     &lt;Attribute attribute_name="collection_timestamp"&gt;1/25/16 0:00&lt;/Attribute&gt;     &lt;Attribute attribute_name="depth_sample"&gt;0.05&lt;/Attribute&gt;     &lt;Attribute attribute_name="elevation" harmonized_name="elev" display_name="elevation"&gt;123&lt;/Attribute&gt;     &lt;Attribute attribute_name="emp500_principal_investigator"&gt;Stegen&lt;/Attribute&gt;     &lt;Attribute attribute_name="emp500_study_id"&gt;37&lt;/Attribute&gt;     &lt;Attribute attribute_name="emp500_title"&gt;Hyporheic sediment&lt;/Attribute&gt;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context"&gt;coast&lt;/Attribute&gt;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Washington,City of Richland,Hanford Site&lt;/Attribute&gt;     &lt;Attribute attribute_name="latitude"&gt;46.38010583&lt;/Attribute&gt;     &lt;Attribute attribute_name="longitude"&gt;-119.2735637&lt;/Attribute&gt;     &lt;Attribute attribute_name="physical_specimen_location"&gt;Pacific Northwest National Laboratory, BSF Building&lt;/Attribute&gt;     &lt;Attribute attribute_name="project name" harmonized_name="project_name" display_name="project name"&gt;Hanford 300 area shoreline sampling&lt;/Attribute&gt;     &lt;Attribute attribute_name="sample name" harmonized_name="sample_name" display_name="sample name"&gt;qiita_sid_13114:13114.stegen.37.s001&lt;/Attribute&gt;     &lt;Attribute attribute_name="sample type" harmonized_name="sample_type" display_name="sample type"&gt;freshwater sediment&lt;/Attribute&gt;     &lt;Attribute attribute_name="sampling method"&gt;bulk&lt;/Attribute&gt;     &lt;Attribute attribute_name="study_sample_number"&gt;1&lt;/Attribute&gt;   &lt;/Attributes&gt;   &lt;Status status="live" when="2020-12-20T10:32:50.136"/&gt; &lt;/BioSample&gt; </t>
  </si>
  <si>
    <t xml:space="preserve">&lt;BioSample access="public" publication_date="2020-12-17T00:00:00.000" last_update="2021-08-23T00:27:37.000" submission_date="2020-12-19T08:06:20.943" id="17119350" accession="SAMEA7724321"&gt;   &lt;Ids&gt;     &lt;Id db="BioSample" is_primary="1"&gt;SAMEA7724321&lt;/Id&gt;     &lt;Id db="SRA"&gt;ERS5471698&lt;/Id&gt;   &lt;/Ids&gt;   &lt;Description&gt;     &lt;Title&gt;13114.stegen.36.s015&lt;/Title&gt;     &lt;Organism taxonomy_id="410658" taxonomy_name="soil metagenome"&gt;       &lt;OrganismName&gt;soil metagenome&lt;/OrganismName&gt;     &lt;/Organism&gt;     &lt;Comment&gt;       &lt;Paragraph&gt;Permafrost soil t15.104m&lt;/Paragraph&gt;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Id"&gt;qiita_sid_13114:13114.stegen.36.s015&lt;/Attribute&gt;     &lt;Attribute attribute_name="alpha_shotgun_woltka_rar3450_richness"&gt;236.0&lt;/Attribute&gt;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attribute_name="depth_sample"&gt;0.33&lt;/Attribute&gt;     &lt;Attribute attribute_name="elevation" harmonized_name="elev" display_name="elevation"&gt;246&lt;/Attribute&gt;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attribute_name="gcms_sample_name"&gt;EMP_Stgn_p_t15_104m_099_GC&lt;/Attribute&gt;     &lt;Attribute attribute_name="geo loc name" harmonized_name="geo_loc_name" display_name="geographic location"&gt;USA: State of Alaska,City of Fairbanks&lt;/Attribute&gt;     &lt;Attribute attribute_name="latitude"&gt;65.1612536&lt;/Attribute&gt;     &lt;Attribute attribute_name="lcms_batch"&gt;9.00&lt;/Attribute&gt;     &lt;Attribute attribute_name="lcms_extraction_protocol"&gt;Bulk_Seed_PNNL&lt;/Attribute&gt;     &lt;Attribute attribute_name="longitude"&gt;-147.4846824&lt;/Attribute&gt;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name"&gt;qiita_sid_13114:13114.stegen.36.s015&lt;/Attribute&gt;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attribute_name="study_sample_number"&gt;15&lt;/Attribute&gt;   &lt;/Attributes&gt;   &lt;Status status="live" when="2020-12-20T10:41:37.697"/&gt; &lt;/BioSample&gt; </t>
  </si>
  <si>
    <t xml:space="preserve">&lt;BioSample access="public" publication_date="2020-12-17T00:00:00.000" last_update="2021-08-23T00:27:37.000" submission_date="2020-12-19T08:06:20.896" id="17119349" accession="SAMEA7724320"&gt;   &lt;Ids&gt;     &lt;Id db="BioSample" is_primary="1"&gt;SAMEA7724320&lt;/Id&gt;     &lt;Id db="SRA"&gt;ERS5471697&lt;/Id&gt;   &lt;/Ids&gt;   &lt;Description&gt;     &lt;Title&gt;13114.stegen.36.s014&lt;/Title&gt;     &lt;Organism taxonomy_id="410658" taxonomy_name="soil metagenome"&gt;       &lt;OrganismName&gt;soil metagenome&lt;/OrganismName&gt;     &lt;/Organism&gt;     &lt;Comment&gt;       &lt;Paragraph&gt;Permafrost soil t15.100m&lt;/Paragraph&gt;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Id"&gt;qiita_sid_13114:13114.stegen.36.s014&lt;/Attribute&gt;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attribute_name="depth_sample"&gt;0.32&lt;/Attribute&gt;     &lt;Attribute attribute_name="elevation" harmonized_name="elev" display_name="elevation"&gt;246&lt;/Attribute&gt;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attribute_name="gcms_sample_name"&gt;EMP_Stgn_p_t15_100m_101_GC&lt;/Attribute&gt;     &lt;Attribute attribute_name="geo loc name" harmonized_name="geo_loc_name" display_name="geographic location"&gt;USA: State of Alaska,City of Fairbanks&lt;/Attribute&gt;     &lt;Attribute attribute_name="latitude"&gt;65.16124063&lt;/Attribute&gt;     &lt;Attribute attribute_name="lcms_batch"&gt;9.00&lt;/Attribute&gt;     &lt;Attribute attribute_name="lcms_extraction_protocol"&gt;Bulk_Seed_PNNL&lt;/Attribute&gt;     &lt;Attribute attribute_name="longitude"&gt;-147.4846048&lt;/Attribute&gt;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name"&gt;qiita_sid_13114:13114.stegen.36.s014&lt;/Attribute&gt;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attribute_name="study_sample_number"&gt;14&lt;/Attribute&gt;   &lt;/Attributes&gt;   &lt;Status status="live" when="2020-12-20T10:32:12.392"/&gt; &lt;/BioSample&gt; </t>
  </si>
  <si>
    <t xml:space="preserve">&lt;BioSample access="public" publication_date="2020-12-17T00:00:00.000" last_update="2021-08-23T00:27:37.000" submission_date="2020-12-19T08:06:20.863" id="17119348" accession="SAMEA7724319"&gt;   &lt;Ids&gt;     &lt;Id db="BioSample" is_primary="1"&gt;SAMEA7724319&lt;/Id&gt;     &lt;Id db="SRA"&gt;ERS5471696&lt;/Id&gt;   &lt;/Ids&gt;   &lt;Description&gt;     &lt;Title&gt;13114.stegen.36.s013&lt;/Title&gt;     &lt;Organism taxonomy_id="410658" taxonomy_name="soil metagenome"&gt;       &lt;OrganismName&gt;soil metagenome&lt;/OrganismName&gt;     &lt;/Organism&gt;     &lt;Comment&gt;       &lt;Paragraph&gt;Permafrost soil t15.92m&lt;/Paragraph&gt;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Id"&gt;qiita_sid_13114:13114.stegen.36.s013&lt;/Attribute&gt;     &lt;Attribute attribute_name="alpha_shotgun_woltka_min10k_richness"&gt;740.0&lt;/Attribute&gt;     &lt;Attribute attribute_name="alpha_shotgun_woltka_rar10k_richness"&gt;596.0&lt;/Attribute&gt;     &lt;Attribute attribute_name="alpha_shotgun_woltka_rar3450_richness"&gt;260.0&lt;/Attribute&gt;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attribute_name="depth_sample"&gt;0.43&lt;/Attribute&gt;     &lt;Attribute attribute_name="elevation" harmonized_name="elev" display_name="elevation"&gt;245&lt;/Attribute&gt;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attribute_name="gcms_sample_name"&gt;EMP_Stgn_p_t15_92m_095_GC&lt;/Attribute&gt;     &lt;Attribute attribute_name="geo loc name" harmonized_name="geo_loc_name" display_name="geographic location"&gt;USA: State of Alaska,City of Fairbanks&lt;/Attribute&gt;     &lt;Attribute attribute_name="latitude"&gt;65.16121249&lt;/Attribute&gt;     &lt;Attribute attribute_name="lcms_batch"&gt;9.00&lt;/Attribute&gt;     &lt;Attribute attribute_name="lcms_extraction_protocol"&gt;Bulk_Seed_PNNL&lt;/Attribute&gt;     &lt;Attribute attribute_name="longitude"&gt;-147.4844485&lt;/Attribute&gt;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name"&gt;qiita_sid_13114:13114.stegen.36.s013&lt;/Attribute&gt;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attribute_name="study_sample_number"&gt;13&lt;/Attribute&gt;   &lt;/Attributes&gt;   &lt;Status status="live" when="2020-12-20T10:41:36.299"/&gt; &lt;/BioSample&gt; </t>
  </si>
  <si>
    <t xml:space="preserve">&lt;BioSample access="public" publication_date="2020-12-17T00:00:00.000" last_update="2021-08-23T00:27:37.000" submission_date="2020-12-19T08:06:20.816" id="17119347" accession="SAMEA7724318"&gt;   &lt;Ids&gt;     &lt;Id db="BioSample" is_primary="1"&gt;SAMEA7724318&lt;/Id&gt;     &lt;Id db="SRA"&gt;ERS5471695&lt;/Id&gt;   &lt;/Ids&gt;   &lt;Description&gt;     &lt;Title&gt;13114.stegen.36.s012&lt;/Title&gt;     &lt;Organism taxonomy_id="410658" taxonomy_name="soil metagenome"&gt;       &lt;OrganismName&gt;soil metagenome&lt;/OrganismName&gt;     &lt;/Organism&gt;     &lt;Comment&gt;       &lt;Paragraph&gt;Permafrost soil t15.84m&lt;/Paragraph&gt;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Id"&gt;qiita_sid_13114:13114.stegen.36.s012&lt;/Attribute&gt;     &lt;Attribute attribute_name="alpha_shotgun_woltka_min10k_richness"&gt;636.0&lt;/Attribute&gt;     &lt;Attribute attribute_name="alpha_shotgun_woltka_rar10k_richness"&gt;368.0&lt;/Attribute&gt;     &lt;Attribute attribute_name="alpha_shotgun_woltka_rar3450_richness"&gt;177.0&lt;/Attribute&gt;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attribute_name="depth_sample"&gt;0.38&lt;/Attribute&gt;     &lt;Attribute attribute_name="elevation" harmonized_name="elev" display_name="elevation"&gt;244&lt;/Attribute&gt;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Alaska,City of Fairbanks&lt;/Attribute&gt;     &lt;Attribute attribute_name="latitude"&gt;65.16118836&lt;/Attribute&gt;     &lt;Attribute attribute_name="longitude"&gt;-147.4842821&lt;/Attribute&gt;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name"&gt;qiita_sid_13114:13114.stegen.36.s012&lt;/Attribute&gt;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attribute_name="study_sample_number"&gt;12&lt;/Attribute&gt;   &lt;/Attributes&gt;   &lt;Status status="live" when="2020-12-20T10:41:35.607"/&gt; &lt;/BioSample&gt; </t>
  </si>
  <si>
    <t xml:space="preserve">&lt;BioSample access="public" publication_date="2020-12-17T00:00:00.000" last_update="2021-08-23T00:27:37.000" submission_date="2020-12-19T08:06:20.770" id="17119346" accession="SAMEA7724317"&gt;   &lt;Ids&gt;     &lt;Id db="BioSample" is_primary="1"&gt;SAMEA7724317&lt;/Id&gt;     &lt;Id db="SRA"&gt;ERS5471694&lt;/Id&gt;   &lt;/Ids&gt;   &lt;Description&gt;     &lt;Title&gt;13114.stegen.36.s011&lt;/Title&gt;     &lt;Organism taxonomy_id="410658" taxonomy_name="soil metagenome"&gt;       &lt;OrganismName&gt;soil metagenome&lt;/OrganismName&gt;     &lt;/Organism&gt;     &lt;Comment&gt;       &lt;Paragraph&gt;Permafrost soil t15.80m&lt;/Paragraph&gt;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Id"&gt;qiita_sid_13114:13114.stegen.36.s011&lt;/Attribute&gt;     &lt;Attribute attribute_name="alpha_shotgun_woltka_min10k_richness"&gt;1197.0&lt;/Attribute&gt;     &lt;Attribute attribute_name="alpha_shotgun_woltka_rar10k_richness"&gt;464.0&lt;/Attribute&gt;     &lt;Attribute attribute_name="alpha_shotgun_woltka_rar3450_richness"&gt;243.0&lt;/Attribute&gt;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attribute_name="depth_sample"&gt;0.26&lt;/Attribute&gt;     &lt;Attribute attribute_name="elevation" harmonized_name="elev" display_name="elevation"&gt;244&lt;/Attribute&gt;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attribute_name="gcms_sample_name"&gt;EMP_Stgn_p_t15_80m_105_GC&lt;/Attribute&gt;     &lt;Attribute attribute_name="geo loc name" harmonized_name="geo_loc_name" display_name="geographic location"&gt;USA: State of Alaska,City of Fairbanks&lt;/Attribute&gt;     &lt;Attribute attribute_name="latitude"&gt;65.16117961&lt;/Attribute&gt;     &lt;Attribute attribute_name="lcms_batch"&gt;9.00&lt;/Attribute&gt;     &lt;Attribute attribute_name="lcms_extraction_protocol"&gt;Bulk_Seed_PNNL&lt;/Attribute&gt;     &lt;Attribute attribute_name="longitude"&gt;-147.4842161&lt;/Attribute&gt;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name"&gt;qiita_sid_13114:13114.stegen.36.s011&lt;/Attribute&gt;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attribute_name="study_sample_number"&gt;11&lt;/Attribute&gt;   &lt;/Attributes&gt;   &lt;Status status="live" when="2020-12-20T10:35:39.280"/&gt; &lt;/BioSample&gt; </t>
  </si>
  <si>
    <t xml:space="preserve">&lt;BioSample access="public" publication_date="2020-12-17T00:00:00.000" last_update="2021-08-23T00:27:37.000" submission_date="2020-12-19T08:06:20.723" id="17119345" accession="SAMEA7724316"&gt;   &lt;Ids&gt;     &lt;Id db="BioSample" is_primary="1"&gt;SAMEA7724316&lt;/Id&gt;     &lt;Id db="SRA"&gt;ERS5471693&lt;/Id&gt;   &lt;/Ids&gt;   &lt;Description&gt;     &lt;Title&gt;13114.stegen.36.s010&lt;/Title&gt;     &lt;Organism taxonomy_id="410658" taxonomy_name="soil metagenome"&gt;       &lt;OrganismName&gt;soil metagenome&lt;/OrganismName&gt;     &lt;/Organism&gt;     &lt;Comment&gt;       &lt;Paragraph&gt;Permafrost soil t15.72m&lt;/Paragraph&gt;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Id"&gt;qiita_sid_13114:13114.stegen.36.s010&lt;/Attribute&gt;     &lt;Attribute attribute_name="alpha_shotgun_woltka_min10k_richness"&gt;1605.0&lt;/Attribute&gt;     &lt;Attribute attribute_name="alpha_shotgun_woltka_rar10k_richness"&gt;771.0&lt;/Attribute&gt;     &lt;Attribute attribute_name="alpha_shotgun_woltka_rar3450_richness"&gt;358.0&lt;/Attribute&gt;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attribute_name="depth_sample"&gt;0.33&lt;/Attribute&gt;     &lt;Attribute attribute_name="elevation" harmonized_name="elev" display_name="elevation"&gt;244&lt;/Attribute&gt;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Alaska,City of Fairbanks&lt;/Attribute&gt;     &lt;Attribute attribute_name="latitude"&gt;65.16115158&lt;/Attribute&gt;     &lt;Attribute attribute_name="longitude"&gt;-147.4840682&lt;/Attribute&gt;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name"&gt;qiita_sid_13114:13114.stegen.36.s010&lt;/Attribute&gt;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attribute_name="study_sample_number"&gt;10&lt;/Attribute&gt;   &lt;/Attributes&gt;   &lt;Status status="live" when="2020-12-20T10:32:56.410"/&gt; &lt;/BioSample&gt; </t>
  </si>
  <si>
    <t xml:space="preserve">&lt;BioSample access="public" publication_date="2020-12-17T00:00:00.000" last_update="2021-08-23T00:27:37.000" submission_date="2020-12-19T08:06:20.676" id="17119344" accession="SAMEA7724315"&gt;   &lt;Ids&gt;     &lt;Id db="BioSample" is_primary="1"&gt;SAMEA7724315&lt;/Id&gt;     &lt;Id db="SRA"&gt;ERS5471692&lt;/Id&gt;   &lt;/Ids&gt;   &lt;Description&gt;     &lt;Title&gt;13114.stegen.36.s009&lt;/Title&gt;     &lt;Organism taxonomy_id="410658" taxonomy_name="soil metagenome"&gt;       &lt;OrganismName&gt;soil metagenome&lt;/OrganismName&gt;     &lt;/Organism&gt;     &lt;Comment&gt;       &lt;Paragraph&gt;Permafrost soil t15.64m&lt;/Paragraph&gt;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Id"&gt;qiita_sid_13114:13114.stegen.36.s009&lt;/Attribute&gt;     &lt;Attribute attribute_name="alpha_shotgun_woltka_min10k_richness"&gt;835.0&lt;/Attribute&gt;     &lt;Attribute attribute_name="alpha_shotgun_woltka_rar10k_richness"&gt;835.0&lt;/Attribute&gt;     &lt;Attribute attribute_name="alpha_shotgun_woltka_rar3450_richness"&gt;411.0&lt;/Attribute&gt;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attribute_name="depth_sample"&gt;0.34&lt;/Attribute&gt;     &lt;Attribute attribute_name="elevation" harmonized_name="elev" display_name="elevation"&gt;243&lt;/Attribute&gt;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attribute_name="gcms_sample_name"&gt;EMP_Stgn_p_t15_64m_100_GC&lt;/Attribute&gt;     &lt;Attribute attribute_name="geo loc name" harmonized_name="geo_loc_name" display_name="geographic location"&gt;USA: State of Alaska,City of Fairbanks&lt;/Attribute&gt;     &lt;Attribute attribute_name="latitude"&gt;65.16113288&lt;/Attribute&gt;     &lt;Attribute attribute_name="lcms_batch"&gt;9.00&lt;/Attribute&gt;     &lt;Attribute attribute_name="lcms_extraction_protocol"&gt;Bulk_Seed_PNNL&lt;/Attribute&gt;     &lt;Attribute attribute_name="longitude"&gt;-147.4838976&lt;/Attribute&gt;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name"&gt;qiita_sid_13114:13114.stegen.36.s009&lt;/Attribute&gt;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attribute_name="study_sample_number"&gt;9&lt;/Attribute&gt;   &lt;/Attributes&gt;   &lt;Status status="live" when="2020-12-20T10:32:51.550"/&gt; &lt;/BioSample&gt; </t>
  </si>
  <si>
    <t xml:space="preserve">&lt;BioSample access="public" publication_date="2020-12-17T00:00:00.000" last_update="2021-08-23T00:27:37.000" submission_date="2020-12-19T08:06:20.630" id="17119343" accession="SAMEA7724314"&gt;   &lt;Ids&gt;     &lt;Id db="BioSample" is_primary="1"&gt;SAMEA7724314&lt;/Id&gt;     &lt;Id db="SRA"&gt;ERS5471691&lt;/Id&gt;   &lt;/Ids&gt;   &lt;Description&gt;     &lt;Title&gt;13114.stegen.36.s008&lt;/Title&gt;     &lt;Organism taxonomy_id="410658" taxonomy_name="soil metagenome"&gt;       &lt;OrganismName&gt;soil metagenome&lt;/OrganismName&gt;     &lt;/Organism&gt;     &lt;Comment&gt;       &lt;Paragraph&gt;Permafrost soil t15.60m&lt;/Paragraph&gt;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Id"&gt;qiita_sid_13114:13114.stegen.36.s008&lt;/Attribute&gt;     &lt;Attribute attribute_name="alpha_shotgun_woltka_min10k_richness"&gt;665.0&lt;/Attribute&gt;     &lt;Attribute attribute_name="alpha_shotgun_woltka_rar10k_richness"&gt;433.0&lt;/Attribute&gt;     &lt;Attribute attribute_name="alpha_shotgun_woltka_rar3450_richness"&gt;192.0&lt;/Attribute&gt;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attribute_name="depth_sample"&gt;0.33&lt;/Attribute&gt;     &lt;Attribute attribute_name="elevation" harmonized_name="elev" display_name="elevation"&gt;243&lt;/Attribute&gt;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attribute_name="gcms_sample_name"&gt;EMP_Stgn_p_t15_60m_097_GC&lt;/Attribute&gt;     &lt;Attribute attribute_name="geo loc name" harmonized_name="geo_loc_name" display_name="geographic location"&gt;USA: State of Alaska,City of Fairbanks&lt;/Attribute&gt;     &lt;Attribute attribute_name="latitude"&gt;65.16112503&lt;/Attribute&gt;     &lt;Attribute attribute_name="lcms_batch"&gt;9.00&lt;/Attribute&gt;     &lt;Attribute attribute_name="lcms_extraction_protocol"&gt;Bulk_Seed_PNNL&lt;/Attribute&gt;     &lt;Attribute attribute_name="longitude"&gt;-147.4838222&lt;/Attribute&gt;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name"&gt;qiita_sid_13114:13114.stegen.36.s008&lt;/Attribute&gt;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attribute_name="study_sample_number"&gt;8&lt;/Attribute&gt;   &lt;/Attributes&gt;   &lt;Status status="live" when="2020-12-20T10:32:52.941"/&gt; &lt;/BioSample&gt; </t>
  </si>
  <si>
    <t xml:space="preserve">&lt;BioSample access="public" publication_date="2020-12-17T00:00:00.000" last_update="2021-08-23T00:27:37.000" submission_date="2020-12-19T08:06:20.583" id="17119342" accession="SAMEA7724313"&gt;   &lt;Ids&gt;     &lt;Id db="BioSample" is_primary="1"&gt;SAMEA7724313&lt;/Id&gt;     &lt;Id db="SRA"&gt;ERS5471690&lt;/Id&gt;   &lt;/Ids&gt;   &lt;Description&gt;     &lt;Title&gt;13114.stegen.36.s007&lt;/Title&gt;     &lt;Organism taxonomy_id="410658" taxonomy_name="soil metagenome"&gt;       &lt;OrganismName&gt;soil metagenome&lt;/OrganismName&gt;     &lt;/Organism&gt;     &lt;Comment&gt;       &lt;Paragraph&gt;Permafrost soil t15.52m&lt;/Paragraph&gt;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Id"&gt;qiita_sid_13114:13114.stegen.36.s007&lt;/Attribute&gt;     &lt;Attribute attribute_name="alpha_shotgun_woltka_rar3450_richness"&gt;275.0&lt;/Attribute&gt;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attribute_name="depth_sample"&gt;0.37&lt;/Attribute&gt;     &lt;Attribute attribute_name="elevation" harmonized_name="elev" display_name="elevation"&gt;243&lt;/Attribute&gt;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Alaska,City of Fairbanks&lt;/Attribute&gt;     &lt;Attribute attribute_name="latitude"&gt;65.16111741&lt;/Attribute&gt;     &lt;Attribute attribute_name="longitude"&gt;-147.4836605&lt;/Attribute&gt;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name"&gt;qiita_sid_13114:13114.stegen.36.s007&lt;/Attribute&gt;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attribute_name="study_sample_number"&gt;7&lt;/Attribute&gt;   &lt;/Attributes&gt;   &lt;Status status="live" when="2020-12-20T10:32:55.725"/&gt; &lt;/BioSample&gt; </t>
  </si>
  <si>
    <t xml:space="preserve">&lt;BioSample access="public" publication_date="2020-12-17T00:00:00.000" last_update="2021-08-23T00:27:37.000" submission_date="2020-12-19T08:06:20.536" id="17119341" accession="SAMEA7724312"&gt;   &lt;Ids&gt;     &lt;Id db="BioSample" is_primary="1"&gt;SAMEA7724312&lt;/Id&gt;     &lt;Id db="SRA"&gt;ERS5471689&lt;/Id&gt;   &lt;/Ids&gt;   &lt;Description&gt;     &lt;Title&gt;13114.stegen.36.s006&lt;/Title&gt;     &lt;Organism taxonomy_id="410658" taxonomy_name="soil metagenome"&gt;       &lt;OrganismName&gt;soil metagenome&lt;/OrganismName&gt;     &lt;/Organism&gt;     &lt;Comment&gt;       &lt;Paragraph&gt;Permafrost soil t15.44m&lt;/Paragraph&gt;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Id"&gt;qiita_sid_13114:13114.stegen.36.s006&lt;/Attribute&gt;     &lt;Attribute attribute_name="alpha_shotgun_woltka_rar3450_richness"&gt;340.0&lt;/Attribute&gt;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attribute_name="depth_sample"&gt;0.48&lt;/Attribute&gt;     &lt;Attribute attribute_name="elevation" harmonized_name="elev" display_name="elevation"&gt;242&lt;/Attribute&gt;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attribute_name="gcms_sample_name"&gt;EMP_Stgn_p_t15_44m_103_GC&lt;/Attribute&gt;     &lt;Attribute attribute_name="geo loc name" harmonized_name="geo_loc_name" display_name="geographic location"&gt;USA: State of Alaska,City of Fairbanks&lt;/Attribute&gt;     &lt;Attribute attribute_name="latitude"&gt;65.16108566&lt;/Attribute&gt;     &lt;Attribute attribute_name="lcms_batch"&gt;9.00&lt;/Attribute&gt;     &lt;Attribute attribute_name="lcms_extraction_protocol"&gt;Bulk_Seed_PNNL&lt;/Attribute&gt;     &lt;Attribute attribute_name="longitude"&gt;-147.4834878&lt;/Attribute&gt;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name"&gt;qiita_sid_13114:13114.stegen.36.s006&lt;/Attribute&gt;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attribute_name="study_sample_number"&gt;6&lt;/Attribute&gt;   &lt;/Attributes&gt;   &lt;Status status="live" when="2020-12-20T10:41:40.514"/&gt; &lt;/BioSample&gt; </t>
  </si>
  <si>
    <t xml:space="preserve">&lt;BioSample access="public" publication_date="2020-12-17T00:00:00.000" last_update="2021-08-23T00:27:37.000" submission_date="2020-12-19T08:06:20.490" id="17119340" accession="SAMEA7724311"&gt;   &lt;Ids&gt;     &lt;Id db="BioSample" is_primary="1"&gt;SAMEA7724311&lt;/Id&gt;     &lt;Id db="SRA"&gt;ERS5471688&lt;/Id&gt;   &lt;/Ids&gt;   &lt;Description&gt;     &lt;Title&gt;13114.stegen.36.s005&lt;/Title&gt;     &lt;Organism taxonomy_id="410658" taxonomy_name="soil metagenome"&gt;       &lt;OrganismName&gt;soil metagenome&lt;/OrganismName&gt;     &lt;/Organism&gt;     &lt;Comment&gt;       &lt;Paragraph&gt;Permafrost soil t15.40m&lt;/Paragraph&gt;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Id"&gt;qiita_sid_13114:13114.stegen.36.s005&lt;/Attribute&gt;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closed mixed forest&lt;/Attribute&gt;     &lt;Attribute attribute_name="depth_sample"&gt;0.47&lt;/Attribute&gt;     &lt;Attribute attribute_name="elevation" harmonized_name="elev" display_name="elevation"&gt;242&lt;/Attribute&gt;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attribute_name="gcms_sample_name"&gt;EMP_Stgn_p_t15_40m_098_GC&lt;/Attribute&gt;     &lt;Attribute attribute_name="geo loc name" harmonized_name="geo_loc_name" display_name="geographic location"&gt;USA: State of Alaska,City of Fairbanks&lt;/Attribute&gt;     &lt;Attribute attribute_name="latitude"&gt;65.161071&lt;/Attribute&gt;     &lt;Attribute attribute_name="lcms_batch"&gt;9.00&lt;/Attribute&gt;     &lt;Attribute attribute_name="lcms_extraction_protocol"&gt;Bulk_Seed_PNNL&lt;/Attribute&gt;     &lt;Attribute attribute_name="longitude"&gt;-147.4834186&lt;/Attribute&gt;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name"&gt;qiita_sid_13114:13114.stegen.36.s005&lt;/Attribute&gt;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attribute_name="study_sample_number"&gt;5&lt;/Attribute&gt;   &lt;/Attributes&gt;   &lt;Status status="live" when="2020-12-20T10:32:29.234"/&gt; &lt;/BioSample&gt; </t>
  </si>
  <si>
    <t xml:space="preserve">&lt;BioSample access="public" publication_date="2020-12-17T00:00:00.000" last_update="2021-08-23T00:27:37.000" submission_date="2020-12-19T08:06:20.443" id="17119339" accession="SAMEA7724310"&gt;   &lt;Ids&gt;     &lt;Id db="BioSample" is_primary="1"&gt;SAMEA7724310&lt;/Id&gt;     &lt;Id db="SRA"&gt;ERS5471687&lt;/Id&gt;   &lt;/Ids&gt;   &lt;Description&gt;     &lt;Title&gt;13114.stegen.36.s004&lt;/Title&gt;     &lt;Organism taxonomy_id="410658" taxonomy_name="soil metagenome"&gt;       &lt;OrganismName&gt;soil metagenome&lt;/OrganismName&gt;     &lt;/Organism&gt;     &lt;Comment&gt;       &lt;Paragraph&gt;Permafrost soil t15.32m&lt;/Paragraph&gt;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Id"&gt;qiita_sid_13114:13114.stegen.36.s004&lt;/Attribute&gt;     &lt;Attribute attribute_name="alpha_shotgun_woltka_min10k_richness"&gt;773.0&lt;/Attribute&gt;     &lt;Attribute attribute_name="alpha_shotgun_woltka_rar10k_richness"&gt;628.0&lt;/Attribute&gt;     &lt;Attribute attribute_name="alpha_shotgun_woltka_rar3450_richness"&gt;343.0&lt;/Attribute&gt;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attribute_name="depth_sample"&gt;0.3&lt;/Attribute&gt;     &lt;Attribute attribute_name="elevation" harmonized_name="elev" display_name="elevation"&gt;241&lt;/Attribute&gt;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attribute_name="gcms_sample_name"&gt;EMP_Stgn_p_t15_32m_094_GC&lt;/Attribute&gt;     &lt;Attribute attribute_name="geo loc name" harmonized_name="geo_loc_name" display_name="geographic location"&gt;USA: State of Alaska,City of Fairbanks&lt;/Attribute&gt;     &lt;Attribute attribute_name="latitude"&gt;65.16104591&lt;/Attribute&gt;     &lt;Attribute attribute_name="lcms_batch"&gt;9.00&lt;/Attribute&gt;     &lt;Attribute attribute_name="lcms_extraction_protocol"&gt;Bulk_Seed_PNNL&lt;/Attribute&gt;     &lt;Attribute attribute_name="longitude"&gt;-147.4832654&lt;/Attribute&gt;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name"&gt;qiita_sid_13114:13114.stegen.36.s004&lt;/Attribute&gt;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attribute_name="study_sample_number"&gt;4&lt;/Attribute&gt;   &lt;/Attributes&gt;   &lt;Status status="live" when="2020-12-20T10:32:29.966"/&gt; &lt;/BioSample&gt; </t>
  </si>
  <si>
    <t xml:space="preserve">&lt;BioSample access="public" publication_date="2020-12-17T00:00:00.000" last_update="2021-08-23T00:27:37.000" submission_date="2020-12-19T08:06:20.396" id="17119338" accession="SAMEA7724309"&gt;   &lt;Ids&gt;     &lt;Id db="BioSample" is_primary="1"&gt;SAMEA7724309&lt;/Id&gt;     &lt;Id db="SRA"&gt;ERS5471686&lt;/Id&gt;   &lt;/Ids&gt;   &lt;Description&gt;     &lt;Title&gt;13114.stegen.36.s003&lt;/Title&gt;     &lt;Organism taxonomy_id="410658" taxonomy_name="soil metagenome"&gt;       &lt;OrganismName&gt;soil metagenome&lt;/OrganismName&gt;     &lt;/Organism&gt;     &lt;Comment&gt;       &lt;Paragraph&gt;Permafrost soil t15.12m&lt;/Paragraph&gt;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Id"&gt;qiita_sid_13114:13114.stegen.36.s003&lt;/Attribute&gt;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attribute_name="depth_sample"&gt;0.41&lt;/Attribute&gt;     &lt;Attribute attribute_name="elevation" harmonized_name="elev" display_name="elevation"&gt;240&lt;/Attribute&gt;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attribute_name="gcms_sample_name"&gt;EMP_Stgn_p_t15_12m_102_GC&lt;/Attribute&gt;     &lt;Attribute attribute_name="geo loc name" harmonized_name="geo_loc_name" display_name="geographic location"&gt;USA: State of Alaska,City of Fairbanks&lt;/Attribute&gt;     &lt;Attribute attribute_name="latitude"&gt;65.16100485&lt;/Attribute&gt;     &lt;Attribute attribute_name="lcms_batch"&gt;9.00&lt;/Attribute&gt;     &lt;Attribute attribute_name="lcms_extraction_protocol"&gt;Bulk_Seed_PNNL&lt;/Attribute&gt;     &lt;Attribute attribute_name="longitude"&gt;-147.4828235&lt;/Attribute&gt;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name"&gt;qiita_sid_13114:13114.stegen.36.s003&lt;/Attribute&gt;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attribute_name="study_sample_number"&gt;3&lt;/Attribute&gt;   &lt;/Attributes&gt;   &lt;Status status="live" when="2020-12-20T10:31:44.023"/&gt; &lt;/BioSample&gt; </t>
  </si>
  <si>
    <t xml:space="preserve">&lt;BioSample access="public" publication_date="2020-12-17T00:00:00.000" last_update="2021-08-23T00:27:37.000" submission_date="2020-12-19T08:06:20.363" id="17119337" accession="SAMEA7724308"&gt;   &lt;Ids&gt;     &lt;Id db="BioSample" is_primary="1"&gt;SAMEA7724308&lt;/Id&gt;     &lt;Id db="SRA"&gt;ERS5471685&lt;/Id&gt;   &lt;/Ids&gt;   &lt;Description&gt;     &lt;Title&gt;13114.stegen.36.s002&lt;/Title&gt;     &lt;Organism taxonomy_id="410658" taxonomy_name="soil metagenome"&gt;       &lt;OrganismName&gt;soil metagenome&lt;/OrganismName&gt;     &lt;/Organism&gt;     &lt;Comment&gt;       &lt;Paragraph&gt;Permafrost soil t15.4m&lt;/Paragraph&gt;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Id"&gt;qiita_sid_13114:13114.stegen.36.s002&lt;/Attribute&gt;     &lt;Attribute attribute_name="alpha_shotgun_woltka_rar3450_richness"&gt;367.0&lt;/Attribute&gt;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attribute_name="depth_sample"&gt;0.54&lt;/Attribute&gt;     &lt;Attribute attribute_name="elevation" harmonized_name="elev" display_name="elevation"&gt;240&lt;/Attribute&gt;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attribute_name="gcms_sample_name"&gt;EMP_Stgn_p_t15_4m_104_GC&lt;/Attribute&gt;     &lt;Attribute attribute_name="geo loc name" harmonized_name="geo_loc_name" display_name="geographic location"&gt;USA: State of Alaska,City of Fairbanks&lt;/Attribute&gt;     &lt;Attribute attribute_name="latitude"&gt;65.16098807&lt;/Attribute&gt;     &lt;Attribute attribute_name="lcms_batch"&gt;9.00&lt;/Attribute&gt;     &lt;Attribute attribute_name="lcms_extraction_protocol"&gt;Bulk_Seed_PNNL&lt;/Attribute&gt;     &lt;Attribute attribute_name="longitude"&gt;-147.4826736&lt;/Attribute&gt;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name"&gt;qiita_sid_13114:13114.stegen.36.s002&lt;/Attribute&gt;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attribute_name="study_sample_number"&gt;2&lt;/Attribute&gt;   &lt;/Attributes&gt;   &lt;Status status="live" when="2020-12-20T10:41:43.962"/&gt; &lt;/BioSample&gt; </t>
  </si>
  <si>
    <t xml:space="preserve">&lt;BioSample access="public" publication_date="2020-12-17T00:00:00.000" last_update="2021-08-23T00:27:37.000" submission_date="2020-12-19T08:06:20.316" id="17119336" accession="SAMEA7724307"&gt;   &lt;Ids&gt;     &lt;Id db="BioSample" is_primary="1"&gt;SAMEA7724307&lt;/Id&gt;     &lt;Id db="SRA"&gt;ERS5471684&lt;/Id&gt;   &lt;/Ids&gt;   &lt;Description&gt;     &lt;Title&gt;13114.stegen.36.s001&lt;/Title&gt;     &lt;Organism taxonomy_id="410658" taxonomy_name="soil metagenome"&gt;       &lt;OrganismName&gt;soil metagenome&lt;/OrganismName&gt;     &lt;/Organism&gt;     &lt;Comment&gt;       &lt;Paragraph&gt;Permafrost soil t15.0m&lt;/Paragraph&gt;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Id"&gt;qiita_sid_13114:13114.stegen.36.s001&lt;/Attribute&gt;     &lt;Attribute attribute_name="collection_timestamp"&gt;8/3/15 0:00&lt;/Attribute&gt;     &lt;Attribute attribute_name="cur_land_use" harmonized_name="cur_land_use" display_name="current land use"&gt;mixed boreal forest&lt;/Attribute&gt;     &lt;Attribute attribute_name="cur_vegetation" harmonized_name="cur_vegetation" display_name="current vegetation"&gt;Boreal open needleaf forest&lt;/Attribute&gt;     &lt;Attribute attribute_name="depth_sample"&gt;0.53&lt;/Attribute&gt;     &lt;Attribute attribute_name="elevation" harmonized_name="elev" display_name="elevation"&gt;240&lt;/Attribute&gt;     &lt;Attribute attribute_name="emp500_principal_investigator"&gt;Stegen&lt;/Attribute&gt;     &lt;Attribute attribute_name="emp500_study_id"&gt;36&lt;/Attribute&gt;     &lt;Attribute attribute_name="emp500_title"&gt;Permafrost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Alaska,City of Fairbanks&lt;/Attribute&gt;     &lt;Attribute attribute_name="latitude"&gt;65.16098469&lt;/Attribute&gt;     &lt;Attribute attribute_name="longitude"&gt;-147.4826055&lt;/Attribute&gt;     &lt;Attribute attribute_name="physical_specimen_location"&gt;PNNL -80C Freezer&lt;/Attribute&gt;     &lt;Attribute attribute_name="project name" harmonized_name="project_name" display_name="project name"&gt;Permafrost affected soil from Caribou Poker Creek Research Watershed&lt;/Attribute&gt;     &lt;Attribute attribute_name="sample name" harmonized_name="sample_name" display_name="sample name"&gt;qiita_sid_13114:13114.stegen.36.s001&lt;/Attribute&gt;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attribute_name="study_sample_number"&gt;1&lt;/Attribute&gt;   &lt;/Attributes&gt;   &lt;Status status="live" when="2020-12-20T10:32:55.031"/&gt; &lt;/BioSample&gt; </t>
  </si>
  <si>
    <t xml:space="preserve">&lt;BioSample access="public" publication_date="2020-12-17T00:00:00.000" last_update="2021-08-23T00:27:37.000" submission_date="2020-12-19T08:06:20.253" id="17119335" accession="SAMEA7724306"&gt;   &lt;Ids&gt;     &lt;Id db="BioSample" is_primary="1"&gt;SAMEA7724306&lt;/Id&gt;     &lt;Id db="SRA"&gt;ERS5471683&lt;/Id&gt;   &lt;/Ids&gt;   &lt;Description&gt;     &lt;Title&gt;13114.shade.23.s010&lt;/Title&gt;     &lt;Organism taxonomy_id="410658" taxonomy_name="soil metagenome"&gt;       &lt;OrganismName&gt;soil metagenome&lt;/OrganismName&gt;     &lt;/Organism&gt;     &lt;Comment&gt;       &lt;Paragraph&gt;FireAffected&lt;/Paragraph&gt;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Id"&gt;qiita_sid_13114:13114.shade.23.s010&lt;/Attribute&gt;     &lt;Attribute attribute_name="alpha_shotgun_woltka_min10k_richness"&gt;823.0&lt;/Attribute&gt;     &lt;Attribute attribute_name="alpha_shotgun_woltka_rar10k_richness"&gt;341.0&lt;/Attribute&gt;     &lt;Attribute attribute_name="alpha_shotgun_woltka_rar3450_richness"&gt;274.0&lt;/Attribute&gt;     &lt;Attribute attribute_name="collection_timestamp"&gt;10/12/15 17:24&lt;/Attribute&gt;     &lt;Attribute attribute_name="date_fire_elick_2011"&gt;2009&lt;/Attribute&gt;     &lt;Attribute attribute_name="depth_sample"&gt;0.2&lt;/Attribute&gt;     &lt;Attribute attribute_name="elevation" harmonized_name="elev" display_name="elevation"&gt;465&lt;/Attribute&gt;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attribute_name="ever_fire_affected"&gt;Yes&lt;/Attribute&gt;     &lt;Attribute attribute_name="gcms_sample_name"&gt;EMP_Cen20_12_091_GC&lt;/Attribute&gt;     &lt;Attribute attribute_name="geo loc name" harmonized_name="geo_loc_name" display_name="geographic location"&gt;USA: Commonwealth of Pennsylvania,Borough of Centralia&lt;/Attribute&gt;     &lt;Attribute attribute_name="latitude"&gt;40.8012&lt;/Attribute&gt;     &lt;Attribute attribute_name="lcms_batch"&gt;9.00&lt;/Attribute&gt;     &lt;Attribute attribute_name="lcms_extraction_protocol"&gt;Bulk_Seed_PNNL&lt;/Attribute&gt;     &lt;Attribute attribute_name="longitude"&gt;-76.34256666&lt;/Attribute&gt;     &lt;Attribute attribute_name="ph" harmonized_name="ph" display_name="pH"&gt;5.5&lt;/Attribute&gt;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name"&gt;qiita_sid_13114:13114.shade.23.s010&lt;/Attribute&gt;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attribute_name="study_sample_number"&gt;10&lt;/Attribute&gt;     &lt;Attribute attribute_name="temperature_deg_c"&gt;52&lt;/Attribute&gt;   &lt;/Attributes&gt;   &lt;Status status="live" when="2020-12-20T10:32:58.589"/&gt; &lt;/BioSample&gt; </t>
  </si>
  <si>
    <t xml:space="preserve">&lt;BioSample access="public" publication_date="2020-12-17T00:00:00.000" last_update="2021-08-23T00:27:37.000" submission_date="2020-12-19T08:06:20.206" id="17119334" accession="SAMEA7724305"&gt;   &lt;Ids&gt;     &lt;Id db="BioSample" is_primary="1"&gt;SAMEA7724305&lt;/Id&gt;     &lt;Id db="SRA"&gt;ERS5471682&lt;/Id&gt;   &lt;/Ids&gt;   &lt;Description&gt;     &lt;Title&gt;13114.shade.23.s009&lt;/Title&gt;     &lt;Organism taxonomy_id="410658" taxonomy_name="soil metagenome"&gt;       &lt;OrganismName&gt;soil metagenome&lt;/OrganismName&gt;     &lt;/Organism&gt;     &lt;Comment&gt;       &lt;Paragraph&gt;FireAffected&lt;/Paragraph&gt;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Id"&gt;qiita_sid_13114:13114.shade.23.s009&lt;/Attribute&gt;     &lt;Attribute attribute_name="alpha_shotgun_woltka_min10k_richness"&gt;767.0&lt;/Attribute&gt;     &lt;Attribute attribute_name="alpha_shotgun_woltka_rar10k_richness"&gt;497.0&lt;/Attribute&gt;     &lt;Attribute attribute_name="alpha_shotgun_woltka_rar3450_richness"&gt;259.0&lt;/Attribute&gt;     &lt;Attribute attribute_name="collection_timestamp"&gt;10/12/15 13:49&lt;/Attribute&gt;     &lt;Attribute attribute_name="date_fire_elick_2011"&gt;2002&lt;/Attribute&gt;     &lt;Attribute attribute_name="depth_sample"&gt;0.2&lt;/Attribute&gt;     &lt;Attribute attribute_name="elevation" harmonized_name="elev" display_name="elevation"&gt;471&lt;/Attribute&gt;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attribute_name="ever_fire_affected"&gt;Yes&lt;/Attribute&gt;     &lt;Attribute attribute_name="gcms_sample_name"&gt;EMP_Cen19_12_093_GC&lt;/Attribute&gt;     &lt;Attribute attribute_name="geo loc name" harmonized_name="geo_loc_name" display_name="geographic location"&gt;USA: Commonwealth of Pennsylvania,Borough of Centralia&lt;/Attribute&gt;     &lt;Attribute attribute_name="latitude"&gt;40.80078&lt;/Attribute&gt;     &lt;Attribute attribute_name="lcms_batch"&gt;9.00&lt;/Attribute&gt;     &lt;Attribute attribute_name="lcms_extraction_protocol"&gt;Bulk_Seed_PNNL&lt;/Attribute&gt;     &lt;Attribute attribute_name="longitude"&gt;-76.3415166&lt;/Attribute&gt;     &lt;Attribute attribute_name="ph" harmonized_name="ph" display_name="pH"&gt;5.3&lt;/Attribute&gt;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name"&gt;qiita_sid_13114:13114.shade.23.s009&lt;/Attribute&gt;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attribute_name="study_sample_number"&gt;9&lt;/Attribute&gt;     &lt;Attribute attribute_name="temperature_deg_c"&gt;31&lt;/Attribute&gt;   &lt;/Attributes&gt;   &lt;Status status="live" when="2020-12-20T10:41:38.395"/&gt; &lt;/BioSample&gt; </t>
  </si>
  <si>
    <t xml:space="preserve">&lt;BioSample access="public" publication_date="2020-12-17T00:00:00.000" last_update="2021-08-23T00:27:37.000" submission_date="2020-12-19T08:06:20.160" id="17119333" accession="SAMEA7724304"&gt;   &lt;Ids&gt;     &lt;Id db="BioSample" is_primary="1"&gt;SAMEA7724304&lt;/Id&gt;     &lt;Id db="SRA"&gt;ERS5471681&lt;/Id&gt;   &lt;/Ids&gt;   &lt;Description&gt;     &lt;Title&gt;13114.shade.23.s008&lt;/Title&gt;     &lt;Organism taxonomy_id="410658" taxonomy_name="soil metagenome"&gt;       &lt;OrganismName&gt;soil metagenome&lt;/OrganismName&gt;     &lt;/Organism&gt;     &lt;Comment&gt;       &lt;Paragraph&gt;Reference&lt;/Paragraph&gt;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update"&gt;2020-12-16T01:24:05Z&lt;/Attribute&gt;     &lt;Attribute attribute_name="INSDC status"&gt;public&lt;/Attribute&gt;     &lt;Attribute attribute_name="Submitter Id"&gt;qiita_sid_13114:13114.shade.23.s008&lt;/Attribute&gt;     &lt;Attribute attribute_name="alpha_shotgun_woltka_min10k_richness"&gt;1613.0&lt;/Attribute&gt;     &lt;Attribute attribute_name="alpha_shotgun_woltka_rar10k_richness"&gt;737.0&lt;/Attribute&gt;     &lt;Attribute attribute_name="alpha_shotgun_woltka_rar3450_richness"&gt;427.0&lt;/Attribute&gt;     &lt;Attribute attribute_name="collection_timestamp"&gt;10/12/15 14:36&lt;/Attribute&gt;     &lt;Attribute attribute_name="date_fire_elick_2011"&gt;not provided&lt;/Attribute&gt;     &lt;Attribute attribute_name="depth_sample"&gt;0.2&lt;/Attribute&gt;     &lt;Attribute attribute_name="elevation" harmonized_name="elev" display_name="elevation"&gt;482&lt;/Attribute&gt;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attribute_name="ever_fire_affected"&gt;No&lt;/Attribute&gt;     &lt;Attribute attribute_name="gcms_sample_name"&gt;EMP_Cen17_12_088_GC&lt;/Attribute&gt;     &lt;Attribute attribute_name="geo loc name" harmonized_name="geo_loc_name" display_name="geographic location"&gt;USA: Commonwealth of Pennsylvania,Borough of Centralia&lt;/Attribute&gt;     &lt;Attribute attribute_name="latitude"&gt;40.79996&lt;/Attribute&gt;     &lt;Attribute attribute_name="lcms_batch"&gt;8.00&lt;/Attribute&gt;     &lt;Attribute attribute_name="lcms_extraction_protocol"&gt;Bulk_Seed_PNNL&lt;/Attribute&gt;     &lt;Attribute attribute_name="longitude"&gt;-76.3402666&lt;/Attribute&gt;     &lt;Attribute attribute_name="ph" harmonized_name="ph" display_name="pH"&gt;5.7&lt;/Attribute&gt;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name"&gt;qiita_sid_13114:13114.shade.23.s008&lt;/Attribute&gt;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attribute_name="study_sample_number"&gt;8&lt;/Attribute&gt;     &lt;Attribute attribute_name="temperature_deg_c"&gt;14.4&lt;/Attribute&gt;   &lt;/Attributes&gt;   &lt;Status status="live" when="2020-12-20T10:32:42.671"/&gt; &lt;/BioSample&gt; </t>
  </si>
  <si>
    <t xml:space="preserve">&lt;BioSample access="public" publication_date="2020-12-17T00:00:00.000" last_update="2021-08-23T00:27:37.000" submission_date="2020-12-19T08:06:20.113" id="17119332" accession="SAMEA7724303"&gt;   &lt;Ids&gt;     &lt;Id db="BioSample" is_primary="1"&gt;SAMEA7724303&lt;/Id&gt;     &lt;Id db="SRA"&gt;ERS5471680&lt;/Id&gt;   &lt;/Ids&gt;   &lt;Description&gt;     &lt;Title&gt;13114.shade.23.s007&lt;/Title&gt;     &lt;Organism taxonomy_id="410658" taxonomy_name="soil metagenome"&gt;       &lt;OrganismName&gt;soil metagenome&lt;/OrganismName&gt;     &lt;/Organism&gt;     &lt;Comment&gt;       &lt;Paragraph&gt;FireAffected&lt;/Paragraph&gt;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update"&gt;2020-12-16T01:24:05Z&lt;/Attribute&gt;     &lt;Attribute attribute_name="INSDC status"&gt;public&lt;/Attribute&gt;     &lt;Attribute attribute_name="Submitter Id"&gt;qiita_sid_13114:13114.shade.23.s007&lt;/Attribute&gt;     &lt;Attribute attribute_name="alpha_shotgun_woltka_min10k_richness"&gt;652.0&lt;/Attribute&gt;     &lt;Attribute attribute_name="alpha_shotgun_woltka_rar10k_richness"&gt;619.0&lt;/Attribute&gt;     &lt;Attribute attribute_name="alpha_shotgun_woltka_rar3450_richness"&gt;390.0&lt;/Attribute&gt;     &lt;Attribute attribute_name="collection_timestamp"&gt;10/12/15 13:35&lt;/Attribute&gt;     &lt;Attribute attribute_name="date_fire_elick_2011"&gt;2002&lt;/Attribute&gt;     &lt;Attribute attribute_name="depth_sample"&gt;0.2&lt;/Attribute&gt;     &lt;Attribute attribute_name="elevation" harmonized_name="elev" display_name="elevation"&gt;480&lt;/Attribute&gt;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attribute_name="ever_fire_affected"&gt;NotSure&lt;/Attribute&gt;     &lt;Attribute attribute_name="gcms_sample_name"&gt;EMP_Cen16_12_086_GC&lt;/Attribute&gt;     &lt;Attribute attribute_name="geo loc name" harmonized_name="geo_loc_name" display_name="geographic location"&gt;USA: Commonwealth of Pennsylvania,Borough of Centralia&lt;/Attribute&gt;     &lt;Attribute attribute_name="latitude"&gt;40.8008&lt;/Attribute&gt;     &lt;Attribute attribute_name="lcms_batch"&gt;8.00&lt;/Attribute&gt;     &lt;Attribute attribute_name="lcms_extraction_protocol"&gt;Bulk_Seed_PNNL&lt;/Attribute&gt;     &lt;Attribute attribute_name="longitude"&gt;-76.34145&lt;/Attribute&gt;     &lt;Attribute attribute_name="ph" harmonized_name="ph" display_name="pH"&gt;6.2&lt;/Attribute&gt;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name"&gt;qiita_sid_13114:13114.shade.23.s007&lt;/Attribute&gt;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attribute_name="study_sample_number"&gt;7&lt;/Attribute&gt;     &lt;Attribute attribute_name="temperature_deg_c"&gt;22.4&lt;/Attribute&gt;   &lt;/Attributes&gt;   &lt;Status status="live" when="2020-12-20T10:32:46.898"/&gt; &lt;/BioSample&gt; </t>
  </si>
  <si>
    <t xml:space="preserve">&lt;BioSample access="public" publication_date="2020-12-17T00:00:00.000" last_update="2021-08-23T00:27:37.000" submission_date="2020-12-19T08:06:20.050" id="17119331" accession="SAMEA7724302"&gt;   &lt;Ids&gt;     &lt;Id db="BioSample" is_primary="1"&gt;SAMEA7724302&lt;/Id&gt;     &lt;Id db="SRA"&gt;ERS5471679&lt;/Id&gt;   &lt;/Ids&gt;   &lt;Description&gt;     &lt;Title&gt;13114.shade.23.s006&lt;/Title&gt;     &lt;Organism taxonomy_id="410658" taxonomy_name="soil metagenome"&gt;       &lt;OrganismName&gt;soil metagenome&lt;/OrganismName&gt;     &lt;/Organism&gt;     &lt;Comment&gt;       &lt;Paragraph&gt;FireAffected&lt;/Paragraph&gt;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Id"&gt;qiita_sid_13114:13114.shade.23.s006&lt;/Attribute&gt;     &lt;Attribute attribute_name="alpha_shotgun_woltka_rar3450_richness"&gt;266.0&lt;/Attribute&gt;     &lt;Attribute attribute_name="collection_timestamp"&gt;10/12/15 13:15&lt;/Attribute&gt;     &lt;Attribute attribute_name="date_fire_elick_2011"&gt;2002&lt;/Attribute&gt;     &lt;Attribute attribute_name="depth_sample"&gt;0.2&lt;/Attribute&gt;     &lt;Attribute attribute_name="elevation" harmonized_name="elev" display_name="elevation"&gt;475&lt;/Attribute&gt;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attribute_name="ever_fire_affected"&gt;Yes&lt;/Attribute&gt;     &lt;Attribute attribute_name="gcms_sample_name"&gt;EMP_Cen15_12_090_GC&lt;/Attribute&gt;     &lt;Attribute attribute_name="geo loc name" harmonized_name="geo_loc_name" display_name="geographic location"&gt;USA: Commonwealth of Pennsylvania,Borough of Centralia&lt;/Attribute&gt;     &lt;Attribute attribute_name="latitude"&gt;40.8008&lt;/Attribute&gt;     &lt;Attribute attribute_name="lcms_batch"&gt;8.00&lt;/Attribute&gt;     &lt;Attribute attribute_name="lcms_extraction_protocol"&gt;Bulk_Seed_PNNL&lt;/Attribute&gt;     &lt;Attribute attribute_name="longitude"&gt;-76.3414833&lt;/Attribute&gt;     &lt;Attribute attribute_name="ph" harmonized_name="ph" display_name="pH"&gt;5.9&lt;/Attribute&gt;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name"&gt;qiita_sid_13114:13114.shade.23.s006&lt;/Attribute&gt;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attribute_name="study_sample_number"&gt;6&lt;/Attribute&gt;     &lt;Attribute attribute_name="temperature_deg_c"&gt;35.3&lt;/Attribute&gt;   &lt;/Attributes&gt;   &lt;Status status="live" when="2020-12-20T10:32:48.728"/&gt; &lt;/BioSample&gt; </t>
  </si>
  <si>
    <t xml:space="preserve">&lt;BioSample access="public" publication_date="2020-12-17T00:00:00.000" last_update="2021-08-23T00:27:37.000" submission_date="2020-12-19T08:06:20.003" id="17119330" accession="SAMEA7724301"&gt;   &lt;Ids&gt;     &lt;Id db="BioSample" is_primary="1"&gt;SAMEA7724301&lt;/Id&gt;     &lt;Id db="SRA"&gt;ERS5471678&lt;/Id&gt;   &lt;/Ids&gt;   &lt;Description&gt;     &lt;Title&gt;13114.shade.23.s005&lt;/Title&gt;     &lt;Organism taxonomy_id="410658" taxonomy_name="soil metagenome"&gt;       &lt;OrganismName&gt;soil metagenome&lt;/OrganismName&gt;     &lt;/Organism&gt;     &lt;Comment&gt;       &lt;Paragraph&gt;FireAffected&lt;/Paragraph&gt;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Id"&gt;qiita_sid_13114:13114.shade.23.s005&lt;/Attribute&gt;     &lt;Attribute attribute_name="collection_timestamp"&gt;10/12/15 12:47&lt;/Attribute&gt;     &lt;Attribute attribute_name="date_fire_elick_2011"&gt;2002&lt;/Attribute&gt;     &lt;Attribute attribute_name="depth_sample"&gt;0.2&lt;/Attribute&gt;     &lt;Attribute attribute_name="elevation" harmonized_name="elev" display_name="elevation"&gt;481&lt;/Attribute&gt;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attribute_name="ever_fire_affected"&gt;NotSure&lt;/Attribute&gt;     &lt;Attribute attribute_name="gcms_sample_name"&gt;EMP_Cen14_12_089_GC&lt;/Attribute&gt;     &lt;Attribute attribute_name="geo loc name" harmonized_name="geo_loc_name" display_name="geographic location"&gt;USA: Commonwealth of Pennsylvania,Borough of Centralia&lt;/Attribute&gt;     &lt;Attribute attribute_name="latitude"&gt;40.8007&lt;/Attribute&gt;     &lt;Attribute attribute_name="lcms_batch"&gt;8.00&lt;/Attribute&gt;     &lt;Attribute attribute_name="lcms_extraction_protocol"&gt;Bulk_Seed_PNNL&lt;/Attribute&gt;     &lt;Attribute attribute_name="longitude"&gt;-76.34115&lt;/Attribute&gt;     &lt;Attribute attribute_name="ph" harmonized_name="ph" display_name="pH"&gt;6.3&lt;/Attribute&gt;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name"&gt;qiita_sid_13114:13114.shade.23.s005&lt;/Attribute&gt;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attribute_name="study_sample_number"&gt;5&lt;/Attribute&gt;     &lt;Attribute attribute_name="temperature_deg_c"&gt;28.9&lt;/Attribute&gt;   &lt;/Attributes&gt;   &lt;Status status="live" when="2020-12-20T10:41:36.990"/&gt; &lt;/BioSample&gt; </t>
  </si>
  <si>
    <t xml:space="preserve">&lt;BioSample access="public" publication_date="2020-12-17T00:00:00.000" last_update="2021-08-23T00:27:37.000" submission_date="2020-12-19T08:06:19.956" id="17119329" accession="SAMEA7724300"&gt;   &lt;Ids&gt;     &lt;Id db="BioSample" is_primary="1"&gt;SAMEA7724300&lt;/Id&gt;     &lt;Id db="SRA"&gt;ERS5471677&lt;/Id&gt;   &lt;/Ids&gt;   &lt;Description&gt;     &lt;Title&gt;13114.shade.23.s004&lt;/Title&gt;     &lt;Organism taxonomy_id="410658" taxonomy_name="soil metagenome"&gt;       &lt;OrganismName&gt;soil metagenome&lt;/OrganismName&gt;     &lt;/Organism&gt;     &lt;Comment&gt;       &lt;Paragraph&gt;FireAffected&lt;/Paragraph&gt;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Id"&gt;SAMEA7724300&lt;/Attribute&gt;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Id"&gt;qiita_sid_13114:13114.shade.23.s004&lt;/Attribute&gt;     &lt;Attribute attribute_name="alpha_shotgun_woltka_min10k_richness"&gt;823.0&lt;/Attribute&gt;     &lt;Attribute attribute_name="alpha_shotgun_woltka_rar10k_richness"&gt;538.0&lt;/Attribute&gt;     &lt;Attribute attribute_name="alpha_shotgun_woltka_rar3450_richness"&gt;266.0&lt;/Attribute&gt;     &lt;Attribute attribute_name="collection_timestamp"&gt;10/12/15 16:44&lt;/Attribute&gt;     &lt;Attribute attribute_name="date_fire_elick_2011"&gt;2009&lt;/Attribute&gt;     &lt;Attribute attribute_name="depth_sample"&gt;0.2&lt;/Attribute&gt;     &lt;Attribute attribute_name="elevation" harmonized_name="elev" display_name="elevation"&gt;476&lt;/Attribute&gt;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attribute_name="ever_fire_affected"&gt;Yes&lt;/Attribute&gt;     &lt;Attribute attribute_name="gcms_sample_name"&gt;EMP_Cen12_12_084_GC&lt;/Attribute&gt;     &lt;Attribute attribute_name="geo loc name" harmonized_name="geo_loc_name" display_name="geographic location"&gt;USA: Commonwealth of Pennsylvania,Borough of Centralia&lt;/Attribute&gt;     &lt;Attribute attribute_name="latitude"&gt;40.8013&lt;/Attribute&gt;     &lt;Attribute attribute_name="lcms_batch"&gt;8.00&lt;/Attribute&gt;     &lt;Attribute attribute_name="lcms_extraction_protocol"&gt;Bulk_Seed_PNNL&lt;/Attribute&gt;     &lt;Attribute attribute_name="longitude"&gt;-76.34315&lt;/Attribute&gt;     &lt;Attribute attribute_name="ph" harmonized_name="ph" display_name="pH"&gt;4.9&lt;/Attribute&gt;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name"&gt;qiita_sid_13114:13114.shade.23.s004&lt;/Attribute&gt;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attribute_name="study_sample_number"&gt;4&lt;/Attribute&gt;     &lt;Attribute attribute_name="temperature_deg_c"&gt;30.4&lt;/Attribute&gt;   &lt;/Attributes&gt;   &lt;Status status="live" when="2020-12-20T10:35:35.211"/&gt; &lt;/BioSample&gt; </t>
  </si>
  <si>
    <t xml:space="preserve">&lt;BioSample access="public" publication_date="2020-12-17T00:00:00.000" last_update="2021-08-23T00:27:37.000" submission_date="2020-12-19T08:06:19.910" id="17119328" accession="SAMEA7724299"&gt;   &lt;Ids&gt;     &lt;Id db="BioSample" is_primary="1"&gt;SAMEA7724299&lt;/Id&gt;     &lt;Id db="SRA"&gt;ERS5471676&lt;/Id&gt;   &lt;/Ids&gt;   &lt;Description&gt;     &lt;Title&gt;13114.shade.23.s003&lt;/Title&gt;     &lt;Organism taxonomy_id="410658" taxonomy_name="soil metagenome"&gt;       &lt;OrganismName&gt;soil metagenome&lt;/OrganismName&gt;     &lt;/Organism&gt;     &lt;Comment&gt;       &lt;Paragraph&gt;FireAffected&lt;/Paragraph&gt;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Id"&gt;qiita_sid_13114:13114.shade.23.s003&lt;/Attribute&gt;     &lt;Attribute attribute_name="alpha_shotgun_woltka_min10k_richness"&gt;668.0&lt;/Attribute&gt;     &lt;Attribute attribute_name="alpha_shotgun_woltka_rar10k_richness"&gt;518.0&lt;/Attribute&gt;     &lt;Attribute attribute_name="alpha_shotgun_woltka_rar3450_richness"&gt;320.0&lt;/Attribute&gt;     &lt;Attribute attribute_name="collection_timestamp"&gt;10/14/15 10:26&lt;/Attribute&gt;     &lt;Attribute attribute_name="date_fire_elick_2011"&gt;not provided&lt;/Attribute&gt;     &lt;Attribute attribute_name="depth_sample"&gt;0.2&lt;/Attribute&gt;     &lt;Attribute attribute_name="elevation" harmonized_name="elev" display_name="elevation"&gt;466&lt;/Attribute&gt;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attribute_name="ever_fire_affected"&gt;Yes&lt;/Attribute&gt;     &lt;Attribute attribute_name="gcms_sample_name"&gt;EMP_Cen06_14_087_GC&lt;/Attribute&gt;     &lt;Attribute attribute_name="geo loc name" harmonized_name="geo_loc_name" display_name="geographic location"&gt;USA: Commonwealth of Pennsylvania,Borough of Centralia&lt;/Attribute&gt;     &lt;Attribute attribute_name="latitude"&gt;40.7974&lt;/Attribute&gt;     &lt;Attribute attribute_name="lcms_batch"&gt;8.00&lt;/Attribute&gt;     &lt;Attribute attribute_name="lcms_extraction_protocol"&gt;Bulk_Seed_PNNL&lt;/Attribute&gt;     &lt;Attribute attribute_name="longitude"&gt;-76.341766&lt;/Attribute&gt;     &lt;Attribute attribute_name="ph" harmonized_name="ph" display_name="pH"&gt;4.4&lt;/Attribute&gt;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name"&gt;qiita_sid_13114:13114.shade.23.s003&lt;/Attribute&gt;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attribute_name="study_sample_number"&gt;3&lt;/Attribute&gt;     &lt;Attribute attribute_name="temperature_deg_c"&gt;18&lt;/Attribute&gt;   &lt;/Attributes&gt;   &lt;Status status="live" when="2020-12-20T10:32:44.836"/&gt; &lt;/BioSample&gt; </t>
  </si>
  <si>
    <t xml:space="preserve">&lt;BioSample access="public" publication_date="2020-12-17T00:00:00.000" last_update="2021-08-23T00:27:37.000" submission_date="2020-12-19T08:06:19.863" id="17119327" accession="SAMEA7724298"&gt;   &lt;Ids&gt;     &lt;Id db="BioSample" is_primary="1"&gt;SAMEA7724298&lt;/Id&gt;     &lt;Id db="SRA"&gt;ERS5471675&lt;/Id&gt;   &lt;/Ids&gt;   &lt;Description&gt;     &lt;Title&gt;13114.shade.23.s002&lt;/Title&gt;     &lt;Organism taxonomy_id="410658" taxonomy_name="soil metagenome"&gt;       &lt;OrganismName&gt;soil metagenome&lt;/OrganismName&gt;     &lt;/Organism&gt;     &lt;Comment&gt;       &lt;Paragraph&gt;Recovered&lt;/Paragraph&gt;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Id"&gt;qiita_sid_13114:13114.shade.23.s002&lt;/Attribute&gt;     &lt;Attribute attribute_name="alpha_shotgun_woltka_min10k_richness"&gt;1542.0&lt;/Attribute&gt;     &lt;Attribute attribute_name="alpha_shotgun_woltka_rar10k_richness"&gt;700.0&lt;/Attribute&gt;     &lt;Attribute attribute_name="alpha_shotgun_woltka_rar3450_richness"&gt;366.0&lt;/Attribute&gt;     &lt;Attribute attribute_name="collection_timestamp"&gt;10/14/15 11:50&lt;/Attribute&gt;     &lt;Attribute attribute_name="date_fire_elick_2011"&gt;2002&lt;/Attribute&gt;     &lt;Attribute attribute_name="depth_sample"&gt;0.2&lt;/Attribute&gt;     &lt;Attribute attribute_name="elevation" harmonized_name="elev" display_name="elevation"&gt;463&lt;/Attribute&gt;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attribute_name="ever_fire_affected"&gt;NotSure&lt;/Attribute&gt;     &lt;Attribute attribute_name="gcms_sample_name"&gt;EMP_Cen03_14_092_GC&lt;/Attribute&gt;     &lt;Attribute attribute_name="geo loc name" harmonized_name="geo_loc_name" display_name="geographic location"&gt;USA: Commonwealth of Pennsylvania,Borough of Centralia&lt;/Attribute&gt;     &lt;Attribute attribute_name="latitude"&gt;40.798&lt;/Attribute&gt;     &lt;Attribute attribute_name="lcms_batch"&gt;9.00&lt;/Attribute&gt;     &lt;Attribute attribute_name="lcms_extraction_protocol"&gt;Bulk_Seed_PNNL&lt;/Attribute&gt;     &lt;Attribute attribute_name="longitude"&gt;-76.341133&lt;/Attribute&gt;     &lt;Attribute attribute_name="ph" harmonized_name="ph" display_name="pH"&gt;4.3&lt;/Attribute&gt;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name"&gt;qiita_sid_13114:13114.shade.23.s002&lt;/Attribute&gt;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attribute_name="study_sample_number"&gt;2&lt;/Attribute&gt;     &lt;Attribute attribute_name="temperature_deg_c"&gt;14.6&lt;/Attribute&gt;   &lt;/Attributes&gt;   &lt;Status status="live" when="2020-12-20T10:35:41.634"/&gt; &lt;/BioSample&gt; </t>
  </si>
  <si>
    <t xml:space="preserve">&lt;BioSample access="public" publication_date="2020-12-17T00:00:00.000" last_update="2021-08-23T00:27:35.000" submission_date="2020-12-19T08:06:19.816" id="17119326" accession="SAMEA7724297"&gt;   &lt;Ids&gt;     &lt;Id db="BioSample" is_primary="1"&gt;SAMEA7724297&lt;/Id&gt;     &lt;Id db="SRA"&gt;ERS5471674&lt;/Id&gt;   &lt;/Ids&gt;   &lt;Description&gt;     &lt;Title&gt;13114.shade.23.s001&lt;/Title&gt;     &lt;Organism taxonomy_id="410658" taxonomy_name="soil metagenome"&gt;       &lt;OrganismName&gt;soil metagenome&lt;/OrganismName&gt;     &lt;/Organism&gt;     &lt;Comment&gt;       &lt;Paragraph&gt;Recovered&lt;/Paragraph&gt;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Id"&gt;qiita_sid_13114:13114.shade.23.s001&lt;/Attribute&gt;     &lt;Attribute attribute_name="collection_timestamp"&gt;10/14/15 12:52&lt;/Attribute&gt;     &lt;Attribute attribute_name="date_fire_elick_2011"&gt;1982&lt;/Attribute&gt;     &lt;Attribute attribute_name="depth_sample"&gt;0.2&lt;/Attribute&gt;     &lt;Attribute attribute_name="elevation" harmonized_name="elev" display_name="elevation"&gt;465&lt;/Attribute&gt;     &lt;Attribute attribute_name="emp500_principal_investigator"&gt;Shade&lt;/Attribute&gt;     &lt;Attribute attribute_name="emp500_study_id"&gt;23&lt;/Attribute&gt;     &lt;Attribute attribute_name="emp500_title"&gt;Centralia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context"&gt;anthropogenic terrestrial biome&lt;/Attribute&gt;     &lt;Attribute attribute_name="env feature" harmonized_name="env_local_scale" display_name="local-scale environmental context"&gt;anthropogenic contamination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attribute_name="ever_fire_affected"&gt;NotSure&lt;/Attribute&gt;     &lt;Attribute attribute_name="gcms_sample_name"&gt;EMP_Cen01_14_085_GC&lt;/Attribute&gt;     &lt;Attribute attribute_name="geo loc name" harmonized_name="geo_loc_name" display_name="geographic location"&gt;USA: Commonwealth of Pennsylvania,Borough of Centralia&lt;/Attribute&gt;     &lt;Attribute attribute_name="latitude"&gt;40.7988&lt;/Attribute&gt;     &lt;Attribute attribute_name="lcms_batch"&gt;8.00&lt;/Attribute&gt;     &lt;Attribute attribute_name="lcms_extraction_protocol"&gt;Bulk_Seed_PNNL&lt;/Attribute&gt;     &lt;Attribute attribute_name="longitude"&gt;-76.33928&lt;/Attribute&gt;     &lt;Attribute attribute_name="ph" harmonized_name="ph" display_name="pH"&gt;4.6&lt;/Attribute&gt;     &lt;Attribute attribute_name="physical_specimen_location"&gt;UCSD Knight Lab Freezer I and Shade Lab -80Chigan State University&lt;/Attribute&gt;     &lt;Attribute attribute_name="project name" harmonized_name="project_name" display_name="project name"&gt;Centralia soil samples&lt;/Attribute&gt;     &lt;Attribute attribute_name="sample name" harmonized_name="sample_name" display_name="sample name"&gt;qiita_sid_13114:13114.shade.23.s001&lt;/Attribute&gt;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attribute_name="study_sample_number"&gt;1&lt;/Attribute&gt;     &lt;Attribute attribute_name="temperature_deg_c"&gt;14.3&lt;/Attribute&gt;   &lt;/Attributes&gt;   &lt;Status status="live" when="2020-12-20T10:41:32.842"/&gt; &lt;/BioSample&gt; </t>
  </si>
  <si>
    <t xml:space="preserve">&lt;BioSample access="public" publication_date="2020-12-17T00:00:00.000" last_update="2021-08-23T00:27:35.000" submission_date="2020-12-19T08:06:19.770" id="17119325" accession="SAMEA7724296"&gt;   &lt;Ids&gt;     &lt;Id db="BioSample" is_primary="1"&gt;SAMEA7724296&lt;/Id&gt;     &lt;Id db="SRA"&gt;ERS5471673&lt;/Id&gt;   &lt;/Ids&gt;   &lt;Description&gt;     &lt;Title&gt;13114.seedorf.71.s014&lt;/Title&gt;     &lt;Organism taxonomy_id="410658" taxonomy_name="soil metagenome"&gt;       &lt;OrganismName&gt;soil metagenome&lt;/OrganismName&gt;     &lt;/Organism&gt;     &lt;Comment&gt;       &lt;Paragraph&gt;soil from directly below planted tenera type African oil palm&lt;/Paragraph&gt;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Id"&gt;qiita_sid_13114:13114.seedorf.71.s014&lt;/Attribute&gt;     &lt;Attribute attribute_name="alpha_shotgun_woltka_min10k_richness"&gt;1248.0&lt;/Attribute&gt;     &lt;Attribute attribute_name="alpha_shotgun_woltka_rar10k_richness"&gt;909.0&lt;/Attribute&gt;     &lt;Attribute attribute_name="alpha_shotgun_woltka_rar3450_richness"&gt;493.0&lt;/Attribute&gt;     &lt;Attribute attribute_name="collection_timestamp"&gt;2/24/16 8:35&lt;/Attribute&gt;     &lt;Attribute attribute_name="depth_sample"&gt;0&lt;/Attribute&gt;     &lt;Attribute attribute_name="elevation" harmonized_name="elev" display_name="elevation"&gt;50&lt;/Attribute&gt;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context"&gt;oil palm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attribute_name="gcms_sample_name"&gt;EMP_Sdf_PP3_12_081_GC&lt;/Attribute&gt;     &lt;Attribute attribute_name="geo loc name" harmonized_name="geo_loc_name" display_name="geographic location"&gt;Singapore:Temasek Life Sciences Laboratory&lt;/Attribute&gt;     &lt;Attribute attribute_name="host common name" harmonized_name="host_common_name" display_name="host common name"&gt;soil&lt;/Attribute&gt;     &lt;Attribute attribute_name="latitude"&gt;1.294588&lt;/Attribute&gt;     &lt;Attribute attribute_name="lcms_batch"&gt;8.00&lt;/Attribute&gt;     &lt;Attribute attribute_name="lcms_extraction_protocol"&gt;Bulk_Seed_PNNL&lt;/Attribute&gt;     &lt;Attribute attribute_name="longitude"&gt;103.776828&lt;/Attribute&gt;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name"&gt;qiita_sid_13114:13114.seedorf.71.s014&lt;/Attribute&gt;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attribute_name="study_sample_number"&gt;14&lt;/Attribute&gt;     &lt;Attribute attribute_name="temperature_deg_c"&gt;29&lt;/Attribute&gt;   &lt;/Attributes&gt;   &lt;Status status="live" when="2020-12-20T10:32:33.491"/&gt; &lt;/BioSample&gt; </t>
  </si>
  <si>
    <t xml:space="preserve">&lt;BioSample access="public" publication_date="2020-12-17T00:00:00.000" last_update="2021-08-23T00:27:36.000" submission_date="2020-12-19T08:06:19.723" id="17119324" accession="SAMEA7724295"&gt;   &lt;Ids&gt;     &lt;Id db="BioSample" is_primary="1"&gt;SAMEA7724295&lt;/Id&gt;     &lt;Id db="SRA"&gt;ERS5471672&lt;/Id&gt;   &lt;/Ids&gt;   &lt;Description&gt;     &lt;Title&gt;13114.seedorf.71.s013&lt;/Title&gt;     &lt;Organism taxonomy_id="410658" taxonomy_name="soil metagenome"&gt;       &lt;OrganismName&gt;soil metagenome&lt;/OrganismName&gt;     &lt;/Organism&gt;     &lt;Comment&gt;       &lt;Paragraph&gt;soil from directly below planted tenera type African oil palm&lt;/Paragraph&gt;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Id"&gt;qiita_sid_13114:13114.seedorf.71.s013&lt;/Attribute&gt;     &lt;Attribute attribute_name="collection_timestamp"&gt;2/24/16 8:34&lt;/Attribute&gt;     &lt;Attribute attribute_name="depth_sample"&gt;0&lt;/Attribute&gt;     &lt;Attribute attribute_name="elevation" harmonized_name="elev" display_name="elevation"&gt;50&lt;/Attribute&gt;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context"&gt;oil palm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attribute_name="gcms_sample_name"&gt;EMP_Sdf_PP2_10_078_GC&lt;/Attribute&gt;     &lt;Attribute attribute_name="geo loc name" harmonized_name="geo_loc_name" display_name="geographic location"&gt;Singapore:Temasek Life Sciences Laboratory&lt;/Attribute&gt;     &lt;Attribute attribute_name="host common name" harmonized_name="host_common_name" display_name="host common name"&gt;soil&lt;/Attribute&gt;     &lt;Attribute attribute_name="latitude"&gt;1.294588&lt;/Attribute&gt;     &lt;Attribute attribute_name="lcms_batch"&gt;8.00&lt;/Attribute&gt;     &lt;Attribute attribute_name="lcms_extraction_protocol"&gt;Bulk_Seed_PNNL&lt;/Attribute&gt;     &lt;Attribute attribute_name="longitude"&gt;103.776828&lt;/Attribute&gt;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name"&gt;qiita_sid_13114:13114.seedorf.71.s013&lt;/Attribute&gt;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attribute_name="study_sample_number"&gt;13&lt;/Attribute&gt;     &lt;Attribute attribute_name="temperature_deg_c"&gt;29&lt;/Attribute&gt;   &lt;/Attributes&gt;   &lt;Status status="live" when="2020-12-20T10:32:36.292"/&gt; &lt;/BioSample&gt; </t>
  </si>
  <si>
    <t xml:space="preserve">&lt;BioSample access="public" publication_date="2020-12-17T00:00:00.000" last_update="2021-08-23T00:27:36.000" submission_date="2020-12-19T08:06:19.693" id="17119323" accession="SAMEA7724294"&gt;   &lt;Ids&gt;     &lt;Id db="BioSample" is_primary="1"&gt;SAMEA7724294&lt;/Id&gt;     &lt;Id db="SRA"&gt;ERS5471671&lt;/Id&gt;   &lt;/Ids&gt;   &lt;Description&gt;     &lt;Title&gt;13114.seedorf.71.s012&lt;/Title&gt;     &lt;Organism taxonomy_id="410658" taxonomy_name="soil metagenome"&gt;       &lt;OrganismName&gt;soil metagenome&lt;/OrganismName&gt;     &lt;/Organism&gt;     &lt;Comment&gt;       &lt;Paragraph&gt;soil from directly below planted tenera type African oil palm&lt;/Paragraph&gt;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Id"&gt;qiita_sid_13114:13114.seedorf.71.s012&lt;/Attribute&gt;     &lt;Attribute attribute_name="alpha_shotgun_woltka_min10k_richness"&gt;1272.0&lt;/Attribute&gt;     &lt;Attribute attribute_name="alpha_shotgun_woltka_rar10k_richness"&gt;942.0&lt;/Attribute&gt;     &lt;Attribute attribute_name="alpha_shotgun_woltka_rar3450_richness"&gt;531.0&lt;/Attribute&gt;     &lt;Attribute attribute_name="collection_timestamp"&gt;2/24/16 8:33&lt;/Attribute&gt;     &lt;Attribute attribute_name="depth_sample"&gt;0&lt;/Attribute&gt;     &lt;Attribute attribute_name="elevation" harmonized_name="elev" display_name="elevation"&gt;50&lt;/Attribute&gt;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context"&gt;oil palm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attribute_name="gcms_sample_name"&gt;EMP_Sdf_PP1_8_082_GC&lt;/Attribute&gt;     &lt;Attribute attribute_name="geo loc name" harmonized_name="geo_loc_name" display_name="geographic location"&gt;Singapore:Temasek Life Sciences Laboratory&lt;/Attribute&gt;     &lt;Attribute attribute_name="host common name" harmonized_name="host_common_name" display_name="host common name"&gt;soil&lt;/Attribute&gt;     &lt;Attribute attribute_name="latitude"&gt;1.294588&lt;/Attribute&gt;     &lt;Attribute attribute_name="lcms_batch"&gt;8.00&lt;/Attribute&gt;     &lt;Attribute attribute_name="lcms_extraction_protocol"&gt;Bulk_Seed_PNNL&lt;/Attribute&gt;     &lt;Attribute attribute_name="longitude"&gt;103.776828&lt;/Attribute&gt;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name"&gt;qiita_sid_13114:13114.seedorf.71.s012&lt;/Attribute&gt;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attribute_name="study_sample_number"&gt;12&lt;/Attribute&gt;     &lt;Attribute attribute_name="temperature_deg_c"&gt;29&lt;/Attribute&gt;   &lt;/Attributes&gt;   &lt;Status status="live" when="2020-12-20T10:31:27.776"/&gt; &lt;/BioSample&gt; </t>
  </si>
  <si>
    <t xml:space="preserve">&lt;BioSample access="public" publication_date="2020-12-17T00:00:00.000" last_update="2021-08-23T00:27:35.000" submission_date="2020-12-19T08:06:19.646" id="17119322" accession="SAMEA7724293"&gt;   &lt;Ids&gt;     &lt;Id db="BioSample" is_primary="1"&gt;SAMEA7724293&lt;/Id&gt;     &lt;Id db="SRA"&gt;ERS5471670&lt;/Id&gt;   &lt;/Ids&gt;   &lt;Description&gt;     &lt;Title&gt;13114.seedorf.71.s011&lt;/Title&gt;     &lt;Organism taxonomy_id="410658" taxonomy_name="soil metagenome"&gt;       &lt;OrganismName&gt;soil metagenome&lt;/OrganismName&gt;     &lt;/Organism&gt;     &lt;Comment&gt;       &lt;Paragraph&gt;soil from directly below planted wildtype African oil palm&lt;/Paragraph&gt;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Id"&gt;qiita_sid_13114:13114.seedorf.71.s011&lt;/Attribute&gt;     &lt;Attribute attribute_name="alpha_shotgun_woltka_min10k_richness"&gt;1058.0&lt;/Attribute&gt;     &lt;Attribute attribute_name="alpha_shotgun_woltka_rar10k_richness"&gt;773.0&lt;/Attribute&gt;     &lt;Attribute attribute_name="alpha_shotgun_woltka_rar3450_richness"&gt;446.0&lt;/Attribute&gt;     &lt;Attribute attribute_name="collection_timestamp"&gt;2/24/16 8:32&lt;/Attribute&gt;     &lt;Attribute attribute_name="depth_sample"&gt;0&lt;/Attribute&gt;     &lt;Attribute attribute_name="elevation" harmonized_name="elev" display_name="elevation"&gt;6.7&lt;/Attribute&gt;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context"&gt;oil palm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attribute_name="gcms_sample_name"&gt;EMP_Sdf_P3_6_070_GC&lt;/Attribute&gt;     &lt;Attribute attribute_name="geo loc name" harmonized_name="geo_loc_name" display_name="geographic location"&gt;Singapore:West Coast Park&lt;/Attribute&gt;     &lt;Attribute attribute_name="host common name" harmonized_name="host_common_name" display_name="host common name"&gt;soil&lt;/Attribute&gt;     &lt;Attribute attribute_name="latitude"&gt;1.29545&lt;/Attribute&gt;     &lt;Attribute attribute_name="lcms_batch"&gt;8.00&lt;/Attribute&gt;     &lt;Attribute attribute_name="lcms_extraction_protocol"&gt;Bulk_Seed_PNNL&lt;/Attribute&gt;     &lt;Attribute attribute_name="longitude"&gt;103.763964&lt;/Attribute&gt;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name"&gt;qiita_sid_13114:13114.seedorf.71.s011&lt;/Attribute&gt;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attribute_name="study_sample_number"&gt;11&lt;/Attribute&gt;     &lt;Attribute attribute_name="temperature_deg_c"&gt;29&lt;/Attribute&gt;   &lt;/Attributes&gt;   &lt;Status status="live" when="2020-12-20T10:35:56.096"/&gt; &lt;/BioSample&gt; </t>
  </si>
  <si>
    <t xml:space="preserve">&lt;BioSample access="public" publication_date="2020-12-17T00:00:00.000" last_update="2021-08-23T00:27:35.000" submission_date="2020-12-19T08:06:19.600" id="17119321" accession="SAMEA7724292"&gt;   &lt;Ids&gt;     &lt;Id db="BioSample" is_primary="1"&gt;SAMEA7724292&lt;/Id&gt;     &lt;Id db="SRA"&gt;ERS5471669&lt;/Id&gt;   &lt;/Ids&gt;   &lt;Description&gt;     &lt;Title&gt;13114.seedorf.71.s010&lt;/Title&gt;     &lt;Organism taxonomy_id="410658" taxonomy_name="soil metagenome"&gt;       &lt;OrganismName&gt;soil metagenome&lt;/OrganismName&gt;     &lt;/Organism&gt;     &lt;Comment&gt;       &lt;Paragraph&gt;soil from directly below planted wildtype African oil palm&lt;/Paragraph&gt;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Id"&gt;qiita_sid_13114:13114.seedorf.71.s010&lt;/Attribute&gt;     &lt;Attribute attribute_name="alpha_shotgun_woltka_min10k_richness"&gt;1289.0&lt;/Attribute&gt;     &lt;Attribute attribute_name="alpha_shotgun_woltka_rar10k_richness"&gt;925.0&lt;/Attribute&gt;     &lt;Attribute attribute_name="alpha_shotgun_woltka_rar3450_richness"&gt;542.0&lt;/Attribute&gt;     &lt;Attribute attribute_name="collection_timestamp"&gt;2/24/16 8:31&lt;/Attribute&gt;     &lt;Attribute attribute_name="depth_sample"&gt;0&lt;/Attribute&gt;     &lt;Attribute attribute_name="elevation" harmonized_name="elev" display_name="elevation"&gt;6.7&lt;/Attribute&gt;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context"&gt;oil palm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attribute_name="gcms_sample_name"&gt;EMP_Sdf_P2_4_079_GC&lt;/Attribute&gt;     &lt;Attribute attribute_name="geo loc name" harmonized_name="geo_loc_name" display_name="geographic location"&gt;Singapore:West Coast Park&lt;/Attribute&gt;     &lt;Attribute attribute_name="host common name" harmonized_name="host_common_name" display_name="host common name"&gt;soil&lt;/Attribute&gt;     &lt;Attribute attribute_name="latitude"&gt;1.29545&lt;/Attribute&gt;     &lt;Attribute attribute_name="lcms_batch"&gt;8.00&lt;/Attribute&gt;     &lt;Attribute attribute_name="lcms_extraction_protocol"&gt;Bulk_Seed_PNNL&lt;/Attribute&gt;     &lt;Attribute attribute_name="longitude"&gt;103.763964&lt;/Attribute&gt;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name"&gt;qiita_sid_13114:13114.seedorf.71.s010&lt;/Attribute&gt;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attribute_name="study_sample_number"&gt;10&lt;/Attribute&gt;     &lt;Attribute attribute_name="temperature_deg_c"&gt;29&lt;/Attribute&gt;   &lt;/Attributes&gt;   &lt;Status status="live" when="2020-12-20T10:41:42.579"/&gt; &lt;/BioSample&gt; </t>
  </si>
  <si>
    <t xml:space="preserve">&lt;BioSample access="public" publication_date="2020-12-17T00:00:00.000" last_update="2021-08-23T00:27:36.000" submission_date="2020-12-19T08:06:19.550" id="17119320" accession="SAMEA7724291"&gt;   &lt;Ids&gt;     &lt;Id db="BioSample" is_primary="1"&gt;SAMEA7724291&lt;/Id&gt;     &lt;Id db="SRA"&gt;ERS5471668&lt;/Id&gt;   &lt;/Ids&gt;   &lt;Description&gt;     &lt;Title&gt;13114.seedorf.71.s009&lt;/Title&gt;     &lt;Organism taxonomy_id="410658" taxonomy_name="soil metagenome"&gt;       &lt;OrganismName&gt;soil metagenome&lt;/OrganismName&gt;     &lt;/Organism&gt;     &lt;Comment&gt;       &lt;Paragraph&gt;soil from directly below planted wildtype African oil palm&lt;/Paragraph&gt;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Id"&gt;qiita_sid_13114:13114.seedorf.71.s009&lt;/Attribute&gt;     &lt;Attribute attribute_name="alpha_shotgun_woltka_min10k_richness"&gt;1412.0&lt;/Attribute&gt;     &lt;Attribute attribute_name="alpha_shotgun_woltka_rar10k_richness"&gt;851.0&lt;/Attribute&gt;     &lt;Attribute attribute_name="alpha_shotgun_woltka_rar3450_richness"&gt;510.0&lt;/Attribute&gt;     &lt;Attribute attribute_name="collection_timestamp"&gt;2/24/16 8:30&lt;/Attribute&gt;     &lt;Attribute attribute_name="depth_sample"&gt;0&lt;/Attribute&gt;     &lt;Attribute attribute_name="elevation" harmonized_name="elev" display_name="elevation"&gt;6.7&lt;/Attribute&gt;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context"&gt;oil palm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attribute_name="gcms_sample_name"&gt;EMP_Sdf_P1_2_076_GC&lt;/Attribute&gt;     &lt;Attribute attribute_name="geo loc name" harmonized_name="geo_loc_name" display_name="geographic location"&gt;Singapore:West Coast Park&lt;/Attribute&gt;     &lt;Attribute attribute_name="host common name" harmonized_name="host_common_name" display_name="host common name"&gt;soil&lt;/Attribute&gt;     &lt;Attribute attribute_name="latitude"&gt;1.29545&lt;/Attribute&gt;     &lt;Attribute attribute_name="lcms_batch"&gt;8.00&lt;/Attribute&gt;     &lt;Attribute attribute_name="lcms_extraction_protocol"&gt;Bulk_Seed_PNNL&lt;/Attribute&gt;     &lt;Attribute attribute_name="longitude"&gt;103.763964&lt;/Attribute&gt;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name"&gt;qiita_sid_13114:13114.seedorf.71.s009&lt;/Attribute&gt;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attribute_name="study_sample_number"&gt;9&lt;/Attribute&gt;     &lt;Attribute attribute_name="temperature_deg_c"&gt;29&lt;/Attribute&gt;   &lt;/Attributes&gt;   &lt;Status status="live" when="2020-12-20T10:32:52.242"/&gt; &lt;/BioSample&gt; </t>
  </si>
  <si>
    <t xml:space="preserve">&lt;BioSample access="public" publication_date="2020-12-17T00:00:00.000" last_update="2021-08-23T00:27:35.000" submission_date="2020-12-19T08:06:19.503" id="17119319" accession="SAMEA7724290"&gt;   &lt;Ids&gt;     &lt;Id db="BioSample" is_primary="1"&gt;SAMEA7724290&lt;/Id&gt;     &lt;Id db="SRA"&gt;ERS5471667&lt;/Id&gt;   &lt;/Ids&gt;   &lt;Description&gt;     &lt;Title&gt;13114.seedorf.71.s008&lt;/Title&gt;     &lt;Organism taxonomy_id="410658" taxonomy_name="soil metagenome"&gt;       &lt;OrganismName&gt;soil metagenome&lt;/OrganismName&gt;     &lt;/Organism&gt;     &lt;Comment&gt;       &lt;Paragraph&gt;soil from directly below planted Jatropha curcas in research plantation&lt;/Paragraph&gt;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Id"&gt;qiita_sid_13114:13114.seedorf.71.s008&lt;/Attribute&gt;     &lt;Attribute attribute_name="collection_timestamp"&gt;2/26/16 14:19&lt;/Attribute&gt;     &lt;Attribute attribute_name="depth_sample"&gt;0&lt;/Attribute&gt;     &lt;Attribute attribute_name="elevation" harmonized_name="elev" display_name="elevation"&gt;19&lt;/Attribute&gt;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context"&gt;planted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attribute_name="gcms_sample_name"&gt;EMP_Sdf_JP3_22_075_GC&lt;/Attribute&gt;     &lt;Attribute attribute_name="geo loc name" harmonized_name="geo_loc_name" display_name="geographic location"&gt;Singapore:Lim Chu Kang&lt;/Attribute&gt;     &lt;Attribute attribute_name="host common name" harmonized_name="host_common_name" display_name="host common name"&gt;soil&lt;/Attribute&gt;     &lt;Attribute attribute_name="latitude"&gt;1.435145214&lt;/Attribute&gt;     &lt;Attribute attribute_name="lcms_batch"&gt;8.00&lt;/Attribute&gt;     &lt;Attribute attribute_name="lcms_extraction_protocol"&gt;Bulk_Seed_PNNL&lt;/Attribute&gt;     &lt;Attribute attribute_name="longitude"&gt;103.7113599&lt;/Attribute&gt;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name"&gt;qiita_sid_13114:13114.seedorf.71.s008&lt;/Attribute&gt;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attribute_name="study_sample_number"&gt;8&lt;/Attribute&gt;     &lt;Attribute attribute_name="temperature_deg_c"&gt;32&lt;/Attribute&gt;   &lt;/Attributes&gt;   &lt;Status status="live" when="2020-12-20T10:32:59.987"/&gt; &lt;/BioSample&gt; </t>
  </si>
  <si>
    <t xml:space="preserve">&lt;BioSample access="public" publication_date="2020-12-17T00:00:00.000" last_update="2021-08-23T00:27:35.000" submission_date="2020-12-19T08:06:19.473" id="17119318" accession="SAMEA7724289"&gt;   &lt;Ids&gt;     &lt;Id db="BioSample" is_primary="1"&gt;SAMEA7724289&lt;/Id&gt;     &lt;Id db="SRA"&gt;ERS5471666&lt;/Id&gt;   &lt;/Ids&gt;   &lt;Description&gt;     &lt;Title&gt;13114.seedorf.71.s007&lt;/Title&gt;     &lt;Organism taxonomy_id="410658" taxonomy_name="soil metagenome"&gt;       &lt;OrganismName&gt;soil metagenome&lt;/OrganismName&gt;     &lt;/Organism&gt;     &lt;Comment&gt;       &lt;Paragraph&gt;soil from directly below planted Jatropha curcas in research plantation&lt;/Paragraph&gt;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Id"&gt;qiita_sid_13114:13114.seedorf.71.s007&lt;/Attribute&gt;     &lt;Attribute attribute_name="alpha_shotgun_woltka_min10k_richness"&gt;988.0&lt;/Attribute&gt;     &lt;Attribute attribute_name="alpha_shotgun_woltka_rar10k_richness"&gt;807.0&lt;/Attribute&gt;     &lt;Attribute attribute_name="alpha_shotgun_woltka_rar3450_richness"&gt;450.0&lt;/Attribute&gt;     &lt;Attribute attribute_name="collection_timestamp"&gt;2/26/16 14:16&lt;/Attribute&gt;     &lt;Attribute attribute_name="depth_sample"&gt;0&lt;/Attribute&gt;     &lt;Attribute attribute_name="elevation" harmonized_name="elev" display_name="elevation"&gt;19&lt;/Attribute&gt;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context"&gt;planted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attribute_name="gcms_sample_name"&gt;EMP_Sdf_JP2_20_073_GC&lt;/Attribute&gt;     &lt;Attribute attribute_name="geo loc name" harmonized_name="geo_loc_name" display_name="geographic location"&gt;Singapore:Lim Chu Kang&lt;/Attribute&gt;     &lt;Attribute attribute_name="host common name" harmonized_name="host_common_name" display_name="host common name"&gt;soil&lt;/Attribute&gt;     &lt;Attribute attribute_name="latitude"&gt;1.43492266&lt;/Attribute&gt;     &lt;Attribute attribute_name="lcms_batch"&gt;8.00&lt;/Attribute&gt;     &lt;Attribute attribute_name="lcms_extraction_protocol"&gt;Bulk_Seed_PNNL&lt;/Attribute&gt;     &lt;Attribute attribute_name="longitude"&gt;103.7112946&lt;/Attribute&gt;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name"&gt;qiita_sid_13114:13114.seedorf.71.s007&lt;/Attribute&gt;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attribute_name="study_sample_number"&gt;7&lt;/Attribute&gt;     &lt;Attribute attribute_name="temperature_deg_c"&gt;32&lt;/Attribute&gt;   &lt;/Attributes&gt;   &lt;Status status="live" when="2020-12-20T10:35:42.323"/&gt; &lt;/BioSample&gt; </t>
  </si>
  <si>
    <t xml:space="preserve">&lt;BioSample access="public" publication_date="2020-12-17T00:00:00.000" last_update="2021-08-23T00:27:35.000" submission_date="2020-12-19T08:06:19.426" id="17119317" accession="SAMEA7724288"&gt;   &lt;Ids&gt;     &lt;Id db="BioSample" is_primary="1"&gt;SAMEA7724288&lt;/Id&gt;     &lt;Id db="SRA"&gt;ERS5471665&lt;/Id&gt;   &lt;/Ids&gt;   &lt;Description&gt;     &lt;Title&gt;13114.seedorf.71.s006&lt;/Title&gt;     &lt;Organism taxonomy_id="410658" taxonomy_name="soil metagenome"&gt;       &lt;OrganismName&gt;soil metagenome&lt;/OrganismName&gt;     &lt;/Organism&gt;     &lt;Comment&gt;       &lt;Paragraph&gt;soil from directly below planted Jatropha curcas in research plantation&lt;/Paragraph&gt;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Id"&gt;qiita_sid_13114:13114.seedorf.71.s006&lt;/Attribute&gt;     &lt;Attribute attribute_name="alpha_shotgun_woltka_min10k_richness"&gt;1007.0&lt;/Attribute&gt;     &lt;Attribute attribute_name="alpha_shotgun_woltka_rar10k_richness"&gt;738.0&lt;/Attribute&gt;     &lt;Attribute attribute_name="alpha_shotgun_woltka_rar3450_richness"&gt;424.0&lt;/Attribute&gt;     &lt;Attribute attribute_name="collection_timestamp"&gt;2/26/16 14:13&lt;/Attribute&gt;     &lt;Attribute attribute_name="depth_sample"&gt;0&lt;/Attribute&gt;     &lt;Attribute attribute_name="elevation" harmonized_name="elev" display_name="elevation"&gt;19&lt;/Attribute&gt;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context"&gt;planted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attribute_name="gcms_sample_name"&gt;EMP_Sdf_JP1_18_071_GC&lt;/Attribute&gt;     &lt;Attribute attribute_name="geo loc name" harmonized_name="geo_loc_name" display_name="geographic location"&gt;Singapore:Lim Chu Kang&lt;/Attribute&gt;     &lt;Attribute attribute_name="host common name" harmonized_name="host_common_name" display_name="host common name"&gt;soil&lt;/Attribute&gt;     &lt;Attribute attribute_name="latitude"&gt;1.434767476&lt;/Attribute&gt;     &lt;Attribute attribute_name="lcms_batch"&gt;8.00&lt;/Attribute&gt;     &lt;Attribute attribute_name="lcms_extraction_protocol"&gt;Bulk_Seed_PNNL&lt;/Attribute&gt;     &lt;Attribute attribute_name="longitude"&gt;103.7112433&lt;/Attribute&gt;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name"&gt;qiita_sid_13114:13114.seedorf.71.s006&lt;/Attribute&gt;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attribute_name="study_sample_number"&gt;6&lt;/Attribute&gt;     &lt;Attribute attribute_name="temperature_deg_c"&gt;32&lt;/Attribute&gt;   &lt;/Attributes&gt;   &lt;Status status="live" when="2020-12-20T10:32:59.285"/&gt; &lt;/BioSample&gt; </t>
  </si>
  <si>
    <t xml:space="preserve">&lt;BioSample access="public" publication_date="2020-12-17T00:00:00.000" last_update="2021-08-23T00:27:36.000" submission_date="2020-12-19T08:06:19.380" id="17119316" accession="SAMEA7724287"&gt;   &lt;Ids&gt;     &lt;Id db="BioSample" is_primary="1"&gt;SAMEA7724287&lt;/Id&gt;     &lt;Id db="SRA"&gt;ERS5471664&lt;/Id&gt;   &lt;/Ids&gt;   &lt;Description&gt;     &lt;Title&gt;13114.seedorf.71.s005&lt;/Title&gt;     &lt;Organism taxonomy_id="410658" taxonomy_name="soil metagenome"&gt;       &lt;OrganismName&gt;soil metagenome&lt;/OrganismName&gt;     &lt;/Organism&gt;     &lt;Comment&gt;       &lt;Paragraph&gt;soil from directly below planted wildtype Jatropha curcas&lt;/Paragraph&gt;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update"&gt;2020-12-16T01:24:04Z&lt;/Attribute&gt;     &lt;Attribute attribute_name="INSDC status"&gt;public&lt;/Attribute&gt;     &lt;Attribute attribute_name="Submitter Id"&gt;qiita_sid_13114:13114.seedorf.71.s005&lt;/Attribute&gt;     &lt;Attribute attribute_name="collection_timestamp"&gt;2/24/16 8:30&lt;/Attribute&gt;     &lt;Attribute attribute_name="depth_sample"&gt;0&lt;/Attribute&gt;     &lt;Attribute attribute_name="elevation" harmonized_name="elev" display_name="elevation"&gt;50&lt;/Attribute&gt;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context"&gt;planted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attribute_name="gcms_sample_name"&gt;EMP_Sdf_J2_16_077_GC&lt;/Attribute&gt;     &lt;Attribute attribute_name="geo loc name" harmonized_name="geo_loc_name" display_name="geographic location"&gt;Singapore:Temasek Life Sciences Laboratory&lt;/Attribute&gt;     &lt;Attribute attribute_name="host common name" harmonized_name="host_common_name" display_name="host common name"&gt;soil&lt;/Attribute&gt;     &lt;Attribute attribute_name="latitude"&gt;1.294588&lt;/Attribute&gt;     &lt;Attribute attribute_name="lcms_batch"&gt;8.00&lt;/Attribute&gt;     &lt;Attribute attribute_name="lcms_extraction_protocol"&gt;Bulk_Seed_PNNL&lt;/Attribute&gt;     &lt;Attribute attribute_name="longitude"&gt;103.776828&lt;/Attribute&gt;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name"&gt;qiita_sid_13114:13114.seedorf.71.s005&lt;/Attribute&gt;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attribute_name="study_sample_number"&gt;5&lt;/Attribute&gt;     &lt;Attribute attribute_name="temperature_deg_c"&gt;29&lt;/Attribute&gt;   &lt;/Attributes&gt;   &lt;Status status="live" when="2020-12-20T10:41:41.204"/&gt; &lt;/BioSample&gt; </t>
  </si>
  <si>
    <t xml:space="preserve">&lt;BioSample access="public" publication_date="2020-12-17T00:00:00.000" last_update="2021-08-23T00:27:36.000" submission_date="2020-12-19T08:06:19.333" id="17119315" accession="SAMEA7724286"&gt;   &lt;Ids&gt;     &lt;Id db="BioSample" is_primary="1"&gt;SAMEA7724286&lt;/Id&gt;     &lt;Id db="SRA"&gt;ERS5471663&lt;/Id&gt;   &lt;/Ids&gt;   &lt;Description&gt;     &lt;Title&gt;13114.seedorf.71.s004&lt;/Title&gt;     &lt;Organism taxonomy_id="410658" taxonomy_name="soil metagenome"&gt;       &lt;OrganismName&gt;soil metagenome&lt;/OrganismName&gt;     &lt;/Organism&gt;     &lt;Comment&gt;       &lt;Paragraph&gt;soil from directly below planted wildtype Jatropha curcas&lt;/Paragraph&gt;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update"&gt;2020-12-16T01:24:04Z&lt;/Attribute&gt;     &lt;Attribute attribute_name="INSDC status"&gt;public&lt;/Attribute&gt;     &lt;Attribute attribute_name="Submitter Id"&gt;qiita_sid_13114:13114.seedorf.71.s004&lt;/Attribute&gt;     &lt;Attribute attribute_name="alpha_shotgun_woltka_min10k_richness"&gt;1461.0&lt;/Attribute&gt;     &lt;Attribute attribute_name="alpha_shotgun_woltka_rar10k_richness"&gt;822.0&lt;/Attribute&gt;     &lt;Attribute attribute_name="alpha_shotgun_woltka_rar3450_richness"&gt;491.0&lt;/Attribute&gt;     &lt;Attribute attribute_name="collection_timestamp"&gt;2/24/16 8:30&lt;/Attribute&gt;     &lt;Attribute attribute_name="depth_sample"&gt;0&lt;/Attribute&gt;     &lt;Attribute attribute_name="elevation" harmonized_name="elev" display_name="elevation"&gt;50&lt;/Attribute&gt;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context"&gt;planted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attribute_name="gcms_sample_name"&gt;EMP_Sdf_J1_14_072_GC&lt;/Attribute&gt;     &lt;Attribute attribute_name="geo loc name" harmonized_name="geo_loc_name" display_name="geographic location"&gt;Singapore:Temasek Life Sciences Laboratory&lt;/Attribute&gt;     &lt;Attribute attribute_name="host common name" harmonized_name="host_common_name" display_name="host common name"&gt;soil&lt;/Attribute&gt;     &lt;Attribute attribute_name="latitude"&gt;1.294588&lt;/Attribute&gt;     &lt;Attribute attribute_name="lcms_batch"&gt;8.00&lt;/Attribute&gt;     &lt;Attribute attribute_name="lcms_extraction_protocol"&gt;Bulk_Seed_PNNL&lt;/Attribute&gt;     &lt;Attribute attribute_name="longitude"&gt;103.776828&lt;/Attribute&gt;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name"&gt;qiita_sid_13114:13114.seedorf.71.s004&lt;/Attribute&gt;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attribute_name="study_sample_number"&gt;4&lt;/Attribute&gt;     &lt;Attribute attribute_name="temperature_deg_c"&gt;29&lt;/Attribute&gt;   &lt;/Attributes&gt;   &lt;Status status="live" when="2020-12-20T10:33:00.691"/&gt; &lt;/BioSample&gt; </t>
  </si>
  <si>
    <t xml:space="preserve">&lt;BioSample access="public" publication_date="2020-12-17T00:00:00.000" last_update="2021-08-23T00:27:35.000" submission_date="2020-12-19T08:06:19.286" id="17119314" accession="SAMEA7724285"&gt;   &lt;Ids&gt;     &lt;Id db="BioSample" is_primary="1"&gt;SAMEA7724285&lt;/Id&gt;     &lt;Id db="SRA"&gt;ERS5471662&lt;/Id&gt;   &lt;/Ids&gt;   &lt;Description&gt;     &lt;Title&gt;13114.seedorf.71.s003&lt;/Title&gt;     &lt;Organism taxonomy_id="410658" taxonomy_name="soil metagenome"&gt;       &lt;OrganismName&gt;soil metagenome&lt;/OrganismName&gt;     &lt;/Organism&gt;     &lt;Comment&gt;       &lt;Paragraph&gt;soil from directly below planted Musa acuminata in research plantation&lt;/Paragraph&gt;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update"&gt;2020-12-16T01:24:04Z&lt;/Attribute&gt;     &lt;Attribute attribute_name="INSDC status"&gt;public&lt;/Attribute&gt;     &lt;Attribute attribute_name="Submitter Id"&gt;qiita_sid_13114:13114.seedorf.71.s003&lt;/Attribute&gt;     &lt;Attribute attribute_name="alpha_shotgun_woltka_rar3450_richness"&gt;520.0&lt;/Attribute&gt;     &lt;Attribute attribute_name="collection_timestamp"&gt;2/26/16 14:31&lt;/Attribute&gt;     &lt;Attribute attribute_name="depth_sample"&gt;0&lt;/Attribute&gt;     &lt;Attribute attribute_name="elevation" harmonized_name="elev" display_name="elevation"&gt;19&lt;/Attribute&gt;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context"&gt;banana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attribute_name="gcms_sample_name"&gt;EMP_Sdf_BP3_28_080_GC&lt;/Attribute&gt;     &lt;Attribute attribute_name="geo loc name" harmonized_name="geo_loc_name" display_name="geographic location"&gt;Singapore:Lim Chu Kang&lt;/Attribute&gt;     &lt;Attribute attribute_name="host common name" harmonized_name="host_common_name" display_name="host common name"&gt;soil&lt;/Attribute&gt;     &lt;Attribute attribute_name="latitude"&gt;1.435314&lt;/Attribute&gt;     &lt;Attribute attribute_name="lcms_batch"&gt;8.00&lt;/Attribute&gt;     &lt;Attribute attribute_name="lcms_extraction_protocol"&gt;Bulk_Seed_PNNL&lt;/Attribute&gt;     &lt;Attribute attribute_name="longitude"&gt;103.711674&lt;/Attribute&gt;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name"&gt;qiita_sid_13114:13114.seedorf.71.s003&lt;/Attribute&gt;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attribute_name="study_sample_number"&gt;3&lt;/Attribute&gt;     &lt;Attribute attribute_name="temperature_deg_c"&gt;32&lt;/Attribute&gt;   &lt;/Attributes&gt;   &lt;Status status="live" when="2020-12-20T10:32:54.338"/&gt; &lt;/BioSample&gt; </t>
  </si>
  <si>
    <t xml:space="preserve">&lt;BioSample access="public" publication_date="2020-12-17T00:00:00.000" last_update="2021-08-23T00:27:36.000" submission_date="2020-12-19T08:06:19.240" id="17119313" accession="SAMEA7724284"&gt;   &lt;Ids&gt;     &lt;Id db="BioSample" is_primary="1"&gt;SAMEA7724284&lt;/Id&gt;     &lt;Id db="SRA"&gt;ERS5471661&lt;/Id&gt;   &lt;/Ids&gt;   &lt;Description&gt;     &lt;Title&gt;13114.seedorf.71.s002&lt;/Title&gt;     &lt;Organism taxonomy_id="410658" taxonomy_name="soil metagenome"&gt;       &lt;OrganismName&gt;soil metagenome&lt;/OrganismName&gt;     &lt;/Organism&gt;     &lt;Comment&gt;       &lt;Paragraph&gt;soil from directly below planted Musa acuminata in research plantation&lt;/Paragraph&gt;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update"&gt;2020-12-16T01:24:04Z&lt;/Attribute&gt;     &lt;Attribute attribute_name="INSDC status"&gt;public&lt;/Attribute&gt;     &lt;Attribute attribute_name="Submitter Id"&gt;qiita_sid_13114:13114.seedorf.71.s002&lt;/Attribute&gt;     &lt;Attribute attribute_name="alpha_shotgun_woltka_min10k_richness"&gt;991.0&lt;/Attribute&gt;     &lt;Attribute attribute_name="alpha_shotgun_woltka_rar10k_richness"&gt;890.0&lt;/Attribute&gt;     &lt;Attribute attribute_name="alpha_shotgun_woltka_rar3450_richness"&gt;531.0&lt;/Attribute&gt;     &lt;Attribute attribute_name="collection_timestamp"&gt;2/26/16 14:28&lt;/Attribute&gt;     &lt;Attribute attribute_name="depth_sample"&gt;0&lt;/Attribute&gt;     &lt;Attribute attribute_name="elevation" harmonized_name="elev" display_name="elevation"&gt;19&lt;/Attribute&gt;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context"&gt;banana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attribute_name="gcms_sample_name"&gt;EMP_Sdf_BP2_26_074_GC&lt;/Attribute&gt;     &lt;Attribute attribute_name="geo loc name" harmonized_name="geo_loc_name" display_name="geographic location"&gt;Singapore:Lim Chu Kang&lt;/Attribute&gt;     &lt;Attribute attribute_name="host common name" harmonized_name="host_common_name" display_name="host common name"&gt;soil&lt;/Attribute&gt;     &lt;Attribute attribute_name="latitude"&gt;1.435343635&lt;/Attribute&gt;     &lt;Attribute attribute_name="lcms_batch"&gt;8.00&lt;/Attribute&gt;     &lt;Attribute attribute_name="lcms_extraction_protocol"&gt;Bulk_Seed_PNNL&lt;/Attribute&gt;     &lt;Attribute attribute_name="longitude"&gt;103.7115584&lt;/Attribute&gt;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name"&gt;qiita_sid_13114:13114.seedorf.71.s002&lt;/Attribute&gt;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attribute_name="study_sample_number"&gt;2&lt;/Attribute&gt;     &lt;Attribute attribute_name="temperature_deg_c"&gt;32&lt;/Attribute&gt;   &lt;/Attributes&gt;   &lt;Status status="live" when="2020-12-20T10:31:25.577"/&gt; &lt;/BioSample&gt; </t>
  </si>
  <si>
    <t xml:space="preserve">&lt;BioSample access="public" publication_date="2020-12-17T00:00:00.000" last_update="2021-08-23T00:27:35.000" submission_date="2020-12-19T08:06:19.206" id="17119312" accession="SAMEA7724283"&gt;   &lt;Ids&gt;     &lt;Id db="BioSample" is_primary="1"&gt;SAMEA7724283&lt;/Id&gt;     &lt;Id db="SRA"&gt;ERS5471660&lt;/Id&gt;   &lt;/Ids&gt;   &lt;Description&gt;     &lt;Title&gt;13114.seedorf.71.s001&lt;/Title&gt;     &lt;Organism taxonomy_id="410658" taxonomy_name="soil metagenome"&gt;       &lt;OrganismName&gt;soil metagenome&lt;/OrganismName&gt;     &lt;/Organism&gt;     &lt;Comment&gt;       &lt;Paragraph&gt;soil from directly below planted Musa acuminata in research plantation&lt;/Paragraph&gt;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update"&gt;2020-12-16T01:24:04Z&lt;/Attribute&gt;     &lt;Attribute attribute_name="INSDC status"&gt;public&lt;/Attribute&gt;     &lt;Attribute attribute_name="Submitter Id"&gt;qiita_sid_13114:13114.seedorf.71.s001&lt;/Attribute&gt;     &lt;Attribute attribute_name="alpha_shotgun_woltka_min10k_richness"&gt;844.0&lt;/Attribute&gt;     &lt;Attribute attribute_name="alpha_shotgun_woltka_rar10k_richness"&gt;838.0&lt;/Attribute&gt;     &lt;Attribute attribute_name="alpha_shotgun_woltka_rar3450_richness"&gt;506.0&lt;/Attribute&gt;     &lt;Attribute attribute_name="collection_timestamp"&gt;2/26/16 14:26&lt;/Attribute&gt;     &lt;Attribute attribute_name="depth_sample"&gt;0&lt;/Attribute&gt;     &lt;Attribute attribute_name="elevation" harmonized_name="elev" display_name="elevation"&gt;19&lt;/Attribute&gt;     &lt;Attribute attribute_name="emp500_principal_investigator"&gt;Seedorf&lt;/Attribute&gt;     &lt;Attribute attribute_name="emp500_study_id"&gt;71&lt;/Attribute&gt;     &lt;Attribute attribute_name="emp500_title"&gt;Singapore plant-associated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context"&gt;banana plantation&lt;/Attribute&gt;     &lt;Attribute attribute_name="env package" harmonized_name="env_package" display_name="environmental package"&gt;soil&lt;/Attribute&gt;     &lt;Attribute attribute_name="env_material" harmonized_name="env_medium" display_name="environmental medium"&gt;surface soil&lt;/Attribute&gt;     &lt;Attribute attribute_name="environmental_package" harmonized_name="env_package" display_name="environmental package"&gt;soil&lt;/Attribute&gt;     &lt;Attribute attribute_name="gcms_sample_name"&gt;EMP_Sdf_BP1_24_083_GC&lt;/Attribute&gt;     &lt;Attribute attribute_name="geo loc name" harmonized_name="geo_loc_name" display_name="geographic location"&gt;Singapore:Lim Chu Kang&lt;/Attribute&gt;     &lt;Attribute attribute_name="host common name" harmonized_name="host_common_name" display_name="host common name"&gt;soil&lt;/Attribute&gt;     &lt;Attribute attribute_name="latitude"&gt;1.435380168&lt;/Attribute&gt;     &lt;Attribute attribute_name="lcms_batch"&gt;8.00&lt;/Attribute&gt;     &lt;Attribute attribute_name="lcms_extraction_protocol"&gt;Bulk_Seed_PNNL&lt;/Attribute&gt;     &lt;Attribute attribute_name="longitude"&gt;103.7113817&lt;/Attribute&gt;     &lt;Attribute attribute_name="physical_specimen_location"&gt;UCSD Knight Lab Freezer I&lt;/Attribute&gt;     &lt;Attribute attribute_name="project name" harmonized_name="project_name" display_name="project name"&gt;Singapore plant-associated soils&lt;/Attribute&gt;     &lt;Attribute attribute_name="sample name" harmonized_name="sample_name" display_name="sample name"&gt;qiita_sid_13114:13114.seedorf.71.s001&lt;/Attribute&gt;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attribute_name="study_sample_number"&gt;1&lt;/Attribute&gt;     &lt;Attribute attribute_name="temperature_deg_c"&gt;32&lt;/Attribute&gt;   &lt;/Attributes&gt;   &lt;Status status="live" when="2020-12-20T10:32:19.448"/&gt; &lt;/BioSample&gt; </t>
  </si>
  <si>
    <t xml:space="preserve">&lt;BioSample access="public" publication_date="2020-12-17T00:00:00.000" last_update="2021-08-23T00:27:35.000" submission_date="2020-12-19T08:06:19.160" id="17119311" accession="SAMEA7724282"&gt;   &lt;Ids&gt;     &lt;Id db="BioSample" is_primary="1"&gt;SAMEA7724282&lt;/Id&gt;     &lt;Id db="SRA"&gt;ERS5471659&lt;/Id&gt;   &lt;/Ids&gt;   &lt;Description&gt;     &lt;Title&gt;13114.schmidt.56.s026&lt;/Title&gt;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update"&gt;2020-12-16T01:24:04Z&lt;/Attribute&gt;     &lt;Attribute attribute_name="INSDC status"&gt;public&lt;/Attribute&gt;     &lt;Attribute attribute_name="Submitter Id"&gt;qiita_sid_13114:13114.schmidt.56.s026&lt;/Attribute&gt;     &lt;Attribute attribute_name="alpha_shotgun_woltka_min10k_richness"&gt;994.0&lt;/Attribute&gt;     &lt;Attribute attribute_name="alpha_shotgun_woltka_rar10k_richness"&gt;674.0&lt;/Attribute&gt;     &lt;Attribute attribute_name="alpha_shotgun_woltka_rar3450_richness"&gt;356.0&lt;/Attribute&gt;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attribute_name="gcms_sample_name"&gt;EMP_Sch_P_85_4_048_GC&lt;/Attribute&gt;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display_name="pH"&gt;7.82&lt;/Attribute&gt;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extraction"&gt;0.25&lt;/Attribute&gt;     &lt;Attribute attribute_name="sample name" harmonized_name="sample_name" display_name="sample name"&gt;qiita_sid_13114:13114.schmidt.56.s026&lt;/Attribute&gt;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attribute_name="study_sample_number"&gt;26&lt;/Attribute&gt;     &lt;Attribute attribute_name="tier"&gt;2&lt;/Attribute&gt;     &lt;Attribute attribute_name="water content" harmonized_name="water_content" display_name="water content"&gt;24.23076923&lt;/Attribute&gt;     &lt;Attribute attribute_name="water_content_soil_meth" harmonized_name="water_content_soil_meth" display_name="water content of soil method"&gt;gravimetric&lt;/Attribute&gt;   &lt;/Attributes&gt;   &lt;Status status="live" when="2020-12-20T10:32:04.923"/&gt; &lt;/BioSample&gt; </t>
  </si>
  <si>
    <t xml:space="preserve">&lt;BioSample access="public" publication_date="2020-12-17T00:00:00.000" last_update="2021-08-23T00:27:35.000" submission_date="2020-12-19T08:06:19.100" id="17119310" accession="SAMEA7724281"&gt;   &lt;Ids&gt;     &lt;Id db="BioSample" is_primary="1"&gt;SAMEA7724281&lt;/Id&gt;     &lt;Id db="SRA"&gt;ERS5471658&lt;/Id&gt;   &lt;/Ids&gt;   &lt;Description&gt;     &lt;Title&gt;13114.schmidt.56.s025&lt;/Title&gt;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update"&gt;2020-12-16T01:24:04Z&lt;/Attribute&gt;     &lt;Attribute attribute_name="INSDC status"&gt;public&lt;/Attribute&gt;     &lt;Attribute attribute_name="Submitter Id"&gt;qiita_sid_13114:13114.schmidt.56.s025&lt;/Attribute&gt;     &lt;Attribute attribute_name="alpha_shotgun_woltka_rar3450_richness"&gt;398.0&lt;/Attribute&gt;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attribute_name="gcms_sample_name"&gt;EMP_Sch_P_85_3_056_GC&lt;/Attribute&gt;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display_name="pH"&gt;7.53&lt;/Attribute&gt;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extraction"&gt;0.27&lt;/Attribute&gt;     &lt;Attribute attribute_name="sample name" harmonized_name="sample_name" display_name="sample name"&gt;qiita_sid_13114:13114.schmidt.56.s025&lt;/Attribute&gt;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attribute_name="study_sample_number"&gt;25&lt;/Attribute&gt;     &lt;Attribute attribute_name="tier"&gt;1&lt;/Attribute&gt;     &lt;Attribute attribute_name="water content" harmonized_name="water_content" display_name="water content"&gt;22.58064516&lt;/Attribute&gt;     &lt;Attribute attribute_name="water_content_soil_meth" harmonized_name="water_content_soil_meth" display_name="water content of soil method"&gt;gravimetric&lt;/Attribute&gt;   &lt;/Attributes&gt;   &lt;Status status="live" when="2020-12-20T10:32:35.591"/&gt; &lt;/BioSample&gt; </t>
  </si>
  <si>
    <t xml:space="preserve">&lt;BioSample access="public" publication_date="2020-12-17T00:00:00.000" last_update="2021-08-23T00:27:35.000" submission_date="2020-12-19T08:06:19.050" id="17119309" accession="SAMEA7724280"&gt;   &lt;Ids&gt;     &lt;Id db="BioSample" is_primary="1"&gt;SAMEA7724280&lt;/Id&gt;     &lt;Id db="SRA"&gt;ERS5471657&lt;/Id&gt;   &lt;/Ids&gt;   &lt;Description&gt;     &lt;Title&gt;13114.schmidt.56.s024&lt;/Title&gt;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Id"&gt;qiita_sid_13114:13114.schmidt.56.s024&lt;/Attribute&gt;     &lt;Attribute attribute_name="alpha_shotgun_woltka_min10k_richness"&gt;1222.0&lt;/Attribute&gt;     &lt;Attribute attribute_name="alpha_shotgun_woltka_rar10k_richness"&gt;873.0&lt;/Attribute&gt;     &lt;Attribute attribute_name="alpha_shotgun_woltka_rar3450_richness"&gt;513.0&lt;/Attribute&gt;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attribute_name="gcms_sample_name"&gt;EMP_Sch_P_85_2_055_GC&lt;/Attribute&gt;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display_name="pH"&gt;7.71&lt;/Attribute&gt;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extraction"&gt;0.25&lt;/Attribute&gt;     &lt;Attribute attribute_name="sample name" harmonized_name="sample_name" display_name="sample name"&gt;qiita_sid_13114:13114.schmidt.56.s024&lt;/Attribute&gt;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attribute_name="study_sample_number"&gt;24&lt;/Attribute&gt;     &lt;Attribute attribute_name="tier"&gt;1&lt;/Attribute&gt;     &lt;Attribute attribute_name="water content" harmonized_name="water_content" display_name="water content"&gt;19.40298507&lt;/Attribute&gt;     &lt;Attribute attribute_name="water_content_soil_meth" harmonized_name="water_content_soil_meth" display_name="water content of soil method"&gt;gravimetric&lt;/Attribute&gt;   &lt;/Attributes&gt;   &lt;Status status="live" when="2020-12-20T10:32:16.562"/&gt; &lt;/BioSample&gt; </t>
  </si>
  <si>
    <t xml:space="preserve">&lt;BioSample access="public" publication_date="2020-12-17T00:00:00.000" last_update="2021-08-23T00:27:36.000" submission_date="2020-12-19T08:06:19.003" id="17119308" accession="SAMEA7724279"&gt;   &lt;Ids&gt;     &lt;Id db="BioSample" is_primary="1"&gt;SAMEA7724279&lt;/Id&gt;     &lt;Id db="SRA"&gt;ERS5471656&lt;/Id&gt;   &lt;/Ids&gt;   &lt;Description&gt;     &lt;Title&gt;13114.schmidt.56.s023&lt;/Title&gt;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Id"&gt;qiita_sid_13114:13114.schmidt.56.s023&lt;/Attribute&gt;     &lt;Attribute attribute_name="alpha_shotgun_woltka_min10k_richness"&gt;1299.0&lt;/Attribute&gt;     &lt;Attribute attribute_name="alpha_shotgun_woltka_rar10k_richness"&gt;878.0&lt;/Attribute&gt;     &lt;Attribute attribute_name="alpha_shotgun_woltka_rar3450_richness"&gt;483.0&lt;/Attribute&gt;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attribute_name="gcms_sample_name"&gt;EMP_Sch_P_85_1_059_GC&lt;/Attribute&gt;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display_name="pH"&gt;7.64&lt;/Attribute&gt;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extraction"&gt;0.25&lt;/Attribute&gt;     &lt;Attribute attribute_name="sample name" harmonized_name="sample_name" display_name="sample name"&gt;qiita_sid_13114:13114.schmidt.56.s023&lt;/Attribute&gt;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attribute_name="study_sample_number"&gt;23&lt;/Attribute&gt;     &lt;Attribute attribute_name="tier"&gt;1&lt;/Attribute&gt;     &lt;Attribute attribute_name="water content" harmonized_name="water_content" display_name="water content"&gt;14.85714286&lt;/Attribute&gt;     &lt;Attribute attribute_name="water_content_soil_meth" harmonized_name="water_content_soil_meth" display_name="water content of soil method"&gt;gravimetric&lt;/Attribute&gt;   &lt;/Attributes&gt;   &lt;Status status="live" when="2020-12-20T10:41:47.095"/&gt; &lt;/BioSample&gt; </t>
  </si>
  <si>
    <t xml:space="preserve">&lt;BioSample access="public" publication_date="2020-12-17T00:00:00.000" last_update="2021-08-23T00:27:37.000" submission_date="2020-12-19T08:06:18.956" id="17119307" accession="SAMEA7724278"&gt;   &lt;Ids&gt;     &lt;Id db="BioSample" is_primary="1"&gt;SAMEA7724278&lt;/Id&gt;     &lt;Id db="SRA"&gt;ERS5471655&lt;/Id&gt;   &lt;/Ids&gt;   &lt;Description&gt;     &lt;Title&gt;13114.schmidt.56.s022&lt;/Title&gt;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Id"&gt;qiita_sid_13114:13114.schmidt.56.s022&lt;/Attribute&gt;     &lt;Attribute attribute_name="alpha_shotgun_woltka_min10k_richness"&gt;1332.0&lt;/Attribute&gt;     &lt;Attribute attribute_name="alpha_shotgun_woltka_rar10k_richness"&gt;669.0&lt;/Attribute&gt;     &lt;Attribute attribute_name="alpha_shotgun_woltka_rar3450_richness"&gt;353.0&lt;/Attribute&gt;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attribute_name="gcms_sample_name"&gt;EMP_Sch_P_25_4_047_GC&lt;/Attribute&gt;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display_name="pH"&gt;8.06&lt;/Attribute&gt;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extraction"&gt;0.25&lt;/Attribute&gt;     &lt;Attribute attribute_name="sample name" harmonized_name="sample_name" display_name="sample name"&gt;qiita_sid_13114:13114.schmidt.56.s022&lt;/Attribute&gt;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attribute_name="study_sample_number"&gt;22&lt;/Attribute&gt;     &lt;Attribute attribute_name="tier"&gt;2&lt;/Attribute&gt;     &lt;Attribute attribute_name="water content" harmonized_name="water_content" display_name="water content"&gt;4.824561404&lt;/Attribute&gt;     &lt;Attribute attribute_name="water_content_soil_meth" harmonized_name="water_content_soil_meth" display_name="water content of soil method"&gt;gravimetric&lt;/Attribute&gt;   &lt;/Attributes&gt;   &lt;Status status="live" when="2020-12-20T10:31:22.650"/&gt; &lt;/BioSample&gt; </t>
  </si>
  <si>
    <t xml:space="preserve">&lt;BioSample access="public" publication_date="2020-12-17T00:00:00.000" last_update="2021-08-23T00:27:35.000" submission_date="2020-12-19T08:06:18.926" id="17119306" accession="SAMEA7724277"&gt;   &lt;Ids&gt;     &lt;Id db="BioSample" is_primary="1"&gt;SAMEA7724277&lt;/Id&gt;     &lt;Id db="SRA"&gt;ERS5471654&lt;/Id&gt;   &lt;/Ids&gt;   &lt;Description&gt;     &lt;Title&gt;13114.schmidt.56.s021&lt;/Title&gt;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Id"&gt;qiita_sid_13114:13114.schmidt.56.s021&lt;/Attribute&gt;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attribute_name="gcms_sample_name"&gt;EMP_Sch_P_25_3_065_GC&lt;/Attribute&gt;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display_name="pH"&gt;8.24&lt;/Attribute&gt;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extraction"&gt;0.26&lt;/Attribute&gt;     &lt;Attribute attribute_name="sample name" harmonized_name="sample_name" display_name="sample name"&gt;qiita_sid_13114:13114.schmidt.56.s021&lt;/Attribute&gt;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attribute_name="study_sample_number"&gt;21&lt;/Attribute&gt;     &lt;Attribute attribute_name="tier"&gt;1&lt;/Attribute&gt;     &lt;Attribute attribute_name="water content" harmonized_name="water_content" display_name="water content"&gt;8.280254777&lt;/Attribute&gt;     &lt;Attribute attribute_name="water_content_soil_meth" harmonized_name="water_content_soil_meth" display_name="water content of soil method"&gt;gravimetric&lt;/Attribute&gt;   &lt;/Attributes&gt;   &lt;Status status="live" when="2020-12-20T10:32:14.458"/&gt; &lt;/BioSample&gt; </t>
  </si>
  <si>
    <t xml:space="preserve">&lt;BioSample access="public" publication_date="2020-12-17T00:00:00.000" last_update="2021-08-23T00:27:36.000" submission_date="2020-12-19T08:06:18.880" id="17119305" accession="SAMEA7724276"&gt;   &lt;Ids&gt;     &lt;Id db="BioSample" is_primary="1"&gt;SAMEA7724276&lt;/Id&gt;     &lt;Id db="SRA"&gt;ERS5471653&lt;/Id&gt;   &lt;/Ids&gt;   &lt;Description&gt;     &lt;Title&gt;13114.schmidt.56.s020&lt;/Title&gt;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Id"&gt;qiita_sid_13114:13114.schmidt.56.s020&lt;/Attribute&gt;     &lt;Attribute attribute_name="alpha_shotgun_woltka_min10k_richness"&gt;767.0&lt;/Attribute&gt;     &lt;Attribute attribute_name="alpha_shotgun_woltka_rar10k_richness"&gt;705.0&lt;/Attribute&gt;     &lt;Attribute attribute_name="alpha_shotgun_woltka_rar3450_richness"&gt;394.0&lt;/Attribute&gt;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attribute_name="gcms_sample_name"&gt;EMP_Sch_P_25_2_052_GC&lt;/Attribute&gt;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display_name="pH"&gt;8.04&lt;/Attribute&gt;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extraction"&gt;0.29&lt;/Attribute&gt;     &lt;Attribute attribute_name="sample name" harmonized_name="sample_name" display_name="sample name"&gt;qiita_sid_13114:13114.schmidt.56.s020&lt;/Attribute&gt;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attribute_name="study_sample_number"&gt;20&lt;/Attribute&gt;     &lt;Attribute attribute_name="tier"&gt;1&lt;/Attribute&gt;     &lt;Attribute attribute_name="water content" harmonized_name="water_content" display_name="water content"&gt;1.895734597&lt;/Attribute&gt;     &lt;Attribute attribute_name="water_content_soil_meth" harmonized_name="water_content_soil_meth" display_name="water content of soil method"&gt;gravimetric&lt;/Attribute&gt;   &lt;/Attributes&gt;   &lt;Status status="live" when="2020-12-20T10:41:39.093"/&gt; &lt;/BioSample&gt; </t>
  </si>
  <si>
    <t xml:space="preserve">&lt;BioSample access="public" publication_date="2020-12-17T00:00:00.000" last_update="2021-08-23T00:27:35.000" submission_date="2020-12-19T08:06:18.833" id="17119304" accession="SAMEA7724275"&gt;   &lt;Ids&gt;     &lt;Id db="BioSample" is_primary="1"&gt;SAMEA7724275&lt;/Id&gt;     &lt;Id db="SRA"&gt;ERS5471652&lt;/Id&gt;   &lt;/Ids&gt;   &lt;Description&gt;     &lt;Title&gt;13114.schmidt.56.s019&lt;/Title&gt;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Id"&gt;qiita_sid_13114:13114.schmidt.56.s019&lt;/Attribute&gt;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attribute_name="gcms_sample_name"&gt;EMP_Sch_P_25_1_063_GC&lt;/Attribute&gt;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display_name="pH"&gt;8.13&lt;/Attribute&gt;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extraction"&gt;0.26&lt;/Attribute&gt;     &lt;Attribute attribute_name="sample name" harmonized_name="sample_name" display_name="sample name"&gt;qiita_sid_13114:13114.schmidt.56.s019&lt;/Attribute&gt;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attribute_name="study_sample_number"&gt;19&lt;/Attribute&gt;     &lt;Attribute attribute_name="tier"&gt;1&lt;/Attribute&gt;     &lt;Attribute attribute_name="water content" harmonized_name="water_content" display_name="water content"&gt;2.991452991&lt;/Attribute&gt;     &lt;Attribute attribute_name="water_content_soil_meth" harmonized_name="water_content_soil_meth" display_name="water content of soil method"&gt;gravimetric&lt;/Attribute&gt;   &lt;/Attributes&gt;   &lt;Status status="live" when="2020-12-20T10:32:10.933"/&gt; &lt;/BioSample&gt; </t>
  </si>
  <si>
    <t xml:space="preserve">&lt;BioSample access="public" publication_date="2020-12-17T00:00:00.000" last_update="2021-08-23T00:27:35.000" submission_date="2020-12-19T08:06:18.786" id="17119303" accession="SAMEA7724274"&gt;   &lt;Ids&gt;     &lt;Id db="BioSample" is_primary="1"&gt;SAMEA7724274&lt;/Id&gt;     &lt;Id db="SRA"&gt;ERS5471651&lt;/Id&gt;   &lt;/Ids&gt;   &lt;Description&gt;     &lt;Title&gt;13114.schmidt.56.s018&lt;/Title&gt;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Id"&gt;qiita_sid_13114:13114.schmidt.56.s018&lt;/Attribute&gt;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attribute_name="gcms_sample_name"&gt;EMP_Sch_P_7_4_067_GC&lt;/Attribute&gt;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display_name="pH"&gt;8.63&lt;/Attribute&gt;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extraction"&gt;0.26&lt;/Attribute&gt;     &lt;Attribute attribute_name="sample name" harmonized_name="sample_name" display_name="sample name"&gt;qiita_sid_13114:13114.schmidt.56.s018&lt;/Attribute&gt;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attribute_name="study_sample_number"&gt;18&lt;/Attribute&gt;     &lt;Attribute attribute_name="tier"&gt;2&lt;/Attribute&gt;     &lt;Attribute attribute_name="water content" harmonized_name="water_content" display_name="water content"&gt;4.651162791&lt;/Attribute&gt;     &lt;Attribute attribute_name="water_content_soil_meth" harmonized_name="water_content_soil_meth" display_name="water content of soil method"&gt;gravimetric&lt;/Attribute&gt;   &lt;/Attributes&gt;   &lt;Status status="live" when="2020-12-20T10:32:27.813"/&gt; &lt;/BioSample&gt; </t>
  </si>
  <si>
    <t xml:space="preserve">&lt;BioSample access="public" publication_date="2020-12-17T00:00:00.000" last_update="2021-08-23T00:27:35.000" submission_date="2020-12-19T08:06:18.740" id="17119302" accession="SAMEA7724273"&gt;   &lt;Ids&gt;     &lt;Id db="BioSample" is_primary="1"&gt;SAMEA7724273&lt;/Id&gt;     &lt;Id db="SRA"&gt;ERS5471650&lt;/Id&gt;   &lt;/Ids&gt;   &lt;Description&gt;     &lt;Title&gt;13114.schmidt.56.s017&lt;/Title&gt;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Id"&gt;qiita_sid_13114:13114.schmidt.56.s017&lt;/Attribute&gt;     &lt;Attribute attribute_name="alpha_shotgun_woltka_min10k_richness"&gt;635.0&lt;/Attribute&gt;     &lt;Attribute attribute_name="alpha_shotgun_woltka_rar10k_richness"&gt;441.0&lt;/Attribute&gt;     &lt;Attribute attribute_name="alpha_shotgun_woltka_rar3450_richness"&gt;219.0&lt;/Attribute&gt;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attribute_name="gcms_sample_name"&gt;EMP_Sch_P_7_3_069_GC&lt;/Attribute&gt;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display_name="pH"&gt;8.51&lt;/Attribute&gt;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extraction"&gt;0.28&lt;/Attribute&gt;     &lt;Attribute attribute_name="sample name" harmonized_name="sample_name" display_name="sample name"&gt;qiita_sid_13114:13114.schmidt.56.s017&lt;/Attribute&gt;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attribute_name="study_sample_number"&gt;17&lt;/Attribute&gt;     &lt;Attribute attribute_name="tier"&gt;1&lt;/Attribute&gt;     &lt;Attribute attribute_name="water content" harmonized_name="water_content" display_name="water content"&gt;5.714285714&lt;/Attribute&gt;     &lt;Attribute attribute_name="water_content_soil_meth" harmonized_name="water_content_soil_meth" display_name="water content of soil method"&gt;gravimetric&lt;/Attribute&gt;   &lt;/Attributes&gt;   &lt;Status status="live" when="2020-12-20T10:31:35.470"/&gt; &lt;/BioSample&gt; </t>
  </si>
  <si>
    <t xml:space="preserve">&lt;BioSample access="public" publication_date="2020-12-17T00:00:00.000" last_update="2024-02-07T05:17:41.000" submission_date="2020-12-19T08:06:18.706" id="17119301" accession="SAMEA7724272"&gt;   &lt;Ids&gt;     &lt;Id db="BioSample" is_primary="1"&gt;SAMEA7724272&lt;/Id&gt;     &lt;Id db="SRA"&gt;ERS5471649&lt;/Id&gt;   &lt;/Ids&gt;   &lt;Description&gt;     &lt;Title&gt;13114.schmidt.56.s016&lt;/Title&gt;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attribute_name="ENA-FIRST-PUBLIC"&gt;2020-12-17T04:08:06Z&lt;/Attribute&gt;     &lt;Attribute attribute_name="ENA-LAST-UPDATE"&gt;2020-12-16T01:24:03Z&lt;/Attribute&gt;     &lt;Attribute attribute_name="External Id"&gt;SAMEA7724272&lt;/Attribute&gt;     &lt;Attribute attribute_name="INSDC center name"&gt;UCSDMI&lt;/Attribute&gt;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Id"&gt;qiita_sid_13114:13114.schmidt.56.s016&lt;/Attribute&gt;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attribute_name="gcms_sample_name"&gt;EMP_Sch_P_7_2_050_GC&lt;/Attribute&gt;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display_name="pH"&gt;8.38&lt;/Attribute&gt;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extraction"&gt;0.24&lt;/Attribute&gt;     &lt;Attribute attribute_name="sample name" harmonized_name="sample_name" display_name="sample name"&gt;qiita_sid_13114:13114.schmidt.56.s016&lt;/Attribute&gt;     &lt;Attribute attribute_name="sample type" harmonized_name="sample_type" display_name="sample type"&gt;soil&lt;/Attribute&gt;     &lt;Attribute attribute_name="sampling method"&gt;bulk&lt;/Attribute&gt;     &lt;Attribute attribute_name="scientific_name"&gt;soil metagenome&lt;/Attribute&gt;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attribute_name="study_sample_number"&gt;16&lt;/Attribute&gt;     &lt;Attribute attribute_name="tier"&gt;1&lt;/Attribute&gt;     &lt;Attribute attribute_name="water content" harmonized_name="water_content" display_name="water content"&gt;3.167420814&lt;/Attribute&gt;     &lt;Attribute attribute_name="water_content_soil_meth" harmonized_name="water_content_soil_meth" display_name="water content of soil method"&gt;gravimetric&lt;/Attribute&gt;   &lt;/Attributes&gt;   &lt;Status status="live" when="2020-12-20T10:31:24.110"/&gt; &lt;/BioSample&gt; </t>
  </si>
  <si>
    <t xml:space="preserve">&lt;BioSample access="public" publication_date="2020-12-17T00:00:00.000" last_update="2021-08-23T00:27:37.000" submission_date="2020-12-19T08:06:18.660" id="17119300" accession="SAMEA7724271"&gt;   &lt;Ids&gt;     &lt;Id db="BioSample" is_primary="1"&gt;SAMEA7724271&lt;/Id&gt;     &lt;Id db="SRA"&gt;ERS5471648&lt;/Id&gt;   &lt;/Ids&gt;   &lt;Description&gt;     &lt;Title&gt;13114.schmidt.56.s015&lt;/Title&gt;     &lt;Organism taxonomy_id="410658" taxonomy_name="soil metagenome"&gt;       &lt;OrganismName&gt;soil metagenome&lt;/OrganismName&gt;     &lt;/Organism&gt;     &lt;Comment&gt;       &lt;Paragraph&gt;soil samples from high elevation sites post Puca Glacier retreat in Peru&lt;/Paragraph&gt;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Id"&gt;qiita_sid_13114:13114.schmidt.56.s015&lt;/Attribute&gt;     &lt;Attribute attribute_name="collection_timestamp"&gt;3/15/15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attribute_name="gcms_sample_name"&gt;EMP_Sch_P_7_1_044_GC&lt;/Attribute&gt;     &lt;Attribute attribute_name="geo loc name" harmonized_name="geo_loc_name" display_name="geographic location"&gt;Peru:Puca Glacier&lt;/Attribute&gt;     &lt;Attribute attribute_name="latitude"&gt;-13.773333&lt;/Attribute&gt;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attribute_name="longitude"&gt;-71.071389&lt;/Attribute&gt;     &lt;Attribute attribute_name="ph" harmonized_name="ph" display_name="pH"&gt;8.51&lt;/Attribute&gt;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extraction"&gt;0.24&lt;/Attribute&gt;     &lt;Attribute attribute_name="sample name" harmonized_name="sample_name" display_name="sample name"&gt;qiita_sid_13114:13114.schmidt.56.s015&lt;/Attribute&gt;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attribute_name="study_sample_number"&gt;15&lt;/Attribute&gt;     &lt;Attribute attribute_name="tier"&gt;1&lt;/Attribute&gt;     &lt;Attribute attribute_name="water content" harmonized_name="water_content" display_name="water content"&gt;2.371541502&lt;/Attribute&gt;     &lt;Attribute attribute_name="water_content_soil_meth" harmonized_name="water_content_soil_meth" display_name="water content of soil method"&gt;gravimetric&lt;/Attribute&gt;   &lt;/Attributes&gt;   &lt;Status status="live" when="2020-12-20T10:32:01.322"/&gt; &lt;/BioSample&gt; </t>
  </si>
  <si>
    <t xml:space="preserve">&lt;BioSample access="public" publication_date="2020-12-17T00:00:00.000" last_update="2021-08-23T00:27:35.000" submission_date="2020-12-19T08:06:18.613" id="17119299" accession="SAMEA7724270"&gt;   &lt;Ids&gt;     &lt;Id db="BioSample" is_primary="1"&gt;SAMEA7724270&lt;/Id&gt;     &lt;Id db="SRA"&gt;ERS5471647&lt;/Id&gt;   &lt;/Ids&gt;   &lt;Description&gt;     &lt;Title&gt;13114.schmidt.56.s014&lt;/Title&gt;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Id"&gt;qiita_sid_13114:13114.schmidt.56.s014&lt;/Attribute&gt;     &lt;Attribute attribute_name="alpha_shotgun_woltka_min10k_richness"&gt;805.0&lt;/Attribute&gt;     &lt;Attribute attribute_name="alpha_shotgun_woltka_rar10k_richness"&gt;647.0&lt;/Attribute&gt;     &lt;Attribute attribute_name="alpha_shotgun_woltka_rar3450_richness"&gt;392.0&lt;/Attribute&gt;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display_name="elevation"&gt;5090&lt;/Attribute&gt;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attribute_name="gcms_sample_name"&gt;EMP_Sch_N_NearCoral_045_GC&lt;/Attribute&gt;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display_name="pH"&gt;7.63&lt;/Attribute&gt;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extraction"&gt;0.44&lt;/Attribute&gt;     &lt;Attribute attribute_name="sample name" harmonized_name="sample_name" display_name="sample name"&gt;qiita_sid_13114:13114.schmidt.56.s014&lt;/Attribute&gt;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attribute_name="study_sample_number"&gt;14&lt;/Attribute&gt;     &lt;Attribute attribute_name="tier"&gt;1&lt;/Attribute&gt;     &lt;Attribute attribute_name="water content" harmonized_name="water_content" display_name="water content"&gt;18.52678571&lt;/Attribute&gt;     &lt;Attribute attribute_name="water_content_soil_meth" harmonized_name="water_content_soil_meth" display_name="water content of soil method"&gt;gravimetric&lt;/Attribute&gt;   &lt;/Attributes&gt;   &lt;Status status="live" when="2020-12-20T10:31:38.934"/&gt; &lt;/BioSample&gt; </t>
  </si>
  <si>
    <t xml:space="preserve">&lt;BioSample access="public" publication_date="2020-12-17T00:00:00.000" last_update="2021-08-23T00:27:36.000" submission_date="2020-12-19T08:06:18.566" id="17119298" accession="SAMEA7724269"&gt;   &lt;Ids&gt;     &lt;Id db="BioSample" is_primary="1"&gt;SAMEA7724269&lt;/Id&gt;     &lt;Id db="SRA"&gt;ERS5471646&lt;/Id&gt;   &lt;/Ids&gt;   &lt;Description&gt;     &lt;Title&gt;13114.schmidt.56.s013&lt;/Title&gt;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Id"&gt;qiita_sid_13114:13114.schmidt.56.s013&lt;/Attribute&gt;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display_name="elevation"&gt;5090&lt;/Attribute&gt;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attribute_name="gcms_sample_name"&gt;EMP_Sch_N_camp2_064_GC&lt;/Attribute&gt;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display_name="pH"&gt;7.72&lt;/Attribute&gt;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extraction"&gt;0.3&lt;/Attribute&gt;     &lt;Attribute attribute_name="sample name" harmonized_name="sample_name" display_name="sample name"&gt;qiita_sid_13114:13114.schmidt.56.s013&lt;/Attribute&gt;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attribute_name="study_sample_number"&gt;13&lt;/Attribute&gt;     &lt;Attribute attribute_name="tier"&gt;1&lt;/Attribute&gt;     &lt;Attribute attribute_name="water content" harmonized_name="water_content" display_name="water content"&gt;22.43902439&lt;/Attribute&gt;     &lt;Attribute attribute_name="water_content_soil_meth" harmonized_name="water_content_soil_meth" display_name="water content of soil method"&gt;gravimetric&lt;/Attribute&gt;   &lt;/Attributes&gt;   &lt;Status status="live" when="2020-12-20T10:31:36.161"/&gt; &lt;/BioSample&gt; </t>
  </si>
  <si>
    <t xml:space="preserve">&lt;BioSample access="public" publication_date="2020-12-17T00:00:00.000" last_update="2021-08-23T00:27:36.000" submission_date="2020-12-19T08:06:18.520" id="17119297" accession="SAMEA7724268"&gt;   &lt;Ids&gt;     &lt;Id db="BioSample" is_primary="1"&gt;SAMEA7724268&lt;/Id&gt;     &lt;Id db="SRA"&gt;ERS5471645&lt;/Id&gt;   &lt;/Ids&gt;   &lt;Description&gt;     &lt;Title&gt;13114.schmidt.56.s012&lt;/Title&gt;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Id"&gt;qiita_sid_13114:13114.schmidt.56.s012&lt;/Attribute&gt;     &lt;Attribute attribute_name="alpha_shotgun_woltka_min10k_richness"&gt;903.0&lt;/Attribute&gt;     &lt;Attribute attribute_name="alpha_shotgun_woltka_rar10k_richness"&gt;729.0&lt;/Attribute&gt;     &lt;Attribute attribute_name="alpha_shotgun_woltka_rar3450_richness"&gt;430.0&lt;/Attribute&gt;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display_name="elevation"&gt;5090&lt;/Attribute&gt;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attribute_name="gcms_sample_name"&gt;EMP_Sch_N_camp1_066_GC&lt;/Attribute&gt;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display_name="pH"&gt;7.75&lt;/Attribute&gt;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extraction"&gt;0.45&lt;/Attribute&gt;     &lt;Attribute attribute_name="sample name" harmonized_name="sample_name" display_name="sample name"&gt;qiita_sid_13114:13114.schmidt.56.s012&lt;/Attribute&gt;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attribute_name="study_sample_number"&gt;12&lt;/Attribute&gt;     &lt;Attribute attribute_name="tier"&gt;1&lt;/Attribute&gt;     &lt;Attribute attribute_name="water content" harmonized_name="water_content" display_name="water content"&gt;37.43169399&lt;/Attribute&gt;     &lt;Attribute attribute_name="water_content_soil_meth" harmonized_name="water_content_soil_meth" display_name="water content of soil method"&gt;gravimetric&lt;/Attribute&gt;   &lt;/Attributes&gt;   &lt;Status status="live" when="2020-12-20T10:31:15.414"/&gt; &lt;/BioSample&gt; </t>
  </si>
  <si>
    <t xml:space="preserve">&lt;BioSample access="public" publication_date="2020-12-17T00:00:00.000" last_update="2021-08-23T00:27:35.000" submission_date="2020-12-19T08:06:18.473" id="17119296" accession="SAMEA7724267"&gt;   &lt;Ids&gt;     &lt;Id db="BioSample" is_primary="1"&gt;SAMEA7724267&lt;/Id&gt;     &lt;Id db="SRA"&gt;ERS5471644&lt;/Id&gt;   &lt;/Ids&gt;   &lt;Description&gt;     &lt;Title&gt;13114.schmidt.56.s011&lt;/Title&gt;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Id"&gt;qiita_sid_13114:13114.schmidt.56.s011&lt;/Attribute&gt;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display_name="elevation"&gt;5117&lt;/Attribute&gt;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attribute_name="gcms_sample_name"&gt;EMP_Sch_N_5117_060_GC&lt;/Attribute&gt;     &lt;Attribute attribute_name="geo loc name" harmonized_name="geo_loc_name" display_name="geographic location"&gt;Nepal:Mustang Region&lt;/Attribute&gt;     &lt;Attribute attribute_name="latitude"&gt;28.72152826&lt;/Attribute&gt;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attribute_name="longitude"&gt;83.91469296&lt;/Attribute&gt;     &lt;Attribute attribute_name="ph" harmonized_name="ph" display_name="pH"&gt;8.08&lt;/Attribute&gt;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extraction"&gt;0.38&lt;/Attribute&gt;     &lt;Attribute attribute_name="sample name" harmonized_name="sample_name" display_name="sample name"&gt;qiita_sid_13114:13114.schmidt.56.s011&lt;/Attribute&gt;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attribute_name="study_sample_number"&gt;11&lt;/Attribute&gt;     &lt;Attribute attribute_name="tier"&gt;2&lt;/Attribute&gt;     &lt;Attribute attribute_name="water content" harmonized_name="water_content" display_name="water content"&gt;2.868852459&lt;/Attribute&gt;     &lt;Attribute attribute_name="water_content_soil_meth" harmonized_name="water_content_soil_meth" display_name="water content of soil method"&gt;gravimetric&lt;/Attribute&gt;   &lt;/Attributes&gt;   &lt;Status status="live" when="2020-12-20T10:35:39.962"/&gt; &lt;/BioSample&gt; </t>
  </si>
  <si>
    <t xml:space="preserve">&lt;BioSample access="public" publication_date="2020-12-17T00:00:00.000" last_update="2021-08-23T00:27:36.000" submission_date="2020-12-19T08:06:18.443" id="17119295" accession="SAMEA7724266"&gt;   &lt;Ids&gt;     &lt;Id db="BioSample" is_primary="1"&gt;SAMEA7724266&lt;/Id&gt;     &lt;Id db="SRA"&gt;ERS5471643&lt;/Id&gt;   &lt;/Ids&gt;   &lt;Description&gt;     &lt;Title&gt;13114.schmidt.56.s010&lt;/Title&gt;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Id"&gt;qiita_sid_13114:13114.schmidt.56.s010&lt;/Attribute&gt;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display_name="elevation"&gt;5100&lt;/Attribute&gt;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attribute_name="gcms_sample_name"&gt;EMP_Sch_N_5100_057_GC&lt;/Attribute&gt;     &lt;Attribute attribute_name="geo loc name" harmonized_name="geo_loc_name" display_name="geographic location"&gt;Nepal:Mustang Region&lt;/Attribute&gt;     &lt;Attribute attribute_name="latitude"&gt;28.72143219&lt;/Attribute&gt;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attribute_name="longitude"&gt;83.91454704&lt;/Attribute&gt;     &lt;Attribute attribute_name="ph" harmonized_name="ph" display_name="pH"&gt;7.94&lt;/Attribute&gt;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extraction"&gt;0.35&lt;/Attribute&gt;     &lt;Attribute attribute_name="sample name" harmonized_name="sample_name" display_name="sample name"&gt;qiita_sid_13114:13114.schmidt.56.s010&lt;/Attribute&gt;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attribute_name="study_sample_number"&gt;10&lt;/Attribute&gt;     &lt;Attribute attribute_name="tier"&gt;1&lt;/Attribute&gt;     &lt;Attribute attribute_name="water content" harmonized_name="water_content" display_name="water content"&gt;1.619433198&lt;/Attribute&gt;     &lt;Attribute attribute_name="water_content_soil_meth" harmonized_name="water_content_soil_meth" display_name="water content of soil method"&gt;gravimetric&lt;/Attribute&gt;   &lt;/Attributes&gt;   &lt;Status status="live" when="2020-12-20T10:32:15.867"/&gt; &lt;/BioSample&gt; </t>
  </si>
  <si>
    <t xml:space="preserve">&lt;BioSample access="public" publication_date="2020-12-17T00:00:00.000" last_update="2021-08-23T00:27:35.000" submission_date="2020-12-19T08:06:18.396" id="17119294" accession="SAMEA7724265"&gt;   &lt;Ids&gt;     &lt;Id db="BioSample" is_primary="1"&gt;SAMEA7724265&lt;/Id&gt;     &lt;Id db="SRA"&gt;ERS5471642&lt;/Id&gt;   &lt;/Ids&gt;   &lt;Description&gt;     &lt;Title&gt;13114.schmidt.56.s009&lt;/Title&gt;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Id"&gt;qiita_sid_13114:13114.schmidt.56.s009&lt;/Attribute&gt;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display_name="elevation"&gt;5096&lt;/Attribute&gt;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attribute_name="gcms_sample_name"&gt;EMP_Sch_N_5096_053_GC&lt;/Attribute&gt;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display_name="pH"&gt;8.01&lt;/Attribute&gt;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extraction"&gt;0.37&lt;/Attribute&gt;     &lt;Attribute attribute_name="sample name" harmonized_name="sample_name" display_name="sample name"&gt;qiita_sid_13114:13114.schmidt.56.s009&lt;/Attribute&gt;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attribute_name="study_sample_number"&gt;9&lt;/Attribute&gt;     &lt;Attribute attribute_name="tier"&gt;1&lt;/Attribute&gt;     &lt;Attribute attribute_name="water content" harmonized_name="water_content" display_name="water content"&gt;0.801603206&lt;/Attribute&gt;     &lt;Attribute attribute_name="water_content_soil_meth" harmonized_name="water_content_soil_meth" display_name="water content of soil method"&gt;gravimetric&lt;/Attribute&gt;   &lt;/Attributes&gt;   &lt;Status status="live" when="2020-12-20T10:32:02.076"/&gt; &lt;/BioSample&gt; </t>
  </si>
  <si>
    <t xml:space="preserve">&lt;BioSample access="public" publication_date="2020-12-17T00:00:00.000" last_update="2021-08-23T00:27:36.000" submission_date="2020-12-19T08:06:18.350" id="17119293" accession="SAMEA7724264"&gt;   &lt;Ids&gt;     &lt;Id db="BioSample" is_primary="1"&gt;SAMEA7724264&lt;/Id&gt;     &lt;Id db="SRA"&gt;ERS5471641&lt;/Id&gt;   &lt;/Ids&gt;   &lt;Description&gt;     &lt;Title&gt;13114.schmidt.56.s008&lt;/Title&gt;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Id"&gt;qiita_sid_13114:13114.schmidt.56.s008&lt;/Attribute&gt;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attribute_name="gcms_sample_name"&gt;EMP_Sch_N_8_061_GC&lt;/Attribute&gt;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display_name="pH"&gt;8.09&lt;/Attribute&gt;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extraction"&gt;0.39&lt;/Attribute&gt;     &lt;Attribute attribute_name="sample name" harmonized_name="sample_name" display_name="sample name"&gt;qiita_sid_13114:13114.schmidt.56.s008&lt;/Attribute&gt;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attribute_name="study_sample_number"&gt;8&lt;/Attribute&gt;     &lt;Attribute attribute_name="tier"&gt;2&lt;/Attribute&gt;     &lt;Attribute attribute_name="water content" harmonized_name="water_content" display_name="water content"&gt;4.395604396&lt;/Attribute&gt;     &lt;Attribute attribute_name="water_content_soil_meth" harmonized_name="water_content_soil_meth" display_name="water content of soil method"&gt;gravimetric&lt;/Attribute&gt;   &lt;/Attributes&gt;   &lt;Status status="live" when="2020-12-20T10:31:19.660"/&gt; &lt;/BioSample&gt; </t>
  </si>
  <si>
    <t xml:space="preserve">&lt;BioSample access="public" publication_date="2020-12-17T00:00:00.000" last_update="2021-08-23T00:27:35.000" submission_date="2020-12-19T08:06:18.300" id="17119292" accession="SAMEA7724263"&gt;   &lt;Ids&gt;     &lt;Id db="BioSample" is_primary="1"&gt;SAMEA7724263&lt;/Id&gt;     &lt;Id db="SRA"&gt;ERS5471640&lt;/Id&gt;   &lt;/Ids&gt;   &lt;Description&gt;     &lt;Title&gt;13114.schmidt.56.s007&lt;/Title&gt;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Id"&gt;qiita_sid_13114:13114.schmidt.56.s007&lt;/Attribute&gt;     &lt;Attribute attribute_name="alpha_shotgun_woltka_rar3450_richness"&gt;248.0&lt;/Attribute&gt;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attribute_name="gcms_sample_name"&gt;EMP_Sch_N_7_054_GC&lt;/Attribute&gt;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display_name="pH"&gt;8.14&lt;/Attribute&gt;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extraction"&gt;0.39&lt;/Attribute&gt;     &lt;Attribute attribute_name="sample name" harmonized_name="sample_name" display_name="sample name"&gt;qiita_sid_13114:13114.schmidt.56.s007&lt;/Attribute&gt;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attribute_name="study_sample_number"&gt;7&lt;/Attribute&gt;     &lt;Attribute attribute_name="tier"&gt;2&lt;/Attribute&gt;     &lt;Attribute attribute_name="water content" harmonized_name="water_content" display_name="water content"&gt;2.208835341&lt;/Attribute&gt;     &lt;Attribute attribute_name="water_content_soil_meth" harmonized_name="water_content_soil_meth" display_name="water content of soil method"&gt;gravimetric&lt;/Attribute&gt;   &lt;/Attributes&gt;   &lt;Status status="live" when="2020-12-20T10:31:29.179"/&gt; &lt;/BioSample&gt; </t>
  </si>
  <si>
    <t xml:space="preserve">&lt;BioSample access="public" publication_date="2020-12-17T00:00:00.000" last_update="2021-08-23T00:27:35.000" submission_date="2020-12-19T08:06:18.253" id="17119291" accession="SAMEA7724262"&gt;   &lt;Ids&gt;     &lt;Id db="BioSample" is_primary="1"&gt;SAMEA7724262&lt;/Id&gt;     &lt;Id db="SRA"&gt;ERS5471639&lt;/Id&gt;   &lt;/Ids&gt;   &lt;Description&gt;     &lt;Title&gt;13114.schmidt.56.s006&lt;/Title&gt;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Id"&gt;qiita_sid_13114:13114.schmidt.56.s006&lt;/Attribute&gt;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attribute_name="gcms_sample_name"&gt;EMP_Sch_N_6_068_GC&lt;/Attribute&gt;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display_name="pH"&gt;8.11&lt;/Attribute&gt;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extraction"&gt;0.36&lt;/Attribute&gt;     &lt;Attribute attribute_name="sample name" harmonized_name="sample_name" display_name="sample name"&gt;qiita_sid_13114:13114.schmidt.56.s006&lt;/Attribute&gt;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attribute_name="study_sample_number"&gt;6&lt;/Attribute&gt;     &lt;Attribute attribute_name="tier"&gt;2&lt;/Attribute&gt;     &lt;Attribute attribute_name="water content" harmonized_name="water_content" display_name="water content"&gt;2.868852459&lt;/Attribute&gt;     &lt;Attribute attribute_name="water_content_soil_meth" harmonized_name="water_content_soil_meth" display_name="water content of soil method"&gt;gravimetric&lt;/Attribute&gt;   &lt;/Attributes&gt;   &lt;Status status="live" when="2020-12-20T10:31:31.944"/&gt; &lt;/BioSample&gt; </t>
  </si>
  <si>
    <t xml:space="preserve">&lt;BioSample access="public" publication_date="2020-12-17T00:00:00.000" last_update="2021-08-23T00:27:35.000" submission_date="2020-12-19T08:06:18.206" id="17119290" accession="SAMEA7724261"&gt;   &lt;Ids&gt;     &lt;Id db="BioSample" is_primary="1"&gt;SAMEA7724261&lt;/Id&gt;     &lt;Id db="SRA"&gt;ERS5471638&lt;/Id&gt;   &lt;/Ids&gt;   &lt;Description&gt;     &lt;Title&gt;13114.schmidt.56.s005&lt;/Title&gt;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Id"&gt;qiita_sid_13114:13114.schmidt.56.s005&lt;/Attribute&gt;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attribute_name="gcms_sample_name"&gt;EMP_Sch_N_5_058_GC&lt;/Attribute&gt;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display_name="pH"&gt;8.11&lt;/Attribute&gt;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extraction"&gt;0.35&lt;/Attribute&gt;     &lt;Attribute attribute_name="sample name" harmonized_name="sample_name" display_name="sample name"&gt;qiita_sid_13114:13114.schmidt.56.s005&lt;/Attribute&gt;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attribute_name="study_sample_number"&gt;5&lt;/Attribute&gt;     &lt;Attribute attribute_name="tier"&gt;2&lt;/Attribute&gt;     &lt;Attribute attribute_name="water content" harmonized_name="water_content" display_name="water content"&gt;3.925619835&lt;/Attribute&gt;     &lt;Attribute attribute_name="water_content_soil_meth" harmonized_name="water_content_soil_meth" display_name="water content of soil method"&gt;gravimetric&lt;/Attribute&gt;   &lt;/Attributes&gt;   &lt;Status status="live" when="2020-12-20T10:31:28.478"/&gt; &lt;/BioSample&gt; </t>
  </si>
  <si>
    <t xml:space="preserve">&lt;BioSample access="public" publication_date="2020-12-17T00:00:00.000" last_update="2021-08-23T00:27:36.000" submission_date="2020-12-19T08:06:18.160" id="17119289" accession="SAMEA7724260"&gt;   &lt;Ids&gt;     &lt;Id db="BioSample" is_primary="1"&gt;SAMEA7724260&lt;/Id&gt;     &lt;Id db="SRA"&gt;ERS5471637&lt;/Id&gt;   &lt;/Ids&gt;   &lt;Description&gt;     &lt;Title&gt;13114.schmidt.56.s004&lt;/Title&gt;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Id"&gt;qiita_sid_13114:13114.schmidt.56.s004&lt;/Attribute&gt;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attribute_name="gcms_sample_name"&gt;EMP_Sch_N_4_049_GC&lt;/Attribute&gt;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display_name="pH"&gt;8.03&lt;/Attribute&gt;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extraction"&gt;0.36&lt;/Attribute&gt;     &lt;Attribute attribute_name="sample name" harmonized_name="sample_name" display_name="sample name"&gt;qiita_sid_13114:13114.schmidt.56.s004&lt;/Attribute&gt;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attribute_name="study_sample_number"&gt;4&lt;/Attribute&gt;     &lt;Attribute attribute_name="tier"&gt;2&lt;/Attribute&gt;     &lt;Attribute attribute_name="water content" harmonized_name="water_content" display_name="water content"&gt;2.880658436&lt;/Attribute&gt;     &lt;Attribute attribute_name="water_content_soil_meth" harmonized_name="water_content_soil_meth" display_name="water content of soil method"&gt;gravimetric&lt;/Attribute&gt;   &lt;/Attributes&gt;   &lt;Status status="live" when="2020-12-20T10:31:41.787"/&gt; &lt;/BioSample&gt; </t>
  </si>
  <si>
    <t xml:space="preserve">&lt;BioSample access="public" publication_date="2020-12-17T00:00:00.000" last_update="2021-08-23T00:27:37.000" submission_date="2020-12-19T08:06:18.130" id="17119288" accession="SAMEA7724259"&gt;   &lt;Ids&gt;     &lt;Id db="BioSample" is_primary="1"&gt;SAMEA7724259&lt;/Id&gt;     &lt;Id db="SRA"&gt;ERS5471636&lt;/Id&gt;   &lt;/Ids&gt;   &lt;Description&gt;     &lt;Title&gt;13114.schmidt.56.s003&lt;/Title&gt;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Id"&gt;qiita_sid_13114:13114.schmidt.56.s003&lt;/Attribute&gt;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attribute_name="gcms_sample_name"&gt;EMP_Sch_N_3_051_GC&lt;/Attribute&gt;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display_name="pH"&gt;8.1&lt;/Attribute&gt;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extraction"&gt;0.34&lt;/Attribute&gt;     &lt;Attribute attribute_name="sample name" harmonized_name="sample_name" display_name="sample name"&gt;qiita_sid_13114:13114.schmidt.56.s003&lt;/Attribute&gt;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attribute_name="study_sample_number"&gt;3&lt;/Attribute&gt;     &lt;Attribute attribute_name="tier"&gt;1&lt;/Attribute&gt;     &lt;Attribute attribute_name="water content" harmonized_name="water_content" display_name="water content"&gt;4.184100418&lt;/Attribute&gt;     &lt;Attribute attribute_name="water_content_soil_meth" harmonized_name="water_content_soil_meth" display_name="water content of soil method"&gt;gravimetric&lt;/Attribute&gt;   &lt;/Attributes&gt;   &lt;Status status="live" when="2020-12-20T10:32:11.627"/&gt; &lt;/BioSample&gt; </t>
  </si>
  <si>
    <t xml:space="preserve">&lt;BioSample access="public" publication_date="2020-12-17T00:00:00.000" last_update="2021-08-23T00:27:35.000" submission_date="2020-12-19T08:06:18.083" id="17119287" accession="SAMEA7724258"&gt;   &lt;Ids&gt;     &lt;Id db="BioSample" is_primary="1"&gt;SAMEA7724258&lt;/Id&gt;     &lt;Id db="SRA"&gt;ERS5471635&lt;/Id&gt;   &lt;/Ids&gt;   &lt;Description&gt;     &lt;Title&gt;13114.schmidt.56.s002&lt;/Title&gt;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update"&gt;2020-12-16T01:24:03Z&lt;/Attribute&gt;     &lt;Attribute attribute_name="INSDC status"&gt;public&lt;/Attribute&gt;     &lt;Attribute attribute_name="Submitter Id"&gt;qiita_sid_13114:13114.schmidt.56.s002&lt;/Attribute&gt;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attribute_name="gcms_sample_name"&gt;EMP_Sch_N_2_062_GC&lt;/Attribute&gt;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display_name="pH"&gt;8.04&lt;/Attribute&gt;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extraction"&gt;1.05&lt;/Attribute&gt;     &lt;Attribute attribute_name="sample name" harmonized_name="sample_name" display_name="sample name"&gt;qiita_sid_13114:13114.schmidt.56.s002&lt;/Attribute&gt;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attribute_name="study_sample_number"&gt;2&lt;/Attribute&gt;     &lt;Attribute attribute_name="tier"&gt;1&lt;/Attribute&gt;     &lt;Attribute attribute_name="water content" harmonized_name="water_content" display_name="water content"&gt;5.696202532&lt;/Attribute&gt;     &lt;Attribute attribute_name="water_content_soil_meth" harmonized_name="water_content_soil_meth" display_name="water content of soil method"&gt;gravimetric&lt;/Attribute&gt;   &lt;/Attributes&gt;   &lt;Status status="live" when="2020-12-20T10:31:40.393"/&gt; &lt;/BioSample&gt; </t>
  </si>
  <si>
    <t xml:space="preserve">&lt;BioSample access="public" publication_date="2020-12-17T00:00:00.000" last_update="2021-08-23T00:27:36.000" submission_date="2020-12-19T08:06:18.020" id="17119286" accession="SAMEA7724257"&gt;   &lt;Ids&gt;     &lt;Id db="BioSample" is_primary="1"&gt;SAMEA7724257&lt;/Id&gt;     &lt;Id db="SRA"&gt;ERS5471634&lt;/Id&gt;   &lt;/Ids&gt;   &lt;Description&gt;     &lt;Title&gt;13114.schmidt.56.s001&lt;/Title&gt;     &lt;Organism taxonomy_id="410658" taxonomy_name="soil metagenome"&gt;       &lt;OrganismName&gt;soil metagenome&lt;/OrganismName&gt;     &lt;/Organism&gt;     &lt;Comment&gt;       &lt;Paragraph&gt;soil sample from high elevation sites in the Mustang Region in Nepal&lt;/Paragraph&gt;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Id"&gt;qiita_sid_13114:13114.schmidt.56.s001&lt;/Attribute&gt;     &lt;Attribute attribute_name="collection_timestamp"&gt;11/5/15 0:00&lt;/Attribute&gt;     &lt;Attribute attribute_name="cur_land_use" harmonized_name="cur_land_use" display_name="current land use"&gt;natural high alpine field&lt;/Attribute&gt;     &lt;Attribute attribute_name="depth_sample"&gt;0.05&lt;/Attribute&gt;     &lt;Attribute attribute_name="elevation" harmonized_name="elev" display_name="elevation"&gt;5110&lt;/Attribute&gt;     &lt;Attribute attribute_name="emp500_principal_investigator"&gt;Schmidt&lt;/Attribute&gt;     &lt;Attribute attribute_name="emp500_study_id"&gt;56&lt;/Attribute&gt;     &lt;Attribute attribute_name="emp500_title"&gt;Peru and Nepal alpine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context"&gt;montane desert&lt;/Attribute&gt;     &lt;Attribute attribute_name="env package" harmonized_name="env_package" display_name="environmental package"&gt;soil&lt;/Attribute&gt;     &lt;Attribute attribute_name="env_material" harmonized_name="env_medium" display_name="environmental medium"&gt;alpine soil&lt;/Attribute&gt;     &lt;Attribute attribute_name="environmental_package" harmonized_name="env_package" display_name="environmental package"&gt;soil&lt;/Attribute&gt;     &lt;Attribute attribute_name="gcms_sample_name"&gt;EMP_Sch_N_1_046_GC&lt;/Attribute&gt;     &lt;Attribute attribute_name="geo loc name" harmonized_name="geo_loc_name" display_name="geographic location"&gt;Nepal:Mustang Region&lt;/Attribute&gt;     &lt;Attribute attribute_name="latitude"&gt;28.72122816&lt;/Attribute&gt;     &lt;Attribute attribute_name="lcms_batch"&gt;8.00&lt;/Attribute&gt;     &lt;Attribute attribute_name="lcms_extraction_protocol"&gt;Bulk_Seed_PNNL&lt;/Attribute&gt;     &lt;Attribute attribute_name="link_climate_info" harmonized_name="link_climate_info" display_name="link to climate information"&gt;http://us.worldweatheronline.com/mustang-weather-averages/np.aspx&lt;/Attribute&gt;     &lt;Attribute attribute_name="longitude"&gt;83.91438789&lt;/Attribute&gt;     &lt;Attribute attribute_name="ph" harmonized_name="ph" display_name="pH"&gt;7.99&lt;/Attribute&gt;     &lt;Attribute attribute_name="ph_meth" harmonized_name="ph_meth" display_name="pH method"&gt;2g of soil in 3ml of DI water, shaken for 1hr at 175 rpm, pH measured with benchtop pH-meter&lt;/Attribute&gt;     &lt;Attribute attribute_name="physical_specimen_location"&gt;PNNL&lt;/Attribute&gt;     &lt;Attribute attribute_name="project name" harmonized_name="project_name" display_name="project name"&gt;Schmidt Nepal and Peru soils&lt;/Attribute&gt;     &lt;Attribute attribute_name="samp_vol_we_dna_ext" harmonized_name="samp_vol_we_dna_ext" display_name="sample volume or weight for DNA extraction"&gt;0.3&lt;/Attribute&gt;     &lt;Attribute attribute_name="sample name" harmonized_name="sample_name" display_name="sample name"&gt;qiita_sid_13114:13114.schmidt.56.s001&lt;/Attribute&gt;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conditions"&gt;samples were frozen in the field, shipped on ice within 7 days, aliquated for DNA, and frozen at -20C for 2 months before DNA extraction&lt;/Attribute&gt;     &lt;Attribute attribute_name="study_sample_number"&gt;1&lt;/Attribute&gt;     &lt;Attribute attribute_name="tier"&gt;1&lt;/Attribute&gt;     &lt;Attribute attribute_name="water content" harmonized_name="water_content" display_name="water content"&gt;1.214574899&lt;/Attribute&gt;     &lt;Attribute attribute_name="water_content_soil_meth" harmonized_name="water_content_soil_meth" display_name="water content of soil method"&gt;gravimetric&lt;/Attribute&gt;   &lt;/Attributes&gt;   &lt;Status status="live" when="2020-12-20T10:32:13.073"/&gt; &lt;/BioSample&gt; </t>
  </si>
  <si>
    <t xml:space="preserve">&lt;BioSample access="public" publication_date="2020-12-17T00:00:00.000" last_update="2021-08-23T00:27:36.000" submission_date="2020-12-19T08:06:17.973" id="17119285" accession="SAMEA7724256"&gt;   &lt;Ids&gt;     &lt;Id db="BioSample" is_primary="1"&gt;SAMEA7724256&lt;/Id&gt;     &lt;Id db="SRA"&gt;ERS5471633&lt;/Id&gt;   &lt;/Ids&gt;   &lt;Description&gt;     &lt;Title&gt;13114.roy.chowdhury.45.s024&lt;/Title&gt;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Id"&gt;qiita_sid_13114:13114.roy.chowdhury.45.s024&lt;/Attribute&gt;     &lt;Attribute attribute_name="alpha_shotgun_woltka_min10k_richness"&gt;650.0&lt;/Attribute&gt;     &lt;Attribute attribute_name="alpha_shotgun_woltka_rar10k_richness"&gt;389.0&lt;/Attribute&gt;     &lt;Attribute attribute_name="alpha_shotgun_woltka_rar3450_richness"&gt;252.0&lt;/Attribute&gt;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attribute_name="latitude"&gt;37.206429&lt;/Attribute&gt;     &lt;Attribute attribute_name="link_climate_info" harmonized_name="link_climate_info" display_name="link to climate information"&gt;http://eca.knmi.nl/download/ensembles/ensembles.php&lt;/Attribute&gt;     &lt;Attribute attribute_name="longitude"&gt;-6.955089&lt;/Attribute&gt;     &lt;Attribute attribute_name="ph" harmonized_name="ph" display_name="pH"&gt;6.95&lt;/Attribute&gt;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attribute_name="salinity_1soil_5water_decisiemens_per_m"&gt;26.7&lt;/Attribute&gt;     &lt;Attribute attribute_name="sample name" harmonized_name="sample_name" display_name="sample name"&gt;qiita_sid_13114:13114.roy.chowdhury.45.s024&lt;/Attribute&gt;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attribute_name="study_sample_number"&gt;24&lt;/Attribute&gt;     &lt;Attribute attribute_name="texture" harmonized_name="soil_text_measure" display_name="soil texture measurement"&gt;65 % sand, 28% silt, 6.5 % clay&lt;/Attribute&gt;     &lt;Attribute attribute_name="water content" harmonized_name="water_content" display_name="water content"&gt;0.105&lt;/Attribute&gt;     &lt;Attribute attribute_name="water_content_soil_meth" harmonized_name="water_content_soil_meth" display_name="water content of soil method"&gt;gravimetry&lt;/Attribute&gt;   &lt;/Attributes&gt;   &lt;Status status="live" when="2020-12-20T10:32:28.511"/&gt; &lt;/BioSample&gt; </t>
  </si>
  <si>
    <t xml:space="preserve">&lt;BioSample access="public" publication_date="2020-12-17T00:00:00.000" last_update="2021-08-23T00:27:36.000" submission_date="2020-12-19T08:06:17.926" id="17119284" accession="SAMEA7724255"&gt;   &lt;Ids&gt;     &lt;Id db="BioSample" is_primary="1"&gt;SAMEA7724255&lt;/Id&gt;     &lt;Id db="SRA"&gt;ERS5471632&lt;/Id&gt;   &lt;/Ids&gt;   &lt;Description&gt;     &lt;Title&gt;13114.roy.chowdhury.45.s023&lt;/Title&gt;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Id"&gt;qiita_sid_13114:13114.roy.chowdhury.45.s023&lt;/Attribute&gt;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attribute_name="latitude"&gt;37.206429&lt;/Attribute&gt;     &lt;Attribute attribute_name="link_climate_info" harmonized_name="link_climate_info" display_name="link to climate information"&gt;http://eca.knmi.nl/download/ensembles/ensembles.php&lt;/Attribute&gt;     &lt;Attribute attribute_name="longitude"&gt;-6.955089&lt;/Attribute&gt;     &lt;Attribute attribute_name="ph" harmonized_name="ph" display_name="pH"&gt;6.75&lt;/Attribute&gt;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attribute_name="salinity_1soil_5water_decisiemens_per_m"&gt;6.67&lt;/Attribute&gt;     &lt;Attribute attribute_name="sample name" harmonized_name="sample_name" display_name="sample name"&gt;qiita_sid_13114:13114.roy.chowdhury.45.s023&lt;/Attribute&gt;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attribute_name="study_sample_number"&gt;23&lt;/Attribute&gt;     &lt;Attribute attribute_name="texture" harmonized_name="soil_text_measure" display_name="soil texture measurement"&gt;9.9% sand, 60% silt, 30% clay&lt;/Attribute&gt;     &lt;Attribute attribute_name="water content" harmonized_name="water_content" display_name="water content"&gt;0.191&lt;/Attribute&gt;     &lt;Attribute attribute_name="water_content_soil_meth" harmonized_name="water_content_soil_meth" display_name="water content of soil method"&gt;gravimetry&lt;/Attribute&gt;   &lt;/Attributes&gt;   &lt;Status status="live" when="2020-12-20T10:32:44.140"/&gt; &lt;/BioSample&gt; </t>
  </si>
  <si>
    <t xml:space="preserve">&lt;BioSample access="public" publication_date="2020-12-17T00:00:00.000" last_update="2021-08-23T00:27:35.000" submission_date="2020-12-19T08:06:17.880" id="17119283" accession="SAMEA7724254"&gt;   &lt;Ids&gt;     &lt;Id db="BioSample" is_primary="1"&gt;SAMEA7724254&lt;/Id&gt;     &lt;Id db="SRA"&gt;ERS5471631&lt;/Id&gt;   &lt;/Ids&gt;   &lt;Description&gt;     &lt;Title&gt;13114.roy.chowdhury.45.s022&lt;/Title&gt;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Id"&gt;qiita_sid_13114:13114.roy.chowdhury.45.s022&lt;/Attribute&gt;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attribute_name="latitude"&gt;37.206429&lt;/Attribute&gt;     &lt;Attribute attribute_name="link_climate_info" harmonized_name="link_climate_info" display_name="link to climate information"&gt;http://eca.knmi.nl/download/ensembles/ensembles.php&lt;/Attribute&gt;     &lt;Attribute attribute_name="longitude"&gt;-6.955089&lt;/Attribute&gt;     &lt;Attribute attribute_name="ph" harmonized_name="ph" display_name="pH"&gt;6.52&lt;/Attribute&gt;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attribute_name="salinity_1soil_5water_decisiemens_per_m"&gt;14.02&lt;/Attribute&gt;     &lt;Attribute attribute_name="sample name" harmonized_name="sample_name" display_name="sample name"&gt;qiita_sid_13114:13114.roy.chowdhury.45.s022&lt;/Attribute&gt;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attribute_name="study_sample_number"&gt;22&lt;/Attribute&gt;     &lt;Attribute attribute_name="texture" harmonized_name="soil_text_measure" display_name="soil texture measurement"&gt;65 % sand, 28% silt, 6.5 % clay&lt;/Attribute&gt;     &lt;Attribute attribute_name="water content" harmonized_name="water_content" display_name="water content"&gt;0.177&lt;/Attribute&gt;     &lt;Attribute attribute_name="water_content_soil_meth" harmonized_name="water_content_soil_meth" display_name="water content of soil method"&gt;gravimetry&lt;/Attribute&gt;   &lt;/Attributes&gt;   &lt;Status status="live" when="2020-12-20T10:32:17.264"/&gt; &lt;/BioSample&gt; </t>
  </si>
  <si>
    <t xml:space="preserve">&lt;BioSample access="public" publication_date="2020-12-17T00:00:00.000" last_update="2021-08-23T00:27:35.000" submission_date="2020-12-19T08:06:17.833" id="17119282" accession="SAMEA7724253"&gt;   &lt;Ids&gt;     &lt;Id db="BioSample" is_primary="1"&gt;SAMEA7724253&lt;/Id&gt;     &lt;Id db="SRA"&gt;ERS5471630&lt;/Id&gt;   &lt;/Ids&gt;   &lt;Description&gt;     &lt;Title&gt;13114.roy.chowdhury.45.s021&lt;/Title&gt;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Id"&gt;qiita_sid_13114:13114.roy.chowdhury.45.s021&lt;/Attribute&gt;     &lt;Attribute attribute_name="alpha_shotgun_woltka_min10k_richness"&gt;850.0&lt;/Attribute&gt;     &lt;Attribute attribute_name="alpha_shotgun_woltka_rar10k_richness"&gt;526.0&lt;/Attribute&gt;     &lt;Attribute attribute_name="alpha_shotgun_woltka_rar3450_richness"&gt;304.0&lt;/Attribute&gt;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attribute_name="latitude"&gt;37.206429&lt;/Attribute&gt;     &lt;Attribute attribute_name="link_climate_info" harmonized_name="link_climate_info" display_name="link to climate information"&gt;http://eca.knmi.nl/download/ensembles/ensembles.php&lt;/Attribute&gt;     &lt;Attribute attribute_name="longitude"&gt;-6.955089&lt;/Attribute&gt;     &lt;Attribute attribute_name="ph" harmonized_name="ph" display_name="pH"&gt;6.61&lt;/Attribute&gt;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attribute_name="salinity_1soil_5water_decisiemens_per_m"&gt;14.15&lt;/Attribute&gt;     &lt;Attribute attribute_name="sample name" harmonized_name="sample_name" display_name="sample name"&gt;qiita_sid_13114:13114.roy.chowdhury.45.s021&lt;/Attribute&gt;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attribute_name="study_sample_number"&gt;21&lt;/Attribute&gt;     &lt;Attribute attribute_name="texture" harmonized_name="soil_text_measure" display_name="soil texture measurement"&gt;9.9% sand, 60% silt, 30% clay&lt;/Attribute&gt;     &lt;Attribute attribute_name="water content" harmonized_name="water_content" display_name="water content"&gt;0.081&lt;/Attribute&gt;     &lt;Attribute attribute_name="water_content_soil_meth" harmonized_name="water_content_soil_meth" display_name="water content of soil method"&gt;gravimetry&lt;/Attribute&gt;   &lt;/Attributes&gt;   &lt;Status status="live" when="2020-12-20T10:31:21.144"/&gt; &lt;/BioSample&gt; </t>
  </si>
  <si>
    <t xml:space="preserve">&lt;BioSample access="public" publication_date="2020-12-17T00:00:00.000" last_update="2021-08-23T00:27:35.000" submission_date="2020-12-19T08:06:17.786" id="17119281" accession="SAMEA7724252"&gt;   &lt;Ids&gt;     &lt;Id db="BioSample" is_primary="1"&gt;SAMEA7724252&lt;/Id&gt;     &lt;Id db="SRA"&gt;ERS5471629&lt;/Id&gt;   &lt;/Ids&gt;   &lt;Description&gt;     &lt;Title&gt;13114.roy.chowdhury.45.s020&lt;/Title&gt;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Id"&gt;qiita_sid_13114:13114.roy.chowdhury.45.s020&lt;/Attribute&gt;     &lt;Attribute attribute_name="alpha_shotgun_woltka_min10k_richness"&gt;652.0&lt;/Attribute&gt;     &lt;Attribute attribute_name="alpha_shotgun_woltka_rar10k_richness"&gt;190.0&lt;/Attribute&gt;     &lt;Attribute attribute_name="alpha_shotgun_woltka_rar3450_richness"&gt;71.0&lt;/Attribute&gt;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attribute_name="latitude"&gt;37.207736&lt;/Attribute&gt;     &lt;Attribute attribute_name="link_climate_info" harmonized_name="link_climate_info" display_name="link to climate information"&gt;http://eca.knmi.nl/download/ensembles/ensembles.php&lt;/Attribute&gt;     &lt;Attribute attribute_name="longitude"&gt;-6.957184&lt;/Attribute&gt;     &lt;Attribute attribute_name="ph" harmonized_name="ph" display_name="pH"&gt;6.79&lt;/Attribute&gt;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attribute_name="salinity_1soil_5water_decisiemens_per_m"&gt;23&lt;/Attribute&gt;     &lt;Attribute attribute_name="sample name" harmonized_name="sample_name" display_name="sample name"&gt;qiita_sid_13114:13114.roy.chowdhury.45.s020&lt;/Attribute&gt;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attribute_name="study_sample_number"&gt;20&lt;/Attribute&gt;     &lt;Attribute attribute_name="texture" harmonized_name="soil_text_measure" display_name="soil texture measurement"&gt;61.3% sand, 38.6 % silt&lt;/Attribute&gt;     &lt;Attribute attribute_name="water content" harmonized_name="water_content" display_name="water content"&gt;0.256830601&lt;/Attribute&gt;     &lt;Attribute attribute_name="water_content_soil_meth" harmonized_name="water_content_soil_meth" display_name="water content of soil method"&gt;gravimetry&lt;/Attribute&gt;   &lt;/Attributes&gt;   &lt;Status status="live" when="2020-12-20T10:32:10.075"/&gt; &lt;/BioSample&gt; </t>
  </si>
  <si>
    <t xml:space="preserve">&lt;BioSample access="public" publication_date="2020-12-17T00:00:00.000" last_update="2021-08-23T00:27:35.000" submission_date="2020-12-19T08:06:17.753" id="17119280" accession="SAMEA7724251"&gt;   &lt;Ids&gt;     &lt;Id db="BioSample" is_primary="1"&gt;SAMEA7724251&lt;/Id&gt;     &lt;Id db="SRA"&gt;ERS5471628&lt;/Id&gt;   &lt;/Ids&gt;   &lt;Description&gt;     &lt;Title&gt;13114.roy.chowdhury.45.s019&lt;/Title&gt;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Id"&gt;qiita_sid_13114:13114.roy.chowdhury.45.s019&lt;/Attribute&gt;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attribute_name="latitude"&gt;37.207736&lt;/Attribute&gt;     &lt;Attribute attribute_name="link_climate_info" harmonized_name="link_climate_info" display_name="link to climate information"&gt;http://eca.knmi.nl/download/ensembles/ensembles.php&lt;/Attribute&gt;     &lt;Attribute attribute_name="longitude"&gt;-6.957184&lt;/Attribute&gt;     &lt;Attribute attribute_name="ph" harmonized_name="ph" display_name="pH"&gt;6.75&lt;/Attribute&gt;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attribute_name="salinity_1soil_5water_decisiemens_per_m"&gt;8.24&lt;/Attribute&gt;     &lt;Attribute attribute_name="sample name" harmonized_name="sample_name" display_name="sample name"&gt;qiita_sid_13114:13114.roy.chowdhury.45.s019&lt;/Attribute&gt;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attribute_name="study_sample_number"&gt;19&lt;/Attribute&gt;     &lt;Attribute attribute_name="texture" harmonized_name="soil_text_measure" display_name="soil texture measurement"&gt;95%sand, 4.9% silt&lt;/Attribute&gt;     &lt;Attribute attribute_name="water content" harmonized_name="water_content" display_name="water content"&gt;0.104972376&lt;/Attribute&gt;     &lt;Attribute attribute_name="water_content_soil_meth" harmonized_name="water_content_soil_meth" display_name="water content of soil method"&gt;gravimetry&lt;/Attribute&gt;   &lt;/Attributes&gt;   &lt;Status status="live" when="2020-12-20T10:32:23.638"/&gt; &lt;/BioSample&gt; </t>
  </si>
  <si>
    <t xml:space="preserve">&lt;BioSample access="public" publication_date="2020-12-17T00:00:00.000" last_update="2021-08-23T00:27:35.000" submission_date="2020-12-19T08:06:17.706" id="17119279" accession="SAMEA7724250"&gt;   &lt;Ids&gt;     &lt;Id db="BioSample" is_primary="1"&gt;SAMEA7724250&lt;/Id&gt;     &lt;Id db="SRA"&gt;ERS5471627&lt;/Id&gt;   &lt;/Ids&gt;   &lt;Description&gt;     &lt;Title&gt;13114.roy.chowdhury.45.s018&lt;/Title&gt;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Id"&gt;qiita_sid_13114:13114.roy.chowdhury.45.s018&lt;/Attribute&gt;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attribute_name="latitude"&gt;37.20772&lt;/Attribute&gt;     &lt;Attribute attribute_name="link_climate_info" harmonized_name="link_climate_info" display_name="link to climate information"&gt;http://eca.knmi.nl/download/ensembles/ensembles.php&lt;/Attribute&gt;     &lt;Attribute attribute_name="longitude"&gt;-6.957318&lt;/Attribute&gt;     &lt;Attribute attribute_name="ph" harmonized_name="ph" display_name="pH"&gt;6.93&lt;/Attribute&gt;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attribute_name="salinity_1soil_5water_decisiemens_per_m"&gt;23&lt;/Attribute&gt;     &lt;Attribute attribute_name="sample name" harmonized_name="sample_name" display_name="sample name"&gt;qiita_sid_13114:13114.roy.chowdhury.45.s018&lt;/Attribute&gt;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attribute_name="study_sample_number"&gt;18&lt;/Attribute&gt;     &lt;Attribute attribute_name="texture" harmonized_name="soil_text_measure" display_name="soil texture measurement"&gt;61.3% sand, 38.6 % silt&lt;/Attribute&gt;     &lt;Attribute attribute_name="water content" harmonized_name="water_content" display_name="water content"&gt;0.114&lt;/Attribute&gt;     &lt;Attribute attribute_name="water_content_soil_meth" harmonized_name="water_content_soil_meth" display_name="water content of soil method"&gt;gravimetry&lt;/Attribute&gt;   &lt;/Attributes&gt;   &lt;Status status="live" when="2020-12-20T10:32:26.423"/&gt; &lt;/BioSample&gt; </t>
  </si>
  <si>
    <t xml:space="preserve">&lt;BioSample access="public" publication_date="2020-12-17T00:00:00.000" last_update="2021-08-23T00:27:35.000" submission_date="2020-12-19T08:06:17.660" id="17119278" accession="SAMEA7724249"&gt;   &lt;Ids&gt;     &lt;Id db="BioSample" is_primary="1"&gt;SAMEA7724249&lt;/Id&gt;     &lt;Id db="SRA"&gt;ERS5471626&lt;/Id&gt;   &lt;/Ids&gt;   &lt;Description&gt;     &lt;Title&gt;13114.roy.chowdhury.45.s016&lt;/Title&gt;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Id"&gt;qiita_sid_13114:13114.roy.chowdhury.45.s016&lt;/Attribute&gt;     &lt;Attribute attribute_name="alpha_shotgun_woltka_min10k_richness"&gt;428.0&lt;/Attribute&gt;     &lt;Attribute attribute_name="alpha_shotgun_woltka_rar10k_richness"&gt;144.0&lt;/Attribute&gt;     &lt;Attribute attribute_name="alpha_shotgun_woltka_rar3450_richness"&gt;162.0&lt;/Attribute&gt;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display_name="elevation"&gt;2&lt;/Attribute&gt;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attribute_name="latitude"&gt;37.221457&lt;/Attribute&gt;     &lt;Attribute attribute_name="link_climate_info" harmonized_name="link_climate_info" display_name="link to climate information"&gt;http://eca.knmi.nl/download/ensembles/ensembles.php&lt;/Attribute&gt;     &lt;Attribute attribute_name="longitude"&gt;-6.962103&lt;/Attribute&gt;     &lt;Attribute attribute_name="ph" harmonized_name="ph" display_name="pH"&gt;7.7&lt;/Attribute&gt;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attribute_name="salinity_1soil_5water_decisiemens_per_m"&gt;48.8&lt;/Attribute&gt;     &lt;Attribute attribute_name="sample name" harmonized_name="sample_name" display_name="sample name"&gt;qiita_sid_13114:13114.roy.chowdhury.45.s016&lt;/Attribute&gt;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attribute_name="study_sample_number"&gt;16&lt;/Attribute&gt;     &lt;Attribute attribute_name="texture" harmonized_name="soil_text_measure" display_name="soil texture measurement"&gt;54.4% sand, 45.6% silt&lt;/Attribute&gt;     &lt;Attribute attribute_name="water content" harmonized_name="water_content" display_name="water content"&gt;0.25&lt;/Attribute&gt;     &lt;Attribute attribute_name="water_content_soil_meth" harmonized_name="water_content_soil_meth" display_name="water content of soil method"&gt;gravimetry&lt;/Attribute&gt;   &lt;/Attributes&gt;   &lt;Status status="live" when="2020-12-20T10:31:33.358"/&gt; &lt;/BioSample&gt; </t>
  </si>
  <si>
    <t xml:space="preserve">&lt;BioSample access="public" publication_date="2020-12-17T00:00:00.000" last_update="2021-08-23T00:27:36.000" submission_date="2020-12-19T08:06:17.613" id="17119277" accession="SAMEA7724248"&gt;   &lt;Ids&gt;     &lt;Id db="BioSample" is_primary="1"&gt;SAMEA7724248&lt;/Id&gt;     &lt;Id db="SRA"&gt;ERS5471625&lt;/Id&gt;   &lt;/Ids&gt;   &lt;Description&gt;     &lt;Title&gt;13114.roy.chowdhury.45.s015&lt;/Title&gt;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Id"&gt;qiita_sid_13114:13114.roy.chowdhury.45.s015&lt;/Attribute&gt;     &lt;Attribute attribute_name="alpha_shotgun_woltka_min10k_richness"&gt;494.0&lt;/Attribute&gt;     &lt;Attribute attribute_name="alpha_shotgun_woltka_rar10k_richness"&gt;232.0&lt;/Attribute&gt;     &lt;Attribute attribute_name="alpha_shotgun_woltka_rar3450_richness"&gt;169.0&lt;/Attribute&gt;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display_name="elevation"&gt;2&lt;/Attribute&gt;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attribute_name="latitude"&gt;37.221464&lt;/Attribute&gt;     &lt;Attribute attribute_name="link_climate_info" harmonized_name="link_climate_info" display_name="link to climate information"&gt;http://eca.knmi.nl/download/ensembles/ensembles.php&lt;/Attribute&gt;     &lt;Attribute attribute_name="longitude"&gt;-6.962177&lt;/Attribute&gt;     &lt;Attribute attribute_name="ph" harmonized_name="ph" display_name="pH"&gt;8.18&lt;/Attribute&gt;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attribute_name="salinity_1soil_5water_decisiemens_per_m"&gt;56.4&lt;/Attribute&gt;     &lt;Attribute attribute_name="sample name" harmonized_name="sample_name" display_name="sample name"&gt;qiita_sid_13114:13114.roy.chowdhury.45.s015&lt;/Attribute&gt;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attribute_name="study_sample_number"&gt;15&lt;/Attribute&gt;     &lt;Attribute attribute_name="texture" harmonized_name="soil_text_measure" display_name="soil texture measurement"&gt;54.4% sand, 45.6% silt&lt;/Attribute&gt;     &lt;Attribute attribute_name="water content" harmonized_name="water_content" display_name="water content"&gt;0.256&lt;/Attribute&gt;     &lt;Attribute attribute_name="water_content_soil_meth" harmonized_name="water_content_soil_meth" display_name="water content of soil method"&gt;gravimetry&lt;/Attribute&gt;   &lt;/Attributes&gt;   &lt;Status status="live" when="2020-12-20T10:31:13.085"/&gt; &lt;/BioSample&gt; </t>
  </si>
  <si>
    <t xml:space="preserve">&lt;BioSample access="public" publication_date="2020-12-17T00:00:00.000" last_update="2021-08-23T00:27:36.000" submission_date="2020-12-19T08:06:17.566" id="17119276" accession="SAMEA7724247"&gt;   &lt;Ids&gt;     &lt;Id db="BioSample" is_primary="1"&gt;SAMEA7724247&lt;/Id&gt;     &lt;Id db="SRA"&gt;ERS5471624&lt;/Id&gt;   &lt;/Ids&gt;   &lt;Description&gt;     &lt;Title&gt;13114.roy.chowdhury.45.s014&lt;/Title&gt;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Id"&gt;qiita_sid_13114:13114.roy.chowdhury.45.s014&lt;/Attribute&gt;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display_name="elevation"&gt;2&lt;/Attribute&gt;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attribute_name="latitude"&gt;37.221457&lt;/Attribute&gt;     &lt;Attribute attribute_name="link_climate_info" harmonized_name="link_climate_info" display_name="link to climate information"&gt;http://eca.knmi.nl/download/ensembles/ensembles.php&lt;/Attribute&gt;     &lt;Attribute attribute_name="longitude"&gt;-6.962103&lt;/Attribute&gt;     &lt;Attribute attribute_name="ph" harmonized_name="ph" display_name="pH"&gt;8.36&lt;/Attribute&gt;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attribute_name="salinity_1soil_5water_decisiemens_per_m"&gt;18.3&lt;/Attribute&gt;     &lt;Attribute attribute_name="sample name" harmonized_name="sample_name" display_name="sample name"&gt;qiita_sid_13114:13114.roy.chowdhury.45.s014&lt;/Attribute&gt;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attribute_name="study_sample_number"&gt;14&lt;/Attribute&gt;     &lt;Attribute attribute_name="texture" harmonized_name="soil_text_measure" display_name="soil texture measurement"&gt;75.8% sand, 24.1% silt&lt;/Attribute&gt;     &lt;Attribute attribute_name="water content" harmonized_name="water_content" display_name="water content"&gt;0.313&lt;/Attribute&gt;     &lt;Attribute attribute_name="water_content_soil_meth" harmonized_name="water_content_soil_meth" display_name="water content of soil method"&gt;gravimetry&lt;/Attribute&gt;   &lt;/Attributes&gt;   &lt;Status status="live" when="2020-12-20T10:31:59.221"/&gt; &lt;/BioSample&gt; </t>
  </si>
  <si>
    <t xml:space="preserve">&lt;BioSample access="public" publication_date="2020-12-17T00:00:00.000" last_update="2021-08-23T00:27:36.000" submission_date="2020-12-19T08:06:17.536" id="17119275" accession="SAMEA7724246"&gt;   &lt;Ids&gt;     &lt;Id db="BioSample" is_primary="1"&gt;SAMEA7724246&lt;/Id&gt;     &lt;Id db="SRA"&gt;ERS5471623&lt;/Id&gt;   &lt;/Ids&gt;   &lt;Description&gt;     &lt;Title&gt;13114.roy.chowdhury.45.s013&lt;/Title&gt;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Id"&gt;qiita_sid_13114:13114.roy.chowdhury.45.s013&lt;/Attribute&gt;     &lt;Attribute attribute_name="alpha_shotgun_woltka_min10k_richness"&gt;648.0&lt;/Attribute&gt;     &lt;Attribute attribute_name="alpha_shotgun_woltka_rar10k_richness"&gt;256.0&lt;/Attribute&gt;     &lt;Attribute attribute_name="alpha_shotgun_woltka_rar3450_richness"&gt;223.0&lt;/Attribute&gt;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display_name="elevation"&gt;2&lt;/Attribute&gt;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attribute_name="latitude"&gt;37.221464&lt;/Attribute&gt;     &lt;Attribute attribute_name="link_climate_info" harmonized_name="link_climate_info" display_name="link to climate information"&gt;http://eca.knmi.nl/download/ensembles/ensembles.php&lt;/Attribute&gt;     &lt;Attribute attribute_name="longitude"&gt;-6.962177&lt;/Attribute&gt;     &lt;Attribute attribute_name="ph" harmonized_name="ph" display_name="pH"&gt;8.13&lt;/Attribute&gt;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attribute_name="salinity_1soil_5water_decisiemens_per_m"&gt;23&lt;/Attribute&gt;     &lt;Attribute attribute_name="sample name" harmonized_name="sample_name" display_name="sample name"&gt;qiita_sid_13114:13114.roy.chowdhury.45.s013&lt;/Attribute&gt;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attribute_name="study_sample_number"&gt;13&lt;/Attribute&gt;     &lt;Attribute attribute_name="texture" harmonized_name="soil_text_measure" display_name="soil texture measurement"&gt;75.8% sand, 24.1% silt&lt;/Attribute&gt;     &lt;Attribute attribute_name="water content" harmonized_name="water_content" display_name="water content"&gt;0.266&lt;/Attribute&gt;     &lt;Attribute attribute_name="water_content_soil_meth" harmonized_name="water_content_soil_meth" display_name="water content of soil method"&gt;gravimetry&lt;/Attribute&gt;   &lt;/Attributes&gt;   &lt;Status status="live" when="2020-12-20T10:32:32.066"/&gt; &lt;/BioSample&gt; </t>
  </si>
  <si>
    <t xml:space="preserve">&lt;BioSample access="public" publication_date="2020-12-17T00:00:00.000" last_update="2021-08-23T00:27:36.000" submission_date="2020-12-19T08:06:17.490" id="17119274" accession="SAMEA7724245"&gt;   &lt;Ids&gt;     &lt;Id db="BioSample" is_primary="1"&gt;SAMEA7724245&lt;/Id&gt;     &lt;Id db="SRA"&gt;ERS5471622&lt;/Id&gt;   &lt;/Ids&gt;   &lt;Description&gt;     &lt;Title&gt;13114.roy.chowdhury.45.s012&lt;/Title&gt;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Id"&gt;qiita_sid_13114:13114.roy.chowdhury.45.s012&lt;/Attribute&gt;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attribute_name="latitude"&gt;37.207427&lt;/Attribute&gt;     &lt;Attribute attribute_name="link_climate_info" harmonized_name="link_climate_info" display_name="link to climate information"&gt;http://eca.knmi.nl/download/ensembles/ensembles.php&lt;/Attribute&gt;     &lt;Attribute attribute_name="longitude"&gt;-6.966599&lt;/Attribute&gt;     &lt;Attribute attribute_name="ph" harmonized_name="ph" display_name="pH"&gt;7.35&lt;/Attribute&gt;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attribute_name="salinity_1soil_5water_decisiemens_per_m"&gt;48.8&lt;/Attribute&gt;     &lt;Attribute attribute_name="sample name" harmonized_name="sample_name" display_name="sample name"&gt;qiita_sid_13114:13114.roy.chowdhury.45.s012&lt;/Attribute&gt;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attribute_name="study_sample_number"&gt;12&lt;/Attribute&gt;     &lt;Attribute attribute_name="texture" harmonized_name="soil_text_measure" display_name="soil texture measurement"&gt;58.85% sand, 39.8% silt, 1.3% clay&lt;/Attribute&gt;     &lt;Attribute attribute_name="water content" harmonized_name="water_content" display_name="water content"&gt;0.17&lt;/Attribute&gt;     &lt;Attribute attribute_name="water_content_soil_meth" harmonized_name="water_content_soil_meth" display_name="water content of soil method"&gt;gravimetry&lt;/Attribute&gt;   &lt;/Attributes&gt;   &lt;Status status="live" when="2020-12-20T10:32:39.883"/&gt; &lt;/BioSample&gt; </t>
  </si>
  <si>
    <t xml:space="preserve">&lt;BioSample access="public" publication_date="2020-12-17T00:00:00.000" last_update="2021-08-23T00:27:37.000" submission_date="2020-12-19T08:06:17.440" id="17119273" accession="SAMEA7724244"&gt;   &lt;Ids&gt;     &lt;Id db="BioSample" is_primary="1"&gt;SAMEA7724244&lt;/Id&gt;     &lt;Id db="SRA"&gt;ERS5471621&lt;/Id&gt;   &lt;/Ids&gt;   &lt;Description&gt;     &lt;Title&gt;13114.roy.chowdhury.45.s011&lt;/Title&gt;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Id"&gt;qiita_sid_13114:13114.roy.chowdhury.45.s011&lt;/Attribute&gt;     &lt;Attribute attribute_name="alpha_shotgun_woltka_min10k_richness"&gt;215.0&lt;/Attribute&gt;     &lt;Attribute attribute_name="alpha_shotgun_woltka_rar10k_richness"&gt;182.0&lt;/Attribute&gt;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attribute_name="latitude"&gt;37.207427&lt;/Attribute&gt;     &lt;Attribute attribute_name="link_climate_info" harmonized_name="link_climate_info" display_name="link to climate information"&gt;http://eca.knmi.nl/download/ensembles/ensembles.php&lt;/Attribute&gt;     &lt;Attribute attribute_name="longitude"&gt;-6.966599&lt;/Attribute&gt;     &lt;Attribute attribute_name="ph" harmonized_name="ph" display_name="pH"&gt;6.9&lt;/Attribute&gt;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attribute_name="salinity_1soil_5water_decisiemens_per_m"&gt;28.7&lt;/Attribute&gt;     &lt;Attribute attribute_name="sample name" harmonized_name="sample_name" display_name="sample name"&gt;qiita_sid_13114:13114.roy.chowdhury.45.s011&lt;/Attribute&gt;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attribute_name="study_sample_number"&gt;11&lt;/Attribute&gt;     &lt;Attribute attribute_name="texture" harmonized_name="soil_text_measure" display_name="soil texture measurement"&gt;58.85% sand, 39.8% silt, 1.3% clay&lt;/Attribute&gt;     &lt;Attribute attribute_name="water content" harmonized_name="water_content" display_name="water content"&gt;0.168&lt;/Attribute&gt;     &lt;Attribute attribute_name="water_content_soil_meth" harmonized_name="water_content_soil_meth" display_name="water content of soil method"&gt;gravimetry&lt;/Attribute&gt;   &lt;/Attributes&gt;   &lt;Status status="live" when="2020-12-20T10:32:09.344"/&gt; &lt;/BioSample&gt; </t>
  </si>
  <si>
    <t xml:space="preserve">&lt;BioSample access="public" publication_date="2020-12-17T00:00:00.000" last_update="2021-08-23T00:27:36.000" submission_date="2020-12-19T08:06:17.396" id="17119272" accession="SAMEA7724243"&gt;   &lt;Ids&gt;     &lt;Id db="BioSample" is_primary="1"&gt;SAMEA7724243&lt;/Id&gt;     &lt;Id db="SRA"&gt;ERS5471620&lt;/Id&gt;   &lt;/Ids&gt;   &lt;Description&gt;     &lt;Title&gt;13114.roy.chowdhury.45.s010&lt;/Title&gt;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Id"&gt;qiita_sid_13114:13114.roy.chowdhury.45.s010&lt;/Attribute&gt;     &lt;Attribute attribute_name="alpha_shotgun_woltka_min10k_richness"&gt;340.0&lt;/Attribute&gt;     &lt;Attribute attribute_name="alpha_shotgun_woltka_rar10k_richness"&gt;248.0&lt;/Attribute&gt;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attribute_name="latitude"&gt;37.207427&lt;/Attribute&gt;     &lt;Attribute attribute_name="link_climate_info" harmonized_name="link_climate_info" display_name="link to climate information"&gt;http://eca.knmi.nl/download/ensembles/ensembles.php&lt;/Attribute&gt;     &lt;Attribute attribute_name="longitude"&gt;-6.966599&lt;/Attribute&gt;     &lt;Attribute attribute_name="ph" harmonized_name="ph" display_name="pH"&gt;7.13&lt;/Attribute&gt;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attribute_name="salinity_1soil_5water_decisiemens_per_m"&gt;10.49&lt;/Attribute&gt;     &lt;Attribute attribute_name="sample name" harmonized_name="sample_name" display_name="sample name"&gt;qiita_sid_13114:13114.roy.chowdhury.45.s010&lt;/Attribute&gt;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attribute_name="study_sample_number"&gt;10&lt;/Attribute&gt;     &lt;Attribute attribute_name="texture" harmonized_name="soil_text_measure" display_name="soil texture measurement"&gt;70.8% sand, 29.1 % silt, 0.03% clay&lt;/Attribute&gt;     &lt;Attribute attribute_name="water content" harmonized_name="water_content" display_name="water content"&gt;0.105&lt;/Attribute&gt;     &lt;Attribute attribute_name="water_content_soil_meth" harmonized_name="water_content_soil_meth" display_name="water content of soil method"&gt;gravimetry&lt;/Attribute&gt;   &lt;/Attributes&gt;   &lt;Status status="live" when="2020-12-20T10:32:46.208"/&gt; &lt;/BioSample&gt; </t>
  </si>
  <si>
    <t xml:space="preserve">&lt;BioSample access="public" publication_date="2020-12-17T00:00:00.000" last_update="2021-08-23T00:27:36.000" submission_date="2020-12-19T08:06:17.333" id="17119271" accession="SAMEA7724242"&gt;   &lt;Ids&gt;     &lt;Id db="BioSample" is_primary="1"&gt;SAMEA7724242&lt;/Id&gt;     &lt;Id db="SRA"&gt;ERS5471619&lt;/Id&gt;   &lt;/Ids&gt;   &lt;Description&gt;     &lt;Title&gt;13114.roy.chowdhury.45.s009&lt;/Title&gt;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Id"&gt;qiita_sid_13114:13114.roy.chowdhury.45.s009&lt;/Attribute&gt;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attribute_name="latitude"&gt;37.207427&lt;/Attribute&gt;     &lt;Attribute attribute_name="link_climate_info" harmonized_name="link_climate_info" display_name="link to climate information"&gt;http://eca.knmi.nl/download/ensembles/ensembles.php&lt;/Attribute&gt;     &lt;Attribute attribute_name="longitude"&gt;-6.966599&lt;/Attribute&gt;     &lt;Attribute attribute_name="ph" harmonized_name="ph" display_name="pH"&gt;7.14&lt;/Attribute&gt;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attribute_name="salinity_1soil_5water_decisiemens_per_m"&gt;13.28&lt;/Attribute&gt;     &lt;Attribute attribute_name="sample name" harmonized_name="sample_name" display_name="sample name"&gt;qiita_sid_13114:13114.roy.chowdhury.45.s009&lt;/Attribute&gt;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attribute_name="study_sample_number"&gt;9&lt;/Attribute&gt;     &lt;Attribute attribute_name="texture" harmonized_name="soil_text_measure" display_name="soil texture measurement"&gt;70.8% sand, 29.1 % silt, 0.03% clay&lt;/Attribute&gt;     &lt;Attribute attribute_name="water content" harmonized_name="water_content" display_name="water content"&gt;0.116&lt;/Attribute&gt;     &lt;Attribute attribute_name="water_content_soil_meth" harmonized_name="water_content_soil_meth" display_name="water content of soil method"&gt;gravimetry&lt;/Attribute&gt;   &lt;/Attributes&gt;   &lt;Status status="live" when="2020-12-20T10:31:29.871"/&gt; &lt;/BioSample&gt; </t>
  </si>
  <si>
    <t xml:space="preserve">&lt;BioSample access="public" publication_date="2020-12-17T00:00:00.000" last_update="2021-08-23T00:27:35.000" submission_date="2020-12-19T08:06:17.286" id="17119270" accession="SAMEA7724241"&gt;   &lt;Ids&gt;     &lt;Id db="BioSample" is_primary="1"&gt;SAMEA7724241&lt;/Id&gt;     &lt;Id db="SRA"&gt;ERS5471618&lt;/Id&gt;   &lt;/Ids&gt;   &lt;Description&gt;     &lt;Title&gt;13114.roy.chowdhury.45.s008&lt;/Title&gt;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Id"&gt;qiita_sid_13114:13114.roy.chowdhury.45.s008&lt;/Attribute&gt;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attribute_name="latitude"&gt;37.206429&lt;/Attribute&gt;     &lt;Attribute attribute_name="link_climate_info" harmonized_name="link_climate_info" display_name="link to climate information"&gt;http://eca.knmi.nl/download/ensembles/ensembles.php&lt;/Attribute&gt;     &lt;Attribute attribute_name="longitude"&gt;-6.955089&lt;/Attribute&gt;     &lt;Attribute attribute_name="ph" harmonized_name="ph" display_name="pH"&gt;6.58&lt;/Attribute&gt;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attribute_name="salinity_1soil_5water_decisiemens_per_m"&gt;13.63&lt;/Attribute&gt;     &lt;Attribute attribute_name="sample name" harmonized_name="sample_name" display_name="sample name"&gt;qiita_sid_13114:13114.roy.chowdhury.45.s008&lt;/Attribute&gt;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attribute_name="study_sample_number"&gt;8&lt;/Attribute&gt;     &lt;Attribute attribute_name="texture" harmonized_name="soil_text_measure" display_name="soil texture measurement"&gt;65 % sand, 28% silt, 6.5 % clay&lt;/Attribute&gt;     &lt;Attribute attribute_name="water content" harmonized_name="water_content" display_name="water content"&gt;0.156&lt;/Attribute&gt;     &lt;Attribute attribute_name="water_content_soil_meth" harmonized_name="water_content_soil_meth" display_name="water content of soil method"&gt;gravimetry&lt;/Attribute&gt;   &lt;/Attributes&gt;   &lt;Status status="live" when="2020-12-20T10:31:20.409"/&gt; &lt;/BioSample&gt; </t>
  </si>
  <si>
    <t xml:space="preserve">&lt;BioSample access="public" publication_date="2020-12-17T00:00:00.000" last_update="2021-08-23T00:27:35.000" submission_date="2020-12-19T08:06:17.240" id="17119269" accession="SAMEA7724240"&gt;   &lt;Ids&gt;     &lt;Id db="BioSample" is_primary="1"&gt;SAMEA7724240&lt;/Id&gt;     &lt;Id db="SRA"&gt;ERS5471617&lt;/Id&gt;   &lt;/Ids&gt;   &lt;Description&gt;     &lt;Title&gt;13114.roy.chowdhury.45.s007&lt;/Title&gt;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Id"&gt;qiita_sid_13114:13114.roy.chowdhury.45.s007&lt;/Attribute&gt;     &lt;Attribute attribute_name="alpha_shotgun_woltka_min10k_richness"&gt;903.0&lt;/Attribute&gt;     &lt;Attribute attribute_name="alpha_shotgun_woltka_rar10k_richness"&gt;415.0&lt;/Attribute&gt;     &lt;Attribute attribute_name="alpha_shotgun_woltka_rar3450_richness"&gt;286.0&lt;/Attribute&gt;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attribute_name="latitude"&gt;37.206429&lt;/Attribute&gt;     &lt;Attribute attribute_name="link_climate_info" harmonized_name="link_climate_info" display_name="link to climate information"&gt;http://eca.knmi.nl/download/ensembles/ensembles.php&lt;/Attribute&gt;     &lt;Attribute attribute_name="longitude"&gt;-6.955089&lt;/Attribute&gt;     &lt;Attribute attribute_name="ph" harmonized_name="ph" display_name="pH"&gt;6.86&lt;/Attribute&gt;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attribute_name="salinity_1soil_5water_decisiemens_per_m"&gt;27.5&lt;/Attribute&gt;     &lt;Attribute attribute_name="sample name" harmonized_name="sample_name" display_name="sample name"&gt;qiita_sid_13114:13114.roy.chowdhury.45.s007&lt;/Attribute&gt;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attribute_name="study_sample_number"&gt;7&lt;/Attribute&gt;     &lt;Attribute attribute_name="texture" harmonized_name="soil_text_measure" display_name="soil texture measurement"&gt;9.9% sand, 60% silt, 30% clay&lt;/Attribute&gt;     &lt;Attribute attribute_name="water content" harmonized_name="water_content" display_name="water content"&gt;0.111&lt;/Attribute&gt;     &lt;Attribute attribute_name="water_content_soil_meth" harmonized_name="water_content_soil_meth" display_name="water content of soil method"&gt;gravimetry&lt;/Attribute&gt;   &lt;/Attributes&gt;   &lt;Status status="live" when="2020-12-20T10:32:22.250"/&gt; &lt;/BioSample&gt; </t>
  </si>
  <si>
    <t xml:space="preserve">&lt;BioSample access="public" publication_date="2020-12-17T00:00:00.000" last_update="2021-08-23T00:27:35.000" submission_date="2020-12-19T08:06:17.190" id="17119268" accession="SAMEA7724239"&gt;   &lt;Ids&gt;     &lt;Id db="BioSample" is_primary="1"&gt;SAMEA7724239&lt;/Id&gt;     &lt;Id db="SRA"&gt;ERS5471616&lt;/Id&gt;   &lt;/Ids&gt;   &lt;Description&gt;     &lt;Title&gt;13114.roy.chowdhury.45.s006&lt;/Title&gt;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Id"&gt;qiita_sid_13114:13114.roy.chowdhury.45.s006&lt;/Attribute&gt;     &lt;Attribute attribute_name="alpha_shotgun_woltka_min10k_richness"&gt;550.0&lt;/Attribute&gt;     &lt;Attribute attribute_name="alpha_shotgun_woltka_rar10k_richness"&gt;265.0&lt;/Attribute&gt;     &lt;Attribute attribute_name="alpha_shotgun_woltka_rar3450_richness"&gt;115.0&lt;/Attribute&gt;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attribute_name="latitude"&gt;37.207687&lt;/Attribute&gt;     &lt;Attribute attribute_name="link_climate_info" harmonized_name="link_climate_info" display_name="link to climate information"&gt;http://eca.knmi.nl/download/ensembles/ensembles.php&lt;/Attribute&gt;     &lt;Attribute attribute_name="longitude"&gt;-6.95736&lt;/Attribute&gt;     &lt;Attribute attribute_name="ph" harmonized_name="ph" display_name="pH"&gt;6.71&lt;/Attribute&gt;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attribute_name="salinity_1soil_5water_decisiemens_per_m"&gt;21.1&lt;/Attribute&gt;     &lt;Attribute attribute_name="sample name" harmonized_name="sample_name" display_name="sample name"&gt;qiita_sid_13114:13114.roy.chowdhury.45.s006&lt;/Attribute&gt;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attribute_name="study_sample_number"&gt;6&lt;/Attribute&gt;     &lt;Attribute attribute_name="texture" harmonized_name="soil_text_measure" display_name="soil texture measurement"&gt;61.3% sand, 38.6 % silt&lt;/Attribute&gt;     &lt;Attribute attribute_name="water content" harmonized_name="water_content" display_name="water content"&gt;0.133&lt;/Attribute&gt;     &lt;Attribute attribute_name="water_content_soil_meth" harmonized_name="water_content_soil_meth" display_name="water content of soil method"&gt;gravimetry&lt;/Attribute&gt;   &lt;/Attributes&gt;   &lt;Status status="live" when="2020-12-20T10:31:39.669"/&gt; &lt;/BioSample&gt; </t>
  </si>
  <si>
    <t xml:space="preserve">&lt;BioSample access="public" publication_date="2020-12-17T00:00:00.000" last_update="2021-08-23T00:27:35.000" submission_date="2020-12-19T08:06:17.146" id="17119267" accession="SAMEA7724238"&gt;   &lt;Ids&gt;     &lt;Id db="BioSample" is_primary="1"&gt;SAMEA7724238&lt;/Id&gt;     &lt;Id db="SRA"&gt;ERS5471615&lt;/Id&gt;   &lt;/Ids&gt;   &lt;Description&gt;     &lt;Title&gt;13114.roy.chowdhury.45.s005&lt;/Title&gt;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update"&gt;2020-12-16T01:24:02Z&lt;/Attribute&gt;     &lt;Attribute attribute_name="INSDC status"&gt;public&lt;/Attribute&gt;     &lt;Attribute attribute_name="Submitter Id"&gt;qiita_sid_13114:13114.roy.chowdhury.45.s005&lt;/Attribute&gt;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display_name="elevation"&gt;3&lt;/Attribute&gt;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attribute_name="latitude"&gt;37.207687&lt;/Attribute&gt;     &lt;Attribute attribute_name="link_climate_info" harmonized_name="link_climate_info" display_name="link to climate information"&gt;http://eca.knmi.nl/download/ensembles/ensembles.php&lt;/Attribute&gt;     &lt;Attribute attribute_name="longitude"&gt;-6.95736&lt;/Attribute&gt;     &lt;Attribute attribute_name="ph" harmonized_name="ph" display_name="pH"&gt;7.6&lt;/Attribute&gt;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attribute_name="salinity_1soil_5water_decisiemens_per_m"&gt;6.93&lt;/Attribute&gt;     &lt;Attribute attribute_name="sample name" harmonized_name="sample_name" display_name="sample name"&gt;qiita_sid_13114:13114.roy.chowdhury.45.s005&lt;/Attribute&gt;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attribute_name="study_sample_number"&gt;5&lt;/Attribute&gt;     &lt;Attribute attribute_name="texture" harmonized_name="soil_text_measure" display_name="soil texture measurement"&gt;95% sand, 4.9% silt&lt;/Attribute&gt;     &lt;Attribute attribute_name="water content" harmonized_name="water_content" display_name="water content"&gt;0.142&lt;/Attribute&gt;     &lt;Attribute attribute_name="water_content_soil_meth" harmonized_name="water_content_soil_meth" display_name="water content of soil method"&gt;gravimetry&lt;/Attribute&gt;   &lt;/Attributes&gt;   &lt;Status status="live" when="2020-12-20T10:32:18.653"/&gt; &lt;/BioSample&gt; </t>
  </si>
  <si>
    <t xml:space="preserve">&lt;BioSample access="public" publication_date="2020-12-17T00:00:00.000" last_update="2021-08-23T00:27:34.000" submission_date="2020-12-19T08:06:17.113" id="17119266" accession="SAMEA7724237"&gt;   &lt;Ids&gt;     &lt;Id db="BioSample" is_primary="1"&gt;SAMEA7724237&lt;/Id&gt;     &lt;Id db="SRA"&gt;ERS5471614&lt;/Id&gt;   &lt;/Ids&gt;   &lt;Description&gt;     &lt;Title&gt;13114.roy.chowdhury.45.s004&lt;/Title&gt;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Id"&gt;qiita_sid_13114:13114.roy.chowdhury.45.s004&lt;/Attribute&gt;     &lt;Attribute attribute_name="alpha_shotgun_woltka_min10k_richness"&gt;793.0&lt;/Attribute&gt;     &lt;Attribute attribute_name="alpha_shotgun_woltka_rar10k_richness"&gt;148.0&lt;/Attribute&gt;     &lt;Attribute attribute_name="alpha_shotgun_woltka_rar3450_richness"&gt;177.0&lt;/Attribute&gt;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display_name="elevation"&gt;2&lt;/Attribute&gt;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attribute_name="latitude"&gt;37.221457&lt;/Attribute&gt;     &lt;Attribute attribute_name="link_climate_info" harmonized_name="link_climate_info" display_name="link to climate information"&gt;http://eca.knmi.nl/download/ensembles/ensembles.php&lt;/Attribute&gt;     &lt;Attribute attribute_name="longitude"&gt;-6.962103&lt;/Attribute&gt;     &lt;Attribute attribute_name="ph" harmonized_name="ph" display_name="pH"&gt;8.24&lt;/Attribute&gt;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attribute_name="salinity_1soil_5water_decisiemens_per_m"&gt;48.8&lt;/Attribute&gt;     &lt;Attribute attribute_name="sample name" harmonized_name="sample_name" display_name="sample name"&gt;qiita_sid_13114:13114.roy.chowdhury.45.s004&lt;/Attribute&gt;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attribute_name="study_sample_number"&gt;4&lt;/Attribute&gt;     &lt;Attribute attribute_name="texture" harmonized_name="soil_text_measure" display_name="soil texture measurement"&gt;54.4% sand, 45.6% silt&lt;/Attribute&gt;     &lt;Attribute attribute_name="water content" harmonized_name="water_content" display_name="water content"&gt;0.258&lt;/Attribute&gt;     &lt;Attribute attribute_name="water_content_soil_meth" harmonized_name="water_content_soil_meth" display_name="water content of soil method"&gt;gravimetry&lt;/Attribute&gt;   &lt;/Attributes&gt;   &lt;Status status="live" when="2020-12-20T10:32:15.171"/&gt; &lt;/BioSample&gt; </t>
  </si>
  <si>
    <t xml:space="preserve">&lt;BioSample access="public" publication_date="2020-12-17T00:00:00.000" last_update="2021-08-23T00:27:34.000" submission_date="2020-12-19T08:06:17.066" id="17119265" accession="SAMEA7724236"&gt;   &lt;Ids&gt;     &lt;Id db="BioSample" is_primary="1"&gt;SAMEA7724236&lt;/Id&gt;     &lt;Id db="SRA"&gt;ERS5471613&lt;/Id&gt;   &lt;/Ids&gt;   &lt;Description&gt;     &lt;Title&gt;13114.roy.chowdhury.45.s003&lt;/Title&gt;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Id"&gt;qiita_sid_13114:13114.roy.chowdhury.45.s003&lt;/Attribute&gt;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display_name="elevation"&gt;2&lt;/Attribute&gt;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attribute_name="latitude"&gt;37.221457&lt;/Attribute&gt;     &lt;Attribute attribute_name="link_climate_info" harmonized_name="link_climate_info" display_name="link to climate information"&gt;http://eca.knmi.nl/download/ensembles/ensembles.php&lt;/Attribute&gt;     &lt;Attribute attribute_name="longitude"&gt;-6.962103&lt;/Attribute&gt;     &lt;Attribute attribute_name="ph" harmonized_name="ph" display_name="pH"&gt;8.12&lt;/Attribute&gt;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attribute_name="salinity_1soil_5water_decisiemens_per_m"&gt;13.8&lt;/Attribute&gt;     &lt;Attribute attribute_name="sample name" harmonized_name="sample_name" display_name="sample name"&gt;qiita_sid_13114:13114.roy.chowdhury.45.s003&lt;/Attribute&gt;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attribute_name="study_sample_number"&gt;3&lt;/Attribute&gt;     &lt;Attribute attribute_name="texture" harmonized_name="soil_text_measure" display_name="soil texture measurement"&gt;75.8% sand, 24.1% silt&lt;/Attribute&gt;     &lt;Attribute attribute_name="water content" harmonized_name="water_content" display_name="water content"&gt;0.316&lt;/Attribute&gt;     &lt;Attribute attribute_name="water_content_soil_meth" harmonized_name="water_content_soil_meth" display_name="water content of soil method"&gt;gravimetry&lt;/Attribute&gt;   &lt;/Attributes&gt;   &lt;Status status="live" when="2020-12-20T10:32:45.514"/&gt; &lt;/BioSample&gt; </t>
  </si>
  <si>
    <t xml:space="preserve">&lt;BioSample access="public" publication_date="2020-12-17T00:00:00.000" last_update="2021-08-23T00:27:34.000" submission_date="2020-12-19T08:06:17.003" id="17119264" accession="SAMEA7724235"&gt;   &lt;Ids&gt;     &lt;Id db="BioSample" is_primary="1"&gt;SAMEA7724235&lt;/Id&gt;     &lt;Id db="SRA"&gt;ERS5471612&lt;/Id&gt;   &lt;/Ids&gt;   &lt;Description&gt;     &lt;Title&gt;13114.roy.chowdhury.45.s002&lt;/Title&gt;     &lt;Organism taxonomy_id="1504975" taxonomy_name="salt marsh metagenome"&gt;       &lt;OrganismName&gt;salt marsh metagenome&lt;/OrganismName&gt;     &lt;/Organism&gt;     &lt;Comment&gt;       &lt;Paragraph&gt;subsurface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Id"&gt;qiita_sid_13114:13114.roy.chowdhury.45.s002&lt;/Attribute&gt;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attribute_name="depth_sample"&gt;0.025&lt;/Attribute&gt;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attribute_name="latitude"&gt;37.207299&lt;/Attribute&gt;     &lt;Attribute attribute_name="link_climate_info" harmonized_name="link_climate_info" display_name="link to climate information"&gt;http://eca.knmi.nl/download/ensembles/ensembles.php&lt;/Attribute&gt;     &lt;Attribute attribute_name="longitude"&gt;-6.966221&lt;/Attribute&gt;     &lt;Attribute attribute_name="ph" harmonized_name="ph" display_name="pH"&gt;7.49&lt;/Attribute&gt;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attribute_name="salinity_1soil_5water_decisiemens_per_m"&gt;13.28&lt;/Attribute&gt;     &lt;Attribute attribute_name="sample name" harmonized_name="sample_name" display_name="sample name"&gt;qiita_sid_13114:13114.roy.chowdhury.45.s002&lt;/Attribute&gt;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attribute_name="study_sample_number"&gt;2&lt;/Attribute&gt;     &lt;Attribute attribute_name="texture" harmonized_name="soil_text_measure" display_name="soil texture measurement"&gt;70.8% sand, 29.1 % silt, 0.03% clay&lt;/Attribute&gt;     &lt;Attribute attribute_name="water content" harmonized_name="water_content" display_name="water content"&gt;0.128&lt;/Attribute&gt;     &lt;Attribute attribute_name="water_content_soil_meth" harmonized_name="water_content_soil_meth" display_name="water content of soil method"&gt;gravimetry&lt;/Attribute&gt;   &lt;/Attributes&gt;   &lt;Status status="live" when="2020-12-20T10:32:21.533"/&gt; &lt;/BioSample&gt; </t>
  </si>
  <si>
    <t xml:space="preserve">&lt;BioSample access="public" publication_date="2020-12-17T00:00:00.000" last_update="2021-08-23T00:27:34.000" submission_date="2020-12-19T08:06:16.956" id="17119263" accession="SAMEA7724234"&gt;   &lt;Ids&gt;     &lt;Id db="BioSample" is_primary="1"&gt;SAMEA7724234&lt;/Id&gt;     &lt;Id db="SRA"&gt;ERS5471611&lt;/Id&gt;   &lt;/Ids&gt;   &lt;Description&gt;     &lt;Title&gt;13114.roy.chowdhury.45.s001&lt;/Title&gt;     &lt;Organism taxonomy_id="1504975" taxonomy_name="salt marsh metagenome"&gt;       &lt;OrganismName&gt;salt marsh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Id"&gt;qiita_sid_13114:13114.roy.chowdhury.45.s001&lt;/Attribute&gt;     &lt;Attribute attribute_name="collection_timestamp"&gt;7/21/15&lt;/Attribute&gt;     &lt;Attribute attribute_name="cur_land_use" harmonized_name="cur_land_use" display_name="current land use"&gt;marshlands (grass,sedges,rushes)&lt;/Attribute&gt;     &lt;Attribute attribute_name="cur_vegetation" harmonized_name="cur_vegetation" display_name="current vegetation"&gt;bare soil&lt;/Attribute&gt;     &lt;Attribute attribute_name="depth_sample"&gt;0.005&lt;/Attribute&gt;     &lt;Attribute attribute_name="elevation" harmonized_name="elev" display_name="elevation"&gt;4&lt;/Attribute&gt;     &lt;Attribute attribute_name="emp500_principal_investigator"&gt;Roy-Chowdhury&lt;/Attribute&gt;     &lt;Attribute attribute_name="emp500_study_id"&gt;45&lt;/Attribute&gt;     &lt;Attribute attribute_name="emp500_title"&gt;Spanish hypersaline sandy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context"&gt;saline marsh&lt;/Attribute&gt;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factor"&gt;salinity&lt;/Attribute&gt;     &lt;Attribute attribute_name="fao_class" harmonized_name="fao_class" display_name="FAO classification"&gt;arenosols&lt;/Attribute&gt;     &lt;Attribute attribute_name="geo loc name" harmonized_name="geo_loc_name" display_name="geographic location"&gt;Spain:Province of Huelva,Reserva de la Biosfera y Paraje Natural de las Marismas del Odiel&lt;/Attribute&gt;     &lt;Attribute attribute_name="latitude"&gt;37.207299&lt;/Attribute&gt;     &lt;Attribute attribute_name="link_climate_info" harmonized_name="link_climate_info" display_name="link to climate information"&gt;http://eca.knmi.nl/download/ensembles/ensembles.php&lt;/Attribute&gt;     &lt;Attribute attribute_name="longitude"&gt;-6.966221&lt;/Attribute&gt;     &lt;Attribute attribute_name="ph" harmonized_name="ph" display_name="pH"&gt;7.3&lt;/Attribute&gt;     &lt;Attribute attribute_name="ph_meth" harmonized_name="ph_meth" display_name="pH method"&gt;1:5, soil:water ratio&lt;/Attribute&gt;     &lt;Attribute attribute_name="physical_specimen_location"&gt;negative 80C freezer, lab 2231, PNNL&lt;/Attribute&gt;     &lt;Attribute attribute_name="project name" harmonized_name="project_name" display_name="project name"&gt;MinT&lt;/Attribute&gt;     &lt;Attribute attribute_name="salinity_1soil_5water_decisiemens_per_m"&gt;26.6&lt;/Attribute&gt;     &lt;Attribute attribute_name="sample name" harmonized_name="sample_name" display_name="sample name"&gt;qiita_sid_13114:13114.roy.chowdhury.45.s001&lt;/Attribute&gt;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conditions"&gt;5 months frozen (-80C), including transport on dry ice from Spain to PNNL&lt;/Attribute&gt;     &lt;Attribute attribute_name="study_sample_number"&gt;1&lt;/Attribute&gt;     &lt;Attribute attribute_name="texture" harmonized_name="soil_text_measure" display_name="soil texture measurement"&gt;58.85% sand, 39.8% silt, 1.3% clay&lt;/Attribute&gt;     &lt;Attribute attribute_name="water content" harmonized_name="water_content" display_name="water content"&gt;0.122&lt;/Attribute&gt;     &lt;Attribute attribute_name="water_content_soil_meth" harmonized_name="water_content_soil_meth" display_name="water content of soil method"&gt;gravimetry&lt;/Attribute&gt;   &lt;/Attributes&gt;   &lt;Status status="live" when="2020-12-20T10:32:53.629"/&gt; &lt;/BioSample&gt; </t>
  </si>
  <si>
    <t xml:space="preserve">&lt;BioSample access="public" publication_date="2020-12-17T00:00:00.000" last_update="2021-08-23T00:27:34.000" submission_date="2020-12-19T08:06:16.910" id="17119262" accession="SAMEA7724233"&gt;   &lt;Ids&gt;     &lt;Id db="BioSample" is_primary="1"&gt;SAMEA7724233&lt;/Id&gt;     &lt;Id db="SRA"&gt;ERS5471610&lt;/Id&gt;   &lt;/Ids&gt;   &lt;Description&gt;     &lt;Title&gt;13114.pinto.63.s018&lt;/Title&gt;     &lt;Organism taxonomy_id="1234904" taxonomy_name="insect metagenome"&gt;       &lt;OrganismName&gt;insect metagenome&lt;/OrganismName&gt;     &lt;/Organism&gt;     &lt;Comment&gt;       &lt;Paragraph&gt;Refuse dump bottom&lt;/Paragraph&gt;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Id"&gt;qiita_sid_13114:13114.pinto.63.s018&lt;/Attribute&gt;     &lt;Attribute attribute_name="alpha_shotgun_woltka_min10k_richness"&gt;1294.0&lt;/Attribute&gt;     &lt;Attribute attribute_name="alpha_shotgun_woltka_rar10k_richness"&gt;460.0&lt;/Attribute&gt;     &lt;Attribute attribute_name="alpha_shotgun_woltka_rar3450_richness"&gt;292.0&lt;/Attribute&gt;     &lt;Attribute attribute_name="collection_timestamp"&gt;5/26/16 0:00&lt;/Attribute&gt;     &lt;Attribute attribute_name="depth_sample"&gt;0&lt;/Attribute&gt;     &lt;Attribute attribute_name="elevation" harmonized_name="elev" display_name="elevation"&gt;42&lt;/Attribute&gt;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taxid" harmonized_name="host_taxid" display_name="host taxonomy ID"&gt;520822&lt;/Attribute&gt;     &lt;Attribute attribute_name="latitude"&gt;9.77981&lt;/Attribute&gt;     &lt;Attribute attribute_name="lcms_batch"&gt;4.00&lt;/Attribute&gt;     &lt;Attribute attribute_name="lcms_extraction_protocol"&gt;Bulk_201901_UCSD&lt;/Attribute&gt;     &lt;Attribute attribute_name="longitude"&gt;-84.60628&lt;/Attribute&gt;     &lt;Attribute attribute_name="physical_specimen_location"&gt;UCSD Knight Lab Freezer I&lt;/Attribute&gt;     &lt;Attribute attribute_name="project name" harmonized_name="project_name" display_name="project name"&gt;Pinto insects from Costa Rica: bees, leaf-cutter ants&lt;/Attribute&gt;     &lt;Attribute attribute_name="sample name" harmonized_name="sample_name" display_name="sample name"&gt;qiita_sid_13114:13114.pinto.63.s018&lt;/Attribute&gt;     &lt;Attribute attribute_name="sample type" harmonized_name="sample_type" display_name="sample type"&gt;fungus garden dump&lt;/Attribute&gt;     &lt;Attribute attribute_name="sampling method"&gt;bulk&lt;/Attribute&gt;     &lt;Attribute attribute_name="study_sample_number"&gt;18&lt;/Attribute&gt;     &lt;Attribute attribute_name="tier"&gt;2&lt;/Attribute&gt;   &lt;/Attributes&gt;   &lt;Status status="live" when="2020-12-20T10:32:32.792"/&gt; &lt;/BioSample&gt; </t>
  </si>
  <si>
    <t xml:space="preserve">&lt;BioSample access="public" publication_date="2020-12-17T00:00:00.000" last_update="2021-08-23T00:27:34.000" submission_date="2020-12-19T08:06:16.863" id="17119261" accession="SAMEA7724232"&gt;   &lt;Ids&gt;     &lt;Id db="BioSample" is_primary="1"&gt;SAMEA7724232&lt;/Id&gt;     &lt;Id db="SRA"&gt;ERS5471609&lt;/Id&gt;   &lt;/Ids&gt;   &lt;Description&gt;     &lt;Title&gt;13114.pinto.63.s016&lt;/Title&gt;     &lt;Organism taxonomy_id="1234904" taxonomy_name="insect metagenome"&gt;       &lt;OrganismName&gt;insect metagenome&lt;/OrganismName&gt;     &lt;/Organism&gt;     &lt;Comment&gt;       &lt;Paragraph&gt;Botton section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Id"&gt;qiita_sid_13114:13114.pinto.63.s016&lt;/Attribute&gt;     &lt;Attribute attribute_name="alpha_shotgun_woltka_rar3450_richness"&gt;44.0&lt;/Attribute&gt;     &lt;Attribute attribute_name="collection_timestamp"&gt;5/26/16 0:00&lt;/Attribute&gt;     &lt;Attribute attribute_name="depth_sample"&gt;0.4&lt;/Attribute&gt;     &lt;Attribute attribute_name="elevation" harmonized_name="elev" display_name="elevation"&gt;42&lt;/Attribute&gt;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taxid" harmonized_name="host_taxid" display_name="host taxonomy ID"&gt;520822&lt;/Attribute&gt;     &lt;Attribute attribute_name="latitude"&gt;9.77981&lt;/Attribute&gt;     &lt;Attribute attribute_name="lcms_batch"&gt;4.00&lt;/Attribute&gt;     &lt;Attribute attribute_name="lcms_extraction_protocol"&gt;Bulk_201901_UCSD&lt;/Attribute&gt;     &lt;Attribute attribute_name="longitude"&gt;-84.60628&lt;/Attribute&gt;     &lt;Attribute attribute_name="physical_specimen_location"&gt;UCSD Knight Lab Freezer I&lt;/Attribute&gt;     &lt;Attribute attribute_name="project name" harmonized_name="project_name" display_name="project name"&gt;Pinto insects from Costa Rica: bees, leaf-cutter ants&lt;/Attribute&gt;     &lt;Attribute attribute_name="sample name" harmonized_name="sample_name" display_name="sample name"&gt;qiita_sid_13114:13114.pinto.63.s016&lt;/Attribute&gt;     &lt;Attribute attribute_name="sample type" harmonized_name="sample_type" display_name="sample type"&gt;fungus garden&lt;/Attribute&gt;     &lt;Attribute attribute_name="sampling method"&gt;bulk&lt;/Attribute&gt;     &lt;Attribute attribute_name="study_sample_number"&gt;16&lt;/Attribute&gt;     &lt;Attribute attribute_name="tier"&gt;2&lt;/Attribute&gt;   &lt;/Attributes&gt;   &lt;Status status="live" when="2020-12-20T10:35:45.398"/&gt; &lt;/BioSample&gt; </t>
  </si>
  <si>
    <t xml:space="preserve">&lt;BioSample access="public" publication_date="2020-12-17T00:00:00.000" last_update="2021-08-23T00:27:34.000" submission_date="2020-12-19T08:06:16.816" id="17119260" accession="SAMEA7724231"&gt;   &lt;Ids&gt;     &lt;Id db="BioSample" is_primary="1"&gt;SAMEA7724231&lt;/Id&gt;     &lt;Id db="SRA"&gt;ERS5471608&lt;/Id&gt;   &lt;/Ids&gt;   &lt;Description&gt;     &lt;Title&gt;13114.pinto.63.s012&lt;/Title&gt;     &lt;Organism taxonomy_id="1234904" taxonomy_name="insect metagenome"&gt;       &lt;OrganismName&gt;insect metagenome&lt;/OrganismName&gt;     &lt;/Organism&gt;     &lt;Comment&gt;       &lt;Paragraph&gt;Botton section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Id"&gt;qiita_sid_13114:13114.pinto.63.s012&lt;/Attribute&gt;     &lt;Attribute attribute_name="alpha_shotgun_woltka_rar3450_richness"&gt;197.0&lt;/Attribute&gt;     &lt;Attribute attribute_name="collection_timestamp"&gt;5/26/16 0:00&lt;/Attribute&gt;     &lt;Attribute attribute_name="depth_sample"&gt;0.3&lt;/Attribute&gt;     &lt;Attribute attribute_name="elevation" harmonized_name="elev" display_name="elevation"&gt;44&lt;/Attribute&gt;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taxid" harmonized_name="host_taxid" display_name="host taxonomy ID"&gt;520822&lt;/Attribute&gt;     &lt;Attribute attribute_name="latitude"&gt;9.77672&lt;/Attribute&gt;     &lt;Attribute attribute_name="lcms_batch"&gt;4.00&lt;/Attribute&gt;     &lt;Attribute attribute_name="lcms_extraction_protocol"&gt;Bulk_201901_UCSD&lt;/Attribute&gt;     &lt;Attribute attribute_name="longitude"&gt;-84.60522&lt;/Attribute&gt;     &lt;Attribute attribute_name="physical_specimen_location"&gt;UCSD Knight Lab Freezer I&lt;/Attribute&gt;     &lt;Attribute attribute_name="project name" harmonized_name="project_name" display_name="project name"&gt;Pinto insects from Costa Rica: bees, leaf-cutter ants&lt;/Attribute&gt;     &lt;Attribute attribute_name="sample name" harmonized_name="sample_name" display_name="sample name"&gt;qiita_sid_13114:13114.pinto.63.s012&lt;/Attribute&gt;     &lt;Attribute attribute_name="sample type" harmonized_name="sample_type" display_name="sample type"&gt;fungus garden&lt;/Attribute&gt;     &lt;Attribute attribute_name="sampling method"&gt;bulk&lt;/Attribute&gt;     &lt;Attribute attribute_name="study_sample_number"&gt;12&lt;/Attribute&gt;     &lt;Attribute attribute_name="tier"&gt;2&lt;/Attribute&gt;   &lt;/Attributes&gt;   &lt;Status status="live" when="2020-12-20T10:32:20.830"/&gt; &lt;/BioSample&gt; </t>
  </si>
  <si>
    <t xml:space="preserve">&lt;BioSample access="public" publication_date="2020-12-17T00:00:00.000" last_update="2021-08-23T00:27:34.000" submission_date="2020-12-19T08:06:16.770" id="17119259" accession="SAMEA7724230"&gt;   &lt;Ids&gt;     &lt;Id db="BioSample" is_primary="1"&gt;SAMEA7724230&lt;/Id&gt;     &lt;Id db="SRA"&gt;ERS5471607&lt;/Id&gt;   &lt;/Ids&gt;   &lt;Description&gt;     &lt;Title&gt;13114.pinto.63.s010&lt;/Title&gt;     &lt;Organism taxonomy_id="1234904" taxonomy_name="insect metagenome"&gt;       &lt;OrganismName&gt;insect metagenome&lt;/OrganismName&gt;     &lt;/Organism&gt;     &lt;Comment&gt;       &lt;Paragraph&gt;Refuse dump bottom&lt;/Paragraph&gt;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Id"&gt;qiita_sid_13114:13114.pinto.63.s010&lt;/Attribute&gt;     &lt;Attribute attribute_name="alpha_shotgun_woltka_min10k_richness"&gt;1057.0&lt;/Attribute&gt;     &lt;Attribute attribute_name="alpha_shotgun_woltka_rar10k_richness"&gt;729.0&lt;/Attribute&gt;     &lt;Attribute attribute_name="alpha_shotgun_woltka_rar3450_richness"&gt;394.0&lt;/Attribute&gt;     &lt;Attribute attribute_name="collection_timestamp"&gt;5/26/16 0:00&lt;/Attribute&gt;     &lt;Attribute attribute_name="depth_sample"&gt;0&lt;/Attribute&gt;     &lt;Attribute attribute_name="elevation" harmonized_name="elev" display_name="elevation"&gt;29&lt;/Attribute&gt;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attribute_name="gcms_sample_name"&gt;EMP_Feces_pinto_63_s010_a03_M_337&lt;/Attribute&gt;     &lt;Attribute attribute_name="gcms_sequence"&gt;337&lt;/Attribute&gt;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taxid" harmonized_name="host_taxid" display_name="host taxonomy ID"&gt;520822&lt;/Attribute&gt;     &lt;Attribute attribute_name="latitude"&gt;9.77872&lt;/Attribute&gt;     &lt;Attribute attribute_name="lcms_batch"&gt;4.00&lt;/Attribute&gt;     &lt;Attribute attribute_name="lcms_extraction_protocol"&gt;Bulk_201901_UCSD&lt;/Attribute&gt;     &lt;Attribute attribute_name="longitude"&gt;-84.60623&lt;/Attribute&gt;     &lt;Attribute attribute_name="physical_specimen_location"&gt;UCSD Knight Lab Freezer I&lt;/Attribute&gt;     &lt;Attribute attribute_name="project name" harmonized_name="project_name" display_name="project name"&gt;Pinto insects from Costa Rica: bees, leaf-cutter ants&lt;/Attribute&gt;     &lt;Attribute attribute_name="sample name" harmonized_name="sample_name" display_name="sample name"&gt;qiita_sid_13114:13114.pinto.63.s010&lt;/Attribute&gt;     &lt;Attribute attribute_name="sample type" harmonized_name="sample_type" display_name="sample type"&gt;fungus garden dump&lt;/Attribute&gt;     &lt;Attribute attribute_name="sampling method"&gt;bulk&lt;/Attribute&gt;     &lt;Attribute attribute_name="study_sample_number"&gt;10&lt;/Attribute&gt;     &lt;Attribute attribute_name="tier"&gt;1&lt;/Attribute&gt;   &lt;/Attributes&gt;   &lt;Status status="live" when="2020-12-20T10:32:34.192"/&gt; &lt;/BioSample&gt; </t>
  </si>
  <si>
    <t xml:space="preserve">&lt;BioSample access="public" publication_date="2020-12-17T00:00:00.000" last_update="2021-08-23T00:27:34.000" submission_date="2020-12-19T08:06:16.723" id="17119258" accession="SAMEA7724229"&gt;   &lt;Ids&gt;     &lt;Id db="BioSample" is_primary="1"&gt;SAMEA7724229&lt;/Id&gt;     &lt;Id db="SRA"&gt;ERS5471606&lt;/Id&gt;   &lt;/Ids&gt;   &lt;Description&gt;     &lt;Title&gt;13114.pinto.63.s002&lt;/Title&gt;     &lt;Organism taxonomy_id="1234904" taxonomy_name="insect metagenome"&gt;       &lt;OrganismName&gt;insect metagenome&lt;/OrganismName&gt;     &lt;/Organism&gt;     &lt;Comment&gt;       &lt;Paragraph&gt;Botton section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Id"&gt;qiita_sid_13114:13114.pinto.63.s002&lt;/Attribute&gt;     &lt;Attribute attribute_name="collection_timestamp"&gt;5/21/16 0:00&lt;/Attribute&gt;     &lt;Attribute attribute_name="depth_sample"&gt;0.3&lt;/Attribute&gt;     &lt;Attribute attribute_name="elevation" harmonized_name="elev" display_name="elevation"&gt;62&lt;/Attribute&gt;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attribute_name="gcms_sample_name"&gt;EMP_Feces_pinto_63_s002_a03_M_334&lt;/Attribute&gt;     &lt;Attribute attribute_name="gcms_sequence"&gt;334&lt;/Attribute&gt;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name"&gt;zompopas&lt;/Attribute&gt;     &lt;Attribute attribute_name="host taxid" harmonized_name="host_taxid" display_name="host taxonomy ID"&gt;12957&lt;/Attribute&gt;     &lt;Attribute attribute_name="latitude"&gt;10.42936&lt;/Attribute&gt;     &lt;Attribute attribute_name="lcms_batch"&gt;4.00&lt;/Attribute&gt;     &lt;Attribute attribute_name="lcms_extraction_protocol"&gt;Bulk_201901_UCSD&lt;/Attribute&gt;     &lt;Attribute attribute_name="longitude"&gt;-84.00939&lt;/Attribute&gt;     &lt;Attribute attribute_name="physical_specimen_location"&gt;UCSD Knight Lab Freezer I&lt;/Attribute&gt;     &lt;Attribute attribute_name="project name" harmonized_name="project_name" display_name="project name"&gt;Pinto insects from Costa Rica: bees, leaf-cutter ants&lt;/Attribute&gt;     &lt;Attribute attribute_name="sample name" harmonized_name="sample_name" display_name="sample name"&gt;qiita_sid_13114:13114.pinto.63.s002&lt;/Attribute&gt;     &lt;Attribute attribute_name="sample type" harmonized_name="sample_type" display_name="sample type"&gt;fungus garden&lt;/Attribute&gt;     &lt;Attribute attribute_name="sampling method"&gt;bulk&lt;/Attribute&gt;     &lt;Attribute attribute_name="study_sample_number"&gt;2&lt;/Attribute&gt;     &lt;Attribute attribute_name="tier"&gt;1&lt;/Attribute&gt;   &lt;/Attributes&gt;   &lt;Status status="live" when="2020-12-20T10:31:16.798"/&gt; &lt;/BioSample&gt; </t>
  </si>
  <si>
    <t xml:space="preserve">&lt;BioSample access="public" publication_date="2020-12-17T00:00:00.000" last_update="2021-08-23T00:27:34.000" submission_date="2020-12-19T08:06:16.676" id="17119257" accession="SAMEA7724228"&gt;   &lt;Ids&gt;     &lt;Id db="BioSample" is_primary="1"&gt;SAMEA7724228&lt;/Id&gt;     &lt;Id db="SRA"&gt;ERS5471605&lt;/Id&gt;   &lt;/Ids&gt;   &lt;Description&gt;     &lt;Title&gt;13114.myrold.59.s022&lt;/Title&gt;     &lt;Organism taxonomy_id="410658" taxonomy_name="soil metagenome"&gt;       &lt;OrganismName&gt;soil metagenome&lt;/OrganismName&gt;     &lt;/Organism&gt;     &lt;Comment&gt;       &lt;Paragraph&gt;soil sample 8.Myrold59.soil.22.NRCS0526&lt;/Paragraph&gt;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Id"&gt;qiita_sid_13114:13114.myrold.59.s022&lt;/Attribute&gt;     &lt;Attribute attribute_name="alpha_shotgun_woltka_min10k_richness"&gt;631.0&lt;/Attribute&gt;     &lt;Attribute attribute_name="alpha_shotgun_woltka_rar10k_richness"&gt;574.0&lt;/Attribute&gt;     &lt;Attribute attribute_name="alpha_shotgun_woltka_rar3450_richness"&gt;358.0&lt;/Attribute&gt;     &lt;Attribute attribute_name="collection_timestamp"&gt;6/3/15 0:00&lt;/Attribute&gt;     &lt;Attribute attribute_name="cur_land_use" harmonized_name="cur_land_use" display_name="current land use"&gt;temperate shrubland&lt;/Attribute&gt;     &lt;Attribute attribute_name="depth_sample"&gt;0.15&lt;/Attribute&gt;     &lt;Attribute attribute_name="elevation" harmonized_name="elev" display_name="elevation"&gt;548&lt;/Attribute&gt;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shrubland biome&lt;/Attribute&gt;     &lt;Attribute attribute_name="env feature" harmonized_name="env_local_scale" display_name="local-scale environmental context"&gt;temperate shrubland&lt;/Attribute&gt;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Oregon,Josephine County&lt;/Attribute&gt;     &lt;Attribute attribute_name="latitude"&gt;42.237306&lt;/Attribute&gt;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classification"&gt;Clayey-skeletal, magnesic, mesic Typic Dystroxerepts&lt;/Attribute&gt;     &lt;Attribute attribute_name="longitude"&gt;-123.654694&lt;/Attribute&gt;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name"&gt;qiita_sid_13114:13114.myrold.59.s022&lt;/Attribute&gt;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type"&gt;Eightlar&lt;/Attribute&gt;     &lt;Attribute attribute_name="store_cond" harmonized_name="store_cond" display_name="storage conditions"&gt;-80&lt;/Attribute&gt;     &lt;Attribute attribute_name="study_sample_number"&gt;22&lt;/Attribute&gt;     &lt;Attribute attribute_name="tier"&gt;1&lt;/Attribute&gt;     &lt;Attribute attribute_name="water content" harmonized_name="water_content" display_name="water content"&gt;21.57024981&lt;/Attribute&gt;     &lt;Attribute attribute_name="water_content_soil_meth" harmonized_name="water_content_soil_meth" display_name="water content of soil method"&gt;gravemetric&lt;/Attribute&gt;   &lt;/Attributes&gt;   &lt;Status status="live" when="2020-12-20T10:31:10.861"/&gt; &lt;/BioSample&gt; </t>
  </si>
  <si>
    <t xml:space="preserve">&lt;BioSample access="public" publication_date="2020-12-17T00:00:00.000" last_update="2021-08-23T00:27:34.000" submission_date="2020-12-19T08:06:16.630" id="17119256" accession="SAMEA7724227"&gt;   &lt;Ids&gt;     &lt;Id db="BioSample" is_primary="1"&gt;SAMEA7724227&lt;/Id&gt;     &lt;Id db="SRA"&gt;ERS5471604&lt;/Id&gt;   &lt;/Ids&gt;   &lt;Description&gt;     &lt;Title&gt;13114.myrold.59.s021&lt;/Title&gt;     &lt;Organism taxonomy_id="410658" taxonomy_name="soil metagenome"&gt;       &lt;OrganismName&gt;soil metagenome&lt;/OrganismName&gt;     &lt;/Organism&gt;     &lt;Comment&gt;       &lt;Paragraph&gt;soil sample 8.Myrold59.soil.21.NRCS0476&lt;/Paragraph&gt;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Id"&gt;qiita_sid_13114:13114.myrold.59.s021&lt;/Attribute&gt;     &lt;Attribute attribute_name="alpha_shotgun_woltka_min10k_richness"&gt;603.0&lt;/Attribute&gt;     &lt;Attribute attribute_name="alpha_shotgun_woltka_rar10k_richness"&gt;599.0&lt;/Attribute&gt;     &lt;Attribute attribute_name="alpha_shotgun_woltka_rar3450_richness"&gt;365.0&lt;/Attribute&gt;     &lt;Attribute attribute_name="collection_timestamp"&gt;5/18/15 0:00&lt;/Attribute&gt;     &lt;Attribute attribute_name="cur_land_use" harmonized_name="cur_land_use" display_name="current land use"&gt;temperate coniferous forest&lt;/Attribute&gt;     &lt;Attribute attribute_name="depth_sample"&gt;0.15&lt;/Attribute&gt;     &lt;Attribute attribute_name="elevation" harmonized_name="elev" display_name="elevation"&gt;46&lt;/Attribute&gt;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Oregon,Coos County&lt;/Attribute&gt;     &lt;Attribute attribute_name="latitude"&gt;43.2122&lt;/Attribute&gt;     &lt;Attribute attribute_name="local_class" harmonized_name="local_class" display_name="local classification"&gt;Coarse-loamy, isotic, isomesic, ortstein Typic Haplorthods&lt;/Attribute&gt;     &lt;Attribute attribute_name="longitude"&gt;-124.35476&lt;/Attribute&gt;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name"&gt;qiita_sid_13114:13114.myrold.59.s021&lt;/Attribute&gt;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type"&gt;Bullards&lt;/Attribute&gt;     &lt;Attribute attribute_name="store_cond" harmonized_name="store_cond" display_name="storage conditions"&gt;-80&lt;/Attribute&gt;     &lt;Attribute attribute_name="study_sample_number"&gt;21&lt;/Attribute&gt;     &lt;Attribute attribute_name="tier"&gt;1&lt;/Attribute&gt;     &lt;Attribute attribute_name="water content" harmonized_name="water_content" display_name="water content"&gt;17.57797233&lt;/Attribute&gt;     &lt;Attribute attribute_name="water_content_soil_meth" harmonized_name="water_content_soil_meth" display_name="water content of soil method"&gt;gravemetric&lt;/Attribute&gt;   &lt;/Attributes&gt;   &lt;Status status="live" when="2020-12-20T10:31:11.608"/&gt; &lt;/BioSample&gt; </t>
  </si>
  <si>
    <t xml:space="preserve">&lt;BioSample access="public" publication_date="2020-12-17T00:00:00.000" last_update="2021-08-23T00:27:34.000" submission_date="2020-12-19T08:06:16.566" id="17119255" accession="SAMEA7724226"&gt;   &lt;Ids&gt;     &lt;Id db="BioSample" is_primary="1"&gt;SAMEA7724226&lt;/Id&gt;     &lt;Id db="SRA"&gt;ERS5471603&lt;/Id&gt;   &lt;/Ids&gt;   &lt;Description&gt;     &lt;Title&gt;13114.myrold.59.s020&lt;/Title&gt;     &lt;Organism taxonomy_id="410658" taxonomy_name="soil metagenome"&gt;       &lt;OrganismName&gt;soil metagenome&lt;/OrganismName&gt;     &lt;/Organism&gt;     &lt;Comment&gt;       &lt;Paragraph&gt;soil sample 8.Myrold59.soil.20.NRCS0466&lt;/Paragraph&gt;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Id"&gt;qiita_sid_13114:13114.myrold.59.s020&lt;/Attribute&gt;     &lt;Attribute attribute_name="alpha_shotgun_woltka_min10k_richness"&gt;815.0&lt;/Attribute&gt;     &lt;Attribute attribute_name="alpha_shotgun_woltka_rar10k_richness"&gt;686.0&lt;/Attribute&gt;     &lt;Attribute attribute_name="alpha_shotgun_woltka_rar3450_richness"&gt;432.0&lt;/Attribute&gt;     &lt;Attribute attribute_name="collection_timestamp"&gt;5/15/15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display_name="elevation"&gt;104&lt;/Attribute&gt;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attribute_name="gcms_sample_name"&gt;EMP_Myr_22_NRCS0526_037_GC&lt;/Attribute&gt;     &lt;Attribute attribute_name="geo loc name" harmonized_name="geo_loc_name" display_name="geographic location"&gt;USA: Oregon,Morrow County&lt;/Attribute&gt;     &lt;Attribute attribute_name="latitude"&gt;45.87244&lt;/Attribute&gt;     &lt;Attribute attribute_name="local_class" harmonized_name="local_class" display_name="local classification"&gt;Mixed, mesic Xeric Torripsamments&lt;/Attribute&gt;     &lt;Attribute attribute_name="longitude"&gt;-119.57654&lt;/Attribute&gt;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name"&gt;qiita_sid_13114:13114.myrold.59.s020&lt;/Attribute&gt;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type"&gt;Quincy&lt;/Attribute&gt;     &lt;Attribute attribute_name="store_cond" harmonized_name="store_cond" display_name="storage conditions"&gt;-80&lt;/Attribute&gt;     &lt;Attribute attribute_name="study_sample_number"&gt;20&lt;/Attribute&gt;     &lt;Attribute attribute_name="tier"&gt;1&lt;/Attribute&gt;     &lt;Attribute attribute_name="water content" harmonized_name="water_content" display_name="water content"&gt;14.34269186&lt;/Attribute&gt;     &lt;Attribute attribute_name="water_content_soil_meth" harmonized_name="water_content_soil_meth" display_name="water content of soil method"&gt;gravemetric&lt;/Attribute&gt;   &lt;/Attributes&gt;   &lt;Status status="live" when="2020-12-20T10:30:57.768"/&gt; &lt;/BioSample&gt; </t>
  </si>
  <si>
    <t xml:space="preserve">&lt;BioSample access="public" publication_date="2020-12-17T00:00:00.000" last_update="2021-08-23T00:27:34.000" submission_date="2020-12-19T08:06:16.536" id="17119254" accession="SAMEA7724225"&gt;   &lt;Ids&gt;     &lt;Id db="BioSample" is_primary="1"&gt;SAMEA7724225&lt;/Id&gt;     &lt;Id db="SRA"&gt;ERS5471602&lt;/Id&gt;   &lt;/Ids&gt;   &lt;Description&gt;     &lt;Title&gt;13114.myrold.59.s019&lt;/Title&gt;     &lt;Organism taxonomy_id="410658" taxonomy_name="soil metagenome"&gt;       &lt;OrganismName&gt;soil metagenome&lt;/OrganismName&gt;     &lt;/Organism&gt;     &lt;Comment&gt;       &lt;Paragraph&gt;soil sample 9.Myrold59.soil.19.NRCS0436&lt;/Paragraph&gt;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Id"&gt;qiita_sid_13114:13114.myrold.59.s019&lt;/Attribute&gt;     &lt;Attribute attribute_name="alpha_shotgun_woltka_min10k_richness"&gt;486.0&lt;/Attribute&gt;     &lt;Attribute attribute_name="alpha_shotgun_woltka_rar10k_richness"&gt;383.0&lt;/Attribute&gt;     &lt;Attribute attribute_name="alpha_shotgun_woltka_rar3450_richness"&gt;211.0&lt;/Attribute&gt;     &lt;Attribute attribute_name="collection_timestamp"&gt;5/13/15 0:00&lt;/Attribute&gt;     &lt;Attribute attribute_name="cur_land_use" harmonized_name="cur_land_use" display_name="current land use"&gt;temperate coniferous forest&lt;/Attribute&gt;     &lt;Attribute attribute_name="depth_sample"&gt;0.15&lt;/Attribute&gt;     &lt;Attribute attribute_name="elevation" harmonized_name="elev" display_name="elevation"&gt;460&lt;/Attribute&gt;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Oregon,Lincoln County&lt;/Attribute&gt;     &lt;Attribute attribute_name="latitude"&gt;44.52175&lt;/Attribute&gt;     &lt;Attribute attribute_name="local_class" harmonized_name="local_class" display_name="local classification"&gt;Fine-loamy, isotic, mesic Andic Humudepts&lt;/Attribute&gt;     &lt;Attribute attribute_name="longitude"&gt;-123.7665&lt;/Attribute&gt;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name"&gt;qiita_sid_13114:13114.myrold.59.s019&lt;/Attribute&gt;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type"&gt;Bohannon&lt;/Attribute&gt;     &lt;Attribute attribute_name="store_cond" harmonized_name="store_cond" display_name="storage conditions"&gt;-80&lt;/Attribute&gt;     &lt;Attribute attribute_name="study_sample_number"&gt;19&lt;/Attribute&gt;     &lt;Attribute attribute_name="tier"&gt;1&lt;/Attribute&gt;     &lt;Attribute attribute_name="water content" harmonized_name="water_content" display_name="water content"&gt;65.25774777&lt;/Attribute&gt;     &lt;Attribute attribute_name="water_content_soil_meth" harmonized_name="water_content_soil_meth" display_name="water content of soil method"&gt;gravemetric&lt;/Attribute&gt;   &lt;/Attributes&gt;   &lt;Status status="live" when="2020-12-20T10:31:23.384"/&gt; &lt;/BioSample&gt; </t>
  </si>
  <si>
    <t xml:space="preserve">&lt;BioSample access="public" publication_date="2020-12-17T00:00:00.000" last_update="2021-08-23T00:27:34.000" submission_date="2020-12-19T08:06:16.473" id="17119253" accession="SAMEA7724224"&gt;   &lt;Ids&gt;     &lt;Id db="BioSample" is_primary="1"&gt;SAMEA7724224&lt;/Id&gt;     &lt;Id db="SRA"&gt;ERS5471601&lt;/Id&gt;   &lt;/Ids&gt;   &lt;Description&gt;     &lt;Title&gt;13114.myrold.59.s018&lt;/Title&gt;     &lt;Organism taxonomy_id="410658" taxonomy_name="soil metagenome"&gt;       &lt;OrganismName&gt;soil metagenome&lt;/OrganismName&gt;     &lt;/Organism&gt;     &lt;Comment&gt;       &lt;Paragraph&gt;soil sample 8.Myrold59.soil.18.NRCS0426&lt;/Paragraph&gt;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Id"&gt;qiita_sid_13114:13114.myrold.59.s018&lt;/Attribute&gt;     &lt;Attribute attribute_name="collection_timestamp"&gt;5/13/15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display_name="elevation"&gt;1242&lt;/Attribute&gt;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attribute_name="gcms_sample_name"&gt;EMP_Myr_18_NRCS0426_034_GC&lt;/Attribute&gt;     &lt;Attribute attribute_name="geo loc name" harmonized_name="geo_loc_name" display_name="geographic location"&gt;USA: Oregon,Harney County&lt;/Attribute&gt;     &lt;Attribute attribute_name="latitude"&gt;42.26074&lt;/Attribute&gt;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classification"&gt;Fine, smectitic, mesic Sodic Aquicambids&lt;/Attribute&gt;     &lt;Attribute attribute_name="longitude"&gt;-118.60881&lt;/Attribute&gt;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name"&gt;qiita_sid_13114:13114.myrold.59.s018&lt;/Attribute&gt;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type"&gt;Alvodest&lt;/Attribute&gt;     &lt;Attribute attribute_name="store_cond" harmonized_name="store_cond" display_name="storage conditions"&gt;-80&lt;/Attribute&gt;     &lt;Attribute attribute_name="study_sample_number"&gt;18&lt;/Attribute&gt;     &lt;Attribute attribute_name="tier"&gt;1&lt;/Attribute&gt;     &lt;Attribute attribute_name="water content" harmonized_name="water_content" display_name="water content"&gt;16.22584686&lt;/Attribute&gt;     &lt;Attribute attribute_name="water_content_soil_meth" harmonized_name="water_content_soil_meth" display_name="water content of soil method"&gt;gravemetric&lt;/Attribute&gt;   &lt;/Attributes&gt;   &lt;Status status="live" when="2020-12-20T10:32:02.821"/&gt; &lt;/BioSample&gt; </t>
  </si>
  <si>
    <t xml:space="preserve">&lt;BioSample access="public" publication_date="2020-12-17T00:00:00.000" last_update="2021-08-23T00:27:34.000" submission_date="2020-12-19T08:06:16.426" id="17119252" accession="SAMEA7724223"&gt;   &lt;Ids&gt;     &lt;Id db="BioSample" is_primary="1"&gt;SAMEA7724223&lt;/Id&gt;     &lt;Id db="SRA"&gt;ERS5471600&lt;/Id&gt;   &lt;/Ids&gt;   &lt;Description&gt;     &lt;Title&gt;13114.myrold.59.s017&lt;/Title&gt;     &lt;Organism taxonomy_id="410658" taxonomy_name="soil metagenome"&gt;       &lt;OrganismName&gt;soil metagenome&lt;/OrganismName&gt;     &lt;/Organism&gt;     &lt;Comment&gt;       &lt;Paragraph&gt;soil sample 8.Myrold59.soil.17.NRCS0386&lt;/Paragraph&gt;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update"&gt;2020-12-16T01:24:01Z&lt;/Attribute&gt;     &lt;Attribute attribute_name="INSDC status"&gt;public&lt;/Attribute&gt;     &lt;Attribute attribute_name="Submitter Id"&gt;qiita_sid_13114:13114.myrold.59.s017&lt;/Attribute&gt;     &lt;Attribute attribute_name="alpha_shotgun_woltka_min10k_richness"&gt;601.0&lt;/Attribute&gt;     &lt;Attribute attribute_name="alpha_shotgun_woltka_rar10k_richness"&gt;529.0&lt;/Attribute&gt;     &lt;Attribute attribute_name="alpha_shotgun_woltka_rar3450_richness"&gt;297.0&lt;/Attribute&gt;     &lt;Attribute attribute_name="collection_timestamp"&gt;5/12/15 0:00&lt;/Attribute&gt;     &lt;Attribute attribute_name="cur_land_use" harmonized_name="cur_land_use" display_name="current land use"&gt;temperate woodland&lt;/Attribute&gt;     &lt;Attribute attribute_name="depth_sample"&gt;0.15&lt;/Attribute&gt;     &lt;Attribute attribute_name="elevation" harmonized_name="elev" display_name="elevation"&gt;589&lt;/Attribute&gt;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woodland biome&lt;/Attribute&gt;     &lt;Attribute attribute_name="env feature" harmonized_name="env_local_scale" display_name="local-scale environmental context"&gt;temperate woodland&lt;/Attribute&gt;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Oregon,Jackson County&lt;/Attribute&gt;     &lt;Attribute attribute_name="latitude"&gt;42.311278&lt;/Attribute&gt;     &lt;Attribute attribute_name="local_class" harmonized_name="local_class" display_name="local classification"&gt;Fine-loamy, mixed, superactive, mesic Mollic Haploxeralfs&lt;/Attribute&gt;     &lt;Attribute attribute_name="longitude"&gt;-122.983444&lt;/Attribute&gt;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name"&gt;qiita_sid_13114:13114.myrold.59.s017&lt;/Attribute&gt;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type"&gt;Vannoy&lt;/Attribute&gt;     &lt;Attribute attribute_name="store_cond" harmonized_name="store_cond" display_name="storage conditions"&gt;-80&lt;/Attribute&gt;     &lt;Attribute attribute_name="study_sample_number"&gt;17&lt;/Attribute&gt;     &lt;Attribute attribute_name="tier"&gt;1&lt;/Attribute&gt;     &lt;Attribute attribute_name="water content" harmonized_name="water_content" display_name="water content"&gt;21.12107927&lt;/Attribute&gt;     &lt;Attribute attribute_name="water_content_soil_meth" harmonized_name="water_content_soil_meth" display_name="water content of soil method"&gt;gravemetric&lt;/Attribute&gt;   &lt;/Attributes&gt;   &lt;Status status="live" when="2020-12-20T10:31:14.532"/&gt; &lt;/BioSample&gt; </t>
  </si>
  <si>
    <t xml:space="preserve">&lt;BioSample access="public" publication_date="2020-12-17T00:00:00.000" last_update="2021-08-23T00:27:34.000" submission_date="2020-12-19T08:06:16.380" id="17119251" accession="SAMEA7724222"&gt;   &lt;Ids&gt;     &lt;Id db="BioSample" is_primary="1"&gt;SAMEA7724222&lt;/Id&gt;     &lt;Id db="SRA"&gt;ERS5471599&lt;/Id&gt;   &lt;/Ids&gt;   &lt;Description&gt;     &lt;Title&gt;13114.myrold.59.s016&lt;/Title&gt;     &lt;Organism taxonomy_id="410658" taxonomy_name="soil metagenome"&gt;       &lt;OrganismName&gt;soil metagenome&lt;/OrganismName&gt;     &lt;/Organism&gt;     &lt;Comment&gt;       &lt;Paragraph&gt;soil sample 9.Myrold59.soil.16.NRCS0371&lt;/Paragraph&gt;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Id"&gt;qiita_sid_13114:13114.myrold.59.s016&lt;/Attribute&gt;     &lt;Attribute attribute_name="collection_timestamp"&gt;5/8/15 0:00&lt;/Attribute&gt;     &lt;Attribute attribute_name="cur_land_use" harmonized_name="cur_land_use" display_name="current land use"&gt;rangeland&lt;/Attribute&gt;     &lt;Attribute attribute_name="depth_sample"&gt;0.15&lt;/Attribute&gt;     &lt;Attribute attribute_name="elevation" harmonized_name="elev" display_name="elevation"&gt;1422&lt;/Attribute&gt;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context"&gt;rangeland biome&lt;/Attribute&gt;     &lt;Attribute attribute_name="env feature" harmonized_name="env_local_scale" display_name="local-scale environmental context"&gt;rangeland&lt;/Attribute&gt;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attribute_name="gcms_sample_name"&gt;EMP_Myr_16_NRCS0371_042_GC&lt;/Attribute&gt;     &lt;Attribute attribute_name="geo loc name" harmonized_name="geo_loc_name" display_name="geographic location"&gt;USA: Oregon,Crook County&lt;/Attribute&gt;     &lt;Attribute attribute_name="latitude"&gt;43.97827&lt;/Attribute&gt;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classification"&gt;Clayey-skeletal, smectitic, frigid Lithic Argixerolls&lt;/Attribute&gt;     &lt;Attribute attribute_name="longitude"&gt;-119.879203&lt;/Attribute&gt;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name"&gt;qiita_sid_13114:13114.myrold.59.s016&lt;/Attribute&gt;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type"&gt;Ateron&lt;/Attribute&gt;     &lt;Attribute attribute_name="store_cond" harmonized_name="store_cond" display_name="storage conditions"&gt;-80&lt;/Attribute&gt;     &lt;Attribute attribute_name="study_sample_number"&gt;16&lt;/Attribute&gt;     &lt;Attribute attribute_name="tier"&gt;1&lt;/Attribute&gt;     &lt;Attribute attribute_name="water content" harmonized_name="water_content" display_name="water content"&gt;9.582366246&lt;/Attribute&gt;     &lt;Attribute attribute_name="water_content_soil_meth" harmonized_name="water_content_soil_meth" display_name="water content of soil method"&gt;gravemetric&lt;/Attribute&gt;   &lt;/Attributes&gt;   &lt;Status status="live" when="2020-12-20T10:31:34.062"/&gt; &lt;/BioSample&gt; </t>
  </si>
  <si>
    <t xml:space="preserve">&lt;BioSample access="public" publication_date="2020-12-17T00:00:00.000" last_update="2021-08-23T00:27:34.000" submission_date="2020-12-19T08:06:16.333" id="17119250" accession="SAMEA7724221"&gt;   &lt;Ids&gt;     &lt;Id db="BioSample" is_primary="1"&gt;SAMEA7724221&lt;/Id&gt;     &lt;Id db="SRA"&gt;ERS5471598&lt;/Id&gt;   &lt;/Ids&gt;   &lt;Description&gt;     &lt;Title&gt;13114.myrold.59.s015&lt;/Title&gt;     &lt;Organism taxonomy_id="410658" taxonomy_name="soil metagenome"&gt;       &lt;OrganismName&gt;soil metagenome&lt;/OrganismName&gt;     &lt;/Organism&gt;     &lt;Comment&gt;       &lt;Paragraph&gt;soil sample 8.Myrold59.soil.15.NRCS0356&lt;/Paragraph&gt;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Id"&gt;qiita_sid_13114:13114.myrold.59.s015&lt;/Attribute&gt;     &lt;Attribute attribute_name="alpha_shotgun_woltka_min10k_richness"&gt;1310.0&lt;/Attribute&gt;     &lt;Attribute attribute_name="alpha_shotgun_woltka_rar10k_richness"&gt;790.0&lt;/Attribute&gt;     &lt;Attribute attribute_name="alpha_shotgun_woltka_rar3450_richness"&gt;453.0&lt;/Attribute&gt;     &lt;Attribute attribute_name="collection_timestamp"&gt;5/8/15 0:00&lt;/Attribute&gt;     &lt;Attribute attribute_name="cur_land_use" harmonized_name="cur_land_use" display_name="current land use"&gt;temperate woodland&lt;/Attribute&gt;     &lt;Attribute attribute_name="depth_sample"&gt;0.15&lt;/Attribute&gt;     &lt;Attribute attribute_name="elevation" harmonized_name="elev" display_name="elevation"&gt;67&lt;/Attribute&gt;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woodland biome&lt;/Attribute&gt;     &lt;Attribute attribute_name="env feature" harmonized_name="env_local_scale" display_name="local-scale environmental context"&gt;temperate woodland&lt;/Attribute&gt;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Oregon,Benton County&lt;/Attribute&gt;     &lt;Attribute attribute_name="latitude"&gt;44.60695&lt;/Attribute&gt;     &lt;Attribute attribute_name="local_class" harmonized_name="local_class" display_name="local classification"&gt;Very-fine, smectitic, mesic Xeric Endoaquerts&lt;/Attribute&gt;     &lt;Attribute attribute_name="longitude"&gt;-123.238343&lt;/Attribute&gt;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name"&gt;qiita_sid_13114:13114.myrold.59.s015&lt;/Attribute&gt;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type"&gt;Bashaw&lt;/Attribute&gt;     &lt;Attribute attribute_name="store_cond" harmonized_name="store_cond" display_name="storage conditions"&gt;-80&lt;/Attribute&gt;     &lt;Attribute attribute_name="study_sample_number"&gt;15&lt;/Attribute&gt;     &lt;Attribute attribute_name="tier"&gt;1&lt;/Attribute&gt;     &lt;Attribute attribute_name="water content" harmonized_name="water_content" display_name="water content"&gt;79.61128738&lt;/Attribute&gt;     &lt;Attribute attribute_name="water_content_soil_meth" harmonized_name="water_content_soil_meth" display_name="water content of soil method"&gt;gravemetric&lt;/Attribute&gt;   &lt;/Attributes&gt;   &lt;Status status="live" when="2020-12-20T10:31:34.771"/&gt; &lt;/BioSample&gt; </t>
  </si>
  <si>
    <t xml:space="preserve">&lt;BioSample access="public" publication_date="2020-12-17T00:00:00.000" last_update="2021-08-23T00:27:34.000" submission_date="2020-12-19T08:06:16.300" id="17119249" accession="SAMEA7724220"&gt;   &lt;Ids&gt;     &lt;Id db="BioSample" is_primary="1"&gt;SAMEA7724220&lt;/Id&gt;     &lt;Id db="SRA"&gt;ERS5471597&lt;/Id&gt;   &lt;/Ids&gt;   &lt;Description&gt;     &lt;Title&gt;13114.myrold.59.s014&lt;/Title&gt;     &lt;Organism taxonomy_id="410658" taxonomy_name="soil metagenome"&gt;       &lt;OrganismName&gt;soil metagenome&lt;/OrganismName&gt;     &lt;/Organism&gt;     &lt;Comment&gt;       &lt;Paragraph&gt;soil sample 9.Myrold59.soil.14.NRCS0331&lt;/Paragraph&gt;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Id"&gt;qiita_sid_13114:13114.myrold.59.s014&lt;/Attribute&gt;     &lt;Attribute attribute_name="collection_timestamp"&gt;5/4/15 0:00&lt;/Attribute&gt;     &lt;Attribute attribute_name="cur_land_use" harmonized_name="cur_land_use" display_name="current land use"&gt;temperate coniferous forest&lt;/Attribute&gt;     &lt;Attribute attribute_name="depth_sample"&gt;0.15&lt;/Attribute&gt;     &lt;Attribute attribute_name="elevation" harmonized_name="elev" display_name="elevation"&gt;1496&lt;/Attribute&gt;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attribute_name="gcms_sample_name"&gt;EMP_Myr_14_NRCS0331_043_GC&lt;/Attribute&gt;     &lt;Attribute attribute_name="geo loc name" harmonized_name="geo_loc_name" display_name="geographic location"&gt;USA: Oregon,Grant County&lt;/Attribute&gt;     &lt;Attribute attribute_name="latitude"&gt;44.57589&lt;/Attribute&gt;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classification"&gt;Loamy-skeletal, isotic, frigid Vitrandic Argixerolls&lt;/Attribute&gt;     &lt;Attribute attribute_name="longitude"&gt;-118.29807&lt;/Attribute&gt;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name"&gt;qiita_sid_13114:13114.myrold.59.s014&lt;/Attribute&gt;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type"&gt;Klicker&lt;/Attribute&gt;     &lt;Attribute attribute_name="store_cond" harmonized_name="store_cond" display_name="storage conditions"&gt;-80&lt;/Attribute&gt;     &lt;Attribute attribute_name="study_sample_number"&gt;14&lt;/Attribute&gt;     &lt;Attribute attribute_name="tier"&gt;1&lt;/Attribute&gt;     &lt;Attribute attribute_name="water content" harmonized_name="water_content" display_name="water content"&gt;10.56014099&lt;/Attribute&gt;     &lt;Attribute attribute_name="water_content_soil_meth" harmonized_name="water_content_soil_meth" display_name="water content of soil method"&gt;gravemetric&lt;/Attribute&gt;   &lt;/Attributes&gt;   &lt;Status status="live" when="2020-12-20T10:31:31.256"/&gt; &lt;/BioSample&gt; </t>
  </si>
  <si>
    <t xml:space="preserve">&lt;BioSample access="public" publication_date="2020-12-17T00:00:00.000" last_update="2021-08-23T00:27:34.000" submission_date="2020-12-19T08:06:16.253" id="17119248" accession="SAMEA7724219"&gt;   &lt;Ids&gt;     &lt;Id db="BioSample" is_primary="1"&gt;SAMEA7724219&lt;/Id&gt;     &lt;Id db="SRA"&gt;ERS5471596&lt;/Id&gt;   &lt;/Ids&gt;   &lt;Description&gt;     &lt;Title&gt;13114.myrold.59.s013&lt;/Title&gt;     &lt;Organism taxonomy_id="410658" taxonomy_name="soil metagenome"&gt;       &lt;OrganismName&gt;soil metagenome&lt;/OrganismName&gt;     &lt;/Organism&gt;     &lt;Comment&gt;       &lt;Paragraph&gt;soil sample 8.Myrold59.soil.13.NRCS0326&lt;/Paragraph&gt;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Id"&gt;qiita_sid_13114:13114.myrold.59.s013&lt;/Attribute&gt;     &lt;Attribute attribute_name="collection_timestamp"&gt;5/4/15 0:00&lt;/Attribute&gt;     &lt;Attribute attribute_name="cur_land_use" harmonized_name="cur_land_use" display_name="current land use"&gt;rangeland&lt;/Attribute&gt;     &lt;Attribute attribute_name="depth_sample"&gt;0.15&lt;/Attribute&gt;     &lt;Attribute attribute_name="elevation" harmonized_name="elev" display_name="elevation"&gt;1355&lt;/Attribute&gt;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context"&gt;rangeland biome&lt;/Attribute&gt;     &lt;Attribute attribute_name="env feature" harmonized_name="env_local_scale" display_name="local-scale environmental context"&gt;rangeland&lt;/Attribute&gt;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Oregon,Deschutes County&lt;/Attribute&gt;     &lt;Attribute attribute_name="latitude"&gt;43.410408&lt;/Attribute&gt;     &lt;Attribute attribute_name="local_class" harmonized_name="local_class" display_name="local classification"&gt;Fine-loamy, mixed, superactive, frigid Xeric Argidurids&lt;/Attribute&gt;     &lt;Attribute attribute_name="longitude"&gt;-119.630923&lt;/Attribute&gt;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name"&gt;qiita_sid_13114:13114.myrold.59.s013&lt;/Attribute&gt;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type"&gt;Brace&lt;/Attribute&gt;     &lt;Attribute attribute_name="store_cond" harmonized_name="store_cond" display_name="storage conditions"&gt;-80&lt;/Attribute&gt;     &lt;Attribute attribute_name="study_sample_number"&gt;13&lt;/Attribute&gt;     &lt;Attribute attribute_name="tier"&gt;1&lt;/Attribute&gt;     &lt;Attribute attribute_name="water content" harmonized_name="water_content" display_name="water content"&gt;10.44359165&lt;/Attribute&gt;     &lt;Attribute attribute_name="water_content_soil_meth" harmonized_name="water_content_soil_meth" display_name="water content of soil method"&gt;gravemetric&lt;/Attribute&gt;   &lt;/Attributes&gt;   &lt;Status status="live" when="2020-12-20T10:30:54.903"/&gt; &lt;/BioSample&gt; </t>
  </si>
  <si>
    <t xml:space="preserve">&lt;BioSample access="public" publication_date="2020-12-17T00:00:00.000" last_update="2021-08-23T00:27:34.000" submission_date="2020-12-19T08:06:16.206" id="17119247" accession="SAMEA7724218"&gt;   &lt;Ids&gt;     &lt;Id db="BioSample" is_primary="1"&gt;SAMEA7724218&lt;/Id&gt;     &lt;Id db="SRA"&gt;ERS5471595&lt;/Id&gt;   &lt;/Ids&gt;   &lt;Description&gt;     &lt;Title&gt;13114.myrold.59.s012&lt;/Title&gt;     &lt;Organism taxonomy_id="410658" taxonomy_name="soil metagenome"&gt;       &lt;OrganismName&gt;soil metagenome&lt;/OrganismName&gt;     &lt;/Organism&gt;     &lt;Comment&gt;       &lt;Paragraph&gt;soil sample 9.Myrold59.soil.12.NRCS0261&lt;/Paragraph&gt;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Id"&gt;qiita_sid_13114:13114.myrold.59.s012&lt;/Attribute&gt;     &lt;Attribute attribute_name="collection_timestamp"&gt;4/28/15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display_name="elevation"&gt;321&lt;/Attribute&gt;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attribute_name="gcms_sample_name"&gt;EMP_Myr_12_NRCS0261_039_GC&lt;/Attribute&gt;     &lt;Attribute attribute_name="geo loc name" harmonized_name="geo_loc_name" display_name="geographic location"&gt;USA: Oregon,Umatilla County&lt;/Attribute&gt;     &lt;Attribute attribute_name="latitude"&gt;45.65347&lt;/Attribute&gt;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classification"&gt;Coarse-silty, mixed, superactive, mesic Calcidic Haploxerolls&lt;/Attribute&gt;     &lt;Attribute attribute_name="longitude"&gt;-119.46691&lt;/Attribute&gt;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name"&gt;qiita_sid_13114:13114.myrold.59.s012&lt;/Attribute&gt;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type"&gt;Ritzville&lt;/Attribute&gt;     &lt;Attribute attribute_name="store_cond" harmonized_name="store_cond" display_name="storage conditions"&gt;-80&lt;/Attribute&gt;     &lt;Attribute attribute_name="study_sample_number"&gt;12&lt;/Attribute&gt;     &lt;Attribute attribute_name="tier"&gt;1&lt;/Attribute&gt;     &lt;Attribute attribute_name="water content" harmonized_name="water_content" display_name="water content"&gt;5.965089674&lt;/Attribute&gt;     &lt;Attribute attribute_name="water_content_soil_meth" harmonized_name="water_content_soil_meth" display_name="water content of soil method"&gt;gravemetric&lt;/Attribute&gt;   &lt;/Attributes&gt;   &lt;Status status="live" when="2020-12-20T10:31:08.652"/&gt; &lt;/BioSample&gt; </t>
  </si>
  <si>
    <t xml:space="preserve">&lt;BioSample access="public" publication_date="2020-12-17T00:00:00.000" last_update="2021-08-23T00:27:34.000" submission_date="2020-12-19T08:06:16.176" id="17119246" accession="SAMEA7724217"&gt;   &lt;Ids&gt;     &lt;Id db="BioSample" is_primary="1"&gt;SAMEA7724217&lt;/Id&gt;     &lt;Id db="SRA"&gt;ERS5471594&lt;/Id&gt;   &lt;/Ids&gt;   &lt;Description&gt;     &lt;Title&gt;13114.myrold.59.s011&lt;/Title&gt;     &lt;Organism taxonomy_id="410658" taxonomy_name="soil metagenome"&gt;       &lt;OrganismName&gt;soil metagenome&lt;/OrganismName&gt;     &lt;/Organism&gt;     &lt;Comment&gt;       &lt;Paragraph&gt;soil sample 8.Myrold59.soil.11.NRCS0221&lt;/Paragraph&gt;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Id"&gt;qiita_sid_13114:13114.myrold.59.s011&lt;/Attribute&gt;     &lt;Attribute attribute_name="alpha_shotgun_woltka_min10k_richness"&gt;1449.0&lt;/Attribute&gt;     &lt;Attribute attribute_name="alpha_shotgun_woltka_rar10k_richness"&gt;726.0&lt;/Attribute&gt;     &lt;Attribute attribute_name="alpha_shotgun_woltka_rar3450_richness"&gt;399.0&lt;/Attribute&gt;     &lt;Attribute attribute_name="collection_timestamp"&gt;4/21/15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display_name="elevation"&gt;6&lt;/Attribute&gt;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attribute_name="gcms_sample_name"&gt;EMP_Myr_11_NRCS0221_033_GC&lt;/Attribute&gt;     &lt;Attribute attribute_name="geo loc name" harmonized_name="geo_loc_name" display_name="geographic location"&gt;USA: Oregon,Tillamook County&lt;/Attribute&gt;     &lt;Attribute attribute_name="latitude"&gt;45.47756&lt;/Attribute&gt;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classification"&gt;Fine-silty, mixed, superactive, isomesic Fluventic Humudepts&lt;/Attribute&gt;     &lt;Attribute attribute_name="longitude"&gt;-123.84166&lt;/Attribute&gt;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name"&gt;qiita_sid_13114:13114.myrold.59.s011&lt;/Attribute&gt;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type"&gt;Nehalem&lt;/Attribute&gt;     &lt;Attribute attribute_name="store_cond" harmonized_name="store_cond" display_name="storage conditions"&gt;-80&lt;/Attribute&gt;     &lt;Attribute attribute_name="study_sample_number"&gt;11&lt;/Attribute&gt;     &lt;Attribute attribute_name="tier"&gt;1&lt;/Attribute&gt;     &lt;Attribute attribute_name="water content" harmonized_name="water_content" display_name="water content"&gt;71.79258607&lt;/Attribute&gt;     &lt;Attribute attribute_name="water_content_soil_meth" harmonized_name="water_content_soil_meth" display_name="water content of soil method"&gt;gravemetric&lt;/Attribute&gt;   &lt;/Attributes&gt;   &lt;Status status="live" when="2020-12-20T10:31:24.810"/&gt; &lt;/BioSample&gt; </t>
  </si>
  <si>
    <t xml:space="preserve">&lt;BioSample access="public" publication_date="2020-12-17T00:00:00.000" last_update="2021-08-23T00:27:34.000" submission_date="2020-12-19T08:06:16.130" id="17119245" accession="SAMEA7724216"&gt;   &lt;Ids&gt;     &lt;Id db="BioSample" is_primary="1"&gt;SAMEA7724216&lt;/Id&gt;     &lt;Id db="SRA"&gt;ERS5471593&lt;/Id&gt;   &lt;/Ids&gt;   &lt;Description&gt;     &lt;Title&gt;13114.myrold.59.s010&lt;/Title&gt;     &lt;Organism taxonomy_id="410658" taxonomy_name="soil metagenome"&gt;       &lt;OrganismName&gt;soil metagenome&lt;/OrganismName&gt;     &lt;/Organism&gt;     &lt;Comment&gt;       &lt;Paragraph&gt;soil sample 8.Myrold59.soil.10.NRCS0206&lt;/Paragraph&gt;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Id"&gt;qiita_sid_13114:13114.myrold.59.s010&lt;/Attribute&gt;     &lt;Attribute attribute_name="alpha_shotgun_woltka_min10k_richness"&gt;823.0&lt;/Attribute&gt;     &lt;Attribute attribute_name="alpha_shotgun_woltka_rar10k_richness"&gt;480.0&lt;/Attribute&gt;     &lt;Attribute attribute_name="alpha_shotgun_woltka_rar3450_richness"&gt;277.0&lt;/Attribute&gt;     &lt;Attribute attribute_name="collection_timestamp"&gt;4/22/15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display_name="elevation"&gt;457&lt;/Attribute&gt;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Oregon,Umatilla County&lt;/Attribute&gt;     &lt;Attribute attribute_name="latitude"&gt;45.71948&lt;/Attribute&gt;     &lt;Attribute attribute_name="local_class" harmonized_name="local_class" display_name="local classification"&gt;Coarse-silty, mixed, superactive, mesic Typic Haploxerolls&lt;/Attribute&gt;     &lt;Attribute attribute_name="longitude"&gt;-118.62585&lt;/Attribute&gt;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name"&gt;qiita_sid_13114:13114.myrold.59.s010&lt;/Attribute&gt;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type"&gt;Walla Walla&lt;/Attribute&gt;     &lt;Attribute attribute_name="store_cond" harmonized_name="store_cond" display_name="storage conditions"&gt;-80&lt;/Attribute&gt;     &lt;Attribute attribute_name="study_sample_number"&gt;10&lt;/Attribute&gt;     &lt;Attribute attribute_name="tier"&gt;1&lt;/Attribute&gt;     &lt;Attribute attribute_name="water content" harmonized_name="water_content" display_name="water content"&gt;11.08752956&lt;/Attribute&gt;     &lt;Attribute attribute_name="water_content_soil_meth" harmonized_name="water_content_soil_meth" display_name="water content of soil method"&gt;gravemetric&lt;/Attribute&gt;   &lt;/Attributes&gt;   &lt;Status status="live" when="2020-12-20T10:31:26.971"/&gt; &lt;/BioSample&gt; </t>
  </si>
  <si>
    <t xml:space="preserve">&lt;BioSample access="public" publication_date="2020-12-17T00:00:00.000" last_update="2021-08-23T00:27:34.000" submission_date="2020-12-19T08:06:16.083" id="17119244" accession="SAMEA7724215"&gt;   &lt;Ids&gt;     &lt;Id db="BioSample" is_primary="1"&gt;SAMEA7724215&lt;/Id&gt;     &lt;Id db="SRA"&gt;ERS5471592&lt;/Id&gt;   &lt;/Ids&gt;   &lt;Description&gt;     &lt;Title&gt;13114.myrold.59.s009&lt;/Title&gt;     &lt;Organism taxonomy_id="410658" taxonomy_name="soil metagenome"&gt;       &lt;OrganismName&gt;soil metagenome&lt;/OrganismName&gt;     &lt;/Organism&gt;     &lt;Comment&gt;       &lt;Paragraph&gt;soil sample 8.Myrold59.soil.9.NRCS0181&lt;/Paragraph&gt;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Id"&gt;qiita_sid_13114:13114.myrold.59.s009&lt;/Attribute&gt;     &lt;Attribute attribute_name="alpha_shotgun_woltka_min10k_richness"&gt;622.0&lt;/Attribute&gt;     &lt;Attribute attribute_name="alpha_shotgun_woltka_rar10k_richness"&gt;574.0&lt;/Attribute&gt;     &lt;Attribute attribute_name="alpha_shotgun_woltka_rar3450_richness"&gt;335.0&lt;/Attribute&gt;     &lt;Attribute attribute_name="collection_timestamp"&gt;4/16/15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display_name="elevation"&gt;790&lt;/Attribute&gt;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attribute_name="gcms_sample_name"&gt;EMP_Myr_9_NRCS0181_038_GC&lt;/Attribute&gt;     &lt;Attribute attribute_name="geo loc name" harmonized_name="geo_loc_name" display_name="geographic location"&gt;USA: Oregon,Sherman County&lt;/Attribute&gt;     &lt;Attribute attribute_name="latitude"&gt;45.16543&lt;/Attribute&gt;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classification"&gt;Fine-silty, mixed, superactive, mesic Typic Haploxerolls&lt;/Attribute&gt;     &lt;Attribute attribute_name="longitude"&gt;-120.6592&lt;/Attribute&gt;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name"&gt;qiita_sid_13114:13114.myrold.59.s009&lt;/Attribute&gt;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type"&gt;Condon&lt;/Attribute&gt;     &lt;Attribute attribute_name="store_cond" harmonized_name="store_cond" display_name="storage conditions"&gt;-80&lt;/Attribute&gt;     &lt;Attribute attribute_name="study_sample_number"&gt;9&lt;/Attribute&gt;     &lt;Attribute attribute_name="tier"&gt;1&lt;/Attribute&gt;     &lt;Attribute attribute_name="water content" harmonized_name="water_content" display_name="water content"&gt;13.41290111&lt;/Attribute&gt;     &lt;Attribute attribute_name="water_content_soil_meth" harmonized_name="water_content_soil_meth" display_name="water content of soil method"&gt;gravemetric&lt;/Attribute&gt;   &lt;/Attributes&gt;   &lt;Status status="live" when="2020-12-20T10:30:53.483"/&gt; &lt;/BioSample&gt; </t>
  </si>
  <si>
    <t xml:space="preserve">&lt;BioSample access="public" publication_date="2020-12-17T00:00:00.000" last_update="2021-08-23T00:27:34.000" submission_date="2020-12-19T08:06:16.036" id="17119243" accession="SAMEA7724214"&gt;   &lt;Ids&gt;     &lt;Id db="BioSample" is_primary="1"&gt;SAMEA7724214&lt;/Id&gt;     &lt;Id db="SRA"&gt;ERS5471591&lt;/Id&gt;   &lt;/Ids&gt;   &lt;Description&gt;     &lt;Title&gt;13114.myrold.59.s008&lt;/Title&gt;     &lt;Organism taxonomy_id="410658" taxonomy_name="soil metagenome"&gt;       &lt;OrganismName&gt;soil metagenome&lt;/OrganismName&gt;     &lt;/Organism&gt;     &lt;Comment&gt;       &lt;Paragraph&gt;soil sample 8.Myrold59.soil.8.NRCS0176&lt;/Paragraph&gt;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Id"&gt;qiita_sid_13114:13114.myrold.59.s008&lt;/Attribute&gt;     &lt;Attribute attribute_name="collection_timestamp"&gt;4/17/15 0:00&lt;/Attribute&gt;     &lt;Attribute attribute_name="cur_land_use" harmonized_name="cur_land_use" display_name="current land use"&gt;rangeland&lt;/Attribute&gt;     &lt;Attribute attribute_name="depth_sample"&gt;0.15&lt;/Attribute&gt;     &lt;Attribute attribute_name="elevation" harmonized_name="elev" display_name="elevation"&gt;773&lt;/Attribute&gt;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context"&gt;rangeland biome&lt;/Attribute&gt;     &lt;Attribute attribute_name="env feature" harmonized_name="env_local_scale" display_name="local-scale environmental context"&gt;rangeland&lt;/Attribute&gt;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attribute_name="gcms_sample_name"&gt;EMP_Myr_8_NRCS0176_035_GC&lt;/Attribute&gt;     &lt;Attribute attribute_name="geo loc name" harmonized_name="geo_loc_name" display_name="geographic location"&gt;USA: Oregon,Sherman County&lt;/Attribute&gt;     &lt;Attribute attribute_name="latitude"&gt;45.24199&lt;/Attribute&gt;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classification"&gt;Loamy-skeletal, mixed, superactive, mesic Aridic Lithic Haploxerolls&lt;/Attribute&gt;     &lt;Attribute attribute_name="longitude"&gt;-120.5791&lt;/Attribute&gt;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name"&gt;qiita_sid_13114:13114.myrold.59.s008&lt;/Attribute&gt;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type"&gt;Lickskillet&lt;/Attribute&gt;     &lt;Attribute attribute_name="store_cond" harmonized_name="store_cond" display_name="storage conditions"&gt;-80&lt;/Attribute&gt;     &lt;Attribute attribute_name="study_sample_number"&gt;8&lt;/Attribute&gt;     &lt;Attribute attribute_name="tier"&gt;1&lt;/Attribute&gt;     &lt;Attribute attribute_name="water content" harmonized_name="water_content" display_name="water content"&gt;14.95127057&lt;/Attribute&gt;     &lt;Attribute attribute_name="water_content_soil_meth" harmonized_name="water_content_soil_meth" display_name="water content of soil method"&gt;gravemetric&lt;/Attribute&gt;   &lt;/Attributes&gt;   &lt;Status status="live" when="2020-12-20T10:31:16.101"/&gt; &lt;/BioSample&gt; </t>
  </si>
  <si>
    <t xml:space="preserve">&lt;BioSample access="public" publication_date="2020-12-17T00:00:00.000" last_update="2021-08-23T00:27:34.000" submission_date="2020-12-19T08:06:15.990" id="17119242" accession="SAMEA7724213"&gt;   &lt;Ids&gt;     &lt;Id db="BioSample" is_primary="1"&gt;SAMEA7724213&lt;/Id&gt;     &lt;Id db="SRA"&gt;ERS5471590&lt;/Id&gt;   &lt;/Ids&gt;   &lt;Description&gt;     &lt;Title&gt;13114.myrold.59.s007&lt;/Title&gt;     &lt;Organism taxonomy_id="410658" taxonomy_name="soil metagenome"&gt;       &lt;OrganismName&gt;soil metagenome&lt;/OrganismName&gt;     &lt;/Organism&gt;     &lt;Comment&gt;       &lt;Paragraph&gt;soil sample 9.Myrold59.soil.7.NRCS0171&lt;/Paragraph&gt;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Id"&gt;qiita_sid_13114:13114.myrold.59.s007&lt;/Attribute&gt;     &lt;Attribute attribute_name="alpha_shotgun_woltka_min10k_richness"&gt;848.0&lt;/Attribute&gt;     &lt;Attribute attribute_name="alpha_shotgun_woltka_rar10k_richness"&gt;740.0&lt;/Attribute&gt;     &lt;Attribute attribute_name="alpha_shotgun_woltka_rar3450_richness"&gt;392.0&lt;/Attribute&gt;     &lt;Attribute attribute_name="collection_timestamp"&gt;4/17/15 0:00&lt;/Attribute&gt;     &lt;Attribute attribute_name="cur_land_use" harmonized_name="cur_land_use" display_name="current land use"&gt;rangeland&lt;/Attribute&gt;     &lt;Attribute attribute_name="depth_sample"&gt;0.15&lt;/Attribute&gt;     &lt;Attribute attribute_name="elevation" harmonized_name="elev" display_name="elevation"&gt;1379&lt;/Attribute&gt;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context"&gt;rangeland biome&lt;/Attribute&gt;     &lt;Attribute attribute_name="env feature" harmonized_name="env_local_scale" display_name="local-scale environmental context"&gt;rangeland&lt;/Attribute&gt;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Oregon,Klamath County&lt;/Attribute&gt;     &lt;Attribute attribute_name="latitude"&gt;42.881698&lt;/Attribute&gt;     &lt;Attribute attribute_name="local_class" harmonized_name="local_class" display_name="local classification"&gt;Diatomaceous, euic Limnic Cryosaprists&lt;/Attribute&gt;     &lt;Attribute attribute_name="longitude"&gt;-121.738759&lt;/Attribute&gt;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name"&gt;qiita_sid_13114:13114.myrold.59.s007&lt;/Attribute&gt;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type"&gt;Wocusbay&lt;/Attribute&gt;     &lt;Attribute attribute_name="store_cond" harmonized_name="store_cond" display_name="storage conditions"&gt;-80&lt;/Attribute&gt;     &lt;Attribute attribute_name="study_sample_number"&gt;7&lt;/Attribute&gt;     &lt;Attribute attribute_name="tier"&gt;1&lt;/Attribute&gt;     &lt;Attribute attribute_name="water content" harmonized_name="water_content" display_name="water content"&gt;342.2400884&lt;/Attribute&gt;     &lt;Attribute attribute_name="water_content_soil_meth" harmonized_name="water_content_soil_meth" display_name="water content of soil method"&gt;gravemetric&lt;/Attribute&gt;   &lt;/Attributes&gt;   &lt;Status status="live" when="2020-12-20T10:31:04.406"/&gt; &lt;/BioSample&gt; </t>
  </si>
  <si>
    <t xml:space="preserve">&lt;BioSample access="public" publication_date="2020-12-17T00:00:00.000" last_update="2021-08-23T00:27:34.000" submission_date="2020-12-19T08:06:15.956" id="17119241" accession="SAMEA7724212"&gt;   &lt;Ids&gt;     &lt;Id db="BioSample" is_primary="1"&gt;SAMEA7724212&lt;/Id&gt;     &lt;Id db="SRA"&gt;ERS5471589&lt;/Id&gt;   &lt;/Ids&gt;   &lt;Description&gt;     &lt;Title&gt;13114.myrold.59.s006&lt;/Title&gt;     &lt;Organism taxonomy_id="410658" taxonomy_name="soil metagenome"&gt;       &lt;OrganismName&gt;soil metagenome&lt;/OrganismName&gt;     &lt;/Organism&gt;     &lt;Comment&gt;       &lt;Paragraph&gt;soil sample 8.Myrold59.soil.6.NRCS0166&lt;/Paragraph&gt;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Id"&gt;qiita_sid_13114:13114.myrold.59.s006&lt;/Attribute&gt;     &lt;Attribute attribute_name="alpha_shotgun_woltka_min10k_richness"&gt;831.0&lt;/Attribute&gt;     &lt;Attribute attribute_name="alpha_shotgun_woltka_rar10k_richness"&gt;610.0&lt;/Attribute&gt;     &lt;Attribute attribute_name="alpha_shotgun_woltka_rar3450_richness"&gt;375.0&lt;/Attribute&gt;     &lt;Attribute attribute_name="collection_timestamp"&gt;4/17/15 0:00&lt;/Attribute&gt;     &lt;Attribute attribute_name="cur_land_use" harmonized_name="cur_land_use" display_name="current land use"&gt;temperate coniferous forest&lt;/Attribute&gt;     &lt;Attribute attribute_name="depth_sample"&gt;0.15&lt;/Attribute&gt;     &lt;Attribute attribute_name="elevation" harmonized_name="elev" display_name="elevation"&gt;1473&lt;/Attribute&gt;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Oregon,Klamath County&lt;/Attribute&gt;     &lt;Attribute attribute_name="latitude"&gt;43.228761&lt;/Attribute&gt;     &lt;Attribute attribute_name="local_class" harmonized_name="local_class" display_name="local classification"&gt;Ashy-pumiceous, glassy Xeric Vitricryands&lt;/Attribute&gt;     &lt;Attribute attribute_name="longitude"&gt;-121.794902&lt;/Attribute&gt;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name"&gt;qiita_sid_13114:13114.myrold.59.s006&lt;/Attribute&gt;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type"&gt;Lapine&lt;/Attribute&gt;     &lt;Attribute attribute_name="store_cond" harmonized_name="store_cond" display_name="storage conditions"&gt;-80&lt;/Attribute&gt;     &lt;Attribute attribute_name="study_sample_number"&gt;6&lt;/Attribute&gt;     &lt;Attribute attribute_name="tier"&gt;1&lt;/Attribute&gt;     &lt;Attribute attribute_name="water content" harmonized_name="water_content" display_name="water content"&gt;64.03522285&lt;/Attribute&gt;     &lt;Attribute attribute_name="water_content_soil_meth" harmonized_name="water_content_soil_meth" display_name="water content of soil method"&gt;gravemetric&lt;/Attribute&gt;   &lt;/Attributes&gt;   &lt;Status status="live" when="2020-12-20T10:31:12.300"/&gt; &lt;/BioSample&gt; </t>
  </si>
  <si>
    <t xml:space="preserve">&lt;BioSample access="public" publication_date="2020-12-17T00:00:00.000" last_update="2021-08-23T00:27:33.000" submission_date="2020-12-19T08:06:15.896" id="17119240" accession="SAMEA7724211"&gt;   &lt;Ids&gt;     &lt;Id db="BioSample" is_primary="1"&gt;SAMEA7724211&lt;/Id&gt;     &lt;Id db="SRA"&gt;ERS5471588&lt;/Id&gt;   &lt;/Ids&gt;   &lt;Description&gt;     &lt;Title&gt;13114.myrold.59.s005&lt;/Title&gt;     &lt;Organism taxonomy_id="410658" taxonomy_name="soil metagenome"&gt;       &lt;OrganismName&gt;soil metagenome&lt;/OrganismName&gt;     &lt;/Organism&gt;     &lt;Comment&gt;       &lt;Paragraph&gt;soil sample 8.Myrold59.soil.5.NRCS0096&lt;/Paragraph&gt;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Id"&gt;qiita_sid_13114:13114.myrold.59.s005&lt;/Attribute&gt;     &lt;Attribute attribute_name="alpha_shotgun_woltka_min10k_richness"&gt;744.0&lt;/Attribute&gt;     &lt;Attribute attribute_name="alpha_shotgun_woltka_rar10k_richness"&gt;611.0&lt;/Attribute&gt;     &lt;Attribute attribute_name="alpha_shotgun_woltka_rar3450_richness"&gt;394.0&lt;/Attribute&gt;     &lt;Attribute attribute_name="collection_timestamp"&gt;4/15/15 0:00&lt;/Attribute&gt;     &lt;Attribute attribute_name="cur_land_use" harmonized_name="cur_land_use" display_name="current land use"&gt;rangeland&lt;/Attribute&gt;     &lt;Attribute attribute_name="depth_sample"&gt;0.15&lt;/Attribute&gt;     &lt;Attribute attribute_name="elevation" harmonized_name="elev" display_name="elevation"&gt;1171&lt;/Attribute&gt;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context"&gt;rangeland biome&lt;/Attribute&gt;     &lt;Attribute attribute_name="env feature" harmonized_name="env_local_scale" display_name="local-scale environmental context"&gt;rangeland&lt;/Attribute&gt;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attribute_name="gcms_sample_name"&gt;EMP_Myr_5_NRCS0096_036_GC&lt;/Attribute&gt;     &lt;Attribute attribute_name="geo loc name" harmonized_name="geo_loc_name" display_name="geographic location"&gt;USA: Oregon,Union County&lt;/Attribute&gt;     &lt;Attribute attribute_name="latitude"&gt;45.093472&lt;/Attribute&gt;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classification"&gt;Clayey-skeletal, smectitic, mesic Lithic Argixerolls&lt;/Attribute&gt;     &lt;Attribute attribute_name="longitude"&gt;-117.784667&lt;/Attribute&gt;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name"&gt;qiita_sid_13114:13114.myrold.59.s005&lt;/Attribute&gt;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type"&gt;Gwinly&lt;/Attribute&gt;     &lt;Attribute attribute_name="store_cond" harmonized_name="store_cond" display_name="storage conditions"&gt;-80&lt;/Attribute&gt;     &lt;Attribute attribute_name="study_sample_number"&gt;5&lt;/Attribute&gt;     &lt;Attribute attribute_name="tier"&gt;1&lt;/Attribute&gt;     &lt;Attribute attribute_name="water content" harmonized_name="water_content" display_name="water content"&gt;25.57745123&lt;/Attribute&gt;     &lt;Attribute attribute_name="water_content_soil_meth" harmonized_name="water_content_soil_meth" display_name="water content of soil method"&gt;gravemetric&lt;/Attribute&gt;   &lt;/Attributes&gt;   &lt;Status status="live" when="2020-12-20T10:31:05.102"/&gt; &lt;/BioSample&gt; </t>
  </si>
  <si>
    <t xml:space="preserve">&lt;BioSample access="public" publication_date="2020-12-17T00:00:00.000" last_update="2021-08-23T00:27:33.000" submission_date="2020-12-19T08:06:15.850" id="17119239" accession="SAMEA7724210"&gt;   &lt;Ids&gt;     &lt;Id db="BioSample" is_primary="1"&gt;SAMEA7724210&lt;/Id&gt;     &lt;Id db="SRA"&gt;ERS5471587&lt;/Id&gt;   &lt;/Ids&gt;   &lt;Description&gt;     &lt;Title&gt;13114.myrold.59.s004&lt;/Title&gt;     &lt;Organism taxonomy_id="410658" taxonomy_name="soil metagenome"&gt;       &lt;OrganismName&gt;soil metagenome&lt;/OrganismName&gt;     &lt;/Organism&gt;     &lt;Comment&gt;       &lt;Paragraph&gt;soil sample 9.Myrold59.soil.4.NRCS0066&lt;/Paragraph&gt;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Id"&gt;qiita_sid_13114:13114.myrold.59.s004&lt;/Attribute&gt;     &lt;Attribute attribute_name="alpha_shotgun_woltka_min10k_richness"&gt;1043.0&lt;/Attribute&gt;     &lt;Attribute attribute_name="alpha_shotgun_woltka_rar10k_richness"&gt;431.0&lt;/Attribute&gt;     &lt;Attribute attribute_name="alpha_shotgun_woltka_rar3450_richness"&gt;348.0&lt;/Attribute&gt;     &lt;Attribute attribute_name="collection_timestamp"&gt;4/10/15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display_name="elevation"&gt;72&lt;/Attribute&gt;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attribute_name="gcms_sample_name"&gt;EMP_Myr_4_NRCS0066_041_GC&lt;/Attribute&gt;     &lt;Attribute attribute_name="geo loc name" harmonized_name="geo_loc_name" display_name="geographic location"&gt;USA: Oregon,Benton County&lt;/Attribute&gt;     &lt;Attribute attribute_name="latitude"&gt;44.63881&lt;/Attribute&gt;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classification"&gt;Fine-silty, mixed, superactive, mesic Aquultic Argixerolls&lt;/Attribute&gt;     &lt;Attribute attribute_name="longitude"&gt;-123.18977&lt;/Attribute&gt;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name"&gt;qiita_sid_13114:13114.myrold.59.s004&lt;/Attribute&gt;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type"&gt;Woodburn&lt;/Attribute&gt;     &lt;Attribute attribute_name="store_cond" harmonized_name="store_cond" display_name="storage conditions"&gt;-80&lt;/Attribute&gt;     &lt;Attribute attribute_name="study_sample_number"&gt;4&lt;/Attribute&gt;     &lt;Attribute attribute_name="tier"&gt;1&lt;/Attribute&gt;     &lt;Attribute attribute_name="water content" harmonized_name="water_content" display_name="water content"&gt;41.85246269&lt;/Attribute&gt;     &lt;Attribute attribute_name="water_content_soil_meth" harmonized_name="water_content_soil_meth" display_name="water content of soil method"&gt;gravemetric&lt;/Attribute&gt;   &lt;/Attributes&gt;   &lt;Status status="live" when="2020-12-20T10:31:03.018"/&gt; &lt;/BioSample&gt; </t>
  </si>
  <si>
    <t xml:space="preserve">&lt;BioSample access="public" publication_date="2020-12-17T00:00:00.000" last_update="2021-08-23T00:27:34.000" submission_date="2020-12-19T08:06:15.800" id="17119238" accession="SAMEA7724209"&gt;   &lt;Ids&gt;     &lt;Id db="BioSample" is_primary="1"&gt;SAMEA7724209&lt;/Id&gt;     &lt;Id db="SRA"&gt;ERS5471586&lt;/Id&gt;   &lt;/Ids&gt;   &lt;Description&gt;     &lt;Title&gt;13114.myrold.59.s003&lt;/Title&gt;     &lt;Organism taxonomy_id="410658" taxonomy_name="soil metagenome"&gt;       &lt;OrganismName&gt;soil metagenome&lt;/OrganismName&gt;     &lt;/Organism&gt;     &lt;Comment&gt;       &lt;Paragraph&gt;soil sample 9.Myrold59.soil.3.NRCS0061&lt;/Paragraph&gt;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Id"&gt;qiita_sid_13114:13114.myrold.59.s003&lt;/Attribute&gt;     &lt;Attribute attribute_name="alpha_shotgun_woltka_min10k_richness"&gt;821.0&lt;/Attribute&gt;     &lt;Attribute attribute_name="alpha_shotgun_woltka_rar10k_richness"&gt;574.0&lt;/Attribute&gt;     &lt;Attribute attribute_name="alpha_shotgun_woltka_rar3450_richness"&gt;357.0&lt;/Attribute&gt;     &lt;Attribute attribute_name="collection_timestamp"&gt;4/10/15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display_name="elevation"&gt;69&lt;/Attribute&gt;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attribute_name="gcms_sample_name"&gt;EMP_Myr_3_NRCS0061_040_GC&lt;/Attribute&gt;     &lt;Attribute attribute_name="geo loc name" harmonized_name="geo_loc_name" display_name="geographic location"&gt;USA: Oregon,Benton County&lt;/Attribute&gt;     &lt;Attribute attribute_name="latitude"&gt;44.62484&lt;/Attribute&gt;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classification"&gt;Fine-silty, mixed, superactive, mesic Pachic Ultic Argixerolls&lt;/Attribute&gt;     &lt;Attribute attribute_name="longitude"&gt;-123.21777&lt;/Attribute&gt;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name"&gt;qiita_sid_13114:13114.myrold.59.s003&lt;/Attribute&gt;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type"&gt;Willamette&lt;/Attribute&gt;     &lt;Attribute attribute_name="store_cond" harmonized_name="store_cond" display_name="storage conditions"&gt;-80&lt;/Attribute&gt;     &lt;Attribute attribute_name="study_sample_number"&gt;3&lt;/Attribute&gt;     &lt;Attribute attribute_name="tier"&gt;1&lt;/Attribute&gt;     &lt;Attribute attribute_name="water content" harmonized_name="water_content" display_name="water content"&gt;32.94649763&lt;/Attribute&gt;     &lt;Attribute attribute_name="water_content_soil_meth" harmonized_name="water_content_soil_meth" display_name="water content of soil method"&gt;gravemetric&lt;/Attribute&gt;   &lt;/Attributes&gt;   &lt;Status status="live" when="2020-12-20T10:32:04.222"/&gt; &lt;/BioSample&gt; </t>
  </si>
  <si>
    <t xml:space="preserve">&lt;BioSample access="public" publication_date="2020-12-17T00:00:00.000" last_update="2021-08-23T00:27:33.000" submission_date="2020-12-19T08:06:15.753" id="17119237" accession="SAMEA7724208"&gt;   &lt;Ids&gt;     &lt;Id db="BioSample" is_primary="1"&gt;SAMEA7724208&lt;/Id&gt;     &lt;Id db="SRA"&gt;ERS5471585&lt;/Id&gt;   &lt;/Ids&gt;   &lt;Description&gt;     &lt;Title&gt;13114.myrold.59.s002&lt;/Title&gt;     &lt;Organism taxonomy_id="410658" taxonomy_name="soil metagenome"&gt;       &lt;OrganismName&gt;soil metagenome&lt;/OrganismName&gt;     &lt;/Organism&gt;     &lt;Comment&gt;       &lt;Paragraph&gt;soil sample 8.Myrold59.soil.2.NRCS0056&lt;/Paragraph&gt;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Id"&gt;qiita_sid_13114:13114.myrold.59.s002&lt;/Attribute&gt;     &lt;Attribute attribute_name="alpha_shotgun_woltka_min10k_richness"&gt;1111.0&lt;/Attribute&gt;     &lt;Attribute attribute_name="alpha_shotgun_woltka_rar10k_richness"&gt;303.0&lt;/Attribute&gt;     &lt;Attribute attribute_name="alpha_shotgun_woltka_rar3450_richness"&gt;256.0&lt;/Attribute&gt;     &lt;Attribute attribute_name="collection_timestamp"&gt;4/10/15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display_name="elevation"&gt;70&lt;/Attribute&gt;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attribute_name="gcms_sample_name"&gt;EMP_Myr_2_NRCS0056_032_GC&lt;/Attribute&gt;     &lt;Attribute attribute_name="geo loc name" harmonized_name="geo_loc_name" display_name="geographic location"&gt;USA: Oregon,Benton County&lt;/Attribute&gt;     &lt;Attribute attribute_name="latitude"&gt;44.62691&lt;/Attribute&gt;     &lt;Attribute attribute_name="lcms_batch"&gt;8.00&lt;/Attribute&gt;     &lt;Attribute attribute_name="lcms_extraction_protocol"&gt;Bulk_Seed_PNNL&lt;/Attribute&gt;     &lt;Attribute attribute_name="local_class" harmonized_name="local_class" display_name="local classification"&gt;Fine-silty, mixed, superactive, mesic Argiaquic Xeric Argialbolls&lt;/Attribute&gt;     &lt;Attribute attribute_name="longitude"&gt;-123.21072&lt;/Attribute&gt;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name"&gt;qiita_sid_13114:13114.myrold.59.s002&lt;/Attribute&gt;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type"&gt;Amity&lt;/Attribute&gt;     &lt;Attribute attribute_name="store_cond" harmonized_name="store_cond" display_name="storage conditions"&gt;-80&lt;/Attribute&gt;     &lt;Attribute attribute_name="study_sample_number"&gt;2&lt;/Attribute&gt;     &lt;Attribute attribute_name="tier"&gt;1&lt;/Attribute&gt;     &lt;Attribute attribute_name="water content" harmonized_name="water_content" display_name="water content"&gt;40.87406679&lt;/Attribute&gt;     &lt;Attribute attribute_name="water_content_soil_meth" harmonized_name="water_content_soil_meth" display_name="water content of soil method"&gt;gravemetric&lt;/Attribute&gt;   &lt;/Attributes&gt;   &lt;Status status="live" when="2020-12-20T10:31:18.909"/&gt; &lt;/BioSample&gt; </t>
  </si>
  <si>
    <t xml:space="preserve">&lt;BioSample access="public" publication_date="2020-12-17T00:00:00.000" last_update="2024-02-07T05:17:37.000" submission_date="2020-12-19T08:06:15.706" id="17119236" accession="SAMEA7724207"&gt;   &lt;Ids&gt;     &lt;Id db="BioSample" is_primary="1"&gt;SAMEA7724207&lt;/Id&gt;     &lt;Id db="SRA"&gt;ERS5471584&lt;/Id&gt;   &lt;/Ids&gt;   &lt;Description&gt;     &lt;Title&gt;13114.myrold.59.s001&lt;/Title&gt;     &lt;Organism taxonomy_id="410658" taxonomy_name="soil metagenome"&gt;       &lt;OrganismName&gt;soil metagenome&lt;/OrganismName&gt;     &lt;/Organism&gt;     &lt;Comment&gt;       &lt;Paragraph&gt;soil sample 9.Myrold59.soil.1.NRCS0046&lt;/Paragraph&gt;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attribute_name="ENA-FIRST-PUBLIC"&gt;2020-12-17T04:08:06Z&lt;/Attribute&gt;     &lt;Attribute attribute_name="ENA-LAST-UPDATE"&gt;2020-12-16T01:24:00Z&lt;/Attribute&gt;     &lt;Attribute attribute_name="External Id"&gt;SAMEA7724207&lt;/Attribute&gt;     &lt;Attribute attribute_name="INSDC center name"&gt;UCSDMI&lt;/Attribute&gt;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Id"&gt;qiita_sid_13114:13114.myrold.59.s001&lt;/Attribute&gt;     &lt;Attribute attribute_name="alpha_shotgun_woltka_min10k_richness"&gt;858.0&lt;/Attribute&gt;     &lt;Attribute attribute_name="alpha_shotgun_woltka_rar10k_richness"&gt;554.0&lt;/Attribute&gt;     &lt;Attribute attribute_name="alpha_shotgun_woltka_rar3450_richness"&gt;340.0&lt;/Attribute&gt;     &lt;Attribute attribute_name="collection_timestamp"&gt;4/8/15 0:00&lt;/Attribute&gt;     &lt;Attribute attribute_name="cur_land_use" harmonized_name="cur_land_use" display_name="current land use"&gt;cropland&lt;/Attribute&gt;     &lt;Attribute attribute_name="depth_sample"&gt;0.15&lt;/Attribute&gt;     &lt;Attribute attribute_name="elevation" harmonized_name="elev" display_name="elevation"&gt;177&lt;/Attribute&gt;     &lt;Attribute attribute_name="emp500_principal_investigator"&gt;Myrold&lt;/Attribute&gt;     &lt;Attribute attribute_name="emp500_study_id"&gt;59&lt;/Attribute&gt;     &lt;Attribute attribute_name="emp500_title"&gt;Oregon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context"&gt;cropland biome&lt;/Attribute&gt;     &lt;Attribute attribute_name="env feature" harmonized_name="env_local_scale" display_name="local-scale environmental context"&gt;cropland&lt;/Attribute&gt;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factor"&gt;Biogeographical study&lt;/Attribute&gt;     &lt;Attribute attribute_name="geo loc name" harmonized_name="geo_loc_name" display_name="geographic location"&gt;USA: Oregon,Marion County&lt;/Attribute&gt;     &lt;Attribute attribute_name="latitude"&gt;45.2505&lt;/Attribute&gt;     &lt;Attribute attribute_name="local_class" harmonized_name="local_class" display_name="local classification"&gt;Fine, mixed, active, mesic Xeric Palehumults&lt;/Attribute&gt;     &lt;Attribute attribute_name="longitude"&gt;-123.07038&lt;/Attribute&gt;     &lt;Attribute attribute_name="physical_specimen_location"&gt;PNNL and David Myrold Laboratory&lt;/Attribute&gt;     &lt;Attribute attribute_name="project name" harmonized_name="project_name" display_name="project name"&gt;Microbial Biogeography of Oregon Soils&lt;/Attribute&gt;     &lt;Attribute attribute_name="sample name" harmonized_name="sample_name" display_name="sample name"&gt;qiita_sid_13114:13114.myrold.59.s001&lt;/Attribute&gt;     &lt;Attribute attribute_name="sample type" harmonized_name="sample_type" display_name="sample type"&gt;soil&lt;/Attribute&gt;     &lt;Attribute attribute_name="sampling method"&gt;bulk&lt;/Attribute&gt;     &lt;Attribute attribute_name="scientific_name"&gt;soil metagenome&lt;/Attribute&gt;     &lt;Attribute attribute_name="soil type" harmonized_name="soil_type" display_name="soil type"&gt;Jory&lt;/Attribute&gt;     &lt;Attribute attribute_name="store_cond" harmonized_name="store_cond" display_name="storage conditions"&gt;-80&lt;/Attribute&gt;     &lt;Attribute attribute_name="study_sample_number"&gt;1&lt;/Attribute&gt;     &lt;Attribute attribute_name="tier"&gt;1&lt;/Attribute&gt;     &lt;Attribute attribute_name="water content" harmonized_name="water_content" display_name="water content"&gt;26.26458316&lt;/Attribute&gt;     &lt;Attribute attribute_name="water_content_soil_meth" harmonized_name="water_content_soil_meth" display_name="water content of soil method"&gt;gravemetric&lt;/Attribute&gt;   &lt;/Attributes&gt;   &lt;Status status="live" when="2020-12-20T10:30:59.963"/&gt; &lt;/BioSample&gt; </t>
  </si>
  <si>
    <t xml:space="preserve">&lt;BioSample access="public" publication_date="2020-12-17T00:00:00.000" last_update="2021-08-23T00:27:33.000" submission_date="2020-12-19T08:06:15.660" id="17119235" accession="SAMEA7724206"&gt;   &lt;Ids&gt;     &lt;Id db="BioSample" is_primary="1"&gt;SAMEA7724206&lt;/Id&gt;     &lt;Id db="SRA"&gt;ERS5471583&lt;/Id&gt;   &lt;/Ids&gt;   &lt;Description&gt;     &lt;Title&gt;13114.myrold.5.s012&lt;/Title&gt;     &lt;Organism taxonomy_id="410658" taxonomy_name="soil metagenome"&gt;       &lt;OrganismName&gt;soil metagenome&lt;/OrganismName&gt;     &lt;/Organism&gt;     &lt;Comment&gt;       &lt;Paragraph&gt;soil sample 8.Myrold5.soil.12.HJARA3&lt;/Paragraph&gt;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update"&gt;2020-12-16T01:24:00Z&lt;/Attribute&gt;     &lt;Attribute attribute_name="INSDC status"&gt;public&lt;/Attribute&gt;     &lt;Attribute attribute_name="Submitter Id"&gt;qiita_sid_13114:13114.myrold.5.s012&lt;/Attribute&gt;     &lt;Attribute attribute_name="alpha_shotgun_woltka_min10k_richness"&gt;656.0&lt;/Attribute&gt;     &lt;Attribute attribute_name="alpha_shotgun_woltka_rar10k_richness"&gt;490.0&lt;/Attribute&gt;     &lt;Attribute attribute_name="alpha_shotgun_woltka_rar3450_richness"&gt;291.0&lt;/Attribute&gt;     &lt;Attribute attribute_name="collection_timestamp"&gt;11/11/15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vegetation"&gt;Red alder&lt;/Attribute&gt;     &lt;Attribute attribute_name="depth_sample"&gt;0.15&lt;/Attribute&gt;     &lt;Attribute attribute_name="elevation" harmonized_name="elev" display_name="elevation"&gt;758&lt;/Attribute&gt;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Oregon,Lane County&lt;/Attribute&gt;     &lt;Attribute attribute_name="latitude"&gt;44.226456&lt;/Attribute&gt;     &lt;Attribute attribute_name="longitude"&gt;-122.163825&lt;/Attribute&gt;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name"&gt;qiita_sid_13114:13114.myrold.5.s012&lt;/Attribute&gt;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attribute_name="study_sample_number"&gt;12&lt;/Attribute&gt;     &lt;Attribute attribute_name="water content" harmonized_name="water_content" display_name="water content"&gt;0.531&lt;/Attribute&gt;     &lt;Attribute attribute_name="water_content_soil_meth" harmonized_name="water_content_soil_meth" display_name="water content of soil method"&gt;gravimetric&lt;/Attribute&gt;   &lt;/Attributes&gt;   &lt;Status status="live" when="2020-12-20T10:31:09.335"/&gt; &lt;/BioSample&gt; </t>
  </si>
  <si>
    <t xml:space="preserve">&lt;BioSample access="public" publication_date="2020-12-17T00:00:00.000" last_update="2021-08-23T00:27:33.000" submission_date="2020-12-19T08:06:15.613" id="17119234" accession="SAMEA7724205"&gt;   &lt;Ids&gt;     &lt;Id db="BioSample" is_primary="1"&gt;SAMEA7724205&lt;/Id&gt;     &lt;Id db="SRA"&gt;ERS5471582&lt;/Id&gt;   &lt;/Ids&gt;   &lt;Description&gt;     &lt;Title&gt;13114.myrold.5.s011&lt;/Title&gt;     &lt;Organism taxonomy_id="410658" taxonomy_name="soil metagenome"&gt;       &lt;OrganismName&gt;soil metagenome&lt;/OrganismName&gt;     &lt;/Organism&gt;     &lt;Comment&gt;       &lt;Paragraph&gt;soil sample 8.Myrold5.soil.11.HJARA2&lt;/Paragraph&gt;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Id"&gt;qiita_sid_13114:13114.myrold.5.s011&lt;/Attribute&gt;     &lt;Attribute attribute_name="alpha_shotgun_woltka_min10k_richness"&gt;786.0&lt;/Attribute&gt;     &lt;Attribute attribute_name="alpha_shotgun_woltka_rar10k_richness"&gt;477.0&lt;/Attribute&gt;     &lt;Attribute attribute_name="alpha_shotgun_woltka_rar3450_richness"&gt;259.0&lt;/Attribute&gt;     &lt;Attribute attribute_name="collection_timestamp"&gt;11/11/15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vegetation"&gt;Red alder&lt;/Attribute&gt;     &lt;Attribute attribute_name="depth_sample"&gt;0.15&lt;/Attribute&gt;     &lt;Attribute attribute_name="elevation" harmonized_name="elev" display_name="elevation"&gt;665&lt;/Attribute&gt;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Oregon,Lane County&lt;/Attribute&gt;     &lt;Attribute attribute_name="latitude"&gt;44.229297&lt;/Attribute&gt;     &lt;Attribute attribute_name="longitude"&gt;-122.191414&lt;/Attribute&gt;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name"&gt;qiita_sid_13114:13114.myrold.5.s011&lt;/Attribute&gt;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attribute_name="study_sample_number"&gt;11&lt;/Attribute&gt;     &lt;Attribute attribute_name="water content" harmonized_name="water_content" display_name="water content"&gt;0.6144&lt;/Attribute&gt;     &lt;Attribute attribute_name="water_content_soil_meth" harmonized_name="water_content_soil_meth" display_name="water content of soil method"&gt;gravimetric&lt;/Attribute&gt;   &lt;/Attributes&gt;   &lt;Status status="live" when="2020-12-20T10:31:02.337"/&gt; &lt;/BioSample&gt; </t>
  </si>
  <si>
    <t xml:space="preserve">&lt;BioSample access="public" publication_date="2020-12-17T00:00:00.000" last_update="2021-08-23T00:27:33.000" submission_date="2020-12-19T08:06:15.583" id="17119233" accession="SAMEA7724204"&gt;   &lt;Ids&gt;     &lt;Id db="BioSample" is_primary="1"&gt;SAMEA7724204&lt;/Id&gt;     &lt;Id db="SRA"&gt;ERS5471581&lt;/Id&gt;   &lt;/Ids&gt;   &lt;Description&gt;     &lt;Title&gt;13114.myrold.5.s010&lt;/Title&gt;     &lt;Organism taxonomy_id="410658" taxonomy_name="soil metagenome"&gt;       &lt;OrganismName&gt;soil metagenome&lt;/OrganismName&gt;     &lt;/Organism&gt;     &lt;Comment&gt;       &lt;Paragraph&gt;soil sample 8.Myrold5.soil.10.HJARA1&lt;/Paragraph&gt;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Id"&gt;qiita_sid_13114:13114.myrold.5.s010&lt;/Attribute&gt;     &lt;Attribute attribute_name="alpha_shotgun_woltka_min10k_richness"&gt;816.0&lt;/Attribute&gt;     &lt;Attribute attribute_name="alpha_shotgun_woltka_rar10k_richness"&gt;523.0&lt;/Attribute&gt;     &lt;Attribute attribute_name="alpha_shotgun_woltka_rar3450_richness"&gt;327.0&lt;/Attribute&gt;     &lt;Attribute attribute_name="collection_timestamp"&gt;11/11/15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vegetation"&gt;Red alder&lt;/Attribute&gt;     &lt;Attribute attribute_name="depth_sample"&gt;0.15&lt;/Attribute&gt;     &lt;Attribute attribute_name="elevation" harmonized_name="elev" display_name="elevation"&gt;637&lt;/Attribute&gt;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Oregon,Lane County&lt;/Attribute&gt;     &lt;Attribute attribute_name="latitude"&gt;44.230556&lt;/Attribute&gt;     &lt;Attribute attribute_name="longitude"&gt;-122.191464&lt;/Attribute&gt;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name"&gt;qiita_sid_13114:13114.myrold.5.s010&lt;/Attribute&gt;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attribute_name="study_sample_number"&gt;10&lt;/Attribute&gt;     &lt;Attribute attribute_name="water content" harmonized_name="water_content" display_name="water content"&gt;0.6048&lt;/Attribute&gt;     &lt;Attribute attribute_name="water_content_soil_meth" harmonized_name="water_content_soil_meth" display_name="water content of soil method"&gt;gravimetric&lt;/Attribute&gt;   &lt;/Attributes&gt;   &lt;Status status="live" when="2020-12-20T10:31:13.835"/&gt; &lt;/BioSample&gt; </t>
  </si>
  <si>
    <t xml:space="preserve">&lt;BioSample access="public" publication_date="2020-12-17T00:00:00.000" last_update="2021-08-23T00:27:33.000" submission_date="2020-12-19T08:06:15.536" id="17119232" accession="SAMEA7724203"&gt;   &lt;Ids&gt;     &lt;Id db="BioSample" is_primary="1"&gt;SAMEA7724203&lt;/Id&gt;     &lt;Id db="SRA"&gt;ERS5471580&lt;/Id&gt;   &lt;/Ids&gt;   &lt;Description&gt;     &lt;Title&gt;13114.myrold.5.s009&lt;/Title&gt;     &lt;Organism taxonomy_id="410658" taxonomy_name="soil metagenome"&gt;       &lt;OrganismName&gt;soil metagenome&lt;/OrganismName&gt;     &lt;/Organism&gt;     &lt;Comment&gt;       &lt;Paragraph&gt;soil sample 9.Myrold5.soil.9.HJADF3&lt;/Paragraph&gt;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Id"&gt;qiita_sid_13114:13114.myrold.5.s009&lt;/Attribute&gt;     &lt;Attribute attribute_name="alpha_shotgun_woltka_min10k_richness"&gt;935.0&lt;/Attribute&gt;     &lt;Attribute attribute_name="alpha_shotgun_woltka_rar10k_richness"&gt;440.0&lt;/Attribute&gt;     &lt;Attribute attribute_name="alpha_shotgun_woltka_rar3450_richness"&gt;238.0&lt;/Attribute&gt;     &lt;Attribute attribute_name="collection_timestamp"&gt;11/11/15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vegetation"&gt;Douglas-fir&lt;/Attribute&gt;     &lt;Attribute attribute_name="depth_sample"&gt;0.15&lt;/Attribute&gt;     &lt;Attribute attribute_name="elevation" harmonized_name="elev" display_name="elevation"&gt;760&lt;/Attribute&gt;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Oregon,Lane County&lt;/Attribute&gt;     &lt;Attribute attribute_name="latitude"&gt;44.226658&lt;/Attribute&gt;     &lt;Attribute attribute_name="longitude"&gt;-122.163778&lt;/Attribute&gt;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name"&gt;qiita_sid_13114:13114.myrold.5.s009&lt;/Attribute&gt;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attribute_name="study_sample_number"&gt;9&lt;/Attribute&gt;     &lt;Attribute attribute_name="water content" harmonized_name="water_content" display_name="water content"&gt;0.6717&lt;/Attribute&gt;     &lt;Attribute attribute_name="water_content_soil_meth" harmonized_name="water_content_soil_meth" display_name="water content of soil method"&gt;gravimetric&lt;/Attribute&gt;   &lt;/Attributes&gt;   &lt;Status status="live" when="2020-12-20T10:31:10.030"/&gt; &lt;/BioSample&gt; </t>
  </si>
  <si>
    <t xml:space="preserve">&lt;BioSample access="public" publication_date="2020-12-17T00:00:00.000" last_update="2021-08-23T00:27:33.000" submission_date="2020-12-19T08:06:15.490" id="17119231" accession="SAMEA7724202"&gt;   &lt;Ids&gt;     &lt;Id db="BioSample" is_primary="1"&gt;SAMEA7724202&lt;/Id&gt;     &lt;Id db="SRA"&gt;ERS5471579&lt;/Id&gt;   &lt;/Ids&gt;   &lt;Description&gt;     &lt;Title&gt;13114.myrold.5.s008&lt;/Title&gt;     &lt;Organism taxonomy_id="410658" taxonomy_name="soil metagenome"&gt;       &lt;OrganismName&gt;soil metagenome&lt;/OrganismName&gt;     &lt;/Organism&gt;     &lt;Comment&gt;       &lt;Paragraph&gt;soil sample 9.Myrold5.soil.8.HJADF2&lt;/Paragraph&gt;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Id"&gt;qiita_sid_13114:13114.myrold.5.s008&lt;/Attribute&gt;     &lt;Attribute attribute_name="alpha_shotgun_woltka_min10k_richness"&gt;1606.0&lt;/Attribute&gt;     &lt;Attribute attribute_name="alpha_shotgun_woltka_rar10k_richness"&gt;445.0&lt;/Attribute&gt;     &lt;Attribute attribute_name="alpha_shotgun_woltka_rar3450_richness"&gt;224.0&lt;/Attribute&gt;     &lt;Attribute attribute_name="collection_timestamp"&gt;11/11/15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vegetation"&gt;Douglas-fir&lt;/Attribute&gt;     &lt;Attribute attribute_name="depth_sample"&gt;0.15&lt;/Attribute&gt;     &lt;Attribute attribute_name="elevation" harmonized_name="elev" display_name="elevation"&gt;662&lt;/Attribute&gt;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Oregon,Lane County&lt;/Attribute&gt;     &lt;Attribute attribute_name="latitude"&gt;44.229294&lt;/Attribute&gt;     &lt;Attribute attribute_name="longitude"&gt;-122.191167&lt;/Attribute&gt;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name"&gt;qiita_sid_13114:13114.myrold.5.s008&lt;/Attribute&gt;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attribute_name="study_sample_number"&gt;8&lt;/Attribute&gt;     &lt;Attribute attribute_name="water content" harmonized_name="water_content" display_name="water content"&gt;0.7353&lt;/Attribute&gt;     &lt;Attribute attribute_name="water_content_soil_meth" harmonized_name="water_content_soil_meth" display_name="water content of soil method"&gt;gravimetric&lt;/Attribute&gt;   &lt;/Attributes&gt;   &lt;Status status="live" when="2020-12-20T10:31:43.174"/&gt; &lt;/BioSample&gt; </t>
  </si>
  <si>
    <t xml:space="preserve">&lt;BioSample access="public" publication_date="2020-12-17T00:00:00.000" last_update="2021-08-23T00:27:33.000" submission_date="2020-12-19T08:06:15.440" id="17119230" accession="SAMEA7724201"&gt;   &lt;Ids&gt;     &lt;Id db="BioSample" is_primary="1"&gt;SAMEA7724201&lt;/Id&gt;     &lt;Id db="SRA"&gt;ERS5471578&lt;/Id&gt;   &lt;/Ids&gt;   &lt;Description&gt;     &lt;Title&gt;13114.myrold.5.s007&lt;/Title&gt;     &lt;Organism taxonomy_id="410658" taxonomy_name="soil metagenome"&gt;       &lt;OrganismName&gt;soil metagenome&lt;/OrganismName&gt;     &lt;/Organism&gt;     &lt;Comment&gt;       &lt;Paragraph&gt;soil sample 8.Myrold5.soil.7.HJADF1&lt;/Paragraph&gt;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Id"&gt;qiita_sid_13114:13114.myrold.5.s007&lt;/Attribute&gt;     &lt;Attribute attribute_name="alpha_shotgun_woltka_min10k_richness"&gt;1076.0&lt;/Attribute&gt;     &lt;Attribute attribute_name="alpha_shotgun_woltka_rar10k_richness"&gt;459.0&lt;/Attribute&gt;     &lt;Attribute attribute_name="alpha_shotgun_woltka_rar3450_richness"&gt;257.0&lt;/Attribute&gt;     &lt;Attribute attribute_name="collection_timestamp"&gt;11/11/15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vegetation"&gt;Douglas-fir&lt;/Attribute&gt;     &lt;Attribute attribute_name="depth_sample"&gt;0.15&lt;/Attribute&gt;     &lt;Attribute attribute_name="elevation" harmonized_name="elev" display_name="elevation"&gt;641&lt;/Attribute&gt;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Oregon,Lane County&lt;/Attribute&gt;     &lt;Attribute attribute_name="latitude"&gt;44.230317&lt;/Attribute&gt;     &lt;Attribute attribute_name="longitude"&gt;-122.191222&lt;/Attribute&gt;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name"&gt;qiita_sid_13114:13114.myrold.5.s007&lt;/Attribute&gt;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attribute_name="study_sample_number"&gt;7&lt;/Attribute&gt;     &lt;Attribute attribute_name="water content" harmonized_name="water_content" display_name="water content"&gt;0.5692&lt;/Attribute&gt;     &lt;Attribute attribute_name="water_content_soil_meth" harmonized_name="water_content_soil_meth" display_name="water content of soil method"&gt;gravimetric&lt;/Attribute&gt;   &lt;/Attributes&gt;   &lt;Status status="live" when="2020-12-20T10:32:13.768"/&gt; &lt;/BioSample&gt; </t>
  </si>
  <si>
    <t xml:space="preserve">&lt;BioSample access="public" publication_date="2020-12-17T00:00:00.000" last_update="2021-08-23T00:27:33.000" submission_date="2020-12-19T08:06:15.396" id="17119229" accession="SAMEA7724200"&gt;   &lt;Ids&gt;     &lt;Id db="BioSample" is_primary="1"&gt;SAMEA7724200&lt;/Id&gt;     &lt;Id db="SRA"&gt;ERS5471577&lt;/Id&gt;   &lt;/Ids&gt;   &lt;Description&gt;     &lt;Title&gt;13114.myrold.5.s006&lt;/Title&gt;     &lt;Organism taxonomy_id="410658" taxonomy_name="soil metagenome"&gt;       &lt;OrganismName&gt;soil metagenome&lt;/OrganismName&gt;     &lt;/Organism&gt;     &lt;Comment&gt;       &lt;Paragraph&gt;soil sample 9.Myrold5.soil.6.CHRA3&lt;/Paragraph&gt;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Id"&gt;SAMEA7724200&lt;/Attribute&gt;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Id"&gt;qiita_sid_13114:13114.myrold.5.s006&lt;/Attribute&gt;     &lt;Attribute attribute_name="alpha_shotgun_woltka_min10k_richness"&gt;893.0&lt;/Attribute&gt;     &lt;Attribute attribute_name="alpha_shotgun_woltka_rar10k_richness"&gt;555.0&lt;/Attribute&gt;     &lt;Attribute attribute_name="alpha_shotgun_woltka_rar3450_richness"&gt;308.0&lt;/Attribute&gt;     &lt;Attribute attribute_name="collection_timestamp"&gt;12/15/15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vegetation"&gt;Red alder&lt;/Attribute&gt;     &lt;Attribute attribute_name="depth_sample"&gt;0.15&lt;/Attribute&gt;     &lt;Attribute attribute_name="elevation" harmonized_name="elev" display_name="elevation"&gt;322&lt;/Attribute&gt;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Oregon,Tillamook County&lt;/Attribute&gt;     &lt;Attribute attribute_name="latitude"&gt;45.044433&lt;/Attribute&gt;     &lt;Attribute attribute_name="longitude"&gt;-123.894908&lt;/Attribute&gt;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name"&gt;qiita_sid_13114:13114.myrold.5.s006&lt;/Attribute&gt;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attribute_name="study_sample_number"&gt;6&lt;/Attribute&gt;     &lt;Attribute attribute_name="water content" harmonized_name="water_content" display_name="water content"&gt;1.5223&lt;/Attribute&gt;     &lt;Attribute attribute_name="water_content_soil_meth" harmonized_name="water_content_soil_meth" display_name="water content of soil method"&gt;gravimetric&lt;/Attribute&gt;   &lt;/Attributes&gt;   &lt;Status status="live" when="2020-12-20T10:30:51.981"/&gt; &lt;/BioSample&gt; </t>
  </si>
  <si>
    <t xml:space="preserve">&lt;BioSample access="public" publication_date="2020-12-17T00:00:00.000" last_update="2021-08-23T00:27:33.000" submission_date="2020-12-19T08:06:15.350" id="17119228" accession="SAMEA7724199"&gt;   &lt;Ids&gt;     &lt;Id db="BioSample" is_primary="1"&gt;SAMEA7724199&lt;/Id&gt;     &lt;Id db="SRA"&gt;ERS5471576&lt;/Id&gt;   &lt;/Ids&gt;   &lt;Description&gt;     &lt;Title&gt;13114.myrold.5.s005&lt;/Title&gt;     &lt;Organism taxonomy_id="410658" taxonomy_name="soil metagenome"&gt;       &lt;OrganismName&gt;soil metagenome&lt;/OrganismName&gt;     &lt;/Organism&gt;     &lt;Comment&gt;       &lt;Paragraph&gt;soil sample 9.Myrold5.soil.5.CHRA2&lt;/Paragraph&gt;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Id"&gt;qiita_sid_13114:13114.myrold.5.s005&lt;/Attribute&gt;     &lt;Attribute attribute_name="alpha_shotgun_woltka_min10k_richness"&gt;869.0&lt;/Attribute&gt;     &lt;Attribute attribute_name="alpha_shotgun_woltka_rar10k_richness"&gt;626.0&lt;/Attribute&gt;     &lt;Attribute attribute_name="alpha_shotgun_woltka_rar3450_richness"&gt;347.0&lt;/Attribute&gt;     &lt;Attribute attribute_name="collection_timestamp"&gt;12/15/15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vegetation"&gt;Red alder&lt;/Attribute&gt;     &lt;Attribute attribute_name="depth_sample"&gt;0.15&lt;/Attribute&gt;     &lt;Attribute attribute_name="elevation" harmonized_name="elev" display_name="elevation"&gt;305&lt;/Attribute&gt;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Oregon,Tillamook County&lt;/Attribute&gt;     &lt;Attribute attribute_name="latitude"&gt;45.045375&lt;/Attribute&gt;     &lt;Attribute attribute_name="longitude"&gt;-123.893619&lt;/Attribute&gt;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name"&gt;qiita_sid_13114:13114.myrold.5.s005&lt;/Attribute&gt;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attribute_name="study_sample_number"&gt;5&lt;/Attribute&gt;     &lt;Attribute attribute_name="water content" harmonized_name="water_content" display_name="water content"&gt;1.704&lt;/Attribute&gt;     &lt;Attribute attribute_name="water_content_soil_meth" harmonized_name="water_content_soil_meth" display_name="water content of soil method"&gt;gravimetric&lt;/Attribute&gt;   &lt;/Attributes&gt;   &lt;Status status="live" when="2020-12-20T10:31:37.563"/&gt; &lt;/BioSample&gt; </t>
  </si>
  <si>
    <t xml:space="preserve">&lt;BioSample access="public" publication_date="2020-12-17T00:00:00.000" last_update="2021-08-23T00:27:33.000" submission_date="2020-12-19T08:06:15.300" id="17119227" accession="SAMEA7724198"&gt;   &lt;Ids&gt;     &lt;Id db="BioSample" is_primary="1"&gt;SAMEA7724198&lt;/Id&gt;     &lt;Id db="SRA"&gt;ERS5471575&lt;/Id&gt;   &lt;/Ids&gt;   &lt;Description&gt;     &lt;Title&gt;13114.myrold.5.s004&lt;/Title&gt;     &lt;Organism taxonomy_id="410658" taxonomy_name="soil metagenome"&gt;       &lt;OrganismName&gt;soil metagenome&lt;/OrganismName&gt;     &lt;/Organism&gt;     &lt;Comment&gt;       &lt;Paragraph&gt;soil sample 8.Myrold5.soil.4.CHRA1&lt;/Paragraph&gt;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Id"&gt;qiita_sid_13114:13114.myrold.5.s004&lt;/Attribute&gt;     &lt;Attribute attribute_name="alpha_shotgun_woltka_min10k_richness"&gt;868.0&lt;/Attribute&gt;     &lt;Attribute attribute_name="alpha_shotgun_woltka_rar10k_richness"&gt;649.0&lt;/Attribute&gt;     &lt;Attribute attribute_name="alpha_shotgun_woltka_rar3450_richness"&gt;348.0&lt;/Attribute&gt;     &lt;Attribute attribute_name="collection_timestamp"&gt;12/15/15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vegetation"&gt;Red alder&lt;/Attribute&gt;     &lt;Attribute attribute_name="depth_sample"&gt;0.15&lt;/Attribute&gt;     &lt;Attribute attribute_name="elevation" harmonized_name="elev" display_name="elevation"&gt;313&lt;/Attribute&gt;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Oregon,Tillamook County&lt;/Attribute&gt;     &lt;Attribute attribute_name="latitude"&gt;45.046103&lt;/Attribute&gt;     &lt;Attribute attribute_name="longitude"&gt;-123.895811&lt;/Attribute&gt;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name"&gt;qiita_sid_13114:13114.myrold.5.s004&lt;/Attribute&gt;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attribute_name="study_sample_number"&gt;4&lt;/Attribute&gt;     &lt;Attribute attribute_name="water content" harmonized_name="water_content" display_name="water content"&gt;2.0964&lt;/Attribute&gt;     &lt;Attribute attribute_name="water_content_soil_meth" harmonized_name="water_content_soil_meth" display_name="water content of soil method"&gt;gravimetric&lt;/Attribute&gt;   &lt;/Attributes&gt;   &lt;Status status="live" when="2020-12-20T10:30:48.283"/&gt; &lt;/BioSample&gt; </t>
  </si>
  <si>
    <t xml:space="preserve">&lt;BioSample access="public" publication_date="2020-12-17T00:00:00.000" last_update="2021-08-23T00:27:33.000" submission_date="2020-12-19T08:06:15.253" id="17119226" accession="SAMEA7724197"&gt;   &lt;Ids&gt;     &lt;Id db="BioSample" is_primary="1"&gt;SAMEA7724197&lt;/Id&gt;     &lt;Id db="SRA"&gt;ERS5471574&lt;/Id&gt;   &lt;/Ids&gt;   &lt;Description&gt;     &lt;Title&gt;13114.myrold.5.s003&lt;/Title&gt;     &lt;Organism taxonomy_id="410658" taxonomy_name="soil metagenome"&gt;       &lt;OrganismName&gt;soil metagenome&lt;/OrganismName&gt;     &lt;/Organism&gt;     &lt;Comment&gt;       &lt;Paragraph&gt;soil sample 9.Myrold5.soil.3.CHDF3&lt;/Paragraph&gt;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Id"&gt;qiita_sid_13114:13114.myrold.5.s003&lt;/Attribute&gt;     &lt;Attribute attribute_name="alpha_shotgun_woltka_min10k_richness"&gt;1451.0&lt;/Attribute&gt;     &lt;Attribute attribute_name="alpha_shotgun_woltka_rar10k_richness"&gt;476.0&lt;/Attribute&gt;     &lt;Attribute attribute_name="alpha_shotgun_woltka_rar3450_richness"&gt;242.0&lt;/Attribute&gt;     &lt;Attribute attribute_name="collection_timestamp"&gt;12/15/15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vegetation"&gt;Douglas-fir&lt;/Attribute&gt;     &lt;Attribute attribute_name="depth_sample"&gt;0.15&lt;/Attribute&gt;     &lt;Attribute attribute_name="elevation" harmonized_name="elev" display_name="elevation"&gt;313&lt;/Attribute&gt;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Oregon,Tillamook County&lt;/Attribute&gt;     &lt;Attribute attribute_name="latitude"&gt;45.0437&lt;/Attribute&gt;     &lt;Attribute attribute_name="longitude"&gt;-123.894378&lt;/Attribute&gt;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name"&gt;qiita_sid_13114:13114.myrold.5.s003&lt;/Attribute&gt;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attribute_name="study_sample_number"&gt;3&lt;/Attribute&gt;     &lt;Attribute attribute_name="water content" harmonized_name="water_content" display_name="water content"&gt;0.7961&lt;/Attribute&gt;     &lt;Attribute attribute_name="water_content_soil_meth" harmonized_name="water_content_soil_meth" display_name="water content of soil method"&gt;gravimetric&lt;/Attribute&gt;   &lt;/Attributes&gt;   &lt;Status status="live" when="2020-12-20T10:31:17.497"/&gt; &lt;/BioSample&gt; </t>
  </si>
  <si>
    <t xml:space="preserve">&lt;BioSample access="public" publication_date="2020-12-17T00:00:00.000" last_update="2021-08-23T00:27:33.000" submission_date="2020-12-19T08:06:15.206" id="17119225" accession="SAMEA7724196"&gt;   &lt;Ids&gt;     &lt;Id db="BioSample" is_primary="1"&gt;SAMEA7724196&lt;/Id&gt;     &lt;Id db="SRA"&gt;ERS5471573&lt;/Id&gt;   &lt;/Ids&gt;   &lt;Description&gt;     &lt;Title&gt;13114.myrold.5.s002&lt;/Title&gt;     &lt;Organism taxonomy_id="410658" taxonomy_name="soil metagenome"&gt;       &lt;OrganismName&gt;soil metagenome&lt;/OrganismName&gt;     &lt;/Organism&gt;     &lt;Comment&gt;       &lt;Paragraph&gt;soil sample 9.Myrold5.soil.2.CHDF2&lt;/Paragraph&gt;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Id"&gt;qiita_sid_13114:13114.myrold.5.s002&lt;/Attribute&gt;     &lt;Attribute attribute_name="alpha_shotgun_woltka_min10k_richness"&gt;861.0&lt;/Attribute&gt;     &lt;Attribute attribute_name="alpha_shotgun_woltka_rar10k_richness"&gt;493.0&lt;/Attribute&gt;     &lt;Attribute attribute_name="alpha_shotgun_woltka_rar3450_richness"&gt;252.0&lt;/Attribute&gt;     &lt;Attribute attribute_name="collection_timestamp"&gt;12/15/15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vegetation"&gt;Douglas-fir&lt;/Attribute&gt;     &lt;Attribute attribute_name="depth_sample"&gt;0.15&lt;/Attribute&gt;     &lt;Attribute attribute_name="elevation" harmonized_name="elev" display_name="elevation"&gt;311&lt;/Attribute&gt;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Oregon,Tillamook County&lt;/Attribute&gt;     &lt;Attribute attribute_name="latitude"&gt;45.044492&lt;/Attribute&gt;     &lt;Attribute attribute_name="longitude"&gt;-123.893006&lt;/Attribute&gt;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name"&gt;qiita_sid_13114:13114.myrold.5.s002&lt;/Attribute&gt;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attribute_name="study_sample_number"&gt;2&lt;/Attribute&gt;     &lt;Attribute attribute_name="water content" harmonized_name="water_content" display_name="water content"&gt;0.9845&lt;/Attribute&gt;     &lt;Attribute attribute_name="water_content_soil_meth" harmonized_name="water_content_soil_meth" display_name="water content of soil method"&gt;gravimetric&lt;/Attribute&gt;   &lt;/Attributes&gt;   &lt;Status status="live" when="2020-12-20T10:30:45.992"/&gt; &lt;/BioSample&gt; </t>
  </si>
  <si>
    <t xml:space="preserve">&lt;BioSample access="public" publication_date="2020-12-17T00:00:00.000" last_update="2021-08-23T00:27:33.000" submission_date="2020-12-19T08:06:15.160" id="17119224" accession="SAMEA7724195"&gt;   &lt;Ids&gt;     &lt;Id db="BioSample" is_primary="1"&gt;SAMEA7724195&lt;/Id&gt;     &lt;Id db="SRA"&gt;ERS5471572&lt;/Id&gt;   &lt;/Ids&gt;   &lt;Description&gt;     &lt;Title&gt;13114.myrold.5.s001&lt;/Title&gt;     &lt;Organism taxonomy_id="410658" taxonomy_name="soil metagenome"&gt;       &lt;OrganismName&gt;soil metagenome&lt;/OrganismName&gt;     &lt;/Organism&gt;     &lt;Comment&gt;       &lt;Paragraph&gt;soil sample 9.Myrold5.soil.1.CHDF1&lt;/Paragraph&gt;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Id"&gt;qiita_sid_13114:13114.myrold.5.s001&lt;/Attribute&gt;     &lt;Attribute attribute_name="alpha_shotgun_woltka_min10k_richness"&gt;719.0&lt;/Attribute&gt;     &lt;Attribute attribute_name="alpha_shotgun_woltka_rar10k_richness"&gt;504.0&lt;/Attribute&gt;     &lt;Attribute attribute_name="alpha_shotgun_woltka_rar3450_richness"&gt;255.0&lt;/Attribute&gt;     &lt;Attribute attribute_name="collection_timestamp"&gt;12/15/15 0:00&lt;/Attribute&gt;     &lt;Attribute attribute_name="cur_land_use" harmonized_name="cur_land_use" display_name="current land use"&gt;forest&lt;/Attribute&gt;     &lt;Attribute attribute_name="cur_vegetation" harmonized_name="cur_vegetation" display_name="current vegetation"&gt;Douglas-fir&lt;/Attribute&gt;     &lt;Attribute attribute_name="depth_sample"&gt;0.15&lt;/Attribute&gt;     &lt;Attribute attribute_name="elevation" harmonized_name="elev" display_name="elevation"&gt;286&lt;/Attribute&gt;     &lt;Attribute attribute_name="emp500_principal_investigator"&gt;Myrold&lt;/Attribute&gt;     &lt;Attribute attribute_name="emp500_study_id"&gt;5&lt;/Attribute&gt;     &lt;Attribute attribute_name="emp500_title"&gt;Tree-associated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context"&gt;temperate coniferous forest&lt;/Attribute&gt;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factor"&gt;Two sites (low, high soil N) by two tree species (Douglas-fir, red alder) in three replicate blocks per site&lt;/Attribute&gt;     &lt;Attribute attribute_name="geo loc name" harmonized_name="geo_loc_name" display_name="geographic location"&gt;USA: State of Oregon,Tillamook County&lt;/Attribute&gt;     &lt;Attribute attribute_name="latitude"&gt;45.046708&lt;/Attribute&gt;     &lt;Attribute attribute_name="longitude"&gt;-123.895233&lt;/Attribute&gt;     &lt;Attribute attribute_name="physical_specimen_location"&gt;UCSD Knight Lab Freezer I and David Myrold Lab&lt;/Attribute&gt;     &lt;Attribute attribute_name="project name" harmonized_name="project_name" display_name="project name"&gt;Alder-Fir Study&lt;/Attribute&gt;     &lt;Attribute attribute_name="sample name" harmonized_name="sample_name" display_name="sample name"&gt;qiita_sid_13114:13114.myrold.5.s001&lt;/Attribute&gt;     &lt;Attribute attribute_name="sample type" harmonized_name="sample_type" display_name="sample type"&gt;soil&lt;/Attribute&gt;     &lt;Attribute attribute_name="sampling method"&gt;bulk&lt;/Attribute&gt;     &lt;Attribute attribute_name="store_cond" harmonized_name="store_cond" display_name="storage conditions"&gt;-80&lt;/Attribute&gt;     &lt;Attribute attribute_name="study_sample_number"&gt;1&lt;/Attribute&gt;     &lt;Attribute attribute_name="water content" harmonized_name="water_content" display_name="water content"&gt;1.2109&lt;/Attribute&gt;     &lt;Attribute attribute_name="water_content_soil_meth" harmonized_name="water_content_soil_meth" display_name="water content of soil method"&gt;gravimetric&lt;/Attribute&gt;   &lt;/Attributes&gt;   &lt;Status status="live" when="2020-12-20T10:30:52.759"/&gt; &lt;/BioSample&gt; </t>
  </si>
  <si>
    <t xml:space="preserve">&lt;BioSample access="public" publication_date="2020-12-17T00:00:00.000" last_update="2021-08-23T00:27:33.000" submission_date="2020-12-19T08:06:15.113" id="17119223" accession="SAMEA7724194"&gt;   &lt;Ids&gt;     &lt;Id db="BioSample" is_primary="1"&gt;SAMEA7724194&lt;/Id&gt;     &lt;Id db="SRA"&gt;ERS5471571&lt;/Id&gt;   &lt;/Ids&gt;   &lt;Description&gt;     &lt;Title&gt;13114.mousseau.88.s112&lt;/Title&gt;     &lt;Organism taxonomy_id="749906" taxonomy_name="gut metagenome"&gt;       &lt;OrganismName&gt;gut metagenome&lt;/OrganismName&gt;     &lt;/Organism&gt;     &lt;Comment&gt;       &lt;Paragraph&gt;Chernobyl vole feces mousseau.88.s112&lt;/Paragraph&gt;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Id"&gt;qiita_sid_13114:13114.mousseau.88.s112&lt;/Attribute&gt;     &lt;Attribute attribute_name="alpha_shotgun_woltka_rar3450_richness"&gt;186.0&lt;/Attribute&gt;     &lt;Attribute attribute_name="collection_timestamp"&gt;7/14/16 13:15&lt;/Attribute&gt;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g"&gt;23.86&lt;/Attribute&gt;     &lt;Attribute attribute_name="host treatment"&gt;hot&lt;/Attribute&gt;     &lt;Attribute attribute_name="host_head_width_mm"&gt;12.93&lt;/Attribute&gt;     &lt;Attribute attribute_name="latitude"&gt;51.382881&lt;/Attribute&gt;     &lt;Attribute attribute_name="lcms_batch"&gt;6.00&lt;/Attribute&gt;     &lt;Attribute attribute_name="lcms_extraction_protocol"&gt;Bulk_201901_UCSD&lt;/Attribute&gt;     &lt;Attribute attribute_name="loc_rad_geiger_gamma_usv_per_h"&gt;26.606&lt;/Attribute&gt;     &lt;Attribute attribute_name="location"&gt;8&lt;/Attribute&gt;     &lt;Attribute attribute_name="location code"&gt;RT&lt;/Attribute&gt;     &lt;Attribute attribute_name="longitude"&gt;30.001564&lt;/Attribute&gt;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name"&gt;qiita_sid_13114:13114.mousseau.88.s112&lt;/Attribute&gt;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attribute_name="study_sample_number"&gt;112&lt;/Attribute&gt;     &lt;Attribute attribute_name="tier"&gt;3&lt;/Attribute&gt;     &lt;Attribute attribute_name="trap"&gt;15&lt;/Attribute&gt;   &lt;/Attributes&gt;   &lt;Status status="live" when="2020-12-20T10:32:27.109"/&gt; &lt;/BioSample&gt; </t>
  </si>
  <si>
    <t xml:space="preserve">&lt;BioSample access="public" publication_date="2020-12-17T00:00:00.000" last_update="2021-08-23T00:27:33.000" submission_date="2020-12-19T08:06:15.066" id="17119222" accession="SAMEA7724193"&gt;   &lt;Ids&gt;     &lt;Id db="BioSample" is_primary="1"&gt;SAMEA7724193&lt;/Id&gt;     &lt;Id db="SRA"&gt;ERS5471570&lt;/Id&gt;   &lt;/Ids&gt;   &lt;Description&gt;     &lt;Title&gt;13114.mousseau.88.s111&lt;/Title&gt;     &lt;Organism taxonomy_id="749906" taxonomy_name="gut metagenome"&gt;       &lt;OrganismName&gt;gut metagenome&lt;/OrganismName&gt;     &lt;/Organism&gt;     &lt;Comment&gt;       &lt;Paragraph&gt;Chernobyl vole feces mousseau.88.s111&lt;/Paragraph&gt;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Id"&gt;qiita_sid_13114:13114.mousseau.88.s111&lt;/Attribute&gt;     &lt;Attribute attribute_name="alpha_shotgun_woltka_rar3450_richness"&gt;76.0&lt;/Attribute&gt;     &lt;Attribute attribute_name="collection_timestamp"&gt;7/14/16 12:50&lt;/Attribute&gt;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treatment"&gt;hot&lt;/Attribute&gt;     &lt;Attribute attribute_name="latitude"&gt;51.380876&lt;/Attribute&gt;     &lt;Attribute attribute_name="lcms_batch"&gt;6.00&lt;/Attribute&gt;     &lt;Attribute attribute_name="lcms_extraction_protocol"&gt;Bulk_201901_UCSD&lt;/Attribute&gt;     &lt;Attribute attribute_name="loc_rad_geiger_gamma_usv_per_h"&gt;24.172&lt;/Attribute&gt;     &lt;Attribute attribute_name="location"&gt;7&lt;/Attribute&gt;     &lt;Attribute attribute_name="location code"&gt;RT&lt;/Attribute&gt;     &lt;Attribute attribute_name="longitude"&gt;30.028058&lt;/Attribute&gt;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name"&gt;qiita_sid_13114:13114.mousseau.88.s111&lt;/Attribute&gt;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attribute_name="study_sample_number"&gt;111&lt;/Attribute&gt;     &lt;Attribute attribute_name="tier"&gt;3&lt;/Attribute&gt;     &lt;Attribute attribute_name="trap"&gt;14&lt;/Attribute&gt;   &lt;/Attributes&gt;   &lt;Status status="live" when="2020-12-20T10:32:22.941"/&gt; &lt;/BioSample&gt; </t>
  </si>
  <si>
    <t xml:space="preserve">&lt;BioSample access="public" publication_date="2020-12-17T00:00:00.000" last_update="2021-08-23T00:27:33.000" submission_date="2020-12-19T08:06:15.020" id="17119221" accession="SAMEA7724192"&gt;   &lt;Ids&gt;     &lt;Id db="BioSample" is_primary="1"&gt;SAMEA7724192&lt;/Id&gt;     &lt;Id db="SRA"&gt;ERS5471569&lt;/Id&gt;   &lt;/Ids&gt;   &lt;Description&gt;     &lt;Title&gt;13114.mousseau.88.s110&lt;/Title&gt;     &lt;Organism taxonomy_id="749906" taxonomy_name="gut metagenome"&gt;       &lt;OrganismName&gt;gut metagenome&lt;/OrganismName&gt;     &lt;/Organism&gt;     &lt;Comment&gt;       &lt;Paragraph&gt;Chernobyl vole feces mousseau.88.s110&lt;/Paragraph&gt;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Id"&gt;qiita_sid_13114:13114.mousseau.88.s110&lt;/Attribute&gt;     &lt;Attribute attribute_name="alpha_shotgun_woltka_rar3450_richness"&gt;185.0&lt;/Attribute&gt;     &lt;Attribute attribute_name="collection_timestamp"&gt;7/14/16 11:34&lt;/Attribute&gt;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9pups&lt;/Attribute&gt;     &lt;Attribute attribute_name="host common name" harmonized_name="host_common_name" display_name="host common name"&gt;bank vole&lt;/Attribute&gt;     &lt;Attribute attribute_name="host length mm"&gt;99.46&lt;/Attribute&gt;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g"&gt;29.7&lt;/Attribute&gt;     &lt;Attribute attribute_name="host treatment"&gt;hot&lt;/Attribute&gt;     &lt;Attribute attribute_name="host_head_width_mm"&gt;11.26&lt;/Attribute&gt;     &lt;Attribute attribute_name="latitude"&gt;51.382881&lt;/Attribute&gt;     &lt;Attribute attribute_name="lcms_batch"&gt;6.00&lt;/Attribute&gt;     &lt;Attribute attribute_name="lcms_extraction_protocol"&gt;Bulk_201901_UCSD&lt;/Attribute&gt;     &lt;Attribute attribute_name="loc_rad_geiger_gamma_usv_per_h"&gt;26.606&lt;/Attribute&gt;     &lt;Attribute attribute_name="location"&gt;8&lt;/Attribute&gt;     &lt;Attribute attribute_name="location code"&gt;RT&lt;/Attribute&gt;     &lt;Attribute attribute_name="longitude"&gt;30.001564&lt;/Attribute&gt;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name"&gt;qiita_sid_13114:13114.mousseau.88.s110&lt;/Attribute&gt;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attribute_name="study_sample_number"&gt;110&lt;/Attribute&gt;     &lt;Attribute attribute_name="tier"&gt;3&lt;/Attribute&gt;     &lt;Attribute attribute_name="trap"&gt;10&lt;/Attribute&gt;   &lt;/Attributes&gt;   &lt;Status status="live" when="2020-12-20T10:32:34.891"/&gt; &lt;/BioSample&gt; </t>
  </si>
  <si>
    <t xml:space="preserve">&lt;BioSample access="public" publication_date="2020-12-17T00:00:00.000" last_update="2021-08-23T00:27:32.000" submission_date="2020-12-19T08:06:14.956" id="17119220" accession="SAMEA7724191"&gt;   &lt;Ids&gt;     &lt;Id db="BioSample" is_primary="1"&gt;SAMEA7724191&lt;/Id&gt;     &lt;Id db="SRA"&gt;ERS5471568&lt;/Id&gt;   &lt;/Ids&gt;   &lt;Description&gt;     &lt;Title&gt;13114.mousseau.88.s109&lt;/Title&gt;     &lt;Organism taxonomy_id="749906" taxonomy_name="gut metagenome"&gt;       &lt;OrganismName&gt;gut metagenome&lt;/OrganismName&gt;     &lt;/Organism&gt;     &lt;Comment&gt;       &lt;Paragraph&gt;Chernobyl vole feces mousseau.88.s109&lt;/Paragraph&gt;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Id"&gt;qiita_sid_13114:13114.mousseau.88.s109&lt;/Attribute&gt;     &lt;Attribute attribute_name="alpha_shotgun_woltka_min10k_richness"&gt;269.0&lt;/Attribute&gt;     &lt;Attribute attribute_name="alpha_shotgun_woltka_rar10k_richness"&gt;245.0&lt;/Attribute&gt;     &lt;Attribute attribute_name="alpha_shotgun_woltka_rar3450_richness"&gt;155.0&lt;/Attribute&gt;     &lt;Attribute attribute_name="collection_timestamp"&gt;7/14/16 12:45&lt;/Attribute&gt;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7pups&lt;/Attribute&gt;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g"&gt;25.55&lt;/Attribute&gt;     &lt;Attribute attribute_name="host treatment"&gt;hot&lt;/Attribute&gt;     &lt;Attribute attribute_name="host_head_width_mm"&gt;12.89&lt;/Attribute&gt;     &lt;Attribute attribute_name="latitude"&gt;51.382881&lt;/Attribute&gt;     &lt;Attribute attribute_name="lcms_batch"&gt;6.00&lt;/Attribute&gt;     &lt;Attribute attribute_name="lcms_extraction_protocol"&gt;Bulk_201901_UCSD&lt;/Attribute&gt;     &lt;Attribute attribute_name="loc_rad_geiger_gamma_usv_per_h"&gt;26.606&lt;/Attribute&gt;     &lt;Attribute attribute_name="location"&gt;8&lt;/Attribute&gt;     &lt;Attribute attribute_name="location code"&gt;RT&lt;/Attribute&gt;     &lt;Attribute attribute_name="longitude"&gt;30.001564&lt;/Attribute&gt;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name"&gt;qiita_sid_13114:13114.mousseau.88.s109&lt;/Attribute&gt;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attribute_name="study_sample_number"&gt;109&lt;/Attribute&gt;     &lt;Attribute attribute_name="tier"&gt;3&lt;/Attribute&gt;     &lt;Attribute attribute_name="trap"&gt;13&lt;/Attribute&gt;   &lt;/Attributes&gt;   &lt;Status status="live" when="2020-12-20T10:41:44.980"/&gt; &lt;/BioSample&gt; </t>
  </si>
  <si>
    <t xml:space="preserve">&lt;BioSample access="public" publication_date="2020-12-17T00:00:00.000" last_update="2021-08-23T00:27:33.000" submission_date="2020-12-19T08:06:14.910" id="17119219" accession="SAMEA7724190"&gt;   &lt;Ids&gt;     &lt;Id db="BioSample" is_primary="1"&gt;SAMEA7724190&lt;/Id&gt;     &lt;Id db="SRA"&gt;ERS5471567&lt;/Id&gt;   &lt;/Ids&gt;   &lt;Description&gt;     &lt;Title&gt;13114.mousseau.88.s106&lt;/Title&gt;     &lt;Organism taxonomy_id="749906" taxonomy_name="gut metagenome"&gt;       &lt;OrganismName&gt;gut metagenome&lt;/OrganismName&gt;     &lt;/Organism&gt;     &lt;Comment&gt;       &lt;Paragraph&gt;Chernobyl vole feces mousseau.88.s106&lt;/Paragraph&gt;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Id"&gt;qiita_sid_13114:13114.mousseau.88.s106&lt;/Attribute&gt;     &lt;Attribute attribute_name="alpha_shotgun_woltka_min10k_richness"&gt;294.0&lt;/Attribute&gt;     &lt;Attribute attribute_name="alpha_shotgun_woltka_rar10k_richness"&gt;288.0&lt;/Attribute&gt;     &lt;Attribute attribute_name="alpha_shotgun_woltka_rar3450_richness"&gt;169.0&lt;/Attribute&gt;     &lt;Attribute attribute_name="collection_timestamp"&gt;7/12/16 12:55&lt;/Attribute&gt;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5pups&lt;/Attribute&gt;     &lt;Attribute attribute_name="host common name" harmonized_name="host_common_name" display_name="host common name"&gt;bank vole&lt;/Attribute&gt;     &lt;Attribute attribute_name="host length mm"&gt;93.2&lt;/Attribute&gt;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g"&gt;21.51&lt;/Attribute&gt;     &lt;Attribute attribute_name="host treatment"&gt;hot&lt;/Attribute&gt;     &lt;Attribute attribute_name="host_head_width_mm"&gt;12.43&lt;/Attribute&gt;     &lt;Attribute attribute_name="host_rad_gammaspec_raw_cps"&gt;30.3&lt;/Attribute&gt;     &lt;Attribute attribute_name="latitude"&gt;51.390412&lt;/Attribute&gt;     &lt;Attribute attribute_name="lcms_batch"&gt;6.00&lt;/Attribute&gt;     &lt;Attribute attribute_name="lcms_extraction_protocol"&gt;Bulk_201901_UCSD&lt;/Attribute&gt;     &lt;Attribute attribute_name="loc_rad_geiger_gamma_usv_per_h"&gt;12.854&lt;/Attribute&gt;     &lt;Attribute attribute_name="location"&gt;1&lt;/Attribute&gt;     &lt;Attribute attribute_name="location code"&gt;RT&lt;/Attribute&gt;     &lt;Attribute attribute_name="longitude"&gt;30.072309&lt;/Attribute&gt;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name"&gt;qiita_sid_13114:13114.mousseau.88.s106&lt;/Attribute&gt;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attribute_name="study_sample_number"&gt;106&lt;/Attribute&gt;     &lt;Attribute attribute_name="tier"&gt;3&lt;/Attribute&gt;     &lt;Attribute attribute_name="trap"&gt;6&lt;/Attribute&gt;   &lt;/Attributes&gt;   &lt;Status status="live" when="2020-12-20T10:32:25.738"/&gt; &lt;/BioSample&gt; </t>
  </si>
  <si>
    <t xml:space="preserve">&lt;BioSample access="public" publication_date="2020-12-17T00:00:00.000" last_update="2021-08-23T00:27:33.000" submission_date="2020-12-19T08:06:14.863" id="17119218" accession="SAMEA7724189"&gt;   &lt;Ids&gt;     &lt;Id db="BioSample" is_primary="1"&gt;SAMEA7724189&lt;/Id&gt;     &lt;Id db="SRA"&gt;ERS5471566&lt;/Id&gt;   &lt;/Ids&gt;   &lt;Description&gt;     &lt;Title&gt;13114.mousseau.88.s104&lt;/Title&gt;     &lt;Organism taxonomy_id="749906" taxonomy_name="gut metagenome"&gt;       &lt;OrganismName&gt;gut metagenome&lt;/OrganismName&gt;     &lt;/Organism&gt;     &lt;Comment&gt;       &lt;Paragraph&gt;Chernobyl vole feces mousseau.88.s104&lt;/Paragraph&gt;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Id"&gt;qiita_sid_13114:13114.mousseau.88.s104&lt;/Attribute&gt;     &lt;Attribute attribute_name="alpha_shotgun_woltka_min10k_richness"&gt;443.0&lt;/Attribute&gt;     &lt;Attribute attribute_name="alpha_shotgun_woltka_rar10k_richness"&gt;376.0&lt;/Attribute&gt;     &lt;Attribute attribute_name="alpha_shotgun_woltka_rar3450_richness"&gt;211.0&lt;/Attribute&gt;     &lt;Attribute attribute_name="collection_timestamp"&gt;7/12/16 11:40&lt;/Attribute&gt;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g"&gt;24.44&lt;/Attribute&gt;     &lt;Attribute attribute_name="host treatment"&gt;clean&lt;/Attribute&gt;     &lt;Attribute attribute_name="host_head_width_mm"&gt;13.29&lt;/Attribute&gt;     &lt;Attribute attribute_name="host_rad_gammaspec_raw_cps"&gt;11.1&lt;/Attribute&gt;     &lt;Attribute attribute_name="latitude"&gt;51.20469&lt;/Attribute&gt;     &lt;Attribute attribute_name="lcms_batch"&gt;6.00&lt;/Attribute&gt;     &lt;Attribute attribute_name="lcms_extraction_protocol"&gt;Bulk_201901_UCSD&lt;/Attribute&gt;     &lt;Attribute attribute_name="loc_rad_geiger_gamma_usv_per_h"&gt;0.241&lt;/Attribute&gt;     &lt;Attribute attribute_name="location"&gt;14&lt;/Attribute&gt;     &lt;Attribute attribute_name="location code"&gt;RT&lt;/Attribute&gt;     &lt;Attribute attribute_name="longitude"&gt;30.172673&lt;/Attribute&gt;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name"&gt;qiita_sid_13114:13114.mousseau.88.s104&lt;/Attribute&gt;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attribute_name="study_sample_number"&gt;104&lt;/Attribute&gt;     &lt;Attribute attribute_name="tier"&gt;3&lt;/Attribute&gt;     &lt;Attribute attribute_name="trap"&gt;3&lt;/Attribute&gt;   &lt;/Attributes&gt;   &lt;Status status="live" when="2020-12-20T10:32:24.328"/&gt; &lt;/BioSample&gt; </t>
  </si>
  <si>
    <t xml:space="preserve">&lt;BioSample access="public" publication_date="2020-12-17T00:00:00.000" last_update="2021-08-23T00:27:33.000" submission_date="2020-12-19T08:06:14.816" id="17119217" accession="SAMEA7724188"&gt;   &lt;Ids&gt;     &lt;Id db="BioSample" is_primary="1"&gt;SAMEA7724188&lt;/Id&gt;     &lt;Id db="SRA"&gt;ERS5471565&lt;/Id&gt;   &lt;/Ids&gt;   &lt;Description&gt;     &lt;Title&gt;13114.mousseau.88.s102&lt;/Title&gt;     &lt;Organism taxonomy_id="749906" taxonomy_name="gut metagenome"&gt;       &lt;OrganismName&gt;gut metagenome&lt;/OrganismName&gt;     &lt;/Organism&gt;     &lt;Comment&gt;       &lt;Paragraph&gt;Chernobyl vole feces mousseau.88.s102&lt;/Paragraph&gt;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update"&gt;2020-12-16T01:23:59Z&lt;/Attribute&gt;     &lt;Attribute attribute_name="INSDC status"&gt;public&lt;/Attribute&gt;     &lt;Attribute attribute_name="Submitter Id"&gt;qiita_sid_13114:13114.mousseau.88.s102&lt;/Attribute&gt;     &lt;Attribute attribute_name="alpha_shotgun_woltka_min10k_richness"&gt;232.0&lt;/Attribute&gt;     &lt;Attribute attribute_name="alpha_shotgun_woltka_rar10k_richness"&gt;212.0&lt;/Attribute&gt;     &lt;Attribute attribute_name="alpha_shotgun_woltka_rar3450_richness"&gt;117.0&lt;/Attribute&gt;     &lt;Attribute attribute_name="collection_timestamp"&gt;7/9/16 15:00&lt;/Attribute&gt;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mm"&gt;92.72&lt;/Attribute&gt;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g"&gt;19.55&lt;/Attribute&gt;     &lt;Attribute attribute_name="host treatment"&gt;hot&lt;/Attribute&gt;     &lt;Attribute attribute_name="host_head_width_mm"&gt;12.45&lt;/Attribute&gt;     &lt;Attribute attribute_name="host_rad_gammaspec_raw_cps"&gt;114.9&lt;/Attribute&gt;     &lt;Attribute attribute_name="latitude"&gt;51.378848&lt;/Attribute&gt;     &lt;Attribute attribute_name="lcms_batch"&gt;6.00&lt;/Attribute&gt;     &lt;Attribute attribute_name="lcms_extraction_protocol"&gt;Bulk_201901_UCSD&lt;/Attribute&gt;     &lt;Attribute attribute_name="loc_rad_geiger_gamma_usv_per_h"&gt;10.436&lt;/Attribute&gt;     &lt;Attribute attribute_name="location"&gt;10&lt;/Attribute&gt;     &lt;Attribute attribute_name="location code"&gt;RT&lt;/Attribute&gt;     &lt;Attribute attribute_name="longitude"&gt;29.991848&lt;/Attribute&gt;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name"&gt;qiita_sid_13114:13114.mousseau.88.s102&lt;/Attribute&gt;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attribute_name="study_sample_number"&gt;102&lt;/Attribute&gt;     &lt;Attribute attribute_name="tier"&gt;3&lt;/Attribute&gt;     &lt;Attribute attribute_name="trap"&gt;10&lt;/Attribute&gt;   &lt;/Attributes&gt;   &lt;Status status="live" when="2020-12-20T10:32:03.525"/&gt; &lt;/BioSample&gt; </t>
  </si>
  <si>
    <t xml:space="preserve">&lt;BioSample access="public" publication_date="2020-12-17T00:00:00.000" last_update="2021-08-23T00:27:33.000" submission_date="2020-12-19T08:06:14.786" id="17119216" accession="SAMEA7724187"&gt;   &lt;Ids&gt;     &lt;Id db="BioSample" is_primary="1"&gt;SAMEA7724187&lt;/Id&gt;     &lt;Id db="SRA"&gt;ERS5471564&lt;/Id&gt;   &lt;/Ids&gt;   &lt;Description&gt;     &lt;Title&gt;13114.mousseau.88.s101&lt;/Title&gt;     &lt;Organism taxonomy_id="749906" taxonomy_name="gut metagenome"&gt;       &lt;OrganismName&gt;gut metagenome&lt;/OrganismName&gt;     &lt;/Organism&gt;     &lt;Comment&gt;       &lt;Paragraph&gt;Chernobyl vole feces mousseau.88.s101&lt;/Paragraph&gt;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Id"&gt;qiita_sid_13114:13114.mousseau.88.s101&lt;/Attribute&gt;     &lt;Attribute attribute_name="alpha_shotgun_woltka_rar3450_richness"&gt;175.0&lt;/Attribute&gt;     &lt;Attribute attribute_name="collection_timestamp"&gt;7/9/16 14:58&lt;/Attribute&gt;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mm"&gt;94.8&lt;/Attribute&gt;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g"&gt;24.3&lt;/Attribute&gt;     &lt;Attribute attribute_name="host treatment"&gt;hot&lt;/Attribute&gt;     &lt;Attribute attribute_name="host_head_width_mm"&gt;11.86&lt;/Attribute&gt;     &lt;Attribute attribute_name="host_rad_gammaspec_raw_cps"&gt;60.9&lt;/Attribute&gt;     &lt;Attribute attribute_name="latitude"&gt;51.378848&lt;/Attribute&gt;     &lt;Attribute attribute_name="lcms_batch"&gt;6.00&lt;/Attribute&gt;     &lt;Attribute attribute_name="lcms_extraction_protocol"&gt;Bulk_201901_UCSD&lt;/Attribute&gt;     &lt;Attribute attribute_name="loc_rad_geiger_gamma_usv_per_h"&gt;10.436&lt;/Attribute&gt;     &lt;Attribute attribute_name="location"&gt;10&lt;/Attribute&gt;     &lt;Attribute attribute_name="location code"&gt;RT&lt;/Attribute&gt;     &lt;Attribute attribute_name="longitude"&gt;29.991848&lt;/Attribute&gt;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name"&gt;qiita_sid_13114:13114.mousseau.88.s101&lt;/Attribute&gt;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attribute_name="study_sample_number"&gt;101&lt;/Attribute&gt;     &lt;Attribute attribute_name="tier"&gt;3&lt;/Attribute&gt;     &lt;Attribute attribute_name="trap"&gt;16&lt;/Attribute&gt;   &lt;/Attributes&gt;   &lt;Status status="live" when="2020-12-20T10:32:49.413"/&gt; &lt;/BioSample&gt; </t>
  </si>
  <si>
    <t xml:space="preserve">&lt;BioSample access="public" publication_date="2020-12-17T00:00:00.000" last_update="2021-08-23T00:27:33.000" submission_date="2020-12-19T08:06:14.723" id="17119215" accession="SAMEA7724186"&gt;   &lt;Ids&gt;     &lt;Id db="BioSample" is_primary="1"&gt;SAMEA7724186&lt;/Id&gt;     &lt;Id db="SRA"&gt;ERS5471563&lt;/Id&gt;   &lt;/Ids&gt;   &lt;Description&gt;     &lt;Title&gt;13114.mousseau.88.s100&lt;/Title&gt;     &lt;Organism taxonomy_id="749906" taxonomy_name="gut metagenome"&gt;       &lt;OrganismName&gt;gut metagenome&lt;/OrganismName&gt;     &lt;/Organism&gt;     &lt;Comment&gt;       &lt;Paragraph&gt;Chernobyl vole feces mousseau.88.s100&lt;/Paragraph&gt;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Id"&gt;qiita_sid_13114:13114.mousseau.88.s100&lt;/Attribute&gt;     &lt;Attribute attribute_name="alpha_shotgun_woltka_min10k_richness"&gt;331.0&lt;/Attribute&gt;     &lt;Attribute attribute_name="alpha_shotgun_woltka_rar10k_richness"&gt;323.0&lt;/Attribute&gt;     &lt;Attribute attribute_name="alpha_shotgun_woltka_rar3450_richness"&gt;176.0&lt;/Attribute&gt;     &lt;Attribute attribute_name="collection_timestamp"&gt;7/9/16 12:30&lt;/Attribute&gt;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3pups&lt;/Attribute&gt;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g"&gt;21.47&lt;/Attribute&gt;     &lt;Attribute attribute_name="host treatment"&gt;clean&lt;/Attribute&gt;     &lt;Attribute attribute_name="host_head_width_mm"&gt;13.39&lt;/Attribute&gt;     &lt;Attribute attribute_name="host_rad_gammaspec_raw_cps"&gt;11.9&lt;/Attribute&gt;     &lt;Attribute attribute_name="latitude"&gt;51.212865&lt;/Attribute&gt;     &lt;Attribute attribute_name="lcms_batch"&gt;6.00&lt;/Attribute&gt;     &lt;Attribute attribute_name="lcms_extraction_protocol"&gt;Bulk_201901_UCSD&lt;/Attribute&gt;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name"&gt;qiita_sid_13114:13114.mousseau.88.s100&lt;/Attribute&gt;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attribute_name="study_sample_number"&gt;100&lt;/Attribute&gt;     &lt;Attribute attribute_name="tier"&gt;3&lt;/Attribute&gt;     &lt;Attribute attribute_name="trap"&gt;2&lt;/Attribute&gt;   &lt;/Attributes&gt;   &lt;Status status="live" when="2020-12-20T10:32:31.369"/&gt; &lt;/BioSample&gt; </t>
  </si>
  <si>
    <t xml:space="preserve">&lt;BioSample access="public" publication_date="2020-12-17T00:00:00.000" last_update="2021-08-23T00:27:33.000" submission_date="2020-12-19T08:06:14.690" id="17119214" accession="SAMEA7724185"&gt;   &lt;Ids&gt;     &lt;Id db="BioSample" is_primary="1"&gt;SAMEA7724185&lt;/Id&gt;     &lt;Id db="SRA"&gt;ERS5471562&lt;/Id&gt;   &lt;/Ids&gt;   &lt;Description&gt;     &lt;Title&gt;13114.mousseau.88.s098&lt;/Title&gt;     &lt;Organism taxonomy_id="749906" taxonomy_name="gut metagenome"&gt;       &lt;OrganismName&gt;gut metagenome&lt;/OrganismName&gt;     &lt;/Organism&gt;     &lt;Comment&gt;       &lt;Paragraph&gt;Chernobyl vole feces mousseau.88.s098&lt;/Paragraph&gt;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Id"&gt;qiita_sid_13114:13114.mousseau.88.s098&lt;/Attribute&gt;     &lt;Attribute attribute_name="alpha_shotgun_woltka_min10k_richness"&gt;312.0&lt;/Attribute&gt;     &lt;Attribute attribute_name="alpha_shotgun_woltka_rar10k_richness"&gt;275.0&lt;/Attribute&gt;     &lt;Attribute attribute_name="alpha_shotgun_woltka_rar3450_richness"&gt;152.0&lt;/Attribute&gt;     &lt;Attribute attribute_name="collection_timestamp"&gt;7/8/16 13:35&lt;/Attribute&gt;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6pups&lt;/Attribute&gt;     &lt;Attribute attribute_name="host common name" harmonized_name="host_common_name" display_name="host common name"&gt;bank vole&lt;/Attribute&gt;     &lt;Attribute attribute_name="host length mm"&gt;100.49&lt;/Attribute&gt;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g"&gt;21.757&lt;/Attribute&gt;     &lt;Attribute attribute_name="host treatment"&gt;hot&lt;/Attribute&gt;     &lt;Attribute attribute_name="host_head_width_mm"&gt;12.81&lt;/Attribute&gt;     &lt;Attribute attribute_name="host_rad_gammaspec_raw_cps"&gt;170.4&lt;/Attribute&gt;     &lt;Attribute attribute_name="latitude"&gt;51.378848&lt;/Attribute&gt;     &lt;Attribute attribute_name="lcms_batch"&gt;6.00&lt;/Attribute&gt;     &lt;Attribute attribute_name="lcms_extraction_protocol"&gt;Bulk_201901_UCSD&lt;/Attribute&gt;     &lt;Attribute attribute_name="loc_rad_geiger_gamma_usv_per_h"&gt;10.436&lt;/Attribute&gt;     &lt;Attribute attribute_name="location"&gt;10&lt;/Attribute&gt;     &lt;Attribute attribute_name="location code"&gt;RT&lt;/Attribute&gt;     &lt;Attribute attribute_name="longitude"&gt;29.991848&lt;/Attribute&gt;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name"&gt;qiita_sid_13114:13114.mousseau.88.s098&lt;/Attribute&gt;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attribute_name="study_sample_number"&gt;98&lt;/Attribute&gt;     &lt;Attribute attribute_name="tier"&gt;3&lt;/Attribute&gt;     &lt;Attribute attribute_name="trap"&gt;9&lt;/Attribute&gt;   &lt;/Attributes&gt;   &lt;Status status="live" when="2020-12-20T10:35:58.906"/&gt; &lt;/BioSample&gt; </t>
  </si>
  <si>
    <t xml:space="preserve">&lt;BioSample access="public" publication_date="2020-12-17T00:00:00.000" last_update="2021-08-23T00:27:33.000" submission_date="2020-12-19T08:06:14.646" id="17119213" accession="SAMEA7724184"&gt;   &lt;Ids&gt;     &lt;Id db="BioSample" is_primary="1"&gt;SAMEA7724184&lt;/Id&gt;     &lt;Id db="SRA"&gt;ERS5471561&lt;/Id&gt;   &lt;/Ids&gt;   &lt;Description&gt;     &lt;Title&gt;13114.mousseau.88.s097&lt;/Title&gt;     &lt;Organism taxonomy_id="749906" taxonomy_name="gut metagenome"&gt;       &lt;OrganismName&gt;gut metagenome&lt;/OrganismName&gt;     &lt;/Organism&gt;     &lt;Comment&gt;       &lt;Paragraph&gt;Chernobyl vole feces mousseau.88.s097&lt;/Paragraph&gt;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Id"&gt;qiita_sid_13114:13114.mousseau.88.s097&lt;/Attribute&gt;     &lt;Attribute attribute_name="alpha_shotgun_woltka_min10k_richness"&gt;1010.0&lt;/Attribute&gt;     &lt;Attribute attribute_name="alpha_shotgun_woltka_rar10k_richness"&gt;285.0&lt;/Attribute&gt;     &lt;Attribute attribute_name="alpha_shotgun_woltka_rar3450_richness"&gt;148.0&lt;/Attribute&gt;     &lt;Attribute attribute_name="collection_timestamp"&gt;7/8/16 13:40&lt;/Attribute&gt;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5pups&lt;/Attribute&gt;     &lt;Attribute attribute_name="host common name" harmonized_name="host_common_name" display_name="host common name"&gt;bank vole&lt;/Attribute&gt;     &lt;Attribute attribute_name="host length mm"&gt;102.69&lt;/Attribute&gt;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g"&gt;28.83&lt;/Attribute&gt;     &lt;Attribute attribute_name="host treatment"&gt;hot&lt;/Attribute&gt;     &lt;Attribute attribute_name="host_head_width_mm"&gt;13.74&lt;/Attribute&gt;     &lt;Attribute attribute_name="host_rad_gammaspec_raw_cps"&gt;264.1&lt;/Attribute&gt;     &lt;Attribute attribute_name="latitude"&gt;51.378848&lt;/Attribute&gt;     &lt;Attribute attribute_name="lcms_batch"&gt;6.00&lt;/Attribute&gt;     &lt;Attribute attribute_name="lcms_extraction_protocol"&gt;Bulk_201901_UCSD&lt;/Attribute&gt;     &lt;Attribute attribute_name="loc_rad_geiger_gamma_usv_per_h"&gt;10.436&lt;/Attribute&gt;     &lt;Attribute attribute_name="location"&gt;10&lt;/Attribute&gt;     &lt;Attribute attribute_name="location code"&gt;RT&lt;/Attribute&gt;     &lt;Attribute attribute_name="longitude"&gt;29.991848&lt;/Attribute&gt;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name"&gt;qiita_sid_13114:13114.mousseau.88.s097&lt;/Attribute&gt;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attribute_name="study_sample_number"&gt;97&lt;/Attribute&gt;     &lt;Attribute attribute_name="tier"&gt;3&lt;/Attribute&gt;     &lt;Attribute attribute_name="trap"&gt;11&lt;/Attribute&gt;   &lt;/Attributes&gt;   &lt;Status status="live" when="2020-12-20T10:31:18.211"/&gt; &lt;/BioSample&gt; </t>
  </si>
  <si>
    <t xml:space="preserve">&lt;BioSample access="public" publication_date="2020-12-17T00:00:00.000" last_update="2021-08-23T00:27:33.000" submission_date="2020-12-19T08:06:14.600" id="17119212" accession="SAMEA7724183"&gt;   &lt;Ids&gt;     &lt;Id db="BioSample" is_primary="1"&gt;SAMEA7724183&lt;/Id&gt;     &lt;Id db="SRA"&gt;ERS5471560&lt;/Id&gt;   &lt;/Ids&gt;   &lt;Description&gt;     &lt;Title&gt;13114.mousseau.88.s096&lt;/Title&gt;     &lt;Organism taxonomy_id="749906" taxonomy_name="gut metagenome"&gt;       &lt;OrganismName&gt;gut metagenome&lt;/OrganismName&gt;     &lt;/Organism&gt;     &lt;Comment&gt;       &lt;Paragraph&gt;Chernobyl vole feces mousseau.88.s096&lt;/Paragraph&gt;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Id"&gt;qiita_sid_13114:13114.mousseau.88.s096&lt;/Attribute&gt;     &lt;Attribute attribute_name="alpha_shotgun_woltka_min10k_richness"&gt;388.0&lt;/Attribute&gt;     &lt;Attribute attribute_name="alpha_shotgun_woltka_rar10k_richness"&gt;306.0&lt;/Attribute&gt;     &lt;Attribute attribute_name="alpha_shotgun_woltka_rar3450_richness"&gt;185.0&lt;/Attribute&gt;     &lt;Attribute attribute_name="collection_timestamp"&gt;7/8/16 11:30&lt;/Attribute&gt;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g"&gt;19.35&lt;/Attribute&gt;     &lt;Attribute attribute_name="host treatment"&gt;clean&lt;/Attribute&gt;     &lt;Attribute attribute_name="host_head_width_mm"&gt;12.81&lt;/Attribute&gt;     &lt;Attribute attribute_name="host_rad_gammaspec_raw_cps"&gt;11.1&lt;/Attribute&gt;     &lt;Attribute attribute_name="latitude"&gt;51.144595&lt;/Attribute&gt;     &lt;Attribute attribute_name="lcms_batch"&gt;6.00&lt;/Attribute&gt;     &lt;Attribute attribute_name="lcms_extraction_protocol"&gt;Bulk_201901_UCSD&lt;/Attribute&gt;     &lt;Attribute attribute_name="loc_rad_geiger_gamma_usv_per_h"&gt;0.175&lt;/Attribute&gt;     &lt;Attribute attribute_name="location"&gt;20&lt;/Attribute&gt;     &lt;Attribute attribute_name="location code"&gt;RT&lt;/Attribute&gt;     &lt;Attribute attribute_name="longitude"&gt;29.952918&lt;/Attribute&gt;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name"&gt;qiita_sid_13114:13114.mousseau.88.s096&lt;/Attribute&gt;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attribute_name="study_sample_number"&gt;96&lt;/Attribute&gt;     &lt;Attribute attribute_name="tier"&gt;3&lt;/Attribute&gt;     &lt;Attribute attribute_name="trap"&gt;13&lt;/Attribute&gt;   &lt;/Attributes&gt;   &lt;Status status="live" when="2020-12-20T10:31:07.217"/&gt; &lt;/BioSample&gt; </t>
  </si>
  <si>
    <t xml:space="preserve">&lt;BioSample access="public" publication_date="2020-12-17T00:00:00.000" last_update="2021-08-23T00:27:32.000" submission_date="2020-12-19T08:06:14.550" id="17119211" accession="SAMEA7724182"&gt;   &lt;Ids&gt;     &lt;Id db="BioSample" is_primary="1"&gt;SAMEA7724182&lt;/Id&gt;     &lt;Id db="SRA"&gt;ERS5471559&lt;/Id&gt;   &lt;/Ids&gt;   &lt;Description&gt;     &lt;Title&gt;13114.mousseau.88.s093&lt;/Title&gt;     &lt;Organism taxonomy_id="749906" taxonomy_name="gut metagenome"&gt;       &lt;OrganismName&gt;gut metagenome&lt;/OrganismName&gt;     &lt;/Organism&gt;     &lt;Comment&gt;       &lt;Paragraph&gt;Chernobyl vole feces mousseau.88.s093&lt;/Paragraph&gt;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Id"&gt;qiita_sid_13114:13114.mousseau.88.s093&lt;/Attribute&gt;     &lt;Attribute attribute_name="alpha_shotgun_woltka_min10k_richness"&gt;323.0&lt;/Attribute&gt;     &lt;Attribute attribute_name="alpha_shotgun_woltka_rar10k_richness"&gt;307.0&lt;/Attribute&gt;     &lt;Attribute attribute_name="alpha_shotgun_woltka_rar3450_richness"&gt;187.0&lt;/Attribute&gt;     &lt;Attribute attribute_name="collection_timestamp"&gt;7/8/16 11:20&lt;/Attribute&gt;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g"&gt;17.33&lt;/Attribute&gt;     &lt;Attribute attribute_name="host treatment"&gt;clean&lt;/Attribute&gt;     &lt;Attribute attribute_name="host_head_width_mm"&gt;13.11&lt;/Attribute&gt;     &lt;Attribute attribute_name="host_rad_gammaspec_raw_cps"&gt;12.8&lt;/Attribute&gt;     &lt;Attribute attribute_name="latitude"&gt;51.212865&lt;/Attribute&gt;     &lt;Attribute attribute_name="lcms_batch"&gt;6.00&lt;/Attribute&gt;     &lt;Attribute attribute_name="lcms_extraction_protocol"&gt;Bulk_201901_UCSD&lt;/Attribute&gt;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name"&gt;qiita_sid_13114:13114.mousseau.88.s093&lt;/Attribute&gt;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attribute_name="study_sample_number"&gt;93&lt;/Attribute&gt;     &lt;Attribute attribute_name="tier"&gt;3&lt;/Attribute&gt;     &lt;Attribute attribute_name="trap"&gt;6&lt;/Attribute&gt;   &lt;/Attributes&gt;   &lt;Status status="live" when="2020-12-20T10:32:06.478"/&gt; &lt;/BioSample&gt; </t>
  </si>
  <si>
    <t xml:space="preserve">&lt;BioSample access="public" publication_date="2020-12-17T00:00:00.000" last_update="2021-08-23T00:27:33.000" submission_date="2020-12-19T08:06:14.520" id="17119210" accession="SAMEA7724181"&gt;   &lt;Ids&gt;     &lt;Id db="BioSample" is_primary="1"&gt;SAMEA7724181&lt;/Id&gt;     &lt;Id db="SRA"&gt;ERS5471558&lt;/Id&gt;   &lt;/Ids&gt;   &lt;Description&gt;     &lt;Title&gt;13114.mousseau.88.s092&lt;/Title&gt;     &lt;Organism taxonomy_id="749906" taxonomy_name="gut metagenome"&gt;       &lt;OrganismName&gt;gut metagenome&lt;/OrganismName&gt;     &lt;/Organism&gt;     &lt;Comment&gt;       &lt;Paragraph&gt;Chernobyl vole feces mousseau.88.s092&lt;/Paragraph&gt;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Id"&gt;qiita_sid_13114:13114.mousseau.88.s092&lt;/Attribute&gt;     &lt;Attribute attribute_name="alpha_shotgun_woltka_min10k_richness"&gt;334.0&lt;/Attribute&gt;     &lt;Attribute attribute_name="alpha_shotgun_woltka_rar10k_richness"&gt;330.0&lt;/Attribute&gt;     &lt;Attribute attribute_name="alpha_shotgun_woltka_rar3450_richness"&gt;184.0&lt;/Attribute&gt;     &lt;Attribute attribute_name="collection_timestamp"&gt;7/8/16 11:55&lt;/Attribute&gt;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mm"&gt;92.11&lt;/Attribute&gt;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g"&gt;24.66&lt;/Attribute&gt;     &lt;Attribute attribute_name="host treatment"&gt;clean&lt;/Attribute&gt;     &lt;Attribute attribute_name="host_head_width_mm"&gt;13.14&lt;/Attribute&gt;     &lt;Attribute attribute_name="latitude"&gt;51.212865&lt;/Attribute&gt;     &lt;Attribute attribute_name="lcms_batch"&gt;6.00&lt;/Attribute&gt;     &lt;Attribute attribute_name="lcms_extraction_protocol"&gt;Bulk_201901_UCSD&lt;/Attribute&gt;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name"&gt;qiita_sid_13114:13114.mousseau.88.s092&lt;/Attribute&gt;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attribute_name="study_sample_number"&gt;92&lt;/Attribute&gt;     &lt;Attribute attribute_name="tier"&gt;3&lt;/Attribute&gt;     &lt;Attribute attribute_name="trap"&gt;12&lt;/Attribute&gt;   &lt;/Attributes&gt;   &lt;Status status="live" when="2020-12-20T10:32:41.269"/&gt; &lt;/BioSample&gt; </t>
  </si>
  <si>
    <t xml:space="preserve">&lt;BioSample access="public" publication_date="2020-12-17T00:00:00.000" last_update="2021-08-23T00:27:32.000" submission_date="2020-12-19T08:06:14.473" id="17119209" accession="SAMEA7724180"&gt;   &lt;Ids&gt;     &lt;Id db="BioSample" is_primary="1"&gt;SAMEA7724180&lt;/Id&gt;     &lt;Id db="SRA"&gt;ERS5471557&lt;/Id&gt;   &lt;/Ids&gt;   &lt;Description&gt;     &lt;Title&gt;13114.mousseau.88.s090&lt;/Title&gt;     &lt;Organism taxonomy_id="749906" taxonomy_name="gut metagenome"&gt;       &lt;OrganismName&gt;gut metagenome&lt;/OrganismName&gt;     &lt;/Organism&gt;     &lt;Comment&gt;       &lt;Paragraph&gt;Chernobyl vole feces mousseau.88.s090&lt;/Paragraph&gt;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Id"&gt;qiita_sid_13114:13114.mousseau.88.s090&lt;/Attribute&gt;     &lt;Attribute attribute_name="alpha_shotgun_woltka_rar3450_richness"&gt;146.0&lt;/Attribute&gt;     &lt;Attribute attribute_name="collection_timestamp"&gt;7/8/16 11:25&lt;/Attribute&gt;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mm"&gt;87.98&lt;/Attribute&gt;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g"&gt;20.26&lt;/Attribute&gt;     &lt;Attribute attribute_name="host treatment"&gt;clean&lt;/Attribute&gt;     &lt;Attribute attribute_name="host_head_width_mm"&gt;12.55&lt;/Attribute&gt;     &lt;Attribute attribute_name="host_rad_gammaspec_raw_cps"&gt;11.4&lt;/Attribute&gt;     &lt;Attribute attribute_name="latitude"&gt;51.212865&lt;/Attribute&gt;     &lt;Attribute attribute_name="lcms_batch"&gt;6.00&lt;/Attribute&gt;     &lt;Attribute attribute_name="lcms_extraction_protocol"&gt;Bulk_201901_UCSD&lt;/Attribute&gt;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attribute_name="physical_specimen_location"&gt;UCSD Knight Lab Freezer I and University of South Carolina&lt;/Attribute&gt;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name"&gt;qiita_sid_13114:13114.mousseau.88.s090&lt;/Attribute&gt;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RT EtOH preserved&lt;/Attribute&gt;     &lt;Attribute attribute_name="study_sample_number"&gt;90&lt;/Attribute&gt;     &lt;Attribute attribute_name="tier"&gt;3&lt;/Attribute&gt;     &lt;Attribute attribute_name="trap"&gt;1&lt;/Attribute&gt;   &lt;/Attributes&gt;   &lt;Status status="live" when="2020-12-20T10:31:01.417"/&gt; &lt;/BioSample&gt; </t>
  </si>
  <si>
    <t xml:space="preserve">&lt;BioSample access="public" publication_date="2020-12-17T00:00:00.000" last_update="2024-02-07T05:17:36.000" submission_date="2020-12-19T08:06:14.426" id="17119208" accession="SAMEA7724179"&gt;   &lt;Ids&gt;     &lt;Id db="BioSample" is_primary="1"&gt;SAMEA7724179&lt;/Id&gt;     &lt;Id db="SRA"&gt;ERS5471556&lt;/Id&gt;   &lt;/Ids&gt;   &lt;Description&gt;     &lt;Title&gt;13114.mousseau.88.s086&lt;/Title&gt;     &lt;Organism taxonomy_id="749906" taxonomy_name="gut metagenome"&gt;       &lt;OrganismName&gt;gut metagenome&lt;/OrganismName&gt;     &lt;/Organism&gt;     &lt;Comment&gt;       &lt;Paragraph&gt;Chernobyl vole feces mousseau.88.s086&lt;/Paragraph&gt;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attribute_name="ENA-FIRST-PUBLIC"&gt;2020-12-17T04:08:06Z&lt;/Attribute&gt;     &lt;Attribute attribute_name="ENA-LAST-UPDATE"&gt;2020-12-16T01:23:58Z&lt;/Attribute&gt;     &lt;Attribute attribute_name="External Id"&gt;SAMEA7724179&lt;/Attribute&gt;     &lt;Attribute attribute_name="INSDC center name"&gt;UCSDMI&lt;/Attribute&gt;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Id"&gt;qiita_sid_13114:13114.mousseau.88.s086&lt;/Attribute&gt;     &lt;Attribute attribute_name="alpha_shotgun_woltka_min10k_richness"&gt;307.0&lt;/Attribute&gt;     &lt;Attribute attribute_name="alpha_shotgun_woltka_rar10k_richness"&gt;302.0&lt;/Attribute&gt;     &lt;Attribute attribute_name="alpha_shotgun_woltka_rar3450_richness"&gt;192.0&lt;/Attribute&gt;     &lt;Attribute attribute_name="collection_timestamp"&gt;7/18/16 12:35&lt;/Attribute&gt;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g"&gt;20.274&lt;/Attribute&gt;     &lt;Attribute attribute_name="host treatment"&gt;control&lt;/Attribute&gt;     &lt;Attribute attribute_name="host_head_width_mm"&gt;13.16&lt;/Attribute&gt;     &lt;Attribute attribute_name="latitude"&gt;50.525859&lt;/Attribute&gt;     &lt;Attribute attribute_name="lcms_batch"&gt;6.00&lt;/Attribute&gt;     &lt;Attribute attribute_name="lcms_extraction_protocol"&gt;Bulk_201901_UCSD&lt;/Attribute&gt;     &lt;Attribute attribute_name="loc_rad_geiger_gamma_usv_per_h"&gt;&amp;lt;0.15&lt;/Attribute&gt;     &lt;Attribute attribute_name="location"&gt;3&lt;/Attribute&gt;     &lt;Attribute attribute_name="location code"&gt;RS&lt;/Attribute&gt;     &lt;Attribute attribute_name="longitude"&gt;30.436933&lt;/Attribute&gt;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name"&gt;qiita_sid_13114:13114.mousseau.88.s086&lt;/Attribute&gt;     &lt;Attribute attribute_name="sample type" harmonized_name="sample_type" display_name="sample type"&gt;stool&lt;/Attribute&gt;     &lt;Attribute attribute_name="sampling method"&gt;bulk&lt;/Attribute&gt;     &lt;Attribute attribute_name="scientific_name"&gt;gut metagenome&lt;/Attribute&gt;     &lt;Attribute attribute_name="store_cond" harmonized_name="store_cond" display_name="storage conditions"&gt;90 days -80C&lt;/Attribute&gt;     &lt;Attribute attribute_name="study_sample_number"&gt;86&lt;/Attribute&gt;     &lt;Attribute attribute_name="tier"&gt;3&lt;/Attribute&gt;     &lt;Attribute attribute_name="trap"&gt;8&lt;/Attribute&gt;   &lt;/Attributes&gt;   &lt;Status status="live" when="2020-12-20T10:32:36.978"/&gt; &lt;/BioSample&gt; </t>
  </si>
  <si>
    <t xml:space="preserve">&lt;BioSample access="public" publication_date="2020-12-17T00:00:00.000" last_update="2021-08-23T00:27:32.000" submission_date="2020-12-19T08:06:14.380" id="17119207" accession="SAMEA7724178"&gt;   &lt;Ids&gt;     &lt;Id db="BioSample" is_primary="1"&gt;SAMEA7724178&lt;/Id&gt;     &lt;Id db="SRA"&gt;ERS5471555&lt;/Id&gt;   &lt;/Ids&gt;   &lt;Description&gt;     &lt;Title&gt;13114.mousseau.88.s084&lt;/Title&gt;     &lt;Organism taxonomy_id="749906" taxonomy_name="gut metagenome"&gt;       &lt;OrganismName&gt;gut metagenome&lt;/OrganismName&gt;     &lt;/Organism&gt;     &lt;Comment&gt;       &lt;Paragraph&gt;Chernobyl vole feces mousseau.88.s084&lt;/Paragraph&gt;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Id"&gt;qiita_sid_13114:13114.mousseau.88.s084&lt;/Attribute&gt;     &lt;Attribute attribute_name="alpha_shotgun_woltka_min10k_richness"&gt;442.0&lt;/Attribute&gt;     &lt;Attribute attribute_name="alpha_shotgun_woltka_rar10k_richness"&gt;343.0&lt;/Attribute&gt;     &lt;Attribute attribute_name="alpha_shotgun_woltka_rar3450_richness"&gt;194.0&lt;/Attribute&gt;     &lt;Attribute attribute_name="collection_timestamp"&gt;7/18/16 13:30&lt;/Attribute&gt;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5pups&lt;/Attribute&gt;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g"&gt;22.093&lt;/Attribute&gt;     &lt;Attribute attribute_name="host treatment"&gt;control&lt;/Attribute&gt;     &lt;Attribute attribute_name="host_head_width_mm"&gt;13.29&lt;/Attribute&gt;     &lt;Attribute attribute_name="latitude"&gt;50.523433&lt;/Attribute&gt;     &lt;Attribute attribute_name="lcms_batch"&gt;6.00&lt;/Attribute&gt;     &lt;Attribute attribute_name="lcms_extraction_protocol"&gt;Bulk_201901_UCSD&lt;/Attribute&gt;     &lt;Attribute attribute_name="loc_rad_geiger_gamma_usv_per_h"&gt;&amp;lt;0.15&lt;/Attribute&gt;     &lt;Attribute attribute_name="location"&gt;11&lt;/Attribute&gt;     &lt;Attribute attribute_name="location code"&gt;RS&lt;/Attribute&gt;     &lt;Attribute attribute_name="longitude"&gt;30.395817&lt;/Attribute&gt;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name"&gt;qiita_sid_13114:13114.mousseau.88.s084&lt;/Attribute&gt;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attribute_name="study_sample_number"&gt;84&lt;/Attribute&gt;     &lt;Attribute attribute_name="tier"&gt;2&lt;/Attribute&gt;     &lt;Attribute attribute_name="trap"&gt;2&lt;/Attribute&gt;   &lt;/Attributes&gt;   &lt;Status status="live" when="2020-12-20T10:31:07.919"/&gt; &lt;/BioSample&gt; </t>
  </si>
  <si>
    <t xml:space="preserve">&lt;BioSample access="public" publication_date="2020-12-17T00:00:00.000" last_update="2021-08-23T00:27:32.000" submission_date="2020-12-19T08:06:14.350" id="17119206" accession="SAMEA7724177"&gt;   &lt;Ids&gt;     &lt;Id db="BioSample" is_primary="1"&gt;SAMEA7724177&lt;/Id&gt;     &lt;Id db="SRA"&gt;ERS5471554&lt;/Id&gt;   &lt;/Ids&gt;   &lt;Description&gt;     &lt;Title&gt;13114.mousseau.88.s080&lt;/Title&gt;     &lt;Organism taxonomy_id="749906" taxonomy_name="gut metagenome"&gt;       &lt;OrganismName&gt;gut metagenome&lt;/OrganismName&gt;     &lt;/Organism&gt;     &lt;Comment&gt;       &lt;Paragraph&gt;Chernobyl vole feces mousseau.88.s080&lt;/Paragraph&gt;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Id"&gt;qiita_sid_13114:13114.mousseau.88.s080&lt;/Attribute&gt;     &lt;Attribute attribute_name="alpha_shotgun_woltka_min10k_richness"&gt;274.0&lt;/Attribute&gt;     &lt;Attribute attribute_name="alpha_shotgun_woltka_rar10k_richness"&gt;268.0&lt;/Attribute&gt;     &lt;Attribute attribute_name="alpha_shotgun_woltka_rar3450_richness"&gt;166.0&lt;/Attribute&gt;     &lt;Attribute attribute_name="collection_timestamp"&gt;7/18/16 13:55&lt;/Attribute&gt;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g"&gt;17.023&lt;/Attribute&gt;     &lt;Attribute attribute_name="host treatment"&gt;control&lt;/Attribute&gt;     &lt;Attribute attribute_name="host_head_width_mm"&gt;12.61&lt;/Attribute&gt;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attribute_name="loc_rad_geiger_gamma_usv_per_h"&gt;&amp;lt;0.15&lt;/Attribute&gt;     &lt;Attribute attribute_name="location"&gt;3&lt;/Attribute&gt;     &lt;Attribute attribute_name="location code"&gt;RS&lt;/Attribute&gt;     &lt;Attribute attribute_name="longitude"&gt;30.436933&lt;/Attribute&gt;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name"&gt;qiita_sid_13114:13114.mousseau.88.s080&lt;/Attribute&gt;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attribute_name="study_sample_number"&gt;80&lt;/Attribute&gt;     &lt;Attribute attribute_name="tier"&gt;2&lt;/Attribute&gt;     &lt;Attribute attribute_name="trap"&gt;4&lt;/Attribute&gt;   &lt;/Attributes&gt;   &lt;Status status="live" when="2020-12-20T10:32:07.948"/&gt; &lt;/BioSample&gt; </t>
  </si>
  <si>
    <t xml:space="preserve">&lt;BioSample access="public" publication_date="2020-12-17T00:00:00.000" last_update="2021-08-23T00:27:33.000" submission_date="2020-12-19T08:06:14.300" id="17119205" accession="SAMEA7724176"&gt;   &lt;Ids&gt;     &lt;Id db="BioSample" is_primary="1"&gt;SAMEA7724176&lt;/Id&gt;     &lt;Id db="SRA"&gt;ERS5471553&lt;/Id&gt;   &lt;/Ids&gt;   &lt;Description&gt;     &lt;Title&gt;13114.mousseau.88.s079&lt;/Title&gt;     &lt;Organism taxonomy_id="749906" taxonomy_name="gut metagenome"&gt;       &lt;OrganismName&gt;gut metagenome&lt;/OrganismName&gt;     &lt;/Organism&gt;     &lt;Comment&gt;       &lt;Paragraph&gt;Chernobyl vole feces mousseau.88.s079&lt;/Paragraph&gt;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Id"&gt;qiita_sid_13114:13114.mousseau.88.s079&lt;/Attribute&gt;     &lt;Attribute attribute_name="alpha_shotgun_woltka_min10k_richness"&gt;417.0&lt;/Attribute&gt;     &lt;Attribute attribute_name="alpha_shotgun_woltka_rar10k_richness"&gt;328.0&lt;/Attribute&gt;     &lt;Attribute attribute_name="alpha_shotgun_woltka_rar3450_richness"&gt;200.0&lt;/Attribute&gt;     &lt;Attribute attribute_name="collection_timestamp"&gt;7/18/16 13:40&lt;/Attribute&gt;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attribute_name="gcms_sample_name"&gt;EMP_Feces_mousseau_88_s079_a02_M_307&lt;/Attribute&gt;     &lt;Attribute attribute_name="gcms_sequence"&gt;307&lt;/Attribute&gt;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g"&gt;24.2&lt;/Attribute&gt;     &lt;Attribute attribute_name="host treatment"&gt;control&lt;/Attribute&gt;     &lt;Attribute attribute_name="host_head_width_mm"&gt;13.7&lt;/Attribute&gt;     &lt;Attribute attribute_name="latitude"&gt;50.5269&lt;/Attribute&gt;     &lt;Attribute attribute_name="loc_rad_geiger_gamma_usv_per_h"&gt;&amp;lt;0.15&lt;/Attribute&gt;     &lt;Attribute attribute_name="location"&gt;2&lt;/Attribute&gt;     &lt;Attribute attribute_name="location code"&gt;RS&lt;/Attribute&gt;     &lt;Attribute attribute_name="longitude"&gt;30.4439&lt;/Attribute&gt;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name"&gt;qiita_sid_13114:13114.mousseau.88.s079&lt;/Attribute&gt;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attribute_name="study_sample_number"&gt;79&lt;/Attribute&gt;     &lt;Attribute attribute_name="tier"&gt;1&lt;/Attribute&gt;     &lt;Attribute attribute_name="trap"&gt;8&lt;/Attribute&gt;   &lt;/Attributes&gt;   &lt;Status status="live" when="2020-12-20T10:31:41.091"/&gt; &lt;/BioSample&gt; </t>
  </si>
  <si>
    <t xml:space="preserve">&lt;BioSample access="public" publication_date="2020-12-17T00:00:00.000" last_update="2021-08-23T00:27:33.000" submission_date="2020-12-19T08:06:14.253" id="17119204" accession="SAMEA7724175"&gt;   &lt;Ids&gt;     &lt;Id db="BioSample" is_primary="1"&gt;SAMEA7724175&lt;/Id&gt;     &lt;Id db="SRA"&gt;ERS5471552&lt;/Id&gt;   &lt;/Ids&gt;   &lt;Description&gt;     &lt;Title&gt;13114.mousseau.88.s078&lt;/Title&gt;     &lt;Organism taxonomy_id="749906" taxonomy_name="gut metagenome"&gt;       &lt;OrganismName&gt;gut metagenome&lt;/OrganismName&gt;     &lt;/Organism&gt;     &lt;Comment&gt;       &lt;Paragraph&gt;Chernobyl vole feces mousseau.88.s078&lt;/Paragraph&gt;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Id"&gt;qiita_sid_13114:13114.mousseau.88.s078&lt;/Attribute&gt;     &lt;Attribute attribute_name="alpha_shotgun_woltka_rar3450_richness"&gt;181.0&lt;/Attribute&gt;     &lt;Attribute attribute_name="collection_timestamp"&gt;7/18/16 13:35&lt;/Attribute&gt;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attribute_name="gcms_sample_name"&gt;EMP_Feces_mousseau_88_s078_a02_M_306&lt;/Attribute&gt;     &lt;Attribute attribute_name="gcms_sequence"&gt;306&lt;/Attribute&gt;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g"&gt;20.065&lt;/Attribute&gt;     &lt;Attribute attribute_name="host treatment"&gt;control&lt;/Attribute&gt;     &lt;Attribute attribute_name="host_head_width_mm"&gt;12.56&lt;/Attribute&gt;     &lt;Attribute attribute_name="latitude"&gt;50.525859&lt;/Attribute&gt;     &lt;Attribute attribute_name="loc_rad_geiger_gamma_usv_per_h"&gt;&amp;lt;0.15&lt;/Attribute&gt;     &lt;Attribute attribute_name="location"&gt;5&lt;/Attribute&gt;     &lt;Attribute attribute_name="location code"&gt;RS&lt;/Attribute&gt;     &lt;Attribute attribute_name="longitude"&gt;30.436933&lt;/Attribute&gt;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name"&gt;qiita_sid_13114:13114.mousseau.88.s078&lt;/Attribute&gt;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attribute_name="study_sample_number"&gt;78&lt;/Attribute&gt;     &lt;Attribute attribute_name="tier"&gt;2&lt;/Attribute&gt;     &lt;Attribute attribute_name="trap"&gt;1&lt;/Attribute&gt;   &lt;/Attributes&gt;   &lt;Status status="live" when="2020-12-20T10:32:40.575"/&gt; &lt;/BioSample&gt; </t>
  </si>
  <si>
    <t xml:space="preserve">&lt;BioSample access="public" publication_date="2020-12-17T00:00:00.000" last_update="2021-08-23T00:27:33.000" submission_date="2020-12-19T08:06:14.206" id="17119203" accession="SAMEA7724174"&gt;   &lt;Ids&gt;     &lt;Id db="BioSample" is_primary="1"&gt;SAMEA7724174&lt;/Id&gt;     &lt;Id db="SRA"&gt;ERS5471551&lt;/Id&gt;   &lt;/Ids&gt;   &lt;Description&gt;     &lt;Title&gt;13114.mousseau.88.s076&lt;/Title&gt;     &lt;Organism taxonomy_id="749906" taxonomy_name="gut metagenome"&gt;       &lt;OrganismName&gt;gut metagenome&lt;/OrganismName&gt;     &lt;/Organism&gt;     &lt;Comment&gt;       &lt;Paragraph&gt;Chernobyl vole feces mousseau.88.s076&lt;/Paragraph&gt;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Id"&gt;qiita_sid_13114:13114.mousseau.88.s076&lt;/Attribute&gt;     &lt;Attribute attribute_name="alpha_shotgun_woltka_min10k_richness"&gt;377.0&lt;/Attribute&gt;     &lt;Attribute attribute_name="alpha_shotgun_woltka_rar10k_richness"&gt;308.0&lt;/Attribute&gt;     &lt;Attribute attribute_name="alpha_shotgun_woltka_rar3450_richness"&gt;167.0&lt;/Attribute&gt;     &lt;Attribute attribute_name="collection_timestamp"&gt;7/18/16 13:10&lt;/Attribute&gt;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attribute_name="gcms_sample_name"&gt;EMP_Feces_mousseau_88_s076_a02_M_299&lt;/Attribute&gt;     &lt;Attribute attribute_name="gcms_sequence"&gt;299&lt;/Attribute&gt;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g"&gt;19.8&lt;/Attribute&gt;     &lt;Attribute attribute_name="host treatment"&gt;control&lt;/Attribute&gt;     &lt;Attribute attribute_name="host_head_width_mm"&gt;12.5&lt;/Attribute&gt;     &lt;Attribute attribute_name="latitude"&gt;50.523433&lt;/Attribute&gt;     &lt;Attribute attribute_name="loc_rad_geiger_gamma_usv_per_h"&gt;&amp;lt;0.15&lt;/Attribute&gt;     &lt;Attribute attribute_name="location"&gt;12&lt;/Attribute&gt;     &lt;Attribute attribute_name="location code"&gt;RS&lt;/Attribute&gt;     &lt;Attribute attribute_name="longitude"&gt;30.395817&lt;/Attribute&gt;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name"&gt;qiita_sid_13114:13114.mousseau.88.s076&lt;/Attribute&gt;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attribute_name="study_sample_number"&gt;76&lt;/Attribute&gt;     &lt;Attribute attribute_name="tier"&gt;1&lt;/Attribute&gt;     &lt;Attribute attribute_name="trap"&gt;6&lt;/Attribute&gt;   &lt;/Attributes&gt;   &lt;Status status="live" when="2020-12-20T10:31:05.798"/&gt; &lt;/BioSample&gt; </t>
  </si>
  <si>
    <t xml:space="preserve">&lt;BioSample access="public" publication_date="2020-12-17T00:00:00.000" last_update="2021-08-23T00:27:33.000" submission_date="2020-12-19T08:06:14.176" id="17119202" accession="SAMEA7724173"&gt;   &lt;Ids&gt;     &lt;Id db="BioSample" is_primary="1"&gt;SAMEA7724173&lt;/Id&gt;     &lt;Id db="SRA"&gt;ERS5471550&lt;/Id&gt;   &lt;/Ids&gt;   &lt;Description&gt;     &lt;Title&gt;13114.mousseau.88.s074&lt;/Title&gt;     &lt;Organism taxonomy_id="749906" taxonomy_name="gut metagenome"&gt;       &lt;OrganismName&gt;gut metagenome&lt;/OrganismName&gt;     &lt;/Organism&gt;     &lt;Comment&gt;       &lt;Paragraph&gt;Chernobyl vole feces mousseau.88.s074&lt;/Paragraph&gt;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Id"&gt;qiita_sid_13114:13114.mousseau.88.s074&lt;/Attribute&gt;     &lt;Attribute attribute_name="alpha_shotgun_woltka_min10k_richness"&gt;363.0&lt;/Attribute&gt;     &lt;Attribute attribute_name="alpha_shotgun_woltka_rar10k_richness"&gt;285.0&lt;/Attribute&gt;     &lt;Attribute attribute_name="alpha_shotgun_woltka_rar3450_richness"&gt;183.0&lt;/Attribute&gt;     &lt;Attribute attribute_name="collection_timestamp"&gt;7/18/16 12:40&lt;/Attribute&gt;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g"&gt;16.5&lt;/Attribute&gt;     &lt;Attribute attribute_name="host treatment"&gt;control&lt;/Attribute&gt;     &lt;Attribute attribute_name="host_head_width_mm"&gt;12.9&lt;/Attribute&gt;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attribute_name="loc_rad_geiger_gamma_usv_per_h"&gt;&amp;lt;0.15&lt;/Attribute&gt;     &lt;Attribute attribute_name="location"&gt;3&lt;/Attribute&gt;     &lt;Attribute attribute_name="location code"&gt;RS&lt;/Attribute&gt;     &lt;Attribute attribute_name="longitude"&gt;30.436933&lt;/Attribute&gt;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name"&gt;qiita_sid_13114:13114.mousseau.88.s074&lt;/Attribute&gt;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attribute_name="study_sample_number"&gt;74&lt;/Attribute&gt;     &lt;Attribute attribute_name="tier"&gt;3&lt;/Attribute&gt;     &lt;Attribute attribute_name="trap"&gt;12&lt;/Attribute&gt;   &lt;/Attributes&gt;   &lt;Status status="live" when="2020-12-20T10:31:06.506"/&gt; &lt;/BioSample&gt; </t>
  </si>
  <si>
    <t xml:space="preserve">&lt;BioSample access="public" publication_date="2020-12-17T00:00:00.000" last_update="2021-08-23T00:27:32.000" submission_date="2020-12-19T08:06:14.130" id="17119201" accession="SAMEA7724172"&gt;   &lt;Ids&gt;     &lt;Id db="BioSample" is_primary="1"&gt;SAMEA7724172&lt;/Id&gt;     &lt;Id db="SRA"&gt;ERS5471549&lt;/Id&gt;   &lt;/Ids&gt;   &lt;Description&gt;     &lt;Title&gt;13114.mousseau.88.s073&lt;/Title&gt;     &lt;Organism taxonomy_id="749906" taxonomy_name="gut metagenome"&gt;       &lt;OrganismName&gt;gut metagenome&lt;/OrganismName&gt;     &lt;/Organism&gt;     &lt;Comment&gt;       &lt;Paragraph&gt;Chernobyl vole feces mousseau.88.s073&lt;/Paragraph&gt;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Id"&gt;qiita_sid_13114:13114.mousseau.88.s073&lt;/Attribute&gt;     &lt;Attribute attribute_name="alpha_shotgun_woltka_min10k_richness"&gt;381.0&lt;/Attribute&gt;     &lt;Attribute attribute_name="alpha_shotgun_woltka_rar10k_richness"&gt;283.0&lt;/Attribute&gt;     &lt;Attribute attribute_name="alpha_shotgun_woltka_rar3450_richness"&gt;164.0&lt;/Attribute&gt;     &lt;Attribute attribute_name="collection_timestamp"&gt;7/18/16 13:00&lt;/Attribute&gt;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5pups&lt;/Attribute&gt;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g"&gt;22.357&lt;/Attribute&gt;     &lt;Attribute attribute_name="host treatment"&gt;control&lt;/Attribute&gt;     &lt;Attribute attribute_name="host_head_width_mm"&gt;13.31&lt;/Attribute&gt;     &lt;Attribute attribute_name="latitude"&gt;50.523433&lt;/Attribute&gt;     &lt;Attribute attribute_name="lcms_batch"&gt;5.00&lt;/Attribute&gt;     &lt;Attribute attribute_name="lcms_extraction_protocol"&gt;Bulk_201901_UCSD&lt;/Attribute&gt;     &lt;Attribute attribute_name="loc_rad_geiger_gamma_usv_per_h"&gt;&amp;lt;0.15&lt;/Attribute&gt;     &lt;Attribute attribute_name="location"&gt;12&lt;/Attribute&gt;     &lt;Attribute attribute_name="location code"&gt;RS&lt;/Attribute&gt;     &lt;Attribute attribute_name="longitude"&gt;30.395817&lt;/Attribute&gt;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name"&gt;qiita_sid_13114:13114.mousseau.88.s073&lt;/Attribute&gt;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attribute_name="study_sample_number"&gt;73&lt;/Attribute&gt;     &lt;Attribute attribute_name="tier"&gt;1&lt;/Attribute&gt;     &lt;Attribute attribute_name="trap"&gt;7&lt;/Attribute&gt;   &lt;/Attributes&gt;   &lt;Status status="live" when="2020-12-20T10:32:41.972"/&gt; &lt;/BioSample&gt; </t>
  </si>
  <si>
    <t xml:space="preserve">&lt;BioSample access="public" publication_date="2020-12-17T00:00:00.000" last_update="2021-08-23T00:27:32.000" submission_date="2020-12-19T08:06:14.083" id="17119200" accession="SAMEA7724171"&gt;   &lt;Ids&gt;     &lt;Id db="BioSample" is_primary="1"&gt;SAMEA7724171&lt;/Id&gt;     &lt;Id db="SRA"&gt;ERS5471548&lt;/Id&gt;   &lt;/Ids&gt;   &lt;Description&gt;     &lt;Title&gt;13114.mousseau.88.s072&lt;/Title&gt;     &lt;Organism taxonomy_id="749906" taxonomy_name="gut metagenome"&gt;       &lt;OrganismName&gt;gut metagenome&lt;/OrganismName&gt;     &lt;/Organism&gt;     &lt;Comment&gt;       &lt;Paragraph&gt;Chernobyl vole feces mousseau.88.s072&lt;/Paragraph&gt;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update"&gt;2020-12-16T01:23:58Z&lt;/Attribute&gt;     &lt;Attribute attribute_name="INSDC status"&gt;public&lt;/Attribute&gt;     &lt;Attribute attribute_name="Submitter Id"&gt;qiita_sid_13114:13114.mousseau.88.s072&lt;/Attribute&gt;     &lt;Attribute attribute_name="alpha_shotgun_woltka_rar3450_richness"&gt;85.0&lt;/Attribute&gt;     &lt;Attribute attribute_name="collection_timestamp"&gt;7/18/16 14:50&lt;/Attribute&gt;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attribute_name="gcms_sample_name"&gt;EMP_Feces_mousseau_88_s072_a02_M_297&lt;/Attribute&gt;     &lt;Attribute attribute_name="gcms_sequence"&gt;297&lt;/Attribute&gt;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g"&gt;21.829&lt;/Attribute&gt;     &lt;Attribute attribute_name="host treatment"&gt;control&lt;/Attribute&gt;     &lt;Attribute attribute_name="host_head_width_mm"&gt;13.15&lt;/Attribute&gt;     &lt;Attribute attribute_name="latitude"&gt;50.523433&lt;/Attribute&gt;     &lt;Attribute attribute_name="loc_rad_geiger_gamma_usv_per_h"&gt;&amp;lt;0.15&lt;/Attribute&gt;     &lt;Attribute attribute_name="location"&gt;12&lt;/Attribute&gt;     &lt;Attribute attribute_name="location code"&gt;RS&lt;/Attribute&gt;     &lt;Attribute attribute_name="longitude"&gt;30.395817&lt;/Attribute&gt;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name"&gt;qiita_sid_13114:13114.mousseau.88.s072&lt;/Attribute&gt;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attribute_name="study_sample_number"&gt;72&lt;/Attribute&gt;     &lt;Attribute attribute_name="tier"&gt;1&lt;/Attribute&gt;     &lt;Attribute attribute_name="trap"&gt;8&lt;/Attribute&gt;   &lt;/Attributes&gt;   &lt;Status status="live" when="2020-12-20T10:31:21.831"/&gt; &lt;/BioSample&gt; </t>
  </si>
  <si>
    <t xml:space="preserve">&lt;BioSample access="public" publication_date="2020-12-17T00:00:00.000" last_update="2021-08-23T00:27:32.000" submission_date="2020-12-19T08:06:14.036" id="17119199" accession="SAMEA7724170"&gt;   &lt;Ids&gt;     &lt;Id db="BioSample" is_primary="1"&gt;SAMEA7724170&lt;/Id&gt;     &lt;Id db="SRA"&gt;ERS5471547&lt;/Id&gt;   &lt;/Ids&gt;   &lt;Description&gt;     &lt;Title&gt;13114.mousseau.88.s070&lt;/Title&gt;     &lt;Organism taxonomy_id="749906" taxonomy_name="gut metagenome"&gt;       &lt;OrganismName&gt;gut metagenome&lt;/OrganismName&gt;     &lt;/Organism&gt;     &lt;Comment&gt;       &lt;Paragraph&gt;Chernobyl vole feces mousseau.88.s070&lt;/Paragraph&gt;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Id"&gt;qiita_sid_13114:13114.mousseau.88.s070&lt;/Attribute&gt;     &lt;Attribute attribute_name="alpha_shotgun_woltka_min10k_richness"&gt;474.0&lt;/Attribute&gt;     &lt;Attribute attribute_name="alpha_shotgun_woltka_rar10k_richness"&gt;359.0&lt;/Attribute&gt;     &lt;Attribute attribute_name="alpha_shotgun_woltka_rar3450_richness"&gt;182.0&lt;/Attribute&gt;     &lt;Attribute attribute_name="collection_timestamp"&gt;6/15/16 17:11&lt;/Attribute&gt;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mm"&gt;85.53&lt;/Attribute&gt;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g"&gt;21.29&lt;/Attribute&gt;     &lt;Attribute attribute_name="host treatment"&gt;control&lt;/Attribute&gt;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attribute_name="loc_rad_geiger_gamma_usv_per_h"&gt;&amp;lt;0.15&lt;/Attribute&gt;     &lt;Attribute attribute_name="location"&gt;6&lt;/Attribute&gt;     &lt;Attribute attribute_name="location code"&gt;RS&lt;/Attribute&gt;     &lt;Attribute attribute_name="longitude"&gt;30.436933&lt;/Attribute&gt;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name"&gt;qiita_sid_13114:13114.mousseau.88.s070&lt;/Attribute&gt;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attribute_name="study_sample_number"&gt;70&lt;/Attribute&gt;     &lt;Attribute attribute_name="tier"&gt;3&lt;/Attribute&gt;     &lt;Attribute attribute_name="trap"&gt;2&lt;/Attribute&gt;   &lt;/Attributes&gt;   &lt;Status status="live" when="2020-12-20T10:30:58.476"/&gt; &lt;/BioSample&gt; </t>
  </si>
  <si>
    <t xml:space="preserve">&lt;BioSample access="public" publication_date="2020-12-17T00:00:00.000" last_update="2021-08-23T00:27:32.000" submission_date="2020-12-19T08:06:14.003" id="17119198" accession="SAMEA7724169"&gt;   &lt;Ids&gt;     &lt;Id db="BioSample" is_primary="1"&gt;SAMEA7724169&lt;/Id&gt;     &lt;Id db="SRA"&gt;ERS5471546&lt;/Id&gt;   &lt;/Ids&gt;   &lt;Description&gt;     &lt;Title&gt;13114.mousseau.88.s069&lt;/Title&gt;     &lt;Organism taxonomy_id="749906" taxonomy_name="gut metagenome"&gt;       &lt;OrganismName&gt;gut metagenome&lt;/OrganismName&gt;     &lt;/Organism&gt;     &lt;Comment&gt;       &lt;Paragraph&gt;Chernobyl vole feces mousseau.88.s069&lt;/Paragraph&gt;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Id"&gt;qiita_sid_13114:13114.mousseau.88.s069&lt;/Attribute&gt;     &lt;Attribute attribute_name="alpha_shotgun_woltka_min10k_richness"&gt;384.0&lt;/Attribute&gt;     &lt;Attribute attribute_name="alpha_shotgun_woltka_rar10k_richness"&gt;287.0&lt;/Attribute&gt;     &lt;Attribute attribute_name="alpha_shotgun_woltka_rar3450_richness"&gt;167.0&lt;/Attribute&gt;     &lt;Attribute attribute_name="collection_timestamp"&gt;6/15/16 17:37&lt;/Attribute&gt;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mm"&gt;82.37&lt;/Attribute&gt;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g"&gt;21.72&lt;/Attribute&gt;     &lt;Attribute attribute_name="host treatment"&gt;control&lt;/Attribute&gt;     &lt;Attribute attribute_name="host_head_width_mm"&gt;13.23&lt;/Attribute&gt;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attribute_name="loc_rad_geiger_gamma_usv_per_h"&gt;&amp;lt;0.15&lt;/Attribute&gt;     &lt;Attribute attribute_name="location"&gt;5&lt;/Attribute&gt;     &lt;Attribute attribute_name="location code"&gt;RS&lt;/Attribute&gt;     &lt;Attribute attribute_name="longitude"&gt;30.436933&lt;/Attribute&gt;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name"&gt;qiita_sid_13114:13114.mousseau.88.s069&lt;/Attribute&gt;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attribute_name="study_sample_number"&gt;69&lt;/Attribute&gt;     &lt;Attribute attribute_name="tier"&gt;3&lt;/Attribute&gt;     &lt;Attribute attribute_name="trap"&gt;13&lt;/Attribute&gt;   &lt;/Attributes&gt;   &lt;Status status="live" when="2020-12-20T10:32:07.177"/&gt; &lt;/BioSample&gt; </t>
  </si>
  <si>
    <t xml:space="preserve">&lt;BioSample access="public" publication_date="2020-12-17T00:00:00.000" last_update="2021-08-23T00:27:32.000" submission_date="2020-12-19T08:06:13.956" id="17119197" accession="SAMEA7724168"&gt;   &lt;Ids&gt;     &lt;Id db="BioSample" is_primary="1"&gt;SAMEA7724168&lt;/Id&gt;     &lt;Id db="SRA"&gt;ERS5471545&lt;/Id&gt;   &lt;/Ids&gt;   &lt;Description&gt;     &lt;Title&gt;13114.mousseau.88.s065&lt;/Title&gt;     &lt;Organism taxonomy_id="749906" taxonomy_name="gut metagenome"&gt;       &lt;OrganismName&gt;gut metagenome&lt;/OrganismName&gt;     &lt;/Organism&gt;     &lt;Comment&gt;       &lt;Paragraph&gt;Chernobyl vole feces mousseau.88.s065&lt;/Paragraph&gt;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Id"&gt;qiita_sid_13114:13114.mousseau.88.s065&lt;/Attribute&gt;     &lt;Attribute attribute_name="alpha_shotgun_woltka_min10k_richness"&gt;491.0&lt;/Attribute&gt;     &lt;Attribute attribute_name="alpha_shotgun_woltka_rar10k_richness"&gt;350.0&lt;/Attribute&gt;     &lt;Attribute attribute_name="alpha_shotgun_woltka_rar3450_richness"&gt;199.0&lt;/Attribute&gt;     &lt;Attribute attribute_name="collection_timestamp"&gt;6/15/16 16:46&lt;/Attribute&gt;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mm"&gt;89.89&lt;/Attribute&gt;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g"&gt;15.73&lt;/Attribute&gt;     &lt;Attribute attribute_name="host treatment"&gt;control&lt;/Attribute&gt;     &lt;Attribute attribute_name="host_head_width_mm"&gt;11.32&lt;/Attribute&gt;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attribute_name="loc_rad_geiger_gamma_usv_per_h"&gt;&amp;lt;0.15&lt;/Attribute&gt;     &lt;Attribute attribute_name="location"&gt;6&lt;/Attribute&gt;     &lt;Attribute attribute_name="location code"&gt;RS&lt;/Attribute&gt;     &lt;Attribute attribute_name="longitude"&gt;30.436933&lt;/Attribute&gt;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name"&gt;qiita_sid_13114:13114.mousseau.88.s065&lt;/Attribute&gt;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attribute_name="study_sample_number"&gt;65&lt;/Attribute&gt;     &lt;Attribute attribute_name="tier"&gt;3&lt;/Attribute&gt;     &lt;Attribute attribute_name="trap"&gt;1&lt;/Attribute&gt;   &lt;/Attributes&gt;   &lt;Status status="live" when="2020-12-20T10:32:17.959"/&gt; &lt;/BioSample&gt; </t>
  </si>
  <si>
    <t xml:space="preserve">&lt;BioSample access="public" publication_date="2020-12-17T00:00:00.000" last_update="2021-08-23T00:27:33.000" submission_date="2020-12-19T08:06:13.910" id="17119196" accession="SAMEA7724167"&gt;   &lt;Ids&gt;     &lt;Id db="BioSample" is_primary="1"&gt;SAMEA7724167&lt;/Id&gt;     &lt;Id db="SRA"&gt;ERS5471544&lt;/Id&gt;   &lt;/Ids&gt;   &lt;Description&gt;     &lt;Title&gt;13114.mousseau.88.s063&lt;/Title&gt;     &lt;Organism taxonomy_id="749906" taxonomy_name="gut metagenome"&gt;       &lt;OrganismName&gt;gut metagenome&lt;/OrganismName&gt;     &lt;/Organism&gt;     &lt;Comment&gt;       &lt;Paragraph&gt;Chernobyl vole feces mousseau.88.s063&lt;/Paragraph&gt;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Id"&gt;qiita_sid_13114:13114.mousseau.88.s063&lt;/Attribute&gt;     &lt;Attribute attribute_name="alpha_shotgun_woltka_rar3450_richness"&gt;173.0&lt;/Attribute&gt;     &lt;Attribute attribute_name="collection_timestamp"&gt;7/7/16 13:58&lt;/Attribute&gt;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g"&gt;20.26&lt;/Attribute&gt;     &lt;Attribute attribute_name="host treatment"&gt;clean&lt;/Attribute&gt;     &lt;Attribute attribute_name="host_head_width_mm"&gt;12.54&lt;/Attribute&gt;     &lt;Attribute attribute_name="host_rad_gammaspec_raw_cps"&gt;11&lt;/Attribute&gt;     &lt;Attribute attribute_name="latitude"&gt;51.144595&lt;/Attribute&gt;     &lt;Attribute attribute_name="lcms_batch"&gt;6.00&lt;/Attribute&gt;     &lt;Attribute attribute_name="lcms_extraction_protocol"&gt;Bulk_201901_UCSD&lt;/Attribute&gt;     &lt;Attribute attribute_name="loc_rad_geiger_gamma_usv_per_h"&gt;0.175&lt;/Attribute&gt;     &lt;Attribute attribute_name="location"&gt;20&lt;/Attribute&gt;     &lt;Attribute attribute_name="location code"&gt;RT&lt;/Attribute&gt;     &lt;Attribute attribute_name="longitude"&gt;29.952918&lt;/Attribute&gt;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name"&gt;qiita_sid_13114:13114.mousseau.88.s063&lt;/Attribute&gt;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attribute_name="study_sample_number"&gt;63&lt;/Attribute&gt;     &lt;Attribute attribute_name="tier"&gt;3&lt;/Attribute&gt;     &lt;Attribute attribute_name="trap"&gt;16&lt;/Attribute&gt;   &lt;/Attributes&gt;   &lt;Status status="live" when="2020-12-20T10:32:37.674"/&gt; &lt;/BioSample&gt; </t>
  </si>
  <si>
    <t xml:space="preserve">&lt;BioSample access="public" publication_date="2020-12-17T00:00:00.000" last_update="2021-08-23T00:27:33.000" submission_date="2020-12-19T08:06:13.863" id="17119195" accession="SAMEA7724166"&gt;   &lt;Ids&gt;     &lt;Id db="BioSample" is_primary="1"&gt;SAMEA7724166&lt;/Id&gt;     &lt;Id db="SRA"&gt;ERS5471543&lt;/Id&gt;   &lt;/Ids&gt;   &lt;Description&gt;     &lt;Title&gt;13114.mousseau.88.s062&lt;/Title&gt;     &lt;Organism taxonomy_id="749906" taxonomy_name="gut metagenome"&gt;       &lt;OrganismName&gt;gut metagenome&lt;/OrganismName&gt;     &lt;/Organism&gt;     &lt;Comment&gt;       &lt;Paragraph&gt;Chernobyl vole feces mousseau.88.s062&lt;/Paragraph&gt;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Id"&gt;qiita_sid_13114:13114.mousseau.88.s062&lt;/Attribute&gt;     &lt;Attribute attribute_name="alpha_shotgun_woltka_min10k_richness"&gt;369.0&lt;/Attribute&gt;     &lt;Attribute attribute_name="alpha_shotgun_woltka_rar10k_richness"&gt;284.0&lt;/Attribute&gt;     &lt;Attribute attribute_name="alpha_shotgun_woltka_rar3450_richness"&gt;169.0&lt;/Attribute&gt;     &lt;Attribute attribute_name="collection_timestamp"&gt;7/7/16 10:33&lt;/Attribute&gt;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g"&gt;19.95&lt;/Attribute&gt;     &lt;Attribute attribute_name="host treatment"&gt;hot&lt;/Attribute&gt;     &lt;Attribute attribute_name="host_head_width_mm"&gt;12.37&lt;/Attribute&gt;     &lt;Attribute attribute_name="host_rad_gammaspec_raw_cps"&gt;162.5&lt;/Attribute&gt;     &lt;Attribute attribute_name="latitude"&gt;51.385139&lt;/Attribute&gt;     &lt;Attribute attribute_name="lcms_batch"&gt;5.00&lt;/Attribute&gt;     &lt;Attribute attribute_name="lcms_extraction_protocol"&gt;Bulk_201901_UCSD&lt;/Attribute&gt;     &lt;Attribute attribute_name="loc_rad_geiger_gamma_usv_per_h"&gt;13.86&lt;/Attribute&gt;     &lt;Attribute attribute_name="location"&gt;6&lt;/Attribute&gt;     &lt;Attribute attribute_name="location code"&gt;RT&lt;/Attribute&gt;     &lt;Attribute attribute_name="longitude"&gt;30.038926&lt;/Attribute&gt;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name"&gt;qiita_sid_13114:13114.mousseau.88.s062&lt;/Attribute&gt;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attribute_name="study_sample_number"&gt;62&lt;/Attribute&gt;     &lt;Attribute attribute_name="tier"&gt;3&lt;/Attribute&gt;     &lt;Attribute attribute_name="trap"&gt;7&lt;/Attribute&gt;   &lt;/Attributes&gt;   &lt;Status status="live" when="2020-12-20T10:30:56.303"/&gt; &lt;/BioSample&gt; </t>
  </si>
  <si>
    <t xml:space="preserve">&lt;BioSample access="public" publication_date="2020-12-17T00:00:00.000" last_update="2021-08-23T00:27:32.000" submission_date="2020-12-19T08:06:13.816" id="17119194" accession="SAMEA7724165"&gt;   &lt;Ids&gt;     &lt;Id db="BioSample" is_primary="1"&gt;SAMEA7724165&lt;/Id&gt;     &lt;Id db="SRA"&gt;ERS5471542&lt;/Id&gt;   &lt;/Ids&gt;   &lt;Description&gt;     &lt;Title&gt;13114.mousseau.88.s060&lt;/Title&gt;     &lt;Organism taxonomy_id="749906" taxonomy_name="gut metagenome"&gt;       &lt;OrganismName&gt;gut metagenome&lt;/OrganismName&gt;     &lt;/Organism&gt;     &lt;Comment&gt;       &lt;Paragraph&gt;Chernobyl vole feces mousseau.88.s060&lt;/Paragraph&gt;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Id"&gt;qiita_sid_13114:13114.mousseau.88.s060&lt;/Attribute&gt;     &lt;Attribute attribute_name="collection_timestamp"&gt;6/24/16 11:24&lt;/Attribute&gt;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mm"&gt;99.28&lt;/Attribute&gt;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g"&gt;24.75&lt;/Attribute&gt;     &lt;Attribute attribute_name="host treatment"&gt;hot&lt;/Attribute&gt;     &lt;Attribute attribute_name="host_head_width_mm"&gt;12.54&lt;/Attribute&gt;     &lt;Attribute attribute_name="host_rad_gammaspec_raw_cps"&gt;16841.9&lt;/Attribute&gt;     &lt;Attribute attribute_name="latitude"&gt;51.383139&lt;/Attribute&gt;     &lt;Attribute attribute_name="loc_rad_geiger_gamma_usv_per_h"&gt;198.737&lt;/Attribute&gt;     &lt;Attribute attribute_name="location"&gt;2&lt;/Attribute&gt;     &lt;Attribute attribute_name="location code"&gt;RT&lt;/Attribute&gt;     &lt;Attribute attribute_name="longitude"&gt;30.062583&lt;/Attribute&gt;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name"&gt;qiita_sid_13114:13114.mousseau.88.s060&lt;/Attribute&gt;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attribute_name="study_sample_number"&gt;60&lt;/Attribute&gt;     &lt;Attribute attribute_name="tier"&gt;2&lt;/Attribute&gt;     &lt;Attribute attribute_name="trap"&gt;4&lt;/Attribute&gt;   &lt;/Attributes&gt;   &lt;Status status="live" when="2020-12-20T10:41:47.788"/&gt; &lt;/BioSample&gt; </t>
  </si>
  <si>
    <t xml:space="preserve">&lt;BioSample access="public" publication_date="2020-12-17T00:00:00.000" last_update="2021-08-23T00:27:32.000" submission_date="2020-12-19T08:06:13.786" id="17119193" accession="SAMEA7724164"&gt;   &lt;Ids&gt;     &lt;Id db="BioSample" is_primary="1"&gt;SAMEA7724164&lt;/Id&gt;     &lt;Id db="SRA"&gt;ERS5471541&lt;/Id&gt;   &lt;/Ids&gt;   &lt;Description&gt;     &lt;Title&gt;13114.mousseau.88.s059&lt;/Title&gt;     &lt;Organism taxonomy_id="749906" taxonomy_name="gut metagenome"&gt;       &lt;OrganismName&gt;gut metagenome&lt;/OrganismName&gt;     &lt;/Organism&gt;     &lt;Comment&gt;       &lt;Paragraph&gt;Chernobyl vole feces mousseau.88.s059&lt;/Paragraph&gt;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Id"&gt;qiita_sid_13114:13114.mousseau.88.s059&lt;/Attribute&gt;     &lt;Attribute attribute_name="alpha_shotgun_woltka_min10k_richness"&gt;294.0&lt;/Attribute&gt;     &lt;Attribute attribute_name="alpha_shotgun_woltka_rar10k_richness"&gt;293.0&lt;/Attribute&gt;     &lt;Attribute attribute_name="alpha_shotgun_woltka_rar3450_richness"&gt;190.0&lt;/Attribute&gt;     &lt;Attribute attribute_name="collection_timestamp"&gt;6/21/16 9:45&lt;/Attribute&gt;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treatment"&gt;clean&lt;/Attribute&gt;     &lt;Attribute attribute_name="host_rad_gammaspec_raw_cps"&gt;10.9&lt;/Attribute&gt;     &lt;Attribute attribute_name="latitude"&gt;51.172432&lt;/Attribute&gt;     &lt;Attribute attribute_name="lcms_batch"&gt;5.00&lt;/Attribute&gt;     &lt;Attribute attribute_name="lcms_extraction_protocol"&gt;Bulk_201901_UCSD&lt;/Attribute&gt;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name"&gt;qiita_sid_13114:13114.mousseau.88.s059&lt;/Attribute&gt;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attribute_name="study_sample_number"&gt;59&lt;/Attribute&gt;     &lt;Attribute attribute_name="tier"&gt;3&lt;/Attribute&gt;     &lt;Attribute attribute_name="trap"&gt;16&lt;/Attribute&gt;   &lt;/Attributes&gt;   &lt;Status status="live" when="2020-12-20T10:31:00.712"/&gt; &lt;/BioSample&gt; </t>
  </si>
  <si>
    <t xml:space="preserve">&lt;BioSample access="public" publication_date="2020-12-17T00:00:00.000" last_update="2021-08-23T00:27:32.000" submission_date="2020-12-19T08:06:13.740" id="17119192" accession="SAMEA7724163"&gt;   &lt;Ids&gt;     &lt;Id db="BioSample" is_primary="1"&gt;SAMEA7724163&lt;/Id&gt;     &lt;Id db="SRA"&gt;ERS5471540&lt;/Id&gt;   &lt;/Ids&gt;   &lt;Description&gt;     &lt;Title&gt;13114.mousseau.88.s058&lt;/Title&gt;     &lt;Organism taxonomy_id="749906" taxonomy_name="gut metagenome"&gt;       &lt;OrganismName&gt;gut metagenome&lt;/OrganismName&gt;     &lt;/Organism&gt;     &lt;Comment&gt;       &lt;Paragraph&gt;Chernobyl vole feces mousseau.88.s058&lt;/Paragraph&gt;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Id"&gt;qiita_sid_13114:13114.mousseau.88.s058&lt;/Attribute&gt;     &lt;Attribute attribute_name="alpha_shotgun_woltka_min10k_richness"&gt;345.0&lt;/Attribute&gt;     &lt;Attribute attribute_name="alpha_shotgun_woltka_rar10k_richness"&gt;250.0&lt;/Attribute&gt;     &lt;Attribute attribute_name="alpha_shotgun_woltka_rar3450_richness"&gt;124.0&lt;/Attribute&gt;     &lt;Attribute attribute_name="collection_timestamp"&gt;6/20/16 13:19&lt;/Attribute&gt;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4pups&lt;/Attribute&gt;     &lt;Attribute attribute_name="host common name" harmonized_name="host_common_name" display_name="host common name"&gt;bank vole&lt;/Attribute&gt;     &lt;Attribute attribute_name="host length mm"&gt;88.86&lt;/Attribute&gt;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g"&gt;19.32&lt;/Attribute&gt;     &lt;Attribute attribute_name="host treatment"&gt;clean&lt;/Attribute&gt;     &lt;Attribute attribute_name="host_head_width_mm"&gt;12.13&lt;/Attribute&gt;     &lt;Attribute attribute_name="host_rad_gammaspec_raw_cps"&gt;20&lt;/Attribute&gt;     &lt;Attribute attribute_name="latitude"&gt;51.172432&lt;/Attribute&gt;     &lt;Attribute attribute_name="lcms_batch"&gt;5.00&lt;/Attribute&gt;     &lt;Attribute attribute_name="lcms_extraction_protocol"&gt;Bulk_201901_UCSD&lt;/Attribute&gt;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name"&gt;qiita_sid_13114:13114.mousseau.88.s058&lt;/Attribute&gt;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attribute_name="study_sample_number"&gt;58&lt;/Attribute&gt;     &lt;Attribute attribute_name="tier"&gt;3&lt;/Attribute&gt;     &lt;Attribute attribute_name="trap"&gt;3&lt;/Attribute&gt;   &lt;/Attributes&gt;   &lt;Status status="live" when="2020-12-20T10:32:20.133"/&gt; &lt;/BioSample&gt; </t>
  </si>
  <si>
    <t xml:space="preserve">&lt;BioSample access="public" publication_date="2020-12-17T00:00:00.000" last_update="2021-08-23T00:27:32.000" submission_date="2020-12-19T08:06:13.690" id="17119191" accession="SAMEA7724162"&gt;   &lt;Ids&gt;     &lt;Id db="BioSample" is_primary="1"&gt;SAMEA7724162&lt;/Id&gt;     &lt;Id db="SRA"&gt;ERS5471539&lt;/Id&gt;   &lt;/Ids&gt;   &lt;Description&gt;     &lt;Title&gt;13114.mousseau.88.s050&lt;/Title&gt;     &lt;Organism taxonomy_id="749906" taxonomy_name="gut metagenome"&gt;       &lt;OrganismName&gt;gut metagenome&lt;/OrganismName&gt;     &lt;/Organism&gt;     &lt;Comment&gt;       &lt;Paragraph&gt;Chernobyl vole feces mousseau.88.s050&lt;/Paragraph&gt;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Id"&gt;qiita_sid_13114:13114.mousseau.88.s050&lt;/Attribute&gt;     &lt;Attribute attribute_name="alpha_shotgun_woltka_min10k_richness"&gt;455.0&lt;/Attribute&gt;     &lt;Attribute attribute_name="alpha_shotgun_woltka_rar10k_richness"&gt;333.0&lt;/Attribute&gt;     &lt;Attribute attribute_name="alpha_shotgun_woltka_rar3450_richness"&gt;179.0&lt;/Attribute&gt;     &lt;Attribute attribute_name="collection_timestamp"&gt;6/13/16 12:51&lt;/Attribute&gt;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5pups&lt;/Attribute&gt;     &lt;Attribute attribute_name="host common name" harmonized_name="host_common_name" display_name="host common name"&gt;bank vole&lt;/Attribute&gt;     &lt;Attribute attribute_name="host length mm"&gt;94.07&lt;/Attribute&gt;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g"&gt;21.73&lt;/Attribute&gt;     &lt;Attribute attribute_name="host treatment"&gt;clean&lt;/Attribute&gt;     &lt;Attribute attribute_name="host_head_width_mm"&gt;12.89&lt;/Attribute&gt;     &lt;Attribute attribute_name="host_rad_gammaspec_raw_cps"&gt;11.7&lt;/Attribute&gt;     &lt;Attribute attribute_name="latitude"&gt;51.204032&lt;/Attribute&gt;     &lt;Attribute attribute_name="lcms_batch"&gt;5.00&lt;/Attribute&gt;     &lt;Attribute attribute_name="lcms_extraction_protocol"&gt;Bulk_201901_UCSD&lt;/Attribute&gt;     &lt;Attribute attribute_name="loc_rad_geiger_gamma_usv_per_h"&gt;&amp;lt;0.3&lt;/Attribute&gt;     &lt;Attribute attribute_name="location"&gt;24&lt;/Attribute&gt;     &lt;Attribute attribute_name="location code"&gt;F&lt;/Attribute&gt;     &lt;Attribute attribute_name="longitude"&gt;30.164203&lt;/Attribute&gt;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name"&gt;qiita_sid_13114:13114.mousseau.88.s050&lt;/Attribute&gt;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attribute_name="study_sample_number"&gt;50&lt;/Attribute&gt;     &lt;Attribute attribute_name="tier"&gt;2&lt;/Attribute&gt;     &lt;Attribute attribute_name="trap"&gt;8&lt;/Attribute&gt;   &lt;/Attributes&gt;   &lt;Status status="live" when="2020-12-20T10:31:42.477"/&gt; &lt;/BioSample&gt; </t>
  </si>
  <si>
    <t xml:space="preserve">&lt;BioSample access="public" publication_date="2020-12-17T00:00:00.000" last_update="2021-08-23T00:27:32.000" submission_date="2020-12-19T08:06:13.660" id="17119190" accession="SAMEA7724161"&gt;   &lt;Ids&gt;     &lt;Id db="BioSample" is_primary="1"&gt;SAMEA7724161&lt;/Id&gt;     &lt;Id db="SRA"&gt;ERS5471538&lt;/Id&gt;   &lt;/Ids&gt;   &lt;Description&gt;     &lt;Title&gt;13114.mousseau.88.s046&lt;/Title&gt;     &lt;Organism taxonomy_id="749906" taxonomy_name="gut metagenome"&gt;       &lt;OrganismName&gt;gut metagenome&lt;/OrganismName&gt;     &lt;/Organism&gt;     &lt;Comment&gt;       &lt;Paragraph&gt;Chernobyl vole feces mousseau.88.s046&lt;/Paragraph&gt;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Id"&gt;qiita_sid_13114:13114.mousseau.88.s046&lt;/Attribute&gt;     &lt;Attribute attribute_name="alpha_shotgun_woltka_min10k_richness"&gt;316.0&lt;/Attribute&gt;     &lt;Attribute attribute_name="alpha_shotgun_woltka_rar10k_richness"&gt;307.0&lt;/Attribute&gt;     &lt;Attribute attribute_name="alpha_shotgun_woltka_rar3450_richness"&gt;182.0&lt;/Attribute&gt;     &lt;Attribute attribute_name="collection_timestamp"&gt;6/12/16 16:00&lt;/Attribute&gt;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4pups&lt;/Attribute&gt;     &lt;Attribute attribute_name="host common name" harmonized_name="host_common_name" display_name="host common name"&gt;bank vole&lt;/Attribute&gt;     &lt;Attribute attribute_name="host length mm"&gt;96.36&lt;/Attribute&gt;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g"&gt;29.22&lt;/Attribute&gt;     &lt;Attribute attribute_name="host treatment"&gt;hot&lt;/Attribute&gt;     &lt;Attribute attribute_name="host_head_width_mm"&gt;12.12&lt;/Attribute&gt;     &lt;Attribute attribute_name="host_rad_gammaspec_raw_cps"&gt;38.1&lt;/Attribute&gt;     &lt;Attribute attribute_name="latitude"&gt;51.44069&lt;/Attribute&gt;     &lt;Attribute attribute_name="lcms_batch"&gt;5.00&lt;/Attribute&gt;     &lt;Attribute attribute_name="lcms_extraction_protocol"&gt;Bulk_201901_UCSD&lt;/Attribute&gt;     &lt;Attribute attribute_name="loc_rad_geiger_gamma_usv_per_h"&gt;&amp;gt;15&lt;/Attribute&gt;     &lt;Attribute attribute_name="location"&gt;69&lt;/Attribute&gt;     &lt;Attribute attribute_name="location code"&gt;RE&lt;/Attribute&gt;     &lt;Attribute attribute_name="longitude"&gt;30.08206&lt;/Attribute&gt;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name"&gt;qiita_sid_13114:13114.mousseau.88.s046&lt;/Attribute&gt;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attribute_name="study_sample_number"&gt;46&lt;/Attribute&gt;     &lt;Attribute attribute_name="tier"&gt;3&lt;/Attribute&gt;     &lt;Attribute attribute_name="trap"&gt;4&lt;/Attribute&gt;   &lt;/Attributes&gt;   &lt;Status status="live" when="2020-12-20T10:30:51.150"/&gt; &lt;/BioSample&gt; </t>
  </si>
  <si>
    <t xml:space="preserve">&lt;BioSample access="public" publication_date="2020-12-17T00:00:00.000" last_update="2021-08-23T00:27:31.000" submission_date="2020-12-19T08:06:13.600" id="17119189" accession="SAMEA7724160"&gt;   &lt;Ids&gt;     &lt;Id db="BioSample" is_primary="1"&gt;SAMEA7724160&lt;/Id&gt;     &lt;Id db="SRA"&gt;ERS5471537&lt;/Id&gt;   &lt;/Ids&gt;   &lt;Description&gt;     &lt;Title&gt;13114.mousseau.88.s045&lt;/Title&gt;     &lt;Organism taxonomy_id="749906" taxonomy_name="gut metagenome"&gt;       &lt;OrganismName&gt;gut metagenome&lt;/OrganismName&gt;     &lt;/Organism&gt;     &lt;Comment&gt;       &lt;Paragraph&gt;Chernobyl vole feces mousseau.88.s045&lt;/Paragraph&gt;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Id"&gt;qiita_sid_13114:13114.mousseau.88.s045&lt;/Attribute&gt;     &lt;Attribute attribute_name="alpha_shotgun_woltka_min10k_richness"&gt;400.0&lt;/Attribute&gt;     &lt;Attribute attribute_name="alpha_shotgun_woltka_rar10k_richness"&gt;76.0&lt;/Attribute&gt;     &lt;Attribute attribute_name="alpha_shotgun_woltka_rar3450_richness"&gt;40.0&lt;/Attribute&gt;     &lt;Attribute attribute_name="collection_timestamp"&gt;6/12/16 15:51&lt;/Attribute&gt;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mm"&gt;88.52&lt;/Attribute&gt;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g"&gt;19.08&lt;/Attribute&gt;     &lt;Attribute attribute_name="host treatment"&gt;hot&lt;/Attribute&gt;     &lt;Attribute attribute_name="host_head_width_mm"&gt;12.86&lt;/Attribute&gt;     &lt;Attribute attribute_name="host_rad_gammaspec_raw_cps"&gt;50.3&lt;/Attribute&gt;     &lt;Attribute attribute_name="latitude"&gt;51.44957&lt;/Attribute&gt;     &lt;Attribute attribute_name="lcms_batch"&gt;5.00&lt;/Attribute&gt;     &lt;Attribute attribute_name="lcms_extraction_protocol"&gt;Bulk_201901_UCSD&lt;/Attribute&gt;     &lt;Attribute attribute_name="loc_rad_geiger_gamma_usv_per_h"&gt;20.013&lt;/Attribute&gt;     &lt;Attribute attribute_name="location"&gt;74&lt;/Attribute&gt;     &lt;Attribute attribute_name="location code"&gt;RE&lt;/Attribute&gt;     &lt;Attribute attribute_name="longitude"&gt;30.06264&lt;/Attribute&gt;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name"&gt;qiita_sid_13114:13114.mousseau.88.s045&lt;/Attribute&gt;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attribute_name="study_sample_number"&gt;45&lt;/Attribute&gt;     &lt;Attribute attribute_name="tier"&gt;3&lt;/Attribute&gt;     &lt;Attribute attribute_name="trap"&gt;1&lt;/Attribute&gt;   &lt;/Attributes&gt;   &lt;Status status="live" when="2020-12-20T10:30:42.315"/&gt; &lt;/BioSample&gt; </t>
  </si>
  <si>
    <t xml:space="preserve">&lt;BioSample access="public" publication_date="2020-12-17T00:00:00.000" last_update="2021-08-23T00:27:32.000" submission_date="2020-12-19T08:06:13.550" id="17119188" accession="SAMEA7724159"&gt;   &lt;Ids&gt;     &lt;Id db="BioSample" is_primary="1"&gt;SAMEA7724159&lt;/Id&gt;     &lt;Id db="SRA"&gt;ERS5471536&lt;/Id&gt;   &lt;/Ids&gt;   &lt;Description&gt;     &lt;Title&gt;13114.mousseau.88.s044&lt;/Title&gt;     &lt;Organism taxonomy_id="749906" taxonomy_name="gut metagenome"&gt;       &lt;OrganismName&gt;gut metagenome&lt;/OrganismName&gt;     &lt;/Organism&gt;     &lt;Comment&gt;       &lt;Paragraph&gt;Chernobyl vole feces mousseau.88.s044&lt;/Paragraph&gt;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Id"&gt;qiita_sid_13114:13114.mousseau.88.s044&lt;/Attribute&gt;     &lt;Attribute attribute_name="alpha_shotgun_woltka_rar3450_richness"&gt;112.0&lt;/Attribute&gt;     &lt;Attribute attribute_name="collection_timestamp"&gt;6/12/16 15:58&lt;/Attribute&gt;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mm"&gt;96.9&lt;/Attribute&gt;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g"&gt;25.59&lt;/Attribute&gt;     &lt;Attribute attribute_name="host treatment"&gt;hot&lt;/Attribute&gt;     &lt;Attribute attribute_name="host_head_width_mm"&gt;11.89&lt;/Attribute&gt;     &lt;Attribute attribute_name="host_rad_gammaspec_raw_cps"&gt;80.5&lt;/Attribute&gt;     &lt;Attribute attribute_name="latitude"&gt;51.44738&lt;/Attribute&gt;     &lt;Attribute attribute_name="lcms_batch"&gt;5.00&lt;/Attribute&gt;     &lt;Attribute attribute_name="lcms_extraction_protocol"&gt;Bulk_201901_UCSD&lt;/Attribute&gt;     &lt;Attribute attribute_name="loc_rad_geiger_gamma_usv_per_h"&gt;15.729&lt;/Attribute&gt;     &lt;Attribute attribute_name="location"&gt;72&lt;/Attribute&gt;     &lt;Attribute attribute_name="location code"&gt;RE&lt;/Attribute&gt;     &lt;Attribute attribute_name="longitude"&gt;30.06744&lt;/Attribute&gt;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name"&gt;qiita_sid_13114:13114.mousseau.88.s044&lt;/Attribute&gt;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attribute_name="study_sample_number"&gt;44&lt;/Attribute&gt;     &lt;Attribute attribute_name="tier"&gt;3&lt;/Attribute&gt;     &lt;Attribute attribute_name="trap"&gt;2&lt;/Attribute&gt;   &lt;/Attributes&gt;   &lt;Status status="live" when="2020-12-20T10:32:57.108"/&gt; &lt;/BioSample&gt; </t>
  </si>
  <si>
    <t xml:space="preserve">&lt;BioSample access="public" publication_date="2020-12-17T00:00:00.000" last_update="2021-08-23T00:27:32.000" submission_date="2020-12-19T08:06:13.520" id="17119187" accession="SAMEA7724158"&gt;   &lt;Ids&gt;     &lt;Id db="BioSample" is_primary="1"&gt;SAMEA7724158&lt;/Id&gt;     &lt;Id db="SRA"&gt;ERS5471535&lt;/Id&gt;   &lt;/Ids&gt;   &lt;Description&gt;     &lt;Title&gt;13114.mousseau.88.s039&lt;/Title&gt;     &lt;Organism taxonomy_id="749906" taxonomy_name="gut metagenome"&gt;       &lt;OrganismName&gt;gut metagenome&lt;/OrganismName&gt;     &lt;/Organism&gt;     &lt;Comment&gt;       &lt;Paragraph&gt;Chernobyl vole feces mousseau.88.s039&lt;/Paragraph&gt;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Id"&gt;qiita_sid_13114:13114.mousseau.88.s039&lt;/Attribute&gt;     &lt;Attribute attribute_name="alpha_shotgun_woltka_min10k_richness"&gt;364.0&lt;/Attribute&gt;     &lt;Attribute attribute_name="alpha_shotgun_woltka_rar10k_richness"&gt;331.0&lt;/Attribute&gt;     &lt;Attribute attribute_name="alpha_shotgun_woltka_rar3450_richness"&gt;183.0&lt;/Attribute&gt;     &lt;Attribute attribute_name="collection_timestamp"&gt;6/10/16 15:34&lt;/Attribute&gt;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mm"&gt;94.14&lt;/Attribute&gt;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g"&gt;22.1&lt;/Attribute&gt;     &lt;Attribute attribute_name="host treatment"&gt;hot&lt;/Attribute&gt;     &lt;Attribute attribute_name="host_head_width_mm"&gt;12.71&lt;/Attribute&gt;     &lt;Attribute attribute_name="host_rad_gammaspec_raw_cps"&gt;43.9&lt;/Attribute&gt;     &lt;Attribute attribute_name="latitude"&gt;51.44536&lt;/Attribute&gt;     &lt;Attribute attribute_name="lcms_batch"&gt;5.00&lt;/Attribute&gt;     &lt;Attribute attribute_name="lcms_extraction_protocol"&gt;Bulk_201901_UCSD&lt;/Attribute&gt;     &lt;Attribute attribute_name="loc_rad_geiger_gamma_usv_per_h"&gt;27.088&lt;/Attribute&gt;     &lt;Attribute attribute_name="location"&gt;52&lt;/Attribute&gt;     &lt;Attribute attribute_name="location code"&gt;RE&lt;/Attribute&gt;     &lt;Attribute attribute_name="longitude"&gt;30.06522&lt;/Attribute&gt;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name"&gt;qiita_sid_13114:13114.mousseau.88.s039&lt;/Attribute&gt;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attribute_name="study_sample_number"&gt;39&lt;/Attribute&gt;     &lt;Attribute attribute_name="tier"&gt;3&lt;/Attribute&gt;     &lt;Attribute attribute_name="trap"&gt;8&lt;/Attribute&gt;   &lt;/Attributes&gt;   &lt;Status status="live" when="2020-12-20T10:32:30.657"/&gt; &lt;/BioSample&gt; </t>
  </si>
  <si>
    <t xml:space="preserve">&lt;BioSample access="public" publication_date="2020-12-17T00:00:00.000" last_update="2021-08-23T00:27:32.000" submission_date="2020-12-19T08:06:13.473" id="17119186" accession="SAMEA7724157"&gt;   &lt;Ids&gt;     &lt;Id db="BioSample" is_primary="1"&gt;SAMEA7724157&lt;/Id&gt;     &lt;Id db="SRA"&gt;ERS5471534&lt;/Id&gt;   &lt;/Ids&gt;   &lt;Description&gt;     &lt;Title&gt;13114.mousseau.88.s038&lt;/Title&gt;     &lt;Organism taxonomy_id="749906" taxonomy_name="gut metagenome"&gt;       &lt;OrganismName&gt;gut metagenome&lt;/OrganismName&gt;     &lt;/Organism&gt;     &lt;Comment&gt;       &lt;Paragraph&gt;Chernobyl vole feces mousseau.88.s038&lt;/Paragraph&gt;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Id"&gt;qiita_sid_13114:13114.mousseau.88.s038&lt;/Attribute&gt;     &lt;Attribute attribute_name="collection_timestamp"&gt;6/10/16 15:03&lt;/Attribute&gt;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mm"&gt;90.98&lt;/Attribute&gt;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g"&gt;20.07&lt;/Attribute&gt;     &lt;Attribute attribute_name="host treatment"&gt;hot&lt;/Attribute&gt;     &lt;Attribute attribute_name="host_head_width_mm"&gt;12.92&lt;/Attribute&gt;     &lt;Attribute attribute_name="host_rad_gammaspec_raw_cps"&gt;76.4&lt;/Attribute&gt;     &lt;Attribute attribute_name="latitude"&gt;51.44536&lt;/Attribute&gt;     &lt;Attribute attribute_name="loc_rad_geiger_gamma_usv_per_h"&gt;12.016&lt;/Attribute&gt;     &lt;Attribute attribute_name="location"&gt;57&lt;/Attribute&gt;     &lt;Attribute attribute_name="location code"&gt;RE&lt;/Attribute&gt;     &lt;Attribute attribute_name="longitude"&gt;30.06522&lt;/Attribute&gt;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name"&gt;qiita_sid_13114:13114.mousseau.88.s038&lt;/Attribute&gt;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attribute_name="study_sample_number"&gt;38&lt;/Attribute&gt;     &lt;Attribute attribute_name="tier"&gt;3&lt;/Attribute&gt;     &lt;Attribute attribute_name="trap"&gt;14&lt;/Attribute&gt;   &lt;/Attributes&gt;   &lt;Status status="live" when="2020-12-20T10:30:55.601"/&gt; &lt;/BioSample&gt; </t>
  </si>
  <si>
    <t xml:space="preserve">&lt;BioSample access="public" publication_date="2020-12-17T00:00:00.000" last_update="2021-08-23T00:27:32.000" submission_date="2020-12-19T08:06:13.426" id="17119185" accession="SAMEA7724156"&gt;   &lt;Ids&gt;     &lt;Id db="BioSample" is_primary="1"&gt;SAMEA7724156&lt;/Id&gt;     &lt;Id db="SRA"&gt;ERS5471533&lt;/Id&gt;   &lt;/Ids&gt;   &lt;Description&gt;     &lt;Title&gt;13114.mousseau.88.s034&lt;/Title&gt;     &lt;Organism taxonomy_id="749906" taxonomy_name="gut metagenome"&gt;       &lt;OrganismName&gt;gut metagenome&lt;/OrganismName&gt;     &lt;/Organism&gt;     &lt;Comment&gt;       &lt;Paragraph&gt;Chernobyl vole feces mousseau.88.s034&lt;/Paragraph&gt;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Id"&gt;qiita_sid_13114:13114.mousseau.88.s034&lt;/Attribute&gt;     &lt;Attribute attribute_name="alpha_shotgun_woltka_min10k_richness"&gt;148.0&lt;/Attribute&gt;     &lt;Attribute attribute_name="alpha_shotgun_woltka_rar10k_richness"&gt;138.0&lt;/Attribute&gt;     &lt;Attribute attribute_name="alpha_shotgun_woltka_rar3450_richness"&gt;69.0&lt;/Attribute&gt;     &lt;Attribute attribute_name="collection_timestamp"&gt;6/6/16 16:37&lt;/Attribute&gt;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4pups&lt;/Attribute&gt;     &lt;Attribute attribute_name="host common name" harmonized_name="host_common_name" display_name="host common name"&gt;bank vole&lt;/Attribute&gt;     &lt;Attribute attribute_name="host length mm"&gt;85.38&lt;/Attribute&gt;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g"&gt;23.09&lt;/Attribute&gt;     &lt;Attribute attribute_name="host treatment"&gt;hot&lt;/Attribute&gt;     &lt;Attribute attribute_name="host_head_width_mm"&gt;13.58&lt;/Attribute&gt;     &lt;Attribute attribute_name="host_rad_gammaspec_raw_cps"&gt;114.6&lt;/Attribute&gt;     &lt;Attribute attribute_name="latitude"&gt;51.44536&lt;/Attribute&gt;     &lt;Attribute attribute_name="lcms_batch"&gt;5.00&lt;/Attribute&gt;     &lt;Attribute attribute_name="lcms_extraction_protocol"&gt;Bulk_201901_UCSD&lt;/Attribute&gt;     &lt;Attribute attribute_name="loc_rad_geiger_gamma_usv_per_h"&gt;19.172&lt;/Attribute&gt;     &lt;Attribute attribute_name="location"&gt;55&lt;/Attribute&gt;     &lt;Attribute attribute_name="location code"&gt;RE&lt;/Attribute&gt;     &lt;Attribute attribute_name="longitude"&gt;30.06522&lt;/Attribute&gt;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name"&gt;qiita_sid_13114:13114.mousseau.88.s034&lt;/Attribute&gt;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attribute_name="study_sample_number"&gt;34&lt;/Attribute&gt;     &lt;Attribute attribute_name="tier"&gt;3&lt;/Attribute&gt;     &lt;Attribute attribute_name="trap"&gt;7&lt;/Attribute&gt;   &lt;/Attributes&gt;   &lt;Status status="live" when="2020-12-20T10:31:59.910"/&gt; &lt;/BioSample&gt; </t>
  </si>
  <si>
    <t xml:space="preserve">&lt;BioSample access="public" publication_date="2020-12-17T00:00:00.000" last_update="2021-08-23T00:27:31.000" submission_date="2020-12-19T08:06:13.380" id="17119184" accession="SAMEA7724155"&gt;   &lt;Ids&gt;     &lt;Id db="BioSample" is_primary="1"&gt;SAMEA7724155&lt;/Id&gt;     &lt;Id db="SRA"&gt;ERS5471532&lt;/Id&gt;   &lt;/Ids&gt;   &lt;Description&gt;     &lt;Title&gt;13114.mousseau.88.s033&lt;/Title&gt;     &lt;Organism taxonomy_id="749906" taxonomy_name="gut metagenome"&gt;       &lt;OrganismName&gt;gut metagenome&lt;/OrganismName&gt;     &lt;/Organism&gt;     &lt;Comment&gt;       &lt;Paragraph&gt;Chernobyl vole feces mousseau.88.s033&lt;/Paragraph&gt;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update"&gt;2020-12-16T01:23:57Z&lt;/Attribute&gt;     &lt;Attribute attribute_name="INSDC status"&gt;public&lt;/Attribute&gt;     &lt;Attribute attribute_name="Submitter Id"&gt;qiita_sid_13114:13114.mousseau.88.s033&lt;/Attribute&gt;     &lt;Attribute attribute_name="collection_timestamp"&gt;6/6/16 16:18&lt;/Attribute&gt;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mm"&gt;100.61&lt;/Attribute&gt;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g"&gt;24.8&lt;/Attribute&gt;     &lt;Attribute attribute_name="host treatment"&gt;hot&lt;/Attribute&gt;     &lt;Attribute attribute_name="host_head_width_mm"&gt;12.97&lt;/Attribute&gt;     &lt;Attribute attribute_name="host_rad_gammaspec_raw_cps"&gt;96&lt;/Attribute&gt;     &lt;Attribute attribute_name="latitude"&gt;51.44536&lt;/Attribute&gt;     &lt;Attribute attribute_name="lcms_batch"&gt;5.00&lt;/Attribute&gt;     &lt;Attribute attribute_name="lcms_extraction_protocol"&gt;Bulk_201901_UCSD&lt;/Attribute&gt;     &lt;Attribute attribute_name="loc_rad_geiger_gamma_usv_per_h"&gt;27.088&lt;/Attribute&gt;     &lt;Attribute attribute_name="location"&gt;52&lt;/Attribute&gt;     &lt;Attribute attribute_name="location code"&gt;RE&lt;/Attribute&gt;     &lt;Attribute attribute_name="longitude"&gt;30.06522&lt;/Attribute&gt;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name"&gt;qiita_sid_13114:13114.mousseau.88.s033&lt;/Attribute&gt;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attribute_name="study_sample_number"&gt;33&lt;/Attribute&gt;     &lt;Attribute attribute_name="tier"&gt;3&lt;/Attribute&gt;     &lt;Attribute attribute_name="trap"&gt;1&lt;/Attribute&gt;   &lt;/Attributes&gt;   &lt;Status status="live" when="2020-12-20T10:32:08.650"/&gt; &lt;/BioSample&gt; </t>
  </si>
  <si>
    <t xml:space="preserve">&lt;BioSample access="public" publication_date="2020-12-17T00:00:00.000" last_update="2021-08-23T00:27:32.000" submission_date="2020-12-19T08:06:13.333" id="17119183" accession="SAMEA7724154"&gt;   &lt;Ids&gt;     &lt;Id db="BioSample" is_primary="1"&gt;SAMEA7724154&lt;/Id&gt;     &lt;Id db="SRA"&gt;ERS5471531&lt;/Id&gt;   &lt;/Ids&gt;   &lt;Description&gt;     &lt;Title&gt;13114.mousseau.88.s032&lt;/Title&gt;     &lt;Organism taxonomy_id="749906" taxonomy_name="gut metagenome"&gt;       &lt;OrganismName&gt;gut metagenome&lt;/OrganismName&gt;     &lt;/Organism&gt;     &lt;Comment&gt;       &lt;Paragraph&gt;Chernobyl vole feces mousseau.88.s032&lt;/Paragraph&gt;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Id"&gt;qiita_sid_13114:13114.mousseau.88.s032&lt;/Attribute&gt;     &lt;Attribute attribute_name="alpha_shotgun_woltka_min10k_richness"&gt;509.0&lt;/Attribute&gt;     &lt;Attribute attribute_name="alpha_shotgun_woltka_rar10k_richness"&gt;191.0&lt;/Attribute&gt;     &lt;Attribute attribute_name="alpha_shotgun_woltka_rar3450_richness"&gt;108.0&lt;/Attribute&gt;     &lt;Attribute attribute_name="collection_timestamp"&gt;6/6/16 16:04&lt;/Attribute&gt;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mm"&gt;94.89&lt;/Attribute&gt;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g"&gt;21.86&lt;/Attribute&gt;     &lt;Attribute attribute_name="host treatment"&gt;hot&lt;/Attribute&gt;     &lt;Attribute attribute_name="host_head_width_mm"&gt;12.73&lt;/Attribute&gt;     &lt;Attribute attribute_name="host_rad_gammaspec_raw_cps"&gt;71.3&lt;/Attribute&gt;     &lt;Attribute attribute_name="latitude"&gt;51.44536&lt;/Attribute&gt;     &lt;Attribute attribute_name="lcms_batch"&gt;6.00&lt;/Attribute&gt;     &lt;Attribute attribute_name="lcms_extraction_protocol"&gt;Bulk_201901_UCSD&lt;/Attribute&gt;     &lt;Attribute attribute_name="loc_rad_geiger_gamma_usv_per_h"&gt;16.766&lt;/Attribute&gt;     &lt;Attribute attribute_name="location"&gt;53&lt;/Attribute&gt;     &lt;Attribute attribute_name="location code"&gt;RE&lt;/Attribute&gt;     &lt;Attribute attribute_name="longitude"&gt;30.06522&lt;/Attribute&gt;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name"&gt;qiita_sid_13114:13114.mousseau.88.s032&lt;/Attribute&gt;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attribute_name="study_sample_number"&gt;32&lt;/Attribute&gt;     &lt;Attribute attribute_name="tier"&gt;3&lt;/Attribute&gt;     &lt;Attribute attribute_name="trap"&gt;9&lt;/Attribute&gt;   &lt;/Attributes&gt;   &lt;Status status="live" when="2020-12-20T10:31:30.566"/&gt; &lt;/BioSample&gt; </t>
  </si>
  <si>
    <t xml:space="preserve">&lt;BioSample access="public" publication_date="2020-12-17T00:00:00.000" last_update="2024-02-07T05:17:34.000" submission_date="2020-12-19T08:06:13.286" id="17119182" accession="SAMEA7724153"&gt;   &lt;Ids&gt;     &lt;Id db="BioSample" is_primary="1"&gt;SAMEA7724153&lt;/Id&gt;     &lt;Id db="SRA"&gt;ERS5471530&lt;/Id&gt;   &lt;/Ids&gt;   &lt;Description&gt;     &lt;Title&gt;13114.mousseau.88.s030&lt;/Title&gt;     &lt;Organism taxonomy_id="749906" taxonomy_name="gut metagenome"&gt;       &lt;OrganismName&gt;gut metagenome&lt;/OrganismName&gt;     &lt;/Organism&gt;     &lt;Comment&gt;       &lt;Paragraph&gt;Chernobyl vole feces mousseau.88.s030&lt;/Paragraph&gt;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attribute_name="ENA-FIRST-PUBLIC"&gt;2020-12-17T04:08:06Z&lt;/Attribute&gt;     &lt;Attribute attribute_name="ENA-LAST-UPDATE"&gt;2020-12-16T01:23:56Z&lt;/Attribute&gt;     &lt;Attribute attribute_name="External Id"&gt;SAMEA7724153&lt;/Attribute&gt;     &lt;Attribute attribute_name="INSDC center name"&gt;UCSDMI&lt;/Attribute&gt;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Id"&gt;qiita_sid_13114:13114.mousseau.88.s030&lt;/Attribute&gt;     &lt;Attribute attribute_name="alpha_shotgun_woltka_min10k_richness"&gt;469.0&lt;/Attribute&gt;     &lt;Attribute attribute_name="alpha_shotgun_woltka_rar10k_richness"&gt;329.0&lt;/Attribute&gt;     &lt;Attribute attribute_name="alpha_shotgun_woltka_rar3450_richness"&gt;194.0&lt;/Attribute&gt;     &lt;Attribute attribute_name="collection_timestamp"&gt;5/31/16 13:55&lt;/Attribute&gt;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mm"&gt;92.54&lt;/Attribute&gt;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g"&gt;19.29&lt;/Attribute&gt;     &lt;Attribute attribute_name="host treatment"&gt;hot&lt;/Attribute&gt;     &lt;Attribute attribute_name="host_head_width_mm"&gt;12.42&lt;/Attribute&gt;     &lt;Attribute attribute_name="host_rad_gammaspec_raw_cps"&gt;74.4&lt;/Attribute&gt;     &lt;Attribute attribute_name="latitude"&gt;51.379208&lt;/Attribute&gt;     &lt;Attribute attribute_name="lcms_batch"&gt;5.00&lt;/Attribute&gt;     &lt;Attribute attribute_name="lcms_extraction_protocol"&gt;Bulk_201901_UCSD&lt;/Attribute&gt;     &lt;Attribute attribute_name="loc_rad_geiger_gamma_usv_per_h"&gt;11.961&lt;/Attribute&gt;     &lt;Attribute attribute_name="location"&gt;26&lt;/Attribute&gt;     &lt;Attribute attribute_name="location code"&gt;RE&lt;/Attribute&gt;     &lt;Attribute attribute_name="longitude"&gt;30.024888&lt;/Attribute&gt;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name"&gt;qiita_sid_13114:13114.mousseau.88.s030&lt;/Attribute&gt;     &lt;Attribute attribute_name="sample type" harmonized_name="sample_type" display_name="sample type"&gt;stool&lt;/Attribute&gt;     &lt;Attribute attribute_name="sampling method"&gt;bulk&lt;/Attribute&gt;     &lt;Attribute attribute_name="scientific_name"&gt;gut metagenome&lt;/Attribute&gt;     &lt;Attribute attribute_name="store_cond" harmonized_name="store_cond" display_name="storage conditions"&gt;90 days -80C&lt;/Attribute&gt;     &lt;Attribute attribute_name="study_sample_number"&gt;30&lt;/Attribute&gt;     &lt;Attribute attribute_name="tier"&gt;2&lt;/Attribute&gt;     &lt;Attribute attribute_name="trap"&gt;6&lt;/Attribute&gt;   &lt;/Attributes&gt;   &lt;Status status="live" when="2020-12-20T10:32:38.463"/&gt; &lt;/BioSample&gt; </t>
  </si>
  <si>
    <t xml:space="preserve">&lt;BioSample access="public" publication_date="2020-12-17T00:00:00.000" last_update="2021-08-23T00:27:31.000" submission_date="2020-12-19T08:06:13.206" id="17119181" accession="SAMEA7724152"&gt;   &lt;Ids&gt;     &lt;Id db="BioSample" is_primary="1"&gt;SAMEA7724152&lt;/Id&gt;     &lt;Id db="SRA"&gt;ERS5471529&lt;/Id&gt;   &lt;/Ids&gt;   &lt;Description&gt;     &lt;Title&gt;13114.mousseau.88.s028&lt;/Title&gt;     &lt;Organism taxonomy_id="749906" taxonomy_name="gut metagenome"&gt;       &lt;OrganismName&gt;gut metagenome&lt;/OrganismName&gt;     &lt;/Organism&gt;     &lt;Comment&gt;       &lt;Paragraph&gt;Chernobyl vole feces mousseau.88.s028&lt;/Paragraph&gt;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Id"&gt;qiita_sid_13114:13114.mousseau.88.s028&lt;/Attribute&gt;     &lt;Attribute attribute_name="alpha_shotgun_woltka_rar3450_richness"&gt;154.0&lt;/Attribute&gt;     &lt;Attribute attribute_name="collection_timestamp"&gt;5/30/16 12:40&lt;/Attribute&gt;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mm"&gt;97.24&lt;/Attribute&gt;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g"&gt;22.37&lt;/Attribute&gt;     &lt;Attribute attribute_name="host treatment"&gt;hot&lt;/Attribute&gt;     &lt;Attribute attribute_name="host_head_width_mm"&gt;12.19&lt;/Attribute&gt;     &lt;Attribute attribute_name="host_rad_gammaspec_raw_cps"&gt;80&lt;/Attribute&gt;     &lt;Attribute attribute_name="latitude"&gt;51.382351&lt;/Attribute&gt;     &lt;Attribute attribute_name="lcms_batch"&gt;5.00&lt;/Attribute&gt;     &lt;Attribute attribute_name="lcms_extraction_protocol"&gt;Bulk_201901_UCSD&lt;/Attribute&gt;     &lt;Attribute attribute_name="loc_rad_geiger_gamma_usv_per_h"&gt;39.606&lt;/Attribute&gt;     &lt;Attribute attribute_name="location"&gt;23&lt;/Attribute&gt;     &lt;Attribute attribute_name="location code"&gt;RE&lt;/Attribute&gt;     &lt;Attribute attribute_name="longitude"&gt;30.030332&lt;/Attribute&gt;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name"&gt;qiita_sid_13114:13114.mousseau.88.s028&lt;/Attribute&gt;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attribute_name="study_sample_number"&gt;28&lt;/Attribute&gt;     &lt;Attribute attribute_name="tier"&gt;2&lt;/Attribute&gt;     &lt;Attribute attribute_name="trap"&gt;3&lt;/Attribute&gt;   &lt;/Attributes&gt;   &lt;Status status="live" when="2020-12-20T10:30:36.642"/&gt; &lt;/BioSample&gt; </t>
  </si>
  <si>
    <t xml:space="preserve">&lt;BioSample access="public" publication_date="2020-12-17T00:00:00.000" last_update="2021-08-23T00:27:31.000" submission_date="2020-12-19T08:06:13.160" id="17119180" accession="SAMEA7724151"&gt;   &lt;Ids&gt;     &lt;Id db="BioSample" is_primary="1"&gt;SAMEA7724151&lt;/Id&gt;     &lt;Id db="SRA"&gt;ERS5471528&lt;/Id&gt;   &lt;/Ids&gt;   &lt;Description&gt;     &lt;Title&gt;13114.mousseau.88.s027&lt;/Title&gt;     &lt;Organism taxonomy_id="749906" taxonomy_name="gut metagenome"&gt;       &lt;OrganismName&gt;gut metagenome&lt;/OrganismName&gt;     &lt;/Organism&gt;     &lt;Comment&gt;       &lt;Paragraph&gt;Chernobyl vole feces mousseau.88.s027&lt;/Paragraph&gt;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Id"&gt;qiita_sid_13114:13114.mousseau.88.s027&lt;/Attribute&gt;     &lt;Attribute attribute_name="alpha_shotgun_woltka_rar3450_richness"&gt;190.0&lt;/Attribute&gt;     &lt;Attribute attribute_name="collection_timestamp"&gt;5/29/16 14:40&lt;/Attribute&gt;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attribute_name="gcms_sample_name"&gt;EMP_Feces_mousseau_88_s027_a02_M_292&lt;/Attribute&gt;     &lt;Attribute attribute_name="gcms_sequence"&gt;292&lt;/Attribute&gt;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mm"&gt;87.78&lt;/Attribute&gt;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g"&gt;19.46&lt;/Attribute&gt;     &lt;Attribute attribute_name="host treatment"&gt;hot&lt;/Attribute&gt;     &lt;Attribute attribute_name="host_head_width_mm"&gt;12.43&lt;/Attribute&gt;     &lt;Attribute attribute_name="host_rad_gammaspec_raw_cps"&gt;2712.3&lt;/Attribute&gt;     &lt;Attribute attribute_name="latitude"&gt;51.390412&lt;/Attribute&gt;     &lt;Attribute attribute_name="loc_rad_geiger_gamma_usv_per_h"&gt;12.854&lt;/Attribute&gt;     &lt;Attribute attribute_name="location"&gt;1&lt;/Attribute&gt;     &lt;Attribute attribute_name="location code"&gt;RT&lt;/Attribute&gt;     &lt;Attribute attribute_name="longitude"&gt;30.072309&lt;/Attribute&gt;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name"&gt;qiita_sid_13114:13114.mousseau.88.s027&lt;/Attribute&gt;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attribute_name="study_sample_number"&gt;27&lt;/Attribute&gt;     &lt;Attribute attribute_name="tier"&gt;1&lt;/Attribute&gt;     &lt;Attribute attribute_name="trap"&gt;9&lt;/Attribute&gt;   &lt;/Attributes&gt;   &lt;Status status="live" when="2020-12-20T10:31:36.860"/&gt; &lt;/BioSample&gt; </t>
  </si>
  <si>
    <t xml:space="preserve">&lt;BioSample access="public" publication_date="2020-12-17T00:00:00.000" last_update="2021-08-23T00:27:32.000" submission_date="2020-12-19T08:06:13.113" id="17119179" accession="SAMEA7724150"&gt;   &lt;Ids&gt;     &lt;Id db="BioSample" is_primary="1"&gt;SAMEA7724150&lt;/Id&gt;     &lt;Id db="SRA"&gt;ERS5471527&lt;/Id&gt;   &lt;/Ids&gt;   &lt;Description&gt;     &lt;Title&gt;13114.mousseau.88.s025&lt;/Title&gt;     &lt;Organism taxonomy_id="749906" taxonomy_name="gut metagenome"&gt;       &lt;OrganismName&gt;gut metagenome&lt;/OrganismName&gt;     &lt;/Organism&gt;     &lt;Comment&gt;       &lt;Paragraph&gt;Chernobyl vole feces mousseau.88.s025&lt;/Paragraph&gt;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Id"&gt;qiita_sid_13114:13114.mousseau.88.s025&lt;/Attribute&gt;     &lt;Attribute attribute_name="alpha_shotgun_woltka_rar3450_richness"&gt;169.0&lt;/Attribute&gt;     &lt;Attribute attribute_name="collection_timestamp"&gt;5/28/16 16:17&lt;/Attribute&gt;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mm"&gt;100.91&lt;/Attribute&gt;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g"&gt;24.56&lt;/Attribute&gt;     &lt;Attribute attribute_name="host treatment"&gt;clean&lt;/Attribute&gt;     &lt;Attribute attribute_name="host_head_width_mm"&gt;13.54&lt;/Attribute&gt;     &lt;Attribute attribute_name="host_rad_gammaspec_raw_cps"&gt;10.9&lt;/Attribute&gt;     &lt;Attribute attribute_name="latitude"&gt;51.20469&lt;/Attribute&gt;     &lt;Attribute attribute_name="lcms_batch"&gt;5.00&lt;/Attribute&gt;     &lt;Attribute attribute_name="lcms_extraction_protocol"&gt;Bulk_201901_UCSD&lt;/Attribute&gt;     &lt;Attribute attribute_name="loc_rad_geiger_gamma_usv_per_h"&gt;0.241&lt;/Attribute&gt;     &lt;Attribute attribute_name="location"&gt;14&lt;/Attribute&gt;     &lt;Attribute attribute_name="location code"&gt;RT&lt;/Attribute&gt;     &lt;Attribute attribute_name="longitude"&gt;30.172673&lt;/Attribute&gt;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name"&gt;qiita_sid_13114:13114.mousseau.88.s025&lt;/Attribute&gt;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attribute_name="study_sample_number"&gt;25&lt;/Attribute&gt;     &lt;Attribute attribute_name="tier"&gt;3&lt;/Attribute&gt;     &lt;Attribute attribute_name="trap"&gt;6&lt;/Attribute&gt;   &lt;/Attributes&gt;   &lt;Status status="live" when="2020-12-20T10:30:57.008"/&gt; &lt;/BioSample&gt; </t>
  </si>
  <si>
    <t xml:space="preserve">&lt;BioSample access="public" publication_date="2020-12-17T00:00:00.000" last_update="2021-08-23T00:27:32.000" submission_date="2020-12-19T08:06:13.066" id="17119178" accession="SAMEA7724149"&gt;   &lt;Ids&gt;     &lt;Id db="BioSample" is_primary="1"&gt;SAMEA7724149&lt;/Id&gt;     &lt;Id db="SRA"&gt;ERS5471526&lt;/Id&gt;   &lt;/Ids&gt;   &lt;Description&gt;     &lt;Title&gt;13114.mousseau.88.s024&lt;/Title&gt;     &lt;Organism taxonomy_id="749906" taxonomy_name="gut metagenome"&gt;       &lt;OrganismName&gt;gut metagenome&lt;/OrganismName&gt;     &lt;/Organism&gt;     &lt;Comment&gt;       &lt;Paragraph&gt;Chernobyl vole feces mousseau.88.s024&lt;/Paragraph&gt;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Id"&gt;qiita_sid_13114:13114.mousseau.88.s024&lt;/Attribute&gt;     &lt;Attribute attribute_name="alpha_shotgun_woltka_rar3450_richness"&gt;212.0&lt;/Attribute&gt;     &lt;Attribute attribute_name="collection_timestamp"&gt;5/28/16 16:23&lt;/Attribute&gt;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mm"&gt;98.51&lt;/Attribute&gt;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g"&gt;23.85&lt;/Attribute&gt;     &lt;Attribute attribute_name="host treatment"&gt;clean&lt;/Attribute&gt;     &lt;Attribute attribute_name="host_head_width_mm"&gt;12.75&lt;/Attribute&gt;     &lt;Attribute attribute_name="host_rad_gammaspec_raw_cps"&gt;11&lt;/Attribute&gt;     &lt;Attribute attribute_name="latitude"&gt;51.20469&lt;/Attribute&gt;     &lt;Attribute attribute_name="lcms_batch"&gt;5.00&lt;/Attribute&gt;     &lt;Attribute attribute_name="lcms_extraction_protocol"&gt;Bulk_201901_UCSD&lt;/Attribute&gt;     &lt;Attribute attribute_name="loc_rad_geiger_gamma_usv_per_h"&gt;0.241&lt;/Attribute&gt;     &lt;Attribute attribute_name="location"&gt;14&lt;/Attribute&gt;     &lt;Attribute attribute_name="location code"&gt;RT&lt;/Attribute&gt;     &lt;Attribute attribute_name="longitude"&gt;30.172673&lt;/Attribute&gt;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name"&gt;qiita_sid_13114:13114.mousseau.88.s024&lt;/Attribute&gt;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attribute_name="study_sample_number"&gt;24&lt;/Attribute&gt;     &lt;Attribute attribute_name="tier"&gt;2&lt;/Attribute&gt;     &lt;Attribute attribute_name="trap"&gt;10&lt;/Attribute&gt;   &lt;/Attributes&gt;   &lt;Status status="live" when="2020-12-20T10:30:43.738"/&gt; &lt;/BioSample&gt; </t>
  </si>
  <si>
    <t xml:space="preserve">&lt;BioSample access="public" publication_date="2020-12-17T00:00:00.000" last_update="2021-08-23T00:27:32.000" submission_date="2020-12-19T08:06:13.020" id="17119177" accession="SAMEA7724148"&gt;   &lt;Ids&gt;     &lt;Id db="BioSample" is_primary="1"&gt;SAMEA7724148&lt;/Id&gt;     &lt;Id db="SRA"&gt;ERS5471525&lt;/Id&gt;   &lt;/Ids&gt;   &lt;Description&gt;     &lt;Title&gt;13114.mousseau.88.s022&lt;/Title&gt;     &lt;Organism taxonomy_id="749906" taxonomy_name="gut metagenome"&gt;       &lt;OrganismName&gt;gut metagenome&lt;/OrganismName&gt;     &lt;/Organism&gt;     &lt;Comment&gt;       &lt;Paragraph&gt;Chernobyl vole feces mousseau.88.s022&lt;/Paragraph&gt;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update"&gt;2020-12-16T01:23:56Z&lt;/Attribute&gt;     &lt;Attribute attribute_name="INSDC status"&gt;public&lt;/Attribute&gt;     &lt;Attribute attribute_name="Submitter Id"&gt;qiita_sid_13114:13114.mousseau.88.s022&lt;/Attribute&gt;     &lt;Attribute attribute_name="collection_timestamp"&gt;5/28/16 16:16&lt;/Attribute&gt;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attribute_name="gcms_sample_name"&gt;EMP_Feces_mousseau_88_s022_a02_M_290&lt;/Attribute&gt;     &lt;Attribute attribute_name="gcms_sequence"&gt;290&lt;/Attribute&gt;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mm"&gt;93&lt;/Attribute&gt;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g"&gt;21.07&lt;/Attribute&gt;     &lt;Attribute attribute_name="host treatment"&gt;clean&lt;/Attribute&gt;     &lt;Attribute attribute_name="host_head_width_mm"&gt;12.97&lt;/Attribute&gt;     &lt;Attribute attribute_name="host_rad_gammaspec_raw_cps"&gt;10.8&lt;/Attribute&gt;     &lt;Attribute attribute_name="latitude"&gt;51.209477&lt;/Attribute&gt;     &lt;Attribute attribute_name="loc_rad_geiger_gamma_usv_per_h"&gt;0.274&lt;/Attribute&gt;     &lt;Attribute attribute_name="location"&gt;13&lt;/Attribute&gt;     &lt;Attribute attribute_name="location code"&gt;RT&lt;/Attribute&gt;     &lt;Attribute attribute_name="longitude"&gt;30.186975&lt;/Attribute&gt;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name"&gt;qiita_sid_13114:13114.mousseau.88.s022&lt;/Attribute&gt;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attribute_name="study_sample_number"&gt;22&lt;/Attribute&gt;     &lt;Attribute attribute_name="tier"&gt;1&lt;/Attribute&gt;     &lt;Attribute attribute_name="trap"&gt;3&lt;/Attribute&gt;   &lt;/Attributes&gt;   &lt;Status status="live" when="2020-12-20T10:31:32.641"/&gt; &lt;/BioSample&gt; </t>
  </si>
  <si>
    <t xml:space="preserve">&lt;BioSample access="public" publication_date="2020-12-17T00:00:00.000" last_update="2021-08-23T00:27:31.000" submission_date="2020-12-19T08:06:12.973" id="17119176" accession="SAMEA7724147"&gt;   &lt;Ids&gt;     &lt;Id db="BioSample" is_primary="1"&gt;SAMEA7724147&lt;/Id&gt;     &lt;Id db="SRA"&gt;ERS5471524&lt;/Id&gt;   &lt;/Ids&gt;   &lt;Description&gt;     &lt;Title&gt;13114.mousseau.88.s021&lt;/Title&gt;     &lt;Organism taxonomy_id="749906" taxonomy_name="gut metagenome"&gt;       &lt;OrganismName&gt;gut metagenome&lt;/OrganismName&gt;     &lt;/Organism&gt;     &lt;Comment&gt;       &lt;Paragraph&gt;Chernobyl vole feces mousseau.88.s021&lt;/Paragraph&gt;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update"&gt;2020-12-16T01:23:56Z&lt;/Attribute&gt;     &lt;Attribute attribute_name="INSDC status"&gt;public&lt;/Attribute&gt;     &lt;Attribute attribute_name="Submitter Id"&gt;qiita_sid_13114:13114.mousseau.88.s021&lt;/Attribute&gt;     &lt;Attribute attribute_name="alpha_shotgun_woltka_min10k_richness"&gt;344.0&lt;/Attribute&gt;     &lt;Attribute attribute_name="alpha_shotgun_woltka_rar10k_richness"&gt;294.0&lt;/Attribute&gt;     &lt;Attribute attribute_name="alpha_shotgun_woltka_rar3450_richness"&gt;175.0&lt;/Attribute&gt;     &lt;Attribute attribute_name="collection_timestamp"&gt;5/28/16 15:53&lt;/Attribute&gt;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mm"&gt;94.96&lt;/Attribute&gt;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g"&gt;22.24&lt;/Attribute&gt;     &lt;Attribute attribute_name="host treatment"&gt;clean&lt;/Attribute&gt;     &lt;Attribute attribute_name="host_head_width_mm"&gt;12.9&lt;/Attribute&gt;     &lt;Attribute attribute_name="host_rad_gammaspec_raw_cps"&gt;10.7&lt;/Attribute&gt;     &lt;Attribute attribute_name="latitude"&gt;51.172432&lt;/Attribute&gt;     &lt;Attribute attribute_name="lcms_batch"&gt;5.00&lt;/Attribute&gt;     &lt;Attribute attribute_name="lcms_extraction_protocol"&gt;Bulk_201901_UCSD&lt;/Attribute&gt;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name"&gt;qiita_sid_13114:13114.mousseau.88.s021&lt;/Attribute&gt;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attribute_name="study_sample_number"&gt;21&lt;/Attribute&gt;     &lt;Attribute attribute_name="tier"&gt;3&lt;/Attribute&gt;     &lt;Attribute attribute_name="trap"&gt;2&lt;/Attribute&gt;   &lt;/Attributes&gt;   &lt;Status status="live" when="2020-12-20T10:31:26.278"/&gt; &lt;/BioSample&gt; </t>
  </si>
  <si>
    <t xml:space="preserve">&lt;BioSample access="public" publication_date="2020-12-17T00:00:00.000" last_update="2021-08-23T00:27:32.000" submission_date="2020-12-19T08:06:12.926" id="17119175" accession="SAMEA7724146"&gt;   &lt;Ids&gt;     &lt;Id db="BioSample" is_primary="1"&gt;SAMEA7724146&lt;/Id&gt;     &lt;Id db="SRA"&gt;ERS5471523&lt;/Id&gt;   &lt;/Ids&gt;   &lt;Description&gt;     &lt;Title&gt;13114.mousseau.88.s020&lt;/Title&gt;     &lt;Organism taxonomy_id="749906" taxonomy_name="gut metagenome"&gt;       &lt;OrganismName&gt;gut metagenome&lt;/OrganismName&gt;     &lt;/Organism&gt;     &lt;Comment&gt;       &lt;Paragraph&gt;Chernobyl vole feces mousseau.88.s020&lt;/Paragraph&gt;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update"&gt;2020-12-16T01:23:56Z&lt;/Attribute&gt;     &lt;Attribute attribute_name="INSDC status"&gt;public&lt;/Attribute&gt;     &lt;Attribute attribute_name="Submitter Id"&gt;qiita_sid_13114:13114.mousseau.88.s020&lt;/Attribute&gt;     &lt;Attribute attribute_name="collection_timestamp"&gt;5/28/16 16:12&lt;/Attribute&gt;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attribute_name="gcms_sample_name"&gt;EMP_Feces_mousseau_88_s020_a02_M_289&lt;/Attribute&gt;     &lt;Attribute attribute_name="gcms_sequence"&gt;289&lt;/Attribute&gt;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mm"&gt;99.34&lt;/Attribute&gt;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g"&gt;25.66&lt;/Attribute&gt;     &lt;Attribute attribute_name="host treatment"&gt;clean&lt;/Attribute&gt;     &lt;Attribute attribute_name="host_head_width_mm"&gt;12.57&lt;/Attribute&gt;     &lt;Attribute attribute_name="host_rad_gammaspec_raw_cps"&gt;16.3&lt;/Attribute&gt;     &lt;Attribute attribute_name="latitude"&gt;51.212497&lt;/Attribute&gt;     &lt;Attribute attribute_name="loc_rad_geiger_gamma_usv_per_h"&gt;0.309&lt;/Attribute&gt;     &lt;Attribute attribute_name="location"&gt;11&lt;/Attribute&gt;     &lt;Attribute attribute_name="location code"&gt;RT&lt;/Attribute&gt;     &lt;Attribute attribute_name="longitude"&gt;30.211561&lt;/Attribute&gt;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name"&gt;qiita_sid_13114:13114.mousseau.88.s020&lt;/Attribute&gt;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attribute_name="study_sample_number"&gt;20&lt;/Attribute&gt;     &lt;Attribute attribute_name="tier"&gt;1&lt;/Attribute&gt;     &lt;Attribute attribute_name="trap"&gt;1&lt;/Attribute&gt;   &lt;/Attributes&gt;   &lt;Status status="live" when="2020-12-20T10:32:25.020"/&gt; &lt;/BioSample&gt; </t>
  </si>
  <si>
    <t xml:space="preserve">&lt;BioSample access="public" publication_date="2020-12-17T00:00:00.000" last_update="2021-08-23T00:27:32.000" submission_date="2020-12-19T08:06:12.880" id="17119174" accession="SAMEA7724145"&gt;   &lt;Ids&gt;     &lt;Id db="BioSample" is_primary="1"&gt;SAMEA7724145&lt;/Id&gt;     &lt;Id db="SRA"&gt;ERS5471522&lt;/Id&gt;   &lt;/Ids&gt;   &lt;Description&gt;     &lt;Title&gt;13114.mousseau.88.s019&lt;/Title&gt;     &lt;Organism taxonomy_id="749906" taxonomy_name="gut metagenome"&gt;       &lt;OrganismName&gt;gut metagenome&lt;/OrganismName&gt;     &lt;/Organism&gt;     &lt;Comment&gt;       &lt;Paragraph&gt;Chernobyl vole feces mousseau.88.s019&lt;/Paragraph&gt;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update"&gt;2020-12-16T01:23:56Z&lt;/Attribute&gt;     &lt;Attribute attribute_name="INSDC status"&gt;public&lt;/Attribute&gt;     &lt;Attribute attribute_name="Submitter Id"&gt;qiita_sid_13114:13114.mousseau.88.s019&lt;/Attribute&gt;     &lt;Attribute attribute_name="alpha_shotgun_woltka_min10k_richness"&gt;796.0&lt;/Attribute&gt;     &lt;Attribute attribute_name="alpha_shotgun_woltka_rar10k_richness"&gt;312.0&lt;/Attribute&gt;     &lt;Attribute attribute_name="alpha_shotgun_woltka_rar3450_richness"&gt;169.0&lt;/Attribute&gt;     &lt;Attribute attribute_name="collection_timestamp"&gt;5/28/16 15:39&lt;/Attribute&gt;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attribute_name="gcms_sample_name"&gt;EMP_Feces_mousseau_88_s019_a02_M_288&lt;/Attribute&gt;     &lt;Attribute attribute_name="gcms_sequence"&gt;288&lt;/Attribute&gt;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mm"&gt;90.84&lt;/Attribute&gt;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g"&gt;21.79&lt;/Attribute&gt;     &lt;Attribute attribute_name="host treatment"&gt;clean&lt;/Attribute&gt;     &lt;Attribute attribute_name="host_head_width_mm"&gt;13.06&lt;/Attribute&gt;     &lt;Attribute attribute_name="host_rad_gammaspec_raw_cps"&gt;28.4&lt;/Attribute&gt;     &lt;Attribute attribute_name="latitude"&gt;51.212865&lt;/Attribute&gt;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name"&gt;qiita_sid_13114:13114.mousseau.88.s019&lt;/Attribute&gt;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attribute_name="study_sample_number"&gt;19&lt;/Attribute&gt;     &lt;Attribute attribute_name="tier"&gt;1&lt;/Attribute&gt;     &lt;Attribute attribute_name="trap"&gt;10&lt;/Attribute&gt;   &lt;/Attributes&gt;   &lt;Status status="live" when="2020-12-20T10:36:28.948"/&gt; &lt;/BioSample&gt; </t>
  </si>
  <si>
    <t xml:space="preserve">&lt;BioSample access="public" publication_date="2020-12-17T00:00:00.000" last_update="2021-08-23T00:27:32.000" submission_date="2020-12-19T08:06:12.850" id="17119173" accession="SAMEA7724144"&gt;   &lt;Ids&gt;     &lt;Id db="BioSample" is_primary="1"&gt;SAMEA7724144&lt;/Id&gt;     &lt;Id db="SRA"&gt;ERS5471521&lt;/Id&gt;   &lt;/Ids&gt;   &lt;Description&gt;     &lt;Title&gt;13114.mousseau.88.s015&lt;/Title&gt;     &lt;Organism taxonomy_id="749906" taxonomy_name="gut metagenome"&gt;       &lt;OrganismName&gt;gut metagenome&lt;/OrganismName&gt;     &lt;/Organism&gt;     &lt;Comment&gt;       &lt;Paragraph&gt;Chernobyl vole feces mousseau.88.s015&lt;/Paragraph&gt;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update"&gt;2020-12-16T01:23:56Z&lt;/Attribute&gt;     &lt;Attribute attribute_name="INSDC status"&gt;public&lt;/Attribute&gt;     &lt;Attribute attribute_name="Submitter Id"&gt;qiita_sid_13114:13114.mousseau.88.s015&lt;/Attribute&gt;     &lt;Attribute attribute_name="collection_timestamp"&gt;5/27/16 17:30&lt;/Attribute&gt;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mm"&gt;92.22&lt;/Attribute&gt;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g"&gt;21.31&lt;/Attribute&gt;     &lt;Attribute attribute_name="host treatment"&gt;clean&lt;/Attribute&gt;     &lt;Attribute attribute_name="host_head_width_mm"&gt;12.68&lt;/Attribute&gt;     &lt;Attribute attribute_name="host_rad_gammaspec_raw_cps"&gt;11.2&lt;/Attribute&gt;     &lt;Attribute attribute_name="latitude"&gt;51.209477&lt;/Attribute&gt;     &lt;Attribute attribute_name="lcms_batch"&gt;5.00&lt;/Attribute&gt;     &lt;Attribute attribute_name="lcms_extraction_protocol"&gt;Bulk_201901_UCSD&lt;/Attribute&gt;     &lt;Attribute attribute_name="loc_rad_geiger_gamma_usv_per_h"&gt;0.274&lt;/Attribute&gt;     &lt;Attribute attribute_name="location"&gt;13&lt;/Attribute&gt;     &lt;Attribute attribute_name="location code"&gt;RT&lt;/Attribute&gt;     &lt;Attribute attribute_name="longitude"&gt;30.186975&lt;/Attribute&gt;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name"&gt;qiita_sid_13114:13114.mousseau.88.s015&lt;/Attribute&gt;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attribute_name="study_sample_number"&gt;15&lt;/Attribute&gt;     &lt;Attribute attribute_name="tier"&gt;3&lt;/Attribute&gt;     &lt;Attribute attribute_name="trap"&gt;3&lt;/Attribute&gt;   &lt;/Attributes&gt;   &lt;Status status="live" when="2020-12-20T10:30:40.849"/&gt; &lt;/BioSample&gt; </t>
  </si>
  <si>
    <t xml:space="preserve">&lt;BioSample access="public" publication_date="2020-12-17T00:00:00.000" last_update="2021-08-23T00:27:31.000" submission_date="2020-12-19T08:06:12.800" id="17119172" accession="SAMEA7724143"&gt;   &lt;Ids&gt;     &lt;Id db="BioSample" is_primary="1"&gt;SAMEA7724143&lt;/Id&gt;     &lt;Id db="SRA"&gt;ERS5471520&lt;/Id&gt;   &lt;/Ids&gt;   &lt;Description&gt;     &lt;Title&gt;13114.mousseau.88.s014&lt;/Title&gt;     &lt;Organism taxonomy_id="749906" taxonomy_name="gut metagenome"&gt;       &lt;OrganismName&gt;gut metagenome&lt;/OrganismName&gt;     &lt;/Organism&gt;     &lt;Comment&gt;       &lt;Paragraph&gt;Chernobyl vole feces mousseau.88.s014&lt;/Paragraph&gt;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update"&gt;2020-12-16T01:23:56Z&lt;/Attribute&gt;     &lt;Attribute attribute_name="INSDC status"&gt;public&lt;/Attribute&gt;     &lt;Attribute attribute_name="Submitter Id"&gt;qiita_sid_13114:13114.mousseau.88.s014&lt;/Attribute&gt;     &lt;Attribute attribute_name="alpha_shotgun_woltka_min10k_richness"&gt;397.0&lt;/Attribute&gt;     &lt;Attribute attribute_name="alpha_shotgun_woltka_rar10k_richness"&gt;332.0&lt;/Attribute&gt;     &lt;Attribute attribute_name="alpha_shotgun_woltka_rar3450_richness"&gt;188.0&lt;/Attribute&gt;     &lt;Attribute attribute_name="collection_timestamp"&gt;5/27/16 17:11&lt;/Attribute&gt;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attribute_name="gcms_sample_name"&gt;EMP_Feces_mousseau_88_s014_a02_M_287&lt;/Attribute&gt;     &lt;Attribute attribute_name="gcms_sequence"&gt;287&lt;/Attribute&gt;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mm"&gt;85.21&lt;/Attribute&gt;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g"&gt;20.19&lt;/Attribute&gt;     &lt;Attribute attribute_name="host treatment"&gt;clean&lt;/Attribute&gt;     &lt;Attribute attribute_name="host_head_width_mm"&gt;12.82&lt;/Attribute&gt;     &lt;Attribute attribute_name="host_rad_gammaspec_raw_cps"&gt;12.3&lt;/Attribute&gt;     &lt;Attribute attribute_name="latitude"&gt;51.212865&lt;/Attribute&gt;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name"&gt;qiita_sid_13114:13114.mousseau.88.s014&lt;/Attribute&gt;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attribute_name="study_sample_number"&gt;14&lt;/Attribute&gt;     &lt;Attribute attribute_name="tier"&gt;1&lt;/Attribute&gt;     &lt;Attribute attribute_name="trap"&gt;14&lt;/Attribute&gt;   &lt;/Attributes&gt;   &lt;Status status="live" when="2020-12-20T10:31:38.246"/&gt; &lt;/BioSample&gt; </t>
  </si>
  <si>
    <t xml:space="preserve">&lt;BioSample access="public" publication_date="2020-12-17T00:00:00.000" last_update="2021-08-23T00:27:31.000" submission_date="2020-12-19T08:06:12.740" id="17119171" accession="SAMEA7724142"&gt;   &lt;Ids&gt;     &lt;Id db="BioSample" is_primary="1"&gt;SAMEA7724142&lt;/Id&gt;     &lt;Id db="SRA"&gt;ERS5471519&lt;/Id&gt;   &lt;/Ids&gt;   &lt;Description&gt;     &lt;Title&gt;13114.mousseau.88.s013&lt;/Title&gt;     &lt;Organism taxonomy_id="749906" taxonomy_name="gut metagenome"&gt;       &lt;OrganismName&gt;gut metagenome&lt;/OrganismName&gt;     &lt;/Organism&gt;     &lt;Comment&gt;       &lt;Paragraph&gt;Chernobyl vole feces mousseau.88.s013&lt;/Paragraph&gt;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Id"&gt;qiita_sid_13114:13114.mousseau.88.s013&lt;/Attribute&gt;     &lt;Attribute attribute_name="collection_timestamp"&gt;5/27/16 16:35&lt;/Attribute&gt;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6pups&lt;/Attribute&gt;     &lt;Attribute attribute_name="host common name" harmonized_name="host_common_name" display_name="host common name"&gt;bank vole&lt;/Attribute&gt;     &lt;Attribute attribute_name="host length mm"&gt;100.19&lt;/Attribute&gt;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g"&gt;21.32&lt;/Attribute&gt;     &lt;Attribute attribute_name="host treatment"&gt;clean&lt;/Attribute&gt;     &lt;Attribute attribute_name="host_head_width_mm"&gt;12.24&lt;/Attribute&gt;     &lt;Attribute attribute_name="host_rad_gammaspec_raw_cps"&gt;14.2&lt;/Attribute&gt;     &lt;Attribute attribute_name="latitude"&gt;51.212865&lt;/Attribute&gt;     &lt;Attribute attribute_name="lcms_batch"&gt;5.00&lt;/Attribute&gt;     &lt;Attribute attribute_name="lcms_extraction_protocol"&gt;Bulk_201901_UCSD&lt;/Attribute&gt;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name"&gt;qiita_sid_13114:13114.mousseau.88.s013&lt;/Attribute&gt;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attribute_name="study_sample_number"&gt;13&lt;/Attribute&gt;     &lt;Attribute attribute_name="tier"&gt;3&lt;/Attribute&gt;     &lt;Attribute attribute_name="trap"&gt;13&lt;/Attribute&gt;   &lt;/Attributes&gt;   &lt;Status status="live" when="2020-12-20T10:32:39.198"/&gt; &lt;/BioSample&gt; </t>
  </si>
  <si>
    <t xml:space="preserve">&lt;BioSample access="public" publication_date="2020-12-17T00:00:00.000" last_update="2021-08-23T00:27:32.000" submission_date="2020-12-19T08:06:12.690" id="17119170" accession="SAMEA7724141"&gt;   &lt;Ids&gt;     &lt;Id db="BioSample" is_primary="1"&gt;SAMEA7724141&lt;/Id&gt;     &lt;Id db="SRA"&gt;ERS5471518&lt;/Id&gt;   &lt;/Ids&gt;   &lt;Description&gt;     &lt;Title&gt;13114.mousseau.88.s012&lt;/Title&gt;     &lt;Organism taxonomy_id="749906" taxonomy_name="gut metagenome"&gt;       &lt;OrganismName&gt;gut metagenome&lt;/OrganismName&gt;     &lt;/Organism&gt;     &lt;Comment&gt;       &lt;Paragraph&gt;Chernobyl vole feces mousseau.88.s012&lt;/Paragraph&gt;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update"&gt;2020-12-16T01:23:56Z&lt;/Attribute&gt;     &lt;Attribute attribute_name="INSDC status"&gt;public&lt;/Attribute&gt;     &lt;Attribute attribute_name="Submitter Id"&gt;qiita_sid_13114:13114.mousseau.88.s012&lt;/Attribute&gt;     &lt;Attribute attribute_name="collection_timestamp"&gt;5/27/16 16:10&lt;/Attribute&gt;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attribute_name="gcms_sample_name"&gt;EMP_Feces_mousseau_88_s012_a02_M_286&lt;/Attribute&gt;     &lt;Attribute attribute_name="gcms_sequence"&gt;286&lt;/Attribute&gt;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mm"&gt;94.68&lt;/Attribute&gt;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g"&gt;23.87&lt;/Attribute&gt;     &lt;Attribute attribute_name="host treatment"&gt;clean&lt;/Attribute&gt;     &lt;Attribute attribute_name="host_head_width_mm"&gt;12.82&lt;/Attribute&gt;     &lt;Attribute attribute_name="host_rad_gammaspec_raw_cps"&gt;10.9&lt;/Attribute&gt;     &lt;Attribute attribute_name="latitude"&gt;51.209477&lt;/Attribute&gt;     &lt;Attribute attribute_name="loc_rad_geiger_gamma_usv_per_h"&gt;0.274&lt;/Attribute&gt;     &lt;Attribute attribute_name="location"&gt;13&lt;/Attribute&gt;     &lt;Attribute attribute_name="location code"&gt;RT&lt;/Attribute&gt;     &lt;Attribute attribute_name="longitude"&gt;30.186975&lt;/Attribute&gt;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name"&gt;qiita_sid_13114:13114.mousseau.88.s012&lt;/Attribute&gt;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attribute_name="study_sample_number"&gt;12&lt;/Attribute&gt;     &lt;Attribute attribute_name="tier"&gt;1&lt;/Attribute&gt;     &lt;Attribute attribute_name="trap"&gt;9&lt;/Attribute&gt;   &lt;/Attributes&gt;   &lt;Status status="live" when="2020-12-20T10:30:46.684"/&gt; &lt;/BioSample&gt; </t>
  </si>
  <si>
    <t xml:space="preserve">&lt;BioSample access="public" publication_date="2020-12-17T00:00:00.000" last_update="2021-08-23T00:27:32.000" submission_date="2020-12-19T08:06:12.660" id="17119169" accession="SAMEA7724140"&gt;   &lt;Ids&gt;     &lt;Id db="BioSample" is_primary="1"&gt;SAMEA7724140&lt;/Id&gt;     &lt;Id db="SRA"&gt;ERS5471517&lt;/Id&gt;   &lt;/Ids&gt;   &lt;Description&gt;     &lt;Title&gt;13114.mousseau.88.s008&lt;/Title&gt;     &lt;Organism taxonomy_id="749906" taxonomy_name="gut metagenome"&gt;       &lt;OrganismName&gt;gut metagenome&lt;/OrganismName&gt;     &lt;/Organism&gt;     &lt;Comment&gt;       &lt;Paragraph&gt;Chernobyl vole feces mousseau.88.s008&lt;/Paragraph&gt;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Id"&gt;qiita_sid_13114:13114.mousseau.88.s008&lt;/Attribute&gt;     &lt;Attribute attribute_name="alpha_shotgun_woltka_min10k_richness"&gt;372.0&lt;/Attribute&gt;     &lt;Attribute attribute_name="alpha_shotgun_woltka_rar10k_richness"&gt;305.0&lt;/Attribute&gt;     &lt;Attribute attribute_name="alpha_shotgun_woltka_rar3450_richness"&gt;188.0&lt;/Attribute&gt;     &lt;Attribute attribute_name="collection_timestamp"&gt;5/27/16 12:45&lt;/Attribute&gt;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attribute_name="gcms_sample_name"&gt;EMP_Feces_mousseau_88_s008_a02_M_295&lt;/Attribute&gt;     &lt;Attribute attribute_name="gcms_sequence"&gt;295&lt;/Attribute&gt;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mm"&gt;97.28&lt;/Attribute&gt;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g"&gt;22.49&lt;/Attribute&gt;     &lt;Attribute attribute_name="host treatment"&gt;hot&lt;/Attribute&gt;     &lt;Attribute attribute_name="host_head_width_mm"&gt;12.84&lt;/Attribute&gt;     &lt;Attribute attribute_name="host_rad_gammaspec_raw_cps"&gt;1755.7&lt;/Attribute&gt;     &lt;Attribute attribute_name="latitude"&gt;51.381883&lt;/Attribute&gt;     &lt;Attribute attribute_name="loc_rad_geiger_gamma_usv_per_h"&gt;49.121&lt;/Attribute&gt;     &lt;Attribute attribute_name="location"&gt;5&lt;/Attribute&gt;     &lt;Attribute attribute_name="location code"&gt;RT&lt;/Attribute&gt;     &lt;Attribute attribute_name="longitude"&gt;30.037636&lt;/Attribute&gt;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name"&gt;qiita_sid_13114:13114.mousseau.88.s008&lt;/Attribute&gt;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attribute_name="study_sample_number"&gt;8&lt;/Attribute&gt;     &lt;Attribute attribute_name="tier"&gt;1&lt;/Attribute&gt;     &lt;Attribute attribute_name="trap"&gt;15&lt;/Attribute&gt;   &lt;/Attributes&gt;   &lt;Status status="live" when="2020-12-20T10:30:54.183"/&gt; &lt;/BioSample&gt; </t>
  </si>
  <si>
    <t xml:space="preserve">&lt;BioSample access="public" publication_date="2020-12-17T00:00:00.000" last_update="2021-08-23T00:27:32.000" submission_date="2020-12-19T08:06:12.613" id="17119168" accession="SAMEA7724139"&gt;   &lt;Ids&gt;     &lt;Id db="BioSample" is_primary="1"&gt;SAMEA7724139&lt;/Id&gt;     &lt;Id db="SRA"&gt;ERS5471516&lt;/Id&gt;   &lt;/Ids&gt;   &lt;Description&gt;     &lt;Title&gt;13114.mousseau.88.s005&lt;/Title&gt;     &lt;Organism taxonomy_id="749906" taxonomy_name="gut metagenome"&gt;       &lt;OrganismName&gt;gut metagenome&lt;/OrganismName&gt;     &lt;/Organism&gt;     &lt;Comment&gt;       &lt;Paragraph&gt;Chernobyl vole feces mousseau.88.s005&lt;/Paragraph&gt;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Id"&gt;qiita_sid_13114:13114.mousseau.88.s005&lt;/Attribute&gt;     &lt;Attribute attribute_name="alpha_shotgun_woltka_min10k_richness"&gt;369.0&lt;/Attribute&gt;     &lt;Attribute attribute_name="alpha_shotgun_woltka_rar10k_richness"&gt;332.0&lt;/Attribute&gt;     &lt;Attribute attribute_name="alpha_shotgun_woltka_rar3450_richness"&gt;193.0&lt;/Attribute&gt;     &lt;Attribute attribute_name="collection_timestamp"&gt;5/27/16 12:30&lt;/Attribute&gt;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mm"&gt;92.25&lt;/Attribute&gt;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g"&gt;16.08&lt;/Attribute&gt;     &lt;Attribute attribute_name="host treatment"&gt;hot&lt;/Attribute&gt;     &lt;Attribute attribute_name="host_head_width_mm"&gt;12.98&lt;/Attribute&gt;     &lt;Attribute attribute_name="host_rad_gammaspec_raw_cps"&gt;58.2&lt;/Attribute&gt;     &lt;Attribute attribute_name="latitude"&gt;51.390412&lt;/Attribute&gt;     &lt;Attribute attribute_name="lcms_batch"&gt;5.00&lt;/Attribute&gt;     &lt;Attribute attribute_name="lcms_extraction_protocol"&gt;Bulk_201901_UCSD&lt;/Attribute&gt;     &lt;Attribute attribute_name="loc_rad_geiger_gamma_usv_per_h"&gt;12.854&lt;/Attribute&gt;     &lt;Attribute attribute_name="location"&gt;1&lt;/Attribute&gt;     &lt;Attribute attribute_name="location code"&gt;RT&lt;/Attribute&gt;     &lt;Attribute attribute_name="longitude"&gt;30.072309&lt;/Attribute&gt;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name"&gt;qiita_sid_13114:13114.mousseau.88.s005&lt;/Attribute&gt;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attribute_name="study_sample_number"&gt;5&lt;/Attribute&gt;     &lt;Attribute attribute_name="tier"&gt;3&lt;/Attribute&gt;     &lt;Attribute attribute_name="trap"&gt;14&lt;/Attribute&gt;   &lt;/Attributes&gt;   &lt;Status status="live" when="2020-12-20T10:30:35.125"/&gt; &lt;/BioSample&gt; </t>
  </si>
  <si>
    <t xml:space="preserve">&lt;BioSample access="public" publication_date="2020-12-17T00:00:00.000" last_update="2021-08-23T00:27:31.000" submission_date="2020-12-19T08:06:12.566" id="17119167" accession="SAMEA7724138"&gt;   &lt;Ids&gt;     &lt;Id db="BioSample" is_primary="1"&gt;SAMEA7724138&lt;/Id&gt;     &lt;Id db="SRA"&gt;ERS5471515&lt;/Id&gt;   &lt;/Ids&gt;   &lt;Description&gt;     &lt;Title&gt;13114.mousseau.88.s004&lt;/Title&gt;     &lt;Organism taxonomy_id="749906" taxonomy_name="gut metagenome"&gt;       &lt;OrganismName&gt;gut metagenome&lt;/OrganismName&gt;     &lt;/Organism&gt;     &lt;Comment&gt;       &lt;Paragraph&gt;Chernobyl vole feces mousseau.88.s004&lt;/Paragraph&gt;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Id"&gt;qiita_sid_13114:13114.mousseau.88.s004&lt;/Attribute&gt;     &lt;Attribute attribute_name="collection_timestamp"&gt;5/27/16 12:27&lt;/Attribute&gt;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mm"&gt;98.98&lt;/Attribute&gt;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g"&gt;25.99&lt;/Attribute&gt;     &lt;Attribute attribute_name="host treatment"&gt;hot&lt;/Attribute&gt;     &lt;Attribute attribute_name="host_head_width_mm"&gt;12.75&lt;/Attribute&gt;     &lt;Attribute attribute_name="host_rad_gammaspec_raw_cps"&gt;107.5&lt;/Attribute&gt;     &lt;Attribute attribute_name="latitude"&gt;51.385139&lt;/Attribute&gt;     &lt;Attribute attribute_name="lcms_batch"&gt;5.00&lt;/Attribute&gt;     &lt;Attribute attribute_name="lcms_extraction_protocol"&gt;Bulk_201901_UCSD&lt;/Attribute&gt;     &lt;Attribute attribute_name="loc_rad_geiger_gamma_usv_per_h"&gt;13.86&lt;/Attribute&gt;     &lt;Attribute attribute_name="location"&gt;6&lt;/Attribute&gt;     &lt;Attribute attribute_name="location code"&gt;RT&lt;/Attribute&gt;     &lt;Attribute attribute_name="longitude"&gt;30.038926&lt;/Attribute&gt;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name"&gt;qiita_sid_13114:13114.mousseau.88.s004&lt;/Attribute&gt;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attribute_name="study_sample_number"&gt;4&lt;/Attribute&gt;     &lt;Attribute attribute_name="tier"&gt;2&lt;/Attribute&gt;     &lt;Attribute attribute_name="trap"&gt;14&lt;/Attribute&gt;   &lt;/Attributes&gt;   &lt;Status status="live" when="2020-12-20T10:30:59.162"/&gt; &lt;/BioSample&gt; </t>
  </si>
  <si>
    <t xml:space="preserve">&lt;BioSample access="public" publication_date="2020-12-17T00:00:00.000" last_update="2021-08-23T00:27:31.000" submission_date="2020-12-19T08:06:12.520" id="17119166" accession="SAMEA7724137"&gt;   &lt;Ids&gt;     &lt;Id db="BioSample" is_primary="1"&gt;SAMEA7724137&lt;/Id&gt;     &lt;Id db="SRA"&gt;ERS5471514&lt;/Id&gt;   &lt;/Ids&gt;   &lt;Description&gt;     &lt;Title&gt;13114.mousseau.88.s003&lt;/Title&gt;     &lt;Organism taxonomy_id="749906" taxonomy_name="gut metagenome"&gt;       &lt;OrganismName&gt;gut metagenome&lt;/OrganismName&gt;     &lt;/Organism&gt;     &lt;Comment&gt;       &lt;Paragraph&gt;Chernobyl vole feces mousseau.88.s003&lt;/Paragraph&gt;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Id"&gt;qiita_sid_13114:13114.mousseau.88.s003&lt;/Attribute&gt;     &lt;Attribute attribute_name="alpha_shotgun_woltka_min10k_richness"&gt;353.0&lt;/Attribute&gt;     &lt;Attribute attribute_name="alpha_shotgun_woltka_rar10k_richness"&gt;274.0&lt;/Attribute&gt;     &lt;Attribute attribute_name="alpha_shotgun_woltka_rar3450_richness"&gt;155.0&lt;/Attribute&gt;     &lt;Attribute attribute_name="collection_timestamp"&gt;5/27/16 11:55&lt;/Attribute&gt;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factor"&gt;radiation level&lt;/Attribute&gt;     &lt;Attribute attribute_name="gcms_sample_name"&gt;EMP_Feces_mousseau_88_s003_a02_M_294&lt;/Attribute&gt;     &lt;Attribute attribute_name="gcms_sequence"&gt;294&lt;/Attribute&gt;     &lt;Attribute attribute_name="geo loc name" harmonized_name="geo_loc_name" display_name="geographic location"&gt;Ukraine:City of Chernobyl&lt;/Attribute&gt;     &lt;Attribute attribute_name="host common name" harmonized_name="host_common_name" display_name="host common name"&gt;bank vole&lt;/Attribute&gt;     &lt;Attribute attribute_name="host length mm"&gt;97.79&lt;/Attribute&gt;     &lt;Attribute attribute_name="host scientific name" harmonized_name="host" display_name="host"&gt;Myodes glareolus&lt;/Attribute&gt;     &lt;Attribute attribute_name="host taxid" harmonized_name="host_taxid" display_name="host taxonomy ID"&gt;447135&lt;/Attribute&gt;     &lt;Attribute attribute_name="host tot mass g"&gt;22.45&lt;/Attribute&gt;     &lt;Attribute attribute_name="host treatment"&gt;hot&lt;/Attribute&gt;     &lt;Attribute attribute_name="host_head_width_mm"&gt;14&lt;/Attribute&gt;     &lt;Attribute attribute_name="host_rad_gammaspec_raw_cps"&gt;88&lt;/Attribute&gt;     &lt;Attribute attribute_name="latitude"&gt;51.385139&lt;/Attribute&gt;     &lt;Attribute attribute_name="loc_rad_geiger_gamma_usv_per_h"&gt;13.86&lt;/Attribute&gt;     &lt;Attribute attribute_name="location"&gt;6&lt;/Attribute&gt;     &lt;Attribute attribute_name="location code"&gt;RT&lt;/Attribute&gt;     &lt;Attribute attribute_name="longitude"&gt;30.038926&lt;/Attribute&gt;     &lt;Attribute attribute_name="physical_specimen_location"&gt;UCSD Knight Lab Freezer I and University of Oulu, Finland&lt;/Attribute&gt;     &lt;Attribute attribute_name="project name" harmonized_name="project_name" display_name="project name"&gt;Chernobyl Microbiome project_LA&lt;/Attribute&gt;     &lt;Attribute attribute_name="sample name" harmonized_name="sample_name" display_name="sample name"&gt;qiita_sid_13114:13114.mousseau.88.s003&lt;/Attribute&gt;     &lt;Attribute attribute_name="sample type" harmonized_name="sample_type" display_name="sample type"&gt;stool&lt;/Attribute&gt;     &lt;Attribute attribute_name="sampling method"&gt;bulk&lt;/Attribute&gt;     &lt;Attribute attribute_name="store_cond" harmonized_name="store_cond" display_name="storage conditions"&gt;90 days -80C&lt;/Attribute&gt;     &lt;Attribute attribute_name="study_sample_number"&gt;3&lt;/Attribute&gt;     &lt;Attribute attribute_name="tier"&gt;1&lt;/Attribute&gt;     &lt;Attribute attribute_name="trap"&gt;13&lt;/Attribute&gt;   &lt;/Attributes&gt;   &lt;Status status="live" when="2020-12-20T10:32:00.598"/&gt; &lt;/BioSample&gt; </t>
  </si>
  <si>
    <t xml:space="preserve">&lt;BioSample access="public" publication_date="2020-12-17T00:00:00.000" last_update="2021-08-23T00:27:31.000" submission_date="2020-12-19T08:06:12.473" id="17119165" accession="SAMEA7724136"&gt;   &lt;Ids&gt;     &lt;Id db="BioSample" is_primary="1"&gt;SAMEA7724136&lt;/Id&gt;     &lt;Id db="SRA"&gt;ERS5471513&lt;/Id&gt;   &lt;/Ids&gt;   &lt;Description&gt;     &lt;Title&gt;13114.mcmahon.21.s017&lt;/Title&gt;     &lt;Organism taxonomy_id="942017" taxonomy_name="activated sludge metagenome"&gt;       &lt;OrganismName&gt;activated sludge metagenome&lt;/OrganismName&gt;     &lt;/Organism&gt;     &lt;Comment&gt;       &lt;Paragraph&gt;nitritation biomass from kinetic tests (biological replicate 4)&lt;/Paragraph&gt;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Id"&gt;qiita_sid_13114:13114.mcmahon.21.s017&lt;/Attribute&gt;     &lt;Attribute attribute_name="alpha_shotgun_woltka_min10k_richness"&gt;651.0&lt;/Attribute&gt;     &lt;Attribute attribute_name="alpha_shotgun_woltka_rar10k_richness"&gt;388.0&lt;/Attribute&gt;     &lt;Attribute attribute_name="alpha_shotgun_woltka_rar3450_richness"&gt;175.0&lt;/Attribute&gt;     &lt;Attribute attribute_name="ammonium_mg_per_l"&gt;335.1&lt;/Attribute&gt;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attribute_name="nitrate_mg_per_l"&gt;19.32&lt;/Attribute&gt;     &lt;Attribute attribute_name="nitrite_mg_per_l"&gt;464.1&lt;/Attribute&gt;     &lt;Attribute attribute_name="ph" harmonized_name="ph" display_name="pH"&gt;7.5&lt;/Attribute&gt;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name"&gt;qiita_sid_13114:13114.mcmahon.21.s017&lt;/Attribute&gt;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attribute_name="study_sample_number"&gt;17&lt;/Attribute&gt;     &lt;Attribute attribute_name="temperature_deg_c"&gt;23&lt;/Attribute&gt;     &lt;Attribute attribute_name="tier"&gt;2&lt;/Attribute&gt;   &lt;/Attributes&gt;   &lt;Status status="live" when="2020-12-20T10:30:38.722"/&gt; &lt;/BioSample&gt; </t>
  </si>
  <si>
    <t xml:space="preserve">&lt;BioSample access="public" publication_date="2020-12-17T00:00:00.000" last_update="2021-08-23T00:27:31.000" submission_date="2020-12-19T08:06:12.440" id="17119164" accession="SAMEA7724135"&gt;   &lt;Ids&gt;     &lt;Id db="BioSample" is_primary="1"&gt;SAMEA7724135&lt;/Id&gt;     &lt;Id db="SRA"&gt;ERS5471512&lt;/Id&gt;   &lt;/Ids&gt;   &lt;Description&gt;     &lt;Title&gt;13114.mcmahon.21.s016&lt;/Title&gt;     &lt;Organism taxonomy_id="942017" taxonomy_name="activated sludge metagenome"&gt;       &lt;OrganismName&gt;activated sludge metagenome&lt;/OrganismName&gt;     &lt;/Organism&gt;     &lt;Comment&gt;       &lt;Paragraph&gt;nitritation biomass from kinetic tests (biological replicate 3)&lt;/Paragraph&gt;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Id"&gt;qiita_sid_13114:13114.mcmahon.21.s016&lt;/Attribute&gt;     &lt;Attribute attribute_name="alpha_shotgun_woltka_min10k_richness"&gt;499.0&lt;/Attribute&gt;     &lt;Attribute attribute_name="alpha_shotgun_woltka_rar10k_richness"&gt;371.0&lt;/Attribute&gt;     &lt;Attribute attribute_name="alpha_shotgun_woltka_rar3450_richness"&gt;156.0&lt;/Attribute&gt;     &lt;Attribute attribute_name="ammonium_mg_per_l"&gt;2.55&lt;/Attribute&gt;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attribute_name="nitrate_mg_per_l"&gt;0.252&lt;/Attribute&gt;     &lt;Attribute attribute_name="nitrite_mg_per_l"&gt;46.27&lt;/Attribute&gt;     &lt;Attribute attribute_name="ph" harmonized_name="ph" display_name="pH"&gt;7.5&lt;/Attribute&gt;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name"&gt;qiita_sid_13114:13114.mcmahon.21.s016&lt;/Attribute&gt;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attribute_name="study_sample_number"&gt;16&lt;/Attribute&gt;     &lt;Attribute attribute_name="temperature_deg_c"&gt;23&lt;/Attribute&gt;     &lt;Attribute attribute_name="tier"&gt;2&lt;/Attribute&gt;   &lt;/Attributes&gt;   &lt;Status status="live" when="2020-12-20T10:30:48.991"/&gt; &lt;/BioSample&gt; </t>
  </si>
  <si>
    <t xml:space="preserve">&lt;BioSample access="public" publication_date="2020-12-17T00:00:00.000" last_update="2021-08-23T00:27:31.000" submission_date="2020-12-19T08:06:12.393" id="17119163" accession="SAMEA7724134"&gt;   &lt;Ids&gt;     &lt;Id db="BioSample" is_primary="1"&gt;SAMEA7724134&lt;/Id&gt;     &lt;Id db="SRA"&gt;ERS5471511&lt;/Id&gt;   &lt;/Ids&gt;   &lt;Description&gt;     &lt;Title&gt;13114.mcmahon.21.s015&lt;/Title&gt;     &lt;Organism taxonomy_id="942017" taxonomy_name="activated sludge metagenome"&gt;       &lt;OrganismName&gt;activated sludge metagenome&lt;/OrganismName&gt;     &lt;/Organism&gt;     &lt;Comment&gt;       &lt;Paragraph&gt;nitritation biomass from kinetic tests (biological replicate 2)&lt;/Paragraph&gt;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Id"&gt;qiita_sid_13114:13114.mcmahon.21.s015&lt;/Attribute&gt;     &lt;Attribute attribute_name="alpha_shotgun_woltka_min10k_richness"&gt;653.0&lt;/Attribute&gt;     &lt;Attribute attribute_name="alpha_shotgun_woltka_rar10k_richness"&gt;369.0&lt;/Attribute&gt;     &lt;Attribute attribute_name="alpha_shotgun_woltka_rar3450_richness"&gt;154.0&lt;/Attribute&gt;     &lt;Attribute attribute_name="ammonium_mg_per_l"&gt;4.81&lt;/Attribute&gt;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attribute_name="nitrate_mg_per_l"&gt;0.308&lt;/Attribute&gt;     &lt;Attribute attribute_name="nitrite_mg_per_l"&gt;46.66&lt;/Attribute&gt;     &lt;Attribute attribute_name="ph" harmonized_name="ph" display_name="pH"&gt;7.5&lt;/Attribute&gt;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name"&gt;qiita_sid_13114:13114.mcmahon.21.s015&lt;/Attribute&gt;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attribute_name="study_sample_number"&gt;15&lt;/Attribute&gt;     &lt;Attribute attribute_name="temperature_deg_c"&gt;23&lt;/Attribute&gt;     &lt;Attribute attribute_name="tier"&gt;2&lt;/Attribute&gt;   &lt;/Attributes&gt;   &lt;Status status="live" when="2020-12-20T10:30:17.058"/&gt; &lt;/BioSample&gt; </t>
  </si>
  <si>
    <t xml:space="preserve">&lt;BioSample access="public" publication_date="2020-12-17T00:00:00.000" last_update="2021-08-23T00:27:31.000" submission_date="2020-12-19T08:06:12.350" id="17119162" accession="SAMEA7724133"&gt;   &lt;Ids&gt;     &lt;Id db="BioSample" is_primary="1"&gt;SAMEA7724133&lt;/Id&gt;     &lt;Id db="SRA"&gt;ERS5471510&lt;/Id&gt;   &lt;/Ids&gt;   &lt;Description&gt;     &lt;Title&gt;13114.mcmahon.21.s014&lt;/Title&gt;     &lt;Organism taxonomy_id="942017" taxonomy_name="activated sludge metagenome"&gt;       &lt;OrganismName&gt;activated sludge metagenome&lt;/OrganismName&gt;     &lt;/Organism&gt;     &lt;Comment&gt;       &lt;Paragraph&gt;nitritation biomass from kinetic tests (biological replicate 1)&lt;/Paragraph&gt;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Id"&gt;qiita_sid_13114:13114.mcmahon.21.s014&lt;/Attribute&gt;     &lt;Attribute attribute_name="alpha_shotgun_woltka_min10k_richness"&gt;587.0&lt;/Attribute&gt;     &lt;Attribute attribute_name="alpha_shotgun_woltka_rar10k_richness"&gt;363.0&lt;/Attribute&gt;     &lt;Attribute attribute_name="alpha_shotgun_woltka_rar3450_richness"&gt;159.0&lt;/Attribute&gt;     &lt;Attribute attribute_name="ammonium_mg_per_l"&gt;4.56&lt;/Attribute&gt;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attribute_name="nitrate_mg_per_l"&gt;0.308&lt;/Attribute&gt;     &lt;Attribute attribute_name="nitrite_mg_per_l"&gt;42.43&lt;/Attribute&gt;     &lt;Attribute attribute_name="ph" harmonized_name="ph" display_name="pH"&gt;7.5&lt;/Attribute&gt;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name"&gt;qiita_sid_13114:13114.mcmahon.21.s014&lt;/Attribute&gt;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attribute_name="study_sample_number"&gt;14&lt;/Attribute&gt;     &lt;Attribute attribute_name="temperature_deg_c"&gt;23&lt;/Attribute&gt;     &lt;Attribute attribute_name="tier"&gt;2&lt;/Attribute&gt;   &lt;/Attributes&gt;   &lt;Status status="live" when="2020-12-20T10:30:32.183"/&gt; &lt;/BioSample&gt; </t>
  </si>
  <si>
    <t xml:space="preserve">&lt;BioSample access="public" publication_date="2020-12-17T00:00:00.000" last_update="2021-08-23T00:27:31.000" submission_date="2020-12-19T08:06:12.300" id="17119161" accession="SAMEA7724132"&gt;   &lt;Ids&gt;     &lt;Id db="BioSample" is_primary="1"&gt;SAMEA7724132&lt;/Id&gt;     &lt;Id db="SRA"&gt;ERS5471509&lt;/Id&gt;   &lt;/Ids&gt;   &lt;Description&gt;     &lt;Title&gt;13114.mcmahon.21.s007&lt;/Title&gt;     &lt;Organism taxonomy_id="942017" taxonomy_name="activated sludge metagenome"&gt;       &lt;OrganismName&gt;activated sludge metagenome&lt;/OrganismName&gt;     &lt;/Organism&gt;     &lt;Comment&gt;       &lt;Paragraph&gt;anammox biomass from kinetic tests (replicate 4)&lt;/Paragraph&gt;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Id"&gt;qiita_sid_13114:13114.mcmahon.21.s007&lt;/Attribute&gt;     &lt;Attribute attribute_name="alpha_shotgun_woltka_min10k_richness"&gt;399.0&lt;/Attribute&gt;     &lt;Attribute attribute_name="alpha_shotgun_woltka_rar10k_richness"&gt;175.0&lt;/Attribute&gt;     &lt;Attribute attribute_name="alpha_shotgun_woltka_rar3450_richness"&gt;92.0&lt;/Attribute&gt;     &lt;Attribute attribute_name="ammonium_mg_per_l"&gt;358.3&lt;/Attribute&gt;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attribute_name="nitrate_mg_per_l"&gt;8.14&lt;/Attribute&gt;     &lt;Attribute attribute_name="nitrite_mg_per_l"&gt;0.16&lt;/Attribute&gt;     &lt;Attribute attribute_name="ph" harmonized_name="ph" display_name="pH"&gt;7.4&lt;/Attribute&gt;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name"&gt;qiita_sid_13114:13114.mcmahon.21.s007&lt;/Attribute&gt;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attribute_name="study_sample_number"&gt;7&lt;/Attribute&gt;     &lt;Attribute attribute_name="temperature_deg_c"&gt;23&lt;/Attribute&gt;     &lt;Attribute attribute_name="tier"&gt;2&lt;/Attribute&gt;   &lt;/Attributes&gt;   &lt;Status status="live" when="2020-12-20T10:30:32.977"/&gt; &lt;/BioSample&gt; </t>
  </si>
  <si>
    <t xml:space="preserve">&lt;BioSample access="public" publication_date="2020-12-17T00:00:00.000" last_update="2021-08-23T00:27:31.000" submission_date="2020-12-19T08:06:12.253" id="17119160" accession="SAMEA7724131"&gt;   &lt;Ids&gt;     &lt;Id db="BioSample" is_primary="1"&gt;SAMEA7724131&lt;/Id&gt;     &lt;Id db="SRA"&gt;ERS5471508&lt;/Id&gt;   &lt;/Ids&gt;   &lt;Description&gt;     &lt;Title&gt;13114.mcmahon.21.s006&lt;/Title&gt;     &lt;Organism taxonomy_id="942017" taxonomy_name="activated sludge metagenome"&gt;       &lt;OrganismName&gt;activated sludge metagenome&lt;/OrganismName&gt;     &lt;/Organism&gt;     &lt;Comment&gt;       &lt;Paragraph&gt;anammox biomass from kinetic tests (replicate 3)&lt;/Paragraph&gt;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Id"&gt;qiita_sid_13114:13114.mcmahon.21.s006&lt;/Attribute&gt;     &lt;Attribute attribute_name="alpha_shotgun_woltka_min10k_richness"&gt;300.0&lt;/Attribute&gt;     &lt;Attribute attribute_name="alpha_shotgun_woltka_rar10k_richness"&gt;186.0&lt;/Attribute&gt;     &lt;Attribute attribute_name="alpha_shotgun_woltka_rar3450_richness"&gt;97.0&lt;/Attribute&gt;     &lt;Attribute attribute_name="ammonium_mg_per_l"&gt;9.45&lt;/Attribute&gt;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attribute_name="nitrate_mg_per_l"&gt;7.4&lt;/Attribute&gt;     &lt;Attribute attribute_name="nitrite_mg_per_l"&gt;10.28&lt;/Attribute&gt;     &lt;Attribute attribute_name="ph" harmonized_name="ph" display_name="pH"&gt;7.4&lt;/Attribute&gt;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name"&gt;qiita_sid_13114:13114.mcmahon.21.s006&lt;/Attribute&gt;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attribute_name="study_sample_number"&gt;6&lt;/Attribute&gt;     &lt;Attribute attribute_name="temperature_deg_c"&gt;23&lt;/Attribute&gt;     &lt;Attribute attribute_name="tier"&gt;2&lt;/Attribute&gt;   &lt;/Attributes&gt;   &lt;Status status="live" when="2020-12-20T10:30:40.150"/&gt; &lt;/BioSample&gt; </t>
  </si>
  <si>
    <t xml:space="preserve">&lt;BioSample access="public" publication_date="2020-12-17T00:00:00.000" last_update="2021-08-23T00:27:31.000" submission_date="2020-12-19T08:06:12.206" id="17119159" accession="SAMEA7724130"&gt;   &lt;Ids&gt;     &lt;Id db="BioSample" is_primary="1"&gt;SAMEA7724130&lt;/Id&gt;     &lt;Id db="SRA"&gt;ERS5471507&lt;/Id&gt;   &lt;/Ids&gt;   &lt;Description&gt;     &lt;Title&gt;13114.mcmahon.21.s005&lt;/Title&gt;     &lt;Organism taxonomy_id="942017" taxonomy_name="activated sludge metagenome"&gt;       &lt;OrganismName&gt;activated sludge metagenome&lt;/OrganismName&gt;     &lt;/Organism&gt;     &lt;Comment&gt;       &lt;Paragraph&gt;anammox biomass from kinetic tests (replicate 2)&lt;/Paragraph&gt;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Id"&gt;qiita_sid_13114:13114.mcmahon.21.s005&lt;/Attribute&gt;     &lt;Attribute attribute_name="alpha_shotgun_woltka_min10k_richness"&gt;430.0&lt;/Attribute&gt;     &lt;Attribute attribute_name="alpha_shotgun_woltka_rar10k_richness"&gt;168.0&lt;/Attribute&gt;     &lt;Attribute attribute_name="alpha_shotgun_woltka_rar3450_richness"&gt;101.0&lt;/Attribute&gt;     &lt;Attribute attribute_name="ammonium_mg_per_l"&gt;12.39&lt;/Attribute&gt;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attribute_name="nitrate_mg_per_l"&gt;6.87&lt;/Attribute&gt;     &lt;Attribute attribute_name="nitrite_mg_per_l"&gt;14.78&lt;/Attribute&gt;     &lt;Attribute attribute_name="ph" harmonized_name="ph" display_name="pH"&gt;7.4&lt;/Attribute&gt;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name"&gt;qiita_sid_13114:13114.mcmahon.21.s005&lt;/Attribute&gt;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attribute_name="study_sample_number"&gt;5&lt;/Attribute&gt;     &lt;Attribute attribute_name="temperature_deg_c"&gt;23&lt;/Attribute&gt;     &lt;Attribute attribute_name="tier"&gt;2&lt;/Attribute&gt;   &lt;/Attributes&gt;   &lt;Status status="live" when="2020-12-20T10:30:39.438"/&gt; &lt;/BioSample&gt; </t>
  </si>
  <si>
    <t xml:space="preserve">&lt;BioSample access="public" publication_date="2020-12-17T00:00:00.000" last_update="2021-08-23T00:27:31.000" submission_date="2020-12-19T08:06:12.176" id="17119158" accession="SAMEA7724129"&gt;   &lt;Ids&gt;     &lt;Id db="BioSample" is_primary="1"&gt;SAMEA7724129&lt;/Id&gt;     &lt;Id db="SRA"&gt;ERS5471506&lt;/Id&gt;   &lt;/Ids&gt;   &lt;Description&gt;     &lt;Title&gt;13114.mcmahon.21.s004&lt;/Title&gt;     &lt;Organism taxonomy_id="942017" taxonomy_name="activated sludge metagenome"&gt;       &lt;OrganismName&gt;activated sludge metagenome&lt;/OrganismName&gt;     &lt;/Organism&gt;     &lt;Comment&gt;       &lt;Paragraph&gt;anammox biomass from kinetic tests (replicate 1)&lt;/Paragraph&gt;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Id"&gt;qiita_sid_13114:13114.mcmahon.21.s004&lt;/Attribute&gt;     &lt;Attribute attribute_name="alpha_shotgun_woltka_min10k_richness"&gt;530.0&lt;/Attribute&gt;     &lt;Attribute attribute_name="alpha_shotgun_woltka_rar10k_richness"&gt;207.0&lt;/Attribute&gt;     &lt;Attribute attribute_name="alpha_shotgun_woltka_rar3450_richness"&gt;89.0&lt;/Attribute&gt;     &lt;Attribute attribute_name="ammonium_mg_per_l"&gt;13.51&lt;/Attribute&gt;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attribute_name="nitrate_mg_per_l"&gt;6.48&lt;/Attribute&gt;     &lt;Attribute attribute_name="nitrite_mg_per_l"&gt;16.46&lt;/Attribute&gt;     &lt;Attribute attribute_name="ph" harmonized_name="ph" display_name="pH"&gt;7.4&lt;/Attribute&gt;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name"&gt;qiita_sid_13114:13114.mcmahon.21.s004&lt;/Attribute&gt;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attribute_name="study_sample_number"&gt;4&lt;/Attribute&gt;     &lt;Attribute attribute_name="temperature_deg_c"&gt;23&lt;/Attribute&gt;     &lt;Attribute attribute_name="tier"&gt;2&lt;/Attribute&gt;   &lt;/Attributes&gt;   &lt;Status status="live" when="2020-12-20T10:30:34.410"/&gt; &lt;/BioSample&gt; </t>
  </si>
  <si>
    <t xml:space="preserve">&lt;BioSample access="public" publication_date="2020-12-17T00:00:00.000" last_update="2021-08-23T00:27:31.000" submission_date="2020-12-19T08:06:12.130" id="17119157" accession="SAMEA7724128"&gt;   &lt;Ids&gt;     &lt;Id db="BioSample" is_primary="1"&gt;SAMEA7724128&lt;/Id&gt;     &lt;Id db="SRA"&gt;ERS5471505&lt;/Id&gt;   &lt;/Ids&gt;   &lt;Description&gt;     &lt;Title&gt;13114.makhalanyane.46.s010&lt;/Title&gt;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Id"&gt;qiita_sid_13114:13114.makhalanyane.46.s010&lt;/Attribute&gt;     &lt;Attribute attribute_name="alpha_shotgun_woltka_min10k_richness"&gt;831.0&lt;/Attribute&gt;     &lt;Attribute attribute_name="alpha_shotgun_woltka_rar10k_richness"&gt;432.0&lt;/Attribute&gt;     &lt;Attribute attribute_name="alpha_shotgun_woltka_rar3450_richness"&gt;249.0&lt;/Attribute&gt;     &lt;Attribute attribute_name="ammonium_mg_per_l"&gt;4.3&lt;/Attribute&gt;     &lt;Attribute attribute_name="calcium_mg_per_l"&gt;13.86&lt;/Attribute&gt;     &lt;Attribute attribute_name="chloride_mg_per_l"&gt;5.86&lt;/Attribute&gt;     &lt;Attribute attribute_name="clay_percent"&gt;15.35&lt;/Attribute&gt;     &lt;Attribute attribute_name="collection_timestamp"&gt;4/8/14 0:00&lt;/Attribute&gt;     &lt;Attribute attribute_name="conductivity_msiemens_per_m"&gt;13.67&lt;/Attribute&gt;     &lt;Attribute attribute_name="depth_sample"&gt;not provided&lt;/Attribute&gt;     &lt;Attribute attribute_name="elevation" harmonized_name="elev" display_name="elevation"&gt;1240&lt;/Attribute&gt;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attribute_name="gcms_sample_name"&gt;EMP_TGP20_014_GC&lt;/Attribute&gt;     &lt;Attribute attribute_name="geo loc name" harmonized_name="geo_loc_name" display_name="geographic location"&gt;Namibia&lt;/Attribute&gt;     &lt;Attribute attribute_name="latitude"&gt;-23.2453&lt;/Attribute&gt;     &lt;Attribute attribute_name="lcms_batch"&gt;8.06&lt;/Attribute&gt;     &lt;Attribute attribute_name="lcms_extraction_protocol"&gt;Bulk_Seed_PNNL&lt;/Attribute&gt;     &lt;Attribute attribute_name="longitude"&gt;16.14331667&lt;/Attribute&gt;     &lt;Attribute attribute_name="magnesium_mg_per_l"&gt;1.97&lt;/Attribute&gt;     &lt;Attribute attribute_name="nitrate_mg_per_l"&gt;33.98&lt;/Attribute&gt;     &lt;Attribute attribute_name="nitrogen_percent"&gt;0.08&lt;/Attribute&gt;     &lt;Attribute attribute_name="ph" harmonized_name="ph" display_name="pH"&gt;7.06&lt;/Attribute&gt;     &lt;Attribute attribute_name="phosphorus_mg_per_l"&gt;0.74&lt;/Attribute&gt;     &lt;Attribute attribute_name="physical_specimen_location"&gt;UCSD Knight Lab Freezer I&lt;/Attribute&gt;     &lt;Attribute attribute_name="potassium_mg_per_l"&gt;5.65&lt;/Attribute&gt;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name"&gt;qiita_sid_13114:13114.makhalanyane.46.s010&lt;/Attribute&gt;     &lt;Attribute attribute_name="sample type" harmonized_name="sample_type" display_name="sample type"&gt;soil&lt;/Attribute&gt;     &lt;Attribute attribute_name="sampling method"&gt;bulk&lt;/Attribute&gt;     &lt;Attribute attribute_name="sand_percent"&gt;77.98&lt;/Attribute&gt;     &lt;Attribute attribute_name="silt_percent"&gt;6.67&lt;/Attribute&gt;     &lt;Attribute attribute_name="sodium_mg_per_l"&gt;1.11&lt;/Attribute&gt;     &lt;Attribute attribute_name="study_sample_number"&gt;10&lt;/Attribute&gt;     &lt;Attribute attribute_name="sulfate_mg_per_l"&gt;4.23&lt;/Attribute&gt;   &lt;/Attributes&gt;   &lt;Status status="live" when="2020-12-20T10:30:33.667"/&gt; &lt;/BioSample&gt; </t>
  </si>
  <si>
    <t xml:space="preserve">&lt;BioSample access="public" publication_date="2020-12-17T00:00:00.000" last_update="2021-08-23T00:27:31.000" submission_date="2020-12-19T08:06:12.083" id="17119156" accession="SAMEA7724127"&gt;   &lt;Ids&gt;     &lt;Id db="BioSample" is_primary="1"&gt;SAMEA7724127&lt;/Id&gt;     &lt;Id db="SRA"&gt;ERS5471504&lt;/Id&gt;   &lt;/Ids&gt;   &lt;Description&gt;     &lt;Title&gt;13114.makhalanyane.46.s009&lt;/Title&gt;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Id"&gt;qiita_sid_13114:13114.makhalanyane.46.s009&lt;/Attribute&gt;     &lt;Attribute attribute_name="ammonium_mg_per_l"&gt;2.58&lt;/Attribute&gt;     &lt;Attribute attribute_name="calcium_mg_per_l"&gt;19.4&lt;/Attribute&gt;     &lt;Attribute attribute_name="chloride_mg_per_l"&gt;14.03&lt;/Attribute&gt;     &lt;Attribute attribute_name="clay_percent"&gt;9.39&lt;/Attribute&gt;     &lt;Attribute attribute_name="collection_timestamp"&gt;4/8/14 0:00&lt;/Attribute&gt;     &lt;Attribute attribute_name="conductivity_msiemens_per_m"&gt;18&lt;/Attribute&gt;     &lt;Attribute attribute_name="depth_sample"&gt;not provided&lt;/Attribute&gt;     &lt;Attribute attribute_name="elevation" harmonized_name="elev" display_name="elevation"&gt;1011&lt;/Attribute&gt;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attribute_name="gcms_sample_name"&gt;EMP_TGP17_018_GC&lt;/Attribute&gt;     &lt;Attribute attribute_name="geo loc name" harmonized_name="geo_loc_name" display_name="geographic location"&gt;Namibia&lt;/Attribute&gt;     &lt;Attribute attribute_name="latitude"&gt;-23.34386667&lt;/Attribute&gt;     &lt;Attribute attribute_name="lcms_batch"&gt;8.05&lt;/Attribute&gt;     &lt;Attribute attribute_name="lcms_extraction_protocol"&gt;Bulk_Seed_PNNL&lt;/Attribute&gt;     &lt;Attribute attribute_name="longitude"&gt;15.91941667&lt;/Attribute&gt;     &lt;Attribute attribute_name="magnesium_mg_per_l"&gt;1.98&lt;/Attribute&gt;     &lt;Attribute attribute_name="nitrate_mg_per_l"&gt;45.32&lt;/Attribute&gt;     &lt;Attribute attribute_name="nitrogen_percent"&gt;0.06&lt;/Attribute&gt;     &lt;Attribute attribute_name="ph" harmonized_name="ph" display_name="pH"&gt;7.48&lt;/Attribute&gt;     &lt;Attribute attribute_name="phosphorus_mg_per_l"&gt;0.73&lt;/Attribute&gt;     &lt;Attribute attribute_name="physical_specimen_location"&gt;UCSD Knight Lab Freezer I&lt;/Attribute&gt;     &lt;Attribute attribute_name="potassium_mg_per_l"&gt;6.91&lt;/Attribute&gt;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name"&gt;qiita_sid_13114:13114.makhalanyane.46.s009&lt;/Attribute&gt;     &lt;Attribute attribute_name="sample type" harmonized_name="sample_type" display_name="sample type"&gt;soil&lt;/Attribute&gt;     &lt;Attribute attribute_name="sampling method"&gt;bulk&lt;/Attribute&gt;     &lt;Attribute attribute_name="sand_percent"&gt;86.61&lt;/Attribute&gt;     &lt;Attribute attribute_name="silt_percent"&gt;4&lt;/Attribute&gt;     &lt;Attribute attribute_name="sodium_mg_per_l"&gt;3.1&lt;/Attribute&gt;     &lt;Attribute attribute_name="study_sample_number"&gt;9&lt;/Attribute&gt;     &lt;Attribute attribute_name="sulfate_mg_per_l"&gt;9.69&lt;/Attribute&gt;   &lt;/Attributes&gt;   &lt;Status status="live" when="2020-12-20T10:30:43.008"/&gt; &lt;/BioSample&gt; </t>
  </si>
  <si>
    <t xml:space="preserve">&lt;BioSample access="public" publication_date="2020-12-17T00:00:00.000" last_update="2021-08-23T00:27:31.000" submission_date="2020-12-19T08:06:12.036" id="17119155" accession="SAMEA7724126"&gt;   &lt;Ids&gt;     &lt;Id db="BioSample" is_primary="1"&gt;SAMEA7724126&lt;/Id&gt;     &lt;Id db="SRA"&gt;ERS5471503&lt;/Id&gt;   &lt;/Ids&gt;   &lt;Description&gt;     &lt;Title&gt;13114.makhalanyane.46.s008&lt;/Title&gt;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Id"&gt;qiita_sid_13114:13114.makhalanyane.46.s008&lt;/Attribute&gt;     &lt;Attribute attribute_name="ammonium_mg_per_l"&gt;1.98&lt;/Attribute&gt;     &lt;Attribute attribute_name="calcium_mg_per_l"&gt;20.91&lt;/Attribute&gt;     &lt;Attribute attribute_name="chloride_mg_per_l"&gt;7.6&lt;/Attribute&gt;     &lt;Attribute attribute_name="clay_percent"&gt;12.44&lt;/Attribute&gt;     &lt;Attribute attribute_name="collection_timestamp"&gt;4/8/14 0:00&lt;/Attribute&gt;     &lt;Attribute attribute_name="conductivity_msiemens_per_m"&gt;19&lt;/Attribute&gt;     &lt;Attribute attribute_name="depth_sample"&gt;not provided&lt;/Attribute&gt;     &lt;Attribute attribute_name="elevation" harmonized_name="elev" display_name="elevation"&gt;881&lt;/Attribute&gt;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attribute_name="gcms_sample_name"&gt;EMP_TGP15_023_GC&lt;/Attribute&gt;     &lt;Attribute attribute_name="geo loc name" harmonized_name="geo_loc_name" display_name="geographic location"&gt;Namibia&lt;/Attribute&gt;     &lt;Attribute attribute_name="latitude"&gt;-23.3021&lt;/Attribute&gt;     &lt;Attribute attribute_name="lcms_batch"&gt;8.04&lt;/Attribute&gt;     &lt;Attribute attribute_name="lcms_extraction_protocol"&gt;Bulk_Seed_PNNL&lt;/Attribute&gt;     &lt;Attribute attribute_name="longitude"&gt;15.79048333&lt;/Attribute&gt;     &lt;Attribute attribute_name="magnesium_mg_per_l"&gt;2.84&lt;/Attribute&gt;     &lt;Attribute attribute_name="nitrate_mg_per_l"&gt;39.28&lt;/Attribute&gt;     &lt;Attribute attribute_name="nitrogen_percent"&gt;0.05&lt;/Attribute&gt;     &lt;Attribute attribute_name="ph" harmonized_name="ph" display_name="pH"&gt;7.59&lt;/Attribute&gt;     &lt;Attribute attribute_name="phosphorus_mg_per_l"&gt;0.69&lt;/Attribute&gt;     &lt;Attribute attribute_name="physical_specimen_location"&gt;UCSD Knight Lab Freezer I&lt;/Attribute&gt;     &lt;Attribute attribute_name="potassium_mg_per_l"&gt;7.64&lt;/Attribute&gt;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name"&gt;qiita_sid_13114:13114.makhalanyane.46.s008&lt;/Attribute&gt;     &lt;Attribute attribute_name="sample type" harmonized_name="sample_type" display_name="sample type"&gt;soil&lt;/Attribute&gt;     &lt;Attribute attribute_name="sampling method"&gt;bulk&lt;/Attribute&gt;     &lt;Attribute attribute_name="sand_percent"&gt;82.89&lt;/Attribute&gt;     &lt;Attribute attribute_name="silt_percent"&gt;4.67&lt;/Attribute&gt;     &lt;Attribute attribute_name="sodium_mg_per_l"&gt;1.72&lt;/Attribute&gt;     &lt;Attribute attribute_name="study_sample_number"&gt;8&lt;/Attribute&gt;     &lt;Attribute attribute_name="sulfate_mg_per_l"&gt;9.47&lt;/Attribute&gt;   &lt;/Attributes&gt;   &lt;Status status="live" when="2020-12-20T10:30:44.436"/&gt; &lt;/BioSample&gt; </t>
  </si>
  <si>
    <t xml:space="preserve">&lt;BioSample access="public" publication_date="2020-12-17T00:00:00.000" last_update="2021-08-23T00:27:31.000" submission_date="2020-12-19T08:06:11.973" id="17119154" accession="SAMEA7724125"&gt;   &lt;Ids&gt;     &lt;Id db="BioSample" is_primary="1"&gt;SAMEA7724125&lt;/Id&gt;     &lt;Id db="SRA"&gt;ERS5471502&lt;/Id&gt;   &lt;/Ids&gt;   &lt;Description&gt;     &lt;Title&gt;13114.makhalanyane.46.s007&lt;/Title&gt;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Id"&gt;qiita_sid_13114:13114.makhalanyane.46.s007&lt;/Attribute&gt;     &lt;Attribute attribute_name="alpha_shotgun_woltka_rar3450_richness"&gt;151.0&lt;/Attribute&gt;     &lt;Attribute attribute_name="ammonium_mg_per_l"&gt;1.06&lt;/Attribute&gt;     &lt;Attribute attribute_name="calcium_mg_per_l"&gt;26.41&lt;/Attribute&gt;     &lt;Attribute attribute_name="chloride_mg_per_l"&gt;18.58&lt;/Attribute&gt;     &lt;Attribute attribute_name="clay_percent"&gt;17.39&lt;/Attribute&gt;     &lt;Attribute attribute_name="collection_timestamp"&gt;4/7/14 0:00&lt;/Attribute&gt;     &lt;Attribute attribute_name="conductivity_msiemens_per_m"&gt;23.33&lt;/Attribute&gt;     &lt;Attribute attribute_name="depth_sample"&gt;not provided&lt;/Attribute&gt;     &lt;Attribute attribute_name="elevation" harmonized_name="elev" display_name="elevation"&gt;957&lt;/Attribute&gt;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attribute_name="gcms_sample_name"&gt;EMP_TGP13_013_GC&lt;/Attribute&gt;     &lt;Attribute attribute_name="geo loc name" harmonized_name="geo_loc_name" display_name="geographic location"&gt;Namibia&lt;/Attribute&gt;     &lt;Attribute attribute_name="latitude"&gt;-23.32035&lt;/Attribute&gt;     &lt;Attribute attribute_name="lcms_batch"&gt;8.03&lt;/Attribute&gt;     &lt;Attribute attribute_name="lcms_extraction_protocol"&gt;Bulk_Seed_PNNL&lt;/Attribute&gt;     &lt;Attribute attribute_name="longitude"&gt;15.62328333&lt;/Attribute&gt;     &lt;Attribute attribute_name="magnesium_mg_per_l"&gt;2.77&lt;/Attribute&gt;     &lt;Attribute attribute_name="nitrate_mg_per_l"&gt;29.37&lt;/Attribute&gt;     &lt;Attribute attribute_name="nitrogen_percent"&gt;0.05&lt;/Attribute&gt;     &lt;Attribute attribute_name="ph" harmonized_name="ph" display_name="pH"&gt;7.55&lt;/Attribute&gt;     &lt;Attribute attribute_name="phosphorus_mg_per_l"&gt;0.64&lt;/Attribute&gt;     &lt;Attribute attribute_name="physical_specimen_location"&gt;UCSD Knight Lab Freezer I&lt;/Attribute&gt;     &lt;Attribute attribute_name="potassium_mg_per_l"&gt;8.99&lt;/Attribute&gt;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name"&gt;qiita_sid_13114:13114.makhalanyane.46.s007&lt;/Attribute&gt;     &lt;Attribute attribute_name="sample type" harmonized_name="sample_type" display_name="sample type"&gt;soil&lt;/Attribute&gt;     &lt;Attribute attribute_name="sampling method"&gt;bulk&lt;/Attribute&gt;     &lt;Attribute attribute_name="sand_percent"&gt;75.28&lt;/Attribute&gt;     &lt;Attribute attribute_name="silt_percent"&gt;7.33&lt;/Attribute&gt;     &lt;Attribute attribute_name="sodium_mg_per_l"&gt;7.5&lt;/Attribute&gt;     &lt;Attribute attribute_name="study_sample_number"&gt;7&lt;/Attribute&gt;     &lt;Attribute attribute_name="sulfate_mg_per_l"&gt;9.48&lt;/Attribute&gt;   &lt;/Attributes&gt;   &lt;Status status="live" when="2020-12-20T10:30:35.819"/&gt; &lt;/BioSample&gt; </t>
  </si>
  <si>
    <t xml:space="preserve">&lt;BioSample access="public" publication_date="2020-12-17T00:00:00.000" last_update="2021-08-23T00:27:31.000" submission_date="2020-12-19T08:06:11.926" id="17119153" accession="SAMEA7724124"&gt;   &lt;Ids&gt;     &lt;Id db="BioSample" is_primary="1"&gt;SAMEA7724124&lt;/Id&gt;     &lt;Id db="SRA"&gt;ERS5471501&lt;/Id&gt;   &lt;/Ids&gt;   &lt;Description&gt;     &lt;Title&gt;13114.makhalanyane.46.s006&lt;/Title&gt;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Id"&gt;qiita_sid_13114:13114.makhalanyane.46.s006&lt;/Attribute&gt;     &lt;Attribute attribute_name="ammonium_mg_per_l"&gt;0.7&lt;/Attribute&gt;     &lt;Attribute attribute_name="calcium_mg_per_l"&gt;61.84&lt;/Attribute&gt;     &lt;Attribute attribute_name="chloride_mg_per_l"&gt;8.98&lt;/Attribute&gt;     &lt;Attribute attribute_name="clay_percent"&gt;15.23&lt;/Attribute&gt;     &lt;Attribute attribute_name="collection_timestamp"&gt;4/7/14 0:00&lt;/Attribute&gt;     &lt;Attribute attribute_name="conductivity_msiemens_per_m"&gt;34.67&lt;/Attribute&gt;     &lt;Attribute attribute_name="depth_sample"&gt;not provided&lt;/Attribute&gt;     &lt;Attribute attribute_name="elevation" harmonized_name="elev" display_name="elevation"&gt;859&lt;/Attribute&gt;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attribute_name="gcms_sample_name"&gt;EMP_TGP11_019_GC&lt;/Attribute&gt;     &lt;Attribute attribute_name="geo loc name" harmonized_name="geo_loc_name" display_name="geographic location"&gt;Namibia&lt;/Attribute&gt;     &lt;Attribute attribute_name="latitude"&gt;-23.2912&lt;/Attribute&gt;     &lt;Attribute attribute_name="lcms_batch"&gt;8.02&lt;/Attribute&gt;     &lt;Attribute attribute_name="lcms_extraction_protocol"&gt;Bulk_Seed_PNNL&lt;/Attribute&gt;     &lt;Attribute attribute_name="longitude"&gt;15.4427&lt;/Attribute&gt;     &lt;Attribute attribute_name="magnesium_mg_per_l"&gt;3.29&lt;/Attribute&gt;     &lt;Attribute attribute_name="nitrate_mg_per_l"&gt;1.87&lt;/Attribute&gt;     &lt;Attribute attribute_name="nitrogen_percent"&gt;0.04&lt;/Attribute&gt;     &lt;Attribute attribute_name="ph" harmonized_name="ph" display_name="pH"&gt;7.49&lt;/Attribute&gt;     &lt;Attribute attribute_name="phosphorus_mg_per_l"&gt;0.78&lt;/Attribute&gt;     &lt;Attribute attribute_name="physical_specimen_location"&gt;UCSD Knight Lab Freezer I&lt;/Attribute&gt;     &lt;Attribute attribute_name="potassium_mg_per_l"&gt;6.89&lt;/Attribute&gt;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name"&gt;qiita_sid_13114:13114.makhalanyane.46.s006&lt;/Attribute&gt;     &lt;Attribute attribute_name="sample type" harmonized_name="sample_type" display_name="sample type"&gt;soil&lt;/Attribute&gt;     &lt;Attribute attribute_name="sampling method"&gt;bulk&lt;/Attribute&gt;     &lt;Attribute attribute_name="sand_percent"&gt;79.4&lt;/Attribute&gt;     &lt;Attribute attribute_name="silt_percent"&gt;5.3&lt;/Attribute&gt;     &lt;Attribute attribute_name="sodium_mg_per_l"&gt;3.85&lt;/Attribute&gt;     &lt;Attribute attribute_name="study_sample_number"&gt;6&lt;/Attribute&gt;     &lt;Attribute attribute_name="sulfate_mg_per_l"&gt;116.09&lt;/Attribute&gt;   &lt;/Attributes&gt;   &lt;Status status="live" when="2020-12-20T10:30:37.341"/&gt; &lt;/BioSample&gt; </t>
  </si>
  <si>
    <t xml:space="preserve">&lt;BioSample access="public" publication_date="2020-12-17T00:00:00.000" last_update="2021-08-23T00:27:30.000" submission_date="2020-12-19T08:06:11.880" id="17119152" accession="SAMEA7724123"&gt;   &lt;Ids&gt;     &lt;Id db="BioSample" is_primary="1"&gt;SAMEA7724123&lt;/Id&gt;     &lt;Id db="SRA"&gt;ERS5471500&lt;/Id&gt;   &lt;/Ids&gt;   &lt;Description&gt;     &lt;Title&gt;13114.makhalanyane.46.s005&lt;/Title&gt;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update"&gt;2020-12-16T01:23:55Z&lt;/Attribute&gt;     &lt;Attribute attribute_name="INSDC status"&gt;public&lt;/Attribute&gt;     &lt;Attribute attribute_name="Submitter Id"&gt;qiita_sid_13114:13114.makhalanyane.46.s005&lt;/Attribute&gt;     &lt;Attribute attribute_name="alpha_shotgun_woltka_rar3450_richness"&gt;95.0&lt;/Attribute&gt;     &lt;Attribute attribute_name="ammonium_mg_per_l"&gt;1.15&lt;/Attribute&gt;     &lt;Attribute attribute_name="calcium_mg_per_l"&gt;85.49&lt;/Attribute&gt;     &lt;Attribute attribute_name="chloride_mg_per_l"&gt;16.46&lt;/Attribute&gt;     &lt;Attribute attribute_name="clay_percent"&gt;7.21&lt;/Attribute&gt;     &lt;Attribute attribute_name="collection_timestamp"&gt;4/7/14 0:00&lt;/Attribute&gt;     &lt;Attribute attribute_name="conductivity_msiemens_per_m"&gt;44&lt;/Attribute&gt;     &lt;Attribute attribute_name="depth_sample"&gt;not provided&lt;/Attribute&gt;     &lt;Attribute attribute_name="elevation" harmonized_name="elev" display_name="elevation"&gt;717&lt;/Attribute&gt;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attribute_name="gcms_sample_name"&gt;EMP_TGP9_029_GC&lt;/Attribute&gt;     &lt;Attribute attribute_name="geo loc name" harmonized_name="geo_loc_name" display_name="geographic location"&gt;Namibia&lt;/Attribute&gt;     &lt;Attribute attribute_name="latitude"&gt;-23.19601667&lt;/Attribute&gt;     &lt;Attribute attribute_name="lcms_batch"&gt;8.10&lt;/Attribute&gt;     &lt;Attribute attribute_name="lcms_extraction_protocol"&gt;Bulk_Seed_PNNL&lt;/Attribute&gt;     &lt;Attribute attribute_name="longitude"&gt;15.2782&lt;/Attribute&gt;     &lt;Attribute attribute_name="magnesium_mg_per_l"&gt;2.49&lt;/Attribute&gt;     &lt;Attribute attribute_name="nitrate_mg_per_l"&gt;1.83&lt;/Attribute&gt;     &lt;Attribute attribute_name="nitrogen_percent"&gt;0.03&lt;/Attribute&gt;     &lt;Attribute attribute_name="ph" harmonized_name="ph" display_name="pH"&gt;7.59&lt;/Attribute&gt;     &lt;Attribute attribute_name="phosphorus_mg_per_l"&gt;0.41&lt;/Attribute&gt;     &lt;Attribute attribute_name="physical_specimen_location"&gt;UCSD Knight Lab Freezer I&lt;/Attribute&gt;     &lt;Attribute attribute_name="potassium_mg_per_l"&gt;7.03&lt;/Attribute&gt;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name"&gt;qiita_sid_13114:13114.makhalanyane.46.s005&lt;/Attribute&gt;     &lt;Attribute attribute_name="sample type" harmonized_name="sample_type" display_name="sample type"&gt;soil&lt;/Attribute&gt;     &lt;Attribute attribute_name="sampling method"&gt;bulk&lt;/Attribute&gt;     &lt;Attribute attribute_name="sand_percent"&gt;88.79&lt;/Attribute&gt;     &lt;Attribute attribute_name="silt_percent"&gt;4&lt;/Attribute&gt;     &lt;Attribute attribute_name="sodium_mg_per_l"&gt;10.58&lt;/Attribute&gt;     &lt;Attribute attribute_name="study_sample_number"&gt;5&lt;/Attribute&gt;     &lt;Attribute attribute_name="sulfate_mg_per_l"&gt;179.33&lt;/Attribute&gt;   &lt;/Attributes&gt;   &lt;Status status="live" when="2020-12-20T10:30:38.029"/&gt; &lt;/BioSample&gt; </t>
  </si>
  <si>
    <t xml:space="preserve">&lt;BioSample access="public" publication_date="2020-12-17T00:00:00.000" last_update="2021-08-23T00:27:30.000" submission_date="2020-12-19T08:06:11.833" id="17119151" accession="SAMEA7724122"&gt;   &lt;Ids&gt;     &lt;Id db="BioSample" is_primary="1"&gt;SAMEA7724122&lt;/Id&gt;     &lt;Id db="SRA"&gt;ERS5471499&lt;/Id&gt;   &lt;/Ids&gt;   &lt;Description&gt;     &lt;Title&gt;13114.makhalanyane.46.s004&lt;/Title&gt;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update"&gt;2020-12-16T01:23:54Z&lt;/Attribute&gt;     &lt;Attribute attribute_name="INSDC status"&gt;public&lt;/Attribute&gt;     &lt;Attribute attribute_name="Submitter Id"&gt;qiita_sid_13114:13114.makhalanyane.46.s004&lt;/Attribute&gt;     &lt;Attribute attribute_name="ammonium_mg_per_l"&gt;1.23&lt;/Attribute&gt;     &lt;Attribute attribute_name="calcium_mg_per_l"&gt;469.65&lt;/Attribute&gt;     &lt;Attribute attribute_name="chloride_mg_per_l"&gt;19.95&lt;/Attribute&gt;     &lt;Attribute attribute_name="clay_percent"&gt;5.4&lt;/Attribute&gt;     &lt;Attribute attribute_name="collection_timestamp"&gt;4/7/14 0:00&lt;/Attribute&gt;     &lt;Attribute attribute_name="conductivity_msiemens_per_m"&gt;155&lt;/Attribute&gt;     &lt;Attribute attribute_name="depth_sample"&gt;not provided&lt;/Attribute&gt;     &lt;Attribute attribute_name="elevation" harmonized_name="elev" display_name="elevation"&gt;605&lt;/Attribute&gt;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attribute_name="gcms_sample_name"&gt;EMP_TGP7_020_GC&lt;/Attribute&gt;     &lt;Attribute attribute_name="geo loc name" harmonized_name="geo_loc_name" display_name="geographic location"&gt;Namibia&lt;/Attribute&gt;     &lt;Attribute attribute_name="latitude"&gt;-23.09958333&lt;/Attribute&gt;     &lt;Attribute attribute_name="lcms_batch"&gt;8.09&lt;/Attribute&gt;     &lt;Attribute attribute_name="lcms_extraction_protocol"&gt;Bulk_Seed_PNNL&lt;/Attribute&gt;     &lt;Attribute attribute_name="longitude"&gt;15.12813333&lt;/Attribute&gt;     &lt;Attribute attribute_name="magnesium_mg_per_l"&gt;3.08&lt;/Attribute&gt;     &lt;Attribute attribute_name="nitrate_mg_per_l"&gt;1.14&lt;/Attribute&gt;     &lt;Attribute attribute_name="nitrogen_percent"&gt;0.03&lt;/Attribute&gt;     &lt;Attribute attribute_name="ph" harmonized_name="ph" display_name="pH"&gt;7.38&lt;/Attribute&gt;     &lt;Attribute attribute_name="phosphorus_mg_per_l"&gt;0.45&lt;/Attribute&gt;     &lt;Attribute attribute_name="physical_specimen_location"&gt;UCSD Knight Lab Freezer I&lt;/Attribute&gt;     &lt;Attribute attribute_name="potassium_mg_per_l"&gt;7.68&lt;/Attribute&gt;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name"&gt;qiita_sid_13114:13114.makhalanyane.46.s004&lt;/Attribute&gt;     &lt;Attribute attribute_name="sample type" harmonized_name="sample_type" display_name="sample type"&gt;soil&lt;/Attribute&gt;     &lt;Attribute attribute_name="sampling method"&gt;bulk&lt;/Attribute&gt;     &lt;Attribute attribute_name="sand_percent"&gt;88.6&lt;/Attribute&gt;     &lt;Attribute attribute_name="silt_percent"&gt;6&lt;/Attribute&gt;     &lt;Attribute attribute_name="sodium_mg_per_l"&gt;19.05&lt;/Attribute&gt;     &lt;Attribute attribute_name="study_sample_number"&gt;4&lt;/Attribute&gt;     &lt;Attribute attribute_name="sulfate_mg_per_l"&gt;961.17&lt;/Attribute&gt;   &lt;/Attributes&gt;   &lt;Status status="live" when="2020-12-20T10:30:49.688"/&gt; &lt;/BioSample&gt; </t>
  </si>
  <si>
    <t xml:space="preserve">&lt;BioSample access="public" publication_date="2020-12-17T00:00:00.000" last_update="2021-08-23T00:27:30.000" submission_date="2020-12-19T08:06:11.786" id="17119150" accession="SAMEA7724121"&gt;   &lt;Ids&gt;     &lt;Id db="BioSample" is_primary="1"&gt;SAMEA7724121&lt;/Id&gt;     &lt;Id db="SRA"&gt;ERS5471498&lt;/Id&gt;   &lt;/Ids&gt;   &lt;Description&gt;     &lt;Title&gt;13114.makhalanyane.46.s003&lt;/Title&gt;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Id"&gt;qiita_sid_13114:13114.makhalanyane.46.s003&lt;/Attribute&gt;     &lt;Attribute attribute_name="ammonium_mg_per_l"&gt;1.07&lt;/Attribute&gt;     &lt;Attribute attribute_name="calcium_mg_per_l"&gt;713.14&lt;/Attribute&gt;     &lt;Attribute attribute_name="chloride_mg_per_l"&gt;53.12&lt;/Attribute&gt;     &lt;Attribute attribute_name="clay_percent"&gt;4.58&lt;/Attribute&gt;     &lt;Attribute attribute_name="collection_timestamp"&gt;4/7/14 0:00&lt;/Attribute&gt;     &lt;Attribute attribute_name="conductivity_msiemens_per_m"&gt;207.5&lt;/Attribute&gt;     &lt;Attribute attribute_name="depth_sample"&gt;not provided&lt;/Attribute&gt;     &lt;Attribute attribute_name="elevation" harmonized_name="elev" display_name="elevation"&gt;457&lt;/Attribute&gt;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attribute_name="gcms_sample_name"&gt;EMP_TGP5_016_GC&lt;/Attribute&gt;     &lt;Attribute attribute_name="geo loc name" harmonized_name="geo_loc_name" display_name="geographic location"&gt;Namibia&lt;/Attribute&gt;     &lt;Attribute attribute_name="latitude"&gt;-23.03523333&lt;/Attribute&gt;     &lt;Attribute attribute_name="lcms_batch"&gt;8.08&lt;/Attribute&gt;     &lt;Attribute attribute_name="lcms_extraction_protocol"&gt;Bulk_Seed_PNNL&lt;/Attribute&gt;     &lt;Attribute attribute_name="longitude"&gt;14.94998333&lt;/Attribute&gt;     &lt;Attribute attribute_name="magnesium_mg_per_l"&gt;5.03&lt;/Attribute&gt;     &lt;Attribute attribute_name="nitrate_mg_per_l"&gt;2.92&lt;/Attribute&gt;     &lt;Attribute attribute_name="nitrogen_percent"&gt;0.05&lt;/Attribute&gt;     &lt;Attribute attribute_name="ph" harmonized_name="ph" display_name="pH"&gt;7.18&lt;/Attribute&gt;     &lt;Attribute attribute_name="phosphorus_mg_per_l"&gt;0.18&lt;/Attribute&gt;     &lt;Attribute attribute_name="physical_specimen_location"&gt;UCSD Knight Lab Freezer I&lt;/Attribute&gt;     &lt;Attribute attribute_name="potassium_mg_per_l"&gt;11.36&lt;/Attribute&gt;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name"&gt;qiita_sid_13114:13114.makhalanyane.46.s003&lt;/Attribute&gt;     &lt;Attribute attribute_name="sample type" harmonized_name="sample_type" display_name="sample type"&gt;soil&lt;/Attribute&gt;     &lt;Attribute attribute_name="sampling method"&gt;bulk&lt;/Attribute&gt;     &lt;Attribute attribute_name="sand_percent"&gt;89.42&lt;/Attribute&gt;     &lt;Attribute attribute_name="silt_percent"&gt;6&lt;/Attribute&gt;     &lt;Attribute attribute_name="sodium_mg_per_l"&gt;60.92&lt;/Attribute&gt;     &lt;Attribute attribute_name="study_sample_number"&gt;3&lt;/Attribute&gt;     &lt;Attribute attribute_name="sulfate_mg_per_l"&gt;1449.2&lt;/Attribute&gt;   &lt;/Attributes&gt;   &lt;Status status="live" when="2020-12-20T10:30:45.141"/&gt; &lt;/BioSample&gt; </t>
  </si>
  <si>
    <t xml:space="preserve">&lt;BioSample access="public" publication_date="2020-12-17T00:00:00.000" last_update="2021-08-23T00:27:30.000" submission_date="2020-12-19T08:06:11.740" id="17119149" accession="SAMEA7724120"&gt;   &lt;Ids&gt;     &lt;Id db="BioSample" is_primary="1"&gt;SAMEA7724120&lt;/Id&gt;     &lt;Id db="SRA"&gt;ERS5471497&lt;/Id&gt;   &lt;/Ids&gt;   &lt;Description&gt;     &lt;Title&gt;13114.makhalanyane.46.s002&lt;/Title&gt;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Id"&gt;qiita_sid_13114:13114.makhalanyane.46.s002&lt;/Attribute&gt;     &lt;Attribute attribute_name="ammonium_mg_per_l"&gt;1.57&lt;/Attribute&gt;     &lt;Attribute attribute_name="calcium_mg_per_l"&gt;707.88&lt;/Attribute&gt;     &lt;Attribute attribute_name="chloride_mg_per_l"&gt;1020.05&lt;/Attribute&gt;     &lt;Attribute attribute_name="clay_percent"&gt;18.18&lt;/Attribute&gt;     &lt;Attribute attribute_name="collection_timestamp"&gt;4/7/14 0:00&lt;/Attribute&gt;     &lt;Attribute attribute_name="conductivity_msiemens_per_m"&gt;491.33&lt;/Attribute&gt;     &lt;Attribute attribute_name="depth_sample"&gt;not provided&lt;/Attribute&gt;     &lt;Attribute attribute_name="elevation" harmonized_name="elev" display_name="elevation"&gt;279&lt;/Attribute&gt;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attribute_name="gcms_sample_name"&gt;EMP_TGP3_015_GC&lt;/Attribute&gt;     &lt;Attribute attribute_name="geo loc name" harmonized_name="geo_loc_name" display_name="geographic location"&gt;Namibia&lt;/Attribute&gt;     &lt;Attribute attribute_name="latitude"&gt;-23.01486667&lt;/Attribute&gt;     &lt;Attribute attribute_name="lcms_batch"&gt;8.07&lt;/Attribute&gt;     &lt;Attribute attribute_name="lcms_extraction_protocol"&gt;Bulk_Seed_PNNL&lt;/Attribute&gt;     &lt;Attribute attribute_name="longitude"&gt;14.76665&lt;/Attribute&gt;     &lt;Attribute attribute_name="magnesium_mg_per_l"&gt;24.05&lt;/Attribute&gt;     &lt;Attribute attribute_name="nitrate_mg_per_l"&gt;18.08&lt;/Attribute&gt;     &lt;Attribute attribute_name="nitrogen_percent"&gt;0.07&lt;/Attribute&gt;     &lt;Attribute attribute_name="ph" harmonized_name="ph" display_name="pH"&gt;7.26&lt;/Attribute&gt;     &lt;Attribute attribute_name="phosphorus_mg_per_l"&gt;0.08&lt;/Attribute&gt;     &lt;Attribute attribute_name="physical_specimen_location"&gt;UCSD Knight Lab Freezer I&lt;/Attribute&gt;     &lt;Attribute attribute_name="potassium_mg_per_l"&gt;38.69&lt;/Attribute&gt;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name"&gt;qiita_sid_13114:13114.makhalanyane.46.s002&lt;/Attribute&gt;     &lt;Attribute attribute_name="sample type" harmonized_name="sample_type" display_name="sample type"&gt;soil&lt;/Attribute&gt;     &lt;Attribute attribute_name="sampling method"&gt;bulk&lt;/Attribute&gt;     &lt;Attribute attribute_name="sand_percent"&gt;77.15&lt;/Attribute&gt;     &lt;Attribute attribute_name="silt_percent"&gt;4.67&lt;/Attribute&gt;     &lt;Attribute attribute_name="sodium_mg_per_l"&gt;540.32&lt;/Attribute&gt;     &lt;Attribute attribute_name="study_sample_number"&gt;2&lt;/Attribute&gt;     &lt;Attribute attribute_name="sulfate_mg_per_l"&gt;1467.61&lt;/Attribute&gt;   &lt;/Attributes&gt;   &lt;Status status="live" when="2020-12-20T10:30:47.390"/&gt; &lt;/BioSample&gt; </t>
  </si>
  <si>
    <t xml:space="preserve">&lt;BioSample access="public" publication_date="2020-12-17T00:00:00.000" last_update="2021-08-23T00:27:30.000" submission_date="2020-12-19T08:06:11.690" id="17119148" accession="SAMEA7724119"&gt;   &lt;Ids&gt;     &lt;Id db="BioSample" is_primary="1"&gt;SAMEA7724119&lt;/Id&gt;     &lt;Id db="SRA"&gt;ERS5471496&lt;/Id&gt;   &lt;/Ids&gt;   &lt;Description&gt;     &lt;Title&gt;13114.makhalanyane.46.s001&lt;/Title&gt;     &lt;Organism taxonomy_id="410658" taxonomy_name="soil metagenome"&gt;       &lt;OrganismName&gt;soil metagenome&lt;/OrganismName&gt;     &lt;/Organism&gt;     &lt;Comment&gt;       &lt;Paragraph&gt;Gravel sample from Namibia&lt;/Paragraph&gt;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Id"&gt;qiita_sid_13114:13114.makhalanyane.46.s001&lt;/Attribute&gt;     &lt;Attribute attribute_name="ammonium_mg_per_l"&gt;6.22&lt;/Attribute&gt;     &lt;Attribute attribute_name="calcium_mg_per_l"&gt;1262.38&lt;/Attribute&gt;     &lt;Attribute attribute_name="chloride_mg_per_l"&gt;8696.65&lt;/Attribute&gt;     &lt;Attribute attribute_name="clay_percent"&gt;8.53&lt;/Attribute&gt;     &lt;Attribute attribute_name="collection_timestamp"&gt;4/7/14 0:00&lt;/Attribute&gt;     &lt;Attribute attribute_name="conductivity_msiemens_per_m"&gt;2293.33&lt;/Attribute&gt;     &lt;Attribute attribute_name="depth_sample"&gt;not provided&lt;/Attribute&gt;     &lt;Attribute attribute_name="elevation" harmonized_name="elev" display_name="elevation"&gt;70&lt;/Attribute&gt;     &lt;Attribute attribute_name="emp500_principal_investigator"&gt;Makhalanyane&lt;/Attribute&gt;     &lt;Attribute attribute_name="emp500_study_id"&gt;46&lt;/Attribute&gt;     &lt;Attribute attribute_name="emp500_title"&gt;Namibia gravel plain gradient soils&lt;/Attribute&gt;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context"&gt;tropical desert biome&lt;/Attribute&gt;     &lt;Attribute attribute_name="env feature" harmonized_name="env_local_scale" display_name="local-scale environmental context"&gt;gravel field&lt;/Attribute&gt;     &lt;Attribute attribute_name="env package" harmonized_name="env_package" display_name="environmental package"&gt;soil&lt;/Attribute&gt;     &lt;Attribute attribute_name="env_material" harmonized_name="env_medium" display_name="environmental medium"&gt;gravel&lt;/Attribute&gt;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factor"&gt;Nutrients and longitude&lt;/Attribute&gt;     &lt;Attribute attribute_name="gcms_sample_name"&gt;EMP_TGP1_021_GC&lt;/Attribute&gt;     &lt;Attribute attribute_name="geo loc name" harmonized_name="geo_loc_name" display_name="geographic location"&gt;Namibia&lt;/Attribute&gt;     &lt;Attribute attribute_name="latitude"&gt;-22.97918333&lt;/Attribute&gt;     &lt;Attribute attribute_name="lcms_batch"&gt;8.01&lt;/Attribute&gt;     &lt;Attribute attribute_name="lcms_extraction_protocol"&gt;Bulk_Seed_PNNL&lt;/Attribute&gt;     &lt;Attribute attribute_name="longitude"&gt;14.5836&lt;/Attribute&gt;     &lt;Attribute attribute_name="magnesium_mg_per_l"&gt;151.73&lt;/Attribute&gt;     &lt;Attribute attribute_name="nitrate_mg_per_l"&gt;181.51&lt;/Attribute&gt;     &lt;Attribute attribute_name="nitrogen_percent"&gt;0.05&lt;/Attribute&gt;     &lt;Attribute attribute_name="ph" harmonized_name="ph" display_name="pH"&gt;7.18&lt;/Attribute&gt;     &lt;Attribute attribute_name="phosphorus_mg_per_l"&gt;0.11&lt;/Attribute&gt;     &lt;Attribute attribute_name="physical_specimen_location"&gt;UCSD Knight Lab Freezer I&lt;/Attribute&gt;     &lt;Attribute attribute_name="potassium_mg_per_l"&gt;182.91&lt;/Attribute&gt;     &lt;Attribute attribute_name="project name" harmonized_name="project_name" display_name="project name"&gt;Namibia gravel plain&lt;/Attribute&gt;     &lt;Attribute attribute_name="sample name" harmonized_name="sample_name" display_name="sample name"&gt;qiita_sid_13114:13114.makhalanyane.46.s001&lt;/Attribute&gt;     &lt;Attribute attribute_name="sample type" harmonized_name="sample_type" display_name="sample type"&gt;soil&lt;/Attribute&gt;     &lt;Attribute attribute_name="sampling method"&gt;bulk&lt;/Attribute&gt;     &lt;Attribute attribute_name="sand_percent"&gt;84.8&lt;/Attribute&gt;     &lt;Attribute attribute_name="silt_percent"&gt;6.67&lt;/Attribute&gt;     &lt;Attribute attribute_name="sodium_mg_per_l"&gt;3754.44&lt;/Attribute&gt;     &lt;Attribute attribute_name="study_sample_number"&gt;1&lt;/Attribute&gt;     &lt;Attribute attribute_name="sulfate_mg_per_l"&gt;2076.7&lt;/Attribute&gt;   &lt;/Attributes&gt;   &lt;Status status="live" when="2020-12-20T10:30:50.381"/&gt; &lt;/BioSample&gt; </t>
  </si>
  <si>
    <t xml:space="preserve">&lt;BioSample access="public" publication_date="2020-12-17T00:00:00.000" last_update="2021-08-23T00:27:30.000" submission_date="2020-12-19T08:06:11.643" id="17119147" accession="SAMEA7724118"&gt;   &lt;Ids&gt;     &lt;Id db="BioSample" is_primary="1"&gt;SAMEA7724118&lt;/Id&gt;     &lt;Id db="SRA"&gt;ERS5471495&lt;/Id&gt;   &lt;/Ids&gt;   &lt;Description&gt;     &lt;Title&gt;13114.macrae.crerar.3.s012&lt;/Title&gt;     &lt;Organism taxonomy_id="410658" taxonomy_name="soil metagenome"&gt;       &lt;OrganismName&gt;soil metagenome&lt;/OrganismName&gt;     &lt;/Organism&gt;     &lt;Comment&gt;       &lt;Paragraph&gt;Northern Mongolian soil 469&lt;/Paragraph&gt;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Id"&gt;qiita_sid_13114:13114.macrae.crerar.3.s012&lt;/Attribute&gt;     &lt;Attribute attribute_name="air_temp" harmonized_name="air_temp" display_name="air temperature"&gt;27.8&lt;/Attribute&gt;     &lt;Attribute attribute_name="alpha_shotgun_woltka_min10k_richness"&gt;868.0&lt;/Attribute&gt;     &lt;Attribute attribute_name="alpha_shotgun_woltka_rar10k_richness"&gt;580.0&lt;/Attribute&gt;     &lt;Attribute attribute_name="alpha_shotgun_woltka_rar3450_richness"&gt;355.0&lt;/Attribute&gt;     &lt;Attribute attribute_name="block"&gt;B11&lt;/Attribute&gt;     &lt;Attribute attribute_name="collection_timestamp"&gt;7/9/12 13:34&lt;/Attribute&gt;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display_name="elevation"&gt;1735&lt;/Attribute&gt;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attribute_name="gcms_sample_name"&gt;EMP_McR3_12_004_GC&lt;/Attribute&gt;     &lt;Attribute attribute_name="geo loc name" harmonized_name="geo_loc_name" display_name="geographic location"&gt;Mongolia&lt;/Attribute&gt;     &lt;Attribute attribute_name="latitude"&gt;51.01.524&lt;/Attribute&gt;     &lt;Attribute attribute_name="lcms_batch"&gt;8.00&lt;/Attribute&gt;     &lt;Attribute attribute_name="lcms_extraction_protocol"&gt;Bulk_Seed_PNNL&lt;/Attribute&gt;     &lt;Attribute attribute_name="longitude"&gt;100.45.836&lt;/Attribute&gt;     &lt;Attribute attribute_name="ph" harmonized_name="ph" display_name="pH"&gt;6.95&lt;/Attribute&gt;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humidity"&gt;40&lt;/Attribute&gt;     &lt;Attribute attribute_name="resp_ave"&gt;0.77&lt;/Attribute&gt;     &lt;Attribute attribute_name="respiration1"&gt;0.83&lt;/Attribute&gt;     &lt;Attribute attribute_name="respiration2"&gt;0.71&lt;/Attribute&gt;     &lt;Attribute attribute_name="sample name" harmonized_name="sample_name" display_name="sample name"&gt;qiita_sid_13114:13114.macrae.crerar.3.s012&lt;/Attribute&gt;     &lt;Attribute attribute_name="sample type" harmonized_name="sample_type" display_name="sample type"&gt;soil&lt;/Attribute&gt;     &lt;Attribute attribute_name="sampling method"&gt;bulk&lt;/Attribute&gt;     &lt;Attribute attribute_name="soil_moisture1"&gt;10.4&lt;/Attribute&gt;     &lt;Attribute attribute_name="soil_moisture2"&gt;9.6&lt;/Attribute&gt;     &lt;Attribute attribute_name="soil_moisture3"&gt;7&lt;/Attribute&gt;     &lt;Attribute attribute_name="soil_moisture_ave"&gt;9&lt;/Attribute&gt;     &lt;Attribute attribute_name="soil_salinity1"&gt;69&lt;/Attribute&gt;     &lt;Attribute attribute_name="soil_salinity2"&gt;76&lt;/Attribute&gt;     &lt;Attribute attribute_name="soil_salinity3"&gt;not provided&lt;/Attribute&gt;     &lt;Attribute attribute_name="soil_salinity_ave"&gt;72.5&lt;/Attribute&gt;     &lt;Attribute attribute_name="soil_temp1"&gt;29.2&lt;/Attribute&gt;     &lt;Attribute attribute_name="soil_temp2"&gt;30&lt;/Attribute&gt;     &lt;Attribute attribute_name="soil_temp3"&gt;29.4&lt;/Attribute&gt;     &lt;Attribute attribute_name="soil_temp_ave"&gt;29.53333333&lt;/Attribute&gt;     &lt;Attribute attribute_name="study_sample_number"&gt;12&lt;/Attribute&gt;   &lt;/Attributes&gt;   &lt;Status status="live" when="2020-12-20T10:30:15.493"/&gt; &lt;/BioSample&gt; </t>
  </si>
  <si>
    <t xml:space="preserve">&lt;BioSample access="public" publication_date="2020-12-17T00:00:00.000" last_update="2021-08-23T00:27:30.000" submission_date="2020-12-19T08:06:11.583" id="17119146" accession="SAMEA7724117"&gt;   &lt;Ids&gt;     &lt;Id db="BioSample" is_primary="1"&gt;SAMEA7724117&lt;/Id&gt;     &lt;Id db="SRA"&gt;ERS5471494&lt;/Id&gt;   &lt;/Ids&gt;   &lt;Description&gt;     &lt;Title&gt;13114.macrae.crerar.3.s011&lt;/Title&gt;     &lt;Organism taxonomy_id="410658" taxonomy_name="soil metagenome"&gt;       &lt;OrganismName&gt;soil metagenome&lt;/OrganismName&gt;     &lt;/Organism&gt;     &lt;Comment&gt;       &lt;Paragraph&gt;Northern Mongolian soil 468&lt;/Paragraph&gt;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Id"&gt;qiita_sid_13114:13114.macrae.crerar.3.s011&lt;/Attribute&gt;     &lt;Attribute attribute_name="air_temp" harmonized_name="air_temp" display_name="air temperature"&gt;30.6&lt;/Attribute&gt;     &lt;Attribute attribute_name="alpha_shotgun_woltka_min10k_richness"&gt;954.0&lt;/Attribute&gt;     &lt;Attribute attribute_name="alpha_shotgun_woltka_rar10k_richness"&gt;573.0&lt;/Attribute&gt;     &lt;Attribute attribute_name="alpha_shotgun_woltka_rar3450_richness"&gt;347.0&lt;/Attribute&gt;     &lt;Attribute attribute_name="block"&gt;B11&lt;/Attribute&gt;     &lt;Attribute attribute_name="collection_timestamp"&gt;7/9/12 14:05&lt;/Attribute&gt;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display_name="elevation"&gt;1735&lt;/Attribute&gt;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attribute_name="gcms_sample_name"&gt;EMP_McR3_11_011_GC&lt;/Attribute&gt;     &lt;Attribute attribute_name="geo loc name" harmonized_name="geo_loc_name" display_name="geographic location"&gt;Mongolia&lt;/Attribute&gt;     &lt;Attribute attribute_name="latitude"&gt;51.01.524&lt;/Attribute&gt;     &lt;Attribute attribute_name="lcms_batch"&gt;8.00&lt;/Attribute&gt;     &lt;Attribute attribute_name="lcms_extraction_protocol"&gt;Bulk_Seed_PNNL&lt;/Attribute&gt;     &lt;Attribute attribute_name="longitude"&gt;100.45.836&lt;/Attribute&gt;     &lt;Attribute attribute_name="ph" harmonized_name="ph" display_name="pH"&gt;6.77&lt;/Attribute&gt;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humidity"&gt;41.5&lt;/Attribute&gt;     &lt;Attribute attribute_name="resp_ave"&gt;0.645&lt;/Attribute&gt;     &lt;Attribute attribute_name="respiration1"&gt;0.66&lt;/Attribute&gt;     &lt;Attribute attribute_name="respiration2"&gt;0.63&lt;/Attribute&gt;     &lt;Attribute attribute_name="sample name" harmonized_name="sample_name" display_name="sample name"&gt;qiita_sid_13114:13114.macrae.crerar.3.s011&lt;/Attribute&gt;     &lt;Attribute attribute_name="sample type" harmonized_name="sample_type" display_name="sample type"&gt;soil&lt;/Attribute&gt;     &lt;Attribute attribute_name="sampling method"&gt;bulk&lt;/Attribute&gt;     &lt;Attribute attribute_name="soil_moisture1"&gt;3.5&lt;/Attribute&gt;     &lt;Attribute attribute_name="soil_moisture2"&gt;8.3&lt;/Attribute&gt;     &lt;Attribute attribute_name="soil_moisture3"&gt;5.9&lt;/Attribute&gt;     &lt;Attribute attribute_name="soil_moisture_ave"&gt;5.9&lt;/Attribute&gt;     &lt;Attribute attribute_name="soil_salinity1"&gt;not provided&lt;/Attribute&gt;     &lt;Attribute attribute_name="soil_salinity2"&gt;not provided&lt;/Attribute&gt;     &lt;Attribute attribute_name="soil_salinity3"&gt;not provided&lt;/Attribute&gt;     &lt;Attribute attribute_name="soil_salinity_ave"&gt;not provided&lt;/Attribute&gt;     &lt;Attribute attribute_name="soil_temp1"&gt;35.2&lt;/Attribute&gt;     &lt;Attribute attribute_name="soil_temp2"&gt;36.6&lt;/Attribute&gt;     &lt;Attribute attribute_name="soil_temp3"&gt;35.4&lt;/Attribute&gt;     &lt;Attribute attribute_name="soil_temp_ave"&gt;35.73333333&lt;/Attribute&gt;     &lt;Attribute attribute_name="study_sample_number"&gt;11&lt;/Attribute&gt;   &lt;/Attributes&gt;   &lt;Status status="live" when="2020-12-20T10:30:13.348"/&gt; &lt;/BioSample&gt; </t>
  </si>
  <si>
    <t xml:space="preserve">&lt;BioSample access="public" publication_date="2020-12-17T00:00:00.000" last_update="2021-08-23T00:27:30.000" submission_date="2020-12-19T08:06:11.536" id="17119145" accession="SAMEA7724116"&gt;   &lt;Ids&gt;     &lt;Id db="BioSample" is_primary="1"&gt;SAMEA7724116&lt;/Id&gt;     &lt;Id db="SRA"&gt;ERS5471493&lt;/Id&gt;   &lt;/Ids&gt;   &lt;Description&gt;     &lt;Title&gt;13114.macrae.crerar.3.s010&lt;/Title&gt;     &lt;Organism taxonomy_id="410658" taxonomy_name="soil metagenome"&gt;       &lt;OrganismName&gt;soil metagenome&lt;/OrganismName&gt;     &lt;/Organism&gt;     &lt;Comment&gt;       &lt;Paragraph&gt;Northern Mongolian soil 467&lt;/Paragraph&gt;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Id"&gt;qiita_sid_13114:13114.macrae.crerar.3.s010&lt;/Attribute&gt;     &lt;Attribute attribute_name="air_temp" harmonized_name="air_temp" display_name="air temperature"&gt;29&lt;/Attribute&gt;     &lt;Attribute attribute_name="alpha_shotgun_woltka_min10k_richness"&gt;701.0&lt;/Attribute&gt;     &lt;Attribute attribute_name="alpha_shotgun_woltka_rar10k_richness"&gt;647.0&lt;/Attribute&gt;     &lt;Attribute attribute_name="alpha_shotgun_woltka_rar3450_richness"&gt;396.0&lt;/Attribute&gt;     &lt;Attribute attribute_name="block"&gt;B11&lt;/Attribute&gt;     &lt;Attribute attribute_name="collection_timestamp"&gt;7/9/12 13:42&lt;/Attribute&gt;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display_name="elevation"&gt;1735&lt;/Attribute&gt;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attribute_name="gcms_sample_name"&gt;EMP_McR3_10_001_GC&lt;/Attribute&gt;     &lt;Attribute attribute_name="geo loc name" harmonized_name="geo_loc_name" display_name="geographic location"&gt;Mongolia&lt;/Attribute&gt;     &lt;Attribute attribute_name="latitude"&gt;51.01.524&lt;/Attribute&gt;     &lt;Attribute attribute_name="lcms_batch"&gt;8.00&lt;/Attribute&gt;     &lt;Attribute attribute_name="lcms_extraction_protocol"&gt;Bulk_Seed_PNNL&lt;/Attribute&gt;     &lt;Attribute attribute_name="longitude"&gt;100.45.836&lt;/Attribute&gt;     &lt;Attribute attribute_name="ph" harmonized_name="ph" display_name="pH"&gt;7.23&lt;/Attribute&gt;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humidity"&gt;34.9&lt;/Attribute&gt;     &lt;Attribute attribute_name="resp_ave"&gt;0.545&lt;/Attribute&gt;     &lt;Attribute attribute_name="respiration1"&gt;0.71&lt;/Attribute&gt;     &lt;Attribute attribute_name="respiration2"&gt;0.38&lt;/Attribute&gt;     &lt;Attribute attribute_name="sample name" harmonized_name="sample_name" display_name="sample name"&gt;qiita_sid_13114:13114.macrae.crerar.3.s010&lt;/Attribute&gt;     &lt;Attribute attribute_name="sample type" harmonized_name="sample_type" display_name="sample type"&gt;soil&lt;/Attribute&gt;     &lt;Attribute attribute_name="sampling method"&gt;bulk&lt;/Attribute&gt;     &lt;Attribute attribute_name="soil_moisture1"&gt;10.6&lt;/Attribute&gt;     &lt;Attribute attribute_name="soil_moisture2"&gt;10.3&lt;/Attribute&gt;     &lt;Attribute attribute_name="soil_moisture3"&gt;8.8&lt;/Attribute&gt;     &lt;Attribute attribute_name="soil_moisture_ave"&gt;9.9&lt;/Attribute&gt;     &lt;Attribute attribute_name="soil_salinity1"&gt;68&lt;/Attribute&gt;     &lt;Attribute attribute_name="soil_salinity2"&gt;68&lt;/Attribute&gt;     &lt;Attribute attribute_name="soil_salinity3"&gt;67&lt;/Attribute&gt;     &lt;Attribute attribute_name="soil_salinity_ave"&gt;67.66666667&lt;/Attribute&gt;     &lt;Attribute attribute_name="soil_temp1"&gt;31.2&lt;/Attribute&gt;     &lt;Attribute attribute_name="soil_temp2"&gt;30.8&lt;/Attribute&gt;     &lt;Attribute attribute_name="soil_temp3"&gt;29.9&lt;/Attribute&gt;     &lt;Attribute attribute_name="soil_temp_ave"&gt;30.63333333&lt;/Attribute&gt;     &lt;Attribute attribute_name="study_sample_number"&gt;10&lt;/Attribute&gt;   &lt;/Attributes&gt;   &lt;Status status="live" when="2020-12-20T10:30:09.770"/&gt; &lt;/BioSample&gt; </t>
  </si>
  <si>
    <t xml:space="preserve">&lt;BioSample access="public" publication_date="2020-12-17T00:00:00.000" last_update="2021-08-23T00:27:30.000" submission_date="2020-12-19T08:06:11.490" id="17119144" accession="SAMEA7724115"&gt;   &lt;Ids&gt;     &lt;Id db="BioSample" is_primary="1"&gt;SAMEA7724115&lt;/Id&gt;     &lt;Id db="SRA"&gt;ERS5471492&lt;/Id&gt;   &lt;/Ids&gt;   &lt;Description&gt;     &lt;Title&gt;13114.macrae.crerar.3.s009&lt;/Title&gt;     &lt;Organism taxonomy_id="410658" taxonomy_name="soil metagenome"&gt;       &lt;OrganismName&gt;soil metagenome&lt;/OrganismName&gt;     &lt;/Organism&gt;     &lt;Comment&gt;       &lt;Paragraph&gt;Northern Mongolian soil 466&lt;/Paragraph&gt;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Id"&gt;qiita_sid_13114:13114.macrae.crerar.3.s009&lt;/Attribute&gt;     &lt;Attribute attribute_name="air_temp" harmonized_name="air_temp" display_name="air temperature"&gt;38.5&lt;/Attribute&gt;     &lt;Attribute attribute_name="alpha_shotgun_woltka_min10k_richness"&gt;1586.0&lt;/Attribute&gt;     &lt;Attribute attribute_name="alpha_shotgun_woltka_rar10k_richness"&gt;660.0&lt;/Attribute&gt;     &lt;Attribute attribute_name="alpha_shotgun_woltka_rar3450_richness"&gt;385.0&lt;/Attribute&gt;     &lt;Attribute attribute_name="block"&gt;B11&lt;/Attribute&gt;     &lt;Attribute attribute_name="collection_timestamp"&gt;7/9/12 13:59&lt;/Attribute&gt;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display_name="elevation"&gt;1735&lt;/Attribute&gt;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attribute_name="gcms_sample_name"&gt;EMP_McR3_9_010_GC&lt;/Attribute&gt;     &lt;Attribute attribute_name="geo loc name" harmonized_name="geo_loc_name" display_name="geographic location"&gt;Mongolia&lt;/Attribute&gt;     &lt;Attribute attribute_name="latitude"&gt;51.01.524&lt;/Attribute&gt;     &lt;Attribute attribute_name="lcms_batch"&gt;8.00&lt;/Attribute&gt;     &lt;Attribute attribute_name="lcms_extraction_protocol"&gt;Bulk_Seed_PNNL&lt;/Attribute&gt;     &lt;Attribute attribute_name="longitude"&gt;100.45.836&lt;/Attribute&gt;     &lt;Attribute attribute_name="ph" harmonized_name="ph" display_name="pH"&gt;6.95&lt;/Attribute&gt;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humidity"&gt;24.5&lt;/Attribute&gt;     &lt;Attribute attribute_name="resp_ave"&gt;0.64&lt;/Attribute&gt;     &lt;Attribute attribute_name="respiration1"&gt;0.59&lt;/Attribute&gt;     &lt;Attribute attribute_name="respiration2"&gt;0.69&lt;/Attribute&gt;     &lt;Attribute attribute_name="sample name" harmonized_name="sample_name" display_name="sample name"&gt;qiita_sid_13114:13114.macrae.crerar.3.s009&lt;/Attribute&gt;     &lt;Attribute attribute_name="sample type" harmonized_name="sample_type" display_name="sample type"&gt;soil&lt;/Attribute&gt;     &lt;Attribute attribute_name="sampling method"&gt;bulk&lt;/Attribute&gt;     &lt;Attribute attribute_name="soil_moisture1"&gt;5.1&lt;/Attribute&gt;     &lt;Attribute attribute_name="soil_moisture2"&gt;8&lt;/Attribute&gt;     &lt;Attribute attribute_name="soil_moisture3"&gt;9.3&lt;/Attribute&gt;     &lt;Attribute attribute_name="soil_moisture_ave"&gt;7.466666667&lt;/Attribute&gt;     &lt;Attribute attribute_name="soil_salinity1"&gt;not provided&lt;/Attribute&gt;     &lt;Attribute attribute_name="soil_salinity2"&gt;not provided&lt;/Attribute&gt;     &lt;Attribute attribute_name="soil_salinity3"&gt;64&lt;/Attribute&gt;     &lt;Attribute attribute_name="soil_salinity_ave"&gt;64&lt;/Attribute&gt;     &lt;Attribute attribute_name="soil_temp1"&gt;34.4&lt;/Attribute&gt;     &lt;Attribute attribute_name="soil_temp2"&gt;35.3&lt;/Attribute&gt;     &lt;Attribute attribute_name="soil_temp3"&gt;33.5&lt;/Attribute&gt;     &lt;Attribute attribute_name="soil_temp_ave"&gt;34.4&lt;/Attribute&gt;     &lt;Attribute attribute_name="study_sample_number"&gt;9&lt;/Attribute&gt;   &lt;/Attributes&gt;   &lt;Status status="live" when="2020-12-20T10:30:08.286"/&gt; &lt;/BioSample&gt; </t>
  </si>
  <si>
    <t xml:space="preserve">&lt;BioSample access="public" publication_date="2020-12-17T00:00:00.000" last_update="2021-08-23T00:27:30.000" submission_date="2020-12-19T08:06:11.440" id="17119143" accession="SAMEA7724114"&gt;   &lt;Ids&gt;     &lt;Id db="BioSample" is_primary="1"&gt;SAMEA7724114&lt;/Id&gt;     &lt;Id db="SRA"&gt;ERS5471491&lt;/Id&gt;   &lt;/Ids&gt;   &lt;Description&gt;     &lt;Title&gt;13114.macrae.crerar.3.s008&lt;/Title&gt;     &lt;Organism taxonomy_id="410658" taxonomy_name="soil metagenome"&gt;       &lt;OrganismName&gt;soil metagenome&lt;/OrganismName&gt;     &lt;/Organism&gt;     &lt;Comment&gt;       &lt;Paragraph&gt;Northern Mongolian soil 463&lt;/Paragraph&gt;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Id"&gt;qiita_sid_13114:13114.macrae.crerar.3.s008&lt;/Attribute&gt;     &lt;Attribute attribute_name="air_temp" harmonized_name="air_temp" display_name="air temperature"&gt;28.7&lt;/Attribute&gt;     &lt;Attribute attribute_name="alpha_shotgun_woltka_min10k_richness"&gt;676.0&lt;/Attribute&gt;     &lt;Attribute attribute_name="alpha_shotgun_woltka_rar10k_richness"&gt;587.0&lt;/Attribute&gt;     &lt;Attribute attribute_name="alpha_shotgun_woltka_rar3450_richness"&gt;338.0&lt;/Attribute&gt;     &lt;Attribute attribute_name="block"&gt;B10&lt;/Attribute&gt;     &lt;Attribute attribute_name="collection_timestamp"&gt;7/9/12 14:32&lt;/Attribute&gt;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display_name="elevation"&gt;1747&lt;/Attribute&gt;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attribute_name="gcms_sample_name"&gt;EMP_McR3_8_003_GC&lt;/Attribute&gt;     &lt;Attribute attribute_name="geo loc name" harmonized_name="geo_loc_name" display_name="geographic location"&gt;Mongolia&lt;/Attribute&gt;     &lt;Attribute attribute_name="latitude"&gt;51.01.550&lt;/Attribute&gt;     &lt;Attribute attribute_name="lcms_batch"&gt;8.00&lt;/Attribute&gt;     &lt;Attribute attribute_name="lcms_extraction_protocol"&gt;Bulk_Seed_PNNL&lt;/Attribute&gt;     &lt;Attribute attribute_name="longitude"&gt;100.45.810&lt;/Attribute&gt;     &lt;Attribute attribute_name="ph" harmonized_name="ph" display_name="pH"&gt;7.25&lt;/Attribute&gt;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humidity"&gt;35.3&lt;/Attribute&gt;     &lt;Attribute attribute_name="resp_ave"&gt;0.435&lt;/Attribute&gt;     &lt;Attribute attribute_name="respiration1"&gt;0.57&lt;/Attribute&gt;     &lt;Attribute attribute_name="respiration2"&gt;0.3&lt;/Attribute&gt;     &lt;Attribute attribute_name="sample name" harmonized_name="sample_name" display_name="sample name"&gt;qiita_sid_13114:13114.macrae.crerar.3.s008&lt;/Attribute&gt;     &lt;Attribute attribute_name="sample type" harmonized_name="sample_type" display_name="sample type"&gt;soil&lt;/Attribute&gt;     &lt;Attribute attribute_name="sampling method"&gt;bulk&lt;/Attribute&gt;     &lt;Attribute attribute_name="soil_moisture1"&gt;8.6&lt;/Attribute&gt;     &lt;Attribute attribute_name="soil_moisture2"&gt;9.3&lt;/Attribute&gt;     &lt;Attribute attribute_name="soil_moisture3"&gt;10.6&lt;/Attribute&gt;     &lt;Attribute attribute_name="soil_moisture_ave"&gt;9.5&lt;/Attribute&gt;     &lt;Attribute attribute_name="soil_salinity1"&gt;73&lt;/Attribute&gt;     &lt;Attribute attribute_name="soil_salinity2"&gt;69&lt;/Attribute&gt;     &lt;Attribute attribute_name="soil_salinity3"&gt;63&lt;/Attribute&gt;     &lt;Attribute attribute_name="soil_salinity_ave"&gt;68.33333333&lt;/Attribute&gt;     &lt;Attribute attribute_name="soil_temp1"&gt;31.1&lt;/Attribute&gt;     &lt;Attribute attribute_name="soil_temp2"&gt;32.8&lt;/Attribute&gt;     &lt;Attribute attribute_name="soil_temp3"&gt;31.9&lt;/Attribute&gt;     &lt;Attribute attribute_name="soil_temp_ave"&gt;31.93333333&lt;/Attribute&gt;     &lt;Attribute attribute_name="study_sample_number"&gt;8&lt;/Attribute&gt;   &lt;/Attributes&gt;   &lt;Status status="live" when="2020-12-20T10:30:16.191"/&gt; &lt;/BioSample&gt; </t>
  </si>
  <si>
    <t xml:space="preserve">&lt;BioSample access="public" publication_date="2020-12-17T00:00:00.000" last_update="2021-08-23T00:27:30.000" submission_date="2020-12-19T08:06:11.410" id="17119142" accession="SAMEA7724113"&gt;   &lt;Ids&gt;     &lt;Id db="BioSample" is_primary="1"&gt;SAMEA7724113&lt;/Id&gt;     &lt;Id db="SRA"&gt;ERS5471490&lt;/Id&gt;   &lt;/Ids&gt;   &lt;Description&gt;     &lt;Title&gt;13114.macrae.crerar.3.s007&lt;/Title&gt;     &lt;Organism taxonomy_id="410658" taxonomy_name="soil metagenome"&gt;       &lt;OrganismName&gt;soil metagenome&lt;/OrganismName&gt;     &lt;/Organism&gt;     &lt;Comment&gt;       &lt;Paragraph&gt;Northern Mongolian soil 462&lt;/Paragraph&gt;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Id"&gt;qiita_sid_13114:13114.macrae.crerar.3.s007&lt;/Attribute&gt;     &lt;Attribute attribute_name="air_temp" harmonized_name="air_temp" display_name="air temperature"&gt;30.6&lt;/Attribute&gt;     &lt;Attribute attribute_name="block"&gt;B10&lt;/Attribute&gt;     &lt;Attribute attribute_name="collection_timestamp"&gt;7/9/12 14:38&lt;/Attribute&gt;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display_name="elevation"&gt;1747&lt;/Attribute&gt;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attribute_name="gcms_sample_name"&gt;EMP_McR3_7_012_GC&lt;/Attribute&gt;     &lt;Attribute attribute_name="geo loc name" harmonized_name="geo_loc_name" display_name="geographic location"&gt;Mongolia&lt;/Attribute&gt;     &lt;Attribute attribute_name="latitude"&gt;51.01.550&lt;/Attribute&gt;     &lt;Attribute attribute_name="lcms_batch"&gt;8.00&lt;/Attribute&gt;     &lt;Attribute attribute_name="lcms_extraction_protocol"&gt;Bulk_Seed_PNNL&lt;/Attribute&gt;     &lt;Attribute attribute_name="longitude"&gt;100.45.810&lt;/Attribute&gt;     &lt;Attribute attribute_name="ph" harmonized_name="ph" display_name="pH"&gt;7.1&lt;/Attribute&gt;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humidity"&gt;35.1&lt;/Attribute&gt;     &lt;Attribute attribute_name="resp_ave"&gt;0.915&lt;/Attribute&gt;     &lt;Attribute attribute_name="respiration1"&gt;0.84&lt;/Attribute&gt;     &lt;Attribute attribute_name="respiration2"&gt;0.99&lt;/Attribute&gt;     &lt;Attribute attribute_name="sample name" harmonized_name="sample_name" display_name="sample name"&gt;qiita_sid_13114:13114.macrae.crerar.3.s007&lt;/Attribute&gt;     &lt;Attribute attribute_name="sample type" harmonized_name="sample_type" display_name="sample type"&gt;soil&lt;/Attribute&gt;     &lt;Attribute attribute_name="sampling method"&gt;bulk&lt;/Attribute&gt;     &lt;Attribute attribute_name="soil_moisture1"&gt;5.9&lt;/Attribute&gt;     &lt;Attribute attribute_name="soil_moisture2"&gt;4&lt;/Attribute&gt;     &lt;Attribute attribute_name="soil_moisture3"&gt;6.6&lt;/Attribute&gt;     &lt;Attribute attribute_name="soil_moisture_ave"&gt;5.5&lt;/Attribute&gt;     &lt;Attribute attribute_name="soil_salinity1"&gt;not provided&lt;/Attribute&gt;     &lt;Attribute attribute_name="soil_salinity2"&gt;not provided&lt;/Attribute&gt;     &lt;Attribute attribute_name="soil_salinity3"&gt;not provided&lt;/Attribute&gt;     &lt;Attribute attribute_name="soil_salinity_ave"&gt;not provided&lt;/Attribute&gt;     &lt;Attribute attribute_name="soil_temp1"&gt;29.9&lt;/Attribute&gt;     &lt;Attribute attribute_name="soil_temp2"&gt;32.6&lt;/Attribute&gt;     &lt;Attribute attribute_name="soil_temp3"&gt;32.9&lt;/Attribute&gt;     &lt;Attribute attribute_name="soil_temp_ave"&gt;31.8&lt;/Attribute&gt;     &lt;Attribute attribute_name="study_sample_number"&gt;7&lt;/Attribute&gt;   &lt;/Attributes&gt;   &lt;Status status="live" when="2020-12-20T10:31:03.713"/&gt; &lt;/BioSample&gt; </t>
  </si>
  <si>
    <t xml:space="preserve">&lt;BioSample access="public" publication_date="2020-12-17T00:00:00.000" last_update="2021-08-23T00:27:30.000" submission_date="2020-12-19T08:06:11.350" id="17119141" accession="SAMEA7724112"&gt;   &lt;Ids&gt;     &lt;Id db="BioSample" is_primary="1"&gt;SAMEA7724112&lt;/Id&gt;     &lt;Id db="SRA"&gt;ERS5471489&lt;/Id&gt;   &lt;/Ids&gt;   &lt;Description&gt;     &lt;Title&gt;13114.macrae.crerar.3.s006&lt;/Title&gt;     &lt;Organism taxonomy_id="410658" taxonomy_name="soil metagenome"&gt;       &lt;OrganismName&gt;soil metagenome&lt;/OrganismName&gt;     &lt;/Organism&gt;     &lt;Comment&gt;       &lt;Paragraph&gt;Northern Mongolian soil 461&lt;/Paragraph&gt;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Id"&gt;qiita_sid_13114:13114.macrae.crerar.3.s006&lt;/Attribute&gt;     &lt;Attribute attribute_name="air_temp" harmonized_name="air_temp" display_name="air temperature"&gt;30.3&lt;/Attribute&gt;     &lt;Attribute attribute_name="alpha_shotgun_woltka_min10k_richness"&gt;992.0&lt;/Attribute&gt;     &lt;Attribute attribute_name="alpha_shotgun_woltka_rar10k_richness"&gt;666.0&lt;/Attribute&gt;     &lt;Attribute attribute_name="alpha_shotgun_woltka_rar3450_richness"&gt;371.0&lt;/Attribute&gt;     &lt;Attribute attribute_name="block"&gt;B10&lt;/Attribute&gt;     &lt;Attribute attribute_name="collection_timestamp"&gt;7/9/12 14:20&lt;/Attribute&gt;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display_name="elevation"&gt;1747&lt;/Attribute&gt;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attribute_name="gcms_sample_name"&gt;EMP_McR3_6_002_GC&lt;/Attribute&gt;     &lt;Attribute attribute_name="geo loc name" harmonized_name="geo_loc_name" display_name="geographic location"&gt;Mongolia&lt;/Attribute&gt;     &lt;Attribute attribute_name="latitude"&gt;51.01.550&lt;/Attribute&gt;     &lt;Attribute attribute_name="lcms_batch"&gt;8.00&lt;/Attribute&gt;     &lt;Attribute attribute_name="lcms_extraction_protocol"&gt;Bulk_Seed_PNNL&lt;/Attribute&gt;     &lt;Attribute attribute_name="longitude"&gt;100.45.810&lt;/Attribute&gt;     &lt;Attribute attribute_name="ph" harmonized_name="ph" display_name="pH"&gt;7&lt;/Attribute&gt;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humidity"&gt;34.6&lt;/Attribute&gt;     &lt;Attribute attribute_name="resp_ave"&gt;0.49&lt;/Attribute&gt;     &lt;Attribute attribute_name="respiration1"&gt;0.52&lt;/Attribute&gt;     &lt;Attribute attribute_name="respiration2"&gt;0.46&lt;/Attribute&gt;     &lt;Attribute attribute_name="sample name" harmonized_name="sample_name" display_name="sample name"&gt;qiita_sid_13114:13114.macrae.crerar.3.s006&lt;/Attribute&gt;     &lt;Attribute attribute_name="sample type" harmonized_name="sample_type" display_name="sample type"&gt;soil&lt;/Attribute&gt;     &lt;Attribute attribute_name="sampling method"&gt;bulk&lt;/Attribute&gt;     &lt;Attribute attribute_name="soil_moisture1"&gt;5.9&lt;/Attribute&gt;     &lt;Attribute attribute_name="soil_moisture2"&gt;3.8&lt;/Attribute&gt;     &lt;Attribute attribute_name="soil_moisture3"&gt;8.7&lt;/Attribute&gt;     &lt;Attribute attribute_name="soil_moisture_ave"&gt;6.133333333&lt;/Attribute&gt;     &lt;Attribute attribute_name="soil_salinity1"&gt;not provided&lt;/Attribute&gt;     &lt;Attribute attribute_name="soil_salinity2"&gt;not provided&lt;/Attribute&gt;     &lt;Attribute attribute_name="soil_salinity3"&gt;87&lt;/Attribute&gt;     &lt;Attribute attribute_name="soil_salinity_ave"&gt;87&lt;/Attribute&gt;     &lt;Attribute attribute_name="soil_temp1"&gt;29.5&lt;/Attribute&gt;     &lt;Attribute attribute_name="soil_temp2"&gt;31.9&lt;/Attribute&gt;     &lt;Attribute attribute_name="soil_temp3"&gt;32.2&lt;/Attribute&gt;     &lt;Attribute attribute_name="soil_temp_ave"&gt;31.2&lt;/Attribute&gt;     &lt;Attribute attribute_name="study_sample_number"&gt;6&lt;/Attribute&gt;   &lt;/Attributes&gt;   &lt;Status status="live" when="2020-12-20T10:30:12.644"/&gt; &lt;/BioSample&gt; </t>
  </si>
  <si>
    <t xml:space="preserve">&lt;BioSample access="public" publication_date="2020-12-17T00:00:00.000" last_update="2021-08-23T00:27:30.000" submission_date="2020-12-19T08:06:11.300" id="17119140" accession="SAMEA7724111"&gt;   &lt;Ids&gt;     &lt;Id db="BioSample" is_primary="1"&gt;SAMEA7724111&lt;/Id&gt;     &lt;Id db="SRA"&gt;ERS5471488&lt;/Id&gt;   &lt;/Ids&gt;   &lt;Description&gt;     &lt;Title&gt;13114.macrae.crerar.3.s005&lt;/Title&gt;     &lt;Organism taxonomy_id="410658" taxonomy_name="soil metagenome"&gt;       &lt;OrganismName&gt;soil metagenome&lt;/OrganismName&gt;     &lt;/Organism&gt;     &lt;Comment&gt;       &lt;Paragraph&gt;Northern Mongolian soil 460&lt;/Paragraph&gt;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Id"&gt;qiita_sid_13114:13114.macrae.crerar.3.s005&lt;/Attribute&gt;     &lt;Attribute attribute_name="air_temp" harmonized_name="air_temp" display_name="air temperature"&gt;35.2&lt;/Attribute&gt;     &lt;Attribute attribute_name="alpha_shotgun_woltka_min10k_richness"&gt;1012.0&lt;/Attribute&gt;     &lt;Attribute attribute_name="alpha_shotgun_woltka_rar10k_richness"&gt;634.0&lt;/Attribute&gt;     &lt;Attribute attribute_name="alpha_shotgun_woltka_rar3450_richness"&gt;354.0&lt;/Attribute&gt;     &lt;Attribute attribute_name="block"&gt;B10&lt;/Attribute&gt;     &lt;Attribute attribute_name="collection_timestamp"&gt;7/9/12 14:15&lt;/Attribute&gt;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display_name="elevation"&gt;1747&lt;/Attribute&gt;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attribute_name="gcms_sample_name"&gt;EMP_McR3_5_007_GC&lt;/Attribute&gt;     &lt;Attribute attribute_name="geo loc name" harmonized_name="geo_loc_name" display_name="geographic location"&gt;Mongolia&lt;/Attribute&gt;     &lt;Attribute attribute_name="latitude"&gt;51.01.550&lt;/Attribute&gt;     &lt;Attribute attribute_name="lcms_batch"&gt;8.00&lt;/Attribute&gt;     &lt;Attribute attribute_name="lcms_extraction_protocol"&gt;Bulk_Seed_PNNL&lt;/Attribute&gt;     &lt;Attribute attribute_name="longitude"&gt;100.45.810&lt;/Attribute&gt;     &lt;Attribute attribute_name="ph" harmonized_name="ph" display_name="pH"&gt;7.2&lt;/Attribute&gt;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humidity"&gt;30.8&lt;/Attribute&gt;     &lt;Attribute attribute_name="resp_ave"&gt;0.665&lt;/Attribute&gt;     &lt;Attribute attribute_name="respiration1"&gt;0.69&lt;/Attribute&gt;     &lt;Attribute attribute_name="respiration2"&gt;0.64&lt;/Attribute&gt;     &lt;Attribute attribute_name="sample name" harmonized_name="sample_name" display_name="sample name"&gt;qiita_sid_13114:13114.macrae.crerar.3.s005&lt;/Attribute&gt;     &lt;Attribute attribute_name="sample type" harmonized_name="sample_type" display_name="sample type"&gt;soil&lt;/Attribute&gt;     &lt;Attribute attribute_name="sampling method"&gt;bulk&lt;/Attribute&gt;     &lt;Attribute attribute_name="soil_moisture1"&gt;6.8&lt;/Attribute&gt;     &lt;Attribute attribute_name="soil_moisture2"&gt;7.1&lt;/Attribute&gt;     &lt;Attribute attribute_name="soil_moisture3"&gt;10.7&lt;/Attribute&gt;     &lt;Attribute attribute_name="soil_moisture_ave"&gt;8.2&lt;/Attribute&gt;     &lt;Attribute attribute_name="soil_salinity1"&gt;not provided&lt;/Attribute&gt;     &lt;Attribute attribute_name="soil_salinity2"&gt;not provided&lt;/Attribute&gt;     &lt;Attribute attribute_name="soil_salinity3"&gt;69&lt;/Attribute&gt;     &lt;Attribute attribute_name="soil_salinity_ave"&gt;69&lt;/Attribute&gt;     &lt;Attribute attribute_name="soil_temp1"&gt;33.1&lt;/Attribute&gt;     &lt;Attribute attribute_name="soil_temp2"&gt;34.8&lt;/Attribute&gt;     &lt;Attribute attribute_name="soil_temp3"&gt;32.1&lt;/Attribute&gt;     &lt;Attribute attribute_name="soil_temp_ave"&gt;33.33333333&lt;/Attribute&gt;     &lt;Attribute attribute_name="study_sample_number"&gt;5&lt;/Attribute&gt;   &lt;/Attributes&gt;   &lt;Status status="live" when="2020-12-20T10:30:41.543"/&gt; &lt;/BioSample&gt; </t>
  </si>
  <si>
    <t xml:space="preserve">&lt;BioSample access="public" publication_date="2020-12-17T00:00:00.000" last_update="2021-08-23T00:27:30.000" submission_date="2020-12-19T08:06:11.253" id="17119139" accession="SAMEA7724110"&gt;   &lt;Ids&gt;     &lt;Id db="BioSample" is_primary="1"&gt;SAMEA7724110&lt;/Id&gt;     &lt;Id db="SRA"&gt;ERS5471487&lt;/Id&gt;   &lt;/Ids&gt;   &lt;Description&gt;     &lt;Title&gt;13114.macrae.crerar.3.s004&lt;/Title&gt;     &lt;Organism taxonomy_id="410658" taxonomy_name="soil metagenome"&gt;       &lt;OrganismName&gt;soil metagenome&lt;/OrganismName&gt;     &lt;/Organism&gt;     &lt;Comment&gt;       &lt;Paragraph&gt;Northern Mongolian soil 457&lt;/Paragraph&gt;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Id"&gt;qiita_sid_13114:13114.macrae.crerar.3.s004&lt;/Attribute&gt;     &lt;Attribute attribute_name="air_temp" harmonized_name="air_temp" display_name="air temperature"&gt;24.6&lt;/Attribute&gt;     &lt;Attribute attribute_name="alpha_shotgun_woltka_min10k_richness"&gt;1107.0&lt;/Attribute&gt;     &lt;Attribute attribute_name="alpha_shotgun_woltka_rar10k_richness"&gt;620.0&lt;/Attribute&gt;     &lt;Attribute attribute_name="alpha_shotgun_woltka_rar3450_richness"&gt;359.0&lt;/Attribute&gt;     &lt;Attribute attribute_name="block"&gt;B09&lt;/Attribute&gt;     &lt;Attribute attribute_name="collection_timestamp"&gt;7/9/12 14:59&lt;/Attribute&gt;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display_name="elevation"&gt;1741&lt;/Attribute&gt;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attribute_name="gcms_sample_name"&gt;EMP_McR3_4_009_GC&lt;/Attribute&gt;     &lt;Attribute attribute_name="geo loc name" harmonized_name="geo_loc_name" display_name="geographic location"&gt;Mongolia&lt;/Attribute&gt;     &lt;Attribute attribute_name="latitude"&gt;51.01.658&lt;/Attribute&gt;     &lt;Attribute attribute_name="lcms_batch"&gt;8.00&lt;/Attribute&gt;     &lt;Attribute attribute_name="lcms_extraction_protocol"&gt;Bulk_Seed_PNNL&lt;/Attribute&gt;     &lt;Attribute attribute_name="longitude"&gt;100.45.643&lt;/Attribute&gt;     &lt;Attribute attribute_name="ph" harmonized_name="ph" display_name="pH"&gt;7.25&lt;/Attribute&gt;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humidity"&gt;46.7&lt;/Attribute&gt;     &lt;Attribute attribute_name="resp_ave"&gt;0.71&lt;/Attribute&gt;     &lt;Attribute attribute_name="respiration1"&gt;0.67&lt;/Attribute&gt;     &lt;Attribute attribute_name="respiration2"&gt;0.75&lt;/Attribute&gt;     &lt;Attribute attribute_name="sample name" harmonized_name="sample_name" display_name="sample name"&gt;qiita_sid_13114:13114.macrae.crerar.3.s004&lt;/Attribute&gt;     &lt;Attribute attribute_name="sample type" harmonized_name="sample_type" display_name="sample type"&gt;soil&lt;/Attribute&gt;     &lt;Attribute attribute_name="sampling method"&gt;bulk&lt;/Attribute&gt;     &lt;Attribute attribute_name="soil_moisture1"&gt;12.1&lt;/Attribute&gt;     &lt;Attribute attribute_name="soil_moisture2"&gt;10.1&lt;/Attribute&gt;     &lt;Attribute attribute_name="soil_moisture3"&gt;12.7&lt;/Attribute&gt;     &lt;Attribute attribute_name="soil_moisture_ave"&gt;11.63333333&lt;/Attribute&gt;     &lt;Attribute attribute_name="soil_salinity1"&gt;66&lt;/Attribute&gt;     &lt;Attribute attribute_name="soil_salinity2"&gt;77&lt;/Attribute&gt;     &lt;Attribute attribute_name="soil_salinity3"&gt;71&lt;/Attribute&gt;     &lt;Attribute attribute_name="soil_salinity_ave"&gt;71.33333333&lt;/Attribute&gt;     &lt;Attribute attribute_name="soil_temp1"&gt;30.7&lt;/Attribute&gt;     &lt;Attribute attribute_name="soil_temp2"&gt;31.6&lt;/Attribute&gt;     &lt;Attribute attribute_name="soil_temp3"&gt;30&lt;/Attribute&gt;     &lt;Attribute attribute_name="soil_temp_ave"&gt;30.76666667&lt;/Attribute&gt;     &lt;Attribute attribute_name="study_sample_number"&gt;4&lt;/Attribute&gt;   &lt;/Attributes&gt;   &lt;Status status="live" when="2020-12-20T10:30:07.478"/&gt; &lt;/BioSample&gt; </t>
  </si>
  <si>
    <t xml:space="preserve">&lt;BioSample access="public" publication_date="2020-12-17T00:00:00.000" last_update="2021-08-23T00:27:30.000" submission_date="2020-12-19T08:06:11.206" id="17119138" accession="SAMEA7724109"&gt;   &lt;Ids&gt;     &lt;Id db="BioSample" is_primary="1"&gt;SAMEA7724109&lt;/Id&gt;     &lt;Id db="SRA"&gt;ERS5471486&lt;/Id&gt;   &lt;/Ids&gt;   &lt;Description&gt;     &lt;Title&gt;13114.macrae.crerar.3.s003&lt;/Title&gt;     &lt;Organism taxonomy_id="410658" taxonomy_name="soil metagenome"&gt;       &lt;OrganismName&gt;soil metagenome&lt;/OrganismName&gt;     &lt;/Organism&gt;     &lt;Comment&gt;       &lt;Paragraph&gt;Northern Mongolian soil 456&lt;/Paragraph&gt;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Id"&gt;qiita_sid_13114:13114.macrae.crerar.3.s003&lt;/Attribute&gt;     &lt;Attribute attribute_name="air_temp" harmonized_name="air_temp" display_name="air temperature"&gt;26.2&lt;/Attribute&gt;     &lt;Attribute attribute_name="alpha_shotgun_woltka_min10k_richness"&gt;890.0&lt;/Attribute&gt;     &lt;Attribute attribute_name="alpha_shotgun_woltka_rar10k_richness"&gt;640.0&lt;/Attribute&gt;     &lt;Attribute attribute_name="alpha_shotgun_woltka_rar3450_richness"&gt;389.0&lt;/Attribute&gt;     &lt;Attribute attribute_name="block"&gt;B09&lt;/Attribute&gt;     &lt;Attribute attribute_name="collection_timestamp"&gt;7/9/12 15:17&lt;/Attribute&gt;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display_name="elevation"&gt;1741&lt;/Attribute&gt;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attribute_name="gcms_sample_name"&gt;EMP_McR3_3_006_GC&lt;/Attribute&gt;     &lt;Attribute attribute_name="geo loc name" harmonized_name="geo_loc_name" display_name="geographic location"&gt;Mongolia&lt;/Attribute&gt;     &lt;Attribute attribute_name="latitude"&gt;51.01.658&lt;/Attribute&gt;     &lt;Attribute attribute_name="lcms_batch"&gt;8.00&lt;/Attribute&gt;     &lt;Attribute attribute_name="lcms_extraction_protocol"&gt;Bulk_Seed_PNNL&lt;/Attribute&gt;     &lt;Attribute attribute_name="longitude"&gt;100.45.643&lt;/Attribute&gt;     &lt;Attribute attribute_name="ph" harmonized_name="ph" display_name="pH"&gt;7.1&lt;/Attribute&gt;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humidity"&gt;45.5&lt;/Attribute&gt;     &lt;Attribute attribute_name="resp_ave"&gt;0.43&lt;/Attribute&gt;     &lt;Attribute attribute_name="respiration1"&gt;0.55&lt;/Attribute&gt;     &lt;Attribute attribute_name="respiration2"&gt;0.31&lt;/Attribute&gt;     &lt;Attribute attribute_name="sample name" harmonized_name="sample_name" display_name="sample name"&gt;qiita_sid_13114:13114.macrae.crerar.3.s003&lt;/Attribute&gt;     &lt;Attribute attribute_name="sample type" harmonized_name="sample_type" display_name="sample type"&gt;soil&lt;/Attribute&gt;     &lt;Attribute attribute_name="sampling method"&gt;bulk&lt;/Attribute&gt;     &lt;Attribute attribute_name="soil_moisture1"&gt;9.7&lt;/Attribute&gt;     &lt;Attribute attribute_name="soil_moisture2"&gt;10&lt;/Attribute&gt;     &lt;Attribute attribute_name="soil_moisture3"&gt;11.6&lt;/Attribute&gt;     &lt;Attribute attribute_name="soil_moisture_ave"&gt;10.43333333&lt;/Attribute&gt;     &lt;Attribute attribute_name="soil_salinity1"&gt;82&lt;/Attribute&gt;     &lt;Attribute attribute_name="soil_salinity2"&gt;80&lt;/Attribute&gt;     &lt;Attribute attribute_name="soil_salinity3"&gt;65&lt;/Attribute&gt;     &lt;Attribute attribute_name="soil_salinity_ave"&gt;75.66666667&lt;/Attribute&gt;     &lt;Attribute attribute_name="soil_temp1"&gt;27.8&lt;/Attribute&gt;     &lt;Attribute attribute_name="soil_temp2"&gt;30.3&lt;/Attribute&gt;     &lt;Attribute attribute_name="soil_temp3"&gt;31.9&lt;/Attribute&gt;     &lt;Attribute attribute_name="soil_temp_ave"&gt;30&lt;/Attribute&gt;     &lt;Attribute attribute_name="study_sample_number"&gt;3&lt;/Attribute&gt;   &lt;/Attributes&gt;   &lt;Status status="live" when="2020-12-20T10:30:09.046"/&gt; &lt;/BioSample&gt; </t>
  </si>
  <si>
    <t xml:space="preserve">&lt;BioSample access="public" publication_date="2020-12-17T00:00:00.000" last_update="2021-08-23T00:27:30.000" submission_date="2020-12-19T08:06:11.176" id="17119137" accession="SAMEA7724108"&gt;   &lt;Ids&gt;     &lt;Id db="BioSample" is_primary="1"&gt;SAMEA7724108&lt;/Id&gt;     &lt;Id db="SRA"&gt;ERS5471485&lt;/Id&gt;   &lt;/Ids&gt;   &lt;Description&gt;     &lt;Title&gt;13114.macrae.crerar.3.s002&lt;/Title&gt;     &lt;Organism taxonomy_id="410658" taxonomy_name="soil metagenome"&gt;       &lt;OrganismName&gt;soil metagenome&lt;/OrganismName&gt;     &lt;/Organism&gt;     &lt;Comment&gt;       &lt;Paragraph&gt;Northern Mongolian soil 455&lt;/Paragraph&gt;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Id"&gt;qiita_sid_13114:13114.macrae.crerar.3.s002&lt;/Attribute&gt;     &lt;Attribute attribute_name="air_temp" harmonized_name="air_temp" display_name="air temperature"&gt;24.9&lt;/Attribute&gt;     &lt;Attribute attribute_name="alpha_shotgun_woltka_min10k_richness"&gt;869.0&lt;/Attribute&gt;     &lt;Attribute attribute_name="alpha_shotgun_woltka_rar10k_richness"&gt;672.0&lt;/Attribute&gt;     &lt;Attribute attribute_name="alpha_shotgun_woltka_rar3450_richness"&gt;384.0&lt;/Attribute&gt;     &lt;Attribute attribute_name="block"&gt;B09&lt;/Attribute&gt;     &lt;Attribute attribute_name="collection_timestamp"&gt;7/9/12 15:05&lt;/Attribute&gt;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display_name="elevation"&gt;1741&lt;/Attribute&gt;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attribute_name="gcms_sample_name"&gt;EMP_McR3_2_005_GC&lt;/Attribute&gt;     &lt;Attribute attribute_name="geo loc name" harmonized_name="geo_loc_name" display_name="geographic location"&gt;Mongolia&lt;/Attribute&gt;     &lt;Attribute attribute_name="latitude"&gt;51.01.658&lt;/Attribute&gt;     &lt;Attribute attribute_name="lcms_batch"&gt;8.00&lt;/Attribute&gt;     &lt;Attribute attribute_name="lcms_extraction_protocol"&gt;Bulk_Seed_PNNL&lt;/Attribute&gt;     &lt;Attribute attribute_name="longitude"&gt;100.45.643&lt;/Attribute&gt;     &lt;Attribute attribute_name="ph" harmonized_name="ph" display_name="pH"&gt;7&lt;/Attribute&gt;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humidity"&gt;47.1&lt;/Attribute&gt;     &lt;Attribute attribute_name="resp_ave"&gt;0.275&lt;/Attribute&gt;     &lt;Attribute attribute_name="respiration1"&gt;0.29&lt;/Attribute&gt;     &lt;Attribute attribute_name="respiration2"&gt;0.26&lt;/Attribute&gt;     &lt;Attribute attribute_name="sample name" harmonized_name="sample_name" display_name="sample name"&gt;qiita_sid_13114:13114.macrae.crerar.3.s002&lt;/Attribute&gt;     &lt;Attribute attribute_name="sample type" harmonized_name="sample_type" display_name="sample type"&gt;soil&lt;/Attribute&gt;     &lt;Attribute attribute_name="sampling method"&gt;bulk&lt;/Attribute&gt;     &lt;Attribute attribute_name="soil_moisture1"&gt;8.5&lt;/Attribute&gt;     &lt;Attribute attribute_name="soil_moisture2"&gt;7.1&lt;/Attribute&gt;     &lt;Attribute attribute_name="soil_moisture3"&gt;8.9&lt;/Attribute&gt;     &lt;Attribute attribute_name="soil_moisture_ave"&gt;8.166666667&lt;/Attribute&gt;     &lt;Attribute attribute_name="soil_salinity1"&gt;not provided&lt;/Attribute&gt;     &lt;Attribute attribute_name="soil_salinity2"&gt;not provided&lt;/Attribute&gt;     &lt;Attribute attribute_name="soil_salinity3"&gt;76&lt;/Attribute&gt;     &lt;Attribute attribute_name="soil_salinity_ave"&gt;76&lt;/Attribute&gt;     &lt;Attribute attribute_name="soil_temp1"&gt;28.3&lt;/Attribute&gt;     &lt;Attribute attribute_name="soil_temp2"&gt;27.6&lt;/Attribute&gt;     &lt;Attribute attribute_name="soil_temp3"&gt;27.2&lt;/Attribute&gt;     &lt;Attribute attribute_name="soil_temp_ave"&gt;27.7&lt;/Attribute&gt;     &lt;Attribute attribute_name="study_sample_number"&gt;2&lt;/Attribute&gt;   &lt;/Attributes&gt;   &lt;Status status="live" when="2020-12-20T10:30:14.040"/&gt; &lt;/BioSample&gt; </t>
  </si>
  <si>
    <t xml:space="preserve">&lt;BioSample access="public" publication_date="2020-12-17T00:00:00.000" last_update="2021-08-23T00:27:30.000" submission_date="2020-12-19T08:06:11.113" id="17119136" accession="SAMEA7724107"&gt;   &lt;Ids&gt;     &lt;Id db="BioSample" is_primary="1"&gt;SAMEA7724107&lt;/Id&gt;     &lt;Id db="SRA"&gt;ERS5471484&lt;/Id&gt;   &lt;/Ids&gt;   &lt;Description&gt;     &lt;Title&gt;13114.macrae.crerar.3.s001&lt;/Title&gt;     &lt;Organism taxonomy_id="410658" taxonomy_name="soil metagenome"&gt;       &lt;OrganismName&gt;soil metagenome&lt;/OrganismName&gt;     &lt;/Organism&gt;     &lt;Comment&gt;       &lt;Paragraph&gt;Northern Mongolian soil 454&lt;/Paragraph&gt;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update"&gt;2020-12-16T01:23:54Z&lt;/Attribute&gt;     &lt;Attribute attribute_name="INSDC status"&gt;public&lt;/Attribute&gt;     &lt;Attribute attribute_name="Submitter Id"&gt;qiita_sid_13114:13114.macrae.crerar.3.s001&lt;/Attribute&gt;     &lt;Attribute attribute_name="air_temp" harmonized_name="air_temp" display_name="air temperature"&gt;27.8&lt;/Attribute&gt;     &lt;Attribute attribute_name="alpha_shotgun_woltka_rar3450_richness"&gt;353.0&lt;/Attribute&gt;     &lt;Attribute attribute_name="block"&gt;B09&lt;/Attribute&gt;     &lt;Attribute attribute_name="collection_timestamp"&gt;7/9/12 15:12&lt;/Attribute&gt;     &lt;Attribute attribute_name="cur_vegetation" harmonized_name="cur_vegetation" display_name="current vegetation"&gt;montaine steppe&lt;/Attribute&gt;     &lt;Attribute attribute_name="depth_sample"&gt;0.05&lt;/Attribute&gt;     &lt;Attribute attribute_name="drainage_class" harmonized_name="drainage_class" display_name="drainage classification"&gt;well drained&lt;/Attribute&gt;     &lt;Attribute attribute_name="elevation" harmonized_name="elev" display_name="elevation"&gt;1741&lt;/Attribute&gt;     &lt;Attribute attribute_name="emp500_principal_investigator"&gt;MacRae-Crerar&lt;/Attribute&gt;     &lt;Attribute attribute_name="emp500_study_id"&gt;3&lt;/Attribute&gt;     &lt;Attribute attribute_name="emp500_title"&gt;Mongolia soils (NSF PIRE)&lt;/Attribute&gt;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context"&gt;montane grasslands and shrubland biome&lt;/Attribute&gt;     &lt;Attribute attribute_name="env feature" harmonized_name="env_local_scale" display_name="local-scale environmental context"&gt;steppe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attribute_name="gcms_sample_name"&gt;EMP_McR3_1_008_GC&lt;/Attribute&gt;     &lt;Attribute attribute_name="geo loc name" harmonized_name="geo_loc_name" display_name="geographic location"&gt;Mongolia&lt;/Attribute&gt;     &lt;Attribute attribute_name="latitude"&gt;51.01.658&lt;/Attribute&gt;     &lt;Attribute attribute_name="lcms_batch"&gt;8.00&lt;/Attribute&gt;     &lt;Attribute attribute_name="lcms_extraction_protocol"&gt;Bulk_Seed_PNNL&lt;/Attribute&gt;     &lt;Attribute attribute_name="longitude"&gt;100.45.643&lt;/Attribute&gt;     &lt;Attribute attribute_name="ph" harmonized_name="ph" display_name="pH"&gt;7.3&lt;/Attribute&gt;     &lt;Attribute attribute_name="physical_specimen_location"&gt;UCSD Knight Lab Freezer I and University of Pennsylvania&lt;/Attribute&gt;     &lt;Attribute attribute_name="project name" harmonized_name="project_name" display_name="project name"&gt;NSF PIRE Mongolia Project&lt;/Attribute&gt;     &lt;Attribute attribute_name="relative humidity"&gt;51.6&lt;/Attribute&gt;     &lt;Attribute attribute_name="resp_ave"&gt;0.565&lt;/Attribute&gt;     &lt;Attribute attribute_name="respiration1"&gt;0.62&lt;/Attribute&gt;     &lt;Attribute attribute_name="respiration2"&gt;0.51&lt;/Attribute&gt;     &lt;Attribute attribute_name="sample name" harmonized_name="sample_name" display_name="sample name"&gt;qiita_sid_13114:13114.macrae.crerar.3.s001&lt;/Attribute&gt;     &lt;Attribute attribute_name="sample type" harmonized_name="sample_type" display_name="sample type"&gt;soil&lt;/Attribute&gt;     &lt;Attribute attribute_name="sampling method"&gt;bulk&lt;/Attribute&gt;     &lt;Attribute attribute_name="soil_moisture1"&gt;11.4&lt;/Attribute&gt;     &lt;Attribute attribute_name="soil_moisture2"&gt;11.5&lt;/Attribute&gt;     &lt;Attribute attribute_name="soil_moisture3"&gt;13.9&lt;/Attribute&gt;     &lt;Attribute attribute_name="soil_moisture_ave"&gt;12.26666667&lt;/Attribute&gt;     &lt;Attribute attribute_name="soil_salinity1"&gt;74&lt;/Attribute&gt;     &lt;Attribute attribute_name="soil_salinity2"&gt;76&lt;/Attribute&gt;     &lt;Attribute attribute_name="soil_salinity3"&gt;65&lt;/Attribute&gt;     &lt;Attribute attribute_name="soil_salinity_ave"&gt;71.66666667&lt;/Attribute&gt;     &lt;Attribute attribute_name="soil_temp1"&gt;27.4&lt;/Attribute&gt;     &lt;Attribute attribute_name="soil_temp2"&gt;31.2&lt;/Attribute&gt;     &lt;Attribute attribute_name="soil_temp3"&gt;30.4&lt;/Attribute&gt;     &lt;Attribute attribute_name="soil_temp_ave"&gt;29.66666667&lt;/Attribute&gt;     &lt;Attribute attribute_name="study_sample_number"&gt;1&lt;/Attribute&gt;   &lt;/Attributes&gt;   &lt;Status status="live" when="2020-12-20T10:30:11.242"/&gt; &lt;/BioSample&gt; </t>
  </si>
  <si>
    <t xml:space="preserve">&lt;BioSample access="public" publication_date="2020-12-17T00:00:00.000" last_update="2021-08-23T00:27:30.000" submission_date="2020-12-19T08:06:11.066" id="17119135" accession="SAMEA7724106"&gt;   &lt;Ids&gt;     &lt;Id db="BioSample" is_primary="1"&gt;SAMEA7724106&lt;/Id&gt;     &lt;Id db="SRA"&gt;ERS5471483&lt;/Id&gt;   &lt;/Ids&gt;   &lt;Description&gt;     &lt;Title&gt;13114.king.27.s019&lt;/Title&gt;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Id"&gt;qiita_sid_13114:13114.king.27.s019&lt;/Attribute&gt;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attribute_name="gcms_sample_name"&gt;EMP_Feces_king_27_s019_a03_M_223&lt;/Attribute&gt;     &lt;Attribute attribute_name="gcms_sequence"&gt;223&lt;/Attribute&gt;     &lt;Attribute attribute_name="geo loc name" harmonized_name="geo_loc_name" display_name="geographic location"&gt;USA: State of Hawaii,Kilauea Volcano&lt;/Attribute&gt;     &lt;Attribute attribute_name="latitude"&gt;19.389389&lt;/Attribute&gt;     &lt;Attribute attribute_name="lcms_batch"&gt;1.00&lt;/Attribute&gt;     &lt;Attribute attribute_name="lcms_extraction_protocol"&gt;Bulk_201901_UCSD&lt;/Attribute&gt;     &lt;Attribute attribute_name="longitude"&gt;-155.25&lt;/Attribute&gt;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name"&gt;qiita_sid_13114:13114.king.27.s019&lt;/Attribute&gt;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attribute_name="study_sample_number"&gt;19&lt;/Attribute&gt;     &lt;Attribute attribute_name="tier"&gt;1&lt;/Attribute&gt;   &lt;/Attributes&gt;   &lt;Status status="live" when="2020-12-20T10:35:09.925"/&gt; &lt;/BioSample&gt; </t>
  </si>
  <si>
    <t xml:space="preserve">&lt;BioSample access="public" publication_date="2020-12-17T00:00:00.000" last_update="2021-08-23T00:27:30.000" submission_date="2020-12-19T08:06:11.020" id="17119134" accession="SAMEA7724105"&gt;   &lt;Ids&gt;     &lt;Id db="BioSample" is_primary="1"&gt;SAMEA7724105&lt;/Id&gt;     &lt;Id db="SRA"&gt;ERS5471482&lt;/Id&gt;   &lt;/Ids&gt;   &lt;Description&gt;     &lt;Title&gt;13114.king.27.s015&lt;/Title&gt;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Id"&gt;qiita_sid_13114:13114.king.27.s015&lt;/Attribute&gt;     &lt;Attribute attribute_name="alpha_shotgun_woltka_min10k_richness"&gt;816.0&lt;/Attribute&gt;     &lt;Attribute attribute_name="alpha_shotgun_woltka_rar10k_richness"&gt;315.0&lt;/Attribute&gt;     &lt;Attribute attribute_name="alpha_shotgun_woltka_rar3450_richness"&gt;201.0&lt;/Attribute&gt;     &lt;Attribute attribute_name="collection_timestamp"&gt;4/24/14 0:00&lt;/Attribute&gt;     &lt;Attribute attribute_name="cur_vegetation" harmonized_name="cur_vegetation" display_name="current vegetation"&gt;mixed Metrosideros polymorpha forest&lt;/Attribute&gt;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attribute_name="latitude"&gt;19.389305&lt;/Attribute&gt;     &lt;Attribute attribute_name="lcms_batch"&gt;2.00&lt;/Attribute&gt;     &lt;Attribute attribute_name="lcms_extraction_protocol"&gt;Bulk_201901_UCSD&lt;/Attribute&gt;     &lt;Attribute attribute_name="longitude"&gt;-155.2485&lt;/Attribute&gt;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name"&gt;qiita_sid_13114:13114.king.27.s015&lt;/Attribute&gt;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attribute_name="study_sample_number"&gt;15&lt;/Attribute&gt;     &lt;Attribute attribute_name="tier"&gt;2&lt;/Attribute&gt;   &lt;/Attributes&gt;   &lt;Status status="live" when="2020-12-20T10:34:59.265"/&gt; &lt;/BioSample&gt; </t>
  </si>
  <si>
    <t xml:space="preserve">&lt;BioSample access="public" publication_date="2020-12-17T00:00:00.000" last_update="2021-08-23T00:27:30.000" submission_date="2020-12-19T08:06:10.973" id="17119133" accession="SAMEA7724104"&gt;   &lt;Ids&gt;     &lt;Id db="BioSample" is_primary="1"&gt;SAMEA7724104&lt;/Id&gt;     &lt;Id db="SRA"&gt;ERS5471481&lt;/Id&gt;   &lt;/Ids&gt;   &lt;Description&gt;     &lt;Title&gt;13114.king.27.s009&lt;/Title&gt;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Id"&gt;qiita_sid_13114:13114.king.27.s009&lt;/Attribute&gt;     &lt;Attribute attribute_name="alpha_shotgun_woltka_rar3450_richness"&gt;208.0&lt;/Attribute&gt;     &lt;Attribute attribute_name="collection_timestamp"&gt;4/24/14 0:00&lt;/Attribute&gt;     &lt;Attribute attribute_name="cur_vegetation" harmonized_name="cur_vegetation" display_name="current vegetation"&gt;sedge and Metrosideros polymorpha&lt;/Attribute&gt;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attribute_name="latitude"&gt;19.390167&lt;/Attribute&gt;     &lt;Attribute attribute_name="lcms_batch"&gt;2.00&lt;/Attribute&gt;     &lt;Attribute attribute_name="lcms_extraction_protocol"&gt;Bulk_201901_UCSD&lt;/Attribute&gt;     &lt;Attribute attribute_name="longitude"&gt;-155.247417&lt;/Attribute&gt;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name"&gt;qiita_sid_13114:13114.king.27.s009&lt;/Attribute&gt;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attribute_name="study_sample_number"&gt;9&lt;/Attribute&gt;     &lt;Attribute attribute_name="tier"&gt;2&lt;/Attribute&gt;   &lt;/Attributes&gt;   &lt;Status status="live" when="2020-12-20T10:34:57.123"/&gt; &lt;/BioSample&gt; </t>
  </si>
  <si>
    <t xml:space="preserve">&lt;BioSample access="public" publication_date="2020-12-17T00:00:00.000" last_update="2021-08-23T00:27:30.000" submission_date="2020-12-19T08:06:10.940" id="17119132" accession="SAMEA7724103"&gt;   &lt;Ids&gt;     &lt;Id db="BioSample" is_primary="1"&gt;SAMEA7724103&lt;/Id&gt;     &lt;Id db="SRA"&gt;ERS5471480&lt;/Id&gt;   &lt;/Ids&gt;   &lt;Description&gt;     &lt;Title&gt;13114.king.27.s006&lt;/Title&gt;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Id"&gt;qiita_sid_13114:13114.king.27.s006&lt;/Attribute&gt;     &lt;Attribute attribute_name="collection_timestamp"&gt;4/24/14 0:00&lt;/Attribute&gt;     &lt;Attribute attribute_name="cur_vegetation" harmonized_name="cur_vegetation" display_name="current vegetation"&gt;sedge&lt;/Attribute&gt;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attribute_name="latitude"&gt;19.388694&lt;/Attribute&gt;     &lt;Attribute attribute_name="lcms_batch"&gt;2.00&lt;/Attribute&gt;     &lt;Attribute attribute_name="lcms_extraction_protocol"&gt;Bulk_201901_UCSD&lt;/Attribute&gt;     &lt;Attribute attribute_name="longitude"&gt;-155.249333&lt;/Attribute&gt;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name"&gt;qiita_sid_13114:13114.king.27.s006&lt;/Attribute&gt;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attribute_name="study_sample_number"&gt;6&lt;/Attribute&gt;     &lt;Attribute attribute_name="tier"&gt;2&lt;/Attribute&gt;   &lt;/Attributes&gt;   &lt;Status status="live" when="2020-12-20T10:35:10.605"/&gt; &lt;/BioSample&gt; </t>
  </si>
  <si>
    <t xml:space="preserve">&lt;BioSample access="public" publication_date="2020-12-17T00:00:00.000" last_update="2021-08-23T00:27:30.000" submission_date="2020-12-19T08:06:10.893" id="17119131" accession="SAMEA7724102"&gt;   &lt;Ids&gt;     &lt;Id db="BioSample" is_primary="1"&gt;SAMEA7724102&lt;/Id&gt;     &lt;Id db="SRA"&gt;ERS5471479&lt;/Id&gt;   &lt;/Ids&gt;   &lt;Description&gt;     &lt;Title&gt;13114.king.27.s004&lt;/Title&gt;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Id"&gt;qiita_sid_13114:13114.king.27.s004&lt;/Attribute&gt;     &lt;Attribute attribute_name="alpha_shotgun_woltka_rar3450_richness"&gt;257.0&lt;/Attribute&gt;     &lt;Attribute attribute_name="collection_timestamp"&gt;4/24/14 0:00&lt;/Attribute&gt;     &lt;Attribute attribute_name="cur_vegetation" harmonized_name="cur_vegetation" display_name="current vegetation"&gt;sedge&lt;/Attribute&gt;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attribute_name="gcms_sample_name"&gt;EMP_Feces_king_27_s004_a03_M_213&lt;/Attribute&gt;     &lt;Attribute attribute_name="gcms_sequence"&gt;213&lt;/Attribute&gt;     &lt;Attribute attribute_name="geo loc name" harmonized_name="geo_loc_name" display_name="geographic location"&gt;USA: State of Hawaii,Kilauea Volcano&lt;/Attribute&gt;     &lt;Attribute attribute_name="latitude"&gt;19.388694&lt;/Attribute&gt;     &lt;Attribute attribute_name="lcms_batch"&gt;1.00&lt;/Attribute&gt;     &lt;Attribute attribute_name="lcms_extraction_protocol"&gt;Bulk_201901_UCSD&lt;/Attribute&gt;     &lt;Attribute attribute_name="longitude"&gt;-155.249333&lt;/Attribute&gt;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name"&gt;qiita_sid_13114:13114.king.27.s004&lt;/Attribute&gt;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attribute_name="study_sample_number"&gt;4&lt;/Attribute&gt;     &lt;Attribute attribute_name="tier"&gt;1&lt;/Attribute&gt;   &lt;/Attributes&gt;   &lt;Status status="live" when="2020-12-20T10:35:31.087"/&gt; &lt;/BioSample&gt; </t>
  </si>
  <si>
    <t xml:space="preserve">&lt;BioSample access="public" publication_date="2020-12-17T00:00:00.000" last_update="2021-08-23T00:27:30.000" submission_date="2020-12-19T08:06:10.850" id="17119130" accession="SAMEA7724101"&gt;   &lt;Ids&gt;     &lt;Id db="BioSample" is_primary="1"&gt;SAMEA7724101&lt;/Id&gt;     &lt;Id db="SRA"&gt;ERS5471478&lt;/Id&gt;   &lt;/Ids&gt;   &lt;Description&gt;     &lt;Title&gt;13114.angenent.65.s009&lt;/Title&gt;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Id"&gt;qiita_sid_13114:13114.angenent.65.s009&lt;/Attribute&gt;     &lt;Attribute attribute_name="alpha_shotgun_woltka_min10k_richness"&gt;565.0&lt;/Attribute&gt;     &lt;Attribute attribute_name="alpha_shotgun_woltka_rar10k_richness"&gt;108.0&lt;/Attribute&gt;     &lt;Attribute attribute_name="alpha_shotgun_woltka_rar3450_richness"&gt;57.0&lt;/Attribute&gt;     &lt;Attribute attribute_name="collection_timestamp"&gt;6/27/16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New York,City of Ithaca&lt;/Attribute&gt;     &lt;Attribute attribute_name="latitude"&gt;42.44&lt;/Attribute&gt;     &lt;Attribute attribute_name="longitude"&gt;-76.5&lt;/Attribute&gt;     &lt;Attribute attribute_name="physical_specimen_location"&gt;UCSD Knight Lab Freezer I&lt;/Attribute&gt;     &lt;Attribute attribute_name="project name" harmonized_name="project_name" display_name="project name"&gt;Corn Beer Fermentation Bioreactor&lt;/Attribute&gt;     &lt;Attribute attribute_name="sample name" harmonized_name="sample_name" display_name="sample name"&gt;qiita_sid_13114:13114.angenent.65.s009&lt;/Attribute&gt;     &lt;Attribute attribute_name="sample type" harmonized_name="sample_type" display_name="sample type"&gt;bioreactor sludge&lt;/Attribute&gt;     &lt;Attribute attribute_name="sampling method"&gt;bulk&lt;/Attribute&gt;     &lt;Attribute attribute_name="study_sample_number"&gt;9&lt;/Attribute&gt;   &lt;/Attributes&gt;   &lt;Status status="live" when="2020-12-20T10:35:04.345"/&gt; &lt;/BioSample&gt; </t>
  </si>
  <si>
    <t xml:space="preserve">&lt;BioSample access="public" publication_date="2020-12-17T00:00:00.000" last_update="2021-08-23T00:27:30.000" submission_date="2020-12-19T08:06:10.800" id="17119129" accession="SAMEA7724100"&gt;   &lt;Ids&gt;     &lt;Id db="BioSample" is_primary="1"&gt;SAMEA7724100&lt;/Id&gt;     &lt;Id db="SRA"&gt;ERS5471477&lt;/Id&gt;   &lt;/Ids&gt;   &lt;Description&gt;     &lt;Title&gt;13114.angenent.65.s008&lt;/Title&gt;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Id"&gt;SAMEA7724100&lt;/Attribute&gt;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Id"&gt;qiita_sid_13114:13114.angenent.65.s008&lt;/Attribute&gt;     &lt;Attribute attribute_name="alpha_shotgun_woltka_min10k_richness"&gt;310.0&lt;/Attribute&gt;     &lt;Attribute attribute_name="alpha_shotgun_woltka_rar10k_richness"&gt;172.0&lt;/Attribute&gt;     &lt;Attribute attribute_name="alpha_shotgun_woltka_rar3450_richness"&gt;57.0&lt;/Attribute&gt;     &lt;Attribute attribute_name="collection_timestamp"&gt;4/18/16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New York,City of Ithaca&lt;/Attribute&gt;     &lt;Attribute attribute_name="latitude"&gt;42.44&lt;/Attribute&gt;     &lt;Attribute attribute_name="longitude"&gt;-76.5&lt;/Attribute&gt;     &lt;Attribute attribute_name="physical_specimen_location"&gt;UCSD Knight Lab Freezer I&lt;/Attribute&gt;     &lt;Attribute attribute_name="project name" harmonized_name="project_name" display_name="project name"&gt;Corn Beer Fermentation Bioreactor&lt;/Attribute&gt;     &lt;Attribute attribute_name="sample name" harmonized_name="sample_name" display_name="sample name"&gt;qiita_sid_13114:13114.angenent.65.s008&lt;/Attribute&gt;     &lt;Attribute attribute_name="sample type" harmonized_name="sample_type" display_name="sample type"&gt;bioreactor sludge&lt;/Attribute&gt;     &lt;Attribute attribute_name="sampling method"&gt;bulk&lt;/Attribute&gt;     &lt;Attribute attribute_name="study_sample_number"&gt;8&lt;/Attribute&gt;   &lt;/Attributes&gt;   &lt;Status status="live" when="2020-12-20T10:34:17.781"/&gt; &lt;/BioSample&gt; </t>
  </si>
  <si>
    <t xml:space="preserve">&lt;BioSample access="public" publication_date="2020-12-17T00:00:00.000" last_update="2021-08-23T00:27:30.000" submission_date="2020-12-19T08:06:10.770" id="17119128" accession="SAMEA7724099"&gt;   &lt;Ids&gt;     &lt;Id db="BioSample" is_primary="1"&gt;SAMEA7724099&lt;/Id&gt;     &lt;Id db="SRA"&gt;ERS5471476&lt;/Id&gt;   &lt;/Ids&gt;   &lt;Description&gt;     &lt;Title&gt;13114.angenent.65.s004&lt;/Title&gt;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Id"&gt;qiita_sid_13114:13114.angenent.65.s004&lt;/Attribute&gt;     &lt;Attribute attribute_name="alpha_shotgun_woltka_min10k_richness"&gt;514.0&lt;/Attribute&gt;     &lt;Attribute attribute_name="alpha_shotgun_woltka_rar10k_richness"&gt;234.0&lt;/Attribute&gt;     &lt;Attribute attribute_name="alpha_shotgun_woltka_rar3450_richness"&gt;98.0&lt;/Attribute&gt;     &lt;Attribute attribute_name="collection_timestamp"&gt;2/12/14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New York,City of Ithaca&lt;/Attribute&gt;     &lt;Attribute attribute_name="latitude"&gt;42.44&lt;/Attribute&gt;     &lt;Attribute attribute_name="longitude"&gt;-76.5&lt;/Attribute&gt;     &lt;Attribute attribute_name="physical_specimen_location"&gt;UCSD Knight Lab Freezer I&lt;/Attribute&gt;     &lt;Attribute attribute_name="project name" harmonized_name="project_name" display_name="project name"&gt;Corn Beer Fermentation Bioreactor&lt;/Attribute&gt;     &lt;Attribute attribute_name="sample name" harmonized_name="sample_name" display_name="sample name"&gt;qiita_sid_13114:13114.angenent.65.s004&lt;/Attribute&gt;     &lt;Attribute attribute_name="sample type" harmonized_name="sample_type" display_name="sample type"&gt;bioreactor sludge&lt;/Attribute&gt;     &lt;Attribute attribute_name="sampling method"&gt;bulk&lt;/Attribute&gt;     &lt;Attribute attribute_name="study_sample_number"&gt;4&lt;/Attribute&gt;   &lt;/Attributes&gt;   &lt;Status status="live" when="2020-12-20T10:34:19.956"/&gt; &lt;/BioSample&gt; </t>
  </si>
  <si>
    <t xml:space="preserve">&lt;BioSample access="public" publication_date="2020-12-17T00:00:00.000" last_update="2021-08-23T00:27:30.000" submission_date="2020-12-19T08:06:10.723" id="17119127" accession="SAMEA7724098"&gt;   &lt;Ids&gt;     &lt;Id db="BioSample" is_primary="1"&gt;SAMEA7724098&lt;/Id&gt;     &lt;Id db="SRA"&gt;ERS5471475&lt;/Id&gt;   &lt;/Ids&gt;   &lt;Description&gt;     &lt;Title&gt;13114.angenent.65.s003&lt;/Title&gt;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Id"&gt;qiita_sid_13114:13114.angenent.65.s003&lt;/Attribute&gt;     &lt;Attribute attribute_name="alpha_shotgun_woltka_min10k_richness"&gt;246.0&lt;/Attribute&gt;     &lt;Attribute attribute_name="alpha_shotgun_woltka_rar10k_richness"&gt;128.0&lt;/Attribute&gt;     &lt;Attribute attribute_name="alpha_shotgun_woltka_rar3450_richness"&gt;42.0&lt;/Attribute&gt;     &lt;Attribute attribute_name="collection_timestamp"&gt;11/28/13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New York,City of Ithaca&lt;/Attribute&gt;     &lt;Attribute attribute_name="latitude"&gt;42.44&lt;/Attribute&gt;     &lt;Attribute attribute_name="longitude"&gt;-76.5&lt;/Attribute&gt;     &lt;Attribute attribute_name="physical_specimen_location"&gt;UCSD Knight Lab Freezer I&lt;/Attribute&gt;     &lt;Attribute attribute_name="project name" harmonized_name="project_name" display_name="project name"&gt;Corn Beer Fermentation Bioreactor&lt;/Attribute&gt;     &lt;Attribute attribute_name="sample name" harmonized_name="sample_name" display_name="sample name"&gt;qiita_sid_13114:13114.angenent.65.s003&lt;/Attribute&gt;     &lt;Attribute attribute_name="sample type" harmonized_name="sample_type" display_name="sample type"&gt;bioreactor sludge&lt;/Attribute&gt;     &lt;Attribute attribute_name="sampling method"&gt;bulk&lt;/Attribute&gt;     &lt;Attribute attribute_name="study_sample_number"&gt;3&lt;/Attribute&gt;   &lt;/Attributes&gt;   &lt;Status status="live" when="2020-12-20T10:34:30.419"/&gt; &lt;/BioSample&gt; </t>
  </si>
  <si>
    <t xml:space="preserve">&lt;BioSample access="public" publication_date="2020-12-17T00:00:00.000" last_update="2021-08-23T00:27:30.000" submission_date="2020-12-19T08:06:10.676" id="17119126" accession="SAMEA7724097"&gt;   &lt;Ids&gt;     &lt;Id db="BioSample" is_primary="1"&gt;SAMEA7724097&lt;/Id&gt;     &lt;Id db="SRA"&gt;ERS5471474&lt;/Id&gt;   &lt;/Ids&gt;   &lt;Description&gt;     &lt;Title&gt;13114.Negative6.P7&lt;/Title&gt;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Id"&gt;qiita_sid_13114:13114.Negative6.P7&lt;/Attribute&gt;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name"&gt;qiita_sid_13114:13114.Negative6.P7&lt;/Attribute&gt;     &lt;Attribute attribute_name="sample type" harmonized_name="sample_type" display_name="sample type"&gt;control blank&lt;/Attribute&gt;   &lt;/Attributes&gt;   &lt;Status status="live" when="2020-12-20T10:00:32.854"/&gt; &lt;/BioSample&gt; </t>
  </si>
  <si>
    <t xml:space="preserve">&lt;BioSample access="public" publication_date="2020-12-17T00:00:00.000" last_update="2021-08-23T00:27:30.000" submission_date="2020-12-19T08:06:10.630" id="17119125" accession="SAMEA7724096"&gt;   &lt;Ids&gt;     &lt;Id db="BioSample" is_primary="1"&gt;SAMEA7724096&lt;/Id&gt;     &lt;Id db="SRA"&gt;ERS5471473&lt;/Id&gt;   &lt;/Ids&gt;   &lt;Description&gt;     &lt;Title&gt;13114.Negative6.P6&lt;/Title&gt;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Id"&gt;qiita_sid_13114:13114.Negative6.P6&lt;/Attribute&gt;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name"&gt;qiita_sid_13114:13114.Negative6.P6&lt;/Attribute&gt;     &lt;Attribute attribute_name="sample type" harmonized_name="sample_type" display_name="sample type"&gt;control blank&lt;/Attribute&gt;   &lt;/Attributes&gt;   &lt;Status status="live" when="2020-12-20T10:00:32.117"/&gt; &lt;/BioSample&gt; </t>
  </si>
  <si>
    <t xml:space="preserve">&lt;BioSample access="public" publication_date="2020-12-17T00:00:00.000" last_update="2021-08-23T00:27:29.000" submission_date="2020-12-19T08:06:10.583" id="17119124" accession="SAMEA7724095"&gt;   &lt;Ids&gt;     &lt;Id db="BioSample" is_primary="1"&gt;SAMEA7724095&lt;/Id&gt;     &lt;Id db="SRA"&gt;ERS5471472&lt;/Id&gt;   &lt;/Ids&gt;   &lt;Description&gt;     &lt;Title&gt;13114.Negative5.P9&lt;/Title&gt;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Id"&gt;qiita_sid_13114:13114.Negative5.P9&lt;/Attribute&gt;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name"&gt;qiita_sid_13114:13114.Negative5.P9&lt;/Attribute&gt;     &lt;Attribute attribute_name="sample type" harmonized_name="sample_type" display_name="sample type"&gt;control blank&lt;/Attribute&gt;   &lt;/Attributes&gt;   &lt;Status status="live" when="2020-12-20T10:00:35.741"/&gt; &lt;/BioSample&gt; </t>
  </si>
  <si>
    <t xml:space="preserve">&lt;BioSample access="public" publication_date="2020-12-17T00:00:00.000" last_update="2021-08-23T00:27:25.000" submission_date="2020-12-19T08:06:10.536" id="17119123" accession="SAMEA7724094"&gt;   &lt;Ids&gt;     &lt;Id db="BioSample" is_primary="1"&gt;SAMEA7724094&lt;/Id&gt;     &lt;Id db="SRA"&gt;ERS5471471&lt;/Id&gt;   &lt;/Ids&gt;   &lt;Description&gt;     &lt;Title&gt;13114.Negative5.P8&lt;/Title&gt;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Id"&gt;qiita_sid_13114:13114.Negative5.P8&lt;/Attribute&gt;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name"&gt;qiita_sid_13114:13114.Negative5.P8&lt;/Attribute&gt;     &lt;Attribute attribute_name="sample type" harmonized_name="sample_type" display_name="sample type"&gt;control blank&lt;/Attribute&gt;   &lt;/Attributes&gt;   &lt;Status status="live" when="2020-12-20T10:27:37.356"/&gt; &lt;/BioSample&gt; </t>
  </si>
  <si>
    <t xml:space="preserve">&lt;BioSample access="public" publication_date="2020-12-17T00:00:00.000" last_update="2021-08-23T00:27:24.000" submission_date="2020-12-19T08:06:10.490" id="17119122" accession="SAMEA7724093"&gt;   &lt;Ids&gt;     &lt;Id db="BioSample" is_primary="1"&gt;SAMEA7724093&lt;/Id&gt;     &lt;Id db="SRA"&gt;ERS5471470&lt;/Id&gt;   &lt;/Ids&gt;   &lt;Description&gt;     &lt;Title&gt;13114.Negative5.P7&lt;/Title&gt;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Id"&gt;qiita_sid_13114:13114.Negative5.P7&lt;/Attribute&gt;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name"&gt;qiita_sid_13114:13114.Negative5.P7&lt;/Attribute&gt;     &lt;Attribute attribute_name="sample type" harmonized_name="sample_type" display_name="sample type"&gt;control blank&lt;/Attribute&gt;   &lt;/Attributes&gt;   &lt;Status status="live" when="2020-12-20T10:00:37.145"/&gt; &lt;/BioSample&gt; </t>
  </si>
  <si>
    <t xml:space="preserve">&lt;BioSample access="public" publication_date="2020-12-17T00:00:00.000" last_update="2021-08-23T00:27:25.000" submission_date="2020-12-19T08:06:10.440" id="17119121" accession="SAMEA7724092"&gt;   &lt;Ids&gt;     &lt;Id db="BioSample" is_primary="1"&gt;SAMEA7724092&lt;/Id&gt;     &lt;Id db="SRA"&gt;ERS5471469&lt;/Id&gt;   &lt;/Ids&gt;   &lt;Description&gt;     &lt;Title&gt;13114.Negative5.P6&lt;/Title&gt;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update"&gt;2020-12-16T01:23:53Z&lt;/Attribute&gt;     &lt;Attribute attribute_name="INSDC status"&gt;public&lt;/Attribute&gt;     &lt;Attribute attribute_name="Submitter Id"&gt;qiita_sid_13114:13114.Negative5.P6&lt;/Attribute&gt;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name"&gt;qiita_sid_13114:13114.Negative5.P6&lt;/Attribute&gt;     &lt;Attribute attribute_name="sample type" harmonized_name="sample_type" display_name="sample type"&gt;control blank&lt;/Attribute&gt;   &lt;/Attributes&gt;   &lt;Status status="live" when="2020-12-20T10:27:38.892"/&gt; &lt;/BioSample&gt; </t>
  </si>
  <si>
    <t xml:space="preserve">&lt;BioSample access="public" publication_date="2020-12-17T00:00:00.000" last_update="2021-08-23T00:27:24.000" submission_date="2020-12-19T08:06:10.393" id="17119120" accession="SAMEA7724091"&gt;   &lt;Ids&gt;     &lt;Id db="BioSample" is_primary="1"&gt;SAMEA7724091&lt;/Id&gt;     &lt;Id db="SRA"&gt;ERS5471468&lt;/Id&gt;   &lt;/Ids&gt;   &lt;Description&gt;     &lt;Title&gt;13114.Negative4.P9&lt;/Title&gt;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Id"&gt;qiita_sid_13114:13114.Negative4.P9&lt;/Attribute&gt;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name"&gt;qiita_sid_13114:13114.Negative4.P9&lt;/Attribute&gt;     &lt;Attribute attribute_name="sample type" harmonized_name="sample_type" display_name="sample type"&gt;control blank&lt;/Attribute&gt;   &lt;/Attributes&gt;   &lt;Status status="live" when="2020-12-20T10:27:39.578"/&gt; &lt;/BioSample&gt; </t>
  </si>
  <si>
    <t xml:space="preserve">&lt;BioSample access="public" publication_date="2020-12-17T00:00:00.000" last_update="2021-08-23T00:27:24.000" submission_date="2020-12-19T08:06:10.350" id="17119119" accession="SAMEA7724090"&gt;   &lt;Ids&gt;     &lt;Id db="BioSample" is_primary="1"&gt;SAMEA7724090&lt;/Id&gt;     &lt;Id db="SRA"&gt;ERS5471467&lt;/Id&gt;   &lt;/Ids&gt;   &lt;Description&gt;     &lt;Title&gt;13114.Negative4.P8&lt;/Title&gt;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Id"&gt;qiita_sid_13114:13114.Negative4.P8&lt;/Attribute&gt;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name"&gt;qiita_sid_13114:13114.Negative4.P8&lt;/Attribute&gt;     &lt;Attribute attribute_name="sample type" harmonized_name="sample_type" display_name="sample type"&gt;control blank&lt;/Attribute&gt;   &lt;/Attributes&gt;   &lt;Status status="live" when="2020-12-20T10:27:38.188"/&gt; &lt;/BioSample&gt; </t>
  </si>
  <si>
    <t xml:space="preserve">&lt;BioSample access="public" publication_date="2020-12-17T00:00:00.000" last_update="2021-08-23T00:27:24.000" submission_date="2020-12-19T08:06:10.300" id="17119118" accession="SAMEA7724089"&gt;   &lt;Ids&gt;     &lt;Id db="BioSample" is_primary="1"&gt;SAMEA7724089&lt;/Id&gt;     &lt;Id db="SRA"&gt;ERS5471466&lt;/Id&gt;   &lt;/Ids&gt;   &lt;Description&gt;     &lt;Title&gt;13114.Negative4.P7&lt;/Title&gt;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Id"&gt;qiita_sid_13114:13114.Negative4.P7&lt;/Attribute&gt;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name"&gt;qiita_sid_13114:13114.Negative4.P7&lt;/Attribute&gt;     &lt;Attribute attribute_name="sample type" harmonized_name="sample_type" display_name="sample type"&gt;control blank&lt;/Attribute&gt;   &lt;/Attributes&gt;   &lt;Status status="live" when="2020-12-20T10:00:34.998"/&gt; &lt;/BioSample&gt; </t>
  </si>
  <si>
    <t xml:space="preserve">&lt;BioSample access="public" publication_date="2020-12-17T00:00:00.000" last_update="2021-08-23T00:27:24.000" submission_date="2020-12-19T08:06:10.253" id="17119117" accession="SAMEA7724088"&gt;   &lt;Ids&gt;     &lt;Id db="BioSample" is_primary="1"&gt;SAMEA7724088&lt;/Id&gt;     &lt;Id db="SRA"&gt;ERS5471465&lt;/Id&gt;   &lt;/Ids&gt;   &lt;Description&gt;     &lt;Title&gt;13114.Negative4.P6&lt;/Title&gt;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Id"&gt;qiita_sid_13114:13114.Negative4.P6&lt;/Attribute&gt;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name"&gt;qiita_sid_13114:13114.Negative4.P6&lt;/Attribute&gt;     &lt;Attribute attribute_name="sample type" harmonized_name="sample_type" display_name="sample type"&gt;control blank&lt;/Attribute&gt;   &lt;/Attributes&gt;   &lt;Status status="live" when="2020-12-20T10:00:27.908"/&gt; &lt;/BioSample&gt; </t>
  </si>
  <si>
    <t xml:space="preserve">&lt;BioSample access="public" publication_date="2020-12-17T00:00:00.000" last_update="2021-08-23T00:27:30.000" submission_date="2020-12-19T08:06:10.206" id="17119116" accession="SAMEA7724087"&gt;   &lt;Ids&gt;     &lt;Id db="BioSample" is_primary="1"&gt;SAMEA7724087&lt;/Id&gt;     &lt;Id db="SRA"&gt;ERS5471464&lt;/Id&gt;   &lt;/Ids&gt;   &lt;Description&gt;     &lt;Title&gt;13114.Negative3.P9&lt;/Title&gt;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Id"&gt;qiita_sid_13114:13114.Negative3.P9&lt;/Attribute&gt;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name"&gt;qiita_sid_13114:13114.Negative3.P9&lt;/Attribute&gt;     &lt;Attribute attribute_name="sample type" harmonized_name="sample_type" display_name="sample type"&gt;control blank&lt;/Attribute&gt;   &lt;/Attributes&gt;   &lt;Status status="live" when="2020-12-20T10:00:36.454"/&gt; &lt;/BioSample&gt; </t>
  </si>
  <si>
    <t xml:space="preserve">&lt;BioSample access="public" publication_date="2020-12-17T00:00:00.000" last_update="2021-08-23T00:27:24.000" submission_date="2020-12-19T08:06:10.160" id="17119115" accession="SAMEA7724086"&gt;   &lt;Ids&gt;     &lt;Id db="BioSample" is_primary="1"&gt;SAMEA7724086&lt;/Id&gt;     &lt;Id db="SRA"&gt;ERS5471463&lt;/Id&gt;   &lt;/Ids&gt;   &lt;Description&gt;     &lt;Title&gt;13114.Negative3.P8&lt;/Title&gt;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Id"&gt;qiita_sid_13114:13114.Negative3.P8&lt;/Attribute&gt;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name"&gt;qiita_sid_13114:13114.Negative3.P8&lt;/Attribute&gt;     &lt;Attribute attribute_name="sample type" harmonized_name="sample_type" display_name="sample type"&gt;control blank&lt;/Attribute&gt;   &lt;/Attributes&gt;   &lt;Status status="live" when="2020-12-20T10:00:29.326"/&gt; &lt;/BioSample&gt; </t>
  </si>
  <si>
    <t xml:space="preserve">&lt;BioSample access="public" publication_date="2020-12-17T00:00:00.000" last_update="2021-08-23T00:27:24.000" submission_date="2020-12-19T08:06:10.113" id="17119114" accession="SAMEA7724085"&gt;   &lt;Ids&gt;     &lt;Id db="BioSample" is_primary="1"&gt;SAMEA7724085&lt;/Id&gt;     &lt;Id db="SRA"&gt;ERS5471462&lt;/Id&gt;   &lt;/Ids&gt;   &lt;Description&gt;     &lt;Title&gt;13114.Negative3.P7&lt;/Title&gt;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Id"&gt;qiita_sid_13114:13114.Negative3.P7&lt;/Attribute&gt;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name"&gt;qiita_sid_13114:13114.Negative3.P7&lt;/Attribute&gt;     &lt;Attribute attribute_name="sample type" harmonized_name="sample_type" display_name="sample type"&gt;control blank&lt;/Attribute&gt;   &lt;/Attributes&gt;   &lt;Status status="live" when="2020-12-20T10:00:30.026"/&gt; &lt;/BioSample&gt; </t>
  </si>
  <si>
    <t xml:space="preserve">&lt;BioSample access="public" publication_date="2020-12-17T00:00:00.000" last_update="2021-08-23T00:27:24.000" submission_date="2020-12-19T08:06:10.036" id="17119113" accession="SAMEA7724084"&gt;   &lt;Ids&gt;     &lt;Id db="BioSample" is_primary="1"&gt;SAMEA7724084&lt;/Id&gt;     &lt;Id db="SRA"&gt;ERS5471461&lt;/Id&gt;   &lt;/Ids&gt;   &lt;Description&gt;     &lt;Title&gt;13114.Negative3.P6&lt;/Title&gt;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Id"&gt;qiita_sid_13114:13114.Negative3.P6&lt;/Attribute&gt;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name"&gt;qiita_sid_13114:13114.Negative3.P6&lt;/Attribute&gt;     &lt;Attribute attribute_name="sample type" harmonized_name="sample_type" display_name="sample type"&gt;control blank&lt;/Attribute&gt;   &lt;/Attributes&gt;   &lt;Status status="live" when="2020-12-20T10:00:33.543"/&gt; &lt;/BioSample&gt; </t>
  </si>
  <si>
    <t xml:space="preserve">&lt;BioSample access="public" publication_date="2020-12-17T00:00:00.000" last_update="2021-08-23T00:27:30.000" submission_date="2020-12-19T08:06:09.973" id="17119112" accession="SAMEA7724083"&gt;   &lt;Ids&gt;     &lt;Id db="BioSample" is_primary="1"&gt;SAMEA7724083&lt;/Id&gt;     &lt;Id db="SRA"&gt;ERS5471460&lt;/Id&gt;   &lt;/Ids&gt;   &lt;Description&gt;     &lt;Title&gt;13114.Negative2.P9&lt;/Title&gt;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Id"&gt;qiita_sid_13114:13114.Negative2.P9&lt;/Attribute&gt;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name"&gt;qiita_sid_13114:13114.Negative2.P9&lt;/Attribute&gt;     &lt;Attribute attribute_name="sample type" harmonized_name="sample_type" display_name="sample type"&gt;control blank&lt;/Attribute&gt;   &lt;/Attributes&gt;   &lt;Status status="live" when="2020-12-20T10:00:31.426"/&gt; &lt;/BioSample&gt; </t>
  </si>
  <si>
    <t xml:space="preserve">&lt;BioSample access="public" publication_date="2020-12-17T00:00:00.000" last_update="2021-08-23T00:27:24.000" submission_date="2020-12-19T08:06:09.926" id="17119111" accession="SAMEA7724082"&gt;   &lt;Ids&gt;     &lt;Id db="BioSample" is_primary="1"&gt;SAMEA7724082&lt;/Id&gt;     &lt;Id db="SRA"&gt;ERS5471459&lt;/Id&gt;   &lt;/Ids&gt;   &lt;Description&gt;     &lt;Title&gt;13114.Negative2.P8&lt;/Title&gt;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Id"&gt;qiita_sid_13114:13114.Negative2.P8&lt;/Attribute&gt;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name"&gt;qiita_sid_13114:13114.Negative2.P8&lt;/Attribute&gt;     &lt;Attribute attribute_name="sample type" harmonized_name="sample_type" display_name="sample type"&gt;control blank&lt;/Attribute&gt;   &lt;/Attributes&gt;   &lt;Status status="live" when="2020-12-20T10:00:25.569"/&gt; &lt;/BioSample&gt; </t>
  </si>
  <si>
    <t xml:space="preserve">&lt;BioSample access="public" publication_date="2020-12-17T00:00:00.000" last_update="2021-08-23T00:27:29.000" submission_date="2020-12-19T08:06:09.880" id="17119110" accession="SAMEA7724081"&gt;   &lt;Ids&gt;     &lt;Id db="BioSample" is_primary="1"&gt;SAMEA7724081&lt;/Id&gt;     &lt;Id db="SRA"&gt;ERS5471458&lt;/Id&gt;   &lt;/Ids&gt;   &lt;Description&gt;     &lt;Title&gt;13114.Negative2.P7&lt;/Title&gt;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Id"&gt;qiita_sid_13114:13114.Negative2.P7&lt;/Attribute&gt;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name"&gt;qiita_sid_13114:13114.Negative2.P7&lt;/Attribute&gt;     &lt;Attribute attribute_name="sample type" harmonized_name="sample_type" display_name="sample type"&gt;control blank&lt;/Attribute&gt;   &lt;/Attributes&gt;   &lt;Status status="live" when="2020-12-20T10:00:24.512"/&gt; &lt;/BioSample&gt; </t>
  </si>
  <si>
    <t xml:space="preserve">&lt;BioSample access="public" publication_date="2020-12-17T00:00:00.000" last_update="2021-08-23T00:27:29.000" submission_date="2020-12-19T08:06:09.850" id="17119109" accession="SAMEA7724080"&gt;   &lt;Ids&gt;     &lt;Id db="BioSample" is_primary="1"&gt;SAMEA7724080&lt;/Id&gt;     &lt;Id db="SRA"&gt;ERS5471457&lt;/Id&gt;   &lt;/Ids&gt;   &lt;Description&gt;     &lt;Title&gt;13114.Negative2.P6&lt;/Title&gt;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Id"&gt;qiita_sid_13114:13114.Negative2.P6&lt;/Attribute&gt;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name"&gt;qiita_sid_13114:13114.Negative2.P6&lt;/Attribute&gt;     &lt;Attribute attribute_name="sample type" harmonized_name="sample_type" display_name="sample type"&gt;control blank&lt;/Attribute&gt;   &lt;/Attributes&gt;   &lt;Status status="live" when="2020-12-20T10:00:30.739"/&gt; &lt;/BioSample&gt; </t>
  </si>
  <si>
    <t xml:space="preserve">&lt;BioSample access="public" publication_date="2020-12-17T00:00:00.000" last_update="2021-08-23T00:27:24.000" submission_date="2020-12-19T08:06:09.800" id="17119108" accession="SAMEA7724079"&gt;   &lt;Ids&gt;     &lt;Id db="BioSample" is_primary="1"&gt;SAMEA7724079&lt;/Id&gt;     &lt;Id db="SRA"&gt;ERS5471456&lt;/Id&gt;   &lt;/Ids&gt;   &lt;Description&gt;     &lt;Title&gt;13114.Negative1.P9&lt;/Title&gt;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Id"&gt;qiita_sid_13114:13114.Negative1.P9&lt;/Attribute&gt;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name"&gt;qiita_sid_13114:13114.Negative1.P9&lt;/Attribute&gt;     &lt;Attribute attribute_name="sample type" harmonized_name="sample_type" display_name="sample type"&gt;control blank&lt;/Attribute&gt;   &lt;/Attributes&gt;   &lt;Status status="live" when="2020-12-20T10:00:34.225"/&gt; &lt;/BioSample&gt; </t>
  </si>
  <si>
    <t xml:space="preserve">&lt;BioSample access="public" publication_date="2020-12-17T00:00:00.000" last_update="2021-08-23T00:27:30.000" submission_date="2020-12-19T08:06:09.753" id="17119107" accession="SAMEA7724078"&gt;   &lt;Ids&gt;     &lt;Id db="BioSample" is_primary="1"&gt;SAMEA7724078&lt;/Id&gt;     &lt;Id db="SRA"&gt;ERS5471455&lt;/Id&gt;   &lt;/Ids&gt;   &lt;Description&gt;     &lt;Title&gt;13114.Negative1.P8&lt;/Title&gt;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Id"&gt;qiita_sid_13114:13114.Negative1.P8&lt;/Attribute&gt;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name"&gt;qiita_sid_13114:13114.Negative1.P8&lt;/Attribute&gt;     &lt;Attribute attribute_name="sample type" harmonized_name="sample_type" display_name="sample type"&gt;control blank&lt;/Attribute&gt;   &lt;/Attributes&gt;   &lt;Status status="live" when="2020-12-20T10:00:26.281"/&gt; &lt;/BioSample&gt; </t>
  </si>
  <si>
    <t xml:space="preserve">&lt;BioSample access="public" publication_date="2020-12-17T00:00:00.000" last_update="2021-08-23T00:27:29.000" submission_date="2020-12-19T08:06:09.706" id="17119106" accession="SAMEA7724077"&gt;   &lt;Ids&gt;     &lt;Id db="BioSample" is_primary="1"&gt;SAMEA7724077&lt;/Id&gt;     &lt;Id db="SRA"&gt;ERS5471454&lt;/Id&gt;   &lt;/Ids&gt;   &lt;Description&gt;     &lt;Title&gt;13114.Negative1.P7&lt;/Title&gt;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Id"&gt;qiita_sid_13114:13114.Negative1.P7&lt;/Attribute&gt;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name"&gt;qiita_sid_13114:13114.Negative1.P7&lt;/Attribute&gt;     &lt;Attribute attribute_name="sample type" harmonized_name="sample_type" display_name="sample type"&gt;control blank&lt;/Attribute&gt;   &lt;/Attributes&gt;   &lt;Status status="live" when="2020-12-20T10:00:27.190"/&gt; &lt;/BioSample&gt; </t>
  </si>
  <si>
    <t xml:space="preserve">&lt;BioSample access="public" publication_date="2020-12-17T00:00:00.000" last_update="2021-08-23T00:27:30.000" submission_date="2020-12-19T08:06:09.660" id="17119105" accession="SAMEA7724076"&gt;   &lt;Ids&gt;     &lt;Id db="BioSample" is_primary="1"&gt;SAMEA7724076&lt;/Id&gt;     &lt;Id db="SRA"&gt;ERS5471453&lt;/Id&gt;   &lt;/Ids&gt;   &lt;Description&gt;     &lt;Title&gt;13114.Negative1.P6&lt;/Title&gt;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update"&gt;2020-12-16T01:23:52Z&lt;/Attribute&gt;     &lt;Attribute attribute_name="INSDC status"&gt;public&lt;/Attribute&gt;     &lt;Attribute attribute_name="Submitter Id"&gt;qiita_sid_13114:13114.Negative1.P6&lt;/Attribute&gt;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name"&gt;qiita_sid_13114:13114.Negative1.P6&lt;/Attribute&gt;     &lt;Attribute attribute_name="sample type" harmonized_name="sample_type" display_name="sample type"&gt;control blank&lt;/Attribute&gt;   &lt;/Attributes&gt;   &lt;Status status="live" when="2020-12-20T10:00:28.620"/&gt; &lt;/BioSample&gt; </t>
  </si>
  <si>
    <t xml:space="preserve">&lt;BioSample access="public" publication_date="2020-12-17T00:00:00.000" last_update="2021-08-23T00:27:24.000" submission_date="2020-12-19T08:06:09.630" id="17119104" accession="SAMEA7724075"&gt;   &lt;Ids&gt;     &lt;Id db="BioSample" is_primary="1"&gt;SAMEA7724075&lt;/Id&gt;     &lt;Id db="SRA"&gt;ERS5471452&lt;/Id&gt;   &lt;/Ids&gt;   &lt;Description&gt;     &lt;Title&gt;13114.7.Mock.Community5&lt;/Title&gt;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Id"&gt;qiita_sid_13114:13114.7.Mock.Community5&lt;/Attribute&gt;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name"&gt;qiita_sid_13114:13114.7.Mock.Community5&lt;/Attribute&gt;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when="2020-12-20T10:34:24.113"/&gt; &lt;/BioSample&gt; </t>
  </si>
  <si>
    <t xml:space="preserve">&lt;BioSample access="public" publication_date="2020-12-17T00:00:00.000" last_update="2021-08-23T00:27:24.000" submission_date="2020-12-19T08:06:09.583" id="17119103" accession="SAMEA7724074"&gt;   &lt;Ids&gt;     &lt;Id db="BioSample" is_primary="1"&gt;SAMEA7724074&lt;/Id&gt;     &lt;Id db="SRA"&gt;ERS5471451&lt;/Id&gt;   &lt;/Ids&gt;   &lt;Description&gt;     &lt;Title&gt;13114.7.Mock.Community4&lt;/Title&gt;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Id"&gt;qiita_sid_13114:13114.7.Mock.Community4&lt;/Attribute&gt;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name"&gt;qiita_sid_13114:13114.7.Mock.Community4&lt;/Attribute&gt;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when="2020-12-20T10:34:34.272"/&gt; &lt;/BioSample&gt; </t>
  </si>
  <si>
    <t xml:space="preserve">&lt;BioSample access="public" publication_date="2020-12-17T00:00:00.000" last_update="2021-08-23T00:27:24.000" submission_date="2020-12-19T08:06:09.536" id="17119102" accession="SAMEA7724073"&gt;   &lt;Ids&gt;     &lt;Id db="BioSample" is_primary="1"&gt;SAMEA7724073&lt;/Id&gt;     &lt;Id db="SRA"&gt;ERS5471450&lt;/Id&gt;   &lt;/Ids&gt;   &lt;Description&gt;     &lt;Title&gt;13114.7.Mock.Community3&lt;/Title&gt;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Id"&gt;qiita_sid_13114:13114.7.Mock.Community3&lt;/Attribute&gt;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name"&gt;qiita_sid_13114:13114.7.Mock.Community3&lt;/Attribute&gt;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when="2020-12-20T10:34:59.962"/&gt; &lt;/BioSample&gt; </t>
  </si>
  <si>
    <t xml:space="preserve">&lt;BioSample access="public" publication_date="2020-12-17T00:00:00.000" last_update="2021-08-23T00:27:30.000" submission_date="2020-12-19T08:06:09.490" id="17119101" accession="SAMEA7724072"&gt;   &lt;Ids&gt;     &lt;Id db="BioSample" is_primary="1"&gt;SAMEA7724072&lt;/Id&gt;     &lt;Id db="SRA"&gt;ERS5471449&lt;/Id&gt;   &lt;/Ids&gt;   &lt;Description&gt;     &lt;Title&gt;13114.7.Mock.Community2&lt;/Title&gt;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Id"&gt;qiita_sid_13114:13114.7.Mock.Community2&lt;/Attribute&gt;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name"&gt;qiita_sid_13114:13114.7.Mock.Community2&lt;/Attribute&gt;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when="2020-12-20T10:33:51.392"/&gt; &lt;/BioSample&gt; </t>
  </si>
  <si>
    <t xml:space="preserve">&lt;BioSample access="public" publication_date="2020-12-17T00:00:00.000" last_update="2021-08-23T00:27:25.000" submission_date="2020-12-19T08:06:09.440" id="17119100" accession="SAMEA7724071"&gt;   &lt;Ids&gt;     &lt;Id db="BioSample" is_primary="1"&gt;SAMEA7724071&lt;/Id&gt;     &lt;Id db="SRA"&gt;ERS5471448&lt;/Id&gt;   &lt;/Ids&gt;   &lt;Description&gt;     &lt;Title&gt;13114.7.Mock.Community1&lt;/Title&gt;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Id"&gt;qiita_sid_13114:13114.7.Mock.Community1&lt;/Attribute&gt;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name"&gt;qiita_sid_13114:13114.7.Mock.Community1&lt;/Attribute&gt;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when="2020-12-20T10:35:11.970"/&gt; &lt;/BioSample&gt; </t>
  </si>
  <si>
    <t xml:space="preserve">&lt;BioSample access="public" publication_date="2020-12-17T00:00:00.000" last_update="2021-08-23T00:27:25.000" submission_date="2020-12-19T08:06:09.393" id="17119099" accession="SAMEA7724070"&gt;   &lt;Ids&gt;     &lt;Id db="BioSample" is_primary="1"&gt;SAMEA7724070&lt;/Id&gt;     &lt;Id db="SRA"&gt;ERS5471447&lt;/Id&gt;   &lt;/Ids&gt;   &lt;Description&gt;     &lt;Title&gt;13114.6.Mock.Community4&lt;/Title&gt;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Id"&gt;qiita_sid_13114:13114.6.Mock.Community4&lt;/Attribute&gt;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name"&gt;qiita_sid_13114:13114.6.Mock.Community4&lt;/Attribute&gt;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when="2020-12-20T10:35:01.454"/&gt; &lt;/BioSample&gt; </t>
  </si>
  <si>
    <t xml:space="preserve">&lt;BioSample access="public" publication_date="2020-12-17T00:00:00.000" last_update="2021-08-23T00:27:25.000" submission_date="2020-12-19T08:06:09.350" id="17119098" accession="SAMEA7724069"&gt;   &lt;Ids&gt;     &lt;Id db="BioSample" is_primary="1"&gt;SAMEA7724069&lt;/Id&gt;     &lt;Id db="SRA"&gt;ERS5471446&lt;/Id&gt;   &lt;/Ids&gt;   &lt;Description&gt;     &lt;Title&gt;13114.6.Mock.Community3&lt;/Title&gt;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Id"&gt;qiita_sid_13114:13114.6.Mock.Community3&lt;/Attribute&gt;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name"&gt;qiita_sid_13114:13114.6.Mock.Community3&lt;/Attribute&gt;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when="2020-12-20T10:34:14.865"/&gt; &lt;/BioSample&gt; </t>
  </si>
  <si>
    <t xml:space="preserve">&lt;BioSample access="public" publication_date="2020-12-17T00:00:00.000" last_update="2021-08-23T00:27:30.000" submission_date="2020-12-19T08:06:09.316" id="17119097" accession="SAMEA7724068"&gt;   &lt;Ids&gt;     &lt;Id db="BioSample" is_primary="1"&gt;SAMEA7724068&lt;/Id&gt;     &lt;Id db="SRA"&gt;ERS5471445&lt;/Id&gt;   &lt;/Ids&gt;   &lt;Description&gt;     &lt;Title&gt;13114.6.Mock.Community2&lt;/Title&gt;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Id"&gt;qiita_sid_13114:13114.6.Mock.Community2&lt;/Attribute&gt;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name"&gt;qiita_sid_13114:13114.6.Mock.Community2&lt;/Attribute&gt;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when="2020-12-20T10:35:26.195"/&gt; &lt;/BioSample&gt; </t>
  </si>
  <si>
    <t xml:space="preserve">&lt;BioSample access="public" publication_date="2020-12-17T00:00:00.000" last_update="2021-08-23T00:27:25.000" submission_date="2020-12-19T08:06:09.270" id="17119096" accession="SAMEA7724067"&gt;   &lt;Ids&gt;     &lt;Id db="BioSample" is_primary="1"&gt;SAMEA7724067&lt;/Id&gt;     &lt;Id db="SRA"&gt;ERS5471444&lt;/Id&gt;   &lt;/Ids&gt;   &lt;Description&gt;     &lt;Title&gt;13114.6.Mock.Community1&lt;/Title&gt;     &lt;Organism taxonomy_id="1235509" taxonomy_name="synthetic metagenome"&gt;       &lt;OrganismName&gt;synthetic metagenome&lt;/OrganismName&gt;     &lt;/Organism&gt;     &lt;Comment&gt;       &lt;Paragraph&gt;mock community&lt;/Paragraph&gt;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update"&gt;2020-12-16T01:23:51Z&lt;/Attribute&gt;     &lt;Attribute attribute_name="INSDC status"&gt;public&lt;/Attribute&gt;     &lt;Attribute attribute_name="Submitter Id"&gt;qiita_sid_13114:13114.6.Mock.Community1&lt;/Attribute&gt;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attribute_name="empo_3"&gt;Mock community&lt;/Attribute&gt;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name"&gt;qiita_sid_13114:13114.6.Mock.Community1&lt;/Attribute&gt;     &lt;Attribute attribute_name="sample type" harmonized_name="sample_type" display_name="sample type"&gt;mock community&lt;/Attribute&gt;     &lt;Attribute attribute_name="sampling method"&gt;bulk&lt;/Attribute&gt;   &lt;/Attributes&gt;   &lt;Status status="live" when="2020-12-20T10:34:54.319"/&gt; &lt;/BioSample&gt; </t>
  </si>
  <si>
    <t xml:space="preserve">&lt;BioSample access="public" publication_date="2020-12-17T00:00:00.000" last_update="2021-08-23T00:27:29.000" submission_date="2020-12-18T19:07:00.650" id="17117887" accession="SAMEA7724066"&gt;   &lt;Ids&gt;     &lt;Id db="BioSample" is_primary="1"&gt;SAMEA7724066&lt;/Id&gt;     &lt;Id db="SRA"&gt;ERS5471443&lt;/Id&gt;   &lt;/Ids&gt;   &lt;Description&gt;     &lt;Title&gt;13114.zaneveld.9.s021&lt;/Title&gt;     &lt;Organism taxonomy_id="1561972" taxonomy_name="seawater metagenome"&gt;       &lt;OrganismName&gt;seawater metagenome&lt;/OrganismName&gt;     &lt;/Organism&gt;     &lt;Comment&gt;       &lt;Paragraph&gt;Reef Water sampled from site Bills Bay,Ningaloo,Australia as sample E7.Water.1.20150621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Id"&gt;qiita_sid_13114:13114.zaneveld.9.s021&lt;/Attribute&gt;     &lt;Attribute attribute_name="alpha_shotgun_woltka_rar10k_richness"&gt;106.0&lt;/Attribute&gt;     &lt;Attribute attribute_name="alpha_shotgun_woltka_rar3450_richness"&gt;36.0&lt;/Attribute&gt;     &lt;Attribute attribute_name="collection id"&gt;Bills Bay_20150621&lt;/Attribute&gt;     &lt;Attribute attribute_name="collection_timestamp"&gt;6/21/15 11:00&lt;/Attribute&gt;     &lt;Attribute attribute_name="depth_sample"&gt;2.8&lt;/Attribute&gt;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attribute_name="latitude"&gt;-23.140369&lt;/Attribute&gt;     &lt;Attribute attribute_name="lcms_batch"&gt;3.00&lt;/Attribute&gt;     &lt;Attribute attribute_name="local_colony_name"&gt;WA_238&lt;/Attribute&gt;     &lt;Attribute attribute_name="local_sample_id"&gt;WA_238&lt;/Attribute&gt;     &lt;Attribute attribute_name="longitude"&gt;113.769166&lt;/Attribute&gt;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Bay&lt;/Attribute&gt;     &lt;Attribute attribute_name="sample name" harmonized_name="sample_name" display_name="sample name"&gt;qiita_sid_13114:13114.zaneveld.9.s021&lt;/Attribute&gt;     &lt;Attribute attribute_name="sample type" harmonized_name="sample_type" display_name="sample type"&gt;seawater&lt;/Attribute&gt;     &lt;Attribute attribute_name="sampling method"&gt;fractionated&lt;/Attribute&gt;     &lt;Attribute attribute_name="site name"&gt;Ningaloo&lt;/Attribute&gt;     &lt;Attribute attribute_name="study_sample_number"&gt;21&lt;/Attribute&gt;     &lt;Attribute attribute_name="temperature_deg_c"&gt;25&lt;/Attribute&gt;   &lt;/Attributes&gt;   &lt;Status status="live" when="2020-12-19T08:06:09.143"/&gt; &lt;/BioSample&gt; </t>
  </si>
  <si>
    <t xml:space="preserve">&lt;BioSample access="public" publication_date="2020-12-17T00:00:00.000" last_update="2021-08-23T00:27:24.000" submission_date="2020-12-18T19:07:00.590" id="17117886" accession="SAMEA7724065"&gt;   &lt;Ids&gt;     &lt;Id db="BioSample" is_primary="1"&gt;SAMEA7724065&lt;/Id&gt;     &lt;Id db="SRA"&gt;ERS5471442&lt;/Id&gt;   &lt;/Ids&gt;   &lt;Description&gt;     &lt;Title&gt;13114.zaneveld.9.s020&lt;/Title&gt;     &lt;Organism taxonomy_id="496922" taxonomy_name="coral metagenome"&gt;       &lt;OrganismName&gt;coral metagenome&lt;/OrganismName&gt;     &lt;/Organism&gt;     &lt;Comment&gt;       &lt;Paragraph&gt;Coral Skeleton from Porites lobata sampled from site Bills Bommie,Ningaloo,Australia as sample E7.3.Por.loba.2.20150619.S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Id"&gt;qiita_sid_13114:13114.zaneveld.9.s020&lt;/Attribute&gt;     &lt;Attribute attribute_name="alpha_shotgun_woltka_rar3450_richness"&gt;48.0&lt;/Attribute&gt;     &lt;Attribute attribute_name="biological_sample_notes"&gt;WA_210&lt;/Attribute&gt;     &lt;Attribute attribute_name="collection id"&gt;Bills Bommie_20150619&lt;/Attribute&gt;     &lt;Attribute attribute_name="collection_timestamp"&gt;6/19/15 10:20&lt;/Attribute&gt;     &lt;Attribute attribute_name="colony_height_m"&gt;105&lt;/Attribute&gt;     &lt;Attribute attribute_name="colony_name"&gt;E7.3.Por.loba.2.20150619&lt;/Attribute&gt;     &lt;Attribute attribute_name="colony_width1"&gt;57&lt;/Attribute&gt;     &lt;Attribute attribute_name="colony_width2"&gt;50&lt;/Attribute&gt;     &lt;Attribute attribute_name="coral_color"&gt;D4&lt;/Attribute&gt;     &lt;Attribute attribute_name="depth_sample"&gt;2.2&lt;/Attribute&gt;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attribute_name="latitude"&gt;-23.205&lt;/Attribute&gt;     &lt;Attribute attribute_name="lcms_batch"&gt;4.00&lt;/Attribute&gt;     &lt;Attribute attribute_name="local_colony_name"&gt;E7.Por.loba.2&lt;/Attribute&gt;     &lt;Attribute attribute_name="local_sample_id"&gt;WA_210_S&lt;/Attribute&gt;     &lt;Attribute attribute_name="longitude"&gt;113.7680556&lt;/Attribute&gt;     &lt;Attribute attribute_name="macroalgal_contact_types"&gt;____Lobophora, Red____&lt;/Attribute&gt;     &lt;Attribute attribute_name="n_macroalgal_contacts"&gt;2&lt;/Attribute&gt;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Bommie&lt;/Attribute&gt;     &lt;Attribute attribute_name="sample name" harmonized_name="sample_name" display_name="sample name"&gt;qiita_sid_13114:13114.zaneveld.9.s020&lt;/Attribute&gt;     &lt;Attribute attribute_name="sample type" harmonized_name="sample_type" display_name="sample type"&gt;coral skeleton&lt;/Attribute&gt;     &lt;Attribute attribute_name="sampling method"&gt;fractionated&lt;/Attribute&gt;     &lt;Attribute attribute_name="site name"&gt;Ningaloo&lt;/Attribute&gt;     &lt;Attribute attribute_name="study_sample_number"&gt;20&lt;/Attribute&gt;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compartment"&gt;S&lt;/Attribute&gt;   &lt;/Attributes&gt;   &lt;Status status="live" when="2020-12-19T08:06:09.100"/&gt; &lt;/BioSample&gt; </t>
  </si>
  <si>
    <t xml:space="preserve">&lt;BioSample access="public" publication_date="2020-12-17T00:00:00.000" last_update="2021-08-23T00:27:23.000" submission_date="2020-12-18T19:07:00.540" id="17117885" accession="SAMEA7724064"&gt;   &lt;Ids&gt;     &lt;Id db="BioSample" is_primary="1"&gt;SAMEA7724064&lt;/Id&gt;     &lt;Id db="SRA"&gt;ERS5471441&lt;/Id&gt;   &lt;/Ids&gt;   &lt;Description&gt;     &lt;Title&gt;13114.zaneveld.9.s019&lt;/Title&gt;     &lt;Organism taxonomy_id="496922" taxonomy_name="coral metagenome"&gt;       &lt;OrganismName&gt;coral metagenome&lt;/OrganismName&gt;     &lt;/Organism&gt;     &lt;Comment&gt;       &lt;Paragraph&gt;Coral Mucus from Porites lobata sampled from site Bills Bommie,Ningaloo,Australia as sample E7.3.Por.loba.2.20150619.M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Id"&gt;qiita_sid_13114:13114.zaneveld.9.s019&lt;/Attribute&gt;     &lt;Attribute attribute_name="biological_sample_notes"&gt;WA_210&lt;/Attribute&gt;     &lt;Attribute attribute_name="collection id"&gt;Bills Bommie_20150619&lt;/Attribute&gt;     &lt;Attribute attribute_name="collection_timestamp"&gt;6/19/15 10:20&lt;/Attribute&gt;     &lt;Attribute attribute_name="colony_height_m"&gt;105&lt;/Attribute&gt;     &lt;Attribute attribute_name="colony_name"&gt;E7.3.Por.loba.2.20150619&lt;/Attribute&gt;     &lt;Attribute attribute_name="colony_width1"&gt;57&lt;/Attribute&gt;     &lt;Attribute attribute_name="colony_width2"&gt;50&lt;/Attribute&gt;     &lt;Attribute attribute_name="coral_color"&gt;D4&lt;/Attribute&gt;     &lt;Attribute attribute_name="depth_sample"&gt;2.2&lt;/Attribute&gt;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medium"&gt;mucus&lt;/Attribute&gt;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attribute_name="latitude"&gt;-23.205&lt;/Attribute&gt;     &lt;Attribute attribute_name="lcms_batch"&gt;3.00&lt;/Attribute&gt;     &lt;Attribute attribute_name="local_colony_name"&gt;E7.Por.loba.2&lt;/Attribute&gt;     &lt;Attribute attribute_name="local_sample_id"&gt;WA_210_M&lt;/Attribute&gt;     &lt;Attribute attribute_name="longitude"&gt;113.7680556&lt;/Attribute&gt;     &lt;Attribute attribute_name="macroalgal_contact_types"&gt;____Lobophora, Red____&lt;/Attribute&gt;     &lt;Attribute attribute_name="n_macroalgal_contacts"&gt;2&lt;/Attribute&gt;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Bommie&lt;/Attribute&gt;     &lt;Attribute attribute_name="sample name" harmonized_name="sample_name" display_name="sample name"&gt;qiita_sid_13114:13114.zaneveld.9.s019&lt;/Attribute&gt;     &lt;Attribute attribute_name="sample type" harmonized_name="sample_type" display_name="sample type"&gt;coral mucus&lt;/Attribute&gt;     &lt;Attribute attribute_name="sampling method"&gt;fractionated&lt;/Attribute&gt;     &lt;Attribute attribute_name="site name"&gt;Ningaloo&lt;/Attribute&gt;     &lt;Attribute attribute_name="study_sample_number"&gt;19&lt;/Attribute&gt;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compartment"&gt;M&lt;/Attribute&gt;   &lt;/Attributes&gt;   &lt;Status status="live" when="2020-12-19T08:06:09.050"/&gt; &lt;/BioSample&gt; </t>
  </si>
  <si>
    <t xml:space="preserve">&lt;BioSample access="public" publication_date="2020-12-17T00:00:00.000" last_update="2021-08-23T00:27:24.000" submission_date="2020-12-18T19:07:00.493" id="17117884" accession="SAMEA7724063"&gt;   &lt;Ids&gt;     &lt;Id db="BioSample" is_primary="1"&gt;SAMEA7724063&lt;/Id&gt;     &lt;Id db="SRA"&gt;ERS5471440&lt;/Id&gt;   &lt;/Ids&gt;   &lt;Description&gt;     &lt;Title&gt;13114.zaneveld.9.s018&lt;/Title&gt;     &lt;Organism taxonomy_id="496922" taxonomy_name="coral metagenome"&gt;       &lt;OrganismName&gt;coral metagenome&lt;/OrganismName&gt;     &lt;/Organism&gt;     &lt;Comment&gt;       &lt;Paragraph&gt;Coral Skeleton from Porites lobata sampled from site Bills Bommie,Ningaloo,Australia as sample E7.3.Por.loba.1.20150619.S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Id"&gt;qiita_sid_13114:13114.zaneveld.9.s018&lt;/Attribute&gt;     &lt;Attribute attribute_name="alpha_shotgun_woltka_rar3450_richness"&gt;41.0&lt;/Attribute&gt;     &lt;Attribute attribute_name="biological_sample_notes"&gt;WA_209 - 1% patchy bleaching near algal contant&lt;/Attribute&gt;     &lt;Attribute attribute_name="collection id"&gt;Bills Bommie_20150619&lt;/Attribute&gt;     &lt;Attribute attribute_name="collection_timestamp"&gt;6/19/15 10:11&lt;/Attribute&gt;     &lt;Attribute attribute_name="colony_height_m"&gt;65&lt;/Attribute&gt;     &lt;Attribute attribute_name="colony_name"&gt;E7.3.Por.loba.1.20150619&lt;/Attribute&gt;     &lt;Attribute attribute_name="colony_width1"&gt;85&lt;/Attribute&gt;     &lt;Attribute attribute_name="colony_width2"&gt;70&lt;/Attribute&gt;     &lt;Attribute attribute_name="coral_color"&gt;D4&lt;/Attribute&gt;     &lt;Attribute attribute_name="depth_sample"&gt;4&lt;/Attribute&gt;     &lt;Attribute attribute_name="dominant_cover_2m"&gt;sand&lt;/Attribute&gt;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attribute_name="latitude"&gt;-23.205&lt;/Attribute&gt;     &lt;Attribute attribute_name="lcms_batch"&gt;4.00&lt;/Attribute&gt;     &lt;Attribute attribute_name="local_colony_name"&gt;E7.Por.loba.1&lt;/Attribute&gt;     &lt;Attribute attribute_name="local_sample_id"&gt;WA_209_S&lt;/Attribute&gt;     &lt;Attribute attribute_name="longitude"&gt;113.7680556&lt;/Attribute&gt;     &lt;Attribute attribute_name="macroalgal_contact_types"&gt;Sargassum&lt;/Attribute&gt;     &lt;Attribute attribute_name="n_macroalgal_contacts"&gt;1&lt;/Attribute&gt;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Bommie&lt;/Attribute&gt;     &lt;Attribute attribute_name="sample name" harmonized_name="sample_name" display_name="sample name"&gt;qiita_sid_13114:13114.zaneveld.9.s018&lt;/Attribute&gt;     &lt;Attribute attribute_name="sample type" harmonized_name="sample_type" display_name="sample type"&gt;coral skeleton&lt;/Attribute&gt;     &lt;Attribute attribute_name="sampling method"&gt;fractionated&lt;/Attribute&gt;     &lt;Attribute attribute_name="site name"&gt;Ningaloo&lt;/Attribute&gt;     &lt;Attribute attribute_name="study_sample_number"&gt;18&lt;/Attribute&gt;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compartment"&gt;S&lt;/Attribute&gt;   &lt;/Attributes&gt;   &lt;Status status="live" when="2020-12-19T08:06:09.003"/&gt; &lt;/BioSample&gt; </t>
  </si>
  <si>
    <t xml:space="preserve">&lt;BioSample access="public" publication_date="2020-12-17T00:00:00.000" last_update="2021-08-23T00:27:24.000" submission_date="2020-12-18T19:07:00.463" id="17117883" accession="SAMEA7724062"&gt;   &lt;Ids&gt;     &lt;Id db="BioSample" is_primary="1"&gt;SAMEA7724062&lt;/Id&gt;     &lt;Id db="SRA"&gt;ERS5471439&lt;/Id&gt;   &lt;/Ids&gt;   &lt;Description&gt;     &lt;Title&gt;13114.zaneveld.9.s016&lt;/Title&gt;     &lt;Organism taxonomy_id="496922" taxonomy_name="coral metagenome"&gt;       &lt;OrganismName&gt;coral metagenome&lt;/OrganismName&gt;     &lt;/Organism&gt;     &lt;Comment&gt;       &lt;Paragraph&gt;Coral Skeleton from Pocillopora damicornis sampled from site Bills Bay,Ningaloo,Australia as sample E7.10.Poc.dami.2.20150621.S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Id"&gt;qiita_sid_13114:13114.zaneveld.9.s016&lt;/Attribute&gt;     &lt;Attribute attribute_name="alpha_shotgun_woltka_rar3450_richness"&gt;190.0&lt;/Attribute&gt;     &lt;Attribute attribute_name="biological_sample_notes"&gt;WA_227&lt;/Attribute&gt;     &lt;Attribute attribute_name="collection id"&gt;Bills Bay_20150621&lt;/Attribute&gt;     &lt;Attribute attribute_name="collection_timestamp"&gt;6/21/15 9:18&lt;/Attribute&gt;     &lt;Attribute attribute_name="colony_height_m"&gt;12&lt;/Attribute&gt;     &lt;Attribute attribute_name="colony_name"&gt;E7.10.Poc.dami.2.20150621&lt;/Attribute&gt;     &lt;Attribute attribute_name="colony_width1"&gt;12&lt;/Attribute&gt;     &lt;Attribute attribute_name="colony_width2"&gt;12&lt;/Attribute&gt;     &lt;Attribute attribute_name="coral_color"&gt;D4&lt;/Attribute&gt;     &lt;Attribute attribute_name="depth_sample"&gt;2.8&lt;/Attribute&gt;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attribute_name="latitude"&gt;-23.140369&lt;/Attribute&gt;     &lt;Attribute attribute_name="lcms_batch"&gt;4.00&lt;/Attribute&gt;     &lt;Attribute attribute_name="local_colony_name"&gt;E7.Poc.dami.2&lt;/Attribute&gt;     &lt;Attribute attribute_name="local_sample_id"&gt;WA_227_S&lt;/Attribute&gt;     &lt;Attribute attribute_name="longitude"&gt;113.769166&lt;/Attribute&gt;     &lt;Attribute attribute_name="n_macroalgal_contacts"&gt;0&lt;/Attribute&gt;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Bay&lt;/Attribute&gt;     &lt;Attribute attribute_name="sample name" harmonized_name="sample_name" display_name="sample name"&gt;qiita_sid_13114:13114.zaneveld.9.s016&lt;/Attribute&gt;     &lt;Attribute attribute_name="sample type" harmonized_name="sample_type" display_name="sample type"&gt;coral skeleton&lt;/Attribute&gt;     &lt;Attribute attribute_name="sampling method"&gt;fractionated&lt;/Attribute&gt;     &lt;Attribute attribute_name="site name"&gt;Ningaloo&lt;/Attribute&gt;     &lt;Attribute attribute_name="study_sample_number"&gt;16&lt;/Attribute&gt;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compartment"&gt;S&lt;/Attribute&gt;   &lt;/Attributes&gt;   &lt;Status status="live" when="2020-12-19T08:06:08.940"/&gt; &lt;/BioSample&gt; </t>
  </si>
  <si>
    <t xml:space="preserve">&lt;BioSample access="public" publication_date="2020-12-17T00:00:00.000" last_update="2021-08-23T00:27:23.000" submission_date="2020-12-18T19:07:00.416" id="17117882" accession="SAMEA7724061"&gt;   &lt;Ids&gt;     &lt;Id db="BioSample" is_primary="1"&gt;SAMEA7724061&lt;/Id&gt;     &lt;Id db="SRA"&gt;ERS5471438&lt;/Id&gt;   &lt;/Ids&gt;   &lt;Description&gt;     &lt;Title&gt;13114.zaneveld.9.s015&lt;/Title&gt;     &lt;Organism taxonomy_id="496922" taxonomy_name="coral metagenome"&gt;       &lt;OrganismName&gt;coral metagenome&lt;/OrganismName&gt;     &lt;/Organism&gt;     &lt;Comment&gt;       &lt;Paragraph&gt;Coral Mucus from Pocillopora damicornis sampled from site Bills Bay,Ningaloo,Australia as sample E7.10.Poc.dami.2.20150621.M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update"&gt;2020-12-16T00:40:08Z&lt;/Attribute&gt;     &lt;Attribute attribute_name="INSDC status"&gt;public&lt;/Attribute&gt;     &lt;Attribute attribute_name="Submitter Id"&gt;qiita_sid_13114:13114.zaneveld.9.s015&lt;/Attribute&gt;     &lt;Attribute attribute_name="alpha_shotgun_woltka_rar10k_richness"&gt;244.0&lt;/Attribute&gt;     &lt;Attribute attribute_name="alpha_shotgun_woltka_rar3450_richness"&gt;102.0&lt;/Attribute&gt;     &lt;Attribute attribute_name="biological_sample_notes"&gt;WA_227&lt;/Attribute&gt;     &lt;Attribute attribute_name="collection id"&gt;Bills Bay_20150621&lt;/Attribute&gt;     &lt;Attribute attribute_name="collection_timestamp"&gt;6/21/15 9:18&lt;/Attribute&gt;     &lt;Attribute attribute_name="colony_height_m"&gt;12&lt;/Attribute&gt;     &lt;Attribute attribute_name="colony_name"&gt;E7.10.Poc.dami.2.20150621&lt;/Attribute&gt;     &lt;Attribute attribute_name="colony_width1"&gt;12&lt;/Attribute&gt;     &lt;Attribute attribute_name="colony_width2"&gt;12&lt;/Attribute&gt;     &lt;Attribute attribute_name="coral_color"&gt;D4&lt;/Attribute&gt;     &lt;Attribute attribute_name="depth_sample"&gt;2.8&lt;/Attribute&gt;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medium"&gt;mucus&lt;/Attribute&gt;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attribute_name="latitude"&gt;-23.140369&lt;/Attribute&gt;     &lt;Attribute attribute_name="lcms_batch"&gt;4.00&lt;/Attribute&gt;     &lt;Attribute attribute_name="local_colony_name"&gt;E7.Poc.dami.2&lt;/Attribute&gt;     &lt;Attribute attribute_name="local_sample_id"&gt;WA_227_M&lt;/Attribute&gt;     &lt;Attribute attribute_name="longitude"&gt;113.769166&lt;/Attribute&gt;     &lt;Attribute attribute_name="n_macroalgal_contacts"&gt;0&lt;/Attribute&gt;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Bay&lt;/Attribute&gt;     &lt;Attribute attribute_name="sample name" harmonized_name="sample_name" display_name="sample name"&gt;qiita_sid_13114:13114.zaneveld.9.s015&lt;/Attribute&gt;     &lt;Attribute attribute_name="sample type" harmonized_name="sample_type" display_name="sample type"&gt;coral mucus&lt;/Attribute&gt;     &lt;Attribute attribute_name="sampling method"&gt;fractionated&lt;/Attribute&gt;     &lt;Attribute attribute_name="site name"&gt;Ningaloo&lt;/Attribute&gt;     &lt;Attribute attribute_name="study_sample_number"&gt;15&lt;/Attribute&gt;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compartment"&gt;M&lt;/Attribute&gt;   &lt;/Attributes&gt;   &lt;Status status="live" when="2020-12-19T08:06:08.893"/&gt; &lt;/BioSample&gt; </t>
  </si>
  <si>
    <t xml:space="preserve">&lt;BioSample access="public" publication_date="2020-12-17T00:00:00.000" last_update="2021-08-23T00:27:24.000" submission_date="2020-12-18T19:07:00.386" id="17117881" accession="SAMEA7724060"&gt;   &lt;Ids&gt;     &lt;Id db="BioSample" is_primary="1"&gt;SAMEA7724060&lt;/Id&gt;     &lt;Id db="SRA"&gt;ERS5471437&lt;/Id&gt;   &lt;/Ids&gt;   &lt;Description&gt;     &lt;Title&gt;13114.zaneveld.9.s013&lt;/Title&gt;     &lt;Organism taxonomy_id="496922" taxonomy_name="coral metagenome"&gt;       &lt;OrganismName&gt;coral metagenome&lt;/OrganismName&gt;     &lt;/Organism&gt;     &lt;Comment&gt;       &lt;Paragraph&gt;Coral Mucus from Pocillopora damicornis sampled from site Bills Bay,Ningaloo,Australia as sample E7.10.Poc.dami.1.20150621.M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update"&gt;2020-12-16T00:40:08Z&lt;/Attribute&gt;     &lt;Attribute attribute_name="INSDC status"&gt;public&lt;/Attribute&gt;     &lt;Attribute attribute_name="Submitter Id"&gt;qiita_sid_13114:13114.zaneveld.9.s013&lt;/Attribute&gt;     &lt;Attribute attribute_name="alpha_shotgun_woltka_rar10k_richness"&gt;159.0&lt;/Attribute&gt;     &lt;Attribute attribute_name="alpha_shotgun_woltka_rar3450_richness"&gt;68.0&lt;/Attribute&gt;     &lt;Attribute attribute_name="biological_sample_notes"&gt;WA_226&lt;/Attribute&gt;     &lt;Attribute attribute_name="collection id"&gt;Bills Bay_20150621&lt;/Attribute&gt;     &lt;Attribute attribute_name="collection_timestamp"&gt;6/21/15 9:10&lt;/Attribute&gt;     &lt;Attribute attribute_name="colony_height_m"&gt;17&lt;/Attribute&gt;     &lt;Attribute attribute_name="colony_name"&gt;E7.10.Poc.dami.1.20150621&lt;/Attribute&gt;     &lt;Attribute attribute_name="colony_width1"&gt;13&lt;/Attribute&gt;     &lt;Attribute attribute_name="colony_width2"&gt;14&lt;/Attribute&gt;     &lt;Attribute attribute_name="coral_color"&gt;C2&lt;/Attribute&gt;     &lt;Attribute attribute_name="depth_sample"&gt;2.8&lt;/Attribute&gt;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medium"&gt;mucus&lt;/Attribute&gt;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attribute_name="latitude"&gt;-23.140369&lt;/Attribute&gt;     &lt;Attribute attribute_name="lcms_batch"&gt;4.00&lt;/Attribute&gt;     &lt;Attribute attribute_name="local_colony_name"&gt;E7.Poc.dami.1&lt;/Attribute&gt;     &lt;Attribute attribute_name="local_sample_id"&gt;WA_226_M&lt;/Attribute&gt;     &lt;Attribute attribute_name="longitude"&gt;113.769166&lt;/Attribute&gt;     &lt;Attribute attribute_name="n_macroalgal_contacts"&gt;0&lt;/Attribute&gt;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Bay&lt;/Attribute&gt;     &lt;Attribute attribute_name="sample name" harmonized_name="sample_name" display_name="sample name"&gt;qiita_sid_13114:13114.zaneveld.9.s013&lt;/Attribute&gt;     &lt;Attribute attribute_name="sample type" harmonized_name="sample_type" display_name="sample type"&gt;coral mucus&lt;/Attribute&gt;     &lt;Attribute attribute_name="sampling method"&gt;fractionated&lt;/Attribute&gt;     &lt;Attribute attribute_name="site name"&gt;Ningaloo&lt;/Attribute&gt;     &lt;Attribute attribute_name="study_sample_number"&gt;13&lt;/Attribute&gt;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compartment"&gt;M&lt;/Attribute&gt;   &lt;/Attributes&gt;   &lt;Status status="live" when="2020-12-19T08:06:08.863"/&gt; &lt;/BioSample&gt; </t>
  </si>
  <si>
    <t xml:space="preserve">&lt;BioSample access="public" publication_date="2020-12-17T00:00:00.000" last_update="2021-08-23T00:27:30.000" submission_date="2020-12-18T19:07:00.340" id="17117880" accession="SAMEA7724059"&gt;   &lt;Ids&gt;     &lt;Id db="BioSample" is_primary="1"&gt;SAMEA7724059&lt;/Id&gt;     &lt;Id db="SRA"&gt;ERS5471436&lt;/Id&gt;   &lt;/Ids&gt;   &lt;Description&gt;     &lt;Title&gt;13114.zaneveld.9.s010&lt;/Title&gt;     &lt;Organism taxonomy_id="496922" taxonomy_name="coral metagenome"&gt;       &lt;OrganismName&gt;coral metagenome&lt;/OrganismName&gt;     &lt;/Organism&gt;     &lt;Comment&gt;       &lt;Paragraph&gt;Coral Tissue from Pocillopora damicornis sampled from site Isla Saboga,Las Perlas,Panama as sample E11.10.Poc.dami.1.20150502.T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update"&gt;2020-12-16T00:40:08Z&lt;/Attribute&gt;     &lt;Attribute attribute_name="INSDC status"&gt;public&lt;/Attribute&gt;     &lt;Attribute attribute_name="Submitter Id"&gt;qiita_sid_13114:13114.zaneveld.9.s010&lt;/Attribute&gt;     &lt;Attribute attribute_name="biological_sample_notes"&gt;PW_189 - 5% bleaching&lt;/Attribute&gt;     &lt;Attribute attribute_name="collection id"&gt;Isla Saboga_20150502&lt;/Attribute&gt;     &lt;Attribute attribute_name="collection_timestamp"&gt;5/2/15 10:05&lt;/Attribute&gt;     &lt;Attribute attribute_name="colony_height_m"&gt;8&lt;/Attribute&gt;     &lt;Attribute attribute_name="colony_name"&gt;E11.10.Poc.dami.1.20150502&lt;/Attribute&gt;     &lt;Attribute attribute_name="colony_width1"&gt;14&lt;/Attribute&gt;     &lt;Attribute attribute_name="colony_width2"&gt;9&lt;/Attribute&gt;     &lt;Attribute attribute_name="coral_color"&gt;D4&lt;/Attribute&gt;     &lt;Attribute attribute_name="depth_sample"&gt;3.8&lt;/Attribute&gt;     &lt;Attribute attribute_name="dominant_cover_2m"&gt;rubble&lt;/Attribute&gt;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location"&gt;Panama&lt;/Attribute&gt;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attribute_name="latitude"&gt;8.6274667&lt;/Attribute&gt;     &lt;Attribute attribute_name="lcms_batch"&gt;3.00&lt;/Attribute&gt;     &lt;Attribute attribute_name="local_colony_name"&gt;E11.Poc.dami.1&lt;/Attribute&gt;     &lt;Attribute attribute_name="local_sample_id"&gt;PW_189_T&lt;/Attribute&gt;     &lt;Attribute attribute_name="longitude"&gt;-79.0547583&lt;/Attribute&gt;     &lt;Attribute attribute_name="n_macroalgal_contacts"&gt;0&lt;/Attribute&gt;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attribute_name="reef_name"&gt;Isla Saboga&lt;/Attribute&gt;     &lt;Attribute attribute_name="sample name" harmonized_name="sample_name" display_name="sample name"&gt;qiita_sid_13114:13114.zaneveld.9.s010&lt;/Attribute&gt;     &lt;Attribute attribute_name="sample type" harmonized_name="sample_type" display_name="sample type"&gt;coral tissue&lt;/Attribute&gt;     &lt;Attribute attribute_name="sampling method"&gt;fractionated&lt;/Attribute&gt;     &lt;Attribute attribute_name="site name"&gt;Las Perlas&lt;/Attribute&gt;     &lt;Attribute attribute_name="study_sample_number"&gt;10&lt;/Attribute&gt;     &lt;Attribute attribute_name="substrate" harmonized_name="substrate" display_name="substrate"&gt;____rock, rubble____&lt;/Attribute&gt;     &lt;Attribute attribute_name="temperature_deg_c"&gt;28&lt;/Attribute&gt;     &lt;Attribute attribute_name="tissue compartment"&gt;T&lt;/Attribute&gt;   &lt;/Attributes&gt;   &lt;Status status="live" when="2020-12-19T08:06:08.800"/&gt; &lt;/BioSample&gt; </t>
  </si>
  <si>
    <t xml:space="preserve">&lt;BioSample access="public" publication_date="2020-12-17T00:00:00.000" last_update="2021-08-23T00:27:24.000" submission_date="2020-12-18T19:07:00.290" id="17117879" accession="SAMEA7724058"&gt;   &lt;Ids&gt;     &lt;Id db="BioSample" is_primary="1"&gt;SAMEA7724058&lt;/Id&gt;     &lt;Id db="SRA"&gt;ERS5471435&lt;/Id&gt;   &lt;/Ids&gt;   &lt;Description&gt;     &lt;Title&gt;13114.zaneveld.9.s009&lt;/Title&gt;     &lt;Organism taxonomy_id="496922" taxonomy_name="coral metagenome"&gt;       &lt;OrganismName&gt;coral metagenome&lt;/OrganismName&gt;     &lt;/Organism&gt;     &lt;Comment&gt;       &lt;Paragraph&gt;Coral Tissue from Porites lobata sampled from site Bills Bommie,Ningaloo,Australia as sample E7.3.Por.loba.3.20150619.T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Id"&gt;qiita_sid_13114:13114.zaneveld.9.s009&lt;/Attribute&gt;     &lt;Attribute attribute_name="biological_sample_notes"&gt;WA_211 - 1% pigmentation response&lt;/Attribute&gt;     &lt;Attribute attribute_name="collection id"&gt;Bills Bommie_20150619&lt;/Attribute&gt;     &lt;Attribute attribute_name="collection_timestamp"&gt;6/19/15 10:29&lt;/Attribute&gt;     &lt;Attribute attribute_name="colony_height_m"&gt;30&lt;/Attribute&gt;     &lt;Attribute attribute_name="colony_name"&gt;E7.3.Por.loba.3.20150619&lt;/Attribute&gt;     &lt;Attribute attribute_name="colony_width1"&gt;65&lt;/Attribute&gt;     &lt;Attribute attribute_name="colony_width2"&gt;40&lt;/Attribute&gt;     &lt;Attribute attribute_name="coral_color"&gt;D4&lt;/Attribute&gt;     &lt;Attribute attribute_name="depth_sample"&gt;4.1&lt;/Attribute&gt;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attribute_name="latitude"&gt;-23.205&lt;/Attribute&gt;     &lt;Attribute attribute_name="lcms_batch"&gt;4.00&lt;/Attribute&gt;     &lt;Attribute attribute_name="local_colony_name"&gt;E7.Por.loba.3&lt;/Attribute&gt;     &lt;Attribute attribute_name="local_sample_id"&gt;WA_211_T&lt;/Attribute&gt;     &lt;Attribute attribute_name="longitude"&gt;113.7680556&lt;/Attribute&gt;     &lt;Attribute attribute_name="macroalgal_contact_types"&gt;Red&lt;/Attribute&gt;     &lt;Attribute attribute_name="n_macroalgal_contacts"&gt;1&lt;/Attribute&gt;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Bommie&lt;/Attribute&gt;     &lt;Attribute attribute_name="sample name" harmonized_name="sample_name" display_name="sample name"&gt;qiita_sid_13114:13114.zaneveld.9.s009&lt;/Attribute&gt;     &lt;Attribute attribute_name="sample type" harmonized_name="sample_type" display_name="sample type"&gt;coral tissue&lt;/Attribute&gt;     &lt;Attribute attribute_name="sampling method"&gt;fractionated&lt;/Attribute&gt;     &lt;Attribute attribute_name="site name"&gt;Ningaloo&lt;/Attribute&gt;     &lt;Attribute attribute_name="study_sample_number"&gt;9&lt;/Attribute&gt;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compartment"&gt;T&lt;/Attribute&gt;   &lt;/Attributes&gt;   &lt;Status status="live" when="2020-12-19T08:06:08.770"/&gt; &lt;/BioSample&gt; </t>
  </si>
  <si>
    <t xml:space="preserve">&lt;BioSample access="public" publication_date="2020-12-17T00:00:00.000" last_update="2021-08-23T00:27:23.000" submission_date="2020-12-18T19:07:00.260" id="17117878" accession="SAMEA7724057"&gt;   &lt;Ids&gt;     &lt;Id db="BioSample" is_primary="1"&gt;SAMEA7724057&lt;/Id&gt;     &lt;Id db="SRA"&gt;ERS5471434&lt;/Id&gt;   &lt;/Ids&gt;   &lt;Description&gt;     &lt;Title&gt;13114.zaneveld.9.s008&lt;/Title&gt;     &lt;Organism taxonomy_id="496922" taxonomy_name="coral metagenome"&gt;       &lt;OrganismName&gt;coral metagenome&lt;/OrganismName&gt;     &lt;/Organism&gt;     &lt;Comment&gt;       &lt;Paragraph&gt;Coral Tissue from Porites lobata sampled from site Bills Bommie,Ningaloo,Australia as sample E7.3.Por.loba.2.20150619.T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Id"&gt;qiita_sid_13114:13114.zaneveld.9.s008&lt;/Attribute&gt;     &lt;Attribute attribute_name="alpha_shotgun_woltka_rar3450_richness"&gt;99.0&lt;/Attribute&gt;     &lt;Attribute attribute_name="biological_sample_notes"&gt;WA_210&lt;/Attribute&gt;     &lt;Attribute attribute_name="collection id"&gt;Bills Bommie_20150619&lt;/Attribute&gt;     &lt;Attribute attribute_name="collection_timestamp"&gt;6/19/15 10:20&lt;/Attribute&gt;     &lt;Attribute attribute_name="colony_height_m"&gt;105&lt;/Attribute&gt;     &lt;Attribute attribute_name="colony_name"&gt;E7.3.Por.loba.2.20150619&lt;/Attribute&gt;     &lt;Attribute attribute_name="colony_width1"&gt;57&lt;/Attribute&gt;     &lt;Attribute attribute_name="colony_width2"&gt;50&lt;/Attribute&gt;     &lt;Attribute attribute_name="coral_color"&gt;D4&lt;/Attribute&gt;     &lt;Attribute attribute_name="depth_sample"&gt;2.2&lt;/Attribute&gt;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attribute_name="latitude"&gt;-23.205&lt;/Attribute&gt;     &lt;Attribute attribute_name="lcms_batch"&gt;4.00&lt;/Attribute&gt;     &lt;Attribute attribute_name="local_colony_name"&gt;E7.Por.loba.2&lt;/Attribute&gt;     &lt;Attribute attribute_name="local_sample_id"&gt;WA_210_T&lt;/Attribute&gt;     &lt;Attribute attribute_name="longitude"&gt;113.7680556&lt;/Attribute&gt;     &lt;Attribute attribute_name="macroalgal_contact_types"&gt;____Lobophora, Red____&lt;/Attribute&gt;     &lt;Attribute attribute_name="n_macroalgal_contacts"&gt;2&lt;/Attribute&gt;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Bommie&lt;/Attribute&gt;     &lt;Attribute attribute_name="sample name" harmonized_name="sample_name" display_name="sample name"&gt;qiita_sid_13114:13114.zaneveld.9.s008&lt;/Attribute&gt;     &lt;Attribute attribute_name="sample type" harmonized_name="sample_type" display_name="sample type"&gt;coral tissue&lt;/Attribute&gt;     &lt;Attribute attribute_name="sampling method"&gt;fractionated&lt;/Attribute&gt;     &lt;Attribute attribute_name="site name"&gt;Ningaloo&lt;/Attribute&gt;     &lt;Attribute attribute_name="study_sample_number"&gt;8&lt;/Attribute&gt;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compartment"&gt;T&lt;/Attribute&gt;   &lt;/Attributes&gt;   &lt;Status status="live" when="2020-12-19T08:06:08.707"/&gt; &lt;/BioSample&gt; </t>
  </si>
  <si>
    <t xml:space="preserve">&lt;BioSample access="public" publication_date="2020-12-17T00:00:00.000" last_update="2021-08-23T00:27:23.000" submission_date="2020-12-18T19:07:00.213" id="17117877" accession="SAMEA7724056"&gt;   &lt;Ids&gt;     &lt;Id db="BioSample" is_primary="1"&gt;SAMEA7724056&lt;/Id&gt;     &lt;Id db="SRA"&gt;ERS5471433&lt;/Id&gt;   &lt;/Ids&gt;   &lt;Description&gt;     &lt;Title&gt;13114.zaneveld.9.s004&lt;/Title&gt;     &lt;Organism taxonomy_id="496922" taxonomy_name="coral metagenome"&gt;       &lt;OrganismName&gt;coral metagenome&lt;/OrganismName&gt;     &lt;/Organism&gt;     &lt;Comment&gt;       &lt;Paragraph&gt;Coral Tissue from Porites lobata sampled from site Isla Saboga,Las Perlas,Panama as sample E11.3.Por.loba.1.20150502.T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Id"&gt;qiita_sid_13114:13114.zaneveld.9.s004&lt;/Attribute&gt;     &lt;Attribute attribute_name="biological_sample_notes"&gt;PW_194 - 5% pigmentation response and some pale bits&lt;/Attribute&gt;     &lt;Attribute attribute_name="collection id"&gt;Isla Saboga_20150502&lt;/Attribute&gt;     &lt;Attribute attribute_name="collection_timestamp"&gt;5/2/15 10:44&lt;/Attribute&gt;     &lt;Attribute attribute_name="colony_height_m"&gt;75&lt;/Attribute&gt;     &lt;Attribute attribute_name="colony_name"&gt;E11.3.Por.loba.1.20150502&lt;/Attribute&gt;     &lt;Attribute attribute_name="colony_width1"&gt;120&lt;/Attribute&gt;     &lt;Attribute attribute_name="colony_width2"&gt;100&lt;/Attribute&gt;     &lt;Attribute attribute_name="coral_color"&gt;D4&lt;/Attribute&gt;     &lt;Attribute attribute_name="depth_sample"&gt;2.6&lt;/Attribute&gt;     &lt;Attribute attribute_name="dominant_cover_2m"&gt;sand&lt;/Attribute&gt;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location"&gt;Panama&lt;/Attribute&gt;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attribute_name="latitude"&gt;8.6274667&lt;/Attribute&gt;     &lt;Attribute attribute_name="lcms_batch"&gt;4.00&lt;/Attribute&gt;     &lt;Attribute attribute_name="local_colony_name"&gt;E11.Por.loba.1&lt;/Attribute&gt;     &lt;Attribute attribute_name="local_sample_id"&gt;PW_194_T&lt;/Attribute&gt;     &lt;Attribute attribute_name="longitude"&gt;-79.0547583&lt;/Attribute&gt;     &lt;Attribute attribute_name="n_macroalgal_contacts"&gt;0&lt;/Attribute&gt;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attribute_name="reef_name"&gt;Isla Saboga&lt;/Attribute&gt;     &lt;Attribute attribute_name="sample name" harmonized_name="sample_name" display_name="sample name"&gt;qiita_sid_13114:13114.zaneveld.9.s004&lt;/Attribute&gt;     &lt;Attribute attribute_name="sample type" harmonized_name="sample_type" display_name="sample type"&gt;coral tissue&lt;/Attribute&gt;     &lt;Attribute attribute_name="sampling method"&gt;fractionated&lt;/Attribute&gt;     &lt;Attribute attribute_name="site name"&gt;Las Perlas&lt;/Attribute&gt;     &lt;Attribute attribute_name="study_sample_number"&gt;4&lt;/Attribute&gt;     &lt;Attribute attribute_name="substrate" harmonized_name="substrate" display_name="substrate"&gt;sand&lt;/Attribute&gt;     &lt;Attribute attribute_name="temperature_deg_c"&gt;28&lt;/Attribute&gt;     &lt;Attribute attribute_name="tissue compartment"&gt;T&lt;/Attribute&gt;   &lt;/Attributes&gt;   &lt;Status status="live" when="2020-12-19T08:06:08.660"/&gt; &lt;/BioSample&gt; </t>
  </si>
  <si>
    <t xml:space="preserve">&lt;BioSample access="public" publication_date="2020-12-17T00:00:00.000" last_update="2021-08-23T00:27:23.000" submission_date="2020-12-18T19:07:00.183" id="17117876" accession="SAMEA7724055"&gt;   &lt;Ids&gt;     &lt;Id db="BioSample" is_primary="1"&gt;SAMEA7724055&lt;/Id&gt;     &lt;Id db="SRA"&gt;ERS5471432&lt;/Id&gt;   &lt;/Ids&gt;   &lt;Description&gt;     &lt;Title&gt;13114.zaneveld.9.s003&lt;/Title&gt;     &lt;Organism taxonomy_id="496922" taxonomy_name="coral metagenome"&gt;       &lt;OrganismName&gt;coral metagenome&lt;/OrganismName&gt;     &lt;/Organism&gt;     &lt;Comment&gt;       &lt;Paragraph&gt;Coral Tissue from Pocillopora damicornis sampled from site Bills Bay,Ningaloo,Australia as sample E7.10.Poc.dami.3.20150621.T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update"&gt;2020-12-16T00:40:08Z&lt;/Attribute&gt;     &lt;Attribute attribute_name="INSDC status"&gt;public&lt;/Attribute&gt;     &lt;Attribute attribute_name="Submitter Id"&gt;qiita_sid_13114:13114.zaneveld.9.s003&lt;/Attribute&gt;     &lt;Attribute attribute_name="biological_sample_notes"&gt;WA_228&lt;/Attribute&gt;     &lt;Attribute attribute_name="collection id"&gt;Bills Bay_20150621&lt;/Attribute&gt;     &lt;Attribute attribute_name="collection_timestamp"&gt;6/21/15 9:26&lt;/Attribute&gt;     &lt;Attribute attribute_name="colony_height_m"&gt;16&lt;/Attribute&gt;     &lt;Attribute attribute_name="colony_name"&gt;E7.10.Poc.dami.3.20150621&lt;/Attribute&gt;     &lt;Attribute attribute_name="colony_width1"&gt;14&lt;/Attribute&gt;     &lt;Attribute attribute_name="colony_width2"&gt;15&lt;/Attribute&gt;     &lt;Attribute attribute_name="coral_color"&gt;D3&lt;/Attribute&gt;     &lt;Attribute attribute_name="depth_sample"&gt;2.8&lt;/Attribute&gt;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attribute_name="latitude"&gt;-23.140369&lt;/Attribute&gt;     &lt;Attribute attribute_name="lcms_batch"&gt;4.00&lt;/Attribute&gt;     &lt;Attribute attribute_name="local_colony_name"&gt;E7.Poc.dami.3&lt;/Attribute&gt;     &lt;Attribute attribute_name="local_sample_id"&gt;WA_228_T&lt;/Attribute&gt;     &lt;Attribute attribute_name="longitude"&gt;113.769166&lt;/Attribute&gt;     &lt;Attribute attribute_name="n_macroalgal_contacts"&gt;0&lt;/Attribute&gt;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Bay&lt;/Attribute&gt;     &lt;Attribute attribute_name="sample name" harmonized_name="sample_name" display_name="sample name"&gt;qiita_sid_13114:13114.zaneveld.9.s003&lt;/Attribute&gt;     &lt;Attribute attribute_name="sample type" harmonized_name="sample_type" display_name="sample type"&gt;coral tissue&lt;/Attribute&gt;     &lt;Attribute attribute_name="sampling method"&gt;fractionated&lt;/Attribute&gt;     &lt;Attribute attribute_name="site name"&gt;Ningaloo&lt;/Attribute&gt;     &lt;Attribute attribute_name="study_sample_number"&gt;3&lt;/Attribute&gt;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compartment"&gt;T&lt;/Attribute&gt;   &lt;/Attributes&gt;   &lt;Status status="live" when="2020-12-19T08:06:08.613"/&gt; &lt;/BioSample&gt; </t>
  </si>
  <si>
    <t xml:space="preserve">&lt;BioSample access="public" publication_date="2020-12-17T00:00:00.000" last_update="2021-08-23T00:27:23.000" submission_date="2020-12-18T19:07:00.136" id="17117875" accession="SAMEA7724054"&gt;   &lt;Ids&gt;     &lt;Id db="BioSample" is_primary="1"&gt;SAMEA7724054&lt;/Id&gt;     &lt;Id db="SRA"&gt;ERS5471431&lt;/Id&gt;   &lt;/Ids&gt;   &lt;Description&gt;     &lt;Title&gt;13114.zaneveld.9.s002&lt;/Title&gt;     &lt;Organism taxonomy_id="496922" taxonomy_name="coral metagenome"&gt;       &lt;OrganismName&gt;coral metagenome&lt;/OrganismName&gt;     &lt;/Organism&gt;     &lt;Comment&gt;       &lt;Paragraph&gt;Coral Tissue from Pocillopora damicornis sampled from site Bills Bay,Ningaloo,Australia as sample E7.10.Poc.dami.2.20150621.T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Id"&gt;qiita_sid_13114:13114.zaneveld.9.s002&lt;/Attribute&gt;     &lt;Attribute attribute_name="biological_sample_notes"&gt;WA_227&lt;/Attribute&gt;     &lt;Attribute attribute_name="collection id"&gt;Bills Bay_20150621&lt;/Attribute&gt;     &lt;Attribute attribute_name="collection_timestamp"&gt;6/21/15 9:18&lt;/Attribute&gt;     &lt;Attribute attribute_name="colony_height_m"&gt;12&lt;/Attribute&gt;     &lt;Attribute attribute_name="colony_name"&gt;E7.10.Poc.dami.2.20150621&lt;/Attribute&gt;     &lt;Attribute attribute_name="colony_width1"&gt;12&lt;/Attribute&gt;     &lt;Attribute attribute_name="colony_width2"&gt;12&lt;/Attribute&gt;     &lt;Attribute attribute_name="coral_color"&gt;D4&lt;/Attribute&gt;     &lt;Attribute attribute_name="depth_sample"&gt;2.8&lt;/Attribute&gt;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attribute_name="latitude"&gt;-23.140369&lt;/Attribute&gt;     &lt;Attribute attribute_name="lcms_batch"&gt;4.00&lt;/Attribute&gt;     &lt;Attribute attribute_name="local_colony_name"&gt;E7.Poc.dami.2&lt;/Attribute&gt;     &lt;Attribute attribute_name="local_sample_id"&gt;WA_227_T&lt;/Attribute&gt;     &lt;Attribute attribute_name="longitude"&gt;113.769166&lt;/Attribute&gt;     &lt;Attribute attribute_name="n_macroalgal_contacts"&gt;0&lt;/Attribute&gt;     &lt;Attribute attribute_name="physical_specimen_location"&gt;UCSD Knight Lab Freezer I and Medina Lab, Penn State&lt;/Attribute&gt;     &lt;Attribute attribute_name="project name" harmonized_name="project_name" display_name="project name"&gt;Co-evolution of scleractinian corals and their microbial symbionts&lt;/Attribute&gt;     &lt;Attribute attribute_name="reef_name"&gt;Bills Bay&lt;/Attribute&gt;     &lt;Attribute attribute_name="sample name" harmonized_name="sample_name" display_name="sample name"&gt;qiita_sid_13114:13114.zaneveld.9.s002&lt;/Attribute&gt;     &lt;Attribute attribute_name="sample type" harmonized_name="sample_type" display_name="sample type"&gt;coral tissue&lt;/Attribute&gt;     &lt;Attribute attribute_name="sampling method"&gt;fractionated&lt;/Attribute&gt;     &lt;Attribute attribute_name="site name"&gt;Ningaloo&lt;/Attribute&gt;     &lt;Attribute attribute_name="study_sample_number"&gt;2&lt;/Attribute&gt;     &lt;Attribute attribute_name="substrate" harmonized_name="substrate" display_name="substrate"&gt;dead_coral&lt;/Attribute&gt;     &lt;Attribute attribute_name="temperature_deg_c"&gt;25&lt;/Attribute&gt;     &lt;Attribute attribute_name="tissue compartment"&gt;T&lt;/Attribute&gt;   &lt;/Attributes&gt;   &lt;Status status="live" when="2020-12-19T08:06:08.567"/&gt; &lt;/BioSample&gt; </t>
  </si>
  <si>
    <t xml:space="preserve">&lt;BioSample access="public" publication_date="2020-12-17T00:00:00.000" last_update="2021-08-23T00:27:24.000" submission_date="2020-12-18T19:07:00.090" id="17117874" accession="SAMEA7724053"&gt;   &lt;Ids&gt;     &lt;Id db="BioSample" is_primary="1"&gt;SAMEA7724053&lt;/Id&gt;     &lt;Id db="SRA"&gt;ERS5471430&lt;/Id&gt;   &lt;/Ids&gt;   &lt;Description&gt;     &lt;Title&gt;13114.uren.82.s010&lt;/Title&gt;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Id"&gt;qiita_sid_13114:13114.uren.82.s010&lt;/Attribute&gt;     &lt;Attribute attribute_name="alpha_shotgun_woltka_rar3450_richness"&gt;294.0&lt;/Attribute&gt;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 State of Michigan&lt;/Attribute&gt;     &lt;Attribute attribute_name="latitude"&gt;46.97638889&lt;/Attribute&gt;     &lt;Attribute attribute_name="lcms_batch"&gt;3.00&lt;/Attribute&gt;     &lt;Attribute attribute_name="longitude"&gt;-87.98416667&lt;/Attribute&gt;     &lt;Attribute attribute_name="physical_specimen_location"&gt;UCSD Knight Lab Freezer I and Duke U.&lt;/Attribute&gt;     &lt;Attribute attribute_name="project name" harmonized_name="project_name" display_name="project name"&gt;Lichen microbiomes&lt;/Attribute&gt;     &lt;Attribute attribute_name="sample name" harmonized_name="sample_name" display_name="sample name"&gt;qiita_sid_13114:13114.uren.82.s010&lt;/Attribute&gt;     &lt;Attribute attribute_name="sample type" harmonized_name="sample_type" display_name="sample type"&gt;lichen&lt;/Attribute&gt;     &lt;Attribute attribute_name="sampling method"&gt;bulk&lt;/Attribute&gt;     &lt;Attribute attribute_name="study_sample_number"&gt;10&lt;/Attribute&gt;   &lt;/Attributes&gt;   &lt;Status status="live" when="2020-12-19T08:06:08.503"/&gt; &lt;/BioSample&gt; </t>
  </si>
  <si>
    <t xml:space="preserve">&lt;BioSample access="public" publication_date="2020-12-17T00:00:00.000" last_update="2021-08-23T00:27:24.000" submission_date="2020-12-18T19:07:00.040" id="17117873" accession="SAMEA7724052"&gt;   &lt;Ids&gt;     &lt;Id db="BioSample" is_primary="1"&gt;SAMEA7724052&lt;/Id&gt;     &lt;Id db="SRA"&gt;ERS5471429&lt;/Id&gt;   &lt;/Ids&gt;   &lt;Description&gt;     &lt;Title&gt;13114.uren.82.s009&lt;/Title&gt;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update"&gt;2020-12-16T00:40:07Z&lt;/Attribute&gt;     &lt;Attribute attribute_name="INSDC status"&gt;public&lt;/Attribute&gt;     &lt;Attribute attribute_name="Submitter Id"&gt;qiita_sid_13114:13114.uren.82.s009&lt;/Attribute&gt;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 State of Michigan&lt;/Attribute&gt;     &lt;Attribute attribute_name="latitude"&gt;46.97638889&lt;/Attribute&gt;     &lt;Attribute attribute_name="lcms_batch"&gt;3.00&lt;/Attribute&gt;     &lt;Attribute attribute_name="longitude"&gt;-87.98416667&lt;/Attribute&gt;     &lt;Attribute attribute_name="physical_specimen_location"&gt;UCSD Knight Lab Freezer I and Duke U.&lt;/Attribute&gt;     &lt;Attribute attribute_name="project name" harmonized_name="project_name" display_name="project name"&gt;Lichen microbiomes&lt;/Attribute&gt;     &lt;Attribute attribute_name="sample name" harmonized_name="sample_name" display_name="sample name"&gt;qiita_sid_13114:13114.uren.82.s009&lt;/Attribute&gt;     &lt;Attribute attribute_name="sample type" harmonized_name="sample_type" display_name="sample type"&gt;lichen&lt;/Attribute&gt;     &lt;Attribute attribute_name="sampling method"&gt;bulk&lt;/Attribute&gt;     &lt;Attribute attribute_name="study_sample_number"&gt;9&lt;/Attribute&gt;   &lt;/Attributes&gt;   &lt;Status status="live" when="2020-12-19T08:06:08.457"/&gt; &lt;/BioSample&gt; </t>
  </si>
  <si>
    <t xml:space="preserve">&lt;BioSample access="public" publication_date="2020-12-17T00:00:00.000" last_update="2021-08-23T00:27:23.000" submission_date="2020-12-18T19:06:59.980" id="17117872" accession="SAMEA7724051"&gt;   &lt;Ids&gt;     &lt;Id db="BioSample" is_primary="1"&gt;SAMEA7724051&lt;/Id&gt;     &lt;Id db="SRA"&gt;ERS5471428&lt;/Id&gt;   &lt;/Ids&gt;   &lt;Description&gt;     &lt;Title&gt;13114.uren.82.s008&lt;/Title&gt;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update"&gt;2020-12-16T00:40:07Z&lt;/Attribute&gt;     &lt;Attribute attribute_name="INSDC status"&gt;public&lt;/Attribute&gt;     &lt;Attribute attribute_name="Submitter Id"&gt;qiita_sid_13114:13114.uren.82.s008&lt;/Attribute&gt;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 State of Michigan&lt;/Attribute&gt;     &lt;Attribute attribute_name="latitude"&gt;46.97638889&lt;/Attribute&gt;     &lt;Attribute attribute_name="lcms_batch"&gt;3.00&lt;/Attribute&gt;     &lt;Attribute attribute_name="longitude"&gt;-87.98416667&lt;/Attribute&gt;     &lt;Attribute attribute_name="physical_specimen_location"&gt;UCSD Knight Lab Freezer I and Duke U.&lt;/Attribute&gt;     &lt;Attribute attribute_name="project name" harmonized_name="project_name" display_name="project name"&gt;Lichen microbiomes&lt;/Attribute&gt;     &lt;Attribute attribute_name="sample name" harmonized_name="sample_name" display_name="sample name"&gt;qiita_sid_13114:13114.uren.82.s008&lt;/Attribute&gt;     &lt;Attribute attribute_name="sample type" harmonized_name="sample_type" display_name="sample type"&gt;lichen&lt;/Attribute&gt;     &lt;Attribute attribute_name="sampling method"&gt;bulk&lt;/Attribute&gt;     &lt;Attribute attribute_name="study_sample_number"&gt;8&lt;/Attribute&gt;   &lt;/Attributes&gt;   &lt;Status status="live" when="2020-12-19T08:06:08.393"/&gt; &lt;/BioSample&gt; </t>
  </si>
  <si>
    <t xml:space="preserve">&lt;BioSample access="public" publication_date="2020-12-17T00:00:00.000" last_update="2021-08-23T00:27:24.000" submission_date="2020-12-18T19:06:59.950" id="17117871" accession="SAMEA7724050"&gt;   &lt;Ids&gt;     &lt;Id db="BioSample" is_primary="1"&gt;SAMEA7724050&lt;/Id&gt;     &lt;Id db="SRA"&gt;ERS5471427&lt;/Id&gt;   &lt;/Ids&gt;   &lt;Description&gt;     &lt;Title&gt;13114.uren.82.s007&lt;/Title&gt;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update"&gt;2020-12-16T00:40:07Z&lt;/Attribute&gt;     &lt;Attribute attribute_name="INSDC status"&gt;public&lt;/Attribute&gt;     &lt;Attribute attribute_name="Submitter Id"&gt;qiita_sid_13114:13114.uren.82.s007&lt;/Attribute&gt;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 State of Michigan&lt;/Attribute&gt;     &lt;Attribute attribute_name="latitude"&gt;46.97638889&lt;/Attribute&gt;     &lt;Attribute attribute_name="lcms_batch"&gt;3.00&lt;/Attribute&gt;     &lt;Attribute attribute_name="longitude"&gt;-87.98416667&lt;/Attribute&gt;     &lt;Attribute attribute_name="physical_specimen_location"&gt;UCSD Knight Lab Freezer I and Duke U.&lt;/Attribute&gt;     &lt;Attribute attribute_name="project name" harmonized_name="project_name" display_name="project name"&gt;Lichen microbiomes&lt;/Attribute&gt;     &lt;Attribute attribute_name="sample name" harmonized_name="sample_name" display_name="sample name"&gt;qiita_sid_13114:13114.uren.82.s007&lt;/Attribute&gt;     &lt;Attribute attribute_name="sample type" harmonized_name="sample_type" display_name="sample type"&gt;lichen&lt;/Attribute&gt;     &lt;Attribute attribute_name="sampling method"&gt;bulk&lt;/Attribute&gt;     &lt;Attribute attribute_name="study_sample_number"&gt;7&lt;/Attribute&gt;   &lt;/Attributes&gt;   &lt;Status status="live" when="2020-12-19T08:06:08.347"/&gt; &lt;/BioSample&gt; </t>
  </si>
  <si>
    <t xml:space="preserve">&lt;BioSample access="public" publication_date="2020-12-17T00:00:00.000" last_update="2021-08-23T00:27:23.000" submission_date="2020-12-18T19:06:59.900" id="17117870" accession="SAMEA7724049"&gt;   &lt;Ids&gt;     &lt;Id db="BioSample" is_primary="1"&gt;SAMEA7724049&lt;/Id&gt;     &lt;Id db="SRA"&gt;ERS5471426&lt;/Id&gt;   &lt;/Ids&gt;   &lt;Description&gt;     &lt;Title&gt;13114.uren.82.s006&lt;/Title&gt;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update"&gt;2020-12-16T00:40:07Z&lt;/Attribute&gt;     &lt;Attribute attribute_name="INSDC status"&gt;public&lt;/Attribute&gt;     &lt;Attribute attribute_name="Submitter Id"&gt;qiita_sid_13114:13114.uren.82.s006&lt;/Attribute&gt;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 State of Michigan&lt;/Attribute&gt;     &lt;Attribute attribute_name="latitude"&gt;46.97638889&lt;/Attribute&gt;     &lt;Attribute attribute_name="lcms_batch"&gt;3.00&lt;/Attribute&gt;     &lt;Attribute attribute_name="longitude"&gt;-87.98416667&lt;/Attribute&gt;     &lt;Attribute attribute_name="physical_specimen_location"&gt;UCSD Knight Lab Freezer I and Duke U.&lt;/Attribute&gt;     &lt;Attribute attribute_name="project name" harmonized_name="project_name" display_name="project name"&gt;Lichen microbiomes&lt;/Attribute&gt;     &lt;Attribute attribute_name="sample name" harmonized_name="sample_name" display_name="sample name"&gt;qiita_sid_13114:13114.uren.82.s006&lt;/Attribute&gt;     &lt;Attribute attribute_name="sample type" harmonized_name="sample_type" display_name="sample type"&gt;lichen&lt;/Attribute&gt;     &lt;Attribute attribute_name="sampling method"&gt;bulk&lt;/Attribute&gt;     &lt;Attribute attribute_name="study_sample_number"&gt;6&lt;/Attribute&gt;   &lt;/Attributes&gt;   &lt;Status status="live" when="2020-12-19T08:06:08.300"/&gt; &lt;/BioSample&gt; </t>
  </si>
  <si>
    <t xml:space="preserve">&lt;BioSample access="public" publication_date="2020-12-17T00:00:00.000" last_update="2021-08-23T00:27:24.000" submission_date="2020-12-18T19:06:59.853" id="17117869" accession="SAMEA7724048"&gt;   &lt;Ids&gt;     &lt;Id db="BioSample" is_primary="1"&gt;SAMEA7724048&lt;/Id&gt;     &lt;Id db="SRA"&gt;ERS5471425&lt;/Id&gt;   &lt;/Ids&gt;   &lt;Description&gt;     &lt;Title&gt;13114.uren.82.s005&lt;/Title&gt;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update"&gt;2020-12-16T00:40:07Z&lt;/Attribute&gt;     &lt;Attribute attribute_name="INSDC status"&gt;public&lt;/Attribute&gt;     &lt;Attribute attribute_name="Submitter Id"&gt;qiita_sid_13114:13114.uren.82.s005&lt;/Attribute&gt;     &lt;Attribute attribute_name="alpha_shotgun_woltka_rar10k_richness"&gt;240.0&lt;/Attribute&gt;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 State of Michigan&lt;/Attribute&gt;     &lt;Attribute attribute_name="latitude"&gt;46.97638889&lt;/Attribute&gt;     &lt;Attribute attribute_name="lcms_batch"&gt;3.00&lt;/Attribute&gt;     &lt;Attribute attribute_name="longitude"&gt;-87.98416667&lt;/Attribute&gt;     &lt;Attribute attribute_name="physical_specimen_location"&gt;UCSD Knight Lab Freezer I and Duke U.&lt;/Attribute&gt;     &lt;Attribute attribute_name="project name" harmonized_name="project_name" display_name="project name"&gt;Lichen microbiomes&lt;/Attribute&gt;     &lt;Attribute attribute_name="sample name" harmonized_name="sample_name" display_name="sample name"&gt;qiita_sid_13114:13114.uren.82.s005&lt;/Attribute&gt;     &lt;Attribute attribute_name="sample type" harmonized_name="sample_type" display_name="sample type"&gt;lichen&lt;/Attribute&gt;     &lt;Attribute attribute_name="sampling method"&gt;bulk&lt;/Attribute&gt;     &lt;Attribute attribute_name="study_sample_number"&gt;5&lt;/Attribute&gt;   &lt;/Attributes&gt;   &lt;Status status="live" when="2020-12-19T08:06:08.240"/&gt; &lt;/BioSample&gt; </t>
  </si>
  <si>
    <t xml:space="preserve">&lt;BioSample access="public" publication_date="2020-12-17T00:00:00.000" last_update="2021-08-23T00:27:23.000" submission_date="2020-12-18T19:06:59.823" id="17117868" accession="SAMEA7724047"&gt;   &lt;Ids&gt;     &lt;Id db="BioSample" is_primary="1"&gt;SAMEA7724047&lt;/Id&gt;     &lt;Id db="SRA"&gt;ERS5471424&lt;/Id&gt;   &lt;/Ids&gt;   &lt;Description&gt;     &lt;Title&gt;13114.uren.82.s004&lt;/Title&gt;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update"&gt;2020-12-16T00:40:07Z&lt;/Attribute&gt;     &lt;Attribute attribute_name="INSDC status"&gt;public&lt;/Attribute&gt;     &lt;Attribute attribute_name="Submitter Id"&gt;qiita_sid_13114:13114.uren.82.s004&lt;/Attribute&gt;     &lt;Attribute attribute_name="alpha_shotgun_woltka_rar3450_richness"&gt;411.0&lt;/Attribute&gt;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 State of Michigan&lt;/Attribute&gt;     &lt;Attribute attribute_name="latitude"&gt;46.97638889&lt;/Attribute&gt;     &lt;Attribute attribute_name="lcms_batch"&gt;3.00&lt;/Attribute&gt;     &lt;Attribute attribute_name="longitude"&gt;-87.98416667&lt;/Attribute&gt;     &lt;Attribute attribute_name="physical_specimen_location"&gt;UCSD Knight Lab Freezer I and Duke U.&lt;/Attribute&gt;     &lt;Attribute attribute_name="project name" harmonized_name="project_name" display_name="project name"&gt;Lichen microbiomes&lt;/Attribute&gt;     &lt;Attribute attribute_name="sample name" harmonized_name="sample_name" display_name="sample name"&gt;qiita_sid_13114:13114.uren.82.s004&lt;/Attribute&gt;     &lt;Attribute attribute_name="sample type" harmonized_name="sample_type" display_name="sample type"&gt;lichen&lt;/Attribute&gt;     &lt;Attribute attribute_name="sampling method"&gt;bulk&lt;/Attribute&gt;     &lt;Attribute attribute_name="study_sample_number"&gt;4&lt;/Attribute&gt;   &lt;/Attributes&gt;   &lt;Status status="live" when="2020-12-19T08:06:08.190"/&gt; &lt;/BioSample&gt; </t>
  </si>
  <si>
    <t xml:space="preserve">&lt;BioSample access="public" publication_date="2020-12-17T00:00:00.000" last_update="2021-08-23T00:27:23.000" submission_date="2020-12-18T19:06:59.776" id="17117867" accession="SAMEA7724046"&gt;   &lt;Ids&gt;     &lt;Id db="BioSample" is_primary="1"&gt;SAMEA7724046&lt;/Id&gt;     &lt;Id db="SRA"&gt;ERS5471423&lt;/Id&gt;   &lt;/Ids&gt;   &lt;Description&gt;     &lt;Title&gt;13114.tucker.58.s016&lt;/Title&gt;     &lt;Organism taxonomy_id="1260732" taxonomy_name="coal metagenome"&gt;       &lt;OrganismName&gt;coal metagenome&lt;/OrganismName&gt;     &lt;/Organism&gt;     &lt;Comment&gt;       &lt;Paragraph&gt;Illinois Formation Water&lt;/Paragraph&gt;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Id"&gt;qiita_sid_13114:13114.tucker.58.s016&lt;/Attribute&gt;     &lt;Attribute attribute_name="alpha_shotgun_woltka_rar10k_richness"&gt;190.0&lt;/Attribute&gt;     &lt;Attribute attribute_name="alpha_shotgun_woltka_rar3450_richness"&gt;99.0&lt;/Attribute&gt;     &lt;Attribute attribute_name="collection_timestamp"&gt;10/13/15 0:00&lt;/Attribute&gt;     &lt;Attribute attribute_name="depth_sample"&gt;240&lt;/Attribute&gt;     &lt;Attribute attribute_name="elevation" harmonized_name="elev" display_name="elevation"&gt;46.6&lt;/Attribute&gt;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medium"&gt;groundwater&lt;/Attribute&gt;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Illinois&lt;/Attribute&gt;     &lt;Attribute attribute_name="latitude"&gt;38.6&lt;/Attribute&gt;     &lt;Attribute attribute_name="lcms_batch"&gt;3.00&lt;/Attribute&gt;     &lt;Attribute attribute_name="longitude"&gt;-87.8&lt;/Attribute&gt;     &lt;Attribute attribute_name="physical_specimen_location"&gt;UCSD Knight Lab Freezer I&lt;/Attribute&gt;     &lt;Attribute attribute_name="project name" harmonized_name="project_name" display_name="project name"&gt;DOE coal&lt;/Attribute&gt;     &lt;Attribute attribute_name="sample name" harmonized_name="sample_name" display_name="sample name"&gt;qiita_sid_13114:13114.tucker.58.s016&lt;/Attribute&gt;     &lt;Attribute attribute_name="sample type" harmonized_name="sample_type" display_name="sample type"&gt;coal-associated water&lt;/Attribute&gt;     &lt;Attribute attribute_name="sampling method"&gt;filter&lt;/Attribute&gt;     &lt;Attribute attribute_name="study_sample_number"&gt;16&lt;/Attribute&gt;   &lt;/Attributes&gt;   &lt;Status status="live" when="2020-12-19T08:06:08.143"/&gt; &lt;/BioSample&gt; </t>
  </si>
  <si>
    <t xml:space="preserve">&lt;BioSample access="public" publication_date="2020-12-17T00:00:00.000" last_update="2021-08-23T00:27:23.000" submission_date="2020-12-18T19:06:59.743" id="17117866" accession="SAMEA7724045"&gt;   &lt;Ids&gt;     &lt;Id db="BioSample" is_primary="1"&gt;SAMEA7724045&lt;/Id&gt;     &lt;Id db="SRA"&gt;ERS5471422&lt;/Id&gt;   &lt;/Ids&gt;   &lt;Description&gt;     &lt;Title&gt;13114.tucker.58.s015&lt;/Title&gt;     &lt;Organism taxonomy_id="1260732" taxonomy_name="coal metagenome"&gt;       &lt;OrganismName&gt;coal metagenome&lt;/OrganismName&gt;     &lt;/Organism&gt;     &lt;Comment&gt;       &lt;Paragraph&gt;Colorado Formation Water&lt;/Paragraph&gt;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Id"&gt;qiita_sid_13114:13114.tucker.58.s015&lt;/Attribute&gt;     &lt;Attribute attribute_name="alpha_shotgun_woltka_rar10k_richness"&gt;384.0&lt;/Attribute&gt;     &lt;Attribute attribute_name="alpha_shotgun_woltka_rar3450_richness"&gt;176.0&lt;/Attribute&gt;     &lt;Attribute attribute_name="collection_timestamp"&gt;10/26/15 0:00&lt;/Attribute&gt;     &lt;Attribute attribute_name="depth_sample"&gt;910&lt;/Attribute&gt;     &lt;Attribute attribute_name="elevation" harmonized_name="elev" display_name="elevation"&gt;43.6&lt;/Attribute&gt;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medium"&gt;groundwater&lt;/Attribute&gt;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Illinois&lt;/Attribute&gt;     &lt;Attribute attribute_name="latitude"&gt;38.6&lt;/Attribute&gt;     &lt;Attribute attribute_name="lcms_batch"&gt;3.00&lt;/Attribute&gt;     &lt;Attribute attribute_name="longitude"&gt;-87.8&lt;/Attribute&gt;     &lt;Attribute attribute_name="physical_specimen_location"&gt;UCSD Knight Lab Freezer I&lt;/Attribute&gt;     &lt;Attribute attribute_name="project name" harmonized_name="project_name" display_name="project name"&gt;DOE coal&lt;/Attribute&gt;     &lt;Attribute attribute_name="sample name" harmonized_name="sample_name" display_name="sample name"&gt;qiita_sid_13114:13114.tucker.58.s015&lt;/Attribute&gt;     &lt;Attribute attribute_name="sample type" harmonized_name="sample_type" display_name="sample type"&gt;coal-associated water&lt;/Attribute&gt;     &lt;Attribute attribute_name="sampling method"&gt;filter&lt;/Attribute&gt;     &lt;Attribute attribute_name="study_sample_number"&gt;15&lt;/Attribute&gt;   &lt;/Attributes&gt;   &lt;Status status="live" when="2020-12-19T08:06:08.097"/&gt; &lt;/BioSample&gt; </t>
  </si>
  <si>
    <t xml:space="preserve">&lt;BioSample access="public" publication_date="2020-12-17T00:00:00.000" last_update="2021-08-23T00:27:23.000" submission_date="2020-12-18T19:06:59.700" id="17117865" accession="SAMEA7724044"&gt;   &lt;Ids&gt;     &lt;Id db="BioSample" is_primary="1"&gt;SAMEA7724044&lt;/Id&gt;     &lt;Id db="SRA"&gt;ERS5471421&lt;/Id&gt;   &lt;/Ids&gt;   &lt;Description&gt;     &lt;Title&gt;13114.tucker.58.s014&lt;/Title&gt;     &lt;Organism taxonomy_id="1260732" taxonomy_name="coal metagenome"&gt;       &lt;OrganismName&gt;coal metagenome&lt;/OrganismName&gt;     &lt;/Organism&gt;     &lt;Comment&gt;       &lt;Paragraph&gt;Central Appalachian&lt;/Paragraph&gt;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Id"&gt;qiita_sid_13114:13114.tucker.58.s014&lt;/Attribute&gt;     &lt;Attribute attribute_name="alpha_shotgun_woltka_rar10k_richness"&gt;246.0&lt;/Attribute&gt;     &lt;Attribute attribute_name="alpha_shotgun_woltka_rar3450_richness"&gt;190.0&lt;/Attribute&gt;     &lt;Attribute attribute_name="collection_timestamp"&gt;12/29/15 0:00&lt;/Attribute&gt;     &lt;Attribute attribute_name="depth_sample"&gt;453.2&lt;/Attribute&gt;     &lt;Attribute attribute_name="elevation" harmonized_name="elev" display_name="elevation"&gt;66.05&lt;/Attribute&gt;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medium"&gt;groundwater&lt;/Attribute&gt;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Commonwealth of Virginia&lt;/Attribute&gt;     &lt;Attribute attribute_name="latitude"&gt;37.120921&lt;/Attribute&gt;     &lt;Attribute attribute_name="lcms_batch"&gt;3.00&lt;/Attribute&gt;     &lt;Attribute attribute_name="longitude"&gt;-81.585043&lt;/Attribute&gt;     &lt;Attribute attribute_name="physical_specimen_location"&gt;UCSD Knight Lab Freezer I&lt;/Attribute&gt;     &lt;Attribute attribute_name="project name" harmonized_name="project_name" display_name="project name"&gt;DOE coal&lt;/Attribute&gt;     &lt;Attribute attribute_name="sample name" harmonized_name="sample_name" display_name="sample name"&gt;qiita_sid_13114:13114.tucker.58.s014&lt;/Attribute&gt;     &lt;Attribute attribute_name="sample type" harmonized_name="sample_type" display_name="sample type"&gt;coal-associated water&lt;/Attribute&gt;     &lt;Attribute attribute_name="sampling method"&gt;filter&lt;/Attribute&gt;     &lt;Attribute attribute_name="study_sample_number"&gt;14&lt;/Attribute&gt;   &lt;/Attributes&gt;   &lt;Status status="live" when="2020-12-19T08:06:08.050"/&gt; &lt;/BioSample&gt; </t>
  </si>
  <si>
    <t xml:space="preserve">&lt;BioSample access="public" publication_date="2020-12-17T00:00:00.000" last_update="2021-08-23T00:27:23.000" submission_date="2020-12-18T19:06:59.666" id="17117864" accession="SAMEA7724043"&gt;   &lt;Ids&gt;     &lt;Id db="BioSample" is_primary="1"&gt;SAMEA7724043&lt;/Id&gt;     &lt;Id db="SRA"&gt;ERS5471420&lt;/Id&gt;   &lt;/Ids&gt;   &lt;Description&gt;     &lt;Title&gt;13114.tucker.58.s012&lt;/Title&gt;     &lt;Organism taxonomy_id="1260732" taxonomy_name="coal metagenome"&gt;       &lt;OrganismName&gt;coal metagenome&lt;/OrganismName&gt;     &lt;/Organism&gt;     &lt;Comment&gt;       &lt;Paragraph&gt;Black Warrior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Id"&gt;qiita_sid_13114:13114.tucker.58.s012&lt;/Attribute&gt;     &lt;Attribute attribute_name="alpha_shotgun_woltka_rar10k_richness"&gt;231.0&lt;/Attribute&gt;     &lt;Attribute attribute_name="alpha_shotgun_woltka_rar3450_richness"&gt;100.0&lt;/Attribute&gt;     &lt;Attribute attribute_name="collection_timestamp"&gt;7/9/15 0:00&lt;/Attribute&gt;     &lt;Attribute attribute_name="depth_sample"&gt;891.8&lt;/Attribute&gt;     &lt;Attribute attribute_name="elevation" harmonized_name="elev" display_name="elevation"&gt;136.1&lt;/Attribute&gt;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medium"&gt;groundwater&lt;/Attribute&gt;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Alaska&lt;/Attribute&gt;     &lt;Attribute attribute_name="latitude"&gt;33.27233&lt;/Attribute&gt;     &lt;Attribute attribute_name="lcms_batch"&gt;3.00&lt;/Attribute&gt;     &lt;Attribute attribute_name="longitude"&gt;-87.30387&lt;/Attribute&gt;     &lt;Attribute attribute_name="physical_specimen_location"&gt;UCSD Knight Lab Freezer I&lt;/Attribute&gt;     &lt;Attribute attribute_name="project name" harmonized_name="project_name" display_name="project name"&gt;DOE coal&lt;/Attribute&gt;     &lt;Attribute attribute_name="sample name" harmonized_name="sample_name" display_name="sample name"&gt;qiita_sid_13114:13114.tucker.58.s012&lt;/Attribute&gt;     &lt;Attribute attribute_name="sample type" harmonized_name="sample_type" display_name="sample type"&gt;coal-associated water&lt;/Attribute&gt;     &lt;Attribute attribute_name="sampling method"&gt;filter&lt;/Attribute&gt;     &lt;Attribute attribute_name="study_sample_number"&gt;12&lt;/Attribute&gt;   &lt;/Attributes&gt;   &lt;Status status="live" when="2020-12-19T08:06:08.003"/&gt; &lt;/BioSample&gt; </t>
  </si>
  <si>
    <t xml:space="preserve">&lt;BioSample access="public" publication_date="2020-12-17T00:00:00.000" last_update="2021-08-23T00:27:23.000" submission_date="2020-12-18T19:06:59.620" id="17117863" accession="SAMEA7724042"&gt;   &lt;Ids&gt;     &lt;Id db="BioSample" is_primary="1"&gt;SAMEA7724042&lt;/Id&gt;     &lt;Id db="SRA"&gt;ERS5471419&lt;/Id&gt;   &lt;/Ids&gt;   &lt;Description&gt;     &lt;Title&gt;13114.tucker.58.s011&lt;/Title&gt;     &lt;Organism taxonomy_id="1260732" taxonomy_name="coal metagenome"&gt;       &lt;OrganismName&gt;coal metagenome&lt;/OrganismName&gt;     &lt;/Organism&gt;     &lt;Comment&gt;       &lt;Paragraph&gt;Black Warrior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Id"&gt;qiita_sid_13114:13114.tucker.58.s011&lt;/Attribute&gt;     &lt;Attribute attribute_name="collection_timestamp"&gt;7/9/15 0:00&lt;/Attribute&gt;     &lt;Attribute attribute_name="depth_sample"&gt;548&lt;/Attribute&gt;     &lt;Attribute attribute_name="elevation" harmonized_name="elev" display_name="elevation"&gt;136.1&lt;/Attribute&gt;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medium"&gt;groundwater&lt;/Attribute&gt;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Alaska&lt;/Attribute&gt;     &lt;Attribute attribute_name="latitude"&gt;33.47227&lt;/Attribute&gt;     &lt;Attribute attribute_name="lcms_batch"&gt;3.00&lt;/Attribute&gt;     &lt;Attribute attribute_name="longitude"&gt;-87.36022&lt;/Attribute&gt;     &lt;Attribute attribute_name="physical_specimen_location"&gt;UCSD Knight Lab Freezer I&lt;/Attribute&gt;     &lt;Attribute attribute_name="project name" harmonized_name="project_name" display_name="project name"&gt;DOE coal&lt;/Attribute&gt;     &lt;Attribute attribute_name="sample name" harmonized_name="sample_name" display_name="sample name"&gt;qiita_sid_13114:13114.tucker.58.s011&lt;/Attribute&gt;     &lt;Attribute attribute_name="sample type" harmonized_name="sample_type" display_name="sample type"&gt;coal-associated water&lt;/Attribute&gt;     &lt;Attribute attribute_name="sampling method"&gt;filter&lt;/Attribute&gt;     &lt;Attribute attribute_name="study_sample_number"&gt;11&lt;/Attribute&gt;   &lt;/Attributes&gt;   &lt;Status status="live" when="2020-12-19T08:06:07.957"/&gt; &lt;/BioSample&gt; </t>
  </si>
  <si>
    <t xml:space="preserve">&lt;BioSample access="public" publication_date="2020-12-17T00:00:00.000" last_update="2021-08-23T00:27:23.000" submission_date="2020-12-18T19:06:59.573" id="17117862" accession="SAMEA7724041"&gt;   &lt;Ids&gt;     &lt;Id db="BioSample" is_primary="1"&gt;SAMEA7724041&lt;/Id&gt;     &lt;Id db="SRA"&gt;ERS5471418&lt;/Id&gt;   &lt;/Ids&gt;   &lt;Description&gt;     &lt;Title&gt;13114.thomas.19.s026&lt;/Title&gt;     &lt;Organism taxonomy_id="1300146" taxonomy_name="algae metagenome"&gt;       &lt;OrganismName&gt;algae metagenome&lt;/OrganismName&gt;     &lt;/Organism&gt;     &lt;Comment&gt;       &lt;Paragraph&gt;Stipe-rot infected P. comosa from Palm Beach: 11 tubes: PB_S1 is a cotton swab of surface, PB_S1_A-J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update"&gt;2020-12-16T00:40:07Z&lt;/Attribute&gt;     &lt;Attribute attribute_name="INSDC status"&gt;public&lt;/Attribute&gt;     &lt;Attribute attribute_name="Submitter Id"&gt;qiita_sid_13114:13114.thomas.19.s026&lt;/Attribute&gt;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Wales,Sydney,Palm Beach&lt;/Attribute&gt;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attribute_name="latitude"&gt;-33.5995&lt;/Attribute&gt;     &lt;Attribute attribute_name="longitude"&gt;151.3282&lt;/Attribute&gt;     &lt;Attribute attribute_name="pam_photosynthetic_efficiency"&gt;0.616&lt;/Attribute&gt;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name"&gt;qiita_sid_13114:13114.thomas.19.s026&lt;/Attribute&gt;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attribute_name="study_sample_number"&gt;26&lt;/Attribute&gt;     &lt;Attribute attribute_name="temperature_deg_c"&gt;24&lt;/Attribute&gt;   &lt;/Attributes&gt;   &lt;Status status="live" when="2020-12-19T08:06:07.893"/&gt; &lt;/BioSample&gt; </t>
  </si>
  <si>
    <t xml:space="preserve">&lt;BioSample access="public" publication_date="2020-12-17T00:00:00.000" last_update="2021-08-23T00:27:23.000" submission_date="2020-12-18T19:06:59.540" id="17117861" accession="SAMEA7724040"&gt;   &lt;Ids&gt;     &lt;Id db="BioSample" is_primary="1"&gt;SAMEA7724040&lt;/Id&gt;     &lt;Id db="SRA"&gt;ERS5471417&lt;/Id&gt;   &lt;/Ids&gt;   &lt;Description&gt;     &lt;Title&gt;13114.thomas.19.s025&lt;/Title&gt;     &lt;Organism taxonomy_id="1300146" taxonomy_name="algae metagenome"&gt;       &lt;OrganismName&gt;algae metagenome&lt;/OrganismName&gt;     &lt;/Organism&gt;     &lt;Comment&gt;       &lt;Paragraph&gt;Healthy P. comosa from Palm Beach: 11 tubes: PB_H1 is a cotton swab of surface, PB_H1_A-J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Id"&gt;qiita_sid_13114:13114.thomas.19.s025&lt;/Attribute&gt;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Wales,Sydney,Palm Beach&lt;/Attribute&gt;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attribute_name="latitude"&gt;-33.5995&lt;/Attribute&gt;     &lt;Attribute attribute_name="longitude"&gt;151.3282&lt;/Attribute&gt;     &lt;Attribute attribute_name="pam_photosynthetic_efficiency"&gt;0.637&lt;/Attribute&gt;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name"&gt;qiita_sid_13114:13114.thomas.19.s025&lt;/Attribute&gt;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attribute_name="study_sample_number"&gt;25&lt;/Attribute&gt;     &lt;Attribute attribute_name="temperature_deg_c"&gt;24&lt;/Attribute&gt;   &lt;/Attributes&gt;   &lt;Status status="live" when="2020-12-19T08:06:07.847"/&gt; &lt;/BioSample&gt; </t>
  </si>
  <si>
    <t xml:space="preserve">&lt;BioSample access="public" publication_date="2020-12-17T00:00:00.000" last_update="2021-08-23T00:27:23.000" submission_date="2020-12-18T19:06:59.510" id="17117860" accession="SAMEA7724039"&gt;   &lt;Ids&gt;     &lt;Id db="BioSample" is_primary="1"&gt;SAMEA7724039&lt;/Id&gt;     &lt;Id db="SRA"&gt;ERS5471416&lt;/Id&gt;   &lt;/Ids&gt;   &lt;Description&gt;     &lt;Title&gt;13114.thomas.19.s024&lt;/Title&gt;     &lt;Organism taxonomy_id="1300146" taxonomy_name="algae metagenome"&gt;       &lt;OrganismName&gt;algae metagenome&lt;/OrganismName&gt;     &lt;/Organism&gt;     &lt;Comment&gt;       &lt;Paragraph&gt;S. linearifolium from Nielsen Park: 11 tubes: NP_SL_18 is a cotton swab of surface, NP_SL_18_A-J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Id"&gt;qiita_sid_13114:13114.thomas.19.s024&lt;/Attribute&gt;     &lt;Attribute attribute_name="alpha_shotgun_woltka_rar3450_richness"&gt;218.0&lt;/Attribute&gt;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name"&gt;Sargassum&lt;/Attribute&gt;     &lt;Attribute attribute_name="host life stage" harmonized_name="host_life_stage" display_name="host life stage"&gt;Adult&lt;/Attribute&gt;     &lt;Attribute attribute_name="host scientific name" harmonized_name="host" display_name="host"&gt;Sargassum linearifolium&lt;/Attribute&gt;     &lt;Attribute attribute_name="host taxid" harmonized_name="host_taxid" display_name="host taxonomy ID"&gt;1500698&lt;/Attribute&gt;     &lt;Attribute attribute_name="latitude"&gt;-33.850022&lt;/Attribute&gt;     &lt;Attribute attribute_name="longitude"&gt;151.267489&lt;/Attribute&gt;     &lt;Attribute attribute_name="pam_photosynthetic_efficiency"&gt;0.742&lt;/Attribute&gt;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name"&gt;qiita_sid_13114:13114.thomas.19.s024&lt;/Attribute&gt;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attribute_name="study_sample_number"&gt;24&lt;/Attribute&gt;     &lt;Attribute attribute_name="temperature_deg_c"&gt;23&lt;/Attribute&gt;   &lt;/Attributes&gt;   &lt;Status status="live" when="2020-12-19T08:06:07.800"/&gt; &lt;/BioSample&gt; </t>
  </si>
  <si>
    <t xml:space="preserve">&lt;BioSample access="public" publication_date="2020-12-17T00:00:00.000" last_update="2021-08-23T00:27:23.000" submission_date="2020-12-18T19:06:59.463" id="17117859" accession="SAMEA7724038"&gt;   &lt;Ids&gt;     &lt;Id db="BioSample" is_primary="1"&gt;SAMEA7724038&lt;/Id&gt;     &lt;Id db="SRA"&gt;ERS5471415&lt;/Id&gt;   &lt;/Ids&gt;   &lt;Description&gt;     &lt;Title&gt;13114.thomas.19.s023&lt;/Title&gt;     &lt;Organism taxonomy_id="1300146" taxonomy_name="algae metagenome"&gt;       &lt;OrganismName&gt;algae metagenome&lt;/OrganismName&gt;     &lt;/Organism&gt;     &lt;Comment&gt;       &lt;Paragraph&gt;S. linearifolium from Nielsen Park: 11 tubes: NP_SL_17 is a cotton swab of surface, NP_SL_17_A-J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Id"&gt;qiita_sid_13114:13114.thomas.19.s023&lt;/Attribute&gt;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name"&gt;Sargassum&lt;/Attribute&gt;     &lt;Attribute attribute_name="host life stage" harmonized_name="host_life_stage" display_name="host life stage"&gt;Adult&lt;/Attribute&gt;     &lt;Attribute attribute_name="host scientific name" harmonized_name="host" display_name="host"&gt;Sargassum linearifolium&lt;/Attribute&gt;     &lt;Attribute attribute_name="host taxid" harmonized_name="host_taxid" display_name="host taxonomy ID"&gt;1500698&lt;/Attribute&gt;     &lt;Attribute attribute_name="latitude"&gt;-33.850022&lt;/Attribute&gt;     &lt;Attribute attribute_name="longitude"&gt;151.267489&lt;/Attribute&gt;     &lt;Attribute attribute_name="pam_photosynthetic_efficiency"&gt;0.699&lt;/Attribute&gt;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name"&gt;qiita_sid_13114:13114.thomas.19.s023&lt;/Attribute&gt;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attribute_name="study_sample_number"&gt;23&lt;/Attribute&gt;     &lt;Attribute attribute_name="temperature_deg_c"&gt;23&lt;/Attribute&gt;   &lt;/Attributes&gt;   &lt;Status status="live" when="2020-12-19T08:06:07.753"/&gt; &lt;/BioSample&gt; </t>
  </si>
  <si>
    <t xml:space="preserve">&lt;BioSample access="public" publication_date="2020-12-17T00:00:00.000" last_update="2021-08-23T00:27:23.000" submission_date="2020-12-18T19:06:59.433" id="17117858" accession="SAMEA7724037"&gt;   &lt;Ids&gt;     &lt;Id db="BioSample" is_primary="1"&gt;SAMEA7724037&lt;/Id&gt;     &lt;Id db="SRA"&gt;ERS5471414&lt;/Id&gt;   &lt;/Ids&gt;   &lt;Description&gt;     &lt;Title&gt;13114.thomas.19.s022&lt;/Title&gt;     &lt;Organism taxonomy_id="1300146" taxonomy_name="algae metagenome"&gt;       &lt;OrganismName&gt;algae metagenome&lt;/OrganismName&gt;     &lt;/Organism&gt;     &lt;Comment&gt;       &lt;Paragraph&gt;S. linearifolium from Nielsen Park: 11 tubes: NP_SL_16 is a cotton swab of surface, NP_SL_16_A-J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Id"&gt;qiita_sid_13114:13114.thomas.19.s022&lt;/Attribute&gt;     &lt;Attribute attribute_name="alpha_shotgun_woltka_rar3450_richness"&gt;236.0&lt;/Attribute&gt;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name"&gt;Sargassum&lt;/Attribute&gt;     &lt;Attribute attribute_name="host life stage" harmonized_name="host_life_stage" display_name="host life stage"&gt;Adult&lt;/Attribute&gt;     &lt;Attribute attribute_name="host scientific name" harmonized_name="host" display_name="host"&gt;Sargassum linearifolium&lt;/Attribute&gt;     &lt;Attribute attribute_name="host taxid" harmonized_name="host_taxid" display_name="host taxonomy ID"&gt;1500698&lt;/Attribute&gt;     &lt;Attribute attribute_name="latitude"&gt;-33.850022&lt;/Attribute&gt;     &lt;Attribute attribute_name="longitude"&gt;151.267489&lt;/Attribute&gt;     &lt;Attribute attribute_name="pam_photosynthetic_efficiency"&gt;0.63&lt;/Attribute&gt;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name"&gt;qiita_sid_13114:13114.thomas.19.s022&lt;/Attribute&gt;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attribute_name="study_sample_number"&gt;22&lt;/Attribute&gt;     &lt;Attribute attribute_name="temperature_deg_c"&gt;23&lt;/Attribute&gt;   &lt;/Attributes&gt;   &lt;Status status="live" when="2020-12-19T08:06:07.690"/&gt; &lt;/BioSample&gt; </t>
  </si>
  <si>
    <t xml:space="preserve">&lt;BioSample access="public" publication_date="2020-12-17T00:00:00.000" last_update="2021-08-23T00:27:23.000" submission_date="2020-12-18T19:06:59.386" id="17117857" accession="SAMEA7724036"&gt;   &lt;Ids&gt;     &lt;Id db="BioSample" is_primary="1"&gt;SAMEA7724036&lt;/Id&gt;     &lt;Id db="SRA"&gt;ERS5471413&lt;/Id&gt;   &lt;/Ids&gt;   &lt;Description&gt;     &lt;Title&gt;13114.thomas.19.s021&lt;/Title&gt;     &lt;Organism taxonomy_id="1300146" taxonomy_name="algae metagenome"&gt;       &lt;OrganismName&gt;algae metagenome&lt;/OrganismName&gt;     &lt;/Organism&gt;     &lt;Comment&gt;       &lt;Paragraph&gt;S. vestitum from Nielsen Park: 11 tubes: NP_SA_15 is a cotton swab of surface, NP_SA_15_A-J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update"&gt;2020-12-16T00:40:06Z&lt;/Attribute&gt;     &lt;Attribute attribute_name="INSDC status"&gt;public&lt;/Attribute&gt;     &lt;Attribute attribute_name="Submitter Id"&gt;qiita_sid_13114:13114.thomas.19.s021&lt;/Attribute&gt;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name"&gt;Surf sargassum&lt;/Attribute&gt;     &lt;Attribute attribute_name="host life stage" harmonized_name="host_life_stage" display_name="host life stage"&gt;Adult&lt;/Attribute&gt;     &lt;Attribute attribute_name="host scientific name" harmonized_name="host" display_name="host"&gt;Sargassum vestitum&lt;/Attribute&gt;     &lt;Attribute attribute_name="host taxid" harmonized_name="host_taxid" display_name="host taxonomy ID"&gt;1197248&lt;/Attribute&gt;     &lt;Attribute attribute_name="latitude"&gt;-33.850022&lt;/Attribute&gt;     &lt;Attribute attribute_name="longitude"&gt;151.267489&lt;/Attribute&gt;     &lt;Attribute attribute_name="pam_photosynthetic_efficiency"&gt;0.742&lt;/Attribute&gt;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name"&gt;qiita_sid_13114:13114.thomas.19.s021&lt;/Attribute&gt;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attribute_name="study_sample_number"&gt;21&lt;/Attribute&gt;     &lt;Attribute attribute_name="temperature_deg_c"&gt;23&lt;/Attribute&gt;   &lt;/Attributes&gt;   &lt;Status status="live" when="2020-12-19T08:06:07.643"/&gt; &lt;/BioSample&gt; </t>
  </si>
  <si>
    <t xml:space="preserve">&lt;BioSample access="public" publication_date="2020-12-17T00:00:00.000" last_update="2021-08-23T00:27:23.000" submission_date="2020-12-18T19:06:59.353" id="17117856" accession="SAMEA7724035"&gt;   &lt;Ids&gt;     &lt;Id db="BioSample" is_primary="1"&gt;SAMEA7724035&lt;/Id&gt;     &lt;Id db="SRA"&gt;ERS5471412&lt;/Id&gt;   &lt;/Ids&gt;   &lt;Description&gt;     &lt;Title&gt;13114.thomas.19.s020&lt;/Title&gt;     &lt;Organism taxonomy_id="1300146" taxonomy_name="algae metagenome"&gt;       &lt;OrganismName&gt;algae metagenome&lt;/OrganismName&gt;     &lt;/Organism&gt;     &lt;Comment&gt;       &lt;Paragraph&gt;S. vestitum from Nielsen Park: 11 tubes: NP_SA_14 is a cotton swab of surface, NP_SA_14_A-J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update"&gt;2020-12-16T00:40:06Z&lt;/Attribute&gt;     &lt;Attribute attribute_name="INSDC status"&gt;public&lt;/Attribute&gt;     &lt;Attribute attribute_name="Submitter Id"&gt;qiita_sid_13114:13114.thomas.19.s020&lt;/Attribute&gt;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name"&gt;Surf sargassum&lt;/Attribute&gt;     &lt;Attribute attribute_name="host life stage" harmonized_name="host_life_stage" display_name="host life stage"&gt;Adult&lt;/Attribute&gt;     &lt;Attribute attribute_name="host scientific name" harmonized_name="host" display_name="host"&gt;Sargassum vestitum&lt;/Attribute&gt;     &lt;Attribute attribute_name="host taxid" harmonized_name="host_taxid" display_name="host taxonomy ID"&gt;1197248&lt;/Attribute&gt;     &lt;Attribute attribute_name="latitude"&gt;-33.850022&lt;/Attribute&gt;     &lt;Attribute attribute_name="longitude"&gt;151.267489&lt;/Attribute&gt;     &lt;Attribute attribute_name="pam_photosynthetic_efficiency"&gt;0.752&lt;/Attribute&gt;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name"&gt;qiita_sid_13114:13114.thomas.19.s020&lt;/Attribute&gt;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attribute_name="study_sample_number"&gt;20&lt;/Attribute&gt;     &lt;Attribute attribute_name="temperature_deg_c"&gt;23&lt;/Attribute&gt;   &lt;/Attributes&gt;   &lt;Status status="live" when="2020-12-19T08:06:07.597"/&gt; &lt;/BioSample&gt; </t>
  </si>
  <si>
    <t xml:space="preserve">&lt;BioSample access="public" publication_date="2020-12-17T00:00:00.000" last_update="2021-08-23T00:27:23.000" submission_date="2020-12-18T19:06:59.306" id="17117855" accession="SAMEA7724034"&gt;   &lt;Ids&gt;     &lt;Id db="BioSample" is_primary="1"&gt;SAMEA7724034&lt;/Id&gt;     &lt;Id db="SRA"&gt;ERS5471411&lt;/Id&gt;   &lt;/Ids&gt;   &lt;Description&gt;     &lt;Title&gt;13114.thomas.19.s019&lt;/Title&gt;     &lt;Organism taxonomy_id="1300146" taxonomy_name="algae metagenome"&gt;       &lt;OrganismName&gt;algae metagenome&lt;/OrganismName&gt;     &lt;/Organism&gt;     &lt;Comment&gt;       &lt;Paragraph&gt;S. vestitum from Nielsen Park: 11 tubes: NP_SA_13 is a cotton swab of surface, NP_SA_13_A-J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update"&gt;2020-12-16T00:40:06Z&lt;/Attribute&gt;     &lt;Attribute attribute_name="INSDC status"&gt;public&lt;/Attribute&gt;     &lt;Attribute attribute_name="Submitter Id"&gt;qiita_sid_13114:13114.thomas.19.s019&lt;/Attribute&gt;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name"&gt;Surf sargassum&lt;/Attribute&gt;     &lt;Attribute attribute_name="host life stage" harmonized_name="host_life_stage" display_name="host life stage"&gt;Adult&lt;/Attribute&gt;     &lt;Attribute attribute_name="host scientific name" harmonized_name="host" display_name="host"&gt;Sargassum vestitum&lt;/Attribute&gt;     &lt;Attribute attribute_name="host taxid" harmonized_name="host_taxid" display_name="host taxonomy ID"&gt;1197248&lt;/Attribute&gt;     &lt;Attribute attribute_name="latitude"&gt;-33.850022&lt;/Attribute&gt;     &lt;Attribute attribute_name="longitude"&gt;151.267489&lt;/Attribute&gt;     &lt;Attribute attribute_name="pam_photosynthetic_efficiency"&gt;0.724&lt;/Attribute&gt;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name"&gt;qiita_sid_13114:13114.thomas.19.s019&lt;/Attribute&gt;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attribute_name="study_sample_number"&gt;19&lt;/Attribute&gt;     &lt;Attribute attribute_name="temperature_deg_c"&gt;23&lt;/Attribute&gt;   &lt;/Attributes&gt;   &lt;Status status="live" when="2020-12-19T08:06:07.537"/&gt; &lt;/BioSample&gt; </t>
  </si>
  <si>
    <t xml:space="preserve">&lt;BioSample access="public" publication_date="2020-12-17T00:00:00.000" last_update="2021-08-23T00:27:23.000" submission_date="2020-12-18T19:06:59.276" id="17117854" accession="SAMEA7724033"&gt;   &lt;Ids&gt;     &lt;Id db="BioSample" is_primary="1"&gt;SAMEA7724033&lt;/Id&gt;     &lt;Id db="SRA"&gt;ERS5471410&lt;/Id&gt;   &lt;/Ids&gt;   &lt;Description&gt;     &lt;Title&gt;13114.thomas.19.s018&lt;/Title&gt;     &lt;Organism taxonomy_id="1300146" taxonomy_name="algae metagenome"&gt;       &lt;OrganismName&gt;algae metagenome&lt;/OrganismName&gt;     &lt;/Organism&gt;     &lt;Comment&gt;       &lt;Paragraph&gt;P. crassa from Nielsen Park: 11 tubes: NP_PA_3 is a cotton swab of surface, NP_PA_3_A-J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Id"&gt;qiita_sid_13114:13114.thomas.19.s018&lt;/Attribute&gt;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name"&gt;Thickened padina&lt;/Attribute&gt;     &lt;Attribute attribute_name="host life stage" harmonized_name="host_life_stage" display_name="host life stage"&gt;Adult&lt;/Attribute&gt;     &lt;Attribute attribute_name="host scientific name" harmonized_name="host" display_name="host"&gt;Padina crassa&lt;/Attribute&gt;     &lt;Attribute attribute_name="host taxid" harmonized_name="host_taxid" display_name="host taxonomy ID"&gt;157005&lt;/Attribute&gt;     &lt;Attribute attribute_name="latitude"&gt;-33.850022&lt;/Attribute&gt;     &lt;Attribute attribute_name="longitude"&gt;151.267489&lt;/Attribute&gt;     &lt;Attribute attribute_name="pam_photosynthetic_efficiency"&gt;0.75&lt;/Attribute&gt;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name"&gt;qiita_sid_13114:13114.thomas.19.s018&lt;/Attribute&gt;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attribute_name="study_sample_number"&gt;18&lt;/Attribute&gt;     &lt;Attribute attribute_name="temperature_deg_c"&gt;23&lt;/Attribute&gt;   &lt;/Attributes&gt;   &lt;Status status="live" when="2020-12-19T08:06:07.490"/&gt; &lt;/BioSample&gt; </t>
  </si>
  <si>
    <t xml:space="preserve">&lt;BioSample access="public" publication_date="2020-12-17T00:00:00.000" last_update="2021-08-23T00:27:23.000" submission_date="2020-12-18T19:06:59.230" id="17117853" accession="SAMEA7724032"&gt;   &lt;Ids&gt;     &lt;Id db="BioSample" is_primary="1"&gt;SAMEA7724032&lt;/Id&gt;     &lt;Id db="SRA"&gt;ERS5471409&lt;/Id&gt;   &lt;/Ids&gt;   &lt;Description&gt;     &lt;Title&gt;13114.thomas.19.s017&lt;/Title&gt;     &lt;Organism taxonomy_id="1300146" taxonomy_name="algae metagenome"&gt;       &lt;OrganismName&gt;algae metagenome&lt;/OrganismName&gt;     &lt;/Organism&gt;     &lt;Comment&gt;       &lt;Paragraph&gt;P. crassa from Nielsen Park: 11 tubes: NP_PA_2 is a cotton swab of surface, NP_PA_2_A-J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Id"&gt;qiita_sid_13114:13114.thomas.19.s017&lt;/Attribute&gt;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name"&gt;Thickened padina&lt;/Attribute&gt;     &lt;Attribute attribute_name="host life stage" harmonized_name="host_life_stage" display_name="host life stage"&gt;Adult&lt;/Attribute&gt;     &lt;Attribute attribute_name="host scientific name" harmonized_name="host" display_name="host"&gt;Padina crassa&lt;/Attribute&gt;     &lt;Attribute attribute_name="host taxid" harmonized_name="host_taxid" display_name="host taxonomy ID"&gt;157005&lt;/Attribute&gt;     &lt;Attribute attribute_name="latitude"&gt;-33.850022&lt;/Attribute&gt;     &lt;Attribute attribute_name="longitude"&gt;151.267489&lt;/Attribute&gt;     &lt;Attribute attribute_name="pam_photosynthetic_efficiency"&gt;0.753&lt;/Attribute&gt;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name"&gt;qiita_sid_13114:13114.thomas.19.s017&lt;/Attribute&gt;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attribute_name="study_sample_number"&gt;17&lt;/Attribute&gt;     &lt;Attribute attribute_name="temperature_deg_c"&gt;23&lt;/Attribute&gt;   &lt;/Attributes&gt;   &lt;Status status="live" when="2020-12-19T08:06:07.427"/&gt; &lt;/BioSample&gt; </t>
  </si>
  <si>
    <t xml:space="preserve">&lt;BioSample access="public" publication_date="2020-12-17T00:00:00.000" last_update="2021-08-23T00:27:23.000" submission_date="2020-12-18T19:06:59.183" id="17117852" accession="SAMEA7724031"&gt;   &lt;Ids&gt;     &lt;Id db="BioSample" is_primary="1"&gt;SAMEA7724031&lt;/Id&gt;     &lt;Id db="SRA"&gt;ERS5471408&lt;/Id&gt;   &lt;/Ids&gt;   &lt;Description&gt;     &lt;Title&gt;13114.thomas.19.s016&lt;/Title&gt;     &lt;Organism taxonomy_id="1300146" taxonomy_name="algae metagenome"&gt;       &lt;OrganismName&gt;algae metagenome&lt;/OrganismName&gt;     &lt;/Organism&gt;     &lt;Comment&gt;       &lt;Paragraph&gt;P. crassa from Nielsen Park: 11 tubes: NP_PA_1 is a cotton swab of surface, NP_PA_1_A-J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Id"&gt;qiita_sid_13114:13114.thomas.19.s016&lt;/Attribute&gt;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name"&gt;Thickened padina&lt;/Attribute&gt;     &lt;Attribute attribute_name="host life stage" harmonized_name="host_life_stage" display_name="host life stage"&gt;Adult&lt;/Attribute&gt;     &lt;Attribute attribute_name="host scientific name" harmonized_name="host" display_name="host"&gt;Padina crassa&lt;/Attribute&gt;     &lt;Attribute attribute_name="host taxid" harmonized_name="host_taxid" display_name="host taxonomy ID"&gt;157005&lt;/Attribute&gt;     &lt;Attribute attribute_name="latitude"&gt;-33.850022&lt;/Attribute&gt;     &lt;Attribute attribute_name="longitude"&gt;151.267489&lt;/Attribute&gt;     &lt;Attribute attribute_name="pam_photosynthetic_efficiency"&gt;0.766&lt;/Attribute&gt;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name"&gt;qiita_sid_13114:13114.thomas.19.s016&lt;/Attribute&gt;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attribute_name="study_sample_number"&gt;16&lt;/Attribute&gt;     &lt;Attribute attribute_name="temperature_deg_c"&gt;23&lt;/Attribute&gt;   &lt;/Attributes&gt;   &lt;Status status="live" when="2020-12-19T08:06:07.363"/&gt; &lt;/BioSample&gt; </t>
  </si>
  <si>
    <t xml:space="preserve">&lt;BioSample access="public" publication_date="2020-12-17T00:00:00.000" last_update="2021-08-23T00:27:23.000" submission_date="2020-12-18T19:06:59.150" id="17117851" accession="SAMEA7724030"&gt;   &lt;Ids&gt;     &lt;Id db="BioSample" is_primary="1"&gt;SAMEA7724030&lt;/Id&gt;     &lt;Id db="SRA"&gt;ERS5471407&lt;/Id&gt;   &lt;/Ids&gt;   &lt;Description&gt;     &lt;Title&gt;13114.thomas.19.s015&lt;/Title&gt;     &lt;Organism taxonomy_id="1300146" taxonomy_name="algae metagenome"&gt;       &lt;OrganismName&gt;algae metagenome&lt;/OrganismName&gt;     &lt;/Organism&gt;     &lt;Comment&gt;       &lt;Paragraph&gt;L. variegata from Nielsen Park: 11 tubes: NP_LO_9 is a cotton swab of surface, NP_LO_9_A-J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update"&gt;2020-12-16T00:40:06Z&lt;/Attribute&gt;     &lt;Attribute attribute_name="INSDC status"&gt;public&lt;/Attribute&gt;     &lt;Attribute attribute_name="Submitter Id"&gt;qiita_sid_13114:13114.thomas.19.s015&lt;/Attribute&gt;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name"&gt;Peacockweed&lt;/Attribute&gt;     &lt;Attribute attribute_name="host life stage" harmonized_name="host_life_stage" display_name="host life stage"&gt;Adult&lt;/Attribute&gt;     &lt;Attribute attribute_name="host scientific name" harmonized_name="host" display_name="host"&gt;Lobophora variegata&lt;/Attribute&gt;     &lt;Attribute attribute_name="host taxid" harmonized_name="host_taxid" display_name="host taxonomy ID"&gt;157001&lt;/Attribute&gt;     &lt;Attribute attribute_name="latitude"&gt;-33.850022&lt;/Attribute&gt;     &lt;Attribute attribute_name="longitude"&gt;151.267489&lt;/Attribute&gt;     &lt;Attribute attribute_name="pam_photosynthetic_efficiency"&gt;0.715&lt;/Attribute&gt;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name"&gt;qiita_sid_13114:13114.thomas.19.s015&lt;/Attribute&gt;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attribute_name="study_sample_number"&gt;15&lt;/Attribute&gt;     &lt;Attribute attribute_name="temperature_deg_c"&gt;23&lt;/Attribute&gt;   &lt;/Attributes&gt;   &lt;Status status="live" when="2020-12-19T08:06:07.317"/&gt; &lt;/BioSample&gt; </t>
  </si>
  <si>
    <t xml:space="preserve">&lt;BioSample access="public" publication_date="2020-12-17T00:00:00.000" last_update="2021-08-23T00:27:23.000" submission_date="2020-12-18T19:06:59.103" id="17117850" accession="SAMEA7724029"&gt;   &lt;Ids&gt;     &lt;Id db="BioSample" is_primary="1"&gt;SAMEA7724029&lt;/Id&gt;     &lt;Id db="SRA"&gt;ERS5471406&lt;/Id&gt;   &lt;/Ids&gt;   &lt;Description&gt;     &lt;Title&gt;13114.thomas.19.s014&lt;/Title&gt;     &lt;Organism taxonomy_id="1300146" taxonomy_name="algae metagenome"&gt;       &lt;OrganismName&gt;algae metagenome&lt;/OrganismName&gt;     &lt;/Organism&gt;     &lt;Comment&gt;       &lt;Paragraph&gt;L. variegata from Nielsen Park: 11 tubes: NP_LO_8 is a cotton swab of surface, NP_LO_8_A-J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Id"&gt;qiita_sid_13114:13114.thomas.19.s014&lt;/Attribute&gt;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name"&gt;Peacockweed&lt;/Attribute&gt;     &lt;Attribute attribute_name="host life stage" harmonized_name="host_life_stage" display_name="host life stage"&gt;Adult&lt;/Attribute&gt;     &lt;Attribute attribute_name="host scientific name" harmonized_name="host" display_name="host"&gt;Lobophora variegata&lt;/Attribute&gt;     &lt;Attribute attribute_name="host taxid" harmonized_name="host_taxid" display_name="host taxonomy ID"&gt;157001&lt;/Attribute&gt;     &lt;Attribute attribute_name="latitude"&gt;-33.850022&lt;/Attribute&gt;     &lt;Attribute attribute_name="longitude"&gt;151.267489&lt;/Attribute&gt;     &lt;Attribute attribute_name="pam_photosynthetic_efficiency"&gt;0.768&lt;/Attribute&gt;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name"&gt;qiita_sid_13114:13114.thomas.19.s014&lt;/Attribute&gt;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attribute_name="study_sample_number"&gt;14&lt;/Attribute&gt;     &lt;Attribute attribute_name="temperature_deg_c"&gt;23&lt;/Attribute&gt;   &lt;/Attributes&gt;   &lt;Status status="live" when="2020-12-19T08:06:07.270"/&gt; &lt;/BioSample&gt; </t>
  </si>
  <si>
    <t xml:space="preserve">&lt;BioSample access="public" publication_date="2020-12-17T00:00:00.000" last_update="2021-08-23T00:27:23.000" submission_date="2020-12-18T19:06:59.073" id="17117849" accession="SAMEA7724028"&gt;   &lt;Ids&gt;     &lt;Id db="BioSample" is_primary="1"&gt;SAMEA7724028&lt;/Id&gt;     &lt;Id db="SRA"&gt;ERS5471405&lt;/Id&gt;   &lt;/Ids&gt;   &lt;Description&gt;     &lt;Title&gt;13114.thomas.19.s013&lt;/Title&gt;     &lt;Organism taxonomy_id="1300146" taxonomy_name="algae metagenome"&gt;       &lt;OrganismName&gt;algae metagenome&lt;/OrganismName&gt;     &lt;/Organism&gt;     &lt;Comment&gt;       &lt;Paragraph&gt;L. variegata from Nielsen Park: 11 tubes: NP_LO_7 is a cotton swab of surface, NP_LO_7_A-J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Id"&gt;qiita_sid_13114:13114.thomas.19.s013&lt;/Attribute&gt;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name"&gt;Peacockweed&lt;/Attribute&gt;     &lt;Attribute attribute_name="host life stage" harmonized_name="host_life_stage" display_name="host life stage"&gt;Adult&lt;/Attribute&gt;     &lt;Attribute attribute_name="host scientific name" harmonized_name="host" display_name="host"&gt;Lobophora variegata&lt;/Attribute&gt;     &lt;Attribute attribute_name="host taxid" harmonized_name="host_taxid" display_name="host taxonomy ID"&gt;157001&lt;/Attribute&gt;     &lt;Attribute attribute_name="latitude"&gt;-33.850022&lt;/Attribute&gt;     &lt;Attribute attribute_name="longitude"&gt;151.267489&lt;/Attribute&gt;     &lt;Attribute attribute_name="pam_photosynthetic_efficiency"&gt;0.696&lt;/Attribute&gt;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name"&gt;qiita_sid_13114:13114.thomas.19.s013&lt;/Attribute&gt;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attribute_name="study_sample_number"&gt;13&lt;/Attribute&gt;     &lt;Attribute attribute_name="temperature_deg_c"&gt;23&lt;/Attribute&gt;   &lt;/Attributes&gt;   &lt;Status status="live" when="2020-12-19T08:06:07.207"/&gt; &lt;/BioSample&gt; </t>
  </si>
  <si>
    <t xml:space="preserve">&lt;BioSample access="public" publication_date="2020-12-17T00:00:00.000" last_update="2021-08-23T00:27:23.000" submission_date="2020-12-18T19:06:59.026" id="17117848" accession="SAMEA7724027"&gt;   &lt;Ids&gt;     &lt;Id db="BioSample" is_primary="1"&gt;SAMEA7724027&lt;/Id&gt;     &lt;Id db="SRA"&gt;ERS5471404&lt;/Id&gt;   &lt;/Ids&gt;   &lt;Description&gt;     &lt;Title&gt;13114.thomas.19.s012&lt;/Title&gt;     &lt;Organism taxonomy_id="1300146" taxonomy_name="algae metagenome"&gt;       &lt;OrganismName&gt;algae metagenome&lt;/OrganismName&gt;     &lt;/Organism&gt;     &lt;Comment&gt;       &lt;Paragraph&gt;L. variegata from Nielsen Park: 11 tubes: NP_LO_7 is a cotton swab of surface, NP_LO_7_A-J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update"&gt;2020-12-16T00:40:05Z&lt;/Attribute&gt;     &lt;Attribute attribute_name="INSDC status"&gt;public&lt;/Attribute&gt;     &lt;Attribute attribute_name="Submitter Id"&gt;qiita_sid_13114:13114.thomas.19.s012&lt;/Attribute&gt;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name"&gt;Peacockweed&lt;/Attribute&gt;     &lt;Attribute attribute_name="host life stage" harmonized_name="host_life_stage" display_name="host life stage"&gt;Adult&lt;/Attribute&gt;     &lt;Attribute attribute_name="host scientific name" harmonized_name="host" display_name="host"&gt;Lobophora variegata&lt;/Attribute&gt;     &lt;Attribute attribute_name="host taxid" harmonized_name="host_taxid" display_name="host taxonomy ID"&gt;157001&lt;/Attribute&gt;     &lt;Attribute attribute_name="latitude"&gt;-33.850022&lt;/Attribute&gt;     &lt;Attribute attribute_name="longitude"&gt;151.267489&lt;/Attribute&gt;     &lt;Attribute attribute_name="pam_photosynthetic_efficiency"&gt;0.696&lt;/Attribute&gt;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name"&gt;qiita_sid_13114:13114.thomas.19.s012&lt;/Attribute&gt;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attribute_name="study_sample_number"&gt;12&lt;/Attribute&gt;     &lt;Attribute attribute_name="temperature_deg_c"&gt;23&lt;/Attribute&gt;   &lt;/Attributes&gt;   &lt;Status status="live" when="2020-12-19T08:06:07.160"/&gt; &lt;/BioSample&gt; </t>
  </si>
  <si>
    <t xml:space="preserve">&lt;BioSample access="public" publication_date="2020-12-17T00:00:00.000" last_update="2021-08-23T00:27:23.000" submission_date="2020-12-18T19:06:58.993" id="17117847" accession="SAMEA7724026"&gt;   &lt;Ids&gt;     &lt;Id db="BioSample" is_primary="1"&gt;SAMEA7724026&lt;/Id&gt;     &lt;Id db="SRA"&gt;ERS5471403&lt;/Id&gt;   &lt;/Ids&gt;   &lt;Description&gt;     &lt;Title&gt;13114.thomas.19.s011&lt;/Title&gt;     &lt;Organism taxonomy_id="1300146" taxonomy_name="algae metagenome"&gt;       &lt;OrganismName&gt;algae metagenome&lt;/OrganismName&gt;     &lt;/Organism&gt;     &lt;Comment&gt;       &lt;Paragraph&gt;D. marginatus from Nielsen Park: 11 tubes: NP_DI_6 is a cotton swab of surface, NP_DI_6_A-J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update"&gt;2020-12-16T00:40:05Z&lt;/Attribute&gt;     &lt;Attribute attribute_name="INSDC status"&gt;public&lt;/Attribute&gt;     &lt;Attribute attribute_name="Submitter Id"&gt;qiita_sid_13114:13114.thomas.19.s011&lt;/Attribute&gt;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name"&gt;Crinkleweed&lt;/Attribute&gt;     &lt;Attribute attribute_name="host life stage" harmonized_name="host_life_stage" display_name="host life stage"&gt;Adult&lt;/Attribute&gt;     &lt;Attribute attribute_name="host scientific name" harmonized_name="host" display_name="host"&gt;Dilophus marginatus&lt;/Attribute&gt;     &lt;Attribute attribute_name="host taxid" harmonized_name="host_taxid" display_name="host taxonomy ID"&gt;381684&lt;/Attribute&gt;     &lt;Attribute attribute_name="latitude"&gt;-33.850022&lt;/Attribute&gt;     &lt;Attribute attribute_name="longitude"&gt;151.267489&lt;/Attribute&gt;     &lt;Attribute attribute_name="pam_photosynthetic_efficiency"&gt;0.613&lt;/Attribute&gt;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name"&gt;qiita_sid_13114:13114.thomas.19.s011&lt;/Attribute&gt;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attribute_name="study_sample_number"&gt;11&lt;/Attribute&gt;     &lt;Attribute attribute_name="temperature_deg_c"&gt;23&lt;/Attribute&gt;   &lt;/Attributes&gt;   &lt;Status status="live" when="2020-12-19T08:06:07.113"/&gt; &lt;/BioSample&gt; </t>
  </si>
  <si>
    <t xml:space="preserve">&lt;BioSample access="public" publication_date="2020-12-17T00:00:00.000" last_update="2021-08-23T00:27:23.000" submission_date="2020-12-18T19:06:58.950" id="17117846" accession="SAMEA7724025"&gt;   &lt;Ids&gt;     &lt;Id db="BioSample" is_primary="1"&gt;SAMEA7724025&lt;/Id&gt;     &lt;Id db="SRA"&gt;ERS5471402&lt;/Id&gt;   &lt;/Ids&gt;   &lt;Description&gt;     &lt;Title&gt;13114.thomas.19.s010&lt;/Title&gt;     &lt;Organism taxonomy_id="1300146" taxonomy_name="algae metagenome"&gt;       &lt;OrganismName&gt;algae metagenome&lt;/OrganismName&gt;     &lt;/Organism&gt;     &lt;Comment&gt;       &lt;Paragraph&gt;D. marginatus from Nielsen Park: 11 tubes: NP_DI_5 is a cotton swab of surface, NP_DI_5_A-J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update"&gt;2020-12-16T00:40:05Z&lt;/Attribute&gt;     &lt;Attribute attribute_name="INSDC status"&gt;public&lt;/Attribute&gt;     &lt;Attribute attribute_name="Submitter Id"&gt;qiita_sid_13114:13114.thomas.19.s010&lt;/Attribute&gt;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name"&gt;Crinkleweed&lt;/Attribute&gt;     &lt;Attribute attribute_name="host life stage" harmonized_name="host_life_stage" display_name="host life stage"&gt;Adult&lt;/Attribute&gt;     &lt;Attribute attribute_name="host scientific name" harmonized_name="host" display_name="host"&gt;Dilophus marginatus&lt;/Attribute&gt;     &lt;Attribute attribute_name="host taxid" harmonized_name="host_taxid" display_name="host taxonomy ID"&gt;381684&lt;/Attribute&gt;     &lt;Attribute attribute_name="latitude"&gt;-33.850022&lt;/Attribute&gt;     &lt;Attribute attribute_name="longitude"&gt;151.267489&lt;/Attribute&gt;     &lt;Attribute attribute_name="pam_photosynthetic_efficiency"&gt;0.624&lt;/Attribute&gt;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name"&gt;qiita_sid_13114:13114.thomas.19.s010&lt;/Attribute&gt;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attribute_name="study_sample_number"&gt;10&lt;/Attribute&gt;     &lt;Attribute attribute_name="temperature_deg_c"&gt;23&lt;/Attribute&gt;   &lt;/Attributes&gt;   &lt;Status status="live" when="2020-12-19T08:06:07.050"/&gt; &lt;/BioSample&gt; </t>
  </si>
  <si>
    <t xml:space="preserve">&lt;BioSample access="public" publication_date="2020-12-17T00:00:00.000" last_update="2021-08-23T00:27:23.000" submission_date="2020-12-18T19:06:58.900" id="17117845" accession="SAMEA7724024"&gt;   &lt;Ids&gt;     &lt;Id db="BioSample" is_primary="1"&gt;SAMEA7724024&lt;/Id&gt;     &lt;Id db="SRA"&gt;ERS5471401&lt;/Id&gt;   &lt;/Ids&gt;   &lt;Description&gt;     &lt;Title&gt;13114.thomas.19.s009&lt;/Title&gt;     &lt;Organism taxonomy_id="1300146" taxonomy_name="algae metagenome"&gt;       &lt;OrganismName&gt;algae metagenome&lt;/OrganismName&gt;     &lt;/Organism&gt;     &lt;Comment&gt;       &lt;Paragraph&gt;D. marginatus from Nielsen Park: 11 tubes: NP_DI_4 is a cotton swab of surface, NP_DI_4_A-J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update"&gt;2020-12-16T00:40:05Z&lt;/Attribute&gt;     &lt;Attribute attribute_name="INSDC status"&gt;public&lt;/Attribute&gt;     &lt;Attribute attribute_name="Submitter Id"&gt;qiita_sid_13114:13114.thomas.19.s009&lt;/Attribute&gt;     &lt;Attribute attribute_name="biological_sample_notes"&gt;thallus&lt;/Attribute&gt;     &lt;Attribute attribute_name="collection_timestamp"&gt;1/12/16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Wales,Sydney,Sydney Eastern Suburbs&lt;/Attribute&gt;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name"&gt;Crinkleweed&lt;/Attribute&gt;     &lt;Attribute attribute_name="host life stage" harmonized_name="host_life_stage" display_name="host life stage"&gt;Adult&lt;/Attribute&gt;     &lt;Attribute attribute_name="host scientific name" harmonized_name="host" display_name="host"&gt;Dilophus marginatus&lt;/Attribute&gt;     &lt;Attribute attribute_name="host taxid" harmonized_name="host_taxid" display_name="host taxonomy ID"&gt;381684&lt;/Attribute&gt;     &lt;Attribute attribute_name="latitude"&gt;-33.850022&lt;/Attribute&gt;     &lt;Attribute attribute_name="longitude"&gt;151.267489&lt;/Attribute&gt;     &lt;Attribute attribute_name="pam_photosynthetic_efficiency"&gt;0.41&lt;/Attribute&gt;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name"&gt;qiita_sid_13114:13114.thomas.19.s009&lt;/Attribute&gt;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attribute_name="study_sample_number"&gt;9&lt;/Attribute&gt;     &lt;Attribute attribute_name="temperature_deg_c"&gt;23&lt;/Attribute&gt;   &lt;/Attributes&gt;   &lt;Status status="live" when="2020-12-19T08:06:07.003"/&gt; &lt;/BioSample&gt; </t>
  </si>
  <si>
    <t xml:space="preserve">&lt;BioSample access="public" publication_date="2020-12-17T00:00:00.000" last_update="2024-02-07T05:17:27.000" submission_date="2020-12-18T19:06:58.853" id="17117844" accession="SAMEA7724023"&gt;   &lt;Ids&gt;     &lt;Id db="BioSample" is_primary="1"&gt;SAMEA7724023&lt;/Id&gt;     &lt;Id db="SRA"&gt;ERS5471400&lt;/Id&gt;   &lt;/Ids&gt;   &lt;Description&gt;     &lt;Title&gt;13114.thomas.19.s008&lt;/Title&gt;     &lt;Organism taxonomy_id="1300146" taxonomy_name="algae metagenome"&gt;       &lt;OrganismName&gt;algae metagenome&lt;/OrganismName&gt;     &lt;/Organism&gt;     &lt;Comment&gt;       &lt;Paragraph&gt;Stipe-rot infected P. comosa from Diamond Head 11 tubes: DH_S1 is a cotton swab of surface, DH_S1_A-J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attribute_name="ENA-FIRST-PUBLIC"&gt;2020-12-17T04:08:05Z&lt;/Attribute&gt;     &lt;Attribute attribute_name="ENA-LAST-UPDATE"&gt;2020-12-16T00:40:05Z&lt;/Attribute&gt;     &lt;Attribute attribute_name="External Id"&gt;SAMEA7724023&lt;/Attribute&gt;     &lt;Attribute attribute_name="INSDC center name"&gt;UCSDMI&lt;/Attribute&gt;     &lt;Attribute attribute_name="INSDC first public"&gt;2020-12-17T04:08:05Z&lt;/Attribute&gt;     &lt;Attribute attribute_name="INSDC last update"&gt;2020-12-16T00:40:05Z&lt;/Attribute&gt;     &lt;Attribute attribute_name="INSDC status"&gt;public&lt;/Attribute&gt;     &lt;Attribute attribute_name="Submitter Id"&gt;qiita_sid_13114:13114.thomas.19.s008&lt;/Attribute&gt;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attribute_name="latitude"&gt;-31.717&lt;/Attribute&gt;     &lt;Attribute attribute_name="longitude"&gt;152.7979&lt;/Attribute&gt;     &lt;Attribute attribute_name="pam_photosynthetic_efficiency"&gt;0.651&lt;/Attribute&gt;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name"&gt;qiita_sid_13114:13114.thomas.19.s008&lt;/Attribute&gt;     &lt;Attribute attribute_name="sample type" harmonized_name="sample_type" display_name="sample type"&gt;algae&lt;/Attribute&gt;     &lt;Attribute attribute_name="sampling method"&gt;swab&lt;/Attribute&gt;     &lt;Attribute attribute_name="scientific_name"&gt;algae metagenome&lt;/Attribute&gt;     &lt;Attribute attribute_name="study_sample_number"&gt;8&lt;/Attribute&gt;     &lt;Attribute attribute_name="temperature_deg_c"&gt;25&lt;/Attribute&gt;   &lt;/Attributes&gt;   &lt;Status status="live" when="2020-12-19T08:06:06.940"/&gt; &lt;/BioSample&gt; </t>
  </si>
  <si>
    <t xml:space="preserve">&lt;BioSample access="public" publication_date="2020-12-17T00:00:00.000" last_update="2021-08-23T00:27:22.000" submission_date="2020-12-18T19:06:58.806" id="17117843" accession="SAMEA7724022"&gt;   &lt;Ids&gt;     &lt;Id db="BioSample" is_primary="1"&gt;SAMEA7724022&lt;/Id&gt;     &lt;Id db="SRA"&gt;ERS5471399&lt;/Id&gt;   &lt;/Ids&gt;   &lt;Description&gt;     &lt;Title&gt;13114.thomas.19.s007&lt;/Title&gt;     &lt;Organism taxonomy_id="1300146" taxonomy_name="algae metagenome"&gt;       &lt;OrganismName&gt;algae metagenome&lt;/OrganismName&gt;     &lt;/Organism&gt;     &lt;Comment&gt;       &lt;Paragraph&gt;Healthy P. comosa from Diamond Head: 11 tubes: DH_H1 is a cotton swab of surface, DH_H1_A-J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update"&gt;2020-12-16T00:40:05Z&lt;/Attribute&gt;     &lt;Attribute attribute_name="INSDC status"&gt;public&lt;/Attribute&gt;     &lt;Attribute attribute_name="Submitter Id"&gt;qiita_sid_13114:13114.thomas.19.s007&lt;/Attribute&gt;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attribute_name="latitude"&gt;-31.717&lt;/Attribute&gt;     &lt;Attribute attribute_name="longitude"&gt;152.7979&lt;/Attribute&gt;     &lt;Attribute attribute_name="pam_photosynthetic_efficiency"&gt;0.699&lt;/Attribute&gt;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name"&gt;qiita_sid_13114:13114.thomas.19.s007&lt;/Attribute&gt;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attribute_name="study_sample_number"&gt;7&lt;/Attribute&gt;     &lt;Attribute attribute_name="temperature_deg_c"&gt;25&lt;/Attribute&gt;   &lt;/Attributes&gt;   &lt;Status status="live" when="2020-12-19T08:06:06.893"/&gt; &lt;/BioSample&gt; </t>
  </si>
  <si>
    <t xml:space="preserve">&lt;BioSample access="public" publication_date="2020-12-17T00:00:00.000" last_update="2021-08-23T00:27:23.000" submission_date="2020-12-18T19:06:58.760" id="17117842" accession="SAMEA7724021"&gt;   &lt;Ids&gt;     &lt;Id db="BioSample" is_primary="1"&gt;SAMEA7724021&lt;/Id&gt;     &lt;Id db="SRA"&gt;ERS5471398&lt;/Id&gt;   &lt;/Ids&gt;   &lt;Description&gt;     &lt;Title&gt;13114.thomas.19.s006&lt;/Title&gt;     &lt;Organism taxonomy_id="1300146" taxonomy_name="algae metagenome"&gt;       &lt;OrganismName&gt;algae metagenome&lt;/OrganismName&gt;     &lt;/Organism&gt;     &lt;Comment&gt;       &lt;Paragraph&gt;Healthy P. comosa from Diamond Head: 11 tubes: DH_H1 is a cotton swab of surface, DH_H1_A-J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Id"&gt;qiita_sid_13114:13114.thomas.19.s006&lt;/Attribute&gt;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attribute_name="latitude"&gt;-31.717&lt;/Attribute&gt;     &lt;Attribute attribute_name="longitude"&gt;152.7979&lt;/Attribute&gt;     &lt;Attribute attribute_name="pam_photosynthetic_efficiency"&gt;0.699&lt;/Attribute&gt;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name"&gt;qiita_sid_13114:13114.thomas.19.s006&lt;/Attribute&gt;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attribute_name="study_sample_number"&gt;6&lt;/Attribute&gt;     &lt;Attribute attribute_name="temperature_deg_c"&gt;25&lt;/Attribute&gt;   &lt;/Attributes&gt;   &lt;Status status="live" when="2020-12-19T08:06:06.847"/&gt; &lt;/BioSample&gt; </t>
  </si>
  <si>
    <t xml:space="preserve">&lt;BioSample access="public" publication_date="2020-12-17T00:00:00.000" last_update="2021-08-23T00:27:22.000" submission_date="2020-12-18T19:06:58.713" id="17117841" accession="SAMEA7724020"&gt;   &lt;Ids&gt;     &lt;Id db="BioSample" is_primary="1"&gt;SAMEA7724020&lt;/Id&gt;     &lt;Id db="SRA"&gt;ERS5471397&lt;/Id&gt;   &lt;/Ids&gt;   &lt;Description&gt;     &lt;Title&gt;13114.thomas.19.s005&lt;/Title&gt;     &lt;Organism taxonomy_id="1300146" taxonomy_name="algae metagenome"&gt;       &lt;OrganismName&gt;algae metagenome&lt;/OrganismName&gt;     &lt;/Organism&gt;     &lt;Comment&gt;       &lt;Paragraph&gt;Stipe-rot infected P. comosa from Cronulla: 11 tubes: C_S1 is a cotton swab of surface, C_S1_A-J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Id"&gt;qiita_sid_13114:13114.thomas.19.s005&lt;/Attribute&gt;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Wales,Sydney,Sutherland Shire&lt;/Attribute&gt;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attribute_name="latitude"&gt;-34.0565&lt;/Attribute&gt;     &lt;Attribute attribute_name="longitude"&gt;151.1567&lt;/Attribute&gt;     &lt;Attribute attribute_name="pam_photosynthetic_efficiency"&gt;0.589&lt;/Attribute&gt;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name"&gt;qiita_sid_13114:13114.thomas.19.s005&lt;/Attribute&gt;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attribute_name="study_sample_number"&gt;5&lt;/Attribute&gt;     &lt;Attribute attribute_name="temperature_deg_c"&gt;23&lt;/Attribute&gt;   &lt;/Attributes&gt;   &lt;Status status="live" when="2020-12-19T08:06:06.800"/&gt; &lt;/BioSample&gt; </t>
  </si>
  <si>
    <t xml:space="preserve">&lt;BioSample access="public" publication_date="2020-12-17T00:00:00.000" last_update="2021-08-23T00:27:22.000" submission_date="2020-12-18T19:06:58.666" id="17117840" accession="SAMEA7724019"&gt;   &lt;Ids&gt;     &lt;Id db="BioSample" is_primary="1"&gt;SAMEA7724019&lt;/Id&gt;     &lt;Id db="SRA"&gt;ERS5471396&lt;/Id&gt;   &lt;/Ids&gt;   &lt;Description&gt;     &lt;Title&gt;13114.thomas.19.s004&lt;/Title&gt;     &lt;Organism taxonomy_id="1300146" taxonomy_name="algae metagenome"&gt;       &lt;OrganismName&gt;algae metagenome&lt;/OrganismName&gt;     &lt;/Organism&gt;     &lt;Comment&gt;       &lt;Paragraph&gt;Healthy P. comosa from Cronulla: 11 tubes: C_H1 is a cotton swab of surface, C_H1_A-J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Id"&gt;qiita_sid_13114:13114.thomas.19.s004&lt;/Attribute&gt;     &lt;Attribute attribute_name="biological_sample_notes"&gt;stipe&lt;/Attribute&gt;     &lt;Attribute attribute_name="collection_timestamp"&gt;1/14/16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Wales,Sydney,Sutherland Shire&lt;/Attribute&gt;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attribute_name="latitude"&gt;-34.0565&lt;/Attribute&gt;     &lt;Attribute attribute_name="longitude"&gt;151.1567&lt;/Attribute&gt;     &lt;Attribute attribute_name="pam_photosynthetic_efficiency"&gt;0.714&lt;/Attribute&gt;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name"&gt;qiita_sid_13114:13114.thomas.19.s004&lt;/Attribute&gt;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attribute_name="study_sample_number"&gt;4&lt;/Attribute&gt;     &lt;Attribute attribute_name="temperature_deg_c"&gt;23&lt;/Attribute&gt;   &lt;/Attributes&gt;   &lt;Status status="live" when="2020-12-19T08:06:06.740"/&gt; &lt;/BioSample&gt; </t>
  </si>
  <si>
    <t xml:space="preserve">&lt;BioSample access="public" publication_date="2020-12-17T00:00:00.000" last_update="2021-08-23T00:27:22.000" submission_date="2020-12-18T19:06:58.636" id="17117839" accession="SAMEA7724018"&gt;   &lt;Ids&gt;     &lt;Id db="BioSample" is_primary="1"&gt;SAMEA7724018&lt;/Id&gt;     &lt;Id db="SRA"&gt;ERS5471395&lt;/Id&gt;   &lt;/Ids&gt;   &lt;Description&gt;     &lt;Title&gt;13114.thomas.19.s003&lt;/Title&gt;     &lt;Organism taxonomy_id="1300146" taxonomy_name="algae metagenome"&gt;       &lt;OrganismName&gt;algae metagenome&lt;/OrganismName&gt;     &lt;/Organism&gt;     &lt;Comment&gt;       &lt;Paragraph&gt;Stipe-rot infected P. comosa from Bonny Hills: 11 tubes: BH_S1 is a cotton swab of surface, BH_S1_A-J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Id"&gt;qiita_sid_13114:13114.thomas.19.s003&lt;/Attribute&gt;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attribute_name="latitude"&gt;-31.5946&lt;/Attribute&gt;     &lt;Attribute attribute_name="longitude"&gt;152.8433&lt;/Attribute&gt;     &lt;Attribute attribute_name="pam_photosynthetic_efficiency"&gt;0.631&lt;/Attribute&gt;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name"&gt;qiita_sid_13114:13114.thomas.19.s003&lt;/Attribute&gt;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attribute_name="study_sample_number"&gt;3&lt;/Attribute&gt;     &lt;Attribute attribute_name="temperature_deg_c"&gt;25&lt;/Attribute&gt;   &lt;/Attributes&gt;   &lt;Status status="live" when="2020-12-19T08:06:06.677"/&gt; &lt;/BioSample&gt; </t>
  </si>
  <si>
    <t xml:space="preserve">&lt;BioSample access="public" publication_date="2020-12-17T00:00:00.000" last_update="2021-08-23T00:27:22.000" submission_date="2020-12-18T19:06:58.590" id="17117838" accession="SAMEA7724017"&gt;   &lt;Ids&gt;     &lt;Id db="BioSample" is_primary="1"&gt;SAMEA7724017&lt;/Id&gt;     &lt;Id db="SRA"&gt;ERS5471394&lt;/Id&gt;   &lt;/Ids&gt;   &lt;Description&gt;     &lt;Title&gt;13114.thomas.19.s002&lt;/Title&gt;     &lt;Organism taxonomy_id="1300146" taxonomy_name="algae metagenome"&gt;       &lt;OrganismName&gt;algae metagenome&lt;/OrganismName&gt;     &lt;/Organism&gt;     &lt;Comment&gt;       &lt;Paragraph&gt;Healthy P. comosa from Bonny Hills: 11 tubes: BH_H1 is a cotton swab of surface, BH_H1_A-J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Id"&gt;qiita_sid_13114:13114.thomas.19.s002&lt;/Attribute&gt;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attribute_name="latitude"&gt;-31.5946&lt;/Attribute&gt;     &lt;Attribute attribute_name="longitude"&gt;152.8433&lt;/Attribute&gt;     &lt;Attribute attribute_name="pam_photosynthetic_efficiency"&gt;0.666&lt;/Attribute&gt;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name"&gt;qiita_sid_13114:13114.thomas.19.s002&lt;/Attribute&gt;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attribute_name="study_sample_number"&gt;2&lt;/Attribute&gt;     &lt;Attribute attribute_name="temperature_deg_c"&gt;25&lt;/Attribute&gt;   &lt;/Attributes&gt;   &lt;Status status="live" when="2020-12-19T08:06:06.630"/&gt; &lt;/BioSample&gt; </t>
  </si>
  <si>
    <t xml:space="preserve">&lt;BioSample access="public" publication_date="2020-12-17T00:00:00.000" last_update="2021-08-23T00:27:22.000" submission_date="2020-12-18T19:06:58.540" id="17117837" accession="SAMEA7724016"&gt;   &lt;Ids&gt;     &lt;Id db="BioSample" is_primary="1"&gt;SAMEA7724016&lt;/Id&gt;     &lt;Id db="SRA"&gt;ERS5471393&lt;/Id&gt;   &lt;/Ids&gt;   &lt;Description&gt;     &lt;Title&gt;13114.thomas.19.s001&lt;/Title&gt;     &lt;Organism taxonomy_id="1300146" taxonomy_name="algae metagenome"&gt;       &lt;OrganismName&gt;algae metagenome&lt;/OrganismName&gt;     &lt;/Organism&gt;     &lt;Comment&gt;       &lt;Paragraph&gt;Healthy P. comosa from Bonny Hills: 11 tubes: BH_H1 is a cotton swab of surface, BH_H1_A-J are 10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update"&gt;2020-12-16T00:40:05Z&lt;/Attribute&gt;     &lt;Attribute attribute_name="INSDC status"&gt;public&lt;/Attribute&gt;     &lt;Attribute attribute_name="Submitter Id"&gt;qiita_sid_13114:13114.thomas.19.s001&lt;/Attribute&gt;     &lt;Attribute attribute_name="biological_sample_notes"&gt;stipe&lt;/Attribute&gt;     &lt;Attribute attribute_name="collection_timestamp"&gt;1/13/16 0:00&lt;/Attribute&gt;     &lt;Attribute attribute_name="depth_sample"&gt;1.5&lt;/Attribute&gt;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attribute_name="emp500_study_id"&gt;19&lt;/Attribute&gt;     &lt;Attribute attribute_name="emp500_title"&gt;Australian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context"&gt;kelp forest&lt;/Attribute&gt;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location"&gt;Australia:New South Wales,Port Macquarie-Hastings Council&lt;/Attribute&gt;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common name" harmonized_name="host_common_name" display_name="host common name"&gt;Crayweed&lt;/Attribute&gt;     &lt;Attribute attribute_name="host life stage" harmonized_name="host_life_stage" display_name="host life stage"&gt;Adult&lt;/Attribute&gt;     &lt;Attribute attribute_name="host scientific name" harmonized_name="host" display_name="host"&gt;Phyllospora comosa&lt;/Attribute&gt;     &lt;Attribute attribute_name="host taxid" harmonized_name="host_taxid" display_name="host taxonomy ID"&gt;112068&lt;/Attribute&gt;     &lt;Attribute attribute_name="latitude"&gt;-31.5946&lt;/Attribute&gt;     &lt;Attribute attribute_name="longitude"&gt;152.8433&lt;/Attribute&gt;     &lt;Attribute attribute_name="pam_photosynthetic_efficiency"&gt;0.666&lt;/Attribute&gt;     &lt;Attribute attribute_name="physical_specimen_location"&gt;UCSD Knight Lab Freezer I&lt;/Attribute&gt;     &lt;Attribute attribute_name="project name" harmonized_name="project_name" display_name="project name"&gt;EMP algae microbiome deep sequencing&lt;/Attribute&gt;     &lt;Attribute attribute_name="sample name" harmonized_name="sample_name" display_name="sample name"&gt;qiita_sid_13114:13114.thomas.19.s001&lt;/Attribute&gt;     &lt;Attribute attribute_name="sample type" harmonized_name="sample_type" display_name="sample type"&gt;algae&lt;/Attribute&gt;     &lt;Attribute attribute_name="sampling method"&gt;swab&lt;/Attribute&gt;     &lt;Attribute attribute_name="study_sample_number"&gt;1&lt;/Attribute&gt;     &lt;Attribute attribute_name="temperature_deg_c"&gt;25&lt;/Attribute&gt;   &lt;/Attributes&gt;   &lt;Status status="live" when="2020-12-19T08:06:06.583"/&gt; &lt;/BioSample&gt; </t>
  </si>
  <si>
    <t xml:space="preserve">&lt;BioSample access="public" publication_date="2020-12-17T00:00:00.000" last_update="2021-08-23T00:27:22.000" submission_date="2020-12-18T19:06:58.510" id="17117836" accession="SAMEA7724015"&gt;   &lt;Ids&gt;     &lt;Id db="BioSample" is_primary="1"&gt;SAMEA7724015&lt;/Id&gt;     &lt;Id db="SRA"&gt;ERS5471392&lt;/Id&gt;   &lt;/Ids&gt;   &lt;Description&gt;     &lt;Title&gt;13114.thomas.18.s027&lt;/Title&gt;     &lt;Organism taxonomy_id="1163772" taxonomy_name="sponge metagenome"&gt;       &lt;OrganismName&gt;sponge metagenome&lt;/OrganismName&gt;     &lt;/Organism&gt;     &lt;Comment&gt;       &lt;Paragraph&gt;S.flabelliformis: 1tube of bacterial pellet called STY1bac and 10 tubes of tissue called STY1.1 to STY1.10&lt;/Paragraph&gt;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Id"&gt;qiita_sid_13114:13114.thomas.18.s027&lt;/Attribute&gt;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taxid" harmonized_name="host_taxid" display_name="host taxonomy ID"&gt;237128&lt;/Attribute&gt;     &lt;Attribute attribute_name="latitude"&gt;-18.822567&lt;/Attribute&gt;     &lt;Attribute attribute_name="longitude"&gt;147.63755&lt;/Attribute&gt;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name"&gt;qiita_sid_13114:13114.thomas.18.s027&lt;/Attribute&gt;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attribute_name="study_sample_number"&gt;27&lt;/Attribute&gt;     &lt;Attribute attribute_name="temperature_deg_c"&gt;29&lt;/Attribute&gt;   &lt;/Attributes&gt;   &lt;Status status="live" when="2020-12-19T08:06:06.520"/&gt; &lt;/BioSample&gt; </t>
  </si>
  <si>
    <t xml:space="preserve">&lt;BioSample access="public" publication_date="2020-12-17T00:00:00.000" last_update="2021-08-23T00:27:22.000" submission_date="2020-12-18T19:06:58.463" id="17117835" accession="SAMEA7724014"&gt;   &lt;Ids&gt;     &lt;Id db="BioSample" is_primary="1"&gt;SAMEA7724014&lt;/Id&gt;     &lt;Id db="SRA"&gt;ERS5471391&lt;/Id&gt;   &lt;/Ids&gt;   &lt;Description&gt;     &lt;Title&gt;13114.thomas.18.s022&lt;/Title&gt;     &lt;Organism taxonomy_id="1163772" taxonomy_name="sponge metagenome"&gt;       &lt;OrganismName&gt;sponge metagenome&lt;/OrganismName&gt;     &lt;/Organism&gt;     &lt;Comment&gt;       &lt;Paragraph&gt;P.heteropahis: 1tube of bacterial pellet called PER1bac and 10 tubes of tissue called PER1.1 to PER1.10&lt;/Paragraph&gt;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Id"&gt;qiita_sid_13114:13114.thomas.18.s022&lt;/Attribute&gt;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taxid" harmonized_name="host_taxid" display_name="host taxonomy ID"&gt;197030&lt;/Attribute&gt;     &lt;Attribute attribute_name="latitude"&gt;-18.822567&lt;/Attribute&gt;     &lt;Attribute attribute_name="longitude"&gt;147.63755&lt;/Attribute&gt;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name"&gt;qiita_sid_13114:13114.thomas.18.s022&lt;/Attribute&gt;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attribute_name="study_sample_number"&gt;22&lt;/Attribute&gt;     &lt;Attribute attribute_name="temperature_deg_c"&gt;29&lt;/Attribute&gt;   &lt;/Attributes&gt;   &lt;Status status="live" when="2020-12-19T08:06:06.473"/&gt; &lt;/BioSample&gt; </t>
  </si>
  <si>
    <t xml:space="preserve">&lt;BioSample access="public" publication_date="2020-12-17T00:00:00.000" last_update="2021-08-23T00:27:22.000" submission_date="2020-12-18T19:06:58.433" id="17117834" accession="SAMEA7724013"&gt;   &lt;Ids&gt;     &lt;Id db="BioSample" is_primary="1"&gt;SAMEA7724013&lt;/Id&gt;     &lt;Id db="SRA"&gt;ERS5471390&lt;/Id&gt;   &lt;/Ids&gt;   &lt;Description&gt;     &lt;Title&gt;13114.thomas.18.s018&lt;/Title&gt;     &lt;Organism taxonomy_id="1163772" taxonomy_name="sponge metagenome"&gt;       &lt;OrganismName&gt;sponge metagenome&lt;/OrganismName&gt;     &lt;/Organism&gt;     &lt;Comment&gt;       &lt;Paragraph&gt;I.ramose: 1tube of bacterial pellet called IRC2bac and 10 tubes of tissue called IRC2.1 to IRC2.10&lt;/Paragraph&gt;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Id"&gt;qiita_sid_13114:13114.thomas.18.s018&lt;/Attribute&gt;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taxid" harmonized_name="host_taxid" display_name="host taxonomy ID"&gt;281041&lt;/Attribute&gt;     &lt;Attribute attribute_name="latitude"&gt;-18.822567&lt;/Attribute&gt;     &lt;Attribute attribute_name="longitude"&gt;147.63755&lt;/Attribute&gt;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name"&gt;qiita_sid_13114:13114.thomas.18.s018&lt;/Attribute&gt;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attribute_name="study_sample_number"&gt;18&lt;/Attribute&gt;     &lt;Attribute attribute_name="temperature_deg_c"&gt;29&lt;/Attribute&gt;   &lt;/Attributes&gt;   &lt;Status status="live" when="2020-12-19T08:06:06.427"/&gt; &lt;/BioSample&gt; </t>
  </si>
  <si>
    <t xml:space="preserve">&lt;BioSample access="public" publication_date="2020-12-17T00:00:00.000" last_update="2021-08-23T00:27:22.000" submission_date="2020-12-18T19:06:58.386" id="17117833" accession="SAMEA7724012"&gt;   &lt;Ids&gt;     &lt;Id db="BioSample" is_primary="1"&gt;SAMEA7724012&lt;/Id&gt;     &lt;Id db="SRA"&gt;ERS5471389&lt;/Id&gt;   &lt;/Ids&gt;   &lt;Description&gt;     &lt;Title&gt;13114.thomas.18.s017&lt;/Title&gt;     &lt;Organism taxonomy_id="1163772" taxonomy_name="sponge metagenome"&gt;       &lt;OrganismName&gt;sponge metagenome&lt;/OrganismName&gt;     &lt;/Organism&gt;     &lt;Comment&gt;       &lt;Paragraph&gt;I.ramose: 1tube of bacterial pellet called IRC1bac and 10 tubes of tissue called IRC1.1 to IRC1.10&lt;/Paragraph&gt;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update"&gt;2020-12-16T00:40:04Z&lt;/Attribute&gt;     &lt;Attribute attribute_name="INSDC status"&gt;public&lt;/Attribute&gt;     &lt;Attribute attribute_name="Submitter Id"&gt;qiita_sid_13114:13114.thomas.18.s017&lt;/Attribute&gt;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taxid" harmonized_name="host_taxid" display_name="host taxonomy ID"&gt;281041&lt;/Attribute&gt;     &lt;Attribute attribute_name="latitude"&gt;-18.822567&lt;/Attribute&gt;     &lt;Attribute attribute_name="longitude"&gt;147.63755&lt;/Attribute&gt;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name"&gt;qiita_sid_13114:13114.thomas.18.s017&lt;/Attribute&gt;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attribute_name="study_sample_number"&gt;17&lt;/Attribute&gt;     &lt;Attribute attribute_name="temperature_deg_c"&gt;29&lt;/Attribute&gt;   &lt;/Attributes&gt;   &lt;Status status="live" when="2020-12-19T08:06:06.363"/&gt; &lt;/BioSample&gt; </t>
  </si>
  <si>
    <t xml:space="preserve">&lt;BioSample access="public" publication_date="2020-12-17T00:00:00.000" last_update="2021-08-23T00:27:22.000" submission_date="2020-12-18T19:06:58.353" id="17117832" accession="SAMEA7724011"&gt;   &lt;Ids&gt;     &lt;Id db="BioSample" is_primary="1"&gt;SAMEA7724011&lt;/Id&gt;     &lt;Id db="SRA"&gt;ERS5471388&lt;/Id&gt;   &lt;/Ids&gt;   &lt;Description&gt;     &lt;Title&gt;13114.thomas.18.s009&lt;/Title&gt;     &lt;Organism taxonomy_id="1163772" taxonomy_name="sponge metagenome"&gt;       &lt;OrganismName&gt;sponge metagenome&lt;/OrganismName&gt;     &lt;/Organism&gt;     &lt;Comment&gt;       &lt;Paragraph&gt;C.orientalis: 1tube of bacterial pellet called CLI2bac and 10 tubes of tissue called CLI2.1 to CLI2.10&lt;/Paragraph&gt;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update"&gt;2020-12-16T00:40:04Z&lt;/Attribute&gt;     &lt;Attribute attribute_name="INSDC status"&gt;public&lt;/Attribute&gt;     &lt;Attribute attribute_name="Submitter Id"&gt;qiita_sid_13114:13114.thomas.18.s009&lt;/Attribute&gt;     &lt;Attribute attribute_name="alpha_shotgun_woltka_rar3450_richness"&gt;105.0&lt;/Attribute&gt;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taxid" harmonized_name="host_taxid" display_name="host taxonomy ID"&gt;281731&lt;/Attribute&gt;     &lt;Attribute attribute_name="latitude"&gt;-18.822567&lt;/Attribute&gt;     &lt;Attribute attribute_name="lcms_batch"&gt;3.00&lt;/Attribute&gt;     &lt;Attribute attribute_name="longitude"&gt;147.63755&lt;/Attribute&gt;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name"&gt;qiita_sid_13114:13114.thomas.18.s009&lt;/Attribute&gt;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attribute_name="study_sample_number"&gt;9&lt;/Attribute&gt;     &lt;Attribute attribute_name="temperature_deg_c"&gt;29&lt;/Attribute&gt;   &lt;/Attributes&gt;   &lt;Status status="live" when="2020-12-19T08:06:06.223"/&gt; &lt;/BioSample&gt; </t>
  </si>
  <si>
    <t xml:space="preserve">&lt;BioSample access="public" publication_date="2020-12-17T00:00:00.000" last_update="2021-08-23T00:27:22.000" submission_date="2020-12-18T19:06:58.306" id="17117831" accession="SAMEA7724010"&gt;   &lt;Ids&gt;     &lt;Id db="BioSample" is_primary="1"&gt;SAMEA7724010&lt;/Id&gt;     &lt;Id db="SRA"&gt;ERS5471387&lt;/Id&gt;   &lt;/Ids&gt;   &lt;Description&gt;     &lt;Title&gt;13114.thomas.18.s007&lt;/Title&gt;     &lt;Organism taxonomy_id="1163772" taxonomy_name="sponge metagenome"&gt;       &lt;OrganismName&gt;sponge metagenome&lt;/OrganismName&gt;     &lt;/Organism&gt;     &lt;Comment&gt;       &lt;Paragraph&gt;Chondrilla australiensis: 11 tubes: CHO3 is the bacterial pellet, tubes CHO3.1 - CHO3.10 are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update"&gt;2020-12-16T00:40:04Z&lt;/Attribute&gt;     &lt;Attribute attribute_name="INSDC status"&gt;public&lt;/Attribute&gt;     &lt;Attribute attribute_name="Submitter Id"&gt;qiita_sid_13114:13114.thomas.18.s007&lt;/Attribute&gt;     &lt;Attribute attribute_name="alpha_shotgun_woltka_rar10k_richness"&gt;278.0&lt;/Attribute&gt;     &lt;Attribute attribute_name="alpha_shotgun_woltka_rar3450_richness"&gt;96.0&lt;/Attribute&gt;     &lt;Attribute attribute_name="collection_timestamp"&gt;1/27/16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subtidal rocky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location"&gt;Australia:New South Wales,Sydney Metropolitan Area,Botany Bay,Bare Island&lt;/Attribute&gt;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display_name="host"&gt;Chondrilla australiensis&lt;/Attribute&gt;     &lt;Attribute attribute_name="host taxid" harmonized_name="host_taxid" display_name="host taxonomy ID"&gt;220711&lt;/Attribute&gt;     &lt;Attribute attribute_name="latitude"&gt;-33.99138&lt;/Attribute&gt;     &lt;Attribute attribute_name="longitude"&gt;151.232539&lt;/Attribute&gt;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name"&gt;qiita_sid_13114:13114.thomas.18.s007&lt;/Attribute&gt;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attribute_name="study_sample_number"&gt;7&lt;/Attribute&gt;     &lt;Attribute attribute_name="temperature_deg_c"&gt;22&lt;/Attribute&gt;   &lt;/Attributes&gt;   &lt;Status status="live" when="2020-12-19T08:06:06.177"/&gt; &lt;/BioSample&gt; </t>
  </si>
  <si>
    <t xml:space="preserve">&lt;BioSample access="public" publication_date="2020-12-17T00:00:00.000" last_update="2021-08-23T00:27:22.000" submission_date="2020-12-18T19:06:58.276" id="17117830" accession="SAMEA7724009"&gt;   &lt;Ids&gt;     &lt;Id db="BioSample" is_primary="1"&gt;SAMEA7724009&lt;/Id&gt;     &lt;Id db="SRA"&gt;ERS5471386&lt;/Id&gt;   &lt;/Ids&gt;   &lt;Description&gt;     &lt;Title&gt;13114.thomas.18.s006&lt;/Title&gt;     &lt;Organism taxonomy_id="1163772" taxonomy_name="sponge metagenome"&gt;       &lt;OrganismName&gt;sponge metagenome&lt;/OrganismName&gt;     &lt;/Organism&gt;     &lt;Comment&gt;       &lt;Paragraph&gt;Chondrilla australiensis: 11 tubes: CHO2 is the bacterial pellet, tubes CHO2.1 - CHO2.10 are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update"&gt;2020-12-16T00:40:04Z&lt;/Attribute&gt;     &lt;Attribute attribute_name="INSDC status"&gt;public&lt;/Attribute&gt;     &lt;Attribute attribute_name="Submitter Id"&gt;qiita_sid_13114:13114.thomas.18.s006&lt;/Attribute&gt;     &lt;Attribute attribute_name="alpha_shotgun_woltka_rar3450_richness"&gt;100.0&lt;/Attribute&gt;     &lt;Attribute attribute_name="collection_timestamp"&gt;1/27/16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subtidal rocky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location"&gt;Australia:New South Wales,Sydney Metropolitan Area,Botany Bay,Bare Island&lt;/Attribute&gt;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display_name="host"&gt;Chondrilla australiensis&lt;/Attribute&gt;     &lt;Attribute attribute_name="host taxid" harmonized_name="host_taxid" display_name="host taxonomy ID"&gt;220711&lt;/Attribute&gt;     &lt;Attribute attribute_name="latitude"&gt;-33.99138&lt;/Attribute&gt;     &lt;Attribute attribute_name="longitude"&gt;151.232539&lt;/Attribute&gt;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name"&gt;qiita_sid_13114:13114.thomas.18.s006&lt;/Attribute&gt;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attribute_name="study_sample_number"&gt;6&lt;/Attribute&gt;     &lt;Attribute attribute_name="temperature_deg_c"&gt;22&lt;/Attribute&gt;   &lt;/Attributes&gt;   &lt;Status status="live" when="2020-12-19T08:06:06.130"/&gt; &lt;/BioSample&gt; </t>
  </si>
  <si>
    <t xml:space="preserve">&lt;BioSample access="public" publication_date="2020-12-17T00:00:00.000" last_update="2021-08-23T00:27:22.000" submission_date="2020-12-18T19:06:58.230" id="17117829" accession="SAMEA7724008"&gt;   &lt;Ids&gt;     &lt;Id db="BioSample" is_primary="1"&gt;SAMEA7724008&lt;/Id&gt;     &lt;Id db="SRA"&gt;ERS5471385&lt;/Id&gt;   &lt;/Ids&gt;   &lt;Description&gt;     &lt;Title&gt;13114.thomas.18.s005&lt;/Title&gt;     &lt;Organism taxonomy_id="1163772" taxonomy_name="sponge metagenome"&gt;       &lt;OrganismName&gt;sponge metagenome&lt;/OrganismName&gt;     &lt;/Organism&gt;     &lt;Comment&gt;       &lt;Paragraph&gt;Chondrilla australiensis: 11 tubes: CHO1 is the bacterial pellet, tubes CHO1.1 - CHO1.10 are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Id"&gt;qiita_sid_13114:13114.thomas.18.s005&lt;/Attribute&gt;     &lt;Attribute attribute_name="alpha_shotgun_woltka_rar10k_richness"&gt;271.0&lt;/Attribute&gt;     &lt;Attribute attribute_name="alpha_shotgun_woltka_rar3450_richness"&gt;95.0&lt;/Attribute&gt;     &lt;Attribute attribute_name="collection_timestamp"&gt;1/27/16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subtidal rocky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location"&gt;Australia:New South Wales,Sydney Metropolitan Area,Botany Bay,Bare Island&lt;/Attribute&gt;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display_name="host"&gt;Chondrilla australiensis&lt;/Attribute&gt;     &lt;Attribute attribute_name="host taxid" harmonized_name="host_taxid" display_name="host taxonomy ID"&gt;220711&lt;/Attribute&gt;     &lt;Attribute attribute_name="latitude"&gt;-33.99138&lt;/Attribute&gt;     &lt;Attribute attribute_name="longitude"&gt;151.232539&lt;/Attribute&gt;     &lt;Attribute attribute_name="physical_specimen_location"&gt;UCSD Knight Lab Freezer I&lt;/Attribute&gt;     &lt;Attribute attribute_name="project name" harmonized_name="project_name" display_name="project name"&gt;EMP sponge microbiome deep sequencing&lt;/Attribute&gt;     &lt;Attribute attribute_name="sample name" harmonized_name="sample_name" display_name="sample name"&gt;qiita_sid_13114:13114.thomas.18.s005&lt;/Attribute&gt;     &lt;Attribute attribute_name="sample type" harmonized_name="sample_type" display_name="sample type"&gt;sponge tissue&lt;/Attribute&gt;     &lt;Attribute attribute_name="sampling method"&gt;fractionated&lt;/Attribute&gt;     &lt;Attribute attribute_name="study_sample_number"&gt;5&lt;/Attribute&gt;     &lt;Attribute attribute_name="temperature_deg_c"&gt;22&lt;/Attribute&gt;   &lt;/Attributes&gt;   &lt;Status status="live" when="2020-12-19T08:06:06.050"/&gt; &lt;/BioSample&gt; </t>
  </si>
  <si>
    <t xml:space="preserve">&lt;BioSample access="public" publication_date="2020-12-17T00:00:00.000" last_update="2021-08-23T00:27:22.000" submission_date="2020-12-18T19:06:58.200" id="17117828" accession="SAMEA7724007"&gt;   &lt;Ids&gt;     &lt;Id db="BioSample" is_primary="1"&gt;SAMEA7724007&lt;/Id&gt;     &lt;Id db="SRA"&gt;ERS5471384&lt;/Id&gt;   &lt;/Ids&gt;   &lt;Description&gt;     &lt;Title&gt;13114.tait.77.s006&lt;/Title&gt;     &lt;Organism taxonomy_id="408172" taxonomy_name="marine metagenome"&gt;       &lt;OrganismName&gt;marine metagenome&lt;/OrganismName&gt;     &lt;/Organism&gt;     &lt;Comment&gt;       &lt;Paragraph&gt;1L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Id"&gt;qiita_sid_13114:13114.tait.77.s006&lt;/Attribute&gt;     &lt;Attribute attribute_name="alpha_shotgun_woltka_rar10k_richness"&gt;158.0&lt;/Attribute&gt;     &lt;Attribute attribute_name="alpha_shotgun_woltka_rar3450_richness"&gt;58.0&lt;/Attribute&gt;     &lt;Attribute attribute_name="collection_timestamp"&gt;5/10/16 0:00&lt;/Attribute&gt;     &lt;Attribute attribute_name="depth_sample"&gt;50&lt;/Attribute&gt;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attribute_name="latitude"&gt;50.25&lt;/Attribute&gt;     &lt;Attribute attribute_name="lcms_batch"&gt;3.00&lt;/Attribute&gt;     &lt;Attribute attribute_name="longitude"&gt;-4.22&lt;/Attribute&gt;     &lt;Attribute attribute_name="physical_specimen_location"&gt;UCSD Knight Lab Freezer I and PML (Plymouth, UK)&lt;/Attribute&gt;     &lt;Attribute attribute_name="project name" harmonized_name="project_name" display_name="project name"&gt;Earthmicrobiome_L4_2016&lt;/Attribute&gt;     &lt;Attribute attribute_name="sample name" harmonized_name="sample_name" display_name="sample name"&gt;qiita_sid_13114:13114.tait.77.s006&lt;/Attribute&gt;     &lt;Attribute attribute_name="sample type" harmonized_name="sample_type" display_name="sample type"&gt;water&lt;/Attribute&gt;     &lt;Attribute attribute_name="sampling method"&gt;filter&lt;/Attribute&gt;     &lt;Attribute attribute_name="study_sample_number"&gt;6&lt;/Attribute&gt;   &lt;/Attributes&gt;   &lt;Status status="live" when="2020-12-19T08:06:06.003"/&gt; &lt;/BioSample&gt; </t>
  </si>
  <si>
    <t xml:space="preserve">&lt;BioSample access="public" publication_date="2020-12-17T00:00:00.000" last_update="2021-08-23T00:27:22.000" submission_date="2020-12-18T19:06:58.150" id="17117827" accession="SAMEA7724006"&gt;   &lt;Ids&gt;     &lt;Id db="BioSample" is_primary="1"&gt;SAMEA7724006&lt;/Id&gt;     &lt;Id db="SRA"&gt;ERS5471383&lt;/Id&gt;   &lt;/Ids&gt;   &lt;Description&gt;     &lt;Title&gt;13114.tait.77.s005&lt;/Title&gt;     &lt;Organism taxonomy_id="408172" taxonomy_name="marine metagenome"&gt;       &lt;OrganismName&gt;marine metagenome&lt;/OrganismName&gt;     &lt;/Organism&gt;     &lt;Comment&gt;       &lt;Paragraph&gt;1L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Id"&gt;qiita_sid_13114:13114.tait.77.s005&lt;/Attribute&gt;     &lt;Attribute attribute_name="alpha_shotgun_woltka_rar10k_richness"&gt;172.0&lt;/Attribute&gt;     &lt;Attribute attribute_name="alpha_shotgun_woltka_rar3450_richness"&gt;56.0&lt;/Attribute&gt;     &lt;Attribute attribute_name="collection_timestamp"&gt;5/10/16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attribute_name="latitude"&gt;50.25&lt;/Attribute&gt;     &lt;Attribute attribute_name="lcms_batch"&gt;3.00&lt;/Attribute&gt;     &lt;Attribute attribute_name="longitude"&gt;-4.22&lt;/Attribute&gt;     &lt;Attribute attribute_name="physical_specimen_location"&gt;UCSD Knight Lab Freezer I and PML (Plymouth, UK)&lt;/Attribute&gt;     &lt;Attribute attribute_name="project name" harmonized_name="project_name" display_name="project name"&gt;Earthmicrobiome_L4_2016&lt;/Attribute&gt;     &lt;Attribute attribute_name="sample name" harmonized_name="sample_name" display_name="sample name"&gt;qiita_sid_13114:13114.tait.77.s005&lt;/Attribute&gt;     &lt;Attribute attribute_name="sample type" harmonized_name="sample_type" display_name="sample type"&gt;water&lt;/Attribute&gt;     &lt;Attribute attribute_name="sampling method"&gt;filter&lt;/Attribute&gt;     &lt;Attribute attribute_name="study_sample_number"&gt;5&lt;/Attribute&gt;   &lt;/Attributes&gt;   &lt;Status status="live" when="2020-12-19T08:06:05.957"/&gt; &lt;/BioSample&gt; </t>
  </si>
  <si>
    <t xml:space="preserve">&lt;BioSample access="public" publication_date="2020-12-17T00:00:00.000" last_update="2021-08-23T00:27:22.000" submission_date="2020-12-18T19:06:58.120" id="17117826" accession="SAMEA7724005"&gt;   &lt;Ids&gt;     &lt;Id db="BioSample" is_primary="1"&gt;SAMEA7724005&lt;/Id&gt;     &lt;Id db="SRA"&gt;ERS5471382&lt;/Id&gt;   &lt;/Ids&gt;   &lt;Description&gt;     &lt;Title&gt;13114.tait.77.s004&lt;/Title&gt;     &lt;Organism taxonomy_id="408172" taxonomy_name="marine metagenome"&gt;       &lt;OrganismName&gt;marine metagenome&lt;/OrganismName&gt;     &lt;/Organism&gt;     &lt;Comment&gt;       &lt;Paragraph&gt;2L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Id"&gt;qiita_sid_13114:13114.tait.77.s004&lt;/Attribute&gt;     &lt;Attribute attribute_name="alpha_shotgun_woltka_rar10k_richness"&gt;164.0&lt;/Attribute&gt;     &lt;Attribute attribute_name="alpha_shotgun_woltka_rar3450_richness"&gt;54.0&lt;/Attribute&gt;     &lt;Attribute attribute_name="collection_timestamp"&gt;5/10/16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attribute_name="latitude"&gt;50.25&lt;/Attribute&gt;     &lt;Attribute attribute_name="lcms_batch"&gt;3.00&lt;/Attribute&gt;     &lt;Attribute attribute_name="longitude"&gt;-4.22&lt;/Attribute&gt;     &lt;Attribute attribute_name="physical_specimen_location"&gt;UCSD Knight Lab Freezer I and PML (Plymouth, UK)&lt;/Attribute&gt;     &lt;Attribute attribute_name="project name" harmonized_name="project_name" display_name="project name"&gt;Earthmicrobiome_L4_2016&lt;/Attribute&gt;     &lt;Attribute attribute_name="sample name" harmonized_name="sample_name" display_name="sample name"&gt;qiita_sid_13114:13114.tait.77.s004&lt;/Attribute&gt;     &lt;Attribute attribute_name="sample type" harmonized_name="sample_type" display_name="sample type"&gt;water&lt;/Attribute&gt;     &lt;Attribute attribute_name="sampling method"&gt;filter&lt;/Attribute&gt;     &lt;Attribute attribute_name="study_sample_number"&gt;4&lt;/Attribute&gt;   &lt;/Attributes&gt;   &lt;Status status="live" when="2020-12-19T08:06:05.910"/&gt; &lt;/BioSample&gt; </t>
  </si>
  <si>
    <t xml:space="preserve">&lt;BioSample access="public" publication_date="2020-12-17T00:00:00.000" last_update="2021-08-23T00:27:22.000" submission_date="2020-12-18T19:06:58.073" id="17117825" accession="SAMEA7724004"&gt;   &lt;Ids&gt;     &lt;Id db="BioSample" is_primary="1"&gt;SAMEA7724004&lt;/Id&gt;     &lt;Id db="SRA"&gt;ERS5471381&lt;/Id&gt;   &lt;/Ids&gt;   &lt;Description&gt;     &lt;Title&gt;13114.stewart.26.s008&lt;/Title&gt;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Id"&gt;qiita_sid_13114:13114.stewart.26.s008&lt;/Attribute&gt;     &lt;Attribute attribute_name="alpha_shotgun_woltka_rar10k_richness"&gt;161.0&lt;/Attribute&gt;     &lt;Attribute attribute_name="alpha_shotgun_woltka_rar3450_richness"&gt;150.0&lt;/Attribute&gt;     &lt;Attribute attribute_name="collection_timestamp"&gt;5/26/14 18:00&lt;/Attribute&gt;     &lt;Attribute attribute_name="density" harmonized_name="density" display_name="density"&gt;27.7121&lt;/Attribute&gt;     &lt;Attribute attribute_name="depth_sample"&gt;2300&lt;/Attribute&gt;     &lt;Attribute attribute_name="diss_oxygen" harmonized_name="diss_oxygen" display_name="dissolved oxygen"&gt;94.644&lt;/Attribute&gt;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display_name="fluorescence"&gt;0.0584&lt;/Attribute&gt;     &lt;Attribute attribute_name="geo loc name" harmonized_name="geo_loc_name" display_name="geographic location"&gt;Mexico&lt;/Attribute&gt;     &lt;Attribute attribute_name="latitude"&gt;18.90155&lt;/Attribute&gt;     &lt;Attribute attribute_name="longitude"&gt;-108.80156&lt;/Attribute&gt;     &lt;Attribute attribute_name="physical_specimen_location"&gt;UCSD Knight Lab Freezer I and Georgia Tech&lt;/Attribute&gt;     &lt;Attribute attribute_name="pressure_dbar"&gt;2326.839&lt;/Attribute&gt;     &lt;Attribute attribute_name="project name" harmonized_name="project_name" display_name="project name"&gt;OMZ microbial nutrient cycling&lt;/Attribute&gt;     &lt;Attribute attribute_name="salinity_psu"&gt;34.6534&lt;/Attribute&gt;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name"&gt;qiita_sid_13114:13114.stewart.26.s008&lt;/Attribute&gt;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attribute_name="study_sample_number"&gt;8&lt;/Attribute&gt;     &lt;Attribute attribute_name="temperature_deg_c"&gt;1.9299&lt;/Attribute&gt;   &lt;/Attributes&gt;   &lt;Status status="live" when="2020-12-19T08:06:05.847"/&gt; &lt;/BioSample&gt; </t>
  </si>
  <si>
    <t xml:space="preserve">&lt;BioSample access="public" publication_date="2020-12-17T00:00:00.000" last_update="2021-08-23T00:27:22.000" submission_date="2020-12-18T19:06:58.040" id="17117824" accession="SAMEA7724003"&gt;   &lt;Ids&gt;     &lt;Id db="BioSample" is_primary="1"&gt;SAMEA7724003&lt;/Id&gt;     &lt;Id db="SRA"&gt;ERS5471380&lt;/Id&gt;   &lt;/Ids&gt;   &lt;Description&gt;     &lt;Title&gt;13114.stewart.26.s006&lt;/Title&gt;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update"&gt;2020-12-16T00:40:04Z&lt;/Attribute&gt;     &lt;Attribute attribute_name="INSDC status"&gt;public&lt;/Attribute&gt;     &lt;Attribute attribute_name="Submitter Id"&gt;qiita_sid_13114:13114.stewart.26.s006&lt;/Attribute&gt;     &lt;Attribute attribute_name="alpha_shotgun_woltka_rar10k_richness"&gt;230.0&lt;/Attribute&gt;     &lt;Attribute attribute_name="alpha_shotgun_woltka_rar3450_richness"&gt;135.0&lt;/Attribute&gt;     &lt;Attribute attribute_name="collection_timestamp"&gt;5/26/14 17:00&lt;/Attribute&gt;     &lt;Attribute attribute_name="density" harmonized_name="density" display_name="density"&gt;26.0503&lt;/Attribute&gt;     &lt;Attribute attribute_name="depth_sample"&gt;120&lt;/Attribute&gt;     &lt;Attribute attribute_name="diss_oxygen" harmonized_name="diss_oxygen" display_name="dissolved oxygen"&gt;10.962&lt;/Attribute&gt;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display_name="fluorescence"&gt;0.0624&lt;/Attribute&gt;     &lt;Attribute attribute_name="geo loc name" harmonized_name="geo_loc_name" display_name="geographic location"&gt;Mexico&lt;/Attribute&gt;     &lt;Attribute attribute_name="latitude"&gt;18.90049&lt;/Attribute&gt;     &lt;Attribute attribute_name="longitude"&gt;-108.8029&lt;/Attribute&gt;     &lt;Attribute attribute_name="physical_specimen_location"&gt;UCSD Knight Lab Freezer I and Georgia Tech&lt;/Attribute&gt;     &lt;Attribute attribute_name="pressure_dbar"&gt;120.758&lt;/Attribute&gt;     &lt;Attribute attribute_name="project name" harmonized_name="project_name" display_name="project name"&gt;OMZ microbial nutrient cycling&lt;/Attribute&gt;     &lt;Attribute attribute_name="salinity_psu"&gt;34.7003&lt;/Attribute&gt;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name"&gt;qiita_sid_13114:13114.stewart.26.s006&lt;/Attribute&gt;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attribute_name="study_sample_number"&gt;6&lt;/Attribute&gt;     &lt;Attribute attribute_name="temperature_deg_c"&gt;13.5606&lt;/Attribute&gt;   &lt;/Attributes&gt;   &lt;Status status="live" when="2020-12-19T08:06:05.800"/&gt; &lt;/BioSample&gt; </t>
  </si>
  <si>
    <t xml:space="preserve">&lt;BioSample access="public" publication_date="2020-12-17T00:00:00.000" last_update="2021-08-23T00:27:22.000" submission_date="2020-12-18T19:06:57.993" id="17117823" accession="SAMEA7724002"&gt;   &lt;Ids&gt;     &lt;Id db="BioSample" is_primary="1"&gt;SAMEA7724002&lt;/Id&gt;     &lt;Id db="SRA"&gt;ERS5471379&lt;/Id&gt;   &lt;/Ids&gt;   &lt;Description&gt;     &lt;Title&gt;13114.stewart.26.s005&lt;/Title&gt;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update"&gt;2020-12-16T00:40:04Z&lt;/Attribute&gt;     &lt;Attribute attribute_name="INSDC status"&gt;public&lt;/Attribute&gt;     &lt;Attribute attribute_name="Submitter Id"&gt;qiita_sid_13114:13114.stewart.26.s005&lt;/Attribute&gt;     &lt;Attribute attribute_name="alpha_shotgun_woltka_rar10k_richness"&gt;191.0&lt;/Attribute&gt;     &lt;Attribute attribute_name="collection_timestamp"&gt;5/26/14 17:00&lt;/Attribute&gt;     &lt;Attribute attribute_name="density" harmonized_name="density" display_name="density"&gt;26.4377&lt;/Attribute&gt;     &lt;Attribute attribute_name="depth_sample"&gt;200&lt;/Attribute&gt;     &lt;Attribute attribute_name="diss_oxygen" harmonized_name="diss_oxygen" display_name="dissolved oxygen"&gt;1.06&lt;/Attribute&gt;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display_name="fluorescence"&gt;0.0627&lt;/Attribute&gt;     &lt;Attribute attribute_name="geo loc name" harmonized_name="geo_loc_name" display_name="geographic location"&gt;Mexico&lt;/Attribute&gt;     &lt;Attribute attribute_name="latitude"&gt;18.90048&lt;/Attribute&gt;     &lt;Attribute attribute_name="longitude"&gt;-108.80282&lt;/Attribute&gt;     &lt;Attribute attribute_name="physical_specimen_location"&gt;UCSD Knight Lab Freezer I and Georgia Tech&lt;/Attribute&gt;     &lt;Attribute attribute_name="pressure_dbar"&gt;201.316&lt;/Attribute&gt;     &lt;Attribute attribute_name="project name" harmonized_name="project_name" display_name="project name"&gt;OMZ microbial nutrient cycling&lt;/Attribute&gt;     &lt;Attribute attribute_name="salinity_psu"&gt;34.7479&lt;/Attribute&gt;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name"&gt;qiita_sid_13114:13114.stewart.26.s005&lt;/Attribute&gt;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attribute_name="study_sample_number"&gt;5&lt;/Attribute&gt;     &lt;Attribute attribute_name="temperature_deg_c"&gt;11.7916&lt;/Attribute&gt;   &lt;/Attributes&gt;   &lt;Status status="live" when="2020-12-19T08:06:05.753"/&gt; &lt;/BioSample&gt; </t>
  </si>
  <si>
    <t xml:space="preserve">&lt;BioSample access="public" publication_date="2020-12-17T00:00:00.000" last_update="2021-08-23T00:27:21.000" submission_date="2020-12-18T19:06:57.950" id="17117822" accession="SAMEA7724001"&gt;   &lt;Ids&gt;     &lt;Id db="BioSample" is_primary="1"&gt;SAMEA7724001&lt;/Id&gt;     &lt;Id db="SRA"&gt;ERS5471378&lt;/Id&gt;   &lt;/Ids&gt;   &lt;Description&gt;     &lt;Title&gt;13114.stewart.26.s004&lt;/Title&gt;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update"&gt;2020-12-16T00:40:04Z&lt;/Attribute&gt;     &lt;Attribute attribute_name="INSDC status"&gt;public&lt;/Attribute&gt;     &lt;Attribute attribute_name="Submitter Id"&gt;qiita_sid_13114:13114.stewart.26.s004&lt;/Attribute&gt;     &lt;Attribute attribute_name="alpha_shotgun_woltka_rar10k_richness"&gt;200.0&lt;/Attribute&gt;     &lt;Attribute attribute_name="alpha_shotgun_woltka_rar3450_richness"&gt;86.0&lt;/Attribute&gt;     &lt;Attribute attribute_name="collection_timestamp"&gt;5/26/14 15:00&lt;/Attribute&gt;     &lt;Attribute attribute_name="density" harmonized_name="density" display_name="density"&gt;27.4645&lt;/Attribute&gt;     &lt;Attribute attribute_name="depth_sample"&gt;1200&lt;/Attribute&gt;     &lt;Attribute attribute_name="diss_oxygen" harmonized_name="diss_oxygen" display_name="dissolved oxygen"&gt;21.08&lt;/Attribute&gt;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display_name="fluorescence"&gt;0.0659&lt;/Attribute&gt;     &lt;Attribute attribute_name="geo loc name" harmonized_name="geo_loc_name" display_name="geographic location"&gt;Mexico&lt;/Attribute&gt;     &lt;Attribute attribute_name="latitude"&gt;18.90088&lt;/Attribute&gt;     &lt;Attribute attribute_name="longitude"&gt;-108.80202&lt;/Attribute&gt;     &lt;Attribute attribute_name="physical_specimen_location"&gt;UCSD Knight Lab Freezer I and Georgia Tech&lt;/Attribute&gt;     &lt;Attribute attribute_name="pressure_dbar"&gt;1210.817&lt;/Attribute&gt;     &lt;Attribute attribute_name="project name" harmonized_name="project_name" display_name="project name"&gt;OMZ microbial nutrient cycling&lt;/Attribute&gt;     &lt;Attribute attribute_name="salinity_psu"&gt;34.5611&lt;/Attribute&gt;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name"&gt;qiita_sid_13114:13114.stewart.26.s004&lt;/Attribute&gt;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attribute_name="study_sample_number"&gt;4&lt;/Attribute&gt;     &lt;Attribute attribute_name="temperature_deg_c"&gt;3.8232&lt;/Attribute&gt;   &lt;/Attributes&gt;   &lt;Status status="live" when="2020-12-19T08:06:05.690"/&gt; &lt;/BioSample&gt; </t>
  </si>
  <si>
    <t xml:space="preserve">&lt;BioSample access="public" publication_date="2020-12-17T00:00:00.000" last_update="2021-08-23T00:27:21.000" submission_date="2020-12-18T18:08:29.770" id="17117766" accession="SAMEA7724000"&gt;   &lt;Ids&gt;     &lt;Id db="BioSample" is_primary="1"&gt;SAMEA7724000&lt;/Id&gt;     &lt;Id db="SRA"&gt;ERS5471377&lt;/Id&gt;   &lt;/Ids&gt;   &lt;Description&gt;     &lt;Title&gt;13114.stewart.26.s002&lt;/Title&gt;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Id"&gt;SAMEA7724000&lt;/Attribute&gt;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update"&gt;2020-12-16T00:40:04Z&lt;/Attribute&gt;     &lt;Attribute attribute_name="INSDC status"&gt;public&lt;/Attribute&gt;     &lt;Attribute attribute_name="Submitter Id"&gt;qiita_sid_13114:13114.stewart.26.s002&lt;/Attribute&gt;     &lt;Attribute attribute_name="alpha_shotgun_woltka_rar10k_richness"&gt;233.0&lt;/Attribute&gt;     &lt;Attribute attribute_name="alpha_shotgun_woltka_rar3450_richness"&gt;209.0&lt;/Attribute&gt;     &lt;Attribute attribute_name="collection_timestamp"&gt;5/23/14 13:00&lt;/Attribute&gt;     &lt;Attribute attribute_name="density" harmonized_name="density" display_name="density"&gt;27.7305&lt;/Attribute&gt;     &lt;Attribute attribute_name="depth_sample"&gt;2800&lt;/Attribute&gt;     &lt;Attribute attribute_name="diss_oxygen" harmonized_name="diss_oxygen" display_name="dissolved oxygen"&gt;102.098&lt;/Attribute&gt;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display_name="fluorescence"&gt;0.0575&lt;/Attribute&gt;     &lt;Attribute attribute_name="geo loc name" harmonized_name="geo_loc_name" display_name="geographic location"&gt;Mexico&lt;/Attribute&gt;     &lt;Attribute attribute_name="latitude"&gt;18.19901&lt;/Attribute&gt;     &lt;Attribute attribute_name="longitude"&gt;-105.20327&lt;/Attribute&gt;     &lt;Attribute attribute_name="physical_specimen_location"&gt;UCSD Knight Lab Freezer I and Georgia Tech&lt;/Attribute&gt;     &lt;Attribute attribute_name="pressure_dbar"&gt;2835.906&lt;/Attribute&gt;     &lt;Attribute attribute_name="project name" harmonized_name="project_name" display_name="project name"&gt;OMZ microbial nutrient cycling&lt;/Attribute&gt;     &lt;Attribute attribute_name="salinity_psu"&gt;34.6627&lt;/Attribute&gt;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name"&gt;qiita_sid_13114:13114.stewart.26.s002&lt;/Attribute&gt;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attribute_name="study_sample_number"&gt;2&lt;/Attribute&gt;     &lt;Attribute attribute_name="temperature_deg_c"&gt;1.8307&lt;/Attribute&gt;   &lt;/Attributes&gt;   &lt;Status status="live" when="2020-12-18T19:06:57.900"/&gt; &lt;/BioSample&gt; </t>
  </si>
  <si>
    <t xml:space="preserve">&lt;BioSample access="public" publication_date="2020-12-17T00:00:00.000" last_update="2021-08-23T00:27:21.000" submission_date="2020-12-18T18:08:29.736" id="17117765" accession="SAMEA7723999"&gt;   &lt;Ids&gt;     &lt;Id db="BioSample" is_primary="1"&gt;SAMEA7723999&lt;/Id&gt;     &lt;Id db="SRA"&gt;ERS5471376&lt;/Id&gt;   &lt;/Ids&gt;   &lt;Description&gt;     &lt;Title&gt;13114.stewart.26.s001&lt;/Title&gt;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Id"&gt;qiita_sid_13114:13114.stewart.26.s001&lt;/Attribute&gt;     &lt;Attribute attribute_name="alpha_shotgun_woltka_rar10k_richness"&gt;140.0&lt;/Attribute&gt;     &lt;Attribute attribute_name="alpha_shotgun_woltka_rar3450_richness"&gt;113.0&lt;/Attribute&gt;     &lt;Attribute attribute_name="collection_timestamp"&gt;6/2/14 19:00&lt;/Attribute&gt;     &lt;Attribute attribute_name="density" harmonized_name="density" display_name="density"&gt;27.3216&lt;/Attribute&gt;     &lt;Attribute attribute_name="depth_sample"&gt;1000&lt;/Attribute&gt;     &lt;Attribute attribute_name="diss_oxygen" harmonized_name="diss_oxygen" display_name="dissolved oxygen"&gt;4.595&lt;/Attribute&gt;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display_name="fluorescence"&gt;0.0634&lt;/Attribute&gt;     &lt;Attribute attribute_name="geo loc name" harmonized_name="geo_loc_name" display_name="geographic location"&gt;Mexico&lt;/Attribute&gt;     &lt;Attribute attribute_name="latitude"&gt;20.99053&lt;/Attribute&gt;     &lt;Attribute attribute_name="longitude"&gt;-107.99602&lt;/Attribute&gt;     &lt;Attribute attribute_name="physical_specimen_location"&gt;UCSD Knight Lab Freezer I and Georgia Tech&lt;/Attribute&gt;     &lt;Attribute attribute_name="pressure_dbar"&gt;1008.653&lt;/Attribute&gt;     &lt;Attribute attribute_name="project name" harmonized_name="project_name" display_name="project name"&gt;OMZ microbial nutrient cycling&lt;/Attribute&gt;     &lt;Attribute attribute_name="salinity_psu"&gt;34.5269&lt;/Attribute&gt;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name"&gt;qiita_sid_13114:13114.stewart.26.s001&lt;/Attribute&gt;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attribute_name="study_sample_number"&gt;1&lt;/Attribute&gt;     &lt;Attribute attribute_name="temperature_deg_c"&gt;4.8963&lt;/Attribute&gt;   &lt;/Attributes&gt;   &lt;Status status="live" when="2020-12-18T19:06:57.853"/&gt; &lt;/BioSample&gt; </t>
  </si>
  <si>
    <t xml:space="preserve">&lt;BioSample access="public" publication_date="2020-12-17T00:00:00.000" last_update="2021-08-23T00:27:21.000" submission_date="2020-12-18T18:08:29.690" id="17117764" accession="SAMEA7723998"&gt;   &lt;Ids&gt;     &lt;Id db="BioSample" is_primary="1"&gt;SAMEA7723998&lt;/Id&gt;     &lt;Id db="SRA"&gt;ERS5471375&lt;/Id&gt;   &lt;/Ids&gt;   &lt;Description&gt;     &lt;Title&gt;13114.song.53.s015&lt;/Title&gt;     &lt;Organism taxonomy_id="749906" taxonomy_name="gut metagenome"&gt;       &lt;OrganismName&gt;gut metagenome&lt;/OrganismName&gt;     &lt;/Organism&gt;     &lt;Comment&gt;       &lt;Paragraph&gt;cassowary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Id"&gt;qiita_sid_13114:13114.song.53.s015&lt;/Attribute&gt;     &lt;Attribute attribute_name="alpha_shotgun_woltka_rar10k_richness"&gt;109.0&lt;/Attribute&gt;     &lt;Attribute attribute_name="alpha_shotgun_woltka_rar3450_richness"&gt;44.0&lt;/Attribute&gt;     &lt;Attribute attribute_name="collection_timestamp"&gt;10/21/15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name"&gt;Cassowary&lt;/Attribute&gt;     &lt;Attribute attribute_name="host diet" harmonized_name="host_diet" display_name="host diet"&gt;frugivore&lt;/Attribute&gt;     &lt;Attribute attribute_name="host order"&gt;Casuariiformes&lt;/Attribute&gt;     &lt;Attribute attribute_name="host scientific name" harmonized_name="host" display_name="host"&gt;Casuarius casuarius&lt;/Attribute&gt;     &lt;Attribute attribute_name="host sex" harmonized_name="host_sex" display_name="host sex"&gt;female&lt;/Attribute&gt;     &lt;Attribute attribute_name="host taxid" harmonized_name="host_taxid" display_name="host taxonomy ID"&gt;8787&lt;/Attribute&gt;     &lt;Attribute attribute_name="host_family"&gt;Casuariidae&lt;/Attribute&gt;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53&lt;/Attribute&gt;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name"&gt;qiita_sid_13114:13114.song.53.s015&lt;/Attribute&gt;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attribute_name="study_sample_number"&gt;15&lt;/Attribute&gt;   &lt;/Attributes&gt;   &lt;Status status="live" when="2020-12-18T19:06:57.807"/&gt; &lt;/BioSample&gt; </t>
  </si>
  <si>
    <t xml:space="preserve">&lt;BioSample access="public" publication_date="2020-12-17T00:00:00.000" last_update="2021-08-23T00:27:21.000" submission_date="2020-12-18T18:08:29.660" id="17117763" accession="SAMEA7723997"&gt;   &lt;Ids&gt;     &lt;Id db="BioSample" is_primary="1"&gt;SAMEA7723997&lt;/Id&gt;     &lt;Id db="SRA"&gt;ERS5471374&lt;/Id&gt;   &lt;/Ids&gt;   &lt;Description&gt;     &lt;Title&gt;13114.song.53.s013&lt;/Title&gt;     &lt;Organism taxonomy_id="749906" taxonomy_name="gut metagenome"&gt;       &lt;OrganismName&gt;gut metagenome&lt;/OrganismName&gt;     &lt;/Organism&gt;     &lt;Comment&gt;       &lt;Paragraph&gt;brown kiwi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Id"&gt;qiita_sid_13114:13114.song.53.s013&lt;/Attribute&gt;     &lt;Attribute attribute_name="alpha_shotgun_woltka_rar10k_richness"&gt;276.0&lt;/Attribute&gt;     &lt;Attribute attribute_name="alpha_shotgun_woltka_rar3450_richness"&gt;106.0&lt;/Attribute&gt;     &lt;Attribute attribute_name="collection_timestamp"&gt;10/21/15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name"&gt;Brown kiwi&lt;/Attribute&gt;     &lt;Attribute attribute_name="host diet" harmonized_name="host_diet" display_name="host diet"&gt;omnivore&lt;/Attribute&gt;     &lt;Attribute attribute_name="host order"&gt;Apterygiformes&lt;/Attribute&gt;     &lt;Attribute attribute_name="host scientific name" harmonized_name="host" display_name="host"&gt;Apteryx mantelli&lt;/Attribute&gt;     &lt;Attribute attribute_name="host sex" harmonized_name="host_sex" display_name="host sex"&gt;not determined&lt;/Attribute&gt;     &lt;Attribute attribute_name="host taxid" harmonized_name="host_taxid" display_name="host taxonomy ID"&gt;8821&lt;/Attribute&gt;     &lt;Attribute attribute_name="host_family"&gt;Apterygidae&lt;/Attribute&gt;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53&lt;/Attribute&gt;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name"&gt;qiita_sid_13114:13114.song.53.s013&lt;/Attribute&gt;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attribute_name="study_sample_number"&gt;13&lt;/Attribute&gt;   &lt;/Attributes&gt;   &lt;Status status="live" when="2020-12-18T19:06:57.760"/&gt; &lt;/BioSample&gt; </t>
  </si>
  <si>
    <t xml:space="preserve">&lt;BioSample access="public" publication_date="2020-12-17T00:00:00.000" last_update="2021-08-23T00:27:21.000" submission_date="2020-12-18T18:08:29.613" id="17117762" accession="SAMEA7723996"&gt;   &lt;Ids&gt;     &lt;Id db="BioSample" is_primary="1"&gt;SAMEA7723996&lt;/Id&gt;     &lt;Id db="SRA"&gt;ERS5471373&lt;/Id&gt;   &lt;/Ids&gt;   &lt;Description&gt;     &lt;Title&gt;13114.song.53.s012&lt;/Title&gt;     &lt;Organism taxonomy_id="749906" taxonomy_name="gut metagenome"&gt;       &lt;OrganismName&gt;gut metagenome&lt;/OrganismName&gt;     &lt;/Organism&gt;     &lt;Comment&gt;       &lt;Paragraph&gt;Vulturine guineafowl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Id"&gt;qiita_sid_13114:13114.song.53.s012&lt;/Attribute&gt;     &lt;Attribute attribute_name="alpha_shotgun_woltka_rar10k_richness"&gt;41.0&lt;/Attribute&gt;     &lt;Attribute attribute_name="alpha_shotgun_woltka_rar3450_richness"&gt;17.0&lt;/Attribute&gt;     &lt;Attribute attribute_name="collection_timestamp"&gt;10/5/15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name"&gt;Vulturine guineafowl&lt;/Attribute&gt;     &lt;Attribute attribute_name="host diet" harmonized_name="host_diet" display_name="host diet"&gt;omnivore&lt;/Attribute&gt;     &lt;Attribute attribute_name="host order"&gt;Galliformes&lt;/Attribute&gt;     &lt;Attribute attribute_name="host scientific name" harmonized_name="host" display_name="host"&gt;Acryllium vulturinum&lt;/Attribute&gt;     &lt;Attribute attribute_name="host sex" harmonized_name="host_sex" display_name="host sex"&gt;male&lt;/Attribute&gt;     &lt;Attribute attribute_name="host taxid" harmonized_name="host_taxid" display_name="host taxonomy ID"&gt;8992&lt;/Attribute&gt;     &lt;Attribute attribute_name="host_family"&gt;Numididae&lt;/Attribute&gt;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53&lt;/Attribute&gt;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name"&gt;qiita_sid_13114:13114.song.53.s012&lt;/Attribute&gt;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attribute_name="study_sample_number"&gt;12&lt;/Attribute&gt;   &lt;/Attributes&gt;   &lt;Status status="live" when="2020-12-18T19:06:57.713"/&gt; &lt;/BioSample&gt; </t>
  </si>
  <si>
    <t xml:space="preserve">&lt;BioSample access="public" publication_date="2020-12-17T00:00:00.000" last_update="2021-08-23T00:27:21.000" submission_date="2020-12-18T18:08:29.566" id="17117761" accession="SAMEA7723995"&gt;   &lt;Ids&gt;     &lt;Id db="BioSample" is_primary="1"&gt;SAMEA7723995&lt;/Id&gt;     &lt;Id db="SRA"&gt;ERS5471372&lt;/Id&gt;   &lt;/Ids&gt;   &lt;Description&gt;     &lt;Title&gt;13114.song.53.s011&lt;/Title&gt;     &lt;Organism taxonomy_id="749906" taxonomy_name="gut metagenome"&gt;       &lt;OrganismName&gt;gut metagenome&lt;/OrganismName&gt;     &lt;/Organism&gt;     &lt;Comment&gt;       &lt;Paragraph&gt;Lappet faced vulture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Id"&gt;qiita_sid_13114:13114.song.53.s011&lt;/Attribute&gt;     &lt;Attribute attribute_name="alpha_shotgun_woltka_rar10k_richness"&gt;48.0&lt;/Attribute&gt;     &lt;Attribute attribute_name="alpha_shotgun_woltka_rar3450_richness"&gt;17.0&lt;/Attribute&gt;     &lt;Attribute attribute_name="collection_timestamp"&gt;10/5/15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name"&gt;Lappet faced vulture&lt;/Attribute&gt;     &lt;Attribute attribute_name="host diet" harmonized_name="host_diet" display_name="host diet"&gt;carnivore&lt;/Attribute&gt;     &lt;Attribute attribute_name="host order"&gt;Accipitriformes&lt;/Attribute&gt;     &lt;Attribute attribute_name="host scientific name" harmonized_name="host" display_name="host"&gt;Torgos tracheliotos&lt;/Attribute&gt;     &lt;Attribute attribute_name="host sex" harmonized_name="host_sex" display_name="host sex"&gt;not determined&lt;/Attribute&gt;     &lt;Attribute attribute_name="host taxid" harmonized_name="host_taxid" display_name="host taxonomy ID"&gt;33605&lt;/Attribute&gt;     &lt;Attribute attribute_name="host_family"&gt;Accipitridae&lt;/Attribute&gt;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53&lt;/Attribute&gt;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name"&gt;qiita_sid_13114:13114.song.53.s011&lt;/Attribute&gt;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attribute_name="study_sample_number"&gt;11&lt;/Attribute&gt;   &lt;/Attributes&gt;   &lt;Status status="live" when="2020-12-18T19:06:57.667"/&gt; &lt;/BioSample&gt; </t>
  </si>
  <si>
    <t xml:space="preserve">&lt;BioSample access="public" publication_date="2020-12-17T00:00:00.000" last_update="2021-08-23T00:27:21.000" submission_date="2020-12-18T18:08:29.533" id="17117760" accession="SAMEA7723994"&gt;   &lt;Ids&gt;     &lt;Id db="BioSample" is_primary="1"&gt;SAMEA7723994&lt;/Id&gt;     &lt;Id db="SRA"&gt;ERS5471371&lt;/Id&gt;   &lt;/Ids&gt;   &lt;Description&gt;     &lt;Title&gt;13114.song.53.s008&lt;/Title&gt;     &lt;Organism taxonomy_id="749906" taxonomy_name="gut metagenome"&gt;       &lt;OrganismName&gt;gut metagenome&lt;/OrganismName&gt;     &lt;/Organism&gt;     &lt;Comment&gt;       &lt;Paragraph&gt;rhea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Id"&gt;qiita_sid_13114:13114.song.53.s008&lt;/Attribute&gt;     &lt;Attribute attribute_name="alpha_shotgun_woltka_rar10k_richness"&gt;457.0&lt;/Attribute&gt;     &lt;Attribute attribute_name="alpha_shotgun_woltka_rar3450_richness"&gt;200.0&lt;/Attribute&gt;     &lt;Attribute attribute_name="collection_timestamp"&gt;10/21/15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name"&gt;Rhea&lt;/Attribute&gt;     &lt;Attribute attribute_name="host diet" harmonized_name="host_diet" display_name="host diet"&gt;omnivore&lt;/Attribute&gt;     &lt;Attribute attribute_name="host order"&gt;Rheiformes&lt;/Attribute&gt;     &lt;Attribute attribute_name="host scientific name" harmonized_name="host" display_name="host"&gt;Rhea americana&lt;/Attribute&gt;     &lt;Attribute attribute_name="host sex" harmonized_name="host_sex" display_name="host sex"&gt;male&lt;/Attribute&gt;     &lt;Attribute attribute_name="host taxid" harmonized_name="host_taxid" display_name="host taxonomy ID"&gt;8797&lt;/Attribute&gt;     &lt;Attribute attribute_name="host_family"&gt;Rheidae&lt;/Attribute&gt;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53&lt;/Attribute&gt;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name"&gt;qiita_sid_13114:13114.song.53.s008&lt;/Attribute&gt;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attribute_name="study_sample_number"&gt;8&lt;/Attribute&gt;   &lt;/Attributes&gt;   &lt;Status status="live" when="2020-12-18T19:06:57.620"/&gt; &lt;/BioSample&gt; </t>
  </si>
  <si>
    <t xml:space="preserve">&lt;BioSample access="public" publication_date="2020-12-17T00:00:00.000" last_update="2021-08-23T00:27:21.000" submission_date="2020-12-18T18:08:29.486" id="17117759" accession="SAMEA7723993"&gt;   &lt;Ids&gt;     &lt;Id db="BioSample" is_primary="1"&gt;SAMEA7723993&lt;/Id&gt;     &lt;Id db="SRA"&gt;ERS5471370&lt;/Id&gt;   &lt;/Ids&gt;   &lt;Description&gt;     &lt;Title&gt;13114.song.53.s007&lt;/Title&gt;     &lt;Organism taxonomy_id="749906" taxonomy_name="gut metagenome"&gt;       &lt;OrganismName&gt;gut metagenome&lt;/OrganismName&gt;     &lt;/Organism&gt;     &lt;Comment&gt;       &lt;Paragraph&gt;emu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Id"&gt;qiita_sid_13114:13114.song.53.s007&lt;/Attribute&gt;     &lt;Attribute attribute_name="alpha_shotgun_woltka_rar10k_richness"&gt;209.0&lt;/Attribute&gt;     &lt;Attribute attribute_name="alpha_shotgun_woltka_rar3450_richness"&gt;199.0&lt;/Attribute&gt;     &lt;Attribute attribute_name="collection_timestamp"&gt;10/21/15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name"&gt;Emu&lt;/Attribute&gt;     &lt;Attribute attribute_name="host diet" harmonized_name="host_diet" display_name="host diet"&gt;omnivore&lt;/Attribute&gt;     &lt;Attribute attribute_name="host order"&gt;Casuariiformes&lt;/Attribute&gt;     &lt;Attribute attribute_name="host scientific name" harmonized_name="host" display_name="host"&gt;Dromaius novaehollandiae&lt;/Attribute&gt;     &lt;Attribute attribute_name="host sex" harmonized_name="host_sex" display_name="host sex"&gt;male&lt;/Attribute&gt;     &lt;Attribute attribute_name="host taxid" harmonized_name="host_taxid" display_name="host taxonomy ID"&gt;8790&lt;/Attribute&gt;     &lt;Attribute attribute_name="host_family"&gt;Casuariidae&lt;/Attribute&gt;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53&lt;/Attribute&gt;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name"&gt;qiita_sid_13114:13114.song.53.s007&lt;/Attribute&gt;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attribute_name="study_sample_number"&gt;7&lt;/Attribute&gt;   &lt;/Attributes&gt;   &lt;Status status="live" when="2020-12-18T19:06:57.573"/&gt; &lt;/BioSample&gt; </t>
  </si>
  <si>
    <t xml:space="preserve">&lt;BioSample access="public" publication_date="2020-12-17T00:00:00.000" last_update="2021-08-23T00:27:21.000" submission_date="2020-12-18T18:08:29.456" id="17117758" accession="SAMEA7723992"&gt;   &lt;Ids&gt;     &lt;Id db="BioSample" is_primary="1"&gt;SAMEA7723992&lt;/Id&gt;     &lt;Id db="SRA"&gt;ERS5471369&lt;/Id&gt;   &lt;/Ids&gt;   &lt;Description&gt;     &lt;Title&gt;13114.song.52.s015&lt;/Title&gt;     &lt;Organism taxonomy_id="749906" taxonomy_name="gut metagenome"&gt;       &lt;OrganismName&gt;gut metagenome&lt;/OrganismName&gt;     &lt;/Organism&gt;     &lt;Comment&gt;       &lt;Paragraph&gt;Misson goldeneyed tree frog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Id"&gt;qiita_sid_13114:13114.song.52.s015&lt;/Attribute&gt;     &lt;Attribute attribute_name="alpha_shotgun_woltka_rar10k_richness"&gt;223.0&lt;/Attribute&gt;     &lt;Attribute attribute_name="alpha_shotgun_woltka_rar3450_richness"&gt;120.0&lt;/Attribute&gt;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class"&gt;Amphibia&lt;/Attribute&gt;     &lt;Attribute attribute_name="host common name" harmonized_name="host_common_name" display_name="host common name"&gt;Misson golden-eyed tree frog&lt;/Attribute&gt;     &lt;Attribute attribute_name="host diet" harmonized_name="host_diet" display_name="host diet"&gt;insectivore&lt;/Attribute&gt;     &lt;Attribute attribute_name="host order"&gt;Anura&lt;/Attribute&gt;     &lt;Attribute attribute_name="host scientific name" harmonized_name="host" display_name="host"&gt;Trachycephalus resinifictrix&lt;/Attribute&gt;     &lt;Attribute attribute_name="host sex" harmonized_name="host_sex" display_name="host sex"&gt;not determined&lt;/Attribute&gt;     &lt;Attribute attribute_name="host taxid" harmonized_name="host_taxid" display_name="host taxonomy ID"&gt;318376&lt;/Attribute&gt;     &lt;Attribute attribute_name="host_family"&gt;Hylidae&lt;/Attribute&gt;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52&lt;/Attribute&gt;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name"&gt;qiita_sid_13114:13114.song.52.s015&lt;/Attribute&gt;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attribute_name="study_sample_number"&gt;15&lt;/Attribute&gt;   &lt;/Attributes&gt;   &lt;Status status="live" when="2020-12-18T19:06:57.527"/&gt; &lt;/BioSample&gt; </t>
  </si>
  <si>
    <t xml:space="preserve">&lt;BioSample access="public" publication_date="2020-12-17T00:00:00.000" last_update="2021-08-23T00:27:21.000" submission_date="2020-12-18T18:08:29.410" id="17117757" accession="SAMEA7723991"&gt;   &lt;Ids&gt;     &lt;Id db="BioSample" is_primary="1"&gt;SAMEA7723991&lt;/Id&gt;     &lt;Id db="SRA"&gt;ERS5471368&lt;/Id&gt;   &lt;/Ids&gt;   &lt;Description&gt;     &lt;Title&gt;13114.song.52.s012&lt;/Title&gt;     &lt;Organism taxonomy_id="749906" taxonomy_name="gut metagenome"&gt;       &lt;OrganismName&gt;gut metagenome&lt;/OrganismName&gt;     &lt;/Organism&gt;     &lt;Comment&gt;       &lt;Paragraph&gt;Dwarf budgetts frog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Id"&gt;qiita_sid_13114:13114.song.52.s012&lt;/Attribute&gt;     &lt;Attribute attribute_name="alpha_shotgun_woltka_rar10k_richness"&gt;260.0&lt;/Attribute&gt;     &lt;Attribute attribute_name="alpha_shotgun_woltka_rar3450_richness"&gt;164.0&lt;/Attribute&gt;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class"&gt;Amphibia&lt;/Attribute&gt;     &lt;Attribute attribute_name="host common name" harmonized_name="host_common_name" display_name="host common name"&gt;Paraguay horned frog&lt;/Attribute&gt;     &lt;Attribute attribute_name="host diet" harmonized_name="host_diet" display_name="host diet"&gt;omnivore&lt;/Attribute&gt;     &lt;Attribute attribute_name="host order"&gt;Anura&lt;/Attribute&gt;     &lt;Attribute attribute_name="host scientific name" harmonized_name="host" display_name="host"&gt;Lepidobatrachus asper&lt;/Attribute&gt;     &lt;Attribute attribute_name="host sex" harmonized_name="host_sex" display_name="host sex"&gt;not determined&lt;/Attribute&gt;     &lt;Attribute attribute_name="host taxid" harmonized_name="host_taxid" display_name="host taxonomy ID"&gt;1594397&lt;/Attribute&gt;     &lt;Attribute attribute_name="host_family"&gt;Ceratophyridae&lt;/Attribute&gt;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52&lt;/Attribute&gt;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name"&gt;qiita_sid_13114:13114.song.52.s012&lt;/Attribute&gt;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attribute_name="study_sample_number"&gt;12&lt;/Attribute&gt;   &lt;/Attributes&gt;   &lt;Status status="live" when="2020-12-18T19:06:57.463"/&gt; &lt;/BioSample&gt; </t>
  </si>
  <si>
    <t xml:space="preserve">&lt;BioSample access="public" publication_date="2020-12-17T00:00:00.000" last_update="2021-08-23T00:27:21.000" submission_date="2020-12-18T18:08:29.363" id="17117756" accession="SAMEA7723990"&gt;   &lt;Ids&gt;     &lt;Id db="BioSample" is_primary="1"&gt;SAMEA7723990&lt;/Id&gt;     &lt;Id db="SRA"&gt;ERS5471367&lt;/Id&gt;   &lt;/Ids&gt;   &lt;Description&gt;     &lt;Title&gt;13114.song.52.s007&lt;/Title&gt;     &lt;Organism taxonomy_id="749906" taxonomy_name="gut metagenome"&gt;       &lt;OrganismName&gt;gut metagenome&lt;/OrganismName&gt;     &lt;/Organism&gt;     &lt;Comment&gt;       &lt;Paragraph&gt;green anaconda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Id"&gt;qiita_sid_13114:13114.song.52.s007&lt;/Attribute&gt;     &lt;Attribute attribute_name="alpha_shotgun_woltka_rar10k_richness"&gt;200.0&lt;/Attribute&gt;     &lt;Attribute attribute_name="alpha_shotgun_woltka_rar3450_richness"&gt;91.0&lt;/Attribute&gt;     &lt;Attribute attribute_name="collection_timestamp"&gt;11/5/15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name"&gt;Green anaconda&lt;/Attribute&gt;     &lt;Attribute attribute_name="host diet" harmonized_name="host_diet" display_name="host diet"&gt;carnivore&lt;/Attribute&gt;     &lt;Attribute attribute_name="host order"&gt;Squamata&lt;/Attribute&gt;     &lt;Attribute attribute_name="host scientific name" harmonized_name="host" display_name="host"&gt;Eunectes murinus&lt;/Attribute&gt;     &lt;Attribute attribute_name="host sex" harmonized_name="host_sex" display_name="host sex"&gt;not determined&lt;/Attribute&gt;     &lt;Attribute attribute_name="host taxid" harmonized_name="host_taxid" display_name="host taxonomy ID"&gt;51876&lt;/Attribute&gt;     &lt;Attribute attribute_name="host_family"&gt;Boidae&lt;/Attribute&gt;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52&lt;/Attribute&gt;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name"&gt;qiita_sid_13114:13114.song.52.s007&lt;/Attribute&gt;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attribute_name="study_sample_number"&gt;7&lt;/Attribute&gt;   &lt;/Attributes&gt;   &lt;Status status="live" when="2020-12-18T19:06:57.417"/&gt; &lt;/BioSample&gt; </t>
  </si>
  <si>
    <t xml:space="preserve">&lt;BioSample access="public" publication_date="2020-12-17T00:00:00.000" last_update="2021-08-23T00:27:21.000" submission_date="2020-12-18T18:08:29.330" id="17117755" accession="SAMEA7723989"&gt;   &lt;Ids&gt;     &lt;Id db="BioSample" is_primary="1"&gt;SAMEA7723989&lt;/Id&gt;     &lt;Id db="SRA"&gt;ERS5471366&lt;/Id&gt;   &lt;/Ids&gt;   &lt;Description&gt;     &lt;Title&gt;13114.song.52.s006&lt;/Title&gt;     &lt;Organism taxonomy_id="749906" taxonomy_name="gut metagenome"&gt;       &lt;OrganismName&gt;gut metagenome&lt;/OrganismName&gt;     &lt;/Organism&gt;     &lt;Comment&gt;       &lt;Paragraph&gt;spider tortoise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Id"&gt;qiita_sid_13114:13114.song.52.s006&lt;/Attribute&gt;     &lt;Attribute attribute_name="alpha_shotgun_woltka_rar10k_richness"&gt;226.0&lt;/Attribute&gt;     &lt;Attribute attribute_name="alpha_shotgun_woltka_rar3450_richness"&gt;115.0&lt;/Attribute&gt;     &lt;Attribute attribute_name="collection_timestamp"&gt;10/20/15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name"&gt;Spider tortoise&lt;/Attribute&gt;     &lt;Attribute attribute_name="host diet" harmonized_name="host_diet" display_name="host diet"&gt;herbivore&lt;/Attribute&gt;     &lt;Attribute attribute_name="host order"&gt;Testudines&lt;/Attribute&gt;     &lt;Attribute attribute_name="host scientific name" harmonized_name="host" display_name="host"&gt;Pyxis arachnoides&lt;/Attribute&gt;     &lt;Attribute attribute_name="host sex" harmonized_name="host_sex" display_name="host sex"&gt;not determined&lt;/Attribute&gt;     &lt;Attribute attribute_name="host taxid" harmonized_name="host_taxid" display_name="host taxonomy ID"&gt;66194&lt;/Attribute&gt;     &lt;Attribute attribute_name="host_family"&gt;Testudinidae&lt;/Attribute&gt;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52&lt;/Attribute&gt;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name"&gt;qiita_sid_13114:13114.song.52.s006&lt;/Attribute&gt;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attribute_name="study_sample_number"&gt;6&lt;/Attribute&gt;   &lt;/Attributes&gt;   &lt;Status status="live" when="2020-12-18T19:06:57.370"/&gt; &lt;/BioSample&gt; </t>
  </si>
  <si>
    <t xml:space="preserve">&lt;BioSample access="public" publication_date="2020-12-17T00:00:00.000" last_update="2021-08-23T00:27:21.000" submission_date="2020-12-18T18:08:29.283" id="17117754" accession="SAMEA7723988"&gt;   &lt;Ids&gt;     &lt;Id db="BioSample" is_primary="1"&gt;SAMEA7723988&lt;/Id&gt;     &lt;Id db="SRA"&gt;ERS5471365&lt;/Id&gt;   &lt;/Ids&gt;   &lt;Description&gt;     &lt;Title&gt;13114.song.52.s005&lt;/Title&gt;     &lt;Organism taxonomy_id="749906" taxonomy_name="gut metagenome"&gt;       &lt;OrganismName&gt;gut metagenome&lt;/OrganismName&gt;     &lt;/Organism&gt;     &lt;Comment&gt;       &lt;Paragraph&gt;spinytailed monitor, or northern blue tongued skink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Id"&gt;qiita_sid_13114:13114.song.52.s005&lt;/Attribute&gt;     &lt;Attribute attribute_name="alpha_shotgun_woltka_rar10k_richness"&gt;223.0&lt;/Attribute&gt;     &lt;Attribute attribute_name="alpha_shotgun_woltka_rar3450_richness"&gt;110.0&lt;/Attribute&gt;     &lt;Attribute attribute_name="collection_timestamp"&gt;10/20/15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name"&gt;Spiny-tailed monitor&lt;/Attribute&gt;     &lt;Attribute attribute_name="host diet" harmonized_name="host_diet" display_name="host diet"&gt;carnivore&lt;/Attribute&gt;     &lt;Attribute attribute_name="host order"&gt;Squamata&lt;/Attribute&gt;     &lt;Attribute attribute_name="host scientific name" harmonized_name="host" display_name="host"&gt;Varanus acanthurus acanthurus&lt;/Attribute&gt;     &lt;Attribute attribute_name="host sex" harmonized_name="host_sex" display_name="host sex"&gt;not determined&lt;/Attribute&gt;     &lt;Attribute attribute_name="host taxid" harmonized_name="host_taxid" display_name="host taxonomy ID"&gt;62035&lt;/Attribute&gt;     &lt;Attribute attribute_name="host_family"&gt;Varanidae&lt;/Attribute&gt;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52&lt;/Attribute&gt;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name"&gt;qiita_sid_13114:13114.song.52.s005&lt;/Attribute&gt;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attribute_name="study_sample_number"&gt;5&lt;/Attribute&gt;   &lt;/Attributes&gt;   &lt;Status status="live" when="2020-12-18T19:06:57.323"/&gt; &lt;/BioSample&gt; </t>
  </si>
  <si>
    <t xml:space="preserve">&lt;BioSample access="public" publication_date="2020-12-17T00:00:00.000" last_update="2021-08-23T00:27:21.000" submission_date="2020-12-18T18:08:29.236" id="17117753" accession="SAMEA7723987"&gt;   &lt;Ids&gt;     &lt;Id db="BioSample" is_primary="1"&gt;SAMEA7723987&lt;/Id&gt;     &lt;Id db="SRA"&gt;ERS5471364&lt;/Id&gt;   &lt;/Ids&gt;   &lt;Description&gt;     &lt;Title&gt;13114.song.52.s003&lt;/Title&gt;     &lt;Organism taxonomy_id="749906" taxonomy_name="gut metagenome"&gt;       &lt;OrganismName&gt;gut metagenome&lt;/OrganismName&gt;     &lt;/Organism&gt;     &lt;Comment&gt;       &lt;Paragraph&gt;Glass lizard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update"&gt;2020-12-16T00:40:03Z&lt;/Attribute&gt;     &lt;Attribute attribute_name="INSDC status"&gt;public&lt;/Attribute&gt;     &lt;Attribute attribute_name="Submitter Id"&gt;qiita_sid_13114:13114.song.52.s003&lt;/Attribute&gt;     &lt;Attribute attribute_name="alpha_shotgun_woltka_rar10k_richness"&gt;144.0&lt;/Attribute&gt;     &lt;Attribute attribute_name="alpha_shotgun_woltka_rar3450_richness"&gt;82.0&lt;/Attribute&gt;     &lt;Attribute attribute_name="collection_timestamp"&gt;10/6/15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name"&gt;Glass lizard&lt;/Attribute&gt;     &lt;Attribute attribute_name="host diet" harmonized_name="host_diet" display_name="host diet"&gt;omnivore&lt;/Attribute&gt;     &lt;Attribute attribute_name="host order"&gt;Squamata&lt;/Attribute&gt;     &lt;Attribute attribute_name="host scientific name" harmonized_name="host" display_name="host"&gt;Pseudopus apodus&lt;/Attribute&gt;     &lt;Attribute attribute_name="host sex" harmonized_name="host_sex" display_name="host sex"&gt;not determined&lt;/Attribute&gt;     &lt;Attribute attribute_name="host taxid" harmonized_name="host_taxid" display_name="host taxonomy ID"&gt;102190&lt;/Attribute&gt;     &lt;Attribute attribute_name="host_family"&gt;Anguidae&lt;/Attribute&gt;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52&lt;/Attribute&gt;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name"&gt;qiita_sid_13114:13114.song.52.s003&lt;/Attribute&gt;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attribute_name="study_sample_number"&gt;3&lt;/Attribute&gt;   &lt;/Attributes&gt;   &lt;Status status="live" when="2020-12-18T19:06:57.277"/&gt; &lt;/BioSample&gt; </t>
  </si>
  <si>
    <t xml:space="preserve">&lt;BioSample access="public" publication_date="2020-12-17T00:00:00.000" last_update="2021-08-23T00:27:21.000" submission_date="2020-12-18T18:08:29.190" id="17117752" accession="SAMEA7723986"&gt;   &lt;Ids&gt;     &lt;Id db="BioSample" is_primary="1"&gt;SAMEA7723986&lt;/Id&gt;     &lt;Id db="SRA"&gt;ERS5471363&lt;/Id&gt;   &lt;/Ids&gt;   &lt;Description&gt;     &lt;Title&gt;13114.song.52.s002&lt;/Title&gt;     &lt;Organism taxonomy_id="749906" taxonomy_name="gut metagenome"&gt;       &lt;OrganismName&gt;gut metagenome&lt;/OrganismName&gt;     &lt;/Organism&gt;     &lt;Comment&gt;       &lt;Paragraph&gt;Aldabra giant tortoise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Id"&gt;qiita_sid_13114:13114.song.52.s002&lt;/Attribute&gt;     &lt;Attribute attribute_name="alpha_shotgun_woltka_rar10k_richness"&gt;393.0&lt;/Attribute&gt;     &lt;Attribute attribute_name="alpha_shotgun_woltka_rar3450_richness"&gt;206.0&lt;/Attribute&gt;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name"&gt;Aldabra giant tortoise&lt;/Attribute&gt;     &lt;Attribute attribute_name="host diet" harmonized_name="host_diet" display_name="host diet"&gt;herbivore&lt;/Attribute&gt;     &lt;Attribute attribute_name="host order"&gt;Testudines&lt;/Attribute&gt;     &lt;Attribute attribute_name="host scientific name" harmonized_name="host" display_name="host"&gt;Aldabrachelys gigantea&lt;/Attribute&gt;     &lt;Attribute attribute_name="host sex" harmonized_name="host_sex" display_name="host sex"&gt;not determined&lt;/Attribute&gt;     &lt;Attribute attribute_name="host taxid" harmonized_name="host_taxid" display_name="host taxonomy ID"&gt;167804&lt;/Attribute&gt;     &lt;Attribute attribute_name="host_family"&gt;Testudinidae&lt;/Attribute&gt;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52&lt;/Attribute&gt;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name"&gt;qiita_sid_13114:13114.song.52.s002&lt;/Attribute&gt;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attribute_name="study_sample_number"&gt;2&lt;/Attribute&gt;   &lt;/Attributes&gt;   &lt;Status status="live" when="2020-12-18T19:06:57.230"/&gt; &lt;/BioSample&gt; </t>
  </si>
  <si>
    <t xml:space="preserve">&lt;BioSample access="public" publication_date="2020-12-17T00:00:00.000" last_update="2021-08-23T00:27:21.000" submission_date="2020-12-18T18:08:29.160" id="17117751" accession="SAMEA7723985"&gt;   &lt;Ids&gt;     &lt;Id db="BioSample" is_primary="1"&gt;SAMEA7723985&lt;/Id&gt;     &lt;Id db="SRA"&gt;ERS5471362&lt;/Id&gt;   &lt;/Ids&gt;   &lt;Description&gt;     &lt;Title&gt;13114.song.51.s020&lt;/Title&gt;     &lt;Organism taxonomy_id="749906" taxonomy_name="gut metagenome"&gt;       &lt;OrganismName&gt;gut metagenome&lt;/OrganismName&gt;     &lt;/Organism&gt;     &lt;Comment&gt;       &lt;Paragraph&gt;giant anteater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Id"&gt;qiita_sid_13114:13114.song.51.s020&lt;/Attribute&gt;     &lt;Attribute attribute_name="alpha_shotgun_woltka_rar10k_richness"&gt;252.0&lt;/Attribute&gt;     &lt;Attribute attribute_name="alpha_shotgun_woltka_rar3450_richness"&gt;97.0&lt;/Attribute&gt;     &lt;Attribute attribute_name="collection_timestamp"&gt;10/21/15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name"&gt;Giant anteater&lt;/Attribute&gt;     &lt;Attribute attribute_name="host diet" harmonized_name="host_diet" display_name="host diet"&gt;insectivore&lt;/Attribute&gt;     &lt;Attribute attribute_name="host order"&gt;Pilosa&lt;/Attribute&gt;     &lt;Attribute attribute_name="host scientific name" harmonized_name="host" display_name="host"&gt;Myrmecophaga tridactyla&lt;/Attribute&gt;     &lt;Attribute attribute_name="host sex" harmonized_name="host_sex" display_name="host sex"&gt;not determined&lt;/Attribute&gt;     &lt;Attribute attribute_name="host taxid" harmonized_name="host_taxid" display_name="host taxonomy ID"&gt;71006&lt;/Attribute&gt;     &lt;Attribute attribute_name="host_family"&gt;Myrmecophagidae&lt;/Attribute&gt;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name"&gt;qiita_sid_13114:13114.song.51.s020&lt;/Attribute&gt;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attribute_name="study_sample_number"&gt;20&lt;/Attribute&gt;   &lt;/Attributes&gt;   &lt;Status status="live" when="2020-12-18T19:06:57.167"/&gt; &lt;/BioSample&gt; </t>
  </si>
  <si>
    <t xml:space="preserve">&lt;BioSample access="public" publication_date="2020-12-17T00:00:00.000" last_update="2021-08-23T00:27:14.000" submission_date="2020-12-18T18:08:29.080" id="17117750" accession="SAMEA7723743"&gt;   &lt;Ids&gt;     &lt;Id db="BioSample" is_primary="1"&gt;SAMEA7723743&lt;/Id&gt;     &lt;Id db="SRA"&gt;ERS5471121&lt;/Id&gt;   &lt;/Ids&gt;   &lt;Description&gt;     &lt;Title&gt;13114.zaneveld.9.s012&lt;/Title&gt;     &lt;Organism taxonomy_id="496922" taxonomy_name="coral metagenome"&gt;       &lt;OrganismName&gt;coral metagenome&lt;/OrganismName&gt;     &lt;/Organism&gt;     &lt;Comment&gt;       &lt;Paragraph&gt;Coral Tissue from Pocillopora damicornis sampled from site Isla Saboga,Las Perlas,Panama as sample E11.10.Poc.dami.3.20150502.T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update"&gt;2020-12-15T23:55:59Z&lt;/Attribute&gt;     &lt;Attribute attribute_name="INSDC status"&gt;public&lt;/Attribute&gt;     &lt;Attribute attribute_name="Submitter Id"&gt;qiita_sid_13114:13114.zaneveld.9.s012&lt;/Attribute&gt;     &lt;Attribute attribute_name="alpha_shotgun_woltka_faithspd"&gt;32.8161185549468&lt;/Attribute&gt;     &lt;Attribute attribute_name="alpha_shotgun_woltka_richness"&gt;85.0&lt;/Attribute&gt;     &lt;Attribute attribute_name="alpha_shotgun_woltka_shannon"&gt;4.527681964343825&lt;/Attribute&gt;     &lt;Attribute attribute_name="barcode_prefix"&gt;zaneveld.9.s012&lt;/Attribute&gt;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attribute_name="binary_macroalgal_contact"&gt;n&lt;/Attribute&gt;     &lt;Attribute attribute_name="binary_tissue_loss"&gt;n&lt;/Attribute&gt;     &lt;Attribute attribute_name="binary_turf_contact"&gt;n&lt;/Attribute&gt;     &lt;Attribute attribute_name="biological_sample_notes"&gt;PW_190&lt;/Attribute&gt;     &lt;Attribute attribute_name="cca_contact_percent"&gt;0&lt;/Attribute&gt;     &lt;Attribute attribute_name="cca_overgrown"&gt;n&lt;/Attribute&gt;     &lt;Attribute attribute_name="collection id"&gt;Isla Saboga_20150502&lt;/Attribute&gt;     &lt;Attribute attribute_name="collection_timestamp"&gt;5/2/15 10:10&lt;/Attribute&gt;     &lt;Attribute attribute_name="colony_height_m"&gt;8&lt;/Attribute&gt;     &lt;Attribute attribute_name="colony_name"&gt;E11.10.Poc.dami.2.20150502&lt;/Attribute&gt;     &lt;Attribute attribute_name="colony_width1"&gt;17&lt;/Attribute&gt;     &lt;Attribute attribute_name="colony_width2"&gt;13&lt;/Attribute&gt;     &lt;Attribute attribute_name="compartment_replicates"&gt;1&lt;/Attribute&gt;     &lt;Attribute attribute_name="coral_color"&gt;D4&lt;/Attribute&gt;     &lt;Attribute attribute_name="cyanobacteria_contact"&gt;n&lt;/Attribute&gt;     &lt;Attribute attribute_name="cyanobacteria_overgrown"&gt;n&lt;/Attribute&gt;     &lt;Attribute attribute_name="cyanobacteria_percent"&gt;0&lt;/Attribute&gt;     &lt;Attribute attribute_name="daily_replicate"&gt;2&lt;/Attribute&gt;     &lt;Attribute attribute_name="depth_method"&gt;measured&lt;/Attribute&gt;     &lt;Attribute attribute_name="depth_sample"&gt;3.8&lt;/Attribute&gt;     &lt;Attribute attribute_name="disease_percent"&gt;0&lt;/Attribute&gt;     &lt;Attribute attribute_name="dna_extracted"&gt;n&lt;/Attribute&gt;     &lt;Attribute attribute_name="dominant_cover_2m"&gt;rubble&lt;/Attribute&gt;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attribute_name="expedition_number"&gt;E11&lt;/Attribute&gt;     &lt;Attribute attribute_name="experimental_factor" harmonized_name="experimental_factor" display_name="experimental factor"&gt;not provided&lt;/Attribute&gt;     &lt;Attribute attribute_name="field_host_clade_sensu_fukami"&gt;X&lt;/Attribute&gt;     &lt;Attribute attribute_name="field_host_clade_sensu_fukami_numeric"&gt;10&lt;/Attribute&gt;     &lt;Attribute attribute_name="field_host_genus_id"&gt;Pocillopora&lt;/Attribute&gt;     &lt;Attribute attribute_name="field_host_name"&gt;Pocillopora damicornis&lt;/Attribute&gt;     &lt;Attribute attribute_name="field_host_species_id"&gt;damicornis&lt;/Attribute&gt;     &lt;Attribute attribute_name="geo loc name" harmonized_name="geo_loc_name" display_name="geographic location"&gt;Panama&lt;/Attribute&gt;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id"&gt;E11.10.Poc.dami.3.20150502.T&lt;/Attribute&gt;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attribute_name="latitude"&gt;8.6274667&lt;/Attribute&gt;     &lt;Attribute attribute_name="lcms_batch"&gt;4.00&lt;/Attribute&gt;     &lt;Attribute attribute_name="lcms_extraction_protocol"&gt;Bulk_201901_UCSD&lt;/Attribute&gt;     &lt;Attribute attribute_name="lcms_position"&gt;4H5&lt;/Attribute&gt;     &lt;Attribute attribute_name="lcms_replicate"&gt;no&lt;/Attribute&gt;     &lt;Attribute attribute_name="lcms_sample_name_cmn"&gt;4H5_7_41_zaneveld-9-s012-a03&lt;/Attribute&gt;     &lt;Attribute attribute_name="lcms_sample_name_fbmn"&gt;4H5_7_41_zaneveld-9-s012-a03.mzML&lt;/Attribute&gt;     &lt;Attribute attribute_name="lcms_sample_type"&gt;Sample&lt;/Attribute&gt;     &lt;Attribute attribute_name="lcms_sample_type_sub"&gt;Bulk&lt;/Attribute&gt;     &lt;Attribute attribute_name="local_colony_name"&gt;E11.Poc.dami.3&lt;/Attribute&gt;     &lt;Attribute attribute_name="local_sample_id"&gt;PW_191_T&lt;/Attribute&gt;     &lt;Attribute attribute_name="longitude"&gt;-79.0547583&lt;/Attribute&gt;     &lt;Attribute attribute_name="n_algal_contacts"&gt;0&lt;/Attribute&gt;     &lt;Attribute attribute_name="n_macroalgal_contacts"&gt;0&lt;/Attribute&gt;     &lt;Attribute attribute_name="original sample id"&gt;Zaneveld9.12.E11.10.Poc.dami.3.20150502.T&lt;/Attribute&gt;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attribute_name="read_count_shotgun_r1"&gt;8787332.0&lt;/Attribute&gt;     &lt;Attribute attribute_name="read_count_shotgun_rep200"&gt;18898.0&lt;/Attribute&gt;     &lt;Attribute attribute_name="read_count_shotgun_woltka_uniq"&gt;783.0&lt;/Attribute&gt;     &lt;Attribute attribute_name="reef_name"&gt;Isla Saboga&lt;/Attribute&gt;     &lt;Attribute attribute_name="reef_type"&gt;Fringing Reef&lt;/Attribute&gt;     &lt;Attribute attribute_name="sample name" harmonized_name="sample_name" display_name="sample name"&gt;qiita_sid_13114:13114.zaneveld.9.s012&lt;/Attribute&gt;     &lt;Attribute attribute_name="sample type" harmonized_name="sample_type" display_name="sample type"&gt;coral tissue&lt;/Attribute&gt;     &lt;Attribute attribute_name="sample_name_original"&gt;Zaneveld9.12.E11.10.Poc.dami.3.20150502.T&lt;/Attribute&gt;     &lt;Attribute attribute_name="sample_name_plus_plate"&gt;3.Zaneveld9.12.E11.10.Poc.dami.3.20150502.T&lt;/Attribute&gt;     &lt;Attribute attribute_name="sampling method"&gt;fractionated&lt;/Attribute&gt;     &lt;Attribute attribute_name="sampling_expedition"&gt;E11_Pacific_Panama_2015&lt;/Attribute&gt;     &lt;Attribute attribute_name="seagrass_contact"&gt;n&lt;/Attribute&gt;     &lt;Attribute attribute_name="sediment_contact"&gt;n&lt;/Attribute&gt;     &lt;Attribute attribute_name="site name"&gt;Las Perlas&lt;/Attribute&gt;     &lt;Attribute attribute_name="songbird_train_empo_3"&gt;Test&lt;/Attribute&gt;     &lt;Attribute attribute_name="study_sample_number"&gt;12&lt;/Attribute&gt;     &lt;Attribute attribute_name="substrate" harmonized_name="substrate" display_name="substrate"&gt;____rock, rubble____&lt;/Attribute&gt;     &lt;Attribute attribute_name="taxonomy_string"&gt;Cnidaria_Anthozoa_Scleractinia&lt;/Attribute&gt;     &lt;Attribute attribute_name="taxonomy_string_with_clade"&gt;Cnidaria_Anthozoa_Scleractinia_X&lt;/Attribute&gt;     &lt;Attribute attribute_name="temperature_deg_c"&gt;28&lt;/Attribute&gt;     &lt;Attribute attribute_name="tier"&gt;2&lt;/Attribute&gt;     &lt;Attribute attribute_name="tissue compartment"&gt;T&lt;/Attribute&gt;     &lt;Attribute attribute_name="tissue_loss_percent"&gt;0&lt;/Attribute&gt;     &lt;Attribute attribute_name="turf_contact_percent"&gt;0&lt;/Attribute&gt;     &lt;Attribute attribute_name="turf_overgrown"&gt;n&lt;/Attribute&gt;     &lt;Attribute attribute_name="visibility"&gt;9&lt;/Attribute&gt;     &lt;Attribute attribute_name="visibility_method"&gt;Diver Estimate&lt;/Attribute&gt;   &lt;/Attributes&gt;   &lt;Status status="live" when="2020-12-19T18:06:57.210"/&gt; &lt;/BioSample&gt; </t>
  </si>
  <si>
    <t xml:space="preserve">&lt;BioSample access="public" publication_date="2020-12-17T00:00:00.000" last_update="2021-08-23T00:27:15.000" submission_date="2020-12-18T18:08:29.003" id="17117749" accession="SAMEA7723742"&gt;   &lt;Ids&gt;     &lt;Id db="BioSample" is_primary="1"&gt;SAMEA7723742&lt;/Id&gt;     &lt;Id db="SRA"&gt;ERS5471120&lt;/Id&gt;   &lt;/Ids&gt;   &lt;Description&gt;     &lt;Title&gt;13114.zaneveld.9.s001&lt;/Title&gt;     &lt;Organism taxonomy_id="496922" taxonomy_name="coral metagenome"&gt;       &lt;OrganismName&gt;coral metagenome&lt;/OrganismName&gt;     &lt;/Organism&gt;     &lt;Comment&gt;       &lt;Paragraph&gt;Coral Tissue from Pocillopora damicornis sampled from site Bills Bay,Ningaloo,Australia as sample E7.10.Poc.dami.1.20150621.T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update"&gt;2020-12-15T23:55:59Z&lt;/Attribute&gt;     &lt;Attribute attribute_name="INSDC status"&gt;public&lt;/Attribute&gt;     &lt;Attribute attribute_name="Submitter Id"&gt;qiita_sid_13114:13114.zaneveld.9.s001&lt;/Attribute&gt;     &lt;Attribute attribute_name="alpha_shotgun_woltka_faithspd"&gt;36.82177986793045&lt;/Attribute&gt;     &lt;Attribute attribute_name="alpha_shotgun_woltka_richness"&gt;105.0&lt;/Attribute&gt;     &lt;Attribute attribute_name="alpha_shotgun_woltka_shannon"&gt;4.269736014375581&lt;/Attribute&gt;     &lt;Attribute attribute_name="barcode_prefix"&gt;zaneveld.9.s001&lt;/Attribute&gt;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attribute_name="binary_macroalgal_contact"&gt;n&lt;/Attribute&gt;     &lt;Attribute attribute_name="binary_tissue_loss"&gt;n&lt;/Attribute&gt;     &lt;Attribute attribute_name="binary_turf_contact"&gt;n&lt;/Attribute&gt;     &lt;Attribute attribute_name="biological_sample_notes"&gt;WA_226&lt;/Attribute&gt;     &lt;Attribute attribute_name="cca_contact_percent"&gt;0&lt;/Attribute&gt;     &lt;Attribute attribute_name="cca_overgrown"&gt;n&lt;/Attribute&gt;     &lt;Attribute attribute_name="collection id"&gt;Bills Bay_20150621&lt;/Attribute&gt;     &lt;Attribute attribute_name="collection_timestamp"&gt;6/21/15 9:10&lt;/Attribute&gt;     &lt;Attribute attribute_name="colony_height_m"&gt;17&lt;/Attribute&gt;     &lt;Attribute attribute_name="colony_name"&gt;E7.10.Poc.dami.1.20150621&lt;/Attribute&gt;     &lt;Attribute attribute_name="colony_width1"&gt;13&lt;/Attribute&gt;     &lt;Attribute attribute_name="colony_width2"&gt;14&lt;/Attribute&gt;     &lt;Attribute attribute_name="compartment_replicates"&gt;1&lt;/Attribute&gt;     &lt;Attribute attribute_name="coral_color"&gt;C2&lt;/Attribute&gt;     &lt;Attribute attribute_name="cyanobacteria_contact"&gt;n&lt;/Attribute&gt;     &lt;Attribute attribute_name="cyanobacteria_overgrown"&gt;n&lt;/Attribute&gt;     &lt;Attribute attribute_name="cyanobacteria_percent"&gt;0&lt;/Attribute&gt;     &lt;Attribute attribute_name="daily_replicate"&gt;1&lt;/Attribute&gt;     &lt;Attribute attribute_name="depth_method"&gt;measured&lt;/Attribute&gt;     &lt;Attribute attribute_name="depth_sample"&gt;2.8&lt;/Attribute&gt;     &lt;Attribute attribute_name="disease_percent"&gt;0&lt;/Attribute&gt;     &lt;Attribute attribute_name="dna_extracted"&gt;n&lt;/Attribute&gt;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attribute_name="expedition_number"&gt;E7&lt;/Attribute&gt;     &lt;Attribute attribute_name="experimental_factor" harmonized_name="experimental_factor" display_name="experimental factor"&gt;not provided&lt;/Attribute&gt;     &lt;Attribute attribute_name="field_host_clade_sensu_fukami"&gt;X&lt;/Attribute&gt;     &lt;Attribute attribute_name="field_host_clade_sensu_fukami_numeric"&gt;10&lt;/Attribute&gt;     &lt;Attribute attribute_name="field_host_genus_id"&gt;Pocillopora&lt;/Attribute&gt;     &lt;Attribute attribute_name="field_host_name"&gt;Pocillopora damicornis&lt;/Attribute&gt;     &lt;Attribute attribute_name="field_host_species_id"&gt;damicornis&lt;/Attribute&gt;     &lt;Attribute attribute_name="gcms_analysis_batch"&gt;note applicable&lt;/Attribute&gt;     &lt;Attribute attribute_name="gcms_run_location"&gt;UCSD&lt;/Attribute&gt;     &lt;Attribute attribute_name="gcms_sample_name"&gt;EMP_Feces_zaneveld_9_s001_a03_M_009&lt;/Attribute&gt;     &lt;Attribute attribute_name="gcms_sequence"&gt;009&lt;/Attribute&gt;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id"&gt;E7.10.Poc.dami.1.20150621.T&lt;/Attribute&gt;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attribute_name="latitude"&gt;-23.140369&lt;/Attribute&gt;     &lt;Attribute attribute_name="lcms_batch"&gt;4.00&lt;/Attribute&gt;     &lt;Attribute attribute_name="lcms_extraction_protocol"&gt;Bulk_201901_UCSD&lt;/Attribute&gt;     &lt;Attribute attribute_name="lcms_position"&gt;4H11&lt;/Attribute&gt;     &lt;Attribute attribute_name="lcms_replicate"&gt;no&lt;/Attribute&gt;     &lt;Attribute attribute_name="lcms_sample_name_cmn"&gt;4H11_7_47_zaneveld-9-s001-a04&lt;/Attribute&gt;     &lt;Attribute attribute_name="lcms_sample_name_fbmn"&gt;4H11_7_47_zaneveld-9-s001-a04.mzML&lt;/Attribute&gt;     &lt;Attribute attribute_name="lcms_sample_type"&gt;Sample&lt;/Attribute&gt;     &lt;Attribute attribute_name="lcms_sample_type_sub"&gt;Bulk&lt;/Attribute&gt;     &lt;Attribute attribute_name="local_colony_name"&gt;E7.Poc.dami.1&lt;/Attribute&gt;     &lt;Attribute attribute_name="local_sample_id"&gt;WA_226_T&lt;/Attribute&gt;     &lt;Attribute attribute_name="longitude"&gt;113.769166&lt;/Attribute&gt;     &lt;Attribute attribute_name="n_algal_contacts"&gt;0&lt;/Attribute&gt;     &lt;Attribute attribute_name="n_macroalgal_contacts"&gt;0&lt;/Attribute&gt;     &lt;Attribute attribute_name="original sample id"&gt;Zaneveld9.01.E7.10.Poc.dami.1.20150621.T&lt;/Attribute&gt;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attribute_name="read_count_shotgun_r1"&gt;13822439.0&lt;/Attribute&gt;     &lt;Attribute attribute_name="read_count_shotgun_rep200"&gt;24874.0&lt;/Attribute&gt;     &lt;Attribute attribute_name="read_count_shotgun_woltka_uniq"&gt;1576.0&lt;/Attribute&gt;     &lt;Attribute attribute_name="reef_name"&gt;Bills Bay&lt;/Attribute&gt;     &lt;Attribute attribute_name="reef_type"&gt;Fringing Reef&lt;/Attribute&gt;     &lt;Attribute attribute_name="sample name" harmonized_name="sample_name" display_name="sample name"&gt;qiita_sid_13114:13114.zaneveld.9.s001&lt;/Attribute&gt;     &lt;Attribute attribute_name="sample type" harmonized_name="sample_type" display_name="sample type"&gt;coral tissue&lt;/Attribute&gt;     &lt;Attribute attribute_name="sample_name_original"&gt;Zaneveld9.01.E7.10.Poc.dami.1.20150621.T&lt;/Attribute&gt;     &lt;Attribute attribute_name="sample_name_plus_plate"&gt;1.Zaneveld9.01.E7.10.Poc.dami.1.20150621.T&lt;/Attribute&gt;     &lt;Attribute attribute_name="sampling method"&gt;fractionated&lt;/Attribute&gt;     &lt;Attribute attribute_name="sampling_expedition"&gt;E7_Ningaloo_2015&lt;/Attribute&gt;     &lt;Attribute attribute_name="seagrass_contact"&gt;n&lt;/Attribute&gt;     &lt;Attribute attribute_name="sediment_contact"&gt;n&lt;/Attribute&gt;     &lt;Attribute attribute_name="site name"&gt;Ningaloo&lt;/Attribute&gt;     &lt;Attribute attribute_name="songbird_train_empo_3"&gt;Train&lt;/Attribute&gt;     &lt;Attribute attribute_name="study_sample_number"&gt;1&lt;/Attribute&gt;     &lt;Attribute attribute_name="substrate" harmonized_name="substrate" display_name="substrate"&gt;dead_coral&lt;/Attribute&gt;     &lt;Attribute attribute_name="taxonomy_string"&gt;Cnidaria_Anthozoa_Scleractinia&lt;/Attribute&gt;     &lt;Attribute attribute_name="taxonomy_string_with_clade"&gt;Cnidaria_Anthozoa_Scleractinia_X&lt;/Attribute&gt;     &lt;Attribute attribute_name="temperature_deg_c"&gt;25&lt;/Attribute&gt;     &lt;Attribute attribute_name="tier"&gt;1&lt;/Attribute&gt;     &lt;Attribute attribute_name="tissue compartment"&gt;T&lt;/Attribute&gt;     &lt;Attribute attribute_name="tissue_loss_percent"&gt;0&lt;/Attribute&gt;     &lt;Attribute attribute_name="turf_contact_percent"&gt;0&lt;/Attribute&gt;     &lt;Attribute attribute_name="turf_overgrown"&gt;n&lt;/Attribute&gt;     &lt;Attribute attribute_name="visibility"&gt;8&lt;/Attribute&gt;     &lt;Attribute attribute_name="visibility_method"&gt;Diver Estimate&lt;/Attribute&gt;   &lt;/Attributes&gt;   &lt;Status status="live" when="2020-12-19T18:06:56.913"/&gt; &lt;/BioSample&gt; </t>
  </si>
  <si>
    <t xml:space="preserve">&lt;BioSample access="public" publication_date="2020-12-17T00:00:00.000" last_update="2021-08-23T00:27:14.000" submission_date="2020-12-18T18:08:28.643" id="17117748" accession="SAMEA7723741"&gt;   &lt;Ids&gt;     &lt;Id db="BioSample" is_primary="1"&gt;SAMEA7723741&lt;/Id&gt;     &lt;Id db="SRA"&gt;ERS5471119&lt;/Id&gt;   &lt;/Ids&gt;   &lt;Description&gt;     &lt;Title&gt;13114.uren.82.s012&lt;/Title&gt;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update"&gt;2020-12-15T23:55:58Z&lt;/Attribute&gt;     &lt;Attribute attribute_name="INSDC status"&gt;public&lt;/Attribute&gt;     &lt;Attribute attribute_name="Submitter Id"&gt;qiita_sid_13114:13114.uren.82.s012&lt;/Attribute&gt;     &lt;Attribute attribute_name="alpha_shotgun_woltka_faithspd"&gt;104.37735843255359&lt;/Attribute&gt;     &lt;Attribute attribute_name="alpha_shotgun_woltka_min3450_faithspd"&gt;81.9627191&lt;/Attribute&gt;     &lt;Attribute attribute_name="alpha_shotgun_woltka_min3450_richness"&gt;522.0&lt;/Attribute&gt;     &lt;Attribute attribute_name="alpha_shotgun_woltka_min3450_shannon"&gt;6.79151239&lt;/Attribute&gt;     &lt;Attribute attribute_name="alpha_shotgun_woltka_rar3450_faithspd"&gt;72.29222695&lt;/Attribute&gt;     &lt;Attribute attribute_name="alpha_shotgun_woltka_rar3450_richness"&gt;439.0&lt;/Attribute&gt;     &lt;Attribute attribute_name="alpha_shotgun_woltka_rar3450_shannon"&gt;6.725027811&lt;/Attribute&gt;     &lt;Attribute attribute_name="alpha_shotgun_woltka_richness"&gt;635.0&lt;/Attribute&gt;     &lt;Attribute attribute_name="alpha_shotgun_woltka_shannon"&gt;7.0610724234876825&lt;/Attribute&gt;     &lt;Attribute attribute_name="barcode_prefix"&gt;uren.82.s012&lt;/Attribute&gt;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attribute_name="empo_0"&gt;EMP sample&lt;/Attribute&gt;     &lt;Attribute attribute_name="empo_1"&gt;Host-associated&lt;/Attribute&gt;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package"&gt;plant-associated&lt;/Attribute&gt;     &lt;Attribute attribute_name="gcms_analysis_batch"&gt;note applicable&lt;/Attribute&gt;     &lt;Attribute attribute_name="gcms_run_location"&gt;UCSD&lt;/Attribute&gt;     &lt;Attribute attribute_name="gcms_sample_name"&gt;EMP_Feces_uren_82_s012_a03_M_304&lt;/Attribute&gt;     &lt;Attribute attribute_name="gcms_sequence"&gt;304&lt;/Attribute&gt;     &lt;Attribute attribute_name="geo loc name" harmonized_name="geo_loc_name" display_name="geographic location"&gt;USA: State of Michigan&lt;/Attribute&gt;     &lt;Attribute attribute_name="host subject id" harmonized_name="host_subject_id" display_name="host subject id"&gt;161685&lt;/Attribute&gt;     &lt;Attribute attribute_name="investigation type" harmonized_name="investigation_type" display_name="investigation type"&gt;metagenome&lt;/Attribute&gt;     &lt;Attribute attribute_name="latitude"&gt;46.97638889&lt;/Attribute&gt;     &lt;Attribute attribute_name="lcms_batch"&gt;3.00&lt;/Attribute&gt;     &lt;Attribute attribute_name="lcms_extraction_protocol"&gt;Filter_201901_UCSD&lt;/Attribute&gt;     &lt;Attribute attribute_name="lcms_position"&gt;3F11&lt;/Attribute&gt;     &lt;Attribute attribute_name="lcms_replicate"&gt;no&lt;/Attribute&gt;     &lt;Attribute attribute_name="lcms_sample_name_cmn"&gt;3F11_2_47_uren-82-s012-a04&lt;/Attribute&gt;     &lt;Attribute attribute_name="lcms_sample_name_fbmn"&gt;3F11_2_47_uren-82-s012-a04.mzML&lt;/Attribute&gt;     &lt;Attribute attribute_name="lcms_sample_type"&gt;Sample&lt;/Attribute&gt;     &lt;Attribute attribute_name="lcms_sample_type_sub"&gt;Filter&lt;/Attribute&gt;     &lt;Attribute attribute_name="longitude"&gt;-87.98416667&lt;/Attribute&gt;     &lt;Attribute attribute_name="original sample id"&gt;Uren82.plant.associated.12&lt;/Attribute&gt;     &lt;Attribute attribute_name="physical_specimen_location"&gt;UCSD Knight Lab Freezer I and Duke U.&lt;/Attribute&gt;     &lt;Attribute attribute_name="physical_specimen_remaining"&gt;TRUE&lt;/Attribute&gt;     &lt;Attribute attribute_name="project name" harmonized_name="project_name" display_name="project name"&gt;Lichen microbiomes&lt;/Attribute&gt;     &lt;Attribute attribute_name="read_count_shotgun_r1"&gt;14029443.0&lt;/Attribute&gt;     &lt;Attribute attribute_name="read_count_shotgun_rep200"&gt;36773.0&lt;/Attribute&gt;     &lt;Attribute attribute_name="read_count_shotgun_woltka_uniq"&gt;6090.0&lt;/Attribute&gt;     &lt;Attribute attribute_name="sample name" harmonized_name="sample_name" display_name="sample name"&gt;qiita_sid_13114:13114.uren.82.s012&lt;/Attribute&gt;     &lt;Attribute attribute_name="sample type" harmonized_name="sample_type" display_name="sample type"&gt;lichen&lt;/Attribute&gt;     &lt;Attribute attribute_name="sample_name_original"&gt;Uren82.plant.associated.12&lt;/Attribute&gt;     &lt;Attribute attribute_name="sample_name_plus_plate"&gt;1.Uren82.plant.associated.12&lt;/Attribute&gt;     &lt;Attribute attribute_name="sampling method"&gt;bulk&lt;/Attribute&gt;     &lt;Attribute attribute_name="songbird_train_empo_3"&gt;Test&lt;/Attribute&gt;     &lt;Attribute attribute_name="study_sample_number"&gt;12&lt;/Attribute&gt;     &lt;Attribute attribute_name="tier"&gt;1&lt;/Attribute&gt;   &lt;/Attributes&gt;   &lt;Status status="live" when="2020-12-19T18:06:56.600"/&gt; &lt;/BioSample&gt; </t>
  </si>
  <si>
    <t xml:space="preserve">&lt;BioSample access="public" publication_date="2020-12-17T00:00:00.000" last_update="2021-08-23T00:27:14.000" submission_date="2020-12-18T18:08:28.566" id="17117747" accession="SAMEA7723740"&gt;   &lt;Ids&gt;     &lt;Id db="BioSample" is_primary="1"&gt;SAMEA7723740&lt;/Id&gt;     &lt;Id db="SRA"&gt;ERS5471118&lt;/Id&gt;   &lt;/Ids&gt;   &lt;Description&gt;     &lt;Title&gt;13114.uren.82.s003&lt;/Title&gt;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update"&gt;2020-12-15T23:55:58Z&lt;/Attribute&gt;     &lt;Attribute attribute_name="INSDC status"&gt;public&lt;/Attribute&gt;     &lt;Attribute attribute_name="Submitter Id"&gt;qiita_sid_13114:13114.uren.82.s003&lt;/Attribute&gt;     &lt;Attribute attribute_name="alpha_shotgun_woltka_faithspd"&gt;43.76963120394634&lt;/Attribute&gt;     &lt;Attribute attribute_name="alpha_shotgun_woltka_richness"&gt;143.0&lt;/Attribute&gt;     &lt;Attribute attribute_name="alpha_shotgun_woltka_shannon"&gt;6.45679425785645&lt;/Attribute&gt;     &lt;Attribute attribute_name="barcode_prefix"&gt;uren.82.s003&lt;/Attribute&gt;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attribute_name="empo_0"&gt;EMP sample&lt;/Attribute&gt;     &lt;Attribute attribute_name="empo_1"&gt;Host-associated&lt;/Attribute&gt;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context"&gt;bog&lt;/Attribute&gt;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attribute_name="gcms_analysis_batch"&gt;note applicable&lt;/Attribute&gt;     &lt;Attribute attribute_name="gcms_run_location"&gt;UCSD&lt;/Attribute&gt;     &lt;Attribute attribute_name="gcms_sample_name"&gt;EMP_Feces_uren_82_s003_a03_M_310&lt;/Attribute&gt;     &lt;Attribute attribute_name="gcms_sequence"&gt;310&lt;/Attribute&gt;     &lt;Attribute attribute_name="geo loc name" harmonized_name="geo_loc_name" display_name="geographic location"&gt;USA: State of Michigan&lt;/Attribute&gt;     &lt;Attribute attribute_name="host subject id" harmonized_name="host_subject_id" display_name="host subject id"&gt;111670&lt;/Attribute&gt;     &lt;Attribute attribute_name="investigation type" harmonized_name="investigation_type" display_name="investigation type"&gt;metagenome&lt;/Attribute&gt;     &lt;Attribute attribute_name="latitude"&gt;46.97638889&lt;/Attribute&gt;     &lt;Attribute attribute_name="lcms_batch"&gt;3.00&lt;/Attribute&gt;     &lt;Attribute attribute_name="lcms_extraction_protocol"&gt;Filter_201901_UCSD&lt;/Attribute&gt;     &lt;Attribute attribute_name="lcms_position"&gt;3E8&lt;/Attribute&gt;     &lt;Attribute attribute_name="lcms_replicate"&gt;no&lt;/Attribute&gt;     &lt;Attribute attribute_name="lcms_sample_name_cmn"&gt;3E8_2_13_uren-82-s003-a04&lt;/Attribute&gt;     &lt;Attribute attribute_name="lcms_sample_name_fbmn"&gt;3E8_2_13_uren-82-s003-a04.mzML&lt;/Attribute&gt;     &lt;Attribute attribute_name="lcms_sample_type"&gt;Sample&lt;/Attribute&gt;     &lt;Attribute attribute_name="lcms_sample_type_sub"&gt;Filter&lt;/Attribute&gt;     &lt;Attribute attribute_name="longitude"&gt;-87.98416667&lt;/Attribute&gt;     &lt;Attribute attribute_name="original sample id"&gt;Uren82.plant.associated.3&lt;/Attribute&gt;     &lt;Attribute attribute_name="physical_specimen_location"&gt;UCSD Knight Lab Freezer I and Duke U.&lt;/Attribute&gt;     &lt;Attribute attribute_name="physical_specimen_remaining"&gt;TRUE&lt;/Attribute&gt;     &lt;Attribute attribute_name="project name" harmonized_name="project_name" display_name="project name"&gt;Lichen microbiomes&lt;/Attribute&gt;     &lt;Attribute attribute_name="read_count_shotgun_r1"&gt;566665.0&lt;/Attribute&gt;     &lt;Attribute attribute_name="read_count_shotgun_rep200"&gt;2512.0&lt;/Attribute&gt;     &lt;Attribute attribute_name="read_count_shotgun_woltka_uniq"&gt;371.0&lt;/Attribute&gt;     &lt;Attribute attribute_name="sample name" harmonized_name="sample_name" display_name="sample name"&gt;qiita_sid_13114:13114.uren.82.s003&lt;/Attribute&gt;     &lt;Attribute attribute_name="sample type" harmonized_name="sample_type" display_name="sample type"&gt;lichen&lt;/Attribute&gt;     &lt;Attribute attribute_name="sample_name_original"&gt;Uren82.plant.associated.3&lt;/Attribute&gt;     &lt;Attribute attribute_name="sample_name_plus_plate"&gt;3.Uren82.plant.associated.3&lt;/Attribute&gt;     &lt;Attribute attribute_name="sampling method"&gt;bulk&lt;/Attribute&gt;     &lt;Attribute attribute_name="songbird_train_empo_3"&gt;Test&lt;/Attribute&gt;     &lt;Attribute attribute_name="study_sample_number"&gt;3&lt;/Attribute&gt;     &lt;Attribute attribute_name="tier"&gt;1&lt;/Attribute&gt;   &lt;/Attributes&gt;   &lt;Status status="live" when="2020-12-19T18:06:56.240"/&gt; &lt;/BioSample&gt; </t>
  </si>
  <si>
    <t xml:space="preserve">&lt;BioSample access="public" publication_date="2020-12-17T00:00:00.000" last_update="2021-08-23T00:27:14.000" submission_date="2020-12-18T18:08:28.206" id="17117746" accession="SAMEA7723739"&gt;   &lt;Ids&gt;     &lt;Id db="BioSample" is_primary="1"&gt;SAMEA7723739&lt;/Id&gt;     &lt;Id db="SRA"&gt;ERS5471117&lt;/Id&gt;   &lt;/Ids&gt;   &lt;Description&gt;     &lt;Title&gt;13114.tucker.58.s007&lt;/Title&gt;     &lt;Organism taxonomy_id="1260732" taxonomy_name="coal metagenome"&gt;       &lt;OrganismName&gt;coal metagenome&lt;/OrganismName&gt;     &lt;/Organism&gt;     &lt;Comment&gt;       &lt;Paragraph&gt;PRB&lt;/Paragraph&gt;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update"&gt;2020-12-15T23:55:58Z&lt;/Attribute&gt;     &lt;Attribute attribute_name="INSDC status"&gt;public&lt;/Attribute&gt;     &lt;Attribute attribute_name="Submitter Id"&gt;qiita_sid_13114:13114.tucker.58.s007&lt;/Attribute&gt;     &lt;Attribute attribute_name="alpha_shotgun_woltka_faithspd"&gt;4.962603626772762&lt;/Attribute&gt;     &lt;Attribute attribute_name="alpha_shotgun_woltka_richness"&gt;11.0&lt;/Attribute&gt;     &lt;Attribute attribute_name="alpha_shotgun_woltka_shannon"&gt;3.383465189601648&lt;/Attribute&gt;     &lt;Attribute attribute_name="barcode_prefix"&gt;tucker.58.s007&lt;/Attribute&gt;     &lt;Attribute attribute_name="collection_timestamp"&gt;7/3/05 0:00&lt;/Attribute&gt;     &lt;Attribute attribute_name="depth_sample"&gt;39.7&lt;/Attribute&gt;     &lt;Attribute attribute_name="elevation" harmonized_name="elev" display_name="elevation"&gt;952&lt;/Attribute&gt;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attribute_name="gcms_analysis_batch"&gt;note applicable&lt;/Attribute&gt;     &lt;Attribute attribute_name="gcms_run_location"&gt;UCSD&lt;/Attribute&gt;     &lt;Attribute attribute_name="gcms_sample_name"&gt;EMP_Feces_tucker_58_s007_a03_M_327&lt;/Attribute&gt;     &lt;Attribute attribute_name="gcms_sequence"&gt;327&lt;/Attribute&gt;     &lt;Attribute attribute_name="geo loc name" harmonized_name="geo_loc_name" display_name="geographic location"&gt;USA: State of Illinois&lt;/Attribute&gt;     &lt;Attribute attribute_name="host subject id" harmonized_name="host_subject_id" display_name="host subject id"&gt;DOE.coal.MSU.Knoblock&lt;/Attribute&gt;     &lt;Attribute attribute_name="investigation type" harmonized_name="investigation_type" display_name="investigation type"&gt;metagenome&lt;/Attribute&gt;     &lt;Attribute attribute_name="latitude"&gt;45.43525&lt;/Attribute&gt;     &lt;Attribute attribute_name="lcms_batch"&gt;3.00&lt;/Attribute&gt;     &lt;Attribute attribute_name="lcms_extraction_protocol"&gt;Filter_201901_UCSD&lt;/Attribute&gt;     &lt;Attribute attribute_name="lcms_position"&gt;3B1&lt;/Attribute&gt;     &lt;Attribute attribute_name="lcms_replicate"&gt;no&lt;/Attribute&gt;     &lt;Attribute attribute_name="lcms_sample_name_cmn"&gt;3B1_6_8_tucker-58-s007-a04&lt;/Attribute&gt;     &lt;Attribute attribute_name="lcms_sample_name_fbmn"&gt;3B1_6_8_tucker-58-s007-a04.mzML&lt;/Attribute&gt;     &lt;Attribute attribute_name="lcms_sample_type"&gt;Sample&lt;/Attribute&gt;     &lt;Attribute attribute_name="lcms_sample_type_sub"&gt;Filter&lt;/Attribute&gt;     &lt;Attribute attribute_name="longitude"&gt;-106.39197&lt;/Attribute&gt;     &lt;Attribute attribute_name="original sample id"&gt;Tucker58.DOE.coal.MSU.Knoblock&lt;/Attribute&gt;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attribute_name="read_count_shotgun_r1"&gt;2507.0&lt;/Attribute&gt;     &lt;Attribute attribute_name="read_count_shotgun_rep200"&gt;49.0&lt;/Attribute&gt;     &lt;Attribute attribute_name="read_count_shotgun_woltka_uniq"&gt;25.0&lt;/Attribute&gt;     &lt;Attribute attribute_name="sample name" harmonized_name="sample_name" display_name="sample name"&gt;qiita_sid_13114:13114.tucker.58.s007&lt;/Attribute&gt;     &lt;Attribute attribute_name="sample type" harmonized_name="sample_type" display_name="sample type"&gt;coal&lt;/Attribute&gt;     &lt;Attribute attribute_name="sample_name_original"&gt;Tucker58.DOE.coal.MSU.Knoblock&lt;/Attribute&gt;     &lt;Attribute attribute_name="sample_name_plus_plate"&gt;3.Tucker58.DOE.coal.MSU.Knoblock&lt;/Attribute&gt;     &lt;Attribute attribute_name="sampling method"&gt;filter&lt;/Attribute&gt;     &lt;Attribute attribute_name="songbird_train_empo_3"&gt;Train&lt;/Attribute&gt;     &lt;Attribute attribute_name="study_sample_number"&gt;7&lt;/Attribute&gt;     &lt;Attribute attribute_name="tier"&gt;1&lt;/Attribute&gt;   &lt;/Attributes&gt;   &lt;Status status="live" when="2020-12-19T18:06:56.130"/&gt; &lt;/BioSample&gt; </t>
  </si>
  <si>
    <t xml:space="preserve">&lt;BioSample access="public" publication_date="2020-12-17T00:00:00.000" last_update="2021-08-23T00:27:15.000" submission_date="2020-12-18T18:08:27.846" id="17117745" accession="SAMEA7723738"&gt;   &lt;Ids&gt;     &lt;Id db="BioSample" is_primary="1"&gt;SAMEA7723738&lt;/Id&gt;     &lt;Id db="SRA"&gt;ERS5471116&lt;/Id&gt;   &lt;/Ids&gt;   &lt;Description&gt;     &lt;Title&gt;13114.tucker.58.s005&lt;/Title&gt;     &lt;Organism taxonomy_id="1260732" taxonomy_name="coal metagenome"&gt;       &lt;OrganismName&gt;coal metagenome&lt;/OrganismName&gt;     &lt;/Organism&gt;     &lt;Comment&gt;       &lt;Paragraph&gt;PRB&lt;/Paragraph&gt;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update"&gt;2020-12-15T23:55:58Z&lt;/Attribute&gt;     &lt;Attribute attribute_name="INSDC status"&gt;public&lt;/Attribute&gt;     &lt;Attribute attribute_name="Submitter Id"&gt;qiita_sid_13114:13114.tucker.58.s005&lt;/Attribute&gt;     &lt;Attribute attribute_name="alpha_shotgun_woltka_faithspd"&gt;10.091744294375527&lt;/Attribute&gt;     &lt;Attribute attribute_name="alpha_shotgun_woltka_richness"&gt;16.0&lt;/Attribute&gt;     &lt;Attribute attribute_name="alpha_shotgun_woltka_shannon"&gt;3.6435772625452407&lt;/Attribute&gt;     &lt;Attribute attribute_name="barcode_prefix"&gt;tucker.58.s005&lt;/Attribute&gt;     &lt;Attribute attribute_name="collection_timestamp"&gt;7/3/05 0:00&lt;/Attribute&gt;     &lt;Attribute attribute_name="depth_sample"&gt;109.6&lt;/Attribute&gt;     &lt;Attribute attribute_name="elevation" harmonized_name="elev" display_name="elevation"&gt;952&lt;/Attribute&gt;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attribute_name="gcms_analysis_batch"&gt;note applicable&lt;/Attribute&gt;     &lt;Attribute attribute_name="gcms_run_location"&gt;UCSD&lt;/Attribute&gt;     &lt;Attribute attribute_name="gcms_sample_name"&gt;EMP_Feces_tucker_58_s005_a03_M_326&lt;/Attribute&gt;     &lt;Attribute attribute_name="gcms_sequence"&gt;326&lt;/Attribute&gt;     &lt;Attribute attribute_name="geo loc name" harmonized_name="geo_loc_name" display_name="geographic location"&gt;USA: State of Illinois&lt;/Attribute&gt;     &lt;Attribute attribute_name="host subject id" harmonized_name="host_subject_id" display_name="host subject id"&gt;DOE.coal.MSU. Flowers.Goodale.359&lt;/Attribute&gt;     &lt;Attribute attribute_name="investigation type" harmonized_name="investigation_type" display_name="investigation type"&gt;metagenome&lt;/Attribute&gt;     &lt;Attribute attribute_name="latitude"&gt;45.43525&lt;/Attribute&gt;     &lt;Attribute attribute_name="lcms_batch"&gt;3.00&lt;/Attribute&gt;     &lt;Attribute attribute_name="lcms_extraction_protocol"&gt;Filter_201901_UCSD&lt;/Attribute&gt;     &lt;Attribute attribute_name="lcms_position"&gt;3B9&lt;/Attribute&gt;     &lt;Attribute attribute_name="lcms_replicate"&gt;no&lt;/Attribute&gt;     &lt;Attribute attribute_name="lcms_sample_name_cmn"&gt;3B9_6_16_tucker-58-s005-a04&lt;/Attribute&gt;     &lt;Attribute attribute_name="lcms_sample_name_fbmn"&gt;3B9_6_16_tucker-58-s005-a04.mzML&lt;/Attribute&gt;     &lt;Attribute attribute_name="lcms_sample_type"&gt;Sample&lt;/Attribute&gt;     &lt;Attribute attribute_name="lcms_sample_type_sub"&gt;Filter&lt;/Attribute&gt;     &lt;Attribute attribute_name="longitude"&gt;-106.39197&lt;/Attribute&gt;     &lt;Attribute attribute_name="original sample id"&gt;Tucker58.DOE.coal.MSU.Flowers.Goodale.359&lt;/Attribute&gt;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attribute_name="read_count_shotgun_r1"&gt;1810.0&lt;/Attribute&gt;     &lt;Attribute attribute_name="read_count_shotgun_rep200"&gt;107.0&lt;/Attribute&gt;     &lt;Attribute attribute_name="read_count_shotgun_woltka_uniq"&gt;62.0&lt;/Attribute&gt;     &lt;Attribute attribute_name="sample name" harmonized_name="sample_name" display_name="sample name"&gt;qiita_sid_13114:13114.tucker.58.s005&lt;/Attribute&gt;     &lt;Attribute attribute_name="sample type" harmonized_name="sample_type" display_name="sample type"&gt;coal&lt;/Attribute&gt;     &lt;Attribute attribute_name="sample_name_original"&gt;Tucker58.DOE.coal.MSU.Flowers.Goodale.359&lt;/Attribute&gt;     &lt;Attribute attribute_name="sample_name_plus_plate"&gt;5.Tucker58.DOE.coal.MSU.Flowers.Goodale.359&lt;/Attribute&gt;     &lt;Attribute attribute_name="sampling method"&gt;filter&lt;/Attribute&gt;     &lt;Attribute attribute_name="songbird_train_empo_3"&gt;Train&lt;/Attribute&gt;     &lt;Attribute attribute_name="study_sample_number"&gt;5&lt;/Attribute&gt;     &lt;Attribute attribute_name="tier"&gt;1&lt;/Attribute&gt;   &lt;/Attributes&gt;   &lt;Status status="live" when="2020-12-19T18:06:55.770"/&gt; &lt;/BioSample&gt; </t>
  </si>
  <si>
    <t xml:space="preserve">&lt;BioSample access="public" publication_date="2020-12-17T00:00:00.000" last_update="2021-08-23T00:27:15.000" submission_date="2020-12-18T18:08:27.486" id="17117744" accession="SAMEA7723737"&gt;   &lt;Ids&gt;     &lt;Id db="BioSample" is_primary="1"&gt;SAMEA7723737&lt;/Id&gt;     &lt;Id db="SRA"&gt;ERS5471115&lt;/Id&gt;   &lt;/Ids&gt;   &lt;Description&gt;     &lt;Title&gt;13114.tucker.58.s004&lt;/Title&gt;     &lt;Organism taxonomy_id="1260732" taxonomy_name="coal metagenome"&gt;       &lt;OrganismName&gt;coal metagenome&lt;/OrganismName&gt;     &lt;/Organism&gt;     &lt;Comment&gt;       &lt;Paragraph&gt;Central Appalachian&lt;/Paragraph&gt;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Id"&gt;qiita_sid_13114:13114.tucker.58.s004&lt;/Attribute&gt;     &lt;Attribute attribute_name="alpha_shotgun_woltka_faithspd"&gt;16.197096946125384&lt;/Attribute&gt;     &lt;Attribute attribute_name="alpha_shotgun_woltka_richness"&gt;42.0&lt;/Attribute&gt;     &lt;Attribute attribute_name="alpha_shotgun_woltka_shannon"&gt;3.927536692564965&lt;/Attribute&gt;     &lt;Attribute attribute_name="barcode_prefix"&gt;tucker.58.s004&lt;/Attribute&gt;     &lt;Attribute attribute_name="collection_timestamp"&gt;3/12/15 0:00&lt;/Attribute&gt;     &lt;Attribute attribute_name="depth_sample"&gt;84.4&lt;/Attribute&gt;     &lt;Attribute attribute_name="elevation" harmonized_name="elev" display_name="elevation"&gt;237.4&lt;/Attribute&gt;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West Virginia&lt;/Attribute&gt;     &lt;Attribute attribute_name="host subject id" harmonized_name="host_subject_id" display_name="host subject id"&gt;DOE.coal.AP2.277&lt;/Attribute&gt;     &lt;Attribute attribute_name="investigation type" harmonized_name="investigation_type" display_name="investigation type"&gt;metagenome&lt;/Attribute&gt;     &lt;Attribute attribute_name="latitude"&gt;37.97748&lt;/Attribute&gt;     &lt;Attribute attribute_name="lcms_batch"&gt;3.00&lt;/Attribute&gt;     &lt;Attribute attribute_name="lcms_extraction_protocol"&gt;Filter_201901_UCSD&lt;/Attribute&gt;     &lt;Attribute attribute_name="lcms_position"&gt;3D6&lt;/Attribute&gt;     &lt;Attribute attribute_name="lcms_replicate"&gt;no&lt;/Attribute&gt;     &lt;Attribute attribute_name="lcms_sample_name_cmn"&gt;3D6_6_35_tucker-58-s004-a03&lt;/Attribute&gt;     &lt;Attribute attribute_name="lcms_sample_name_fbmn"&gt;3D6_6_35_tucker-58-s004-a03.mzML&lt;/Attribute&gt;     &lt;Attribute attribute_name="lcms_sample_type"&gt;Sample&lt;/Attribute&gt;     &lt;Attribute attribute_name="lcms_sample_type_sub"&gt;Filter&lt;/Attribute&gt;     &lt;Attribute attribute_name="longitude"&gt;-81.39607&lt;/Attribute&gt;     &lt;Attribute attribute_name="original sample id"&gt;Tucker58.DOE.coal.AP2.277&lt;/Attribute&gt;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attribute_name="read_count_shotgun_r1"&gt;3344.0&lt;/Attribute&gt;     &lt;Attribute attribute_name="read_count_shotgun_rep200"&gt;329.0&lt;/Attribute&gt;     &lt;Attribute attribute_name="read_count_shotgun_woltka_uniq"&gt;230.0&lt;/Attribute&gt;     &lt;Attribute attribute_name="sample name" harmonized_name="sample_name" display_name="sample name"&gt;qiita_sid_13114:13114.tucker.58.s004&lt;/Attribute&gt;     &lt;Attribute attribute_name="sample type" harmonized_name="sample_type" display_name="sample type"&gt;coal&lt;/Attribute&gt;     &lt;Attribute attribute_name="sample_name_original"&gt;Tucker58.DOE.coal.AP2.277&lt;/Attribute&gt;     &lt;Attribute attribute_name="sample_name_plus_plate"&gt;3.Tucker58.DOE.coal.AP2.277&lt;/Attribute&gt;     &lt;Attribute attribute_name="sampling method"&gt;filter&lt;/Attribute&gt;     &lt;Attribute attribute_name="songbird_train_empo_3"&gt;Test&lt;/Attribute&gt;     &lt;Attribute attribute_name="study_sample_number"&gt;4&lt;/Attribute&gt;     &lt;Attribute attribute_name="tier"&gt;2&lt;/Attribute&gt;   &lt;/Attributes&gt;   &lt;Status status="live" when="2020-12-19T18:06:55.413"/&gt; &lt;/BioSample&gt; </t>
  </si>
  <si>
    <t xml:space="preserve">&lt;BioSample access="public" publication_date="2020-12-17T00:00:00.000" last_update="2021-08-23T00:27:14.000" submission_date="2020-12-18T18:08:27.410" id="17117743" accession="SAMEA7723736"&gt;   &lt;Ids&gt;     &lt;Id db="BioSample" is_primary="1"&gt;SAMEA7723736&lt;/Id&gt;     &lt;Id db="SRA"&gt;ERS5471114&lt;/Id&gt;   &lt;/Ids&gt;   &lt;Description&gt;     &lt;Title&gt;13114.tucker.58.s003&lt;/Title&gt;     &lt;Organism taxonomy_id="1260732" taxonomy_name="coal metagenome"&gt;       &lt;OrganismName&gt;coal metagenome&lt;/OrganismName&gt;     &lt;/Organism&gt;     &lt;Comment&gt;       &lt;Paragraph&gt;Central Appalachian&lt;/Paragraph&gt;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Id"&gt;qiita_sid_13114:13114.tucker.58.s003&lt;/Attribute&gt;     &lt;Attribute attribute_name="alpha_shotgun_woltka_faithspd"&gt;19.470063787108298&lt;/Attribute&gt;     &lt;Attribute attribute_name="alpha_shotgun_woltka_richness"&gt;48.0&lt;/Attribute&gt;     &lt;Attribute attribute_name="alpha_shotgun_woltka_shannon"&gt;4.948074445059311&lt;/Attribute&gt;     &lt;Attribute attribute_name="barcode_prefix"&gt;tucker.58.s003&lt;/Attribute&gt;     &lt;Attribute attribute_name="collection_timestamp"&gt;3/12/15 0:00&lt;/Attribute&gt;     &lt;Attribute attribute_name="depth_sample"&gt;82.9&lt;/Attribute&gt;     &lt;Attribute attribute_name="elevation" harmonized_name="elev" display_name="elevation"&gt;237.4&lt;/Attribute&gt;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attribute_name="gcms_analysis_batch"&gt;note applicable&lt;/Attribute&gt;     &lt;Attribute attribute_name="gcms_run_location"&gt;UCSD&lt;/Attribute&gt;     &lt;Attribute attribute_name="gcms_sample_name"&gt;EMP_Feces_tucker_58_s003_a03_M_325&lt;/Attribute&gt;     &lt;Attribute attribute_name="gcms_sequence"&gt;325&lt;/Attribute&gt;     &lt;Attribute attribute_name="geo loc name" harmonized_name="geo_loc_name" display_name="geographic location"&gt;USA: State of West Virginia&lt;/Attribute&gt;     &lt;Attribute attribute_name="host subject id" harmonized_name="host_subject_id" display_name="host subject id"&gt;DOE.coal.AP2.272&lt;/Attribute&gt;     &lt;Attribute attribute_name="investigation type" harmonized_name="investigation_type" display_name="investigation type"&gt;metagenome&lt;/Attribute&gt;     &lt;Attribute attribute_name="latitude"&gt;37.97748&lt;/Attribute&gt;     &lt;Attribute attribute_name="lcms_batch"&gt;3.00&lt;/Attribute&gt;     &lt;Attribute attribute_name="lcms_extraction_protocol"&gt;Filter_201901_UCSD&lt;/Attribute&gt;     &lt;Attribute attribute_name="lcms_position"&gt;3B4&lt;/Attribute&gt;     &lt;Attribute attribute_name="lcms_replicate"&gt;no&lt;/Attribute&gt;     &lt;Attribute attribute_name="lcms_sample_name_cmn"&gt;3B4_6_11_tucker-58-s003-a04&lt;/Attribute&gt;     &lt;Attribute attribute_name="lcms_sample_name_fbmn"&gt;3B4_6_11_tucker-58-s003-a04.mzML&lt;/Attribute&gt;     &lt;Attribute attribute_name="lcms_sample_type"&gt;Sample&lt;/Attribute&gt;     &lt;Attribute attribute_name="lcms_sample_type_sub"&gt;Filter&lt;/Attribute&gt;     &lt;Attribute attribute_name="longitude"&gt;-81.39607&lt;/Attribute&gt;     &lt;Attribute attribute_name="original sample id"&gt;Tucker58.DOE.coal.AP2.272&lt;/Attribute&gt;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attribute_name="read_count_shotgun_r1"&gt;431853.0&lt;/Attribute&gt;     &lt;Attribute attribute_name="read_count_shotgun_rep200"&gt;676.0&lt;/Attribute&gt;     &lt;Attribute attribute_name="read_count_shotgun_woltka_uniq"&gt;191.0&lt;/Attribute&gt;     &lt;Attribute attribute_name="sample name" harmonized_name="sample_name" display_name="sample name"&gt;qiita_sid_13114:13114.tucker.58.s003&lt;/Attribute&gt;     &lt;Attribute attribute_name="sample type" harmonized_name="sample_type" display_name="sample type"&gt;coal&lt;/Attribute&gt;     &lt;Attribute attribute_name="sample_name_original"&gt;Tucker58.DOE.coal.AP2.272&lt;/Attribute&gt;     &lt;Attribute attribute_name="sample_name_plus_plate"&gt;4.Tucker58.DOE.coal.AP2.272&lt;/Attribute&gt;     &lt;Attribute attribute_name="sampling method"&gt;filter&lt;/Attribute&gt;     &lt;Attribute attribute_name="songbird_train_empo_3"&gt;Train&lt;/Attribute&gt;     &lt;Attribute attribute_name="study_sample_number"&gt;3&lt;/Attribute&gt;     &lt;Attribute attribute_name="tier"&gt;1&lt;/Attribute&gt;   &lt;/Attributes&gt;   &lt;Status status="live" when="2020-12-19T18:06:55.053"/&gt; &lt;/BioSample&gt; </t>
  </si>
  <si>
    <t xml:space="preserve">&lt;BioSample access="public" publication_date="2020-12-17T00:00:00.000" last_update="2021-08-23T00:27:15.000" submission_date="2020-12-18T18:08:27.316" id="17117742" accession="SAMEA7723735"&gt;   &lt;Ids&gt;     &lt;Id db="BioSample" is_primary="1"&gt;SAMEA7723735&lt;/Id&gt;     &lt;Id db="SRA"&gt;ERS5471113&lt;/Id&gt;   &lt;/Ids&gt;   &lt;Description&gt;     &lt;Title&gt;13114.tucker.58.s001&lt;/Title&gt;     &lt;Organism taxonomy_id="1260732" taxonomy_name="coal metagenome"&gt;       &lt;OrganismName&gt;coal metagenome&lt;/OrganismName&gt;     &lt;/Organism&gt;     &lt;Comment&gt;       &lt;Paragraph&gt;Central Appalachian&lt;/Paragraph&gt;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Id"&gt;qiita_sid_13114:13114.tucker.58.s001&lt;/Attribute&gt;     &lt;Attribute attribute_name="alpha_shotgun_woltka_faithspd"&gt;22.768423476082944&lt;/Attribute&gt;     &lt;Attribute attribute_name="alpha_shotgun_woltka_richness"&gt;54.0&lt;/Attribute&gt;     &lt;Attribute attribute_name="alpha_shotgun_woltka_shannon"&gt;4.980137149668825&lt;/Attribute&gt;     &lt;Attribute attribute_name="barcode_prefix"&gt;tucker.58.s001&lt;/Attribute&gt;     &lt;Attribute attribute_name="collection_timestamp"&gt;3/12/15 0:00&lt;/Attribute&gt;     &lt;Attribute attribute_name="depth_sample"&gt;70.4&lt;/Attribute&gt;     &lt;Attribute attribute_name="elevation" harmonized_name="elev" display_name="elevation"&gt;237.4&lt;/Attribute&gt;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attribute_name="gcms_analysis_batch"&gt;note applicable&lt;/Attribute&gt;     &lt;Attribute attribute_name="gcms_run_location"&gt;UCSD&lt;/Attribute&gt;     &lt;Attribute attribute_name="gcms_sample_name"&gt;EMP_Feces_tucker_58_s001_a03_M_323&lt;/Attribute&gt;     &lt;Attribute attribute_name="gcms_sequence"&gt;323&lt;/Attribute&gt;     &lt;Attribute attribute_name="geo loc name" harmonized_name="geo_loc_name" display_name="geographic location"&gt;USA: State of West Virginia&lt;/Attribute&gt;     &lt;Attribute attribute_name="host subject id" harmonized_name="host_subject_id" display_name="host subject id"&gt;DOE.coal.AP1.231&lt;/Attribute&gt;     &lt;Attribute attribute_name="investigation type" harmonized_name="investigation_type" display_name="investigation type"&gt;metagenome&lt;/Attribute&gt;     &lt;Attribute attribute_name="latitude"&gt;37.97748&lt;/Attribute&gt;     &lt;Attribute attribute_name="lcms_batch"&gt;3.00&lt;/Attribute&gt;     &lt;Attribute attribute_name="lcms_extraction_protocol"&gt;Filter_201901_UCSD&lt;/Attribute&gt;     &lt;Attribute attribute_name="lcms_position"&gt;3C2&lt;/Attribute&gt;     &lt;Attribute attribute_name="lcms_replicate"&gt;no&lt;/Attribute&gt;     &lt;Attribute attribute_name="lcms_sample_name_cmn"&gt;3C2_6_20_tucker-58-s001-a04&lt;/Attribute&gt;     &lt;Attribute attribute_name="lcms_sample_name_fbmn"&gt;3C2_6_20_tucker-58-s001-a04.mzML&lt;/Attribute&gt;     &lt;Attribute attribute_name="lcms_sample_type"&gt;Sample&lt;/Attribute&gt;     &lt;Attribute attribute_name="lcms_sample_type_sub"&gt;Filter&lt;/Attribute&gt;     &lt;Attribute attribute_name="longitude"&gt;-81.39607&lt;/Attribute&gt;     &lt;Attribute attribute_name="original sample id"&gt;Tucker58.DOE.coal.AP1.231&lt;/Attribute&gt;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attribute_name="read_count_shotgun_r1"&gt;1382040.0&lt;/Attribute&gt;     &lt;Attribute attribute_name="read_count_shotgun_rep200"&gt;1058.0&lt;/Attribute&gt;     &lt;Attribute attribute_name="read_count_shotgun_woltka_uniq"&gt;188.0&lt;/Attribute&gt;     &lt;Attribute attribute_name="sample name" harmonized_name="sample_name" display_name="sample name"&gt;qiita_sid_13114:13114.tucker.58.s001&lt;/Attribute&gt;     &lt;Attribute attribute_name="sample type" harmonized_name="sample_type" display_name="sample type"&gt;coal&lt;/Attribute&gt;     &lt;Attribute attribute_name="sample_name_original"&gt;Tucker58.DOE.coal.AP1.231&lt;/Attribute&gt;     &lt;Attribute attribute_name="sample_name_plus_plate"&gt;5.Tucker58.DOE.coal.AP1.231&lt;/Attribute&gt;     &lt;Attribute attribute_name="sampling method"&gt;filter&lt;/Attribute&gt;     &lt;Attribute attribute_name="songbird_train_empo_3"&gt;Train&lt;/Attribute&gt;     &lt;Attribute attribute_name="study_sample_number"&gt;1&lt;/Attribute&gt;     &lt;Attribute attribute_name="tier"&gt;1&lt;/Attribute&gt;   &lt;/Attributes&gt;   &lt;Status status="live" when="2020-12-19T18:06:54.943"/&gt; &lt;/BioSample&gt; </t>
  </si>
  <si>
    <t xml:space="preserve">&lt;BioSample access="public" publication_date="2020-12-17T00:00:00.000" last_update="2021-08-23T00:27:14.000" submission_date="2020-12-18T18:08:26.956" id="17117741" accession="SAMEA7723734"&gt;   &lt;Ids&gt;     &lt;Id db="BioSample" is_primary="1"&gt;SAMEA7723734&lt;/Id&gt;     &lt;Id db="SRA"&gt;ERS5471112&lt;/Id&gt;   &lt;/Ids&gt;   &lt;Description&gt;     &lt;Title&gt;13114.thomas.18.s057&lt;/Title&gt;     &lt;Organism taxonomy_id="1163772" taxonomy_name="sponge metagenome"&gt;       &lt;OrganismName&gt;sponge metagenome&lt;/OrganismName&gt;     &lt;/Organism&gt;     &lt;Comment&gt;       &lt;Paragraph&gt;S.flabelliformis: 1tube of bacterial pellet called STY4bac and 10 tubes of tissue called STY4.1 to STY4.6&lt;/Paragraph&gt;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Id"&gt;qiita_sid_13114:13114.thomas.18.s057&lt;/Attribute&gt;     &lt;Attribute attribute_name="alpha_shotgun_woltka_faithspd"&gt;37.4447001396386&lt;/Attribute&gt;     &lt;Attribute attribute_name="alpha_shotgun_woltka_min3450_faithspd"&gt;24.46341448&lt;/Attribute&gt;     &lt;Attribute attribute_name="alpha_shotgun_woltka_min3450_richness"&gt;63.0&lt;/Attribute&gt;     &lt;Attribute attribute_name="alpha_shotgun_woltka_min3450_shannon"&gt;3.104200673&lt;/Attribute&gt;     &lt;Attribute attribute_name="alpha_shotgun_woltka_rar3450_faithspd"&gt;20.62008606&lt;/Attribute&gt;     &lt;Attribute attribute_name="alpha_shotgun_woltka_rar3450_richness"&gt;49.0&lt;/Attribute&gt;     &lt;Attribute attribute_name="alpha_shotgun_woltka_rar3450_shannon"&gt;3.0930732999999995&lt;/Attribute&gt;     &lt;Attribute attribute_name="alpha_shotgun_woltka_richness"&gt;129.0&lt;/Attribute&gt;     &lt;Attribute attribute_name="alpha_shotgun_woltka_shannon"&gt;3.6028768203182584&lt;/Attribute&gt;     &lt;Attribute attribute_name="barcode_prefix"&gt;thomas.18.s057&lt;/Attribute&gt;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id"&gt;S.flabelliformis_rep4&lt;/Attribute&gt;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attribute_name="lcms_position"&gt;4E8&lt;/Attribute&gt;     &lt;Attribute attribute_name="lcms_replicate"&gt;no&lt;/Attribute&gt;     &lt;Attribute attribute_name="lcms_sample_name_cmn"&gt;4E8_1_68_thomas-18-s057-a03&lt;/Attribute&gt;     &lt;Attribute attribute_name="lcms_sample_name_fbmn"&gt;4E8_1_68_thomas-18-s057-a03.mzML&lt;/Attribute&gt;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id"&gt;Thomas18.STY4tis&lt;/Attribute&gt;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attribute_name="read_count_shotgun_r1"&gt;4742369.0&lt;/Attribute&gt;     &lt;Attribute attribute_name="read_count_shotgun_rep200"&gt;2428.0&lt;/Attribute&gt;     &lt;Attribute attribute_name="read_count_shotgun_woltka_uniq"&gt;9649.0&lt;/Attribute&gt;     &lt;Attribute attribute_name="sample name" harmonized_name="sample_name" display_name="sample name"&gt;qiita_sid_13114:13114.thomas.18.s057&lt;/Attribute&gt;     &lt;Attribute attribute_name="sample type" harmonized_name="sample_type" display_name="sample type"&gt;sponge tissue&lt;/Attribute&gt;     &lt;Attribute attribute_name="sample_name_original"&gt;Thomas18.STY4tis&lt;/Attribute&gt;     &lt;Attribute attribute_name="sample_name_plus_plate"&gt;X.Thomas18.STY4tis&lt;/Attribute&gt;     &lt;Attribute attribute_name="sampling method"&gt;bulk&lt;/Attribute&gt;     &lt;Attribute attribute_name="songbird_train_empo_3"&gt;Train&lt;/Attribute&gt;     &lt;Attribute attribute_name="study_sample_number"&gt;57&lt;/Attribute&gt;     &lt;Attribute attribute_name="temperature_deg_c"&gt;29&lt;/Attribute&gt;     &lt;Attribute attribute_name="tier"&gt;3&lt;/Attribute&gt;   &lt;/Attributes&gt;   &lt;Status status="live" when="2020-12-19T18:06:54.583"/&gt; &lt;/BioSample&gt; </t>
  </si>
  <si>
    <t xml:space="preserve">&lt;BioSample access="public" publication_date="2020-12-17T00:00:00.000" last_update="2021-08-23T00:27:07.000" submission_date="2020-12-18T18:08:26.630" id="17117740" accession="SAMEA7723733"&gt;   &lt;Ids&gt;     &lt;Id db="BioSample" is_primary="1"&gt;SAMEA7723733&lt;/Id&gt;     &lt;Id db="SRA"&gt;ERS5471111&lt;/Id&gt;   &lt;/Ids&gt;   &lt;Description&gt;     &lt;Title&gt;13114.thomas.18.s056&lt;/Title&gt;     &lt;Organism taxonomy_id="1163772" taxonomy_name="sponge metagenome"&gt;       &lt;OrganismName&gt;sponge metagenome&lt;/OrganismName&gt;     &lt;/Organism&gt;     &lt;Comment&gt;       &lt;Paragraph&gt;S.flabelliformis: 1tube of bacterial pellet called STY3bac and 10 tubes of tissue called STY3.1 to STY3.10&lt;/Paragraph&gt;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Id"&gt;qiita_sid_13114:13114.thomas.18.s056&lt;/Attribute&gt;     &lt;Attribute attribute_name="alpha_shotgun_woltka_faithspd"&gt;39.79769268212158&lt;/Attribute&gt;     &lt;Attribute attribute_name="alpha_shotgun_woltka_min3450_faithspd"&gt;28.80496051&lt;/Attribute&gt;     &lt;Attribute attribute_name="alpha_shotgun_woltka_min3450_richness"&gt;77.0&lt;/Attribute&gt;     &lt;Attribute attribute_name="alpha_shotgun_woltka_min3450_shannon"&gt;1.99009613&lt;/Attribute&gt;     &lt;Attribute attribute_name="alpha_shotgun_woltka_rar3450_faithspd"&gt;24.80602271&lt;/Attribute&gt;     &lt;Attribute attribute_name="alpha_shotgun_woltka_rar3450_richness"&gt;63.0&lt;/Attribute&gt;     &lt;Attribute attribute_name="alpha_shotgun_woltka_rar3450_shannon"&gt;2.006759759&lt;/Attribute&gt;     &lt;Attribute attribute_name="alpha_shotgun_woltka_richness"&gt;134.0&lt;/Attribute&gt;     &lt;Attribute attribute_name="alpha_shotgun_woltka_shannon"&gt;2.294164252210354&lt;/Attribute&gt;     &lt;Attribute attribute_name="barcode_prefix"&gt;thomas.18.s056&lt;/Attribute&gt;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id"&gt;S.flabelliformis_rep3&lt;/Attribute&gt;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attribute_name="lcms_position"&gt;4D3&lt;/Attribute&gt;     &lt;Attribute attribute_name="lcms_replicate"&gt;no&lt;/Attribute&gt;     &lt;Attribute attribute_name="lcms_sample_name_cmn"&gt;4D3_1_19_thomas-18-s056-a03&lt;/Attribute&gt;     &lt;Attribute attribute_name="lcms_sample_name_fbmn"&gt;4D3_1_19_thomas-18-s056-a03.mzML&lt;/Attribute&gt;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id"&gt;Thomas18.STY3tis&lt;/Attribute&gt;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attribute_name="read_count_shotgun_r1"&gt;5680949.0&lt;/Attribute&gt;     &lt;Attribute attribute_name="read_count_shotgun_rep200"&gt;2972.0&lt;/Attribute&gt;     &lt;Attribute attribute_name="read_count_shotgun_woltka_uniq"&gt;7632.0&lt;/Attribute&gt;     &lt;Attribute attribute_name="sample name" harmonized_name="sample_name" display_name="sample name"&gt;qiita_sid_13114:13114.thomas.18.s056&lt;/Attribute&gt;     &lt;Attribute attribute_name="sample type" harmonized_name="sample_type" display_name="sample type"&gt;sponge tissue&lt;/Attribute&gt;     &lt;Attribute attribute_name="sample_name_original"&gt;Thomas18.STY3tis&lt;/Attribute&gt;     &lt;Attribute attribute_name="sample_name_plus_plate"&gt;X.Thomas18.STY3tis&lt;/Attribute&gt;     &lt;Attribute attribute_name="sampling method"&gt;bulk&lt;/Attribute&gt;     &lt;Attribute attribute_name="songbird_train_empo_3"&gt;Train&lt;/Attribute&gt;     &lt;Attribute attribute_name="study_sample_number"&gt;56&lt;/Attribute&gt;     &lt;Attribute attribute_name="temperature_deg_c"&gt;29&lt;/Attribute&gt;     &lt;Attribute attribute_name="tier"&gt;2&lt;/Attribute&gt;   &lt;/Attributes&gt;   &lt;Status status="live" when="2020-12-19T18:06:54.223"/&gt; &lt;/BioSample&gt; </t>
  </si>
  <si>
    <t xml:space="preserve">&lt;BioSample access="public" publication_date="2020-12-17T00:00:00.000" last_update="2021-08-23T00:27:09.000" submission_date="2020-12-18T18:08:26.283" id="17117739" accession="SAMEA7723732"&gt;   &lt;Ids&gt;     &lt;Id db="BioSample" is_primary="1"&gt;SAMEA7723732&lt;/Id&gt;     &lt;Id db="SRA"&gt;ERS5471110&lt;/Id&gt;   &lt;/Ids&gt;   &lt;Description&gt;     &lt;Title&gt;13114.thomas.18.s055&lt;/Title&gt;     &lt;Organism taxonomy_id="1163772" taxonomy_name="sponge metagenome"&gt;       &lt;OrganismName&gt;sponge metagenome&lt;/OrganismName&gt;     &lt;/Organism&gt;     &lt;Comment&gt;       &lt;Paragraph&gt;S.flabelliformis: 1tube of bacterial pellet called STY2bac and 10 tubes of tissue called STY2.1 to STY2.10&lt;/Paragraph&gt;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Id"&gt;qiita_sid_13114:13114.thomas.18.s055&lt;/Attribute&gt;     &lt;Attribute attribute_name="alpha_shotgun_woltka_faithspd"&gt;46.00310904990375&lt;/Attribute&gt;     &lt;Attribute attribute_name="alpha_shotgun_woltka_min10k_faithspd"&gt;46.00310904990375&lt;/Attribute&gt;     &lt;Attribute attribute_name="alpha_shotgun_woltka_min10k_richness"&gt;171.0&lt;/Attribute&gt;     &lt;Attribute attribute_name="alpha_shotgun_woltka_min10k_shannon"&gt;3.4236177072040817&lt;/Attribute&gt;     &lt;Attribute attribute_name="alpha_shotgun_woltka_min3450_faithspd"&gt;28.93418423&lt;/Attribute&gt;     &lt;Attribute attribute_name="alpha_shotgun_woltka_min3450_richness"&gt;86.0&lt;/Attribute&gt;     &lt;Attribute attribute_name="alpha_shotgun_woltka_min3450_shannon"&gt;2.970487927&lt;/Attribute&gt;     &lt;Attribute attribute_name="alpha_shotgun_woltka_rar10k_faithspd"&gt;42.997256282870254&lt;/Attribute&gt;     &lt;Attribute attribute_name="alpha_shotgun_woltka_rar10k_richness"&gt;157.0&lt;/Attribute&gt;     &lt;Attribute attribute_name="alpha_shotgun_woltka_rar10k_shannon"&gt;3.4397739324251404&lt;/Attribute&gt;     &lt;Attribute attribute_name="alpha_shotgun_woltka_rar3450_faithspd"&gt;20.36356169&lt;/Attribute&gt;     &lt;Attribute attribute_name="alpha_shotgun_woltka_rar3450_richness"&gt;58.0&lt;/Attribute&gt;     &lt;Attribute attribute_name="alpha_shotgun_woltka_rar3450_shannon"&gt;2.9224945630000003&lt;/Attribute&gt;     &lt;Attribute attribute_name="alpha_shotgun_woltka_richness"&gt;171.0&lt;/Attribute&gt;     &lt;Attribute attribute_name="alpha_shotgun_woltka_shannon"&gt;3.4236177072040817&lt;/Attribute&gt;     &lt;Attribute attribute_name="barcode_prefix"&gt;thomas.18.s055&lt;/Attribute&gt;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attribute_name="gcms_sample_name"&gt;EMP_Feces_thomas_18_s055_a03_M_043&lt;/Attribute&gt;     &lt;Attribute attribute_name="gcms_sequence"&gt;043&lt;/Attribute&gt;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id"&gt;S.flabelliformis_rep2&lt;/Attribute&gt;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attribute_name="lcms_position"&gt;4E7&lt;/Attribute&gt;     &lt;Attribute attribute_name="lcms_replicate"&gt;no&lt;/Attribute&gt;     &lt;Attribute attribute_name="lcms_sample_name_cmn"&gt;4E7_1_67_thomas-18-s055-a04&lt;/Attribute&gt;     &lt;Attribute attribute_name="lcms_sample_name_fbmn"&gt;4E7_1_67_thomas-18-s055-a04.mzML&lt;/Attribute&gt;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id"&gt;Thomas18.STY2tis&lt;/Attribute&gt;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attribute_name="read_count_shotgun_r1"&gt;5814168.0&lt;/Attribute&gt;     &lt;Attribute attribute_name="read_count_shotgun_rep200"&gt;3761.0&lt;/Attribute&gt;     &lt;Attribute attribute_name="read_count_shotgun_woltka_uniq"&gt;14031.0&lt;/Attribute&gt;     &lt;Attribute attribute_name="sample name" harmonized_name="sample_name" display_name="sample name"&gt;qiita_sid_13114:13114.thomas.18.s055&lt;/Attribute&gt;     &lt;Attribute attribute_name="sample type" harmonized_name="sample_type" display_name="sample type"&gt;sponge tissue&lt;/Attribute&gt;     &lt;Attribute attribute_name="sample_name_original"&gt;Thomas18.STY2tis&lt;/Attribute&gt;     &lt;Attribute attribute_name="sample_name_plus_plate"&gt;X.Thomas18.STY2tis&lt;/Attribute&gt;     &lt;Attribute attribute_name="sampling method"&gt;bulk&lt;/Attribute&gt;     &lt;Attribute attribute_name="songbird_train_empo_3"&gt;Train&lt;/Attribute&gt;     &lt;Attribute attribute_name="study_sample_number"&gt;55&lt;/Attribute&gt;     &lt;Attribute attribute_name="temperature_deg_c"&gt;29&lt;/Attribute&gt;     &lt;Attribute attribute_name="tier"&gt;1&lt;/Attribute&gt;   &lt;/Attributes&gt;   &lt;Status status="live" when="2020-12-19T18:06:53.867"/&gt; &lt;/BioSample&gt; </t>
  </si>
  <si>
    <t xml:space="preserve">&lt;BioSample access="public" publication_date="2020-12-17T00:00:00.000" last_update="2021-08-23T00:27:09.000" submission_date="2020-12-18T18:08:26.190" id="17117738" accession="SAMEA7723731"&gt;   &lt;Ids&gt;     &lt;Id db="BioSample" is_primary="1"&gt;SAMEA7723731&lt;/Id&gt;     &lt;Id db="SRA"&gt;ERS5471109&lt;/Id&gt;   &lt;/Ids&gt;   &lt;Description&gt;     &lt;Title&gt;13114.thomas.18.s054&lt;/Title&gt;     &lt;Organism taxonomy_id="1163772" taxonomy_name="sponge metagenome"&gt;       &lt;OrganismName&gt;sponge metagenome&lt;/OrganismName&gt;     &lt;/Organism&gt;     &lt;Comment&gt;       &lt;Paragraph&gt;S.flabelliformis: 1tube of bacterial pellet called STY1bac and 10 tubes of tissue called STY1.1 to STY1.10&lt;/Paragraph&gt;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Id"&gt;qiita_sid_13114:13114.thomas.18.s054&lt;/Attribute&gt;     &lt;Attribute attribute_name="alpha_shotgun_woltka_faithspd"&gt;34.36060930188455&lt;/Attribute&gt;     &lt;Attribute attribute_name="alpha_shotgun_woltka_min10k_faithspd"&gt;34.36060930188455&lt;/Attribute&gt;     &lt;Attribute attribute_name="alpha_shotgun_woltka_min10k_richness"&gt;120.0&lt;/Attribute&gt;     &lt;Attribute attribute_name="alpha_shotgun_woltka_min10k_shannon"&gt;2.5960309214689667&lt;/Attribute&gt;     &lt;Attribute attribute_name="alpha_shotgun_woltka_min3450_faithspd"&gt;23.11167765&lt;/Attribute&gt;     &lt;Attribute attribute_name="alpha_shotgun_woltka_min3450_richness"&gt;61.0&lt;/Attribute&gt;     &lt;Attribute attribute_name="alpha_shotgun_woltka_min3450_shannon"&gt;2.3896573780000003&lt;/Attribute&gt;     &lt;Attribute attribute_name="alpha_shotgun_woltka_rar10k_faithspd"&gt;33.717458678928104&lt;/Attribute&gt;     &lt;Attribute attribute_name="alpha_shotgun_woltka_rar10k_richness"&gt;115.0&lt;/Attribute&gt;     &lt;Attribute attribute_name="alpha_shotgun_woltka_rar10k_shannon"&gt;2.607521080664976&lt;/Attribute&gt;     &lt;Attribute attribute_name="alpha_shotgun_woltka_rar3450_faithspd"&gt;17.86205099&lt;/Attribute&gt;     &lt;Attribute attribute_name="alpha_shotgun_woltka_rar3450_richness"&gt;45.0&lt;/Attribute&gt;     &lt;Attribute attribute_name="alpha_shotgun_woltka_rar3450_shannon"&gt;2.35204939&lt;/Attribute&gt;     &lt;Attribute attribute_name="alpha_shotgun_woltka_richness"&gt;120.0&lt;/Attribute&gt;     &lt;Attribute attribute_name="alpha_shotgun_woltka_shannon"&gt;2.5960309214689667&lt;/Attribute&gt;     &lt;Attribute attribute_name="barcode_prefix"&gt;thomas.18.s054&lt;/Attribute&gt;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attribute_name="gcms_sample_name"&gt;EMP_Feces_thomas_18_s054_a03_M_042&lt;/Attribute&gt;     &lt;Attribute attribute_name="gcms_sequence"&gt;042&lt;/Attribute&gt;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id"&gt;S.flabelliformis_rep1&lt;/Attribute&gt;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attribute_name="lcms_position"&gt;4D6&lt;/Attribute&gt;     &lt;Attribute attribute_name="lcms_replicate"&gt;no&lt;/Attribute&gt;     &lt;Attribute attribute_name="lcms_sample_name_cmn"&gt;4D6_1_26_thomas-18-s054-a04&lt;/Attribute&gt;     &lt;Attribute attribute_name="lcms_sample_name_fbmn"&gt;4D6_1_26_thomas-18-s054-a04.mzML&lt;/Attribute&gt;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id"&gt;Thomas18.STY1tis&lt;/Attribute&gt;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attribute_name="read_count_shotgun_r1"&gt;4868185.0&lt;/Attribute&gt;     &lt;Attribute attribute_name="read_count_shotgun_rep200"&gt;2804.0&lt;/Attribute&gt;     &lt;Attribute attribute_name="read_count_shotgun_woltka_uniq"&gt;13590.0&lt;/Attribute&gt;     &lt;Attribute attribute_name="sample name" harmonized_name="sample_name" display_name="sample name"&gt;qiita_sid_13114:13114.thomas.18.s054&lt;/Attribute&gt;     &lt;Attribute attribute_name="sample type" harmonized_name="sample_type" display_name="sample type"&gt;sponge tissue&lt;/Attribute&gt;     &lt;Attribute attribute_name="sample_name_original"&gt;Thomas18.STY1tis&lt;/Attribute&gt;     &lt;Attribute attribute_name="sample_name_plus_plate"&gt;X.Thomas18.STY1tis&lt;/Attribute&gt;     &lt;Attribute attribute_name="sampling method"&gt;bulk&lt;/Attribute&gt;     &lt;Attribute attribute_name="songbird_train_empo_3"&gt;Train&lt;/Attribute&gt;     &lt;Attribute attribute_name="study_sample_number"&gt;54&lt;/Attribute&gt;     &lt;Attribute attribute_name="temperature_deg_c"&gt;29&lt;/Attribute&gt;     &lt;Attribute attribute_name="tier"&gt;1&lt;/Attribute&gt;   &lt;/Attributes&gt;   &lt;Status status="live" when="2020-12-19T18:06:53.757"/&gt; &lt;/BioSample&gt; </t>
  </si>
  <si>
    <t xml:space="preserve">&lt;BioSample access="public" publication_date="2020-12-17T00:00:00.000" last_update="2021-08-23T00:27:09.000" submission_date="2020-12-18T18:08:25.830" id="17117737" accession="SAMEA7723730"&gt;   &lt;Ids&gt;     &lt;Id db="BioSample" is_primary="1"&gt;SAMEA7723730&lt;/Id&gt;     &lt;Id db="SRA"&gt;ERS5471108&lt;/Id&gt;   &lt;/Ids&gt;   &lt;Description&gt;     &lt;Title&gt;13114.thomas.18.s053&lt;/Title&gt;     &lt;Organism taxonomy_id="1163772" taxonomy_name="sponge metagenome"&gt;       &lt;OrganismName&gt;sponge metagenome&lt;/OrganismName&gt;     &lt;/Organism&gt;     &lt;Comment&gt;       &lt;Paragraph&gt;P.heteropahis: 1tube of bacterial pellet called PER4bac and 10 tubes of tissue called PER4.1 to PER4.10&lt;/Paragraph&gt;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Id"&gt;qiita_sid_13114:13114.thomas.18.s053&lt;/Attribute&gt;     &lt;Attribute attribute_name="alpha_shotgun_woltka_faithspd"&gt;45.14219099550042&lt;/Attribute&gt;     &lt;Attribute attribute_name="alpha_shotgun_woltka_richness"&gt;149.0&lt;/Attribute&gt;     &lt;Attribute attribute_name="alpha_shotgun_woltka_shannon"&gt;4.587977857308883&lt;/Attribute&gt;     &lt;Attribute attribute_name="barcode_prefix"&gt;thomas.18.s053&lt;/Attribute&gt;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id"&gt;P.heteroaphis_rep4&lt;/Attribute&gt;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attribute_name="lcms_position"&gt;4D2&lt;/Attribute&gt;     &lt;Attribute attribute_name="lcms_replicate"&gt;no&lt;/Attribute&gt;     &lt;Attribute attribute_name="lcms_sample_name_cmn"&gt;4D2_1_18_thomas-18-s053-a03&lt;/Attribute&gt;     &lt;Attribute attribute_name="lcms_sample_name_fbmn"&gt;4D2_1_18_thomas-18-s053-a03.mzML&lt;/Attribute&gt;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id"&gt;Thomas18.PER4tis&lt;/Attribute&gt;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attribute_name="read_count_shotgun_r1"&gt;3388854.0&lt;/Attribute&gt;     &lt;Attribute attribute_name="read_count_shotgun_rep200"&gt;8749.0&lt;/Attribute&gt;     &lt;Attribute attribute_name="read_count_shotgun_woltka_uniq"&gt;3972.0&lt;/Attribute&gt;     &lt;Attribute attribute_name="sample name" harmonized_name="sample_name" display_name="sample name"&gt;qiita_sid_13114:13114.thomas.18.s053&lt;/Attribute&gt;     &lt;Attribute attribute_name="sample type" harmonized_name="sample_type" display_name="sample type"&gt;sponge tissue&lt;/Attribute&gt;     &lt;Attribute attribute_name="sample_name_original"&gt;Thomas18.PER4tis&lt;/Attribute&gt;     &lt;Attribute attribute_name="sample_name_plus_plate"&gt;X.Thomas18.PER4tis&lt;/Attribute&gt;     &lt;Attribute attribute_name="sampling method"&gt;bulk&lt;/Attribute&gt;     &lt;Attribute attribute_name="songbird_train_empo_3"&gt;Test&lt;/Attribute&gt;     &lt;Attribute attribute_name="study_sample_number"&gt;53&lt;/Attribute&gt;     &lt;Attribute attribute_name="temperature_deg_c"&gt;29&lt;/Attribute&gt;     &lt;Attribute attribute_name="tier"&gt;3&lt;/Attribute&gt;   &lt;/Attributes&gt;   &lt;Status status="live" when="2020-12-19T18:06:53.397"/&gt; &lt;/BioSample&gt; </t>
  </si>
  <si>
    <t xml:space="preserve">&lt;BioSample access="public" publication_date="2020-12-17T00:00:00.000" last_update="2021-08-23T00:27:09.000" submission_date="2020-12-18T18:08:25.486" id="17117736" accession="SAMEA7723729"&gt;   &lt;Ids&gt;     &lt;Id db="BioSample" is_primary="1"&gt;SAMEA7723729&lt;/Id&gt;     &lt;Id db="SRA"&gt;ERS5471107&lt;/Id&gt;   &lt;/Ids&gt;   &lt;Description&gt;     &lt;Title&gt;13114.thomas.18.s052&lt;/Title&gt;     &lt;Organism taxonomy_id="1163772" taxonomy_name="sponge metagenome"&gt;       &lt;OrganismName&gt;sponge metagenome&lt;/OrganismName&gt;     &lt;/Organism&gt;     &lt;Comment&gt;       &lt;Paragraph&gt;P.heteropahis: 1tube of bacterial pellet called PER3bac and 10 tubes of tissue called PER3.1 to PER3.10&lt;/Paragraph&gt;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update"&gt;2020-12-15T23:55:58Z&lt;/Attribute&gt;     &lt;Attribute attribute_name="INSDC status"&gt;public&lt;/Attribute&gt;     &lt;Attribute attribute_name="Submitter Id"&gt;qiita_sid_13114:13114.thomas.18.s052&lt;/Attribute&gt;     &lt;Attribute attribute_name="alpha_shotgun_woltka_faithspd"&gt;46.17185619439329&lt;/Attribute&gt;     &lt;Attribute attribute_name="alpha_shotgun_woltka_richness"&gt;149.0&lt;/Attribute&gt;     &lt;Attribute attribute_name="alpha_shotgun_woltka_shannon"&gt;4.801538922564405&lt;/Attribute&gt;     &lt;Attribute attribute_name="barcode_prefix"&gt;thomas.18.s052&lt;/Attribute&gt;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id"&gt;P.heteroaphis_rep3&lt;/Attribute&gt;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attribute_name="lcms_position"&gt;4E2&lt;/Attribute&gt;     &lt;Attribute attribute_name="lcms_replicate"&gt;no&lt;/Attribute&gt;     &lt;Attribute attribute_name="lcms_sample_name_cmn"&gt;4E2_1_57_thomas-18-s052-a03&lt;/Attribute&gt;     &lt;Attribute attribute_name="lcms_sample_name_fbmn"&gt;4E2_1_57_thomas-18-s052-a03.mzML&lt;/Attribute&gt;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id"&gt;Thomas18.PER3tis&lt;/Attribute&gt;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attribute_name="read_count_shotgun_r1"&gt;4466524.0&lt;/Attribute&gt;     &lt;Attribute attribute_name="read_count_shotgun_rep200"&gt;8249.0&lt;/Attribute&gt;     &lt;Attribute attribute_name="read_count_shotgun_woltka_uniq"&gt;3290.0&lt;/Attribute&gt;     &lt;Attribute attribute_name="sample name" harmonized_name="sample_name" display_name="sample name"&gt;qiita_sid_13114:13114.thomas.18.s052&lt;/Attribute&gt;     &lt;Attribute attribute_name="sample type" harmonized_name="sample_type" display_name="sample type"&gt;sponge tissue&lt;/Attribute&gt;     &lt;Attribute attribute_name="sample_name_original"&gt;Thomas18.PER3tis&lt;/Attribute&gt;     &lt;Attribute attribute_name="sample_name_plus_plate"&gt;X.Thomas18.PER3tis&lt;/Attribute&gt;     &lt;Attribute attribute_name="sampling method"&gt;bulk&lt;/Attribute&gt;     &lt;Attribute attribute_name="songbird_train_empo_3"&gt;Test&lt;/Attribute&gt;     &lt;Attribute attribute_name="study_sample_number"&gt;52&lt;/Attribute&gt;     &lt;Attribute attribute_name="temperature_deg_c"&gt;29&lt;/Attribute&gt;     &lt;Attribute attribute_name="tier"&gt;2&lt;/Attribute&gt;   &lt;/Attributes&gt;   &lt;Status status="live" when="2020-12-19T18:06:53.287"/&gt; &lt;/BioSample&gt; </t>
  </si>
  <si>
    <t xml:space="preserve">&lt;BioSample access="public" publication_date="2020-12-17T00:00:00.000" last_update="2021-08-23T00:27:09.000" submission_date="2020-12-18T18:08:25.143" id="17117735" accession="SAMEA7723728"&gt;   &lt;Ids&gt;     &lt;Id db="BioSample" is_primary="1"&gt;SAMEA7723728&lt;/Id&gt;     &lt;Id db="SRA"&gt;ERS5471106&lt;/Id&gt;   &lt;/Ids&gt;   &lt;Description&gt;     &lt;Title&gt;13114.thomas.18.s051&lt;/Title&gt;     &lt;Organism taxonomy_id="1163772" taxonomy_name="sponge metagenome"&gt;       &lt;OrganismName&gt;sponge metagenome&lt;/OrganismName&gt;     &lt;/Organism&gt;     &lt;Comment&gt;       &lt;Paragraph&gt;P.heteropahis: 1tube of bacterial pellet called PER2bac and 10 tubes of tissue called PER2.1 to PER2.10&lt;/Paragraph&gt;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Id"&gt;qiita_sid_13114:13114.thomas.18.s051&lt;/Attribute&gt;     &lt;Attribute attribute_name="alpha_shotgun_woltka_faithspd"&gt;41.530622994694795&lt;/Attribute&gt;     &lt;Attribute attribute_name="alpha_shotgun_woltka_richness"&gt;127.0&lt;/Attribute&gt;     &lt;Attribute attribute_name="alpha_shotgun_woltka_shannon"&gt;4.3897027987089885&lt;/Attribute&gt;     &lt;Attribute attribute_name="barcode_prefix"&gt;thomas.18.s051&lt;/Attribute&gt;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attribute_name="gcms_sample_name"&gt;EMP_Feces_thomas_18_s051_a03_M_041&lt;/Attribute&gt;     &lt;Attribute attribute_name="gcms_sequence"&gt;041&lt;/Attribute&gt;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id"&gt;P.heteroaphis_rep2&lt;/Attribute&gt;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attribute_name="lcms_position"&gt;4D12&lt;/Attribute&gt;     &lt;Attribute attribute_name="lcms_replicate"&gt;no&lt;/Attribute&gt;     &lt;Attribute attribute_name="lcms_sample_name_cmn"&gt;4D12_1_51_thomas-18-s051-a04&lt;/Attribute&gt;     &lt;Attribute attribute_name="lcms_sample_name_fbmn"&gt;4D12_1_51_thomas-18-s051-a04.mzML&lt;/Attribute&gt;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id"&gt;Thomas18.PER2tis&lt;/Attribute&gt;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attribute_name="read_count_shotgun_r1"&gt;3220634.0&lt;/Attribute&gt;     &lt;Attribute attribute_name="read_count_shotgun_rep200"&gt;7914.0&lt;/Attribute&gt;     &lt;Attribute attribute_name="read_count_shotgun_woltka_uniq"&gt;2595.0&lt;/Attribute&gt;     &lt;Attribute attribute_name="sample name" harmonized_name="sample_name" display_name="sample name"&gt;qiita_sid_13114:13114.thomas.18.s051&lt;/Attribute&gt;     &lt;Attribute attribute_name="sample type" harmonized_name="sample_type" display_name="sample type"&gt;sponge tissue&lt;/Attribute&gt;     &lt;Attribute attribute_name="sample_name_original"&gt;Thomas18.PER2tis&lt;/Attribute&gt;     &lt;Attribute attribute_name="sample_name_plus_plate"&gt;X.Thomas18.PER2tis&lt;/Attribute&gt;     &lt;Attribute attribute_name="sampling method"&gt;bulk&lt;/Attribute&gt;     &lt;Attribute attribute_name="songbird_train_empo_3"&gt;Test&lt;/Attribute&gt;     &lt;Attribute attribute_name="study_sample_number"&gt;51&lt;/Attribute&gt;     &lt;Attribute attribute_name="temperature_deg_c"&gt;29&lt;/Attribute&gt;     &lt;Attribute attribute_name="tier"&gt;1&lt;/Attribute&gt;   &lt;/Attributes&gt;   &lt;Status status="live" when="2020-12-19T18:06:52.910"/&gt; &lt;/BioSample&gt; </t>
  </si>
  <si>
    <t xml:space="preserve">&lt;BioSample access="public" publication_date="2020-12-17T00:00:00.000" last_update="2021-08-23T00:27:09.000" submission_date="2020-12-18T18:08:24.800" id="17117734" accession="SAMEA7723727"&gt;   &lt;Ids&gt;     &lt;Id db="BioSample" is_primary="1"&gt;SAMEA7723727&lt;/Id&gt;     &lt;Id db="SRA"&gt;ERS5471105&lt;/Id&gt;   &lt;/Ids&gt;   &lt;Description&gt;     &lt;Title&gt;13114.thomas.18.s050&lt;/Title&gt;     &lt;Organism taxonomy_id="1163772" taxonomy_name="sponge metagenome"&gt;       &lt;OrganismName&gt;sponge metagenome&lt;/OrganismName&gt;     &lt;/Organism&gt;     &lt;Comment&gt;       &lt;Paragraph&gt;P.heteropahis: 1tube of bacterial pellet called PER1bac and 10 tubes of tissue called PER1.1 to PER1.10&lt;/Paragraph&gt;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Id"&gt;qiita_sid_13114:13114.thomas.18.s050&lt;/Attribute&gt;     &lt;Attribute attribute_name="alpha_shotgun_woltka_faithspd"&gt;41.836515366856474&lt;/Attribute&gt;     &lt;Attribute attribute_name="alpha_shotgun_woltka_richness"&gt;132.0&lt;/Attribute&gt;     &lt;Attribute attribute_name="alpha_shotgun_woltka_shannon"&gt;4.9716146891525685&lt;/Attribute&gt;     &lt;Attribute attribute_name="barcode_prefix"&gt;thomas.18.s050&lt;/Attribute&gt;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attribute_name="gcms_sample_name"&gt;EMP_Feces_thomas_18_s050_a03_M_040&lt;/Attribute&gt;     &lt;Attribute attribute_name="gcms_sequence"&gt;040&lt;/Attribute&gt;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id"&gt;P.heteroaphis_rep1&lt;/Attribute&gt;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attribute_name="lcms_position"&gt;4D5&lt;/Attribute&gt;     &lt;Attribute attribute_name="lcms_replicate"&gt;no&lt;/Attribute&gt;     &lt;Attribute attribute_name="lcms_sample_name_cmn"&gt;4D5_thomas-18-s050-a04&lt;/Attribute&gt;     &lt;Attribute attribute_name="lcms_sample_name_fbmn"&gt;4D5_thomas-18-s050-a04.mzML&lt;/Attribute&gt;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id"&gt;Thomas18.PER1tis&lt;/Attribute&gt;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attribute_name="read_count_shotgun_r1"&gt;5071194.0&lt;/Attribute&gt;     &lt;Attribute attribute_name="read_count_shotgun_rep200"&gt;10763.0&lt;/Attribute&gt;     &lt;Attribute attribute_name="read_count_shotgun_woltka_uniq"&gt;2626.0&lt;/Attribute&gt;     &lt;Attribute attribute_name="sample name" harmonized_name="sample_name" display_name="sample name"&gt;qiita_sid_13114:13114.thomas.18.s050&lt;/Attribute&gt;     &lt;Attribute attribute_name="sample type" harmonized_name="sample_type" display_name="sample type"&gt;sponge tissue&lt;/Attribute&gt;     &lt;Attribute attribute_name="sample_name_original"&gt;Thomas18.PER1tis&lt;/Attribute&gt;     &lt;Attribute attribute_name="sample_name_plus_plate"&gt;X.Thomas18.PER1tis&lt;/Attribute&gt;     &lt;Attribute attribute_name="sampling method"&gt;bulk&lt;/Attribute&gt;     &lt;Attribute attribute_name="songbird_train_empo_3"&gt;Test&lt;/Attribute&gt;     &lt;Attribute attribute_name="study_sample_number"&gt;50&lt;/Attribute&gt;     &lt;Attribute attribute_name="temperature_deg_c"&gt;29&lt;/Attribute&gt;     &lt;Attribute attribute_name="tier"&gt;1&lt;/Attribute&gt;   &lt;/Attributes&gt;   &lt;Status status="live" when="2020-12-19T18:06:52.537"/&gt; &lt;/BioSample&gt; </t>
  </si>
  <si>
    <t xml:space="preserve">&lt;BioSample access="public" publication_date="2020-12-17T00:00:00.000" last_update="2021-08-23T00:27:09.000" submission_date="2020-12-18T18:08:24.456" id="17117733" accession="SAMEA7723726"&gt;   &lt;Ids&gt;     &lt;Id db="BioSample" is_primary="1"&gt;SAMEA7723726&lt;/Id&gt;     &lt;Id db="SRA"&gt;ERS5471104&lt;/Id&gt;   &lt;/Ids&gt;   &lt;Description&gt;     &lt;Title&gt;13114.thomas.18.s049&lt;/Title&gt;     &lt;Organism taxonomy_id="1163772" taxonomy_name="sponge metagenome"&gt;       &lt;OrganismName&gt;sponge metagenome&lt;/OrganismName&gt;     &lt;/Organism&gt;     &lt;Comment&gt;       &lt;Paragraph&gt;I.ramose: 1tube of bacterial pellet called IRC4bac and 10 tubes of tissue called IRC4.1 to IRC4.10&lt;/Paragraph&gt;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Id"&gt;qiita_sid_13114:13114.thomas.18.s049&lt;/Attribute&gt;     &lt;Attribute attribute_name="alpha_shotgun_woltka_faithspd"&gt;16.547865906963125&lt;/Attribute&gt;     &lt;Attribute attribute_name="alpha_shotgun_woltka_richness"&gt;40.0&lt;/Attribute&gt;     &lt;Attribute attribute_name="alpha_shotgun_woltka_shannon"&gt;3.6865900704783607&lt;/Attribute&gt;     &lt;Attribute attribute_name="barcode_prefix"&gt;thomas.18.s049&lt;/Attribute&gt;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subject id" harmonized_name="host_subject_id" display_name="host subject id"&gt;I.ramose_rep4&lt;/Attribute&gt;     &lt;Attribute attribute_name="host taxid" harmonized_name="host_taxid" display_name="host taxonomy ID"&gt;281041&lt;/Attribute&gt;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attribute_name="lcms_position"&gt;4D7&lt;/Attribute&gt;     &lt;Attribute attribute_name="lcms_replicate"&gt;no&lt;/Attribute&gt;     &lt;Attribute attribute_name="lcms_sample_name_cmn"&gt;4D7_1_29_thomas-18-s049-a03&lt;/Attribute&gt;     &lt;Attribute attribute_name="lcms_sample_name_fbmn"&gt;4D7_1_29_thomas-18-s049-a03.mzML&lt;/Attribute&gt;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id"&gt;Thomas18.IRC4tis&lt;/Attribute&gt;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attribute_name="read_count_shotgun_r1"&gt;606509.0&lt;/Attribute&gt;     &lt;Attribute attribute_name="read_count_shotgun_rep200"&gt;204.0&lt;/Attribute&gt;     &lt;Attribute attribute_name="read_count_shotgun_woltka_uniq"&gt;389.0&lt;/Attribute&gt;     &lt;Attribute attribute_name="sample name" harmonized_name="sample_name" display_name="sample name"&gt;qiita_sid_13114:13114.thomas.18.s049&lt;/Attribute&gt;     &lt;Attribute attribute_name="sample type" harmonized_name="sample_type" display_name="sample type"&gt;sponge tissue&lt;/Attribute&gt;     &lt;Attribute attribute_name="sample_name_original"&gt;Thomas18.IRC4tis&lt;/Attribute&gt;     &lt;Attribute attribute_name="sample_name_plus_plate"&gt;X.Thomas18.IRC4tis&lt;/Attribute&gt;     &lt;Attribute attribute_name="sampling method"&gt;bulk&lt;/Attribute&gt;     &lt;Attribute attribute_name="songbird_train_empo_3"&gt;Train&lt;/Attribute&gt;     &lt;Attribute attribute_name="study_sample_number"&gt;49&lt;/Attribute&gt;     &lt;Attribute attribute_name="temperature_deg_c"&gt;29&lt;/Attribute&gt;     &lt;Attribute attribute_name="tier"&gt;3&lt;/Attribute&gt;   &lt;/Attributes&gt;   &lt;Status status="live" when="2020-12-19T18:06:52.177"/&gt; &lt;/BioSample&gt; </t>
  </si>
  <si>
    <t xml:space="preserve">&lt;BioSample access="public" publication_date="2020-12-17T00:00:00.000" last_update="2021-08-23T00:27:09.000" submission_date="2020-12-18T18:08:24.113" id="17117732" accession="SAMEA7723725"&gt;   &lt;Ids&gt;     &lt;Id db="BioSample" is_primary="1"&gt;SAMEA7723725&lt;/Id&gt;     &lt;Id db="SRA"&gt;ERS5471103&lt;/Id&gt;   &lt;/Ids&gt;   &lt;Description&gt;     &lt;Title&gt;13114.thomas.18.s048&lt;/Title&gt;     &lt;Organism taxonomy_id="1163772" taxonomy_name="sponge metagenome"&gt;       &lt;OrganismName&gt;sponge metagenome&lt;/OrganismName&gt;     &lt;/Organism&gt;     &lt;Comment&gt;       &lt;Paragraph&gt;I.ramose: 1tube of bacterial pellet called IRC3bac and 10 tubes of tissue called IRC3.1 to IRC3.10&lt;/Paragraph&gt;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Id"&gt;qiita_sid_13114:13114.thomas.18.s048&lt;/Attribute&gt;     &lt;Attribute attribute_name="alpha_shotgun_woltka_faithspd"&gt;54.63782548719973&lt;/Attribute&gt;     &lt;Attribute attribute_name="alpha_shotgun_woltka_richness"&gt;183.0&lt;/Attribute&gt;     &lt;Attribute attribute_name="alpha_shotgun_woltka_shannon"&gt;4.345698666771013&lt;/Attribute&gt;     &lt;Attribute attribute_name="barcode_prefix"&gt;thomas.18.s048&lt;/Attribute&gt;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subject id" harmonized_name="host_subject_id" display_name="host subject id"&gt;I.ramose_rep3&lt;/Attribute&gt;     &lt;Attribute attribute_name="host taxid" harmonized_name="host_taxid" display_name="host taxonomy ID"&gt;281041&lt;/Attribute&gt;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attribute_name="lcms_position"&gt;4E9&lt;/Attribute&gt;     &lt;Attribute attribute_name="lcms_replicate"&gt;no&lt;/Attribute&gt;     &lt;Attribute attribute_name="lcms_sample_name_cmn"&gt;4E9_1_70_thomas-18-s048-a03&lt;/Attribute&gt;     &lt;Attribute attribute_name="lcms_sample_name_fbmn"&gt;4E9_1_70_thomas-18-s048-a03.mzML&lt;/Attribute&gt;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id"&gt;Thomas18.IRC3tis&lt;/Attribute&gt;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attribute_name="read_count_shotgun_r1"&gt;8137000.0&lt;/Attribute&gt;     &lt;Attribute attribute_name="read_count_shotgun_rep200"&gt;2162.0&lt;/Attribute&gt;     &lt;Attribute attribute_name="read_count_shotgun_woltka_uniq"&gt;5059.0&lt;/Attribute&gt;     &lt;Attribute attribute_name="sample name" harmonized_name="sample_name" display_name="sample name"&gt;qiita_sid_13114:13114.thomas.18.s048&lt;/Attribute&gt;     &lt;Attribute attribute_name="sample type" harmonized_name="sample_type" display_name="sample type"&gt;sponge tissue&lt;/Attribute&gt;     &lt;Attribute attribute_name="sample_name_original"&gt;Thomas18.IRC3tis&lt;/Attribute&gt;     &lt;Attribute attribute_name="sample_name_plus_plate"&gt;X.Thomas18.IRC3tis&lt;/Attribute&gt;     &lt;Attribute attribute_name="sampling method"&gt;bulk&lt;/Attribute&gt;     &lt;Attribute attribute_name="songbird_train_empo_3"&gt;Train&lt;/Attribute&gt;     &lt;Attribute attribute_name="study_sample_number"&gt;48&lt;/Attribute&gt;     &lt;Attribute attribute_name="temperature_deg_c"&gt;29&lt;/Attribute&gt;     &lt;Attribute attribute_name="tier"&gt;2&lt;/Attribute&gt;   &lt;/Attributes&gt;   &lt;Status status="live" when="2020-12-19T18:06:51.820"/&gt; &lt;/BioSample&gt; </t>
  </si>
  <si>
    <t xml:space="preserve">&lt;BioSample access="public" publication_date="2020-12-17T00:00:00.000" last_update="2021-08-23T00:27:09.000" submission_date="2020-12-18T18:08:23.753" id="17117731" accession="SAMEA7723724"&gt;   &lt;Ids&gt;     &lt;Id db="BioSample" is_primary="1"&gt;SAMEA7723724&lt;/Id&gt;     &lt;Id db="SRA"&gt;ERS5471102&lt;/Id&gt;   &lt;/Ids&gt;   &lt;Description&gt;     &lt;Title&gt;13114.thomas.18.s047&lt;/Title&gt;     &lt;Organism taxonomy_id="1163772" taxonomy_name="sponge metagenome"&gt;       &lt;OrganismName&gt;sponge metagenome&lt;/OrganismName&gt;     &lt;/Organism&gt;     &lt;Comment&gt;       &lt;Paragraph&gt;I.ramose: 1tube of bacterial pellet called IRC2bac and 10 tubes of tissue called IRC2.1 to IRC2.10&lt;/Paragraph&gt;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Id"&gt;qiita_sid_13114:13114.thomas.18.s047&lt;/Attribute&gt;     &lt;Attribute attribute_name="alpha_shotgun_woltka_faithspd"&gt;2.335342990234494&lt;/Attribute&gt;     &lt;Attribute attribute_name="alpha_shotgun_woltka_richness"&gt;3.0&lt;/Attribute&gt;     &lt;Attribute attribute_name="alpha_shotgun_woltka_shannon"&gt;0.8166890883150209&lt;/Attribute&gt;     &lt;Attribute attribute_name="barcode_prefix"&gt;thomas.18.s047&lt;/Attribute&gt;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attribute_name="gcms_sample_name"&gt;EMP_Feces_thomas_18_s047_a03_M_047&lt;/Attribute&gt;     &lt;Attribute attribute_name="gcms_sequence"&gt;047&lt;/Attribute&gt;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subject id" harmonized_name="host_subject_id" display_name="host subject id"&gt;I.ramose_rep2&lt;/Attribute&gt;     &lt;Attribute attribute_name="host taxid" harmonized_name="host_taxid" display_name="host taxonomy ID"&gt;281041&lt;/Attribute&gt;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attribute_name="lcms_position"&gt;4E4&lt;/Attribute&gt;     &lt;Attribute attribute_name="lcms_replicate"&gt;no&lt;/Attribute&gt;     &lt;Attribute attribute_name="lcms_sample_name_cmn"&gt;4E4_1_63_thomas-18-s047-a04&lt;/Attribute&gt;     &lt;Attribute attribute_name="lcms_sample_name_fbmn"&gt;4E4_1_63_thomas-18-s047-a04.mzML&lt;/Attribute&gt;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id"&gt;Thomas18.IRC2tis&lt;/Attribute&gt;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attribute_name="read_count_shotgun_r1"&gt;5288.0&lt;/Attribute&gt;     &lt;Attribute attribute_name="read_count_shotgun_woltka_uniq"&gt;12.0&lt;/Attribute&gt;     &lt;Attribute attribute_name="sample name" harmonized_name="sample_name" display_name="sample name"&gt;qiita_sid_13114:13114.thomas.18.s047&lt;/Attribute&gt;     &lt;Attribute attribute_name="sample type" harmonized_name="sample_type" display_name="sample type"&gt;sponge tissue&lt;/Attribute&gt;     &lt;Attribute attribute_name="sample_name_original"&gt;Thomas18.IRC2tis&lt;/Attribute&gt;     &lt;Attribute attribute_name="sample_name_plus_plate"&gt;X.Thomas18.IRC2tis&lt;/Attribute&gt;     &lt;Attribute attribute_name="sampling method"&gt;bulk&lt;/Attribute&gt;     &lt;Attribute attribute_name="songbird_train_empo_3"&gt;Train&lt;/Attribute&gt;     &lt;Attribute attribute_name="study_sample_number"&gt;47&lt;/Attribute&gt;     &lt;Attribute attribute_name="temperature_deg_c"&gt;29&lt;/Attribute&gt;     &lt;Attribute attribute_name="tier"&gt;1&lt;/Attribute&gt;   &lt;/Attributes&gt;   &lt;Status status="live" when="2020-12-19T18:06:51.460"/&gt; &lt;/BioSample&gt; </t>
  </si>
  <si>
    <t xml:space="preserve">&lt;BioSample access="public" publication_date="2020-12-17T00:00:00.000" last_update="2021-08-23T00:27:09.000" submission_date="2020-12-18T18:08:23.393" id="17117730" accession="SAMEA7723723"&gt;   &lt;Ids&gt;     &lt;Id db="BioSample" is_primary="1"&gt;SAMEA7723723&lt;/Id&gt;     &lt;Id db="SRA"&gt;ERS5471101&lt;/Id&gt;   &lt;/Ids&gt;   &lt;Description&gt;     &lt;Title&gt;13114.thomas.18.s046&lt;/Title&gt;     &lt;Organism taxonomy_id="1163772" taxonomy_name="sponge metagenome"&gt;       &lt;OrganismName&gt;sponge metagenome&lt;/OrganismName&gt;     &lt;/Organism&gt;     &lt;Comment&gt;       &lt;Paragraph&gt;I.ramose: 1tube of bacterial pellet called IRC1bac and 10 tubes of tissue called IRC1.1 to IRC1.10&lt;/Paragraph&gt;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Id"&gt;qiita_sid_13114:13114.thomas.18.s046&lt;/Attribute&gt;     &lt;Attribute attribute_name="alpha_shotgun_woltka_faithspd"&gt;61.15662284221254&lt;/Attribute&gt;     &lt;Attribute attribute_name="alpha_shotgun_woltka_min10k_faithspd"&gt;61.15662284221254&lt;/Attribute&gt;     &lt;Attribute attribute_name="alpha_shotgun_woltka_min10k_richness"&gt;203.0&lt;/Attribute&gt;     &lt;Attribute attribute_name="alpha_shotgun_woltka_min10k_shannon"&gt;2.6450546223413456&lt;/Attribute&gt;     &lt;Attribute attribute_name="alpha_shotgun_woltka_rar10k_faithspd"&gt;45.93774802520397&lt;/Attribute&gt;     &lt;Attribute attribute_name="alpha_shotgun_woltka_rar10k_richness"&gt;149.0&lt;/Attribute&gt;     &lt;Attribute attribute_name="alpha_shotgun_woltka_rar10k_shannon"&gt;2.6098338386075293&lt;/Attribute&gt;     &lt;Attribute attribute_name="alpha_shotgun_woltka_richness"&gt;203.0&lt;/Attribute&gt;     &lt;Attribute attribute_name="alpha_shotgun_woltka_shannon"&gt;2.6450546223413456&lt;/Attribute&gt;     &lt;Attribute attribute_name="barcode_prefix"&gt;thomas.18.s046&lt;/Attribute&gt;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attribute_name="gcms_sample_name"&gt;EMP_Feces_thomas_18_s046_a04_M_046&lt;/Attribute&gt;     &lt;Attribute attribute_name="gcms_sequence"&gt;046&lt;/Attribute&gt;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subject id" harmonized_name="host_subject_id" display_name="host subject id"&gt;I.ramose_rep1&lt;/Attribute&gt;     &lt;Attribute attribute_name="host taxid" harmonized_name="host_taxid" display_name="host taxonomy ID"&gt;281041&lt;/Attribute&gt;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attribute_name="lcms_position"&gt;4D9&lt;/Attribute&gt;     &lt;Attribute attribute_name="lcms_replicate"&gt;no&lt;/Attribute&gt;     &lt;Attribute attribute_name="lcms_sample_name_cmn"&gt;4D9_1_46_thomas-18-s046-a05&lt;/Attribute&gt;     &lt;Attribute attribute_name="lcms_sample_name_fbmn"&gt;4D9_1_46_thomas-18-s046-a05.mzML&lt;/Attribute&gt;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id"&gt;Thomas18.IRC1tis&lt;/Attribute&gt;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attribute_name="read_count_shotgun_r1"&gt;8978813.0&lt;/Attribute&gt;     &lt;Attribute attribute_name="read_count_shotgun_rep200"&gt;2727.0&lt;/Attribute&gt;     &lt;Attribute attribute_name="read_count_shotgun_woltka_uniq"&gt;24200.0&lt;/Attribute&gt;     &lt;Attribute attribute_name="sample name" harmonized_name="sample_name" display_name="sample name"&gt;qiita_sid_13114:13114.thomas.18.s046&lt;/Attribute&gt;     &lt;Attribute attribute_name="sample type" harmonized_name="sample_type" display_name="sample type"&gt;sponge tissue&lt;/Attribute&gt;     &lt;Attribute attribute_name="sample_name_original"&gt;Thomas18.IRC1tis&lt;/Attribute&gt;     &lt;Attribute attribute_name="sample_name_plus_plate"&gt;X.Thomas18.IRC1tis&lt;/Attribute&gt;     &lt;Attribute attribute_name="sampling method"&gt;bulk&lt;/Attribute&gt;     &lt;Attribute attribute_name="songbird_train_empo_3"&gt;Train&lt;/Attribute&gt;     &lt;Attribute attribute_name="study_sample_number"&gt;46&lt;/Attribute&gt;     &lt;Attribute attribute_name="temperature_deg_c"&gt;29&lt;/Attribute&gt;     &lt;Attribute attribute_name="tier"&gt;1&lt;/Attribute&gt;   &lt;/Attributes&gt;   &lt;Status status="live" when="2020-12-19T18:06:51.100"/&gt; &lt;/BioSample&gt; </t>
  </si>
  <si>
    <t xml:space="preserve">&lt;BioSample access="public" publication_date="2020-12-17T00:00:00.000" last_update="2021-08-23T00:27:09.000" submission_date="2020-12-18T18:08:23.033" id="17117729" accession="SAMEA7723722"&gt;   &lt;Ids&gt;     &lt;Id db="BioSample" is_primary="1"&gt;SAMEA7723722&lt;/Id&gt;     &lt;Id db="SRA"&gt;ERS5471100&lt;/Id&gt;   &lt;/Ids&gt;   &lt;Description&gt;     &lt;Title&gt;13114.thomas.18.s044&lt;/Title&gt;     &lt;Organism taxonomy_id="1163772" taxonomy_name="sponge metagenome"&gt;       &lt;OrganismName&gt;sponge metagenome&lt;/OrganismName&gt;     &lt;/Organism&gt;     &lt;Comment&gt;       &lt;Paragraph&gt;C.matthwesi: 1tube of bacterial pellet called COS3bac and 10 tubes of tissue called COS3.1 to COS3.10&lt;/Paragraph&gt;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Id"&gt;qiita_sid_13114:13114.thomas.18.s044&lt;/Attribute&gt;     &lt;Attribute attribute_name="alpha_shotgun_woltka_faithspd"&gt;1.5263902386650443&lt;/Attribute&gt;     &lt;Attribute attribute_name="alpha_shotgun_woltka_richness"&gt;3.0&lt;/Attribute&gt;     &lt;Attribute attribute_name="alpha_shotgun_woltka_shannon"&gt;1.0957952550009338&lt;/Attribute&gt;     &lt;Attribute attribute_name="barcode_prefix"&gt;thomas.18.s044&lt;/Attribute&gt;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id"&gt;C.matthewsi_rep3&lt;/Attribute&gt;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attribute_name="lcms_position"&gt;4C11&lt;/Attribute&gt;     &lt;Attribute attribute_name="lcms_replicate"&gt;no&lt;/Attribute&gt;     &lt;Attribute attribute_name="lcms_sample_name_cmn"&gt;4C11_1_14_thomas-18-s044-a03&lt;/Attribute&gt;     &lt;Attribute attribute_name="lcms_sample_name_fbmn"&gt;4C11_1_14_thomas-18-s044-a03.mzML&lt;/Attribute&gt;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id"&gt;Thomas18.COS3tis&lt;/Attribute&gt;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attribute_name="read_count_shotgun_r1"&gt;10276.0&lt;/Attribute&gt;     &lt;Attribute attribute_name="read_count_shotgun_rep200"&gt;5.0&lt;/Attribute&gt;     &lt;Attribute attribute_name="read_count_shotgun_woltka_uniq"&gt;11.0&lt;/Attribute&gt;     &lt;Attribute attribute_name="sample name" harmonized_name="sample_name" display_name="sample name"&gt;qiita_sid_13114:13114.thomas.18.s044&lt;/Attribute&gt;     &lt;Attribute attribute_name="sample type" harmonized_name="sample_type" display_name="sample type"&gt;sponge tissue&lt;/Attribute&gt;     &lt;Attribute attribute_name="sample_name_original"&gt;Thomas18.COS3tis&lt;/Attribute&gt;     &lt;Attribute attribute_name="sample_name_plus_plate"&gt;X.Thomas18.COS3tis&lt;/Attribute&gt;     &lt;Attribute attribute_name="sampling method"&gt;bulk&lt;/Attribute&gt;     &lt;Attribute attribute_name="songbird_train_empo_3"&gt;Test&lt;/Attribute&gt;     &lt;Attribute attribute_name="study_sample_number"&gt;44&lt;/Attribute&gt;     &lt;Attribute attribute_name="temperature_deg_c"&gt;29&lt;/Attribute&gt;     &lt;Attribute attribute_name="tier"&gt;2&lt;/Attribute&gt;   &lt;/Attributes&gt;   &lt;Status status="live" when="2020-12-19T18:06:50.723"/&gt; &lt;/BioSample&gt; </t>
  </si>
  <si>
    <t xml:space="preserve">&lt;BioSample access="public" publication_date="2020-12-17T00:00:00.000" last_update="2021-08-23T00:27:09.000" submission_date="2020-12-18T18:08:22.673" id="17117728" accession="SAMEA7723721"&gt;   &lt;Ids&gt;     &lt;Id db="BioSample" is_primary="1"&gt;SAMEA7723721&lt;/Id&gt;     &lt;Id db="SRA"&gt;ERS5471099&lt;/Id&gt;   &lt;/Ids&gt;   &lt;Description&gt;     &lt;Title&gt;13114.thomas.18.s043&lt;/Title&gt;     &lt;Organism taxonomy_id="1163772" taxonomy_name="sponge metagenome"&gt;       &lt;OrganismName&gt;sponge metagenome&lt;/OrganismName&gt;     &lt;/Organism&gt;     &lt;Comment&gt;       &lt;Paragraph&gt;C.matthwesi: 1tube of bacterial pellet called COS2bac and 10 tubes of tissue called COS2.1 to COS2.10&lt;/Paragraph&gt;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Id"&gt;qiita_sid_13114:13114.thomas.18.s043&lt;/Attribute&gt;     &lt;Attribute attribute_name="alpha_shotgun_woltka_faithspd"&gt;57.14077399515008&lt;/Attribute&gt;     &lt;Attribute attribute_name="alpha_shotgun_woltka_min3450_faithspd"&gt;36.16627723&lt;/Attribute&gt;     &lt;Attribute attribute_name="alpha_shotgun_woltka_min3450_richness"&gt;111.0&lt;/Attribute&gt;     &lt;Attribute attribute_name="alpha_shotgun_woltka_min3450_shannon"&gt;2.657493167&lt;/Attribute&gt;     &lt;Attribute attribute_name="alpha_shotgun_woltka_rar3450_faithspd"&gt;32.61711433&lt;/Attribute&gt;     &lt;Attribute attribute_name="alpha_shotgun_woltka_rar3450_richness"&gt;97.0&lt;/Attribute&gt;     &lt;Attribute attribute_name="alpha_shotgun_woltka_rar3450_shannon"&gt;2.681208151&lt;/Attribute&gt;     &lt;Attribute attribute_name="alpha_shotgun_woltka_richness"&gt;187.0&lt;/Attribute&gt;     &lt;Attribute attribute_name="alpha_shotgun_woltka_shannon"&gt;3.4483838284100523&lt;/Attribute&gt;     &lt;Attribute attribute_name="barcode_prefix"&gt;thomas.18.s043&lt;/Attribute&gt;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attribute_name="gcms_sample_name"&gt;EMP_Feces_thomas_18_s043_a03_M_045&lt;/Attribute&gt;     &lt;Attribute attribute_name="gcms_sequence"&gt;045&lt;/Attribute&gt;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id"&gt;C.matthewsi_rep2&lt;/Attribute&gt;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attribute_name="lcms_position"&gt;4D8&lt;/Attribute&gt;     &lt;Attribute attribute_name="lcms_replicate"&gt;no&lt;/Attribute&gt;     &lt;Attribute attribute_name="lcms_sample_name_cmn"&gt;4D8_1_37_thomas-18-s043-a04&lt;/Attribute&gt;     &lt;Attribute attribute_name="lcms_sample_name_fbmn"&gt;4D8_1_37_thomas-18-s043-a04.mzML&lt;/Attribute&gt;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id"&gt;Thomas18.COS2tis&lt;/Attribute&gt;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attribute_name="read_count_shotgun_r1"&gt;6658083.0&lt;/Attribute&gt;     &lt;Attribute attribute_name="read_count_shotgun_rep200"&gt;2840.0&lt;/Attribute&gt;     &lt;Attribute attribute_name="read_count_shotgun_woltka_uniq"&gt;6167.0&lt;/Attribute&gt;     &lt;Attribute attribute_name="sample name" harmonized_name="sample_name" display_name="sample name"&gt;qiita_sid_13114:13114.thomas.18.s043&lt;/Attribute&gt;     &lt;Attribute attribute_name="sample type" harmonized_name="sample_type" display_name="sample type"&gt;sponge tissue&lt;/Attribute&gt;     &lt;Attribute attribute_name="sample_name_original"&gt;Thomas18.COS2tis&lt;/Attribute&gt;     &lt;Attribute attribute_name="sample_name_plus_plate"&gt;X.Thomas18.COS2tis&lt;/Attribute&gt;     &lt;Attribute attribute_name="sampling method"&gt;bulk&lt;/Attribute&gt;     &lt;Attribute attribute_name="songbird_train_empo_3"&gt;Test&lt;/Attribute&gt;     &lt;Attribute attribute_name="study_sample_number"&gt;43&lt;/Attribute&gt;     &lt;Attribute attribute_name="temperature_deg_c"&gt;29&lt;/Attribute&gt;     &lt;Attribute attribute_name="tier"&gt;1&lt;/Attribute&gt;   &lt;/Attributes&gt;   &lt;Status status="live" when="2020-12-19T18:06:50.630"/&gt; &lt;/BioSample&gt; </t>
  </si>
  <si>
    <t xml:space="preserve">&lt;BioSample access="public" publication_date="2020-12-17T00:00:00.000" last_update="2021-08-23T00:27:09.000" submission_date="2020-12-18T18:08:22.316" id="17117727" accession="SAMEA7723720"&gt;   &lt;Ids&gt;     &lt;Id db="BioSample" is_primary="1"&gt;SAMEA7723720&lt;/Id&gt;     &lt;Id db="SRA"&gt;ERS5471098&lt;/Id&gt;   &lt;/Ids&gt;   &lt;Description&gt;     &lt;Title&gt;13114.thomas.18.s042&lt;/Title&gt;     &lt;Organism taxonomy_id="1163772" taxonomy_name="sponge metagenome"&gt;       &lt;OrganismName&gt;sponge metagenome&lt;/OrganismName&gt;     &lt;/Organism&gt;     &lt;Comment&gt;       &lt;Paragraph&gt;C.matthwesi: 1tube of bacterial pellet called COS1bac and 10 tubes of tissue called COS1.1 to COS1.10&lt;/Paragraph&gt;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Id"&gt;qiita_sid_13114:13114.thomas.18.s042&lt;/Attribute&gt;     &lt;Attribute attribute_name="barcode_prefix"&gt;thomas.18.s042&lt;/Attribute&gt;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attribute_name="gcms_sample_name"&gt;EMP_Feces_thomas_18_s042_a03_M_044&lt;/Attribute&gt;     &lt;Attribute attribute_name="gcms_sequence"&gt;044&lt;/Attribute&gt;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id"&gt;C.matthewsi_rep1&lt;/Attribute&gt;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attribute_name="lcms_position"&gt;4C8&lt;/Attribute&gt;     &lt;Attribute attribute_name="lcms_replicate"&gt;no&lt;/Attribute&gt;     &lt;Attribute attribute_name="lcms_sample_name_cmn"&gt;4C8_1_3_thomas-18-s042-a04&lt;/Attribute&gt;     &lt;Attribute attribute_name="lcms_sample_name_fbmn"&gt;4C8_1_3_thomas-18-s042-a04.mzML&lt;/Attribute&gt;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id"&gt;Thomas18.COS1tis&lt;/Attribute&gt;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attribute_name="read_count_shotgun_r1"&gt;19.0&lt;/Attribute&gt;     &lt;Attribute attribute_name="read_count_shotgun_rep200"&gt;3.0&lt;/Attribute&gt;     &lt;Attribute attribute_name="sample name" harmonized_name="sample_name" display_name="sample name"&gt;qiita_sid_13114:13114.thomas.18.s042&lt;/Attribute&gt;     &lt;Attribute attribute_name="sample type" harmonized_name="sample_type" display_name="sample type"&gt;sponge tissue&lt;/Attribute&gt;     &lt;Attribute attribute_name="sample_name_original"&gt;Thomas18.COS1tis&lt;/Attribute&gt;     &lt;Attribute attribute_name="sample_name_plus_plate"&gt;X.Thomas18.COS1tis&lt;/Attribute&gt;     &lt;Attribute attribute_name="sampling method"&gt;bulk&lt;/Attribute&gt;     &lt;Attribute attribute_name="songbird_train_empo_3"&gt;Test&lt;/Attribute&gt;     &lt;Attribute attribute_name="study_sample_number"&gt;42&lt;/Attribute&gt;     &lt;Attribute attribute_name="temperature_deg_c"&gt;29&lt;/Attribute&gt;     &lt;Attribute attribute_name="tier"&gt;1&lt;/Attribute&gt;   &lt;/Attributes&gt;   &lt;Status status="live" when="2020-12-19T18:06:50.520"/&gt; &lt;/BioSample&gt; </t>
  </si>
  <si>
    <t xml:space="preserve">&lt;BioSample access="public" publication_date="2020-12-17T00:00:00.000" last_update="2021-08-23T00:27:09.000" submission_date="2020-12-18T18:08:21.956" id="17117726" accession="SAMEA7723719"&gt;   &lt;Ids&gt;     &lt;Id db="BioSample" is_primary="1"&gt;SAMEA7723719&lt;/Id&gt;     &lt;Id db="SRA"&gt;ERS5471097&lt;/Id&gt;   &lt;/Ids&gt;   &lt;Description&gt;     &lt;Title&gt;13114.thomas.18.s041&lt;/Title&gt;     &lt;Organism taxonomy_id="1163772" taxonomy_name="sponge metagenome"&gt;       &lt;OrganismName&gt;sponge metagenome&lt;/OrganismName&gt;     &lt;/Organism&gt;     &lt;Comment&gt;       &lt;Paragraph&gt;C.orientalis: 1tube of bacterial pellet called CLI4bac and 10 tubes of tissue called CLI4.1 to CLI4.10&lt;/Paragraph&gt;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Id"&gt;qiita_sid_13114:13114.thomas.18.s041&lt;/Attribute&gt;     &lt;Attribute attribute_name="alpha_shotgun_woltka_faithspd"&gt;30.33382293081717&lt;/Attribute&gt;     &lt;Attribute attribute_name="alpha_shotgun_woltka_richness"&gt;77.0&lt;/Attribute&gt;     &lt;Attribute attribute_name="alpha_shotgun_woltka_shannon"&gt;4.678981700923655&lt;/Attribute&gt;     &lt;Attribute attribute_name="barcode_prefix"&gt;thomas.18.s041&lt;/Attribute&gt;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subject id" harmonized_name="host_subject_id" display_name="host subject id"&gt;C.orientalis_rep4&lt;/Attribute&gt;     &lt;Attribute attribute_name="host taxid" harmonized_name="host_taxid" display_name="host taxonomy ID"&gt;281731&lt;/Attribute&gt;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attribute_name="lcms_position"&gt;4E1&lt;/Attribute&gt;     &lt;Attribute attribute_name="lcms_replicate"&gt;no&lt;/Attribute&gt;     &lt;Attribute attribute_name="lcms_sample_name_cmn"&gt;4E1_1_55_thomas-18-s041-a03&lt;/Attribute&gt;     &lt;Attribute attribute_name="lcms_sample_name_fbmn"&gt;4E1_1_55_thomas-18-s041-a03.mzML&lt;/Attribute&gt;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id"&gt;Thomas18.CLI4tis&lt;/Attribute&gt;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attribute_name="read_count_shotgun_r1"&gt;2947568.0&lt;/Attribute&gt;     &lt;Attribute attribute_name="read_count_shotgun_rep200"&gt;12975.0&lt;/Attribute&gt;     &lt;Attribute attribute_name="read_count_shotgun_woltka_uniq"&gt;1093.0&lt;/Attribute&gt;     &lt;Attribute attribute_name="sample name" harmonized_name="sample_name" display_name="sample name"&gt;qiita_sid_13114:13114.thomas.18.s041&lt;/Attribute&gt;     &lt;Attribute attribute_name="sample type" harmonized_name="sample_type" display_name="sample type"&gt;sponge tissue&lt;/Attribute&gt;     &lt;Attribute attribute_name="sample_name_original"&gt;Thomas18.CLI4tis&lt;/Attribute&gt;     &lt;Attribute attribute_name="sample_name_plus_plate"&gt;X.Thomas18.CLI4tis&lt;/Attribute&gt;     &lt;Attribute attribute_name="sampling method"&gt;bulk&lt;/Attribute&gt;     &lt;Attribute attribute_name="songbird_train_empo_3"&gt;Test&lt;/Attribute&gt;     &lt;Attribute attribute_name="study_sample_number"&gt;41&lt;/Attribute&gt;     &lt;Attribute attribute_name="temperature_deg_c"&gt;29&lt;/Attribute&gt;     &lt;Attribute attribute_name="tier"&gt;3&lt;/Attribute&gt;   &lt;/Attributes&gt;   &lt;Status status="live" when="2020-12-19T18:06:50.410"/&gt; &lt;/BioSample&gt; </t>
  </si>
  <si>
    <t xml:space="preserve">&lt;BioSample access="public" publication_date="2020-12-17T00:00:00.000" last_update="2021-08-23T00:27:09.000" submission_date="2020-12-18T18:08:21.626" id="17117725" accession="SAMEA7723718"&gt;   &lt;Ids&gt;     &lt;Id db="BioSample" is_primary="1"&gt;SAMEA7723718&lt;/Id&gt;     &lt;Id db="SRA"&gt;ERS5471096&lt;/Id&gt;   &lt;/Ids&gt;   &lt;Description&gt;     &lt;Title&gt;13114.thomas.18.s040&lt;/Title&gt;     &lt;Organism taxonomy_id="1163772" taxonomy_name="sponge metagenome"&gt;       &lt;OrganismName&gt;sponge metagenome&lt;/OrganismName&gt;     &lt;/Organism&gt;     &lt;Comment&gt;       &lt;Paragraph&gt;C.orientalis: 1tube of bacterial pellet called CLI3bac and 10 tubes of tissue called CLI3.1 to CLI3.10&lt;/Paragraph&gt;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Id"&gt;qiita_sid_13114:13114.thomas.18.s040&lt;/Attribute&gt;     &lt;Attribute attribute_name="alpha_shotgun_woltka_faithspd"&gt;45.92533428021079&lt;/Attribute&gt;     &lt;Attribute attribute_name="alpha_shotgun_woltka_richness"&gt;149.0&lt;/Attribute&gt;     &lt;Attribute attribute_name="alpha_shotgun_woltka_shannon"&gt;4.96487030032598&lt;/Attribute&gt;     &lt;Attribute attribute_name="barcode_prefix"&gt;thomas.18.s040&lt;/Attribute&gt;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subject id" harmonized_name="host_subject_id" display_name="host subject id"&gt;C.orientalis_rep3&lt;/Attribute&gt;     &lt;Attribute attribute_name="host taxid" harmonized_name="host_taxid" display_name="host taxonomy ID"&gt;281731&lt;/Attribute&gt;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attribute_name="lcms_position"&gt;4D11&lt;/Attribute&gt;     &lt;Attribute attribute_name="lcms_replicate"&gt;no&lt;/Attribute&gt;     &lt;Attribute attribute_name="lcms_sample_name_cmn"&gt;4D11_1_48_thomas-18-s040-a03&lt;/Attribute&gt;     &lt;Attribute attribute_name="lcms_sample_name_fbmn"&gt;4D11_1_48_thomas-18-s040-a03.mzML&lt;/Attribute&gt;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id"&gt;Thomas18.CLI3tis&lt;/Attribute&gt;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attribute_name="read_count_shotgun_r1"&gt;8671300.0&lt;/Attribute&gt;     &lt;Attribute attribute_name="read_count_shotgun_rep200"&gt;17783.0&lt;/Attribute&gt;     &lt;Attribute attribute_name="read_count_shotgun_woltka_uniq"&gt;3274.0&lt;/Attribute&gt;     &lt;Attribute attribute_name="sample name" harmonized_name="sample_name" display_name="sample name"&gt;qiita_sid_13114:13114.thomas.18.s040&lt;/Attribute&gt;     &lt;Attribute attribute_name="sample type" harmonized_name="sample_type" display_name="sample type"&gt;sponge tissue&lt;/Attribute&gt;     &lt;Attribute attribute_name="sample_name_original"&gt;Thomas18.CLI3tis&lt;/Attribute&gt;     &lt;Attribute attribute_name="sample_name_plus_plate"&gt;X.Thomas18.CLI3tis&lt;/Attribute&gt;     &lt;Attribute attribute_name="sampling method"&gt;bulk&lt;/Attribute&gt;     &lt;Attribute attribute_name="songbird_train_empo_3"&gt;Test&lt;/Attribute&gt;     &lt;Attribute attribute_name="study_sample_number"&gt;40&lt;/Attribute&gt;     &lt;Attribute attribute_name="temperature_deg_c"&gt;29&lt;/Attribute&gt;     &lt;Attribute attribute_name="tier"&gt;2&lt;/Attribute&gt;   &lt;/Attributes&gt;   &lt;Status status="live" when="2020-12-19T18:06:50.037"/&gt; &lt;/BioSample&gt; </t>
  </si>
  <si>
    <t xml:space="preserve">&lt;BioSample access="public" publication_date="2020-12-17T00:00:00.000" last_update="2021-08-23T00:27:09.000" submission_date="2020-12-18T18:08:21.283" id="17117724" accession="SAMEA7723717"&gt;   &lt;Ids&gt;     &lt;Id db="BioSample" is_primary="1"&gt;SAMEA7723717&lt;/Id&gt;     &lt;Id db="SRA"&gt;ERS5471095&lt;/Id&gt;   &lt;/Ids&gt;   &lt;Description&gt;     &lt;Title&gt;13114.thomas.18.s039&lt;/Title&gt;     &lt;Organism taxonomy_id="1163772" taxonomy_name="sponge metagenome"&gt;       &lt;OrganismName&gt;sponge metagenome&lt;/OrganismName&gt;     &lt;/Organism&gt;     &lt;Comment&gt;       &lt;Paragraph&gt;C.orientalis: 1tube of bacterial pellet called CLI2bac and 10 tubes of tissue called CLI2.1 to CLI2.10&lt;/Paragraph&gt;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Id"&gt;qiita_sid_13114:13114.thomas.18.s039&lt;/Attribute&gt;     &lt;Attribute attribute_name="alpha_shotgun_woltka_faithspd"&gt;42.228262099895574&lt;/Attribute&gt;     &lt;Attribute attribute_name="alpha_shotgun_woltka_richness"&gt;139.0&lt;/Attribute&gt;     &lt;Attribute attribute_name="alpha_shotgun_woltka_shannon"&gt;4.615117768534157&lt;/Attribute&gt;     &lt;Attribute attribute_name="barcode_prefix"&gt;thomas.18.s039&lt;/Attribute&gt;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attribute_name="gcms_sample_name"&gt;EMP_Feces_thomas_18_s039_a03_M_035&lt;/Attribute&gt;     &lt;Attribute attribute_name="gcms_sequence"&gt;035&lt;/Attribute&gt;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subject id" harmonized_name="host_subject_id" display_name="host subject id"&gt;C.orientalis_rep2&lt;/Attribute&gt;     &lt;Attribute attribute_name="host taxid" harmonized_name="host_taxid" display_name="host taxonomy ID"&gt;281731&lt;/Attribute&gt;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attribute_name="lcms_position"&gt;4E11&lt;/Attribute&gt;     &lt;Attribute attribute_name="lcms_replicate"&gt;no&lt;/Attribute&gt;     &lt;Attribute attribute_name="lcms_sample_name_cmn"&gt;4E11_1_75_thomas-18-s039-a04&lt;/Attribute&gt;     &lt;Attribute attribute_name="lcms_sample_name_fbmn"&gt;4E11_1_75_thomas-18-s039-a04.mzML&lt;/Attribute&gt;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id"&gt;Thomas18.CLI2tis&lt;/Attribute&gt;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attribute_name="read_count_shotgun_r1"&gt;4267765.0&lt;/Attribute&gt;     &lt;Attribute attribute_name="read_count_shotgun_rep200"&gt;9193.0&lt;/Attribute&gt;     &lt;Attribute attribute_name="read_count_shotgun_woltka_uniq"&gt;3758.0&lt;/Attribute&gt;     &lt;Attribute attribute_name="sample name" harmonized_name="sample_name" display_name="sample name"&gt;qiita_sid_13114:13114.thomas.18.s039&lt;/Attribute&gt;     &lt;Attribute attribute_name="sample type" harmonized_name="sample_type" display_name="sample type"&gt;sponge tissue&lt;/Attribute&gt;     &lt;Attribute attribute_name="sample_name_original"&gt;Thomas18.CLI2tis&lt;/Attribute&gt;     &lt;Attribute attribute_name="sample_name_plus_plate"&gt;X.Thomas18.CLI2tis&lt;/Attribute&gt;     &lt;Attribute attribute_name="sampling method"&gt;bulk&lt;/Attribute&gt;     &lt;Attribute attribute_name="songbird_train_empo_3"&gt;Test&lt;/Attribute&gt;     &lt;Attribute attribute_name="study_sample_number"&gt;39&lt;/Attribute&gt;     &lt;Attribute attribute_name="temperature_deg_c"&gt;29&lt;/Attribute&gt;     &lt;Attribute attribute_name="tier"&gt;1&lt;/Attribute&gt;   &lt;/Attributes&gt;   &lt;Status status="live" when="2020-12-19T18:06:49.677"/&gt; &lt;/BioSample&gt; </t>
  </si>
  <si>
    <t xml:space="preserve">&lt;BioSample access="public" publication_date="2020-12-17T00:00:00.000" last_update="2021-08-23T00:27:09.000" submission_date="2020-12-18T18:08:20.940" id="17117723" accession="SAMEA7723716"&gt;   &lt;Ids&gt;     &lt;Id db="BioSample" is_primary="1"&gt;SAMEA7723716&lt;/Id&gt;     &lt;Id db="SRA"&gt;ERS5471094&lt;/Id&gt;   &lt;/Ids&gt;   &lt;Description&gt;     &lt;Title&gt;13114.thomas.18.s038&lt;/Title&gt;     &lt;Organism taxonomy_id="1163772" taxonomy_name="sponge metagenome"&gt;       &lt;OrganismName&gt;sponge metagenome&lt;/OrganismName&gt;     &lt;/Organism&gt;     &lt;Comment&gt;       &lt;Paragraph&gt;C.orientalis: 1tube of bacterial pellet called CLI1bac and 10 tubes of tissue called CLI1.1 to CLI1.10&lt;/Paragraph&gt;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update"&gt;2020-12-15T23:55:57Z&lt;/Attribute&gt;     &lt;Attribute attribute_name="INSDC status"&gt;public&lt;/Attribute&gt;     &lt;Attribute attribute_name="Submitter Id"&gt;qiita_sid_13114:13114.thomas.18.s038&lt;/Attribute&gt;     &lt;Attribute attribute_name="alpha_shotgun_woltka_faithspd"&gt;27.891453419959817&lt;/Attribute&gt;     &lt;Attribute attribute_name="alpha_shotgun_woltka_richness"&gt;73.0&lt;/Attribute&gt;     &lt;Attribute attribute_name="alpha_shotgun_woltka_shannon"&gt;3.3831626477794763&lt;/Attribute&gt;     &lt;Attribute attribute_name="barcode_prefix"&gt;thomas.18.s038&lt;/Attribute&gt;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attribute_name="gcms_sample_name"&gt;EMP_Feces_thomas_18_s038_a03_M_034&lt;/Attribute&gt;     &lt;Attribute attribute_name="gcms_sequence"&gt;034&lt;/Attribute&gt;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subject id" harmonized_name="host_subject_id" display_name="host subject id"&gt;C.orientalis_rep1&lt;/Attribute&gt;     &lt;Attribute attribute_name="host taxid" harmonized_name="host_taxid" display_name="host taxonomy ID"&gt;281731&lt;/Attribute&gt;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attribute_name="lcms_position"&gt;4C10&lt;/Attribute&gt;     &lt;Attribute attribute_name="lcms_replicate"&gt;no&lt;/Attribute&gt;     &lt;Attribute attribute_name="lcms_sample_name_cmn"&gt;4C10_1_7_thomas-18-s038-a04&lt;/Attribute&gt;     &lt;Attribute attribute_name="lcms_sample_name_fbmn"&gt;4C10_1_7_thomas-18-s038-a04.mzML&lt;/Attribute&gt;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id"&gt;Thomas18.CLI1tis&lt;/Attribute&gt;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attribute_name="read_count_shotgun_r1"&gt;2884821.0&lt;/Attribute&gt;     &lt;Attribute attribute_name="read_count_shotgun_rep200"&gt;6791.0&lt;/Attribute&gt;     &lt;Attribute attribute_name="read_count_shotgun_woltka_uniq"&gt;1204.0&lt;/Attribute&gt;     &lt;Attribute attribute_name="sample name" harmonized_name="sample_name" display_name="sample name"&gt;qiita_sid_13114:13114.thomas.18.s038&lt;/Attribute&gt;     &lt;Attribute attribute_name="sample type" harmonized_name="sample_type" display_name="sample type"&gt;sponge tissue&lt;/Attribute&gt;     &lt;Attribute attribute_name="sample_name_original"&gt;Thomas18.CLI1tis&lt;/Attribute&gt;     &lt;Attribute attribute_name="sample_name_plus_plate"&gt;X.Thomas18.CLI1tis&lt;/Attribute&gt;     &lt;Attribute attribute_name="sampling method"&gt;bulk&lt;/Attribute&gt;     &lt;Attribute attribute_name="songbird_train_empo_3"&gt;Test&lt;/Attribute&gt;     &lt;Attribute attribute_name="study_sample_number"&gt;38&lt;/Attribute&gt;     &lt;Attribute attribute_name="temperature_deg_c"&gt;29&lt;/Attribute&gt;     &lt;Attribute attribute_name="tier"&gt;1&lt;/Attribute&gt;   &lt;/Attributes&gt;   &lt;Status status="live" when="2020-12-19T18:06:49.570"/&gt; &lt;/BioSample&gt; </t>
  </si>
  <si>
    <t xml:space="preserve">&lt;BioSample access="public" publication_date="2020-12-17T00:00:00.000" last_update="2021-08-23T00:27:09.000" submission_date="2020-12-18T18:08:20.580" id="17117722" accession="SAMEA7723715"&gt;   &lt;Ids&gt;     &lt;Id db="BioSample" is_primary="1"&gt;SAMEA7723715&lt;/Id&gt;     &lt;Id db="SRA"&gt;ERS5471093&lt;/Id&gt;   &lt;/Ids&gt;   &lt;Description&gt;     &lt;Title&gt;13114.thomas.18.s037&lt;/Title&gt;     &lt;Organism taxonomy_id="1163772" taxonomy_name="sponge metagenome"&gt;       &lt;OrganismName&gt;sponge metagenome&lt;/OrganismName&gt;     &lt;/Organism&gt;     &lt;Comment&gt;       &lt;Paragraph&gt;Chondrilla australiensis: 11 tubes: CHO3 is the bacterial pellet, tubes CHO3.1 - CHO3.10 are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Id"&gt;qiita_sid_13114:13114.thomas.18.s037&lt;/Attribute&gt;     &lt;Attribute attribute_name="alpha_shotgun_woltka_faithspd"&gt;66.49336834734528&lt;/Attribute&gt;     &lt;Attribute attribute_name="alpha_shotgun_woltka_min10k_faithspd"&gt;66.49336834734528&lt;/Attribute&gt;     &lt;Attribute attribute_name="alpha_shotgun_woltka_min10k_richness"&gt;279.0&lt;/Attribute&gt;     &lt;Attribute attribute_name="alpha_shotgun_woltka_min10k_shannon"&gt;4.4641907713913005&lt;/Attribute&gt;     &lt;Attribute attribute_name="alpha_shotgun_woltka_min3450_faithspd"&gt;40.31390141&lt;/Attribute&gt;     &lt;Attribute attribute_name="alpha_shotgun_woltka_min3450_richness"&gt;148.0&lt;/Attribute&gt;     &lt;Attribute attribute_name="alpha_shotgun_woltka_min3450_shannon"&gt;3.763498488&lt;/Attribute&gt;     &lt;Attribute attribute_name="alpha_shotgun_woltka_rar10k_faithspd"&gt;57.97796116811946&lt;/Attribute&gt;     &lt;Attribute attribute_name="alpha_shotgun_woltka_rar10k_richness"&gt;241.0&lt;/Attribute&gt;     &lt;Attribute attribute_name="alpha_shotgun_woltka_rar10k_shannon"&gt;4.460634337407493&lt;/Attribute&gt;     &lt;Attribute attribute_name="alpha_shotgun_woltka_rar3450_faithspd"&gt;28.37925184&lt;/Attribute&gt;     &lt;Attribute attribute_name="alpha_shotgun_woltka_rar3450_richness"&gt;96.0&lt;/Attribute&gt;     &lt;Attribute attribute_name="alpha_shotgun_woltka_rar3450_shannon"&gt;3.759073081&lt;/Attribute&gt;     &lt;Attribute attribute_name="alpha_shotgun_woltka_richness"&gt;279.0&lt;/Attribute&gt;     &lt;Attribute attribute_name="alpha_shotgun_woltka_shannon"&gt;4.4641907713913005&lt;/Attribute&gt;     &lt;Attribute attribute_name="barcode_prefix"&gt;thomas.18.s037&lt;/Attribute&gt;     &lt;Attribute attribute_name="collection_timestamp"&gt;1/27/16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subtidal rocky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location"&gt;Australia:New South Wales,Sydney Metropolitan Area,Botany Bay,Bare Island&lt;/Attribute&gt;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display_name="host"&gt;Chondrilla australiensis&lt;/Attribute&gt;     &lt;Attribute attribute_name="host subject id" harmonized_name="host_subject_id" display_name="host subject id"&gt;CHO3&lt;/Attribute&gt;     &lt;Attribute attribute_name="host taxid" harmonized_name="host_taxid" display_name="host taxonomy ID"&gt;220711&lt;/Attribute&gt;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attribute_name="latitude"&gt;-33.99138&lt;/Attribute&gt;     &lt;Attribute attribute_name="lcms_batch"&gt;4.00&lt;/Attribute&gt;     &lt;Attribute attribute_name="lcms_extraction_protocol"&gt;Bulk_201901_UCSD&lt;/Attribute&gt;     &lt;Attribute attribute_name="lcms_position"&gt;4E6&lt;/Attribute&gt;     &lt;Attribute attribute_name="lcms_replicate"&gt;no&lt;/Attribute&gt;     &lt;Attribute attribute_name="lcms_sample_name_cmn"&gt;4E6_1_66_thomas-18-s037-a03&lt;/Attribute&gt;     &lt;Attribute attribute_name="lcms_sample_name_fbmn"&gt;4E6_1_66_thomas-18-s037-a03.mzML&lt;/Attribute&gt;     &lt;Attribute attribute_name="lcms_sample_type"&gt;Sample&lt;/Attribute&gt;     &lt;Attribute attribute_name="lcms_sample_type_sub"&gt;Bulk&lt;/Attribute&gt;     &lt;Attribute attribute_name="longitude"&gt;151.232539&lt;/Attribute&gt;     &lt;Attribute attribute_name="original sample id"&gt;Thomas18.CHO3tis&lt;/Attribute&gt;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attribute_name="read_count_shotgun_r1"&gt;6973009.0&lt;/Attribute&gt;     &lt;Attribute attribute_name="read_count_shotgun_rep200"&gt;16728.0&lt;/Attribute&gt;     &lt;Attribute attribute_name="read_count_shotgun_woltka_uniq"&gt;19237.0&lt;/Attribute&gt;     &lt;Attribute attribute_name="sample name" harmonized_name="sample_name" display_name="sample name"&gt;qiita_sid_13114:13114.thomas.18.s037&lt;/Attribute&gt;     &lt;Attribute attribute_name="sample type" harmonized_name="sample_type" display_name="sample type"&gt;sponge tissue&lt;/Attribute&gt;     &lt;Attribute attribute_name="sample_name_original"&gt;Thomas18.CHO3tis&lt;/Attribute&gt;     &lt;Attribute attribute_name="sample_name_plus_plate"&gt;X.Thomas18.CHO3tis&lt;/Attribute&gt;     &lt;Attribute attribute_name="sampling method"&gt;bulk&lt;/Attribute&gt;     &lt;Attribute attribute_name="songbird_train_empo_3"&gt;Test&lt;/Attribute&gt;     &lt;Attribute attribute_name="study_sample_number"&gt;37&lt;/Attribute&gt;     &lt;Attribute attribute_name="temperature_deg_c"&gt;22&lt;/Attribute&gt;     &lt;Attribute attribute_name="tier"&gt;2&lt;/Attribute&gt;   &lt;/Attributes&gt;   &lt;Status status="live" when="2020-12-19T18:06:49.210"/&gt; &lt;/BioSample&gt; </t>
  </si>
  <si>
    <t xml:space="preserve">&lt;BioSample access="public" publication_date="2020-12-17T00:00:00.000" last_update="2021-08-23T00:27:05.000" submission_date="2020-12-18T18:08:20.220" id="17117721" accession="SAMEA7723714"&gt;   &lt;Ids&gt;     &lt;Id db="BioSample" is_primary="1"&gt;SAMEA7723714&lt;/Id&gt;     &lt;Id db="SRA"&gt;ERS5471092&lt;/Id&gt;   &lt;/Ids&gt;   &lt;Description&gt;     &lt;Title&gt;13114.thomas.18.s036&lt;/Title&gt;     &lt;Organism taxonomy_id="1163772" taxonomy_name="sponge metagenome"&gt;       &lt;OrganismName&gt;sponge metagenome&lt;/OrganismName&gt;     &lt;/Organism&gt;     &lt;Comment&gt;       &lt;Paragraph&gt;Chondrilla australiensis: 11 tubes: CHO2 is the bacterial pellet, tubes CHO2.1 - CHO2.10 are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Id"&gt;qiita_sid_13114:13114.thomas.18.s036&lt;/Attribute&gt;     &lt;Attribute attribute_name="alpha_shotgun_woltka_faithspd"&gt;39.18127343431545&lt;/Attribute&gt;     &lt;Attribute attribute_name="alpha_shotgun_woltka_min10k_faithspd"&gt;39.18127343431545&lt;/Attribute&gt;     &lt;Attribute attribute_name="alpha_shotgun_woltka_min10k_richness"&gt;161.0&lt;/Attribute&gt;     &lt;Attribute attribute_name="alpha_shotgun_woltka_min10k_shannon"&gt;3.5307414899223475&lt;/Attribute&gt;     &lt;Attribute attribute_name="alpha_shotgun_woltka_min3450_faithspd"&gt;24.87692916&lt;/Attribute&gt;     &lt;Attribute attribute_name="alpha_shotgun_woltka_min3450_richness"&gt;82.0&lt;/Attribute&gt;     &lt;Attribute attribute_name="alpha_shotgun_woltka_min3450_shannon"&gt;2.875444318&lt;/Attribute&gt;     &lt;Attribute attribute_name="alpha_shotgun_woltka_rar10k_faithspd"&gt;38.17197543319753&lt;/Attribute&gt;     &lt;Attribute attribute_name="alpha_shotgun_woltka_rar10k_richness"&gt;155.0&lt;/Attribute&gt;     &lt;Attribute attribute_name="alpha_shotgun_woltka_rar10k_shannon"&gt;3.5435952220538605&lt;/Attribute&gt;     &lt;Attribute attribute_name="alpha_shotgun_woltka_rar3450_faithspd"&gt;16.41508598&lt;/Attribute&gt;     &lt;Attribute attribute_name="alpha_shotgun_woltka_rar3450_richness"&gt;54.0&lt;/Attribute&gt;     &lt;Attribute attribute_name="alpha_shotgun_woltka_rar3450_shannon"&gt;2.8570874410000004&lt;/Attribute&gt;     &lt;Attribute attribute_name="alpha_shotgun_woltka_richness"&gt;161.0&lt;/Attribute&gt;     &lt;Attribute attribute_name="alpha_shotgun_woltka_shannon"&gt;3.5307414899223475&lt;/Attribute&gt;     &lt;Attribute attribute_name="barcode_prefix"&gt;thomas.18.s036&lt;/Attribute&gt;     &lt;Attribute attribute_name="collection_timestamp"&gt;1/27/16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subtidal rocky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attribute_name="gcms_sample_name"&gt;EMP_Feces_thomas_18_s036_a03_M_033&lt;/Attribute&gt;     &lt;Attribute attribute_name="gcms_sequence"&gt;033&lt;/Attribute&gt;     &lt;Attribute attribute_name="geo loc name" harmonized_name="geo_loc_name" display_name="geographic location"&gt;Australia:New South Wales,Sydney Metropolitan Area,Botany Bay,Bare Island&lt;/Attribute&gt;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display_name="host"&gt;Chondrilla australiensis&lt;/Attribute&gt;     &lt;Attribute attribute_name="host subject id" harmonized_name="host_subject_id" display_name="host subject id"&gt;CHO2&lt;/Attribute&gt;     &lt;Attribute attribute_name="host taxid" harmonized_name="host_taxid" display_name="host taxonomy ID"&gt;220711&lt;/Attribute&gt;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attribute_name="latitude"&gt;-33.99138&lt;/Attribute&gt;     &lt;Attribute attribute_name="lcms_batch"&gt;4.00&lt;/Attribute&gt;     &lt;Attribute attribute_name="lcms_extraction_protocol"&gt;Bulk_201901_UCSD&lt;/Attribute&gt;     &lt;Attribute attribute_name="lcms_position"&gt;4E5&lt;/Attribute&gt;     &lt;Attribute attribute_name="lcms_replicate"&gt;no&lt;/Attribute&gt;     &lt;Attribute attribute_name="lcms_sample_name_cmn"&gt;4E5_1_65_thomas-18-s036-a04&lt;/Attribute&gt;     &lt;Attribute attribute_name="lcms_sample_name_fbmn"&gt;4E5_1_65_thomas-18-s036-a04.mzML&lt;/Attribute&gt;     &lt;Attribute attribute_name="lcms_sample_type"&gt;Sample&lt;/Attribute&gt;     &lt;Attribute attribute_name="lcms_sample_type_sub"&gt;Bulk&lt;/Attribute&gt;     &lt;Attribute attribute_name="longitude"&gt;151.232539&lt;/Attribute&gt;     &lt;Attribute attribute_name="original sample id"&gt;Thomas18.CHO2tis&lt;/Attribute&gt;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attribute_name="read_count_shotgun_r1"&gt;6320958.0&lt;/Attribute&gt;     &lt;Attribute attribute_name="read_count_shotgun_rep200"&gt;3268.0&lt;/Attribute&gt;     &lt;Attribute attribute_name="read_count_shotgun_woltka_uniq"&gt;12883.0&lt;/Attribute&gt;     &lt;Attribute attribute_name="sample name" harmonized_name="sample_name" display_name="sample name"&gt;qiita_sid_13114:13114.thomas.18.s036&lt;/Attribute&gt;     &lt;Attribute attribute_name="sample type" harmonized_name="sample_type" display_name="sample type"&gt;sponge tissue&lt;/Attribute&gt;     &lt;Attribute attribute_name="sample_name_original"&gt;Thomas18.CHO2tis&lt;/Attribute&gt;     &lt;Attribute attribute_name="sample_name_plus_plate"&gt;X.Thomas18.CHO2tis&lt;/Attribute&gt;     &lt;Attribute attribute_name="sampling method"&gt;bulk&lt;/Attribute&gt;     &lt;Attribute attribute_name="songbird_train_empo_3"&gt;Test&lt;/Attribute&gt;     &lt;Attribute attribute_name="study_sample_number"&gt;36&lt;/Attribute&gt;     &lt;Attribute attribute_name="temperature_deg_c"&gt;22&lt;/Attribute&gt;     &lt;Attribute attribute_name="tier"&gt;1&lt;/Attribute&gt;   &lt;/Attributes&gt;   &lt;Status status="live" when="2020-12-19T18:06:48.833"/&gt; &lt;/BioSample&gt; </t>
  </si>
  <si>
    <t xml:space="preserve">&lt;BioSample access="public" publication_date="2020-12-17T00:00:00.000" last_update="2021-08-23T00:27:08.000" submission_date="2020-12-18T18:08:19.876" id="17117720" accession="SAMEA7723713"&gt;   &lt;Ids&gt;     &lt;Id db="BioSample" is_primary="1"&gt;SAMEA7723713&lt;/Id&gt;     &lt;Id db="SRA"&gt;ERS5471091&lt;/Id&gt;   &lt;/Ids&gt;   &lt;Description&gt;     &lt;Title&gt;13114.thomas.18.s035&lt;/Title&gt;     &lt;Organism taxonomy_id="1163772" taxonomy_name="sponge metagenome"&gt;       &lt;OrganismName&gt;sponge metagenome&lt;/OrganismName&gt;     &lt;/Organism&gt;     &lt;Comment&gt;       &lt;Paragraph&gt;Chondrilla australiensis: 11 tubes: CHO1 is the bacterial pellet, tubes CHO1.1 - CHO1.10 are replicate tissue samples&lt;/Paragraph&gt;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Id"&gt;qiita_sid_13114:13114.thomas.18.s035&lt;/Attribute&gt;     &lt;Attribute attribute_name="alpha_shotgun_woltka_faithspd"&gt;57.19657566325464&lt;/Attribute&gt;     &lt;Attribute attribute_name="alpha_shotgun_woltka_min10k_faithspd"&gt;57.19657566325464&lt;/Attribute&gt;     &lt;Attribute attribute_name="alpha_shotgun_woltka_min10k_richness"&gt;239.0&lt;/Attribute&gt;     &lt;Attribute attribute_name="alpha_shotgun_woltka_min10k_shannon"&gt;5.0367829970429865&lt;/Attribute&gt;     &lt;Attribute attribute_name="alpha_shotgun_woltka_min3450_faithspd"&gt;34.95522718&lt;/Attribute&gt;     &lt;Attribute attribute_name="alpha_shotgun_woltka_min3450_richness"&gt;121.0&lt;/Attribute&gt;     &lt;Attribute attribute_name="alpha_shotgun_woltka_min3450_shannon"&gt;4.291593579&lt;/Attribute&gt;     &lt;Attribute attribute_name="alpha_shotgun_woltka_rar10k_faithspd"&gt;56.68384552022168&lt;/Attribute&gt;     &lt;Attribute attribute_name="alpha_shotgun_woltka_rar10k_richness"&gt;237.0&lt;/Attribute&gt;     &lt;Attribute attribute_name="alpha_shotgun_woltka_rar10k_shannon"&gt;5.056149645567036&lt;/Attribute&gt;     &lt;Attribute attribute_name="alpha_shotgun_woltka_rar3450_faithspd"&gt;27.72986615&lt;/Attribute&gt;     &lt;Attribute attribute_name="alpha_shotgun_woltka_rar3450_richness"&gt;90.0&lt;/Attribute&gt;     &lt;Attribute attribute_name="alpha_shotgun_woltka_rar3450_shannon"&gt;4.256320015&lt;/Attribute&gt;     &lt;Attribute attribute_name="alpha_shotgun_woltka_richness"&gt;239.0&lt;/Attribute&gt;     &lt;Attribute attribute_name="alpha_shotgun_woltka_shannon"&gt;5.0367829970429865&lt;/Attribute&gt;     &lt;Attribute attribute_name="barcode_prefix"&gt;thomas.18.s035&lt;/Attribute&gt;     &lt;Attribute attribute_name="collection_timestamp"&gt;1/27/16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subtidal rocky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attribute_name="gcms_sample_name"&gt;EMP_Feces_thomas_18_s035_a03_M_032&lt;/Attribute&gt;     &lt;Attribute attribute_name="gcms_sequence"&gt;032&lt;/Attribute&gt;     &lt;Attribute attribute_name="geo loc name" harmonized_name="geo_loc_name" display_name="geographic location"&gt;Australia:New South Wales,Sydney Metropolitan Area,Botany Bay,Bare Island&lt;/Attribute&gt;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display_name="host"&gt;Chondrilla australiensis&lt;/Attribute&gt;     &lt;Attribute attribute_name="host subject id" harmonized_name="host_subject_id" display_name="host subject id"&gt;CHO1&lt;/Attribute&gt;     &lt;Attribute attribute_name="host taxid" harmonized_name="host_taxid" display_name="host taxonomy ID"&gt;220711&lt;/Attribute&gt;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attribute_name="latitude"&gt;-33.99138&lt;/Attribute&gt;     &lt;Attribute attribute_name="lcms_batch"&gt;4.00&lt;/Attribute&gt;     &lt;Attribute attribute_name="lcms_extraction_protocol"&gt;Bulk_201901_UCSD&lt;/Attribute&gt;     &lt;Attribute attribute_name="lcms_position"&gt;4C12&lt;/Attribute&gt;     &lt;Attribute attribute_name="lcms_replicate"&gt;no&lt;/Attribute&gt;     &lt;Attribute attribute_name="lcms_sample_name_cmn"&gt;4C12_1_15_thomas-18-s035-a04&lt;/Attribute&gt;     &lt;Attribute attribute_name="lcms_sample_name_fbmn"&gt;4C12_1_15_thomas-18-s035-a04.mzML&lt;/Attribute&gt;     &lt;Attribute attribute_name="lcms_sample_type"&gt;Sample&lt;/Attribute&gt;     &lt;Attribute attribute_name="lcms_sample_type_sub"&gt;Bulk&lt;/Attribute&gt;     &lt;Attribute attribute_name="longitude"&gt;151.232539&lt;/Attribute&gt;     &lt;Attribute attribute_name="original sample id"&gt;Thomas18.CHO1tis&lt;/Attribute&gt;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attribute_name="read_count_shotgun_r1"&gt;7410489.0&lt;/Attribute&gt;     &lt;Attribute attribute_name="read_count_shotgun_rep200"&gt;5361.0&lt;/Attribute&gt;     &lt;Attribute attribute_name="read_count_shotgun_woltka_uniq"&gt;10941.0&lt;/Attribute&gt;     &lt;Attribute attribute_name="sample name" harmonized_name="sample_name" display_name="sample name"&gt;qiita_sid_13114:13114.thomas.18.s035&lt;/Attribute&gt;     &lt;Attribute attribute_name="sample type" harmonized_name="sample_type" display_name="sample type"&gt;sponge tissue&lt;/Attribute&gt;     &lt;Attribute attribute_name="sample_name_original"&gt;Thomas18.CHO1tis&lt;/Attribute&gt;     &lt;Attribute attribute_name="sample_name_plus_plate"&gt;X.Thomas18.CHO1tis&lt;/Attribute&gt;     &lt;Attribute attribute_name="sampling method"&gt;bulk&lt;/Attribute&gt;     &lt;Attribute attribute_name="songbird_train_empo_3"&gt;Test&lt;/Attribute&gt;     &lt;Attribute attribute_name="study_sample_number"&gt;35&lt;/Attribute&gt;     &lt;Attribute attribute_name="temperature_deg_c"&gt;22&lt;/Attribute&gt;     &lt;Attribute attribute_name="tier"&gt;1&lt;/Attribute&gt;   &lt;/Attributes&gt;   &lt;Status status="live" when="2020-12-19T18:06:48.473"/&gt; &lt;/BioSample&gt; </t>
  </si>
  <si>
    <t xml:space="preserve">&lt;BioSample access="public" publication_date="2020-12-17T00:00:00.000" last_update="2023-09-03T08:37:44.344" submission_date="2020-12-18T18:08:19.533" id="17117719" accession="SAMEA7723712"&gt;   &lt;Ids&gt;     &lt;Id db="BioSample" is_primary="1"&gt;SAMEA7723712&lt;/Id&gt;     &lt;Id db="SRA"&gt;ERS5471090&lt;/Id&gt;   &lt;/Ids&gt;   &lt;Description&gt;     &lt;Title&gt;13114.thomas.18.s034&lt;/Title&gt;     &lt;Organism taxonomy_id="1163772" taxonomy_name="sponge metagenome"&gt;       &lt;OrganismName&gt;sponge metagenome&lt;/OrganismName&gt;     &lt;/Organism&gt;     &lt;Comment&gt;       &lt;Paragraph&gt;C.foliascens: 1tube of bacterial pellet called CAR4bac and 10 tubes of tissue called CAR4.1 to CAR4.10&lt;/Paragraph&gt;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Id"&gt;qiita_sid_13114:13114.thomas.18.s034&lt;/Attribute&gt;     &lt;Attribute attribute_name="alpha_shotgun_woltka_faithspd"&gt;2.541612848639488&lt;/Attribute&gt;     &lt;Attribute attribute_name="alpha_shotgun_woltka_richness"&gt;3.0&lt;/Attribute&gt;     &lt;Attribute attribute_name="alpha_shotgun_woltka_shannon"&gt;1.5566567074628237&lt;/Attribute&gt;     &lt;Attribute attribute_name="barcode_prefix"&gt;thomas.18.s034&lt;/Attribute&gt;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display_name="host"&gt;Phyllospongia foliascens&lt;/Attribute&gt;     &lt;Attribute attribute_name="host subject id" harmonized_name="host_subject_id" display_name="host subject id"&gt;C.foliascens_rep4&lt;/Attribute&gt;     &lt;Attribute attribute_name="host taxid" harmonized_name="host_taxid" display_name="host taxonomy ID"&gt;593584&lt;/Attribute&gt;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attribute_name="lcms_position"&gt;4D10&lt;/Attribute&gt;     &lt;Attribute attribute_name="lcms_replicate"&gt;no&lt;/Attribute&gt;     &lt;Attribute attribute_name="lcms_sample_name_cmn"&gt;4D10_1_47_thomas-18-s034-a03&lt;/Attribute&gt;     &lt;Attribute attribute_name="lcms_sample_name_fbmn"&gt;4D10_1_47_thomas-18-s034-a03.mzML&lt;/Attribute&gt;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id"&gt;Thomas18.CAR4tis&lt;/Attribute&gt;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attribute_name="read_count_shotgun_r1"&gt;224.0&lt;/Attribute&gt;     &lt;Attribute attribute_name="read_count_shotgun_rep200"&gt;10.0&lt;/Attribute&gt;     &lt;Attribute attribute_name="read_count_shotgun_woltka_uniq"&gt;7.0&lt;/Attribute&gt;     &lt;Attribute attribute_name="sample name" harmonized_name="sample_name" display_name="sample name"&gt;qiita_sid_13114:13114.thomas.18.s034&lt;/Attribute&gt;     &lt;Attribute attribute_name="sample type" harmonized_name="sample_type" display_name="sample type"&gt;sponge tissue&lt;/Attribute&gt;     &lt;Attribute attribute_name="sample_name_original"&gt;Thomas18.CAR4tis&lt;/Attribute&gt;     &lt;Attribute attribute_name="sample_name_plus_plate"&gt;X.Thomas18.CAR4tis&lt;/Attribute&gt;     &lt;Attribute attribute_name="sampling method"&gt;bulk&lt;/Attribute&gt;     &lt;Attribute attribute_name="songbird_train_empo_3"&gt;Test&lt;/Attribute&gt;     &lt;Attribute attribute_name="study_sample_number"&gt;34&lt;/Attribute&gt;     &lt;Attribute attribute_name="temperature_deg_c"&gt;29&lt;/Attribute&gt;     &lt;Attribute attribute_name="tier"&gt;3&lt;/Attribute&gt;   &lt;/Attributes&gt;   &lt;Status status="live" when="2020-12-19T18:06:48.117"/&gt; &lt;/BioSample&gt; </t>
  </si>
  <si>
    <t xml:space="preserve">&lt;BioSample access="public" publication_date="2020-12-17T00:00:00.000" last_update="2023-09-03T08:37:44.309" submission_date="2020-12-18T18:08:19.173" id="17117718" accession="SAMEA7723711"&gt;   &lt;Ids&gt;     &lt;Id db="BioSample" is_primary="1"&gt;SAMEA7723711&lt;/Id&gt;     &lt;Id db="SRA"&gt;ERS5471089&lt;/Id&gt;   &lt;/Ids&gt;   &lt;Description&gt;     &lt;Title&gt;13114.thomas.18.s033&lt;/Title&gt;     &lt;Organism taxonomy_id="1163772" taxonomy_name="sponge metagenome"&gt;       &lt;OrganismName&gt;sponge metagenome&lt;/OrganismName&gt;     &lt;/Organism&gt;     &lt;Comment&gt;       &lt;Paragraph&gt;C.foliascens: 1tube of bacterial pellet called CAR3bac and 10 tubes of tissue called CAR3.1 to CAR3.10&lt;/Paragraph&gt;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Id"&gt;qiita_sid_13114:13114.thomas.18.s033&lt;/Attribute&gt;     &lt;Attribute attribute_name="alpha_shotgun_woltka_faithspd"&gt;51.13613607324554&lt;/Attribute&gt;     &lt;Attribute attribute_name="alpha_shotgun_woltka_min10k_faithspd"&gt;51.13613607324554&lt;/Attribute&gt;     &lt;Attribute attribute_name="alpha_shotgun_woltka_min10k_richness"&gt;187.0&lt;/Attribute&gt;     &lt;Attribute attribute_name="alpha_shotgun_woltka_min10k_shannon"&gt;0.32557277272014346&lt;/Attribute&gt;     &lt;Attribute attribute_name="alpha_shotgun_woltka_min3450_faithspd"&gt;35.55658444&lt;/Attribute&gt;     &lt;Attribute attribute_name="alpha_shotgun_woltka_min3450_richness"&gt;117.0&lt;/Attribute&gt;     &lt;Attribute attribute_name="alpha_shotgun_woltka_min3450_shannon"&gt;3.829957167&lt;/Attribute&gt;     &lt;Attribute attribute_name="alpha_shotgun_woltka_rar10k_faithspd"&gt;11.334649011927464&lt;/Attribute&gt;     &lt;Attribute attribute_name="alpha_shotgun_woltka_rar10k_richness"&gt;34.0&lt;/Attribute&gt;     &lt;Attribute attribute_name="alpha_shotgun_woltka_rar10k_shannon"&gt;0.31142371497343513&lt;/Attribute&gt;     &lt;Attribute attribute_name="alpha_shotgun_woltka_rar3450_faithspd"&gt;34.25368933&lt;/Attribute&gt;     &lt;Attribute attribute_name="alpha_shotgun_woltka_rar3450_richness"&gt;113.0&lt;/Attribute&gt;     &lt;Attribute attribute_name="alpha_shotgun_woltka_rar3450_shannon"&gt;3.84347239&lt;/Attribute&gt;     &lt;Attribute attribute_name="alpha_shotgun_woltka_richness"&gt;187.0&lt;/Attribute&gt;     &lt;Attribute attribute_name="alpha_shotgun_woltka_shannon"&gt;0.32557277272014346&lt;/Attribute&gt;     &lt;Attribute attribute_name="barcode_prefix"&gt;thomas.18.s033&lt;/Attribute&gt;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display_name="host"&gt;Phyllospongia foliascens&lt;/Attribute&gt;     &lt;Attribute attribute_name="host subject id" harmonized_name="host_subject_id" display_name="host subject id"&gt;C.foliascens_rep3&lt;/Attribute&gt;     &lt;Attribute attribute_name="host taxid" harmonized_name="host_taxid" display_name="host taxonomy ID"&gt;593584&lt;/Attribute&gt;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attribute_name="lcms_position"&gt;4D4&lt;/Attribute&gt;     &lt;Attribute attribute_name="lcms_replicate"&gt;no&lt;/Attribute&gt;     &lt;Attribute attribute_name="lcms_sample_name_cmn"&gt;4D4_1_24_thomas-18-s033-a03&lt;/Attribute&gt;     &lt;Attribute attribute_name="lcms_sample_name_fbmn"&gt;4D4_1_24_thomas-18-s033-a03.mzML&lt;/Attribute&gt;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id"&gt;Thomas18.CAR3tis&lt;/Attribute&gt;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attribute_name="read_count_shotgun_r1"&gt;7736895.0&lt;/Attribute&gt;     &lt;Attribute attribute_name="read_count_shotgun_rep200"&gt;10191.0&lt;/Attribute&gt;     &lt;Attribute attribute_name="read_count_shotgun_woltka_uniq"&gt;713534.0&lt;/Attribute&gt;     &lt;Attribute attribute_name="sample name" harmonized_name="sample_name" display_name="sample name"&gt;qiita_sid_13114:13114.thomas.18.s033&lt;/Attribute&gt;     &lt;Attribute attribute_name="sample type" harmonized_name="sample_type" display_name="sample type"&gt;sponge tissue&lt;/Attribute&gt;     &lt;Attribute attribute_name="sample_name_original"&gt;Thomas18.CAR3tis&lt;/Attribute&gt;     &lt;Attribute attribute_name="sample_name_plus_plate"&gt;X.Thomas18.CAR3tis&lt;/Attribute&gt;     &lt;Attribute attribute_name="sampling method"&gt;bulk&lt;/Attribute&gt;     &lt;Attribute attribute_name="songbird_train_empo_3"&gt;Test&lt;/Attribute&gt;     &lt;Attribute attribute_name="study_sample_number"&gt;33&lt;/Attribute&gt;     &lt;Attribute attribute_name="temperature_deg_c"&gt;29&lt;/Attribute&gt;     &lt;Attribute attribute_name="tier"&gt;2&lt;/Attribute&gt;   &lt;/Attributes&gt;   &lt;Status status="live" when="2020-12-19T18:06:48.007"/&gt; &lt;/BioSample&gt; </t>
  </si>
  <si>
    <t xml:space="preserve">&lt;BioSample access="public" publication_date="2020-12-17T00:00:00.000" last_update="2023-09-03T08:37:44.280" submission_date="2020-12-18T18:08:19.096" id="17117717" accession="SAMEA7723710"&gt;   &lt;Ids&gt;     &lt;Id db="BioSample" is_primary="1"&gt;SAMEA7723710&lt;/Id&gt;     &lt;Id db="SRA"&gt;ERS5471088&lt;/Id&gt;   &lt;/Ids&gt;   &lt;Description&gt;     &lt;Title&gt;13114.thomas.18.s032&lt;/Title&gt;     &lt;Organism taxonomy_id="1163772" taxonomy_name="sponge metagenome"&gt;       &lt;OrganismName&gt;sponge metagenome&lt;/OrganismName&gt;     &lt;/Organism&gt;     &lt;Comment&gt;       &lt;Paragraph&gt;C.foliascens: 1tube of bacterial pellet called CAR2bac and 10 tubes of tissue called CAR2.1 to CAR2.10&lt;/Paragraph&gt;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Id"&gt;qiita_sid_13114:13114.thomas.18.s032&lt;/Attribute&gt;     &lt;Attribute attribute_name="alpha_shotgun_woltka_faithspd"&gt;5.4171171333582615&lt;/Attribute&gt;     &lt;Attribute attribute_name="alpha_shotgun_woltka_richness"&gt;8.0&lt;/Attribute&gt;     &lt;Attribute attribute_name="alpha_shotgun_woltka_shannon"&gt;2.1980684253577&lt;/Attribute&gt;     &lt;Attribute attribute_name="barcode_prefix"&gt;thomas.18.s032&lt;/Attribute&gt;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attribute_name="gcms_sample_name"&gt;EMP_Feces_thomas_18_s032_a03_M_031&lt;/Attribute&gt;     &lt;Attribute attribute_name="gcms_sequence"&gt;031&lt;/Attribute&gt;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display_name="host"&gt;Phyllospongia foliascens&lt;/Attribute&gt;     &lt;Attribute attribute_name="host subject id" harmonized_name="host_subject_id" display_name="host subject id"&gt;C.foliascens_rep2&lt;/Attribute&gt;     &lt;Attribute attribute_name="host taxid" harmonized_name="host_taxid" display_name="host taxonomy ID"&gt;593584&lt;/Attribute&gt;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attribute_name="lcms_position"&gt;4E1&lt;/Attribute&gt;     &lt;Attribute attribute_name="lcms_replicate"&gt;no&lt;/Attribute&gt;     &lt;Attribute attribute_name="lcms_sample_name_cmn"&gt;4E3_1_58_thomas-18-s032-a04&lt;/Attribute&gt;     &lt;Attribute attribute_name="lcms_sample_name_fbmn"&gt;4E3_1_58_thomas-18-s032-a04.mzML&lt;/Attribute&gt;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id"&gt;Thomas18.CAR2tis&lt;/Attribute&gt;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attribute_name="read_count_shotgun_r1"&gt;260.0&lt;/Attribute&gt;     &lt;Attribute attribute_name="read_count_shotgun_rep200"&gt;79.0&lt;/Attribute&gt;     &lt;Attribute attribute_name="read_count_shotgun_woltka_uniq"&gt;55.0&lt;/Attribute&gt;     &lt;Attribute attribute_name="sample name" harmonized_name="sample_name" display_name="sample name"&gt;qiita_sid_13114:13114.thomas.18.s032&lt;/Attribute&gt;     &lt;Attribute attribute_name="sample type" harmonized_name="sample_type" display_name="sample type"&gt;sponge tissue&lt;/Attribute&gt;     &lt;Attribute attribute_name="sample_name_original"&gt;Thomas18.CAR2tis&lt;/Attribute&gt;     &lt;Attribute attribute_name="sample_name_plus_plate"&gt;X.Thomas18.CAR2tis&lt;/Attribute&gt;     &lt;Attribute attribute_name="sampling method"&gt;bulk&lt;/Attribute&gt;     &lt;Attribute attribute_name="songbird_train_empo_3"&gt;Test&lt;/Attribute&gt;     &lt;Attribute attribute_name="study_sample_number"&gt;32&lt;/Attribute&gt;     &lt;Attribute attribute_name="temperature_deg_c"&gt;29&lt;/Attribute&gt;     &lt;Attribute attribute_name="tier"&gt;1&lt;/Attribute&gt;   &lt;/Attributes&gt;   &lt;Status status="live" when="2020-12-19T18:06:47.647"/&gt; &lt;/BioSample&gt; </t>
  </si>
  <si>
    <t xml:space="preserve">&lt;BioSample access="public" publication_date="2020-12-17T00:00:00.000" last_update="2023-09-03T08:37:44.248" submission_date="2020-12-18T18:08:18.753" id="17117716" accession="SAMEA7723709"&gt;   &lt;Ids&gt;     &lt;Id db="BioSample" is_primary="1"&gt;SAMEA7723709&lt;/Id&gt;     &lt;Id db="SRA"&gt;ERS5471087&lt;/Id&gt;   &lt;/Ids&gt;   &lt;Description&gt;     &lt;Title&gt;13114.thomas.18.s031&lt;/Title&gt;     &lt;Organism taxonomy_id="1163772" taxonomy_name="sponge metagenome"&gt;       &lt;OrganismName&gt;sponge metagenome&lt;/OrganismName&gt;     &lt;/Organism&gt;     &lt;Comment&gt;       &lt;Paragraph&gt;C.foliascens: 1tube of bacterial pellet called CAR1bac and 10 tubes of tissue called CAR1.1 to CAR1.10&lt;/Paragraph&gt;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Id"&gt;qiita_sid_13114:13114.thomas.18.s031&lt;/Attribute&gt;     &lt;Attribute attribute_name="alpha_shotgun_woltka_faithspd"&gt;61.80021732212435&lt;/Attribute&gt;     &lt;Attribute attribute_name="alpha_shotgun_woltka_min10k_faithspd"&gt;61.80021732212435&lt;/Attribute&gt;     &lt;Attribute attribute_name="alpha_shotgun_woltka_min10k_richness"&gt;251.0&lt;/Attribute&gt;     &lt;Attribute attribute_name="alpha_shotgun_woltka_min10k_shannon"&gt;2.070852377996553&lt;/Attribute&gt;     &lt;Attribute attribute_name="alpha_shotgun_woltka_rar10k_faithspd"&gt;57.116173310255824&lt;/Attribute&gt;     &lt;Attribute attribute_name="alpha_shotgun_woltka_rar10k_richness"&gt;228.0&lt;/Attribute&gt;     &lt;Attribute attribute_name="alpha_shotgun_woltka_rar10k_shannon"&gt;2.0646054644910534&lt;/Attribute&gt;     &lt;Attribute attribute_name="alpha_shotgun_woltka_richness"&gt;251.0&lt;/Attribute&gt;     &lt;Attribute attribute_name="alpha_shotgun_woltka_shannon"&gt;2.070852377996553&lt;/Attribute&gt;     &lt;Attribute attribute_name="barcode_prefix"&gt;thomas.18.s031&lt;/Attribute&gt;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attribute_name="gcms_sample_name"&gt;EMP_Feces_thomas_18_s031_a03_M_030&lt;/Attribute&gt;     &lt;Attribute attribute_name="gcms_sequence"&gt;030&lt;/Attribute&gt;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display_name="host"&gt;Phyllospongia foliascens&lt;/Attribute&gt;     &lt;Attribute attribute_name="host subject id" harmonized_name="host_subject_id" display_name="host subject id"&gt;C.foliascens_rep1&lt;/Attribute&gt;     &lt;Attribute attribute_name="host taxid" harmonized_name="host_taxid" display_name="host taxonomy ID"&gt;593584&lt;/Attribute&gt;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attribute_name="lcms_position"&gt;4D1&lt;/Attribute&gt;     &lt;Attribute attribute_name="lcms_replicate"&gt;no&lt;/Attribute&gt;     &lt;Attribute attribute_name="lcms_sample_name_cmn"&gt;4D1_1_16_thomas-18-s031-a04&lt;/Attribute&gt;     &lt;Attribute attribute_name="lcms_sample_name_fbmn"&gt;4D1_1_16_thomas-18-s031-a04.mzML&lt;/Attribute&gt;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id"&gt;Thomas18.CAR1tis&lt;/Attribute&gt;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attribute_name="read_count_shotgun_r1"&gt;4442336.0&lt;/Attribute&gt;     &lt;Attribute attribute_name="read_count_shotgun_rep200"&gt;6224.0&lt;/Attribute&gt;     &lt;Attribute attribute_name="read_count_shotgun_woltka_uniq"&gt;13533.0&lt;/Attribute&gt;     &lt;Attribute attribute_name="sample name" harmonized_name="sample_name" display_name="sample name"&gt;qiita_sid_13114:13114.thomas.18.s031&lt;/Attribute&gt;     &lt;Attribute attribute_name="sample type" harmonized_name="sample_type" display_name="sample type"&gt;sponge tissue&lt;/Attribute&gt;     &lt;Attribute attribute_name="sample_name_original"&gt;Thomas18.CAR1tis&lt;/Attribute&gt;     &lt;Attribute attribute_name="sample_name_plus_plate"&gt;X.Thomas18.CAR1tis&lt;/Attribute&gt;     &lt;Attribute attribute_name="sampling method"&gt;bulk&lt;/Attribute&gt;     &lt;Attribute attribute_name="songbird_train_empo_3"&gt;Test&lt;/Attribute&gt;     &lt;Attribute attribute_name="study_sample_number"&gt;31&lt;/Attribute&gt;     &lt;Attribute attribute_name="temperature_deg_c"&gt;29&lt;/Attribute&gt;     &lt;Attribute attribute_name="tier"&gt;1&lt;/Attribute&gt;   &lt;/Attributes&gt;   &lt;Status status="live" when="2020-12-19T18:06:47.287"/&gt; &lt;/BioSample&gt; </t>
  </si>
  <si>
    <t xml:space="preserve">&lt;BioSample access="public" publication_date="2020-12-17T00:00:00.000" last_update="2021-08-23T00:27:08.000" submission_date="2020-12-18T18:08:18.393" id="17117715" accession="SAMEA7723708"&gt;   &lt;Ids&gt;     &lt;Id db="BioSample" is_primary="1"&gt;SAMEA7723708&lt;/Id&gt;     &lt;Id db="SRA"&gt;ERS5471086&lt;/Id&gt;   &lt;/Ids&gt;   &lt;Description&gt;     &lt;Title&gt;13114.thomas.18.s030&lt;/Title&gt;     &lt;Organism taxonomy_id="1163772" taxonomy_name="sponge metagenome"&gt;       &lt;OrganismName&gt;sponge metagenome&lt;/OrganismName&gt;     &lt;/Organism&gt;     &lt;Comment&gt;       &lt;Paragraph&gt;S.flabelliformis: 1tube of bacterial pellet called STY4bac and 10 tubes of tissue called STY4.1 to STY4.6&lt;/Paragraph&gt;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Id"&gt;qiita_sid_13114:13114.thomas.18.s030&lt;/Attribute&gt;     &lt;Attribute attribute_name="alpha_shotgun_woltka_faithspd"&gt;62.12764914016839&lt;/Attribute&gt;     &lt;Attribute attribute_name="alpha_shotgun_woltka_min10k_faithspd"&gt;62.12764914016839&lt;/Attribute&gt;     &lt;Attribute attribute_name="alpha_shotgun_woltka_min10k_richness"&gt;263.0&lt;/Attribute&gt;     &lt;Attribute attribute_name="alpha_shotgun_woltka_min10k_shannon"&gt;3.5967093827677306&lt;/Attribute&gt;     &lt;Attribute attribute_name="alpha_shotgun_woltka_min3450_faithspd"&gt;36.7491219&lt;/Attribute&gt;     &lt;Attribute attribute_name="alpha_shotgun_woltka_min3450_richness"&gt;114.0&lt;/Attribute&gt;     &lt;Attribute attribute_name="alpha_shotgun_woltka_min3450_shannon"&gt;3.0481366160000003&lt;/Attribute&gt;     &lt;Attribute attribute_name="alpha_shotgun_woltka_rar10k_faithspd"&gt;44.11947920780789&lt;/Attribute&gt;     &lt;Attribute attribute_name="alpha_shotgun_woltka_rar10k_richness"&gt;178.0&lt;/Attribute&gt;     &lt;Attribute attribute_name="alpha_shotgun_woltka_rar10k_shannon"&gt;3.607284448814692&lt;/Attribute&gt;     &lt;Attribute attribute_name="alpha_shotgun_woltka_rar3450_faithspd"&gt;18.96735868&lt;/Attribute&gt;     &lt;Attribute attribute_name="alpha_shotgun_woltka_rar3450_richness"&gt;54.0&lt;/Attribute&gt;     &lt;Attribute attribute_name="alpha_shotgun_woltka_rar3450_shannon"&gt;3.041262524&lt;/Attribute&gt;     &lt;Attribute attribute_name="alpha_shotgun_woltka_richness"&gt;263.0&lt;/Attribute&gt;     &lt;Attribute attribute_name="alpha_shotgun_woltka_shannon"&gt;3.5967093827677306&lt;/Attribute&gt;     &lt;Attribute attribute_name="barcode_prefix"&gt;thomas.18.s030&lt;/Attribute&gt;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id"&gt;S.flabelliformis_rep4&lt;/Attribute&gt;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attribute_name="lcms_position"&gt;4G3&lt;/Attribute&gt;     &lt;Attribute attribute_name="lcms_replicate"&gt;no&lt;/Attribute&gt;     &lt;Attribute attribute_name="lcms_sample_name_cmn"&gt;4G3_7_24_thomas-18-s030-a03&lt;/Attribute&gt;     &lt;Attribute attribute_name="lcms_sample_name_fbmn"&gt;4G3_7_24_thomas-18-s030-a03.mzML&lt;/Attribute&gt;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id"&gt;Thomas18.STY4bac&lt;/Attribute&gt;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attribute_name="read_count_shotgun_r1"&gt;12044207.0&lt;/Attribute&gt;     &lt;Attribute attribute_name="read_count_shotgun_rep200"&gt;10964.0&lt;/Attribute&gt;     &lt;Attribute attribute_name="read_count_shotgun_woltka_uniq"&gt;43950.0&lt;/Attribute&gt;     &lt;Attribute attribute_name="sample name" harmonized_name="sample_name" display_name="sample name"&gt;qiita_sid_13114:13114.thomas.18.s030&lt;/Attribute&gt;     &lt;Attribute attribute_name="sample type" harmonized_name="sample_type" display_name="sample type"&gt;sponge tissue&lt;/Attribute&gt;     &lt;Attribute attribute_name="sample_name_original"&gt;Thomas18.STY4bac&lt;/Attribute&gt;     &lt;Attribute attribute_name="sample_name_plus_plate"&gt;6.Thomas18.STY4bac&lt;/Attribute&gt;     &lt;Attribute attribute_name="sampling method"&gt;fractionated&lt;/Attribute&gt;     &lt;Attribute attribute_name="songbird_train_empo_3"&gt;Test&lt;/Attribute&gt;     &lt;Attribute attribute_name="study_sample_number"&gt;30&lt;/Attribute&gt;     &lt;Attribute attribute_name="temperature_deg_c"&gt;29&lt;/Attribute&gt;     &lt;Attribute attribute_name="tier"&gt;3&lt;/Attribute&gt;   &lt;/Attributes&gt;   &lt;Status status="live" when="2020-12-19T18:06:47.177"/&gt; &lt;/BioSample&gt; </t>
  </si>
  <si>
    <t xml:space="preserve">&lt;BioSample access="public" publication_date="2020-12-17T00:00:00.000" last_update="2021-08-23T00:27:08.000" submission_date="2020-12-18T18:08:18.003" id="17117714" accession="SAMEA7723707"&gt;   &lt;Ids&gt;     &lt;Id db="BioSample" is_primary="1"&gt;SAMEA7723707&lt;/Id&gt;     &lt;Id db="SRA"&gt;ERS5471085&lt;/Id&gt;   &lt;/Ids&gt;   &lt;Description&gt;     &lt;Title&gt;13114.thomas.18.s029&lt;/Title&gt;     &lt;Organism taxonomy_id="1163772" taxonomy_name="sponge metagenome"&gt;       &lt;OrganismName&gt;sponge metagenome&lt;/OrganismName&gt;     &lt;/Organism&gt;     &lt;Comment&gt;       &lt;Paragraph&gt;S.flabelliformis: 1tube of bacterial pellet called STY3bac and 10 tubes of tissue called STY3.1 to STY3.10&lt;/Paragraph&gt;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Id"&gt;qiita_sid_13114:13114.thomas.18.s029&lt;/Attribute&gt;     &lt;Attribute attribute_name="alpha_shotgun_woltka_faithspd"&gt;60.259165246079185&lt;/Attribute&gt;     &lt;Attribute attribute_name="alpha_shotgun_woltka_min10k_faithspd"&gt;60.259165246079185&lt;/Attribute&gt;     &lt;Attribute attribute_name="alpha_shotgun_woltka_min10k_richness"&gt;239.0&lt;/Attribute&gt;     &lt;Attribute attribute_name="alpha_shotgun_woltka_min10k_shannon"&gt;4.049823902523913&lt;/Attribute&gt;     &lt;Attribute attribute_name="alpha_shotgun_woltka_min3450_faithspd"&gt;37.20768038&lt;/Attribute&gt;     &lt;Attribute attribute_name="alpha_shotgun_woltka_min3450_richness"&gt;114.0&lt;/Attribute&gt;     &lt;Attribute attribute_name="alpha_shotgun_woltka_min3450_shannon"&gt;3.312959681&lt;/Attribute&gt;     &lt;Attribute attribute_name="alpha_shotgun_woltka_rar10k_faithspd"&gt;52.72577616343506&lt;/Attribute&gt;     &lt;Attribute attribute_name="alpha_shotgun_woltka_rar10k_richness"&gt;207.0&lt;/Attribute&gt;     &lt;Attribute attribute_name="alpha_shotgun_woltka_rar10k_shannon"&gt;4.041444655704531&lt;/Attribute&gt;     &lt;Attribute attribute_name="alpha_shotgun_woltka_rar3450_faithspd"&gt;24.01825404&lt;/Attribute&gt;     &lt;Attribute attribute_name="alpha_shotgun_woltka_rar3450_richness"&gt;65.0&lt;/Attribute&gt;     &lt;Attribute attribute_name="alpha_shotgun_woltka_rar3450_shannon"&gt;3.2916462710000003&lt;/Attribute&gt;     &lt;Attribute attribute_name="alpha_shotgun_woltka_richness"&gt;239.0&lt;/Attribute&gt;     &lt;Attribute attribute_name="alpha_shotgun_woltka_shannon"&gt;4.049823902523913&lt;/Attribute&gt;     &lt;Attribute attribute_name="barcode_prefix"&gt;thomas.18.s029&lt;/Attribute&gt;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attribute_name="gcms_sample_name"&gt;EMP_Feces_thomas_18_s029_a03_M_028&lt;/Attribute&gt;     &lt;Attribute attribute_name="gcms_sequence"&gt;028&lt;/Attribute&gt;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id"&gt;S.flabelliformis_rep3&lt;/Attribute&gt;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attribute_name="lcms_position"&gt;4H1&lt;/Attribute&gt;     &lt;Attribute attribute_name="lcms_replicate"&gt;no&lt;/Attribute&gt;     &lt;Attribute attribute_name="lcms_sample_name_cmn"&gt;4H1_7_37_thomas-18-s029-a04&lt;/Attribute&gt;     &lt;Attribute attribute_name="lcms_sample_name_fbmn"&gt;4H1_7_37_thomas-18-s029-a04.mzML&lt;/Attribute&gt;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id"&gt;Thomas18.STY3bac&lt;/Attribute&gt;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attribute_name="read_count_shotgun_r1"&gt;13101656.0&lt;/Attribute&gt;     &lt;Attribute attribute_name="read_count_shotgun_rep200"&gt;9182.0&lt;/Attribute&gt;     &lt;Attribute attribute_name="read_count_shotgun_woltka_uniq"&gt;16564.0&lt;/Attribute&gt;     &lt;Attribute attribute_name="sample name" harmonized_name="sample_name" display_name="sample name"&gt;qiita_sid_13114:13114.thomas.18.s029&lt;/Attribute&gt;     &lt;Attribute attribute_name="sample type" harmonized_name="sample_type" display_name="sample type"&gt;sponge tissue&lt;/Attribute&gt;     &lt;Attribute attribute_name="sample_name_original"&gt;Thomas18.STY3bac&lt;/Attribute&gt;     &lt;Attribute attribute_name="sample_name_plus_plate"&gt;4.Thomas18.STY3bac&lt;/Attribute&gt;     &lt;Attribute attribute_name="sampling method"&gt;fractionated&lt;/Attribute&gt;     &lt;Attribute attribute_name="songbird_train_empo_3"&gt;Test&lt;/Attribute&gt;     &lt;Attribute attribute_name="study_sample_number"&gt;29&lt;/Attribute&gt;     &lt;Attribute attribute_name="temperature_deg_c"&gt;29&lt;/Attribute&gt;     &lt;Attribute attribute_name="tier"&gt;1&lt;/Attribute&gt;   &lt;/Attributes&gt;   &lt;Status status="live" when="2020-12-19T18:06:46.803"/&gt; &lt;/BioSample&gt; </t>
  </si>
  <si>
    <t xml:space="preserve">&lt;BioSample access="public" publication_date="2020-12-17T00:00:00.000" last_update="2021-08-23T00:27:08.000" submission_date="2020-12-18T18:08:17.643" id="17117713" accession="SAMEA7723706"&gt;   &lt;Ids&gt;     &lt;Id db="BioSample" is_primary="1"&gt;SAMEA7723706&lt;/Id&gt;     &lt;Id db="SRA"&gt;ERS5471084&lt;/Id&gt;   &lt;/Ids&gt;   &lt;Description&gt;     &lt;Title&gt;13114.thomas.18.s028&lt;/Title&gt;     &lt;Organism taxonomy_id="1163772" taxonomy_name="sponge metagenome"&gt;       &lt;OrganismName&gt;sponge metagenome&lt;/OrganismName&gt;     &lt;/Organism&gt;     &lt;Comment&gt;       &lt;Paragraph&gt;S.flabelliformis: 1tube of bacterial pellet called STY2bac and 10 tubes of tissue called STY2.1 to STY2.10&lt;/Paragraph&gt;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Id"&gt;qiita_sid_13114:13114.thomas.18.s028&lt;/Attribute&gt;     &lt;Attribute attribute_name="alpha_shotgun_woltka_faithspd"&gt;66.82222146634011&lt;/Attribute&gt;     &lt;Attribute attribute_name="alpha_shotgun_woltka_min10k_faithspd"&gt;66.82222146634011&lt;/Attribute&gt;     &lt;Attribute attribute_name="alpha_shotgun_woltka_min10k_richness"&gt;266.0&lt;/Attribute&gt;     &lt;Attribute attribute_name="alpha_shotgun_woltka_min10k_shannon"&gt;3.247933815228241&lt;/Attribute&gt;     &lt;Attribute attribute_name="alpha_shotgun_woltka_min3450_faithspd"&gt;38.89549264&lt;/Attribute&gt;     &lt;Attribute attribute_name="alpha_shotgun_woltka_min3450_richness"&gt;116.0&lt;/Attribute&gt;     &lt;Attribute attribute_name="alpha_shotgun_woltka_min3450_shannon"&gt;2.7872400610000003&lt;/Attribute&gt;     &lt;Attribute attribute_name="alpha_shotgun_woltka_rar10k_faithspd"&gt;40.98749875049747&lt;/Attribute&gt;     &lt;Attribute attribute_name="alpha_shotgun_woltka_rar10k_richness"&gt;151.0&lt;/Attribute&gt;     &lt;Attribute attribute_name="alpha_shotgun_woltka_rar10k_shannon"&gt;3.2035382408850355&lt;/Attribute&gt;     &lt;Attribute attribute_name="alpha_shotgun_woltka_rar3450_faithspd"&gt;19.82792078&lt;/Attribute&gt;     &lt;Attribute attribute_name="alpha_shotgun_woltka_rar3450_richness"&gt;52.0&lt;/Attribute&gt;     &lt;Attribute attribute_name="alpha_shotgun_woltka_rar3450_shannon"&gt;2.742081133&lt;/Attribute&gt;     &lt;Attribute attribute_name="alpha_shotgun_woltka_richness"&gt;266.0&lt;/Attribute&gt;     &lt;Attribute attribute_name="alpha_shotgun_woltka_shannon"&gt;3.247933815228241&lt;/Attribute&gt;     &lt;Attribute attribute_name="barcode_prefix"&gt;thomas.18.s028&lt;/Attribute&gt;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attribute_name="gcms_sample_name"&gt;EMP_Feces_thomas_18_s028_a03_M_029&lt;/Attribute&gt;     &lt;Attribute attribute_name="gcms_sequence"&gt;029&lt;/Attribute&gt;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id"&gt;S.flabelliformis_rep2&lt;/Attribute&gt;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attribute_name="lcms_replicate"&gt;no&lt;/Attribute&gt;     &lt;Attribute attribute_name="lcms_sample_name_cmn"&gt;4F5_7_8_thomas-18-s028-a04&lt;/Attribute&gt;     &lt;Attribute attribute_name="lcms_sample_name_fbmn"&gt;4F5_7_8_thomas-18-s028-a04.mzML&lt;/Attribute&gt;     &lt;Attribute attribute_name="longitude"&gt;147.63755&lt;/Attribute&gt;     &lt;Attribute attribute_name="original sample id"&gt;Thomas18.STY2bac&lt;/Attribute&gt;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attribute_name="read_count_shotgun_r1"&gt;14612934.0&lt;/Attribute&gt;     &lt;Attribute attribute_name="read_count_shotgun_rep200"&gt;11484.0&lt;/Attribute&gt;     &lt;Attribute attribute_name="read_count_shotgun_woltka_uniq"&gt;57519.0&lt;/Attribute&gt;     &lt;Attribute attribute_name="sample name" harmonized_name="sample_name" display_name="sample name"&gt;qiita_sid_13114:13114.thomas.18.s028&lt;/Attribute&gt;     &lt;Attribute attribute_name="sample type" harmonized_name="sample_type" display_name="sample type"&gt;sponge tissue&lt;/Attribute&gt;     &lt;Attribute attribute_name="sample_name_original"&gt;Thomas18.STY2bac&lt;/Attribute&gt;     &lt;Attribute attribute_name="sample_name_plus_plate"&gt;3.Thomas18.STY2bac&lt;/Attribute&gt;     &lt;Attribute attribute_name="sampling method"&gt;fractionated&lt;/Attribute&gt;     &lt;Attribute attribute_name="songbird_train_empo_3"&gt;Test&lt;/Attribute&gt;     &lt;Attribute attribute_name="study_sample_number"&gt;28&lt;/Attribute&gt;     &lt;Attribute attribute_name="temperature_deg_c"&gt;29&lt;/Attribute&gt;     &lt;Attribute attribute_name="tier"&gt;1&lt;/Attribute&gt;   &lt;/Attributes&gt;   &lt;Status status="live" when="2020-12-19T18:06:46.710"/&gt; &lt;/BioSample&gt; </t>
  </si>
  <si>
    <t xml:space="preserve">&lt;BioSample access="public" publication_date="2020-12-17T00:00:00.000" last_update="2021-08-23T00:27:07.000" submission_date="2020-12-18T18:08:17.283" id="17117712" accession="SAMEA7723705"&gt;   &lt;Ids&gt;     &lt;Id db="BioSample" is_primary="1"&gt;SAMEA7723705&lt;/Id&gt;     &lt;Id db="SRA"&gt;ERS5471083&lt;/Id&gt;   &lt;/Ids&gt;   &lt;Description&gt;     &lt;Title&gt;13114.thomas.18.s026&lt;/Title&gt;     &lt;Organism taxonomy_id="1163772" taxonomy_name="sponge metagenome"&gt;       &lt;OrganismName&gt;sponge metagenome&lt;/OrganismName&gt;     &lt;/Organism&gt;     &lt;Comment&gt;       &lt;Paragraph&gt;S.flabelliformis: 1tube of bacterial pellet called STY1bac and 10 tubes of tissue called STY1.1 to STY1.10&lt;/Paragraph&gt;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Id"&gt;qiita_sid_13114:13114.thomas.18.s026&lt;/Attribute&gt;     &lt;Attribute attribute_name="alpha_shotgun_woltka_faithspd"&gt;60.09435285997189&lt;/Attribute&gt;     &lt;Attribute attribute_name="alpha_shotgun_woltka_min10k_faithspd"&gt;60.09435285997189&lt;/Attribute&gt;     &lt;Attribute attribute_name="alpha_shotgun_woltka_min10k_richness"&gt;236.0&lt;/Attribute&gt;     &lt;Attribute attribute_name="alpha_shotgun_woltka_min10k_shannon"&gt;2.746590223220731&lt;/Attribute&gt;     &lt;Attribute attribute_name="alpha_shotgun_woltka_min3450_faithspd"&gt;36.89270517&lt;/Attribute&gt;     &lt;Attribute attribute_name="alpha_shotgun_woltka_min3450_richness"&gt;115.0&lt;/Attribute&gt;     &lt;Attribute attribute_name="alpha_shotgun_woltka_min3450_shannon"&gt;2.457712634&lt;/Attribute&gt;     &lt;Attribute attribute_name="alpha_shotgun_woltka_rar10k_faithspd"&gt;39.1406347088905&lt;/Attribute&gt;     &lt;Attribute attribute_name="alpha_shotgun_woltka_rar10k_richness"&gt;137.0&lt;/Attribute&gt;     &lt;Attribute attribute_name="alpha_shotgun_woltka_rar10k_shannon"&gt;2.7501041479258483&lt;/Attribute&gt;     &lt;Attribute attribute_name="alpha_shotgun_woltka_rar3450_faithspd"&gt;19.08718399&lt;/Attribute&gt;     &lt;Attribute attribute_name="alpha_shotgun_woltka_rar3450_richness"&gt;50.0&lt;/Attribute&gt;     &lt;Attribute attribute_name="alpha_shotgun_woltka_rar3450_shannon"&gt;2.457652937&lt;/Attribute&gt;     &lt;Attribute attribute_name="alpha_shotgun_woltka_richness"&gt;236.0&lt;/Attribute&gt;     &lt;Attribute attribute_name="alpha_shotgun_woltka_shannon"&gt;2.746590223220731&lt;/Attribute&gt;     &lt;Attribute attribute_name="barcode_prefix"&gt;thomas.18.s026&lt;/Attribute&gt;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display_name="host"&gt;Stylissa flabelliformis&lt;/Attribute&gt;     &lt;Attribute attribute_name="host subject id" harmonized_name="host_subject_id" display_name="host subject id"&gt;S.flabelliformis_rep1&lt;/Attribute&gt;     &lt;Attribute attribute_name="host taxid" harmonized_name="host_taxid" display_name="host taxonomy ID"&gt;237128&lt;/Attribute&gt;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attribute_name="lcms_position"&gt;4G1&lt;/Attribute&gt;     &lt;Attribute attribute_name="lcms_replicate"&gt;no&lt;/Attribute&gt;     &lt;Attribute attribute_name="lcms_sample_name_cmn"&gt;4G1_7_22_thomas-18-s026-a03&lt;/Attribute&gt;     &lt;Attribute attribute_name="lcms_sample_name_fbmn"&gt;4G1_7_22_thomas-18-s026-a03.mzML&lt;/Attribute&gt;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id"&gt;Thomas18.STY1bac.P1&lt;/Attribute&gt;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attribute_name="read_count_shotgun_r1"&gt;8301723.0&lt;/Attribute&gt;     &lt;Attribute attribute_name="read_count_shotgun_rep200"&gt;7781.0&lt;/Attribute&gt;     &lt;Attribute attribute_name="read_count_shotgun_woltka_uniq"&gt;50275.0&lt;/Attribute&gt;     &lt;Attribute attribute_name="sample name" harmonized_name="sample_name" display_name="sample name"&gt;qiita_sid_13114:13114.thomas.18.s026&lt;/Attribute&gt;     &lt;Attribute attribute_name="sample type" harmonized_name="sample_type" display_name="sample type"&gt;sponge tissue&lt;/Attribute&gt;     &lt;Attribute attribute_name="sample_name_original"&gt;Thomas18.STY1bac.P1&lt;/Attribute&gt;     &lt;Attribute attribute_name="sample_name_plus_plate"&gt;1.Thomas18.STY1bac&lt;/Attribute&gt;     &lt;Attribute attribute_name="sampling method"&gt;fractionated&lt;/Attribute&gt;     &lt;Attribute attribute_name="songbird_train_empo_3"&gt;Train&lt;/Attribute&gt;     &lt;Attribute attribute_name="study_sample_number"&gt;26&lt;/Attribute&gt;     &lt;Attribute attribute_name="temperature_deg_c"&gt;29&lt;/Attribute&gt;     &lt;Attribute attribute_name="tier"&gt;2&lt;/Attribute&gt;   &lt;/Attributes&gt;   &lt;Status status="live" when="2020-12-19T18:06:46.350"/&gt; &lt;/BioSample&gt; </t>
  </si>
  <si>
    <t xml:space="preserve">&lt;BioSample access="public" publication_date="2020-12-17T00:00:00.000" last_update="2021-08-23T00:27:07.000" submission_date="2020-12-18T18:08:17.190" id="17117711" accession="SAMEA7723704"&gt;   &lt;Ids&gt;     &lt;Id db="BioSample" is_primary="1"&gt;SAMEA7723704&lt;/Id&gt;     &lt;Id db="SRA"&gt;ERS5471082&lt;/Id&gt;   &lt;/Ids&gt;   &lt;Description&gt;     &lt;Title&gt;13114.thomas.18.s025&lt;/Title&gt;     &lt;Organism taxonomy_id="1163772" taxonomy_name="sponge metagenome"&gt;       &lt;OrganismName&gt;sponge metagenome&lt;/OrganismName&gt;     &lt;/Organism&gt;     &lt;Comment&gt;       &lt;Paragraph&gt;P.heteropahis: 1tube of bacterial pellet called PER4bac and 10 tubes of tissue called PER4.1 to PER4.10&lt;/Paragraph&gt;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update"&gt;2020-12-15T23:55:56Z&lt;/Attribute&gt;     &lt;Attribute attribute_name="INSDC status"&gt;public&lt;/Attribute&gt;     &lt;Attribute attribute_name="Submitter Id"&gt;qiita_sid_13114:13114.thomas.18.s025&lt;/Attribute&gt;     &lt;Attribute attribute_name="alpha_shotgun_woltka_faithspd"&gt;91.80958331527813&lt;/Attribute&gt;     &lt;Attribute attribute_name="alpha_shotgun_woltka_min10k_faithspd"&gt;91.80958331527813&lt;/Attribute&gt;     &lt;Attribute attribute_name="alpha_shotgun_woltka_min10k_richness"&gt;438.0&lt;/Attribute&gt;     &lt;Attribute attribute_name="alpha_shotgun_woltka_min10k_shannon"&gt;4.209030667882248&lt;/Attribute&gt;     &lt;Attribute attribute_name="alpha_shotgun_woltka_min3450_faithspd"&gt;55.75792677&lt;/Attribute&gt;     &lt;Attribute attribute_name="alpha_shotgun_woltka_min3450_richness"&gt;246.0&lt;/Attribute&gt;     &lt;Attribute attribute_name="alpha_shotgun_woltka_min3450_shannon"&gt;3.612264735&lt;/Attribute&gt;     &lt;Attribute attribute_name="alpha_shotgun_woltka_rar10k_faithspd"&gt;68.88993851957821&lt;/Attribute&gt;     &lt;Attribute attribute_name="alpha_shotgun_woltka_rar10k_richness"&gt;291.0&lt;/Attribute&gt;     &lt;Attribute attribute_name="alpha_shotgun_woltka_rar10k_shannon"&gt;4.1728101004343765&lt;/Attribute&gt;     &lt;Attribute attribute_name="alpha_shotgun_woltka_rar3450_faithspd"&gt;32.36310286&lt;/Attribute&gt;     &lt;Attribute attribute_name="alpha_shotgun_woltka_rar3450_richness"&gt;101.0&lt;/Attribute&gt;     &lt;Attribute attribute_name="alpha_shotgun_woltka_rar3450_shannon"&gt;3.520406704&lt;/Attribute&gt;     &lt;Attribute attribute_name="alpha_shotgun_woltka_richness"&gt;438.0&lt;/Attribute&gt;     &lt;Attribute attribute_name="alpha_shotgun_woltka_shannon"&gt;4.2090306678822484&lt;/Attribute&gt;     &lt;Attribute attribute_name="barcode_prefix"&gt;thomas.18.s025&lt;/Attribute&gt;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id"&gt;P.heteroaphis_rep4&lt;/Attribute&gt;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attribute_name="lcms_position"&gt;4F9&lt;/Attribute&gt;     &lt;Attribute attribute_name="lcms_replicate"&gt;no&lt;/Attribute&gt;     &lt;Attribute attribute_name="lcms_sample_name_cmn"&gt;4F9_7_15_thomas-18-s025-a04&lt;/Attribute&gt;     &lt;Attribute attribute_name="lcms_sample_name_fbmn"&gt;4F9_7_15_thomas-18-s025-a04.mzML&lt;/Attribute&gt;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id"&gt;Thomas18.PER4bac&lt;/Attribute&gt;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attribute_name="read_count_shotgun_r1"&gt;10546734.0&lt;/Attribute&gt;     &lt;Attribute attribute_name="read_count_shotgun_rep200"&gt;35396.0&lt;/Attribute&gt;     &lt;Attribute attribute_name="read_count_shotgun_woltka_uniq"&gt;34954.0&lt;/Attribute&gt;     &lt;Attribute attribute_name="sample name" harmonized_name="sample_name" display_name="sample name"&gt;qiita_sid_13114:13114.thomas.18.s025&lt;/Attribute&gt;     &lt;Attribute attribute_name="sample type" harmonized_name="sample_type" display_name="sample type"&gt;sponge tissue&lt;/Attribute&gt;     &lt;Attribute attribute_name="sample_name_original"&gt;Thomas18.PER4bac&lt;/Attribute&gt;     &lt;Attribute attribute_name="sample_name_plus_plate"&gt;6.Thomas18.PER4bac&lt;/Attribute&gt;     &lt;Attribute attribute_name="sampling method"&gt;fractionated&lt;/Attribute&gt;     &lt;Attribute attribute_name="songbird_train_empo_3"&gt;Train&lt;/Attribute&gt;     &lt;Attribute attribute_name="study_sample_number"&gt;25&lt;/Attribute&gt;     &lt;Attribute attribute_name="temperature_deg_c"&gt;29&lt;/Attribute&gt;     &lt;Attribute attribute_name="tier"&gt;3&lt;/Attribute&gt;   &lt;/Attributes&gt;   &lt;Status status="live" when="2020-12-19T18:06:46.240"/&gt; &lt;/BioSample&gt; </t>
  </si>
  <si>
    <t xml:space="preserve">&lt;BioSample access="public" publication_date="2020-12-17T00:00:00.000" last_update="2021-08-23T00:27:07.000" submission_date="2020-12-18T18:08:16.846" id="17117710" accession="SAMEA7723703"&gt;   &lt;Ids&gt;     &lt;Id db="BioSample" is_primary="1"&gt;SAMEA7723703&lt;/Id&gt;     &lt;Id db="SRA"&gt;ERS5471081&lt;/Id&gt;   &lt;/Ids&gt;   &lt;Description&gt;     &lt;Title&gt;13114.thomas.18.s024&lt;/Title&gt;     &lt;Organism taxonomy_id="1163772" taxonomy_name="sponge metagenome"&gt;       &lt;OrganismName&gt;sponge metagenome&lt;/OrganismName&gt;     &lt;/Organism&gt;     &lt;Comment&gt;       &lt;Paragraph&gt;P.heteropahis: 1tube of bacterial pellet called PER3bac and 10 tubes of tissue called PER3.1 to PER3.10&lt;/Paragraph&gt;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Id"&gt;qiita_sid_13114:13114.thomas.18.s024&lt;/Attribute&gt;     &lt;Attribute attribute_name="alpha_shotgun_woltka_faithspd"&gt;107.04716078598835&lt;/Attribute&gt;     &lt;Attribute attribute_name="alpha_shotgun_woltka_min10k_faithspd"&gt;106.57279528503956&lt;/Attribute&gt;     &lt;Attribute attribute_name="alpha_shotgun_woltka_min10k_richness"&gt;507.0&lt;/Attribute&gt;     &lt;Attribute attribute_name="alpha_shotgun_woltka_min10k_shannon"&gt;4.835756245769831&lt;/Attribute&gt;     &lt;Attribute attribute_name="alpha_shotgun_woltka_min3450_faithspd"&gt;65.71883418&lt;/Attribute&gt;     &lt;Attribute attribute_name="alpha_shotgun_woltka_min3450_richness"&gt;300.0&lt;/Attribute&gt;     &lt;Attribute attribute_name="alpha_shotgun_woltka_min3450_shannon"&gt;4.253897662&lt;/Attribute&gt;     &lt;Attribute attribute_name="alpha_shotgun_woltka_rar10k_faithspd"&gt;82.44761603837695&lt;/Attribute&gt;     &lt;Attribute attribute_name="alpha_shotgun_woltka_rar10k_richness"&gt;361.0&lt;/Attribute&gt;     &lt;Attribute attribute_name="alpha_shotgun_woltka_rar10k_shannon"&gt;4.778214966215577&lt;/Attribute&gt;     &lt;Attribute attribute_name="alpha_shotgun_woltka_rar3450_faithspd"&gt;47.52548158&lt;/Attribute&gt;     &lt;Attribute attribute_name="alpha_shotgun_woltka_rar3450_richness"&gt;174.0&lt;/Attribute&gt;     &lt;Attribute attribute_name="alpha_shotgun_woltka_rar3450_shannon"&gt;4.2748145410000005&lt;/Attribute&gt;     &lt;Attribute attribute_name="alpha_shotgun_woltka_richness"&gt;509.0&lt;/Attribute&gt;     &lt;Attribute attribute_name="alpha_shotgun_woltka_shannon"&gt;4.83650515308404&lt;/Attribute&gt;     &lt;Attribute attribute_name="barcode_prefix"&gt;thomas.18.s024&lt;/Attribute&gt;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attribute_name="gcms_sample_name"&gt;EMP_Feces_thomas_18_s024_a03_M_027&lt;/Attribute&gt;     &lt;Attribute attribute_name="gcms_sequence"&gt;027&lt;/Attribute&gt;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id"&gt;P.heteroaphis_rep3&lt;/Attribute&gt;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attribute_name="lcms_position"&gt;4G9&lt;/Attribute&gt;     &lt;Attribute attribute_name="lcms_replicate"&gt;no&lt;/Attribute&gt;     &lt;Attribute attribute_name="lcms_sample_name_cmn"&gt;4G9_7_31_thomas-18-s024-a04&lt;/Attribute&gt;     &lt;Attribute attribute_name="lcms_sample_name_fbmn"&gt;4G9_7_31_thomas-18-s024-a04.mzML&lt;/Attribute&gt;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id"&gt;Thomas18.PER3bac&lt;/Attribute&gt;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attribute_name="read_count_shotgun_r1"&gt;12386578.0&lt;/Attribute&gt;     &lt;Attribute attribute_name="read_count_shotgun_rep200"&gt;54671.0&lt;/Attribute&gt;     &lt;Attribute attribute_name="read_count_shotgun_woltka_uniq"&gt;45754.0&lt;/Attribute&gt;     &lt;Attribute attribute_name="sample name" harmonized_name="sample_name" display_name="sample name"&gt;qiita_sid_13114:13114.thomas.18.s024&lt;/Attribute&gt;     &lt;Attribute attribute_name="sample type" harmonized_name="sample_type" display_name="sample type"&gt;sponge tissue&lt;/Attribute&gt;     &lt;Attribute attribute_name="sample_name_original"&gt;Thomas18.PER3bac&lt;/Attribute&gt;     &lt;Attribute attribute_name="sample_name_plus_plate"&gt;2.Thomas18.PER3bac&lt;/Attribute&gt;     &lt;Attribute attribute_name="sampling method"&gt;fractionated&lt;/Attribute&gt;     &lt;Attribute attribute_name="songbird_train_empo_3"&gt;Train&lt;/Attribute&gt;     &lt;Attribute attribute_name="study_sample_number"&gt;24&lt;/Attribute&gt;     &lt;Attribute attribute_name="temperature_deg_c"&gt;29&lt;/Attribute&gt;     &lt;Attribute attribute_name="tier"&gt;1&lt;/Attribute&gt;   &lt;/Attributes&gt;   &lt;Status status="live" when="2020-12-19T18:06:45.880"/&gt; &lt;/BioSample&gt; </t>
  </si>
  <si>
    <t xml:space="preserve">&lt;BioSample access="public" publication_date="2020-12-17T00:00:00.000" last_update="2021-08-23T00:27:07.000" submission_date="2020-12-18T18:08:16.486" id="17117709" accession="SAMEA7723702"&gt;   &lt;Ids&gt;     &lt;Id db="BioSample" is_primary="1"&gt;SAMEA7723702&lt;/Id&gt;     &lt;Id db="SRA"&gt;ERS5471080&lt;/Id&gt;   &lt;/Ids&gt;   &lt;Description&gt;     &lt;Title&gt;13114.thomas.18.s023&lt;/Title&gt;     &lt;Organism taxonomy_id="1163772" taxonomy_name="sponge metagenome"&gt;       &lt;OrganismName&gt;sponge metagenome&lt;/OrganismName&gt;     &lt;/Organism&gt;     &lt;Comment&gt;       &lt;Paragraph&gt;P.heteropahis: 1tube of bacterial pellet called PER2bac and 10 tubes of tissue called PER2.1 to PER2.10&lt;/Paragraph&gt;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Id"&gt;qiita_sid_13114:13114.thomas.18.s023&lt;/Attribute&gt;     &lt;Attribute attribute_name="alpha_shotgun_woltka_faithspd"&gt;68.24902647562679&lt;/Attribute&gt;     &lt;Attribute attribute_name="alpha_shotgun_woltka_min10k_faithspd"&gt;68.24902647562679&lt;/Attribute&gt;     &lt;Attribute attribute_name="alpha_shotgun_woltka_min10k_richness"&gt;299.0&lt;/Attribute&gt;     &lt;Attribute attribute_name="alpha_shotgun_woltka_min10k_shannon"&gt;4.409613496561472&lt;/Attribute&gt;     &lt;Attribute attribute_name="alpha_shotgun_woltka_min3450_faithspd"&gt;45.87431146&lt;/Attribute&gt;     &lt;Attribute attribute_name="alpha_shotgun_woltka_min3450_richness"&gt;188.0&lt;/Attribute&gt;     &lt;Attribute attribute_name="alpha_shotgun_woltka_min3450_shannon"&gt;3.901244317&lt;/Attribute&gt;     &lt;Attribute attribute_name="alpha_shotgun_woltka_rar10k_faithspd"&gt;64.94185808805173&lt;/Attribute&gt;     &lt;Attribute attribute_name="alpha_shotgun_woltka_rar10k_richness"&gt;280.0&lt;/Attribute&gt;     &lt;Attribute attribute_name="alpha_shotgun_woltka_rar10k_shannon"&gt;4.4078202967407565&lt;/Attribute&gt;     &lt;Attribute attribute_name="alpha_shotgun_woltka_rar3450_faithspd"&gt;34.80123858&lt;/Attribute&gt;     &lt;Attribute attribute_name="alpha_shotgun_woltka_rar3450_richness"&gt;128.0&lt;/Attribute&gt;     &lt;Attribute attribute_name="alpha_shotgun_woltka_rar3450_shannon"&gt;3.874423561&lt;/Attribute&gt;     &lt;Attribute attribute_name="alpha_shotgun_woltka_richness"&gt;299.0&lt;/Attribute&gt;     &lt;Attribute attribute_name="alpha_shotgun_woltka_shannon"&gt;4.409613496561472&lt;/Attribute&gt;     &lt;Attribute attribute_name="barcode_prefix"&gt;thomas.18.s023&lt;/Attribute&gt;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attribute_name="gcms_sample_name"&gt;EMP_Feces_thomas_18_s023_a03_M_049&lt;/Attribute&gt;     &lt;Attribute attribute_name="gcms_sequence"&gt;049&lt;/Attribute&gt;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id"&gt;P.heteroaphis_rep2&lt;/Attribute&gt;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attribute_name="lcms_position"&gt;4H7&lt;/Attribute&gt;     &lt;Attribute attribute_name="lcms_replicate"&gt;no&lt;/Attribute&gt;     &lt;Attribute attribute_name="lcms_sample_name_cmn"&gt;4H7_7_44_thomas-18-s023-a04&lt;/Attribute&gt;     &lt;Attribute attribute_name="lcms_sample_name_fbmn"&gt;4H7_7_44_thomas-18-s023-a04.mzML&lt;/Attribute&gt;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id"&gt;Thomas18.PER2bac&lt;/Attribute&gt;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attribute_name="read_count_shotgun_r1"&gt;8831301.0&lt;/Attribute&gt;     &lt;Attribute attribute_name="read_count_shotgun_rep200"&gt;34103.0&lt;/Attribute&gt;     &lt;Attribute attribute_name="read_count_shotgun_woltka_uniq"&gt;12450.0&lt;/Attribute&gt;     &lt;Attribute attribute_name="sample name" harmonized_name="sample_name" display_name="sample name"&gt;qiita_sid_13114:13114.thomas.18.s023&lt;/Attribute&gt;     &lt;Attribute attribute_name="sample type" harmonized_name="sample_type" display_name="sample type"&gt;sponge tissue&lt;/Attribute&gt;     &lt;Attribute attribute_name="sample_name_original"&gt;Thomas18.PER2bac&lt;/Attribute&gt;     &lt;Attribute attribute_name="sample_name_plus_plate"&gt;5.Thomas18.PER2bac&lt;/Attribute&gt;     &lt;Attribute attribute_name="sampling method"&gt;fractionated&lt;/Attribute&gt;     &lt;Attribute attribute_name="songbird_train_empo_3"&gt;Train&lt;/Attribute&gt;     &lt;Attribute attribute_name="study_sample_number"&gt;23&lt;/Attribute&gt;     &lt;Attribute attribute_name="temperature_deg_c"&gt;29&lt;/Attribute&gt;     &lt;Attribute attribute_name="tier"&gt;1&lt;/Attribute&gt;   &lt;/Attributes&gt;   &lt;Status status="live" when="2020-12-19T18:06:45.507"/&gt; &lt;/BioSample&gt; </t>
  </si>
  <si>
    <t xml:space="preserve">&lt;BioSample access="public" publication_date="2020-12-17T00:00:00.000" last_update="2021-08-23T00:27:07.000" submission_date="2020-12-18T18:08:16.143" id="17117708" accession="SAMEA7723701"&gt;   &lt;Ids&gt;     &lt;Id db="BioSample" is_primary="1"&gt;SAMEA7723701&lt;/Id&gt;     &lt;Id db="SRA"&gt;ERS5471079&lt;/Id&gt;   &lt;/Ids&gt;   &lt;Description&gt;     &lt;Title&gt;13114.thomas.18.s021&lt;/Title&gt;     &lt;Organism taxonomy_id="1163772" taxonomy_name="sponge metagenome"&gt;       &lt;OrganismName&gt;sponge metagenome&lt;/OrganismName&gt;     &lt;/Organism&gt;     &lt;Comment&gt;       &lt;Paragraph&gt;P.heteropahis: 1tube of bacterial pellet called PER1bac and 10 tubes of tissue called PER1.1 to PER1.10&lt;/Paragraph&gt;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Id"&gt;qiita_sid_13114:13114.thomas.18.s021&lt;/Attribute&gt;     &lt;Attribute attribute_name="alpha_shotgun_woltka_faithspd"&gt;91.65458390896448&lt;/Attribute&gt;     &lt;Attribute attribute_name="alpha_shotgun_woltka_min10k_faithspd"&gt;91.55668178607948&lt;/Attribute&gt;     &lt;Attribute attribute_name="alpha_shotgun_woltka_min10k_richness"&gt;461.0&lt;/Attribute&gt;     &lt;Attribute attribute_name="alpha_shotgun_woltka_min10k_shannon"&gt;4.08437737535189&lt;/Attribute&gt;     &lt;Attribute attribute_name="alpha_shotgun_woltka_min3450_faithspd"&gt;58.79016091&lt;/Attribute&gt;     &lt;Attribute attribute_name="alpha_shotgun_woltka_min3450_richness"&gt;280.0&lt;/Attribute&gt;     &lt;Attribute attribute_name="alpha_shotgun_woltka_min3450_shannon"&gt;3.631979555&lt;/Attribute&gt;     &lt;Attribute attribute_name="alpha_shotgun_woltka_rar10k_faithspd"&gt;63.65528079821321&lt;/Attribute&gt;     &lt;Attribute attribute_name="alpha_shotgun_woltka_rar10k_richness"&gt;289.0&lt;/Attribute&gt;     &lt;Attribute attribute_name="alpha_shotgun_woltka_rar10k_shannon"&gt;4.058921627586275&lt;/Attribute&gt;     &lt;Attribute attribute_name="alpha_shotgun_woltka_rar3450_faithspd"&gt;35.69445895&lt;/Attribute&gt;     &lt;Attribute attribute_name="alpha_shotgun_woltka_rar3450_richness"&gt;125.0&lt;/Attribute&gt;     &lt;Attribute attribute_name="alpha_shotgun_woltka_rar3450_shannon"&gt;3.5729715680000003&lt;/Attribute&gt;     &lt;Attribute attribute_name="alpha_shotgun_woltka_richness"&gt;462.0&lt;/Attribute&gt;     &lt;Attribute attribute_name="alpha_shotgun_woltka_shannon"&gt;4.084617710416524&lt;/Attribute&gt;     &lt;Attribute attribute_name="barcode_prefix"&gt;thomas.18.s021&lt;/Attribute&gt;     &lt;Attribute attribute_name="collection_timestamp"&gt;12/23/15 0:00&lt;/Attribute&gt;     &lt;Attribute attribute_name="depth_sample"&gt;9&lt;/Attribute&gt;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display_name="host"&gt;Pericharax heteroaphis&lt;/Attribute&gt;     &lt;Attribute attribute_name="host subject id" harmonized_name="host_subject_id" display_name="host subject id"&gt;P.heteroaphis_rep1&lt;/Attribute&gt;     &lt;Attribute attribute_name="host taxid" harmonized_name="host_taxid" display_name="host taxonomy ID"&gt;197030&lt;/Attribute&gt;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attribute_name="lcms_batch"&gt;3.00&lt;/Attribute&gt;     &lt;Attribute attribute_name="lcms_extraction_protocol"&gt;Bulk_201901_UCSD&lt;/Attribute&gt;     &lt;Attribute attribute_name="lcms_position"&gt;3H5&lt;/Attribute&gt;     &lt;Attribute attribute_name="lcms_replicate"&gt;no&lt;/Attribute&gt;     &lt;Attribute attribute_name="lcms_sample_name_cmn"&gt;3H5_7_54_thomas-18-s021-a03&lt;/Attribute&gt;     &lt;Attribute attribute_name="lcms_sample_name_fbmn"&gt;3H5_7_54_thomas-18-s021-a03.mzML&lt;/Attribute&gt;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id"&gt;Thomas18.PER1bac.P1&lt;/Attribute&gt;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attribute_name="read_count_shotgun_r1"&gt;11869910.0&lt;/Attribute&gt;     &lt;Attribute attribute_name="read_count_shotgun_rep200"&gt;68282.0&lt;/Attribute&gt;     &lt;Attribute attribute_name="read_count_shotgun_woltka_uniq"&gt;54472.0&lt;/Attribute&gt;     &lt;Attribute attribute_name="sample name" harmonized_name="sample_name" display_name="sample name"&gt;qiita_sid_13114:13114.thomas.18.s021&lt;/Attribute&gt;     &lt;Attribute attribute_name="sample type" harmonized_name="sample_type" display_name="sample type"&gt;sponge tissue&lt;/Attribute&gt;     &lt;Attribute attribute_name="sample_name_original"&gt;Thomas18.PER1bac.P1&lt;/Attribute&gt;     &lt;Attribute attribute_name="sample_name_plus_plate"&gt;1.Thomas18.PER1bac&lt;/Attribute&gt;     &lt;Attribute attribute_name="sampling method"&gt;fractionated&lt;/Attribute&gt;     &lt;Attribute attribute_name="songbird_train_empo_3"&gt;Test&lt;/Attribute&gt;     &lt;Attribute attribute_name="study_sample_number"&gt;21&lt;/Attribute&gt;     &lt;Attribute attribute_name="temperature_deg_c"&gt;29&lt;/Attribute&gt;     &lt;Attribute attribute_name="tier"&gt;2&lt;/Attribute&gt;   &lt;/Attributes&gt;   &lt;Status status="live" when="2020-12-19T18:06:45.410"/&gt; &lt;/BioSample&gt; </t>
  </si>
  <si>
    <t xml:space="preserve">&lt;BioSample access="public" publication_date="2020-12-17T00:00:00.000" last_update="2021-08-23T00:27:07.000" submission_date="2020-12-18T18:08:16.066" id="17117707" accession="SAMEA7723700"&gt;   &lt;Ids&gt;     &lt;Id db="BioSample" is_primary="1"&gt;SAMEA7723700&lt;/Id&gt;     &lt;Id db="SRA"&gt;ERS5471078&lt;/Id&gt;   &lt;/Ids&gt;   &lt;Description&gt;     &lt;Title&gt;13114.thomas.18.s019&lt;/Title&gt;     &lt;Organism taxonomy_id="1163772" taxonomy_name="sponge metagenome"&gt;       &lt;OrganismName&gt;sponge metagenome&lt;/OrganismName&gt;     &lt;/Organism&gt;     &lt;Comment&gt;       &lt;Paragraph&gt;I.ramose: 1tube of bacterial pellet called IRC3bac and 10 tubes of tissue called IRC3.1 to IRC3.10&lt;/Paragraph&gt;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Id"&gt;SAMEA7723700&lt;/Attribute&gt;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Id"&gt;qiita_sid_13114:13114.thomas.18.s019&lt;/Attribute&gt;     &lt;Attribute attribute_name="alpha_shotgun_woltka_faithspd"&gt;66.07678594742903&lt;/Attribute&gt;     &lt;Attribute attribute_name="alpha_shotgun_woltka_min10k_faithspd"&gt;65.16006468352862&lt;/Attribute&gt;     &lt;Attribute attribute_name="alpha_shotgun_woltka_min10k_richness"&gt;235.0&lt;/Attribute&gt;     &lt;Attribute attribute_name="alpha_shotgun_woltka_min10k_shannon"&gt;3.081091046662204&lt;/Attribute&gt;     &lt;Attribute attribute_name="alpha_shotgun_woltka_rar10k_faithspd"&gt;62.99732906906866&lt;/Attribute&gt;     &lt;Attribute attribute_name="alpha_shotgun_woltka_rar10k_richness"&gt;223.0&lt;/Attribute&gt;     &lt;Attribute attribute_name="alpha_shotgun_woltka_rar10k_shannon"&gt;3.065595921409638&lt;/Attribute&gt;     &lt;Attribute attribute_name="alpha_shotgun_woltka_richness"&gt;236.0&lt;/Attribute&gt;     &lt;Attribute attribute_name="alpha_shotgun_woltka_shannon"&gt;3.0828995544444693&lt;/Attribute&gt;     &lt;Attribute attribute_name="barcode_prefix"&gt;thomas.18.s019&lt;/Attribute&gt;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attribute_name="gcms_sample_name"&gt;EMP_Feces_thomas_18_s019_a03_M_048&lt;/Attribute&gt;     &lt;Attribute attribute_name="gcms_sequence"&gt;048&lt;/Attribute&gt;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subject id" harmonized_name="host_subject_id" display_name="host subject id"&gt;I.ramose_rep3&lt;/Attribute&gt;     &lt;Attribute attribute_name="host taxid" harmonized_name="host_taxid" display_name="host taxonomy ID"&gt;281041&lt;/Attribute&gt;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attribute_name="lcms_position"&gt;4G8&lt;/Attribute&gt;     &lt;Attribute attribute_name="lcms_replicate"&gt;no&lt;/Attribute&gt;     &lt;Attribute attribute_name="lcms_sample_name_cmn"&gt;4G8_7_30_thomas-18-s019-a04&lt;/Attribute&gt;     &lt;Attribute attribute_name="lcms_sample_name_fbmn"&gt;4G8_7_30_thomas-18-s019-a04.mzML&lt;/Attribute&gt;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id"&gt;Thomas18.IRC3bac&lt;/Attribute&gt;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attribute_name="read_count_shotgun_r1"&gt;9668093.0&lt;/Attribute&gt;     &lt;Attribute attribute_name="read_count_shotgun_rep200"&gt;3591.0&lt;/Attribute&gt;     &lt;Attribute attribute_name="read_count_shotgun_woltka_uniq"&gt;12078.0&lt;/Attribute&gt;     &lt;Attribute attribute_name="sample name" harmonized_name="sample_name" display_name="sample name"&gt;qiita_sid_13114:13114.thomas.18.s019&lt;/Attribute&gt;     &lt;Attribute attribute_name="sample type" harmonized_name="sample_type" display_name="sample type"&gt;sponge tissue&lt;/Attribute&gt;     &lt;Attribute attribute_name="sample_name_original"&gt;Thomas18.IRC3bac&lt;/Attribute&gt;     &lt;Attribute attribute_name="sample_name_plus_plate"&gt;3.Thomas18.IRC3bac&lt;/Attribute&gt;     &lt;Attribute attribute_name="sampling method"&gt;fractionated&lt;/Attribute&gt;     &lt;Attribute attribute_name="songbird_train_empo_3"&gt;Test&lt;/Attribute&gt;     &lt;Attribute attribute_name="study_sample_number"&gt;19&lt;/Attribute&gt;     &lt;Attribute attribute_name="temperature_deg_c"&gt;29&lt;/Attribute&gt;     &lt;Attribute attribute_name="tier"&gt;1&lt;/Attribute&gt;   &lt;/Attributes&gt;   &lt;Status status="live" when="2020-12-19T18:06:45.037"/&gt; &lt;/BioSample&gt; </t>
  </si>
  <si>
    <t xml:space="preserve">&lt;BioSample access="public" publication_date="2020-12-17T00:00:00.000" last_update="2021-08-23T00:27:07.000" submission_date="2020-12-18T18:08:15.706" id="17117706" accession="SAMEA7723699"&gt;   &lt;Ids&gt;     &lt;Id db="BioSample" is_primary="1"&gt;SAMEA7723699&lt;/Id&gt;     &lt;Id db="SRA"&gt;ERS5471077&lt;/Id&gt;   &lt;/Ids&gt;   &lt;Description&gt;     &lt;Title&gt;13114.thomas.18.s016&lt;/Title&gt;     &lt;Organism taxonomy_id="1163772" taxonomy_name="sponge metagenome"&gt;       &lt;OrganismName&gt;sponge metagenome&lt;/OrganismName&gt;     &lt;/Organism&gt;     &lt;Comment&gt;       &lt;Paragraph&gt;I.ramose: 1tube of bacterial pellet called IRC1bac and 10 tubes of tissue called IRC1.1 to IRC1.10&lt;/Paragraph&gt;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Id"&gt;qiita_sid_13114:13114.thomas.18.s016&lt;/Attribute&gt;     &lt;Attribute attribute_name="alpha_shotgun_woltka_faithspd"&gt;49.82090952990257&lt;/Attribute&gt;     &lt;Attribute attribute_name="alpha_shotgun_woltka_richness"&gt;160.0&lt;/Attribute&gt;     &lt;Attribute attribute_name="alpha_shotgun_woltka_shannon"&gt;3.5687348517566777&lt;/Attribute&gt;     &lt;Attribute attribute_name="barcode_prefix"&gt;thomas.18.s016&lt;/Attribute&gt;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display_name="host"&gt;Ircinia ramose&lt;/Attribute&gt;     &lt;Attribute attribute_name="host subject id" harmonized_name="host_subject_id" display_name="host subject id"&gt;I.ramose_rep1&lt;/Attribute&gt;     &lt;Attribute attribute_name="host taxid" harmonized_name="host_taxid" display_name="host taxonomy ID"&gt;281041&lt;/Attribute&gt;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attribute_name="lcms_position"&gt;4F1&lt;/Attribute&gt;     &lt;Attribute attribute_name="lcms_replicate"&gt;no&lt;/Attribute&gt;     &lt;Attribute attribute_name="lcms_sample_name_cmn"&gt;4F1_7_3_thomas-18-s016-a03&lt;/Attribute&gt;     &lt;Attribute attribute_name="lcms_sample_name_fbmn"&gt;4F1_7_3_thomas-18-s016-a03.mzML&lt;/Attribute&gt;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id"&gt;Thomas18.IRC1bac.P1&lt;/Attribute&gt;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attribute_name="read_count_shotgun_r1"&gt;13362656.0&lt;/Attribute&gt;     &lt;Attribute attribute_name="read_count_shotgun_rep200"&gt;7746.0&lt;/Attribute&gt;     &lt;Attribute attribute_name="read_count_shotgun_woltka_uniq"&gt;7961.0&lt;/Attribute&gt;     &lt;Attribute attribute_name="sample name" harmonized_name="sample_name" display_name="sample name"&gt;qiita_sid_13114:13114.thomas.18.s016&lt;/Attribute&gt;     &lt;Attribute attribute_name="sample type" harmonized_name="sample_type" display_name="sample type"&gt;sponge tissue&lt;/Attribute&gt;     &lt;Attribute attribute_name="sample_name_original"&gt;Thomas18.IRC1bac.P1&lt;/Attribute&gt;     &lt;Attribute attribute_name="sample_name_plus_plate"&gt;1.Thomas18.IRC1bac&lt;/Attribute&gt;     &lt;Attribute attribute_name="sampling method"&gt;fractionated&lt;/Attribute&gt;     &lt;Attribute attribute_name="songbird_train_empo_3"&gt;Train&lt;/Attribute&gt;     &lt;Attribute attribute_name="study_sample_number"&gt;16&lt;/Attribute&gt;     &lt;Attribute attribute_name="temperature_deg_c"&gt;29&lt;/Attribute&gt;     &lt;Attribute attribute_name="tier"&gt;2&lt;/Attribute&gt;   &lt;/Attributes&gt;   &lt;Status status="live" when="2020-12-19T18:06:44.927"/&gt; &lt;/BioSample&gt; </t>
  </si>
  <si>
    <t xml:space="preserve">&lt;BioSample access="public" publication_date="2020-12-17T00:00:00.000" last_update="2021-08-23T00:27:07.000" submission_date="2020-12-18T18:08:15.363" id="17117705" accession="SAMEA7723698"&gt;   &lt;Ids&gt;     &lt;Id db="BioSample" is_primary="1"&gt;SAMEA7723698&lt;/Id&gt;     &lt;Id db="SRA"&gt;ERS5471076&lt;/Id&gt;   &lt;/Ids&gt;   &lt;Description&gt;     &lt;Title&gt;13114.thomas.18.s015&lt;/Title&gt;     &lt;Organism taxonomy_id="1163772" taxonomy_name="sponge metagenome"&gt;       &lt;OrganismName&gt;sponge metagenome&lt;/OrganismName&gt;     &lt;/Organism&gt;     &lt;Comment&gt;       &lt;Paragraph&gt;C.matthwesi: 1tube of bacterial pellet called COS4bac and 10 tubes of tissue called COS4.1 to COS4.10&lt;/Paragraph&gt;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Id"&gt;qiita_sid_13114:13114.thomas.18.s015&lt;/Attribute&gt;     &lt;Attribute attribute_name="alpha_shotgun_woltka_faithspd"&gt;67.77200252670264&lt;/Attribute&gt;     &lt;Attribute attribute_name="alpha_shotgun_woltka_min3450_faithspd"&gt;44.48365589&lt;/Attribute&gt;     &lt;Attribute attribute_name="alpha_shotgun_woltka_min3450_richness"&gt;181.0&lt;/Attribute&gt;     &lt;Attribute attribute_name="alpha_shotgun_woltka_min3450_shannon"&gt;3.3588308280000003&lt;/Attribute&gt;     &lt;Attribute attribute_name="alpha_shotgun_woltka_rar3450_faithspd"&gt;34.91094873&lt;/Attribute&gt;     &lt;Attribute attribute_name="alpha_shotgun_woltka_rar3450_richness"&gt;136.0&lt;/Attribute&gt;     &lt;Attribute attribute_name="alpha_shotgun_woltka_rar3450_shannon"&gt;3.242780569&lt;/Attribute&gt;     &lt;Attribute attribute_name="alpha_shotgun_woltka_richness"&gt;267.0&lt;/Attribute&gt;     &lt;Attribute attribute_name="alpha_shotgun_woltka_shannon"&gt;3.799791926248865&lt;/Attribute&gt;     &lt;Attribute attribute_name="barcode_prefix"&gt;thomas.18.s015&lt;/Attribute&gt;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id"&gt;C.matthewsi_rep4&lt;/Attribute&gt;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attribute_name="lcms_position"&gt;4F3&lt;/Attribute&gt;     &lt;Attribute attribute_name="lcms_replicate"&gt;no&lt;/Attribute&gt;     &lt;Attribute attribute_name="lcms_sample_name_cmn"&gt;4F3_7_6_thomas-18-s015-a03&lt;/Attribute&gt;     &lt;Attribute attribute_name="lcms_sample_name_fbmn"&gt;4F3_7_6_thomas-18-s015-a03.mzML&lt;/Attribute&gt;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id"&gt;Thomas18.COS4bac&lt;/Attribute&gt;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attribute_name="read_count_shotgun_r1"&gt;11911035.0&lt;/Attribute&gt;     &lt;Attribute attribute_name="read_count_shotgun_rep200"&gt;11718.0&lt;/Attribute&gt;     &lt;Attribute attribute_name="read_count_shotgun_woltka_uniq"&gt;7608.0&lt;/Attribute&gt;     &lt;Attribute attribute_name="sample name" harmonized_name="sample_name" display_name="sample name"&gt;qiita_sid_13114:13114.thomas.18.s015&lt;/Attribute&gt;     &lt;Attribute attribute_name="sample type" harmonized_name="sample_type" display_name="sample type"&gt;sponge tissue&lt;/Attribute&gt;     &lt;Attribute attribute_name="sample_name_original"&gt;Thomas18.COS4bac&lt;/Attribute&gt;     &lt;Attribute attribute_name="sample_name_plus_plate"&gt;7.Thomas18.COS4bac&lt;/Attribute&gt;     &lt;Attribute attribute_name="sampling method"&gt;fractionated&lt;/Attribute&gt;     &lt;Attribute attribute_name="songbird_train_empo_3"&gt;Train&lt;/Attribute&gt;     &lt;Attribute attribute_name="study_sample_number"&gt;15&lt;/Attribute&gt;     &lt;Attribute attribute_name="temperature_deg_c"&gt;29&lt;/Attribute&gt;     &lt;Attribute attribute_name="tier"&gt;3&lt;/Attribute&gt;   &lt;/Attributes&gt;   &lt;Status status="live" when="2020-12-19T18:06:44.570"/&gt; &lt;/BioSample&gt; </t>
  </si>
  <si>
    <t xml:space="preserve">&lt;BioSample access="public" publication_date="2020-12-17T00:00:00.000" last_update="2021-08-23T00:27:07.000" submission_date="2020-12-18T18:08:15.020" id="17117704" accession="SAMEA7723697"&gt;   &lt;Ids&gt;     &lt;Id db="BioSample" is_primary="1"&gt;SAMEA7723697&lt;/Id&gt;     &lt;Id db="SRA"&gt;ERS5471075&lt;/Id&gt;   &lt;/Ids&gt;   &lt;Description&gt;     &lt;Title&gt;13114.thomas.18.s014&lt;/Title&gt;     &lt;Organism taxonomy_id="1163772" taxonomy_name="sponge metagenome"&gt;       &lt;OrganismName&gt;sponge metagenome&lt;/OrganismName&gt;     &lt;/Organism&gt;     &lt;Comment&gt;       &lt;Paragraph&gt;C.matthwesi: 1tube of bacterial pellet called COS3bac and 10 tubes of tissue called COS3.1 to COS3.10&lt;/Paragraph&gt;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Id"&gt;qiita_sid_13114:13114.thomas.18.s014&lt;/Attribute&gt;     &lt;Attribute attribute_name="alpha_shotgun_woltka_faithspd"&gt;67.7480085003233&lt;/Attribute&gt;     &lt;Attribute attribute_name="alpha_shotgun_woltka_min10k_faithspd"&gt;67.74702422414407&lt;/Attribute&gt;     &lt;Attribute attribute_name="alpha_shotgun_woltka_min10k_richness"&gt;332.0&lt;/Attribute&gt;     &lt;Attribute attribute_name="alpha_shotgun_woltka_min10k_shannon"&gt;3.556523461120874&lt;/Attribute&gt;     &lt;Attribute attribute_name="alpha_shotgun_woltka_min3450_faithspd"&gt;44.24986611&lt;/Attribute&gt;     &lt;Attribute attribute_name="alpha_shotgun_woltka_min3450_richness"&gt;200.0&lt;/Attribute&gt;     &lt;Attribute attribute_name="alpha_shotgun_woltka_min3450_shannon"&gt;3.344311267&lt;/Attribute&gt;     &lt;Attribute attribute_name="alpha_shotgun_woltka_rar10k_faithspd"&gt;45.79872572955901&lt;/Attribute&gt;     &lt;Attribute attribute_name="alpha_shotgun_woltka_rar10k_richness"&gt;211.0&lt;/Attribute&gt;     &lt;Attribute attribute_name="alpha_shotgun_woltka_rar10k_shannon"&gt;3.5398801723119595&lt;/Attribute&gt;     &lt;Attribute attribute_name="alpha_shotgun_woltka_rar3450_faithspd"&gt;26.60032600000001&lt;/Attribute&gt;     &lt;Attribute attribute_name="alpha_shotgun_woltka_rar3450_richness"&gt;107.0&lt;/Attribute&gt;     &lt;Attribute attribute_name="alpha_shotgun_woltka_rar3450_shannon"&gt;3.258829339&lt;/Attribute&gt;     &lt;Attribute attribute_name="alpha_shotgun_woltka_richness"&gt;333.0&lt;/Attribute&gt;     &lt;Attribute attribute_name="alpha_shotgun_woltka_shannon"&gt;3.5573027337877767&lt;/Attribute&gt;     &lt;Attribute attribute_name="barcode_prefix"&gt;thomas.18.s014&lt;/Attribute&gt;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id"&gt;C.matthewsi_rep3&lt;/Attribute&gt;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attribute_name="lcms_position"&gt;4G2&lt;/Attribute&gt;     &lt;Attribute attribute_name="lcms_replicate"&gt;no&lt;/Attribute&gt;     &lt;Attribute attribute_name="lcms_sample_name_cmn"&gt;4G2_7_23_thomas-18-s013-a04&lt;/Attribute&gt;     &lt;Attribute attribute_name="lcms_sample_name_fbmn"&gt;4G2_7_23_thomas-18-s013-a04.mzML&lt;/Attribute&gt;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id"&gt;Thomas18.COS3bac&lt;/Attribute&gt;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attribute_name="read_count_shotgun_r1"&gt;11284387.0&lt;/Attribute&gt;     &lt;Attribute attribute_name="read_count_shotgun_rep200"&gt;99295.0&lt;/Attribute&gt;     &lt;Attribute attribute_name="read_count_shotgun_woltka_uniq"&gt;45306.0&lt;/Attribute&gt;     &lt;Attribute attribute_name="sample name" harmonized_name="sample_name" display_name="sample name"&gt;qiita_sid_13114:13114.thomas.18.s014&lt;/Attribute&gt;     &lt;Attribute attribute_name="sample type" harmonized_name="sample_type" display_name="sample type"&gt;sponge tissue&lt;/Attribute&gt;     &lt;Attribute attribute_name="sample_name_original"&gt;Thomas18.COS3bac&lt;/Attribute&gt;     &lt;Attribute attribute_name="sample_name_plus_plate"&gt;2.Thomas18.COS3bac&lt;/Attribute&gt;     &lt;Attribute attribute_name="sampling method"&gt;fractionated&lt;/Attribute&gt;     &lt;Attribute attribute_name="songbird_train_empo_3"&gt;Train&lt;/Attribute&gt;     &lt;Attribute attribute_name="study_sample_number"&gt;14&lt;/Attribute&gt;     &lt;Attribute attribute_name="temperature_deg_c"&gt;29&lt;/Attribute&gt;     &lt;Attribute attribute_name="tier"&gt;2&lt;/Attribute&gt;   &lt;/Attributes&gt;   &lt;Status status="live" when="2020-12-19T18:06:44.210"/&gt; &lt;/BioSample&gt; </t>
  </si>
  <si>
    <t xml:space="preserve">&lt;BioSample access="public" publication_date="2020-12-17T00:00:00.000" last_update="2021-08-23T00:27:07.000" submission_date="2020-12-18T18:08:14.923" id="17117703" accession="SAMEA7723696"&gt;   &lt;Ids&gt;     &lt;Id db="BioSample" is_primary="1"&gt;SAMEA7723696&lt;/Id&gt;     &lt;Id db="SRA"&gt;ERS5471074&lt;/Id&gt;   &lt;/Ids&gt;   &lt;Description&gt;     &lt;Title&gt;13114.thomas.18.s013&lt;/Title&gt;     &lt;Organism taxonomy_id="1163772" taxonomy_name="sponge metagenome"&gt;       &lt;OrganismName&gt;sponge metagenome&lt;/OrganismName&gt;     &lt;/Organism&gt;     &lt;Comment&gt;       &lt;Paragraph&gt;C.matthwesi: 1tube of bacterial pellet called COS2bac and 10 tubes of tissue called COS2.1 to COS2.10&lt;/Paragraph&gt;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Id"&gt;qiita_sid_13114:13114.thomas.18.s013&lt;/Attribute&gt;     &lt;Attribute attribute_name="alpha_shotgun_woltka_faithspd"&gt;85.68031822557396&lt;/Attribute&gt;     &lt;Attribute attribute_name="alpha_shotgun_woltka_min10k_faithspd"&gt;85.68031822557396&lt;/Attribute&gt;     &lt;Attribute attribute_name="alpha_shotgun_woltka_min10k_richness"&gt;413.0&lt;/Attribute&gt;     &lt;Attribute attribute_name="alpha_shotgun_woltka_min10k_shannon"&gt;2.2715987066186827&lt;/Attribute&gt;     &lt;Attribute attribute_name="alpha_shotgun_woltka_min3450_faithspd"&gt;54.61788624&lt;/Attribute&gt;     &lt;Attribute attribute_name="alpha_shotgun_woltka_min3450_richness"&gt;246.0&lt;/Attribute&gt;     &lt;Attribute attribute_name="alpha_shotgun_woltka_min3450_shannon"&gt;1.893178239&lt;/Attribute&gt;     &lt;Attribute attribute_name="alpha_shotgun_woltka_rar10k_faithspd"&gt;35.870782727121195&lt;/Attribute&gt;     &lt;Attribute attribute_name="alpha_shotgun_woltka_rar10k_richness"&gt;158.0&lt;/Attribute&gt;     &lt;Attribute attribute_name="alpha_shotgun_woltka_rar10k_shannon"&gt;2.2870392680642326&lt;/Attribute&gt;     &lt;Attribute attribute_name="alpha_shotgun_woltka_rar3450_faithspd"&gt;16.89454425&lt;/Attribute&gt;     &lt;Attribute attribute_name="alpha_shotgun_woltka_rar3450_richness"&gt;67.0&lt;/Attribute&gt;     &lt;Attribute attribute_name="alpha_shotgun_woltka_rar3450_shannon"&gt;1.78537608&lt;/Attribute&gt;     &lt;Attribute attribute_name="alpha_shotgun_woltka_richness"&gt;413.0&lt;/Attribute&gt;     &lt;Attribute attribute_name="alpha_shotgun_woltka_shannon"&gt;2.2715987066186827&lt;/Attribute&gt;     &lt;Attribute attribute_name="barcode_prefix"&gt;thomas.18.s013&lt;/Attribute&gt;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attribute_name="gcms_sample_name"&gt;EMP_Feces_thomas_18_s013_a03_M_036&lt;/Attribute&gt;     &lt;Attribute attribute_name="gcms_sequence"&gt;036&lt;/Attribute&gt;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id"&gt;C.matthewsi_rep2&lt;/Attribute&gt;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attribute_name="lcms_position"&gt;4F7&lt;/Attribute&gt;     &lt;Attribute attribute_name="lcms_replicate"&gt;no&lt;/Attribute&gt;     &lt;Attribute attribute_name="lcms_sample_name_cmn"&gt;4F7_7_11_thomas-18-s014-a03&lt;/Attribute&gt;     &lt;Attribute attribute_name="lcms_sample_name_fbmn"&gt;4F7_7_11_thomas-18-s014-a03.mzML&lt;/Attribute&gt;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id"&gt;Thomas18.COS2bac&lt;/Attribute&gt;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attribute_name="read_count_shotgun_r1"&gt;15072946.0&lt;/Attribute&gt;     &lt;Attribute attribute_name="read_count_shotgun_rep200"&gt;249332.0&lt;/Attribute&gt;     &lt;Attribute attribute_name="read_count_shotgun_woltka_uniq"&gt;158068.0&lt;/Attribute&gt;     &lt;Attribute attribute_name="sample name" harmonized_name="sample_name" display_name="sample name"&gt;qiita_sid_13114:13114.thomas.18.s013&lt;/Attribute&gt;     &lt;Attribute attribute_name="sample type" harmonized_name="sample_type" display_name="sample type"&gt;sponge tissue&lt;/Attribute&gt;     &lt;Attribute attribute_name="sample_name_original"&gt;Thomas18.COS2bac&lt;/Attribute&gt;     &lt;Attribute attribute_name="sample_name_plus_plate"&gt;5.Thomas18.COS2bac&lt;/Attribute&gt;     &lt;Attribute attribute_name="sampling method"&gt;fractionated&lt;/Attribute&gt;     &lt;Attribute attribute_name="songbird_train_empo_3"&gt;Train&lt;/Attribute&gt;     &lt;Attribute attribute_name="study_sample_number"&gt;13&lt;/Attribute&gt;     &lt;Attribute attribute_name="temperature_deg_c"&gt;29&lt;/Attribute&gt;     &lt;Attribute attribute_name="tier"&gt;1&lt;/Attribute&gt;   &lt;/Attributes&gt;   &lt;Status status="live" when="2020-12-19T18:06:44.100"/&gt; &lt;/BioSample&gt; </t>
  </si>
  <si>
    <t xml:space="preserve">&lt;BioSample access="public" publication_date="2020-12-17T00:00:00.000" last_update="2021-08-23T00:27:07.000" submission_date="2020-12-18T18:08:14.566" id="17117702" accession="SAMEA7723695"&gt;   &lt;Ids&gt;     &lt;Id db="BioSample" is_primary="1"&gt;SAMEA7723695&lt;/Id&gt;     &lt;Id db="SRA"&gt;ERS5471073&lt;/Id&gt;   &lt;/Ids&gt;   &lt;Description&gt;     &lt;Title&gt;13114.thomas.18.s012&lt;/Title&gt;     &lt;Organism taxonomy_id="1163772" taxonomy_name="sponge metagenome"&gt;       &lt;OrganismName&gt;sponge metagenome&lt;/OrganismName&gt;     &lt;/Organism&gt;     &lt;Comment&gt;       &lt;Paragraph&gt;C.matthwesi: 1tube of bacterial pellet called COS1bac and 10 tubes of tissue called COS1.1 to COS1.10&lt;/Paragraph&gt;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Id"&gt;qiita_sid_13114:13114.thomas.18.s012&lt;/Attribute&gt;     &lt;Attribute attribute_name="alpha_shotgun_woltka_faithspd"&gt;93.31490770172695&lt;/Attribute&gt;     &lt;Attribute attribute_name="alpha_shotgun_woltka_min10k_faithspd"&gt;93.31490770172695&lt;/Attribute&gt;     &lt;Attribute attribute_name="alpha_shotgun_woltka_min10k_richness"&gt;497.0&lt;/Attribute&gt;     &lt;Attribute attribute_name="alpha_shotgun_woltka_min10k_shannon"&gt;4.265734086965393&lt;/Attribute&gt;     &lt;Attribute attribute_name="alpha_shotgun_woltka_min3450_faithspd"&gt;60.5188574&lt;/Attribute&gt;     &lt;Attribute attribute_name="alpha_shotgun_woltka_min3450_richness"&gt;327.0&lt;/Attribute&gt;     &lt;Attribute attribute_name="alpha_shotgun_woltka_min3450_shannon"&gt;3.836314884&lt;/Attribute&gt;     &lt;Attribute attribute_name="alpha_shotgun_woltka_rar10k_faithspd"&gt;53.209063533152396&lt;/Attribute&gt;     &lt;Attribute attribute_name="alpha_shotgun_woltka_rar10k_richness"&gt;254.0&lt;/Attribute&gt;     &lt;Attribute attribute_name="alpha_shotgun_woltka_rar10k_shannon"&gt;4.1875785948877935&lt;/Attribute&gt;     &lt;Attribute attribute_name="alpha_shotgun_woltka_rar3450_faithspd"&gt;23.72414746&lt;/Attribute&gt;     &lt;Attribute attribute_name="alpha_shotgun_woltka_rar3450_richness"&gt;115.0&lt;/Attribute&gt;     &lt;Attribute attribute_name="alpha_shotgun_woltka_rar3450_shannon"&gt;3.690760305&lt;/Attribute&gt;     &lt;Attribute attribute_name="alpha_shotgun_woltka_richness"&gt;497.0&lt;/Attribute&gt;     &lt;Attribute attribute_name="alpha_shotgun_woltka_shannon"&gt;4.265734086965393&lt;/Attribute&gt;     &lt;Attribute attribute_name="barcode_prefix"&gt;thomas.18.s012&lt;/Attribute&gt;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attribute_name="gcms_sample_name"&gt;EMP_Feces_thomas_18_s012_a03_M_037&lt;/Attribute&gt;     &lt;Attribute attribute_name="gcms_sequence"&gt;037&lt;/Attribute&gt;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display_name="host"&gt;Coscinoderma mathewsi&lt;/Attribute&gt;     &lt;Attribute attribute_name="host subject id" harmonized_name="host_subject_id" display_name="host subject id"&gt;C.matthewsi_rep1&lt;/Attribute&gt;     &lt;Attribute attribute_name="host taxid" harmonized_name="host_taxid" display_name="host taxonomy ID"&gt;1162777&lt;/Attribute&gt;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attribute_name="lcms_position"&gt;4H3&lt;/Attribute&gt;     &lt;Attribute attribute_name="lcms_replicate"&gt;no&lt;/Attribute&gt;     &lt;Attribute attribute_name="lcms_sample_name_cmn"&gt;4H3_7_39_thomas-18-s012-a04&lt;/Attribute&gt;     &lt;Attribute attribute_name="lcms_sample_name_fbmn"&gt;4H3_7_39_thomas-18-s012-a04.mzML&lt;/Attribute&gt;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id"&gt;Thomas18.COS1bac&lt;/Attribute&gt;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attribute_name="read_count_shotgun_r1"&gt;15290474.0&lt;/Attribute&gt;     &lt;Attribute attribute_name="read_count_shotgun_rep200"&gt;252141.0&lt;/Attribute&gt;     &lt;Attribute attribute_name="read_count_shotgun_woltka_uniq"&gt;113431.0&lt;/Attribute&gt;     &lt;Attribute attribute_name="sample name" harmonized_name="sample_name" display_name="sample name"&gt;qiita_sid_13114:13114.thomas.18.s012&lt;/Attribute&gt;     &lt;Attribute attribute_name="sample type" harmonized_name="sample_type" display_name="sample type"&gt;sponge tissue&lt;/Attribute&gt;     &lt;Attribute attribute_name="sample_name_original"&gt;Thomas18.COS1bac&lt;/Attribute&gt;     &lt;Attribute attribute_name="sample_name_plus_plate"&gt;4.Thomas18.COS1bac&lt;/Attribute&gt;     &lt;Attribute attribute_name="sampling method"&gt;fractionated&lt;/Attribute&gt;     &lt;Attribute attribute_name="songbird_train_empo_3"&gt;Train&lt;/Attribute&gt;     &lt;Attribute attribute_name="study_sample_number"&gt;12&lt;/Attribute&gt;     &lt;Attribute attribute_name="temperature_deg_c"&gt;29&lt;/Attribute&gt;     &lt;Attribute attribute_name="tier"&gt;1&lt;/Attribute&gt;   &lt;/Attributes&gt;   &lt;Status status="live" when="2020-12-19T18:06:43.723"/&gt; &lt;/BioSample&gt; </t>
  </si>
  <si>
    <t xml:space="preserve">&lt;BioSample access="public" publication_date="2020-12-17T00:00:00.000" last_update="2021-08-23T00:27:07.000" submission_date="2020-12-18T18:08:14.220" id="17117701" accession="SAMEA7723694"&gt;   &lt;Ids&gt;     &lt;Id db="BioSample" is_primary="1"&gt;SAMEA7723694&lt;/Id&gt;     &lt;Id db="SRA"&gt;ERS5471072&lt;/Id&gt;   &lt;/Ids&gt;   &lt;Description&gt;     &lt;Title&gt;13114.thomas.18.s011&lt;/Title&gt;     &lt;Organism taxonomy_id="1163772" taxonomy_name="sponge metagenome"&gt;       &lt;OrganismName&gt;sponge metagenome&lt;/OrganismName&gt;     &lt;/Organism&gt;     &lt;Comment&gt;       &lt;Paragraph&gt;C.orientalis: 1tube of bacterial pellet called CLI4bac and 10 tubes of tissue called CLI4.1 to CLI4.10&lt;/Paragraph&gt;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Id"&gt;qiita_sid_13114:13114.thomas.18.s011&lt;/Attribute&gt;     &lt;Attribute attribute_name="alpha_shotgun_woltka_faithspd"&gt;43.633601504283206&lt;/Attribute&gt;     &lt;Attribute attribute_name="alpha_shotgun_woltka_richness"&gt;159.0&lt;/Attribute&gt;     &lt;Attribute attribute_name="alpha_shotgun_woltka_shannon"&gt;3.77595526821886&lt;/Attribute&gt;     &lt;Attribute attribute_name="barcode_prefix"&gt;thomas.18.s011&lt;/Attribute&gt;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subject id" harmonized_name="host_subject_id" display_name="host subject id"&gt;C.orientalis_rep4&lt;/Attribute&gt;     &lt;Attribute attribute_name="host taxid" harmonized_name="host_taxid" display_name="host taxonomy ID"&gt;281731&lt;/Attribute&gt;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attribute_name="lcms_batch"&gt;3.00&lt;/Attribute&gt;     &lt;Attribute attribute_name="lcms_extraction_protocol"&gt;Bulk_201901_UCSD&lt;/Attribute&gt;     &lt;Attribute attribute_name="lcms_position"&gt;3H4&lt;/Attribute&gt;     &lt;Attribute attribute_name="lcms_replicate"&gt;no&lt;/Attribute&gt;     &lt;Attribute attribute_name="lcms_sample_name_cmn"&gt;3H4_7_53_thomas-18-s011-a03&lt;/Attribute&gt;     &lt;Attribute attribute_name="lcms_sample_name_fbmn"&gt;3H4_7_53_thomas-18-s011-a03.mzML&lt;/Attribute&gt;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id"&gt;Thomas18.CLI4bac&lt;/Attribute&gt;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attribute_name="read_count_shotgun_r1"&gt;3078771.0&lt;/Attribute&gt;     &lt;Attribute attribute_name="read_count_shotgun_rep200"&gt;2955.0&lt;/Attribute&gt;     &lt;Attribute attribute_name="read_count_shotgun_woltka_uniq"&gt;3208.0&lt;/Attribute&gt;     &lt;Attribute attribute_name="sample name" harmonized_name="sample_name" display_name="sample name"&gt;qiita_sid_13114:13114.thomas.18.s011&lt;/Attribute&gt;     &lt;Attribute attribute_name="sample type" harmonized_name="sample_type" display_name="sample type"&gt;sponge tissue&lt;/Attribute&gt;     &lt;Attribute attribute_name="sample_name_original"&gt;Thomas18.CLI4bac&lt;/Attribute&gt;     &lt;Attribute attribute_name="sample_name_plus_plate"&gt;7.Thomas18.CLI4bac&lt;/Attribute&gt;     &lt;Attribute attribute_name="sampling method"&gt;fractionated&lt;/Attribute&gt;     &lt;Attribute attribute_name="songbird_train_empo_3"&gt;Train&lt;/Attribute&gt;     &lt;Attribute attribute_name="study_sample_number"&gt;11&lt;/Attribute&gt;     &lt;Attribute attribute_name="temperature_deg_c"&gt;29&lt;/Attribute&gt;     &lt;Attribute attribute_name="tier"&gt;3&lt;/Attribute&gt;   &lt;/Attributes&gt;   &lt;Status status="live" when="2020-12-19T18:06:43.350"/&gt; &lt;/BioSample&gt; </t>
  </si>
  <si>
    <t xml:space="preserve">&lt;BioSample access="public" publication_date="2020-12-17T00:00:00.000" last_update="2021-08-23T00:27:07.000" submission_date="2020-12-18T18:08:13.876" id="17117700" accession="SAMEA7723693"&gt;   &lt;Ids&gt;     &lt;Id db="BioSample" is_primary="1"&gt;SAMEA7723693&lt;/Id&gt;     &lt;Id db="SRA"&gt;ERS5471071&lt;/Id&gt;   &lt;/Ids&gt;   &lt;Description&gt;     &lt;Title&gt;13114.thomas.18.s010&lt;/Title&gt;     &lt;Organism taxonomy_id="1163772" taxonomy_name="sponge metagenome"&gt;       &lt;OrganismName&gt;sponge metagenome&lt;/OrganismName&gt;     &lt;/Organism&gt;     &lt;Comment&gt;       &lt;Paragraph&gt;C.orientalis: 1tube of bacterial pellet called CLI3bac and 10 tubes of tissue called CLI3.1 to CLI3.10&lt;/Paragraph&gt;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Id"&gt;qiita_sid_13114:13114.thomas.18.s010&lt;/Attribute&gt;     &lt;Attribute attribute_name="alpha_shotgun_woltka_faithspd"&gt;50.119378434230384&lt;/Attribute&gt;     &lt;Attribute attribute_name="alpha_shotgun_woltka_min10k_faithspd"&gt;50.119378434230384&lt;/Attribute&gt;     &lt;Attribute attribute_name="alpha_shotgun_woltka_min10k_richness"&gt;202.0&lt;/Attribute&gt;     &lt;Attribute attribute_name="alpha_shotgun_woltka_min10k_shannon"&gt;3.418427249807752&lt;/Attribute&gt;     &lt;Attribute attribute_name="alpha_shotgun_woltka_min3450_faithspd"&gt;32.62891521&lt;/Attribute&gt;     &lt;Attribute attribute_name="alpha_shotgun_woltka_min3450_richness"&gt;115.0&lt;/Attribute&gt;     &lt;Attribute attribute_name="alpha_shotgun_woltka_min3450_shannon"&gt;2.615907219&lt;/Attribute&gt;     &lt;Attribute attribute_name="alpha_shotgun_woltka_rar10k_faithspd"&gt;42.66949079875303&lt;/Attribute&gt;     &lt;Attribute attribute_name="alpha_shotgun_woltka_rar10k_richness"&gt;157.0&lt;/Attribute&gt;     &lt;Attribute attribute_name="alpha_shotgun_woltka_rar10k_shannon"&gt;3.41610407391635&lt;/Attribute&gt;     &lt;Attribute attribute_name="alpha_shotgun_woltka_rar3450_faithspd"&gt;23.35452862&lt;/Attribute&gt;     &lt;Attribute attribute_name="alpha_shotgun_woltka_rar3450_richness"&gt;71.0&lt;/Attribute&gt;     &lt;Attribute attribute_name="alpha_shotgun_woltka_rar3450_shannon"&gt;2.586606917&lt;/Attribute&gt;     &lt;Attribute attribute_name="alpha_shotgun_woltka_richness"&gt;202.0&lt;/Attribute&gt;     &lt;Attribute attribute_name="alpha_shotgun_woltka_shannon"&gt;3.4184272498077517&lt;/Attribute&gt;     &lt;Attribute attribute_name="barcode_prefix"&gt;thomas.18.s010&lt;/Attribute&gt;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subject id" harmonized_name="host_subject_id" display_name="host subject id"&gt;C.orientalis_rep3&lt;/Attribute&gt;     &lt;Attribute attribute_name="host taxid" harmonized_name="host_taxid" display_name="host taxonomy ID"&gt;281731&lt;/Attribute&gt;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attribute_name="lcms_batch"&gt;3.00&lt;/Attribute&gt;     &lt;Attribute attribute_name="lcms_extraction_protocol"&gt;Bulk_201901_UCSD&lt;/Attribute&gt;     &lt;Attribute attribute_name="lcms_position"&gt;3H9&lt;/Attribute&gt;     &lt;Attribute attribute_name="lcms_replicate"&gt;no&lt;/Attribute&gt;     &lt;Attribute attribute_name="lcms_sample_name_cmn"&gt;3H9_7_59_thomas-18-s010-a03&lt;/Attribute&gt;     &lt;Attribute attribute_name="lcms_sample_name_fbmn"&gt;3H9_7_59_thomas-18-s010-a03.mzML&lt;/Attribute&gt;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id"&gt;Thomas18.CLI3bac&lt;/Attribute&gt;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attribute_name="read_count_shotgun_r1"&gt;15131275.0&lt;/Attribute&gt;     &lt;Attribute attribute_name="read_count_shotgun_rep200"&gt;11811.0&lt;/Attribute&gt;     &lt;Attribute attribute_name="read_count_shotgun_woltka_uniq"&gt;26580.0&lt;/Attribute&gt;     &lt;Attribute attribute_name="sample name" harmonized_name="sample_name" display_name="sample name"&gt;qiita_sid_13114:13114.thomas.18.s010&lt;/Attribute&gt;     &lt;Attribute attribute_name="sample type" harmonized_name="sample_type" display_name="sample type"&gt;sponge tissue&lt;/Attribute&gt;     &lt;Attribute attribute_name="sample_name_original"&gt;Thomas18.CLI3bac&lt;/Attribute&gt;     &lt;Attribute attribute_name="sample_name_plus_plate"&gt;3.Thomas18.CLI3bac&lt;/Attribute&gt;     &lt;Attribute attribute_name="sampling method"&gt;fractionated&lt;/Attribute&gt;     &lt;Attribute attribute_name="songbird_train_empo_3"&gt;Train&lt;/Attribute&gt;     &lt;Attribute attribute_name="study_sample_number"&gt;10&lt;/Attribute&gt;     &lt;Attribute attribute_name="temperature_deg_c"&gt;29&lt;/Attribute&gt;     &lt;Attribute attribute_name="tier"&gt;2&lt;/Attribute&gt;   &lt;/Attributes&gt;   &lt;Status status="live" when="2020-12-19T18:06:42.990"/&gt; &lt;/BioSample&gt; </t>
  </si>
  <si>
    <t xml:space="preserve">&lt;BioSample access="public" publication_date="2020-12-17T00:00:00.000" last_update="2021-08-23T00:27:07.000" submission_date="2020-12-18T18:08:13.533" id="17117699" accession="SAMEA7723692"&gt;   &lt;Ids&gt;     &lt;Id db="BioSample" is_primary="1"&gt;SAMEA7723692&lt;/Id&gt;     &lt;Id db="SRA"&gt;ERS5471070&lt;/Id&gt;   &lt;/Ids&gt;   &lt;Description&gt;     &lt;Title&gt;13114.thomas.18.s008&lt;/Title&gt;     &lt;Organism taxonomy_id="1163772" taxonomy_name="sponge metagenome"&gt;       &lt;OrganismName&gt;sponge metagenome&lt;/OrganismName&gt;     &lt;/Organism&gt;     &lt;Comment&gt;       &lt;Paragraph&gt;C.orientalis: 1tube of bacterial pellet called CLI1bac and 10 tubes of tissue called CLI1.1 to CLI1.10&lt;/Paragraph&gt;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update"&gt;2020-12-15T23:55:55Z&lt;/Attribute&gt;     &lt;Attribute attribute_name="INSDC status"&gt;public&lt;/Attribute&gt;     &lt;Attribute attribute_name="Submitter Id"&gt;qiita_sid_13114:13114.thomas.18.s008&lt;/Attribute&gt;     &lt;Attribute attribute_name="alpha_shotgun_woltka_faithspd"&gt;45.59657963603785&lt;/Attribute&gt;     &lt;Attribute attribute_name="alpha_shotgun_woltka_min10k_faithspd"&gt;45.316095503802&lt;/Attribute&gt;     &lt;Attribute attribute_name="alpha_shotgun_woltka_min10k_richness"&gt;180.0&lt;/Attribute&gt;     &lt;Attribute attribute_name="alpha_shotgun_woltka_min10k_shannon"&gt;2.2299104750942487&lt;/Attribute&gt;     &lt;Attribute attribute_name="alpha_shotgun_woltka_min3450_faithspd"&gt;30.67419312&lt;/Attribute&gt;     &lt;Attribute attribute_name="alpha_shotgun_woltka_min3450_richness"&gt;103.0&lt;/Attribute&gt;     &lt;Attribute attribute_name="alpha_shotgun_woltka_min3450_shannon"&gt;1.336080036&lt;/Attribute&gt;     &lt;Attribute attribute_name="alpha_shotgun_woltka_rar10k_faithspd"&gt;40.922490047463725&lt;/Attribute&gt;     &lt;Attribute attribute_name="alpha_shotgun_woltka_rar10k_richness"&gt;154.0&lt;/Attribute&gt;     &lt;Attribute attribute_name="alpha_shotgun_woltka_rar10k_shannon"&gt;2.2185886810275735&lt;/Attribute&gt;     &lt;Attribute attribute_name="alpha_shotgun_woltka_rar3450_faithspd"&gt;24.75646803&lt;/Attribute&gt;     &lt;Attribute attribute_name="alpha_shotgun_woltka_rar3450_richness"&gt;73.0&lt;/Attribute&gt;     &lt;Attribute attribute_name="alpha_shotgun_woltka_rar3450_shannon"&gt;1.39379211&lt;/Attribute&gt;     &lt;Attribute attribute_name="alpha_shotgun_woltka_richness"&gt;181.0&lt;/Attribute&gt;     &lt;Attribute attribute_name="alpha_shotgun_woltka_shannon"&gt;2.2306268635853694&lt;/Attribute&gt;     &lt;Attribute attribute_name="barcode_prefix"&gt;thomas.18.s008&lt;/Attribute&gt;     &lt;Attribute attribute_name="collection_timestamp"&gt;12/23/15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attribute_name="gcms_sample_name"&gt;EMP_Feces_thomas_18_s008_a03_M_038&lt;/Attribute&gt;     &lt;Attribute attribute_name="gcms_sequence"&gt;038&lt;/Attribute&gt;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display_name="host"&gt;Cliona orientalis&lt;/Attribute&gt;     &lt;Attribute attribute_name="host subject id" harmonized_name="host_subject_id" display_name="host subject id"&gt;C.orientalis_rep1&lt;/Attribute&gt;     &lt;Attribute attribute_name="host taxid" harmonized_name="host_taxid" display_name="host taxonomy ID"&gt;281731&lt;/Attribute&gt;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attribute_name="lcms_position"&gt;4H2&lt;/Attribute&gt;     &lt;Attribute attribute_name="lcms_replicate"&gt;no&lt;/Attribute&gt;     &lt;Attribute attribute_name="lcms_sample_name_cmn"&gt;4H2_7_38_thomas-18-s008-a04&lt;/Attribute&gt;     &lt;Attribute attribute_name="lcms_sample_name_fbmn"&gt;4H2_7_38_thomas-18-s008-a04.mzML&lt;/Attribute&gt;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id"&gt;Thomas18.CLI1bac&lt;/Attribute&gt;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attribute_name="read_count_shotgun_r1"&gt;6949643.0&lt;/Attribute&gt;     &lt;Attribute attribute_name="read_count_shotgun_rep200"&gt;9994.0&lt;/Attribute&gt;     &lt;Attribute attribute_name="read_count_shotgun_woltka_uniq"&gt;18711.0&lt;/Attribute&gt;     &lt;Attribute attribute_name="sample name" harmonized_name="sample_name" display_name="sample name"&gt;qiita_sid_13114:13114.thomas.18.s008&lt;/Attribute&gt;     &lt;Attribute attribute_name="sample type" harmonized_name="sample_type" display_name="sample type"&gt;sponge tissue&lt;/Attribute&gt;     &lt;Attribute attribute_name="sample_name_original"&gt;Thomas18.CLI1bac&lt;/Attribute&gt;     &lt;Attribute attribute_name="sample_name_plus_plate"&gt;5.Thomas18.CLI1bac&lt;/Attribute&gt;     &lt;Attribute attribute_name="sampling method"&gt;fractionated&lt;/Attribute&gt;     &lt;Attribute attribute_name="songbird_train_empo_3"&gt;Train&lt;/Attribute&gt;     &lt;Attribute attribute_name="study_sample_number"&gt;8&lt;/Attribute&gt;     &lt;Attribute attribute_name="temperature_deg_c"&gt;29&lt;/Attribute&gt;     &lt;Attribute attribute_name="tier"&gt;1&lt;/Attribute&gt;   &lt;/Attributes&gt;   &lt;Status status="live" when="2020-12-19T18:06:42.600"/&gt; &lt;/BioSample&gt; </t>
  </si>
  <si>
    <t xml:space="preserve">&lt;BioSample access="public" publication_date="2020-12-17T00:00:00.000" last_update="2023-09-03T08:37:44.183" submission_date="2020-12-18T18:08:13.173" id="17117698" accession="SAMEA7723691"&gt;   &lt;Ids&gt;     &lt;Id db="BioSample" is_primary="1"&gt;SAMEA7723691&lt;/Id&gt;     &lt;Id db="SRA"&gt;ERS5471069&lt;/Id&gt;   &lt;/Ids&gt;   &lt;Description&gt;     &lt;Title&gt;13114.thomas.18.s003&lt;/Title&gt;     &lt;Organism taxonomy_id="1163772" taxonomy_name="sponge metagenome"&gt;       &lt;OrganismName&gt;sponge metagenome&lt;/OrganismName&gt;     &lt;/Organism&gt;     &lt;Comment&gt;       &lt;Paragraph&gt;C.foliascens: 1tube of bacterial pellet called CAR3bac and 10 tubes of tissue called CAR3.1 to CAR3.10&lt;/Paragraph&gt;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Id"&gt;qiita_sid_13114:13114.thomas.18.s003&lt;/Attribute&gt;     &lt;Attribute attribute_name="alpha_shotgun_woltka_faithspd"&gt;59.47292619858308&lt;/Attribute&gt;     &lt;Attribute attribute_name="alpha_shotgun_woltka_min10k_faithspd"&gt;59.11805287884454&lt;/Attribute&gt;     &lt;Attribute attribute_name="alpha_shotgun_woltka_min10k_richness"&gt;237.0&lt;/Attribute&gt;     &lt;Attribute attribute_name="alpha_shotgun_woltka_min10k_shannon"&gt;0.7991856380569011&lt;/Attribute&gt;     &lt;Attribute attribute_name="alpha_shotgun_woltka_rar10k_faithspd"&gt;32.638142445523044&lt;/Attribute&gt;     &lt;Attribute attribute_name="alpha_shotgun_woltka_rar10k_richness"&gt;119.0&lt;/Attribute&gt;     &lt;Attribute attribute_name="alpha_shotgun_woltka_rar10k_shannon"&gt;0.7841825505628602&lt;/Attribute&gt;     &lt;Attribute attribute_name="alpha_shotgun_woltka_richness"&gt;238.0&lt;/Attribute&gt;     &lt;Attribute attribute_name="alpha_shotgun_woltka_shannon"&gt;0.7995123684183346&lt;/Attribute&gt;     &lt;Attribute attribute_name="barcode_prefix"&gt;thomas.18.s003&lt;/Attribute&gt;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display_name="host"&gt;Phyllospongia foliascens&lt;/Attribute&gt;     &lt;Attribute attribute_name="host subject id" harmonized_name="host_subject_id" display_name="host subject id"&gt;C.foliascens_rep3&lt;/Attribute&gt;     &lt;Attribute attribute_name="host taxid" harmonized_name="host_taxid" display_name="host taxonomy ID"&gt;593584&lt;/Attribute&gt;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attribute_name="lcms_position"&gt;4F8&lt;/Attribute&gt;     &lt;Attribute attribute_name="lcms_replicate"&gt;no&lt;/Attribute&gt;     &lt;Attribute attribute_name="lcms_sample_name_cmn"&gt;4F8_7_12_thomas-18-s003-a03&lt;/Attribute&gt;     &lt;Attribute attribute_name="lcms_sample_name_fbmn"&gt;4F8_7_12_thomas-18-s003-a03.mzML&lt;/Attribute&gt;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id"&gt;Thomas18.CAR3bac&lt;/Attribute&gt;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attribute_name="read_count_shotgun_r1"&gt;8446173.0&lt;/Attribute&gt;     &lt;Attribute attribute_name="read_count_shotgun_rep200"&gt;12298.0&lt;/Attribute&gt;     &lt;Attribute attribute_name="read_count_shotgun_woltka_uniq"&gt;49720.0&lt;/Attribute&gt;     &lt;Attribute attribute_name="sample name" harmonized_name="sample_name" display_name="sample name"&gt;qiita_sid_13114:13114.thomas.18.s003&lt;/Attribute&gt;     &lt;Attribute attribute_name="sample type" harmonized_name="sample_type" display_name="sample type"&gt;sponge tissue&lt;/Attribute&gt;     &lt;Attribute attribute_name="sample_name_original"&gt;Thomas18.CAR3bac&lt;/Attribute&gt;     &lt;Attribute attribute_name="sample_name_plus_plate"&gt;5.Thomas18.CAR3bac&lt;/Attribute&gt;     &lt;Attribute attribute_name="sampling method"&gt;fractionated&lt;/Attribute&gt;     &lt;Attribute attribute_name="songbird_train_empo_3"&gt;Train&lt;/Attribute&gt;     &lt;Attribute attribute_name="study_sample_number"&gt;3&lt;/Attribute&gt;     &lt;Attribute attribute_name="temperature_deg_c"&gt;29&lt;/Attribute&gt;     &lt;Attribute attribute_name="tier"&gt;2&lt;/Attribute&gt;   &lt;/Attributes&gt;   &lt;Status status="live" when="2020-12-19T18:06:42.490"/&gt; &lt;/BioSample&gt; </t>
  </si>
  <si>
    <t xml:space="preserve">&lt;BioSample access="public" publication_date="2020-12-17T00:00:00.000" last_update="2023-09-03T08:37:44.149" submission_date="2020-12-18T18:08:12.830" id="17117697" accession="SAMEA7723690"&gt;   &lt;Ids&gt;     &lt;Id db="BioSample" is_primary="1"&gt;SAMEA7723690&lt;/Id&gt;     &lt;Id db="SRA"&gt;ERS5471068&lt;/Id&gt;   &lt;/Ids&gt;   &lt;Description&gt;     &lt;Title&gt;13114.thomas.18.s002&lt;/Title&gt;     &lt;Organism taxonomy_id="1163772" taxonomy_name="sponge metagenome"&gt;       &lt;OrganismName&gt;sponge metagenome&lt;/OrganismName&gt;     &lt;/Organism&gt;     &lt;Comment&gt;       &lt;Paragraph&gt;C.foliascens: 1tube of bacterial pellet called CAR2bac and 10 tubes of tissue called CAR2.1 to CAR2.10&lt;/Paragraph&gt;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Id"&gt;qiita_sid_13114:13114.thomas.18.s002&lt;/Attribute&gt;     &lt;Attribute attribute_name="alpha_shotgun_woltka_faithspd"&gt;60.44070044490968&lt;/Attribute&gt;     &lt;Attribute attribute_name="alpha_shotgun_woltka_min10k_faithspd"&gt;60.44070044490968&lt;/Attribute&gt;     &lt;Attribute attribute_name="alpha_shotgun_woltka_min10k_richness"&gt;252.0&lt;/Attribute&gt;     &lt;Attribute attribute_name="alpha_shotgun_woltka_min10k_shannon"&gt;0.2898675221425161&lt;/Attribute&gt;     &lt;Attribute attribute_name="alpha_shotgun_woltka_rar10k_faithspd"&gt;11.725919696502388&lt;/Attribute&gt;     &lt;Attribute attribute_name="alpha_shotgun_woltka_rar10k_richness"&gt;37.0&lt;/Attribute&gt;     &lt;Attribute attribute_name="alpha_shotgun_woltka_rar10k_shannon"&gt;0.28714611342566176&lt;/Attribute&gt;     &lt;Attribute attribute_name="alpha_shotgun_woltka_richness"&gt;252.0&lt;/Attribute&gt;     &lt;Attribute attribute_name="alpha_shotgun_woltka_shannon"&gt;0.2898675221425161&lt;/Attribute&gt;     &lt;Attribute attribute_name="barcode_prefix"&gt;thomas.18.s002&lt;/Attribute&gt;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attribute_name="gcms_sample_name"&gt;EMP_Feces_thomas_18_s002_a03_M_026&lt;/Attribute&gt;     &lt;Attribute attribute_name="gcms_sequence"&gt;026&lt;/Attribute&gt;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display_name="host"&gt;Phyllospongia foliascens&lt;/Attribute&gt;     &lt;Attribute attribute_name="host subject id" harmonized_name="host_subject_id" display_name="host subject id"&gt;C.foliascens_rep2&lt;/Attribute&gt;     &lt;Attribute attribute_name="host taxid" harmonized_name="host_taxid" display_name="host taxonomy ID"&gt;593584&lt;/Attribute&gt;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attribute_name="lcms_position"&gt;4F2&lt;/Attribute&gt;     &lt;Attribute attribute_name="lcms_replicate"&gt;no&lt;/Attribute&gt;     &lt;Attribute attribute_name="lcms_sample_name_cmn"&gt;4F2_7_4_thomas-18-s002-a04&lt;/Attribute&gt;     &lt;Attribute attribute_name="lcms_sample_name_fbmn"&gt;4F2_7_4_thomas-18-s002-a04.mzML&lt;/Attribute&gt;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id"&gt;Thomas18.CAR2bac&lt;/Attribute&gt;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attribute_name="read_count_shotgun_r1"&gt;17225613.0&lt;/Attribute&gt;     &lt;Attribute attribute_name="read_count_shotgun_rep200"&gt;13367.0&lt;/Attribute&gt;     &lt;Attribute attribute_name="read_count_shotgun_woltka_uniq"&gt;537300.0&lt;/Attribute&gt;     &lt;Attribute attribute_name="sample name" harmonized_name="sample_name" display_name="sample name"&gt;qiita_sid_13114:13114.thomas.18.s002&lt;/Attribute&gt;     &lt;Attribute attribute_name="sample type" harmonized_name="sample_type" display_name="sample type"&gt;sponge tissue&lt;/Attribute&gt;     &lt;Attribute attribute_name="sample_name_original"&gt;Thomas18.CAR2bac&lt;/Attribute&gt;     &lt;Attribute attribute_name="sample_name_plus_plate"&gt;4.Thomas18.CAR2bac&lt;/Attribute&gt;     &lt;Attribute attribute_name="sampling method"&gt;fractionated&lt;/Attribute&gt;     &lt;Attribute attribute_name="songbird_train_empo_3"&gt;Train&lt;/Attribute&gt;     &lt;Attribute attribute_name="study_sample_number"&gt;2&lt;/Attribute&gt;     &lt;Attribute attribute_name="temperature_deg_c"&gt;29&lt;/Attribute&gt;     &lt;Attribute attribute_name="tier"&gt;1&lt;/Attribute&gt;   &lt;/Attributes&gt;   &lt;Status status="live" when="2020-12-19T18:06:42.380"/&gt; &lt;/BioSample&gt; </t>
  </si>
  <si>
    <t xml:space="preserve">&lt;BioSample access="public" publication_date="2020-12-17T00:00:00.000" last_update="2023-09-03T08:37:43.890" submission_date="2020-12-18T18:08:12.486" id="17117696" accession="SAMEA7723689"&gt;   &lt;Ids&gt;     &lt;Id db="BioSample" is_primary="1"&gt;SAMEA7723689&lt;/Id&gt;     &lt;Id db="SRA"&gt;ERS5471067&lt;/Id&gt;   &lt;/Ids&gt;   &lt;Description&gt;     &lt;Title&gt;13114.thomas.18.s001&lt;/Title&gt;     &lt;Organism taxonomy_id="1163772" taxonomy_name="sponge metagenome"&gt;       &lt;OrganismName&gt;sponge metagenome&lt;/OrganismName&gt;     &lt;/Organism&gt;     &lt;Comment&gt;       &lt;Paragraph&gt;C.foliascens: 1tube of bacterial pellet called CAR1bac and 10 tubes of tissue called CAR1.1 to CAR1.10&lt;/Paragraph&gt;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Id"&gt;qiita_sid_13114:13114.thomas.18.s001&lt;/Attribute&gt;     &lt;Attribute attribute_name="alpha_shotgun_woltka_faithspd"&gt;48.573385635856546&lt;/Attribute&gt;     &lt;Attribute attribute_name="alpha_shotgun_woltka_min10k_faithspd"&gt;48.573385635856546&lt;/Attribute&gt;     &lt;Attribute attribute_name="alpha_shotgun_woltka_min10k_richness"&gt;225.0&lt;/Attribute&gt;     &lt;Attribute attribute_name="alpha_shotgun_woltka_min10k_shannon"&gt;2.0207502701100704&lt;/Attribute&gt;     &lt;Attribute attribute_name="alpha_shotgun_woltka_rar10k_faithspd"&gt;42.027193491347134&lt;/Attribute&gt;     &lt;Attribute attribute_name="alpha_shotgun_woltka_rar10k_richness"&gt;187.0&lt;/Attribute&gt;     &lt;Attribute attribute_name="alpha_shotgun_woltka_rar10k_shannon"&gt;2.053787170925586&lt;/Attribute&gt;     &lt;Attribute attribute_name="alpha_shotgun_woltka_richness"&gt;225.0&lt;/Attribute&gt;     &lt;Attribute attribute_name="alpha_shotgun_woltka_shannon"&gt;2.0207502701100704&lt;/Attribute&gt;     &lt;Attribute attribute_name="barcode_prefix"&gt;thomas.18.s001&lt;/Attribute&gt;     &lt;Attribute attribute_name="collection_timestamp"&gt;12/22/15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attribute_name="emp500_principal_investigator"&gt;Thomas&lt;/Attribute&gt;     &lt;Attribute attribute_name="emp500_study_id"&gt;18&lt;/Attribute&gt;     &lt;Attribute attribute_name="emp500_title"&gt;Ocean sponges&lt;/Attribute&gt;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coral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factor"&gt;none, natural samples&lt;/Attribute&gt;     &lt;Attribute attribute_name="gcms_analysis_batch"&gt;note applicable&lt;/Attribute&gt;     &lt;Attribute attribute_name="gcms_run_location"&gt;UCSD&lt;/Attribute&gt;     &lt;Attribute attribute_name="gcms_sample_name"&gt;EMP_Feces_thomas_18_s001_a03_M_025&lt;/Attribute&gt;     &lt;Attribute attribute_name="gcms_sequence"&gt;025&lt;/Attribute&gt;     &lt;Attribute attribute_name="geo loc name" harmonized_name="geo_loc_name" display_name="geographic location"&gt;Australia:Queensland,Great Barrier Reef,Davies Reef&lt;/Attribute&gt;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life stage" harmonized_name="host_life_stage" display_name="host life stage"&gt;adult&lt;/Attribute&gt;     &lt;Attribute attribute_name="host scientific name" harmonized_name="host" display_name="host"&gt;Phyllospongia foliascens&lt;/Attribute&gt;     &lt;Attribute attribute_name="host subject id" harmonized_name="host_subject_id" display_name="host subject id"&gt;C.foliascens_rep1&lt;/Attribute&gt;     &lt;Attribute attribute_name="host taxid" harmonized_name="host_taxid" display_name="host taxonomy ID"&gt;593584&lt;/Attribute&gt;     &lt;Attribute attribute_name="host_disease_stat" harmonized_name="host_disease" display_name="host disease"&gt;healthy&lt;/Attribute&gt;     &lt;Attribute attribute_name="investigation type" harmonized_name="investigation_type" display_name="investigation type"&gt;metagenome&lt;/Attribute&gt;     &lt;Attribute attribute_name="latitude"&gt;-18.822567&lt;/Attribute&gt;     &lt;Attribute attribute_name="lcms_batch"&gt;4.00&lt;/Attribute&gt;     &lt;Attribute attribute_name="lcms_extraction_protocol"&gt;Bulk_201901_UCSD&lt;/Attribute&gt;     &lt;Attribute attribute_name="lcms_position"&gt;4E12&lt;/Attribute&gt;     &lt;Attribute attribute_name="lcms_replicate"&gt;no&lt;/Attribute&gt;     &lt;Attribute attribute_name="lcms_sample_name_cmn"&gt;4E12_7_1_thomas-18-s001-a04&lt;/Attribute&gt;     &lt;Attribute attribute_name="lcms_sample_name_fbmn"&gt;4E12_7_1_thomas-18-s001-a04.mzML&lt;/Attribute&gt;     &lt;Attribute attribute_name="lcms_sample_type"&gt;Sample&lt;/Attribute&gt;     &lt;Attribute attribute_name="lcms_sample_type_sub"&gt;Bulk&lt;/Attribute&gt;     &lt;Attribute attribute_name="longitude"&gt;147.63755&lt;/Attribute&gt;     &lt;Attribute attribute_name="original sample id"&gt;Thomas18.CAR1bac&lt;/Attribute&gt;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 sponge microbiome deep sequencing&lt;/Attribute&gt;     &lt;Attribute attribute_name="read_count_shotgun_r1"&gt;14486043.0&lt;/Attribute&gt;     &lt;Attribute attribute_name="read_count_shotgun_rep200"&gt;16667.0&lt;/Attribute&gt;     &lt;Attribute attribute_name="read_count_shotgun_woltka_uniq"&gt;19433.0&lt;/Attribute&gt;     &lt;Attribute attribute_name="sample name" harmonized_name="sample_name" display_name="sample name"&gt;qiita_sid_13114:13114.thomas.18.s001&lt;/Attribute&gt;     &lt;Attribute attribute_name="sample type" harmonized_name="sample_type" display_name="sample type"&gt;sponge tissue&lt;/Attribute&gt;     &lt;Attribute attribute_name="sample_name_original"&gt;Thomas18.CAR1bac&lt;/Attribute&gt;     &lt;Attribute attribute_name="sample_name_plus_plate"&gt;3.Thomas18.CAR1bac&lt;/Attribute&gt;     &lt;Attribute attribute_name="sampling method"&gt;fractionated&lt;/Attribute&gt;     &lt;Attribute attribute_name="songbird_train_empo_3"&gt;Train&lt;/Attribute&gt;     &lt;Attribute attribute_name="study_sample_number"&gt;1&lt;/Attribute&gt;     &lt;Attribute attribute_name="temperature_deg_c"&gt;29&lt;/Attribute&gt;     &lt;Attribute attribute_name="tier"&gt;1&lt;/Attribute&gt;   &lt;/Attributes&gt;   &lt;Status status="live" when="2020-12-19T18:06:42.007"/&gt; &lt;/BioSample&gt; </t>
  </si>
  <si>
    <t xml:space="preserve">&lt;BioSample access="public" publication_date="2020-12-17T00:00:00.000" last_update="2021-08-23T00:27:05.000" submission_date="2020-12-18T18:08:12.126" id="17117695" accession="SAMEA7723688"&gt;   &lt;Ids&gt;     &lt;Id db="BioSample" is_primary="1"&gt;SAMEA7723688&lt;/Id&gt;     &lt;Id db="SRA"&gt;ERS5471066&lt;/Id&gt;   &lt;/Ids&gt;   &lt;Description&gt;     &lt;Title&gt;13114.tait.78.s001&lt;/Title&gt;     &lt;Organism taxonomy_id="412755" taxonomy_name="marine sediment metagenome"&gt;       &lt;OrganismName&gt;marine sediment metagenome&lt;/OrganismName&gt;     &lt;/Organism&gt;     &lt;Comment&gt;       &lt;Paragraph&gt;surface sediment (top 1 cm)&lt;/Paragraph&gt;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Id"&gt;qiita_sid_13114:13114.tait.78.s001&lt;/Attribute&gt;     &lt;Attribute attribute_name="alpha_shotgun_woltka_faithspd"&gt;164.18557423533434&lt;/Attribute&gt;     &lt;Attribute attribute_name="alpha_shotgun_woltka_min10k_faithspd"&gt;163.95193856762285&lt;/Attribute&gt;     &lt;Attribute attribute_name="alpha_shotgun_woltka_min10k_richness"&gt;648.0&lt;/Attribute&gt;     &lt;Attribute attribute_name="alpha_shotgun_woltka_min10k_shannon"&gt;4.426439296176072&lt;/Attribute&gt;     &lt;Attribute attribute_name="alpha_shotgun_woltka_min3450_faithspd"&gt;74.60671157&lt;/Attribute&gt;     &lt;Attribute attribute_name="alpha_shotgun_woltka_min3450_richness"&gt;279.0&lt;/Attribute&gt;     &lt;Attribute attribute_name="alpha_shotgun_woltka_min3450_shannon"&gt;2.458405145&lt;/Attribute&gt;     &lt;Attribute attribute_name="alpha_shotgun_woltka_rar10k_faithspd"&gt;156.53481649647958&lt;/Attribute&gt;     &lt;Attribute attribute_name="alpha_shotgun_woltka_rar10k_richness"&gt;609.0&lt;/Attribute&gt;     &lt;Attribute attribute_name="alpha_shotgun_woltka_rar10k_shannon"&gt;4.3997476521736605&lt;/Attribute&gt;     &lt;Attribute attribute_name="alpha_shotgun_woltka_rar3450_faithspd"&gt;56.92430317&lt;/Attribute&gt;     &lt;Attribute attribute_name="alpha_shotgun_woltka_rar3450_richness"&gt;198.0&lt;/Attribute&gt;     &lt;Attribute attribute_name="alpha_shotgun_woltka_rar3450_shannon"&gt;2.39705009&lt;/Attribute&gt;     &lt;Attribute attribute_name="alpha_shotgun_woltka_richness"&gt;649.0&lt;/Attribute&gt;     &lt;Attribute attribute_name="alpha_shotgun_woltka_shannon"&gt;4.427311036227408&lt;/Attribute&gt;     &lt;Attribute attribute_name="barcode_prefix"&gt;tait.78.s001&lt;/Attribute&gt;     &lt;Attribute attribute_name="collection_timestamp"&gt;3/4/16 0:00&lt;/Attribute&gt;     &lt;Attribute attribute_name="depth_sample"&gt;55&lt;/Attribute&gt;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attribute_name="emp500_study_id"&gt;78&lt;/Attribute&gt;     &lt;Attribute attribute_name="emp500_title"&gt;English Channel sediment&lt;/Attribute&gt;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sediment&lt;/Attribute&gt;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attribute_name="experimental_factor" harmonized_name="experimental_factor" display_name="experimental factor"&gt;time&lt;/Attribute&gt;     &lt;Attribute attribute_name="gcms_analysis_batch"&gt;note applicable&lt;/Attribute&gt;     &lt;Attribute attribute_name="gcms_run_location"&gt;UCSD&lt;/Attribute&gt;     &lt;Attribute attribute_name="gcms_sample_name"&gt;EMP_Feces_tait_78_s001_a03_M_257&lt;/Attribute&gt;     &lt;Attribute attribute_name="gcms_sequence"&gt;257&lt;/Attribute&gt;     &lt;Attribute attribute_name="geo loc name" harmonized_name="geo_loc_name" display_name="geographic location"&gt;United Kingdom:Western English Channel&lt;/Attribute&gt;     &lt;Attribute attribute_name="host subject id" harmonized_name="host_subject_id" display_name="host subject id"&gt;L4.sediment.4&lt;/Attribute&gt;     &lt;Attribute attribute_name="investigation type" harmonized_name="investigation_type" display_name="investigation type"&gt;metagenome&lt;/Attribute&gt;     &lt;Attribute attribute_name="latitude"&gt;50.25&lt;/Attribute&gt;     &lt;Attribute attribute_name="lcms_replicate"&gt;no&lt;/Attribute&gt;     &lt;Attribute attribute_name="longitude"&gt;-4.22&lt;/Attribute&gt;     &lt;Attribute attribute_name="original sample id"&gt;Tait78.L4.sediment.4&lt;/Attribute&gt;     &lt;Attribute attribute_name="physical_specimen_location"&gt;UCSD Knight Lab Freezer I and PML (Plymouth)&lt;/Attribute&gt;     &lt;Attribute attribute_name="physical_specimen_remaining"&gt;TRUE&lt;/Attribute&gt;     &lt;Attribute attribute_name="project name" harmonized_name="project_name" display_name="project name"&gt;Earthmicrobiome_L4_2016&lt;/Attribute&gt;     &lt;Attribute attribute_name="read_count_shotgun_r1"&gt;15684407.0&lt;/Attribute&gt;     &lt;Attribute attribute_name="read_count_shotgun_rep200"&gt;13141.0&lt;/Attribute&gt;     &lt;Attribute attribute_name="read_count_shotgun_woltka_uniq"&gt;12141.0&lt;/Attribute&gt;     &lt;Attribute attribute_name="sample name" harmonized_name="sample_name" display_name="sample name"&gt;qiita_sid_13114:13114.tait.78.s001&lt;/Attribute&gt;     &lt;Attribute attribute_name="sample type" harmonized_name="sample_type" display_name="sample type"&gt;sediment&lt;/Attribute&gt;     &lt;Attribute attribute_name="sample_name_original"&gt;Tait78.L4.sediment.4&lt;/Attribute&gt;     &lt;Attribute attribute_name="sample_name_plus_plate"&gt;1.Tait78.L4.sediment.4&lt;/Attribute&gt;     &lt;Attribute attribute_name="sampling method"&gt;bulk&lt;/Attribute&gt;     &lt;Attribute attribute_name="songbird_train_empo_3"&gt;Train&lt;/Attribute&gt;     &lt;Attribute attribute_name="study_sample_number"&gt;1&lt;/Attribute&gt;   &lt;/Attributes&gt;   &lt;Status status="live" when="2020-12-19T18:06:41.630"/&gt; &lt;/BioSample&gt; </t>
  </si>
  <si>
    <t xml:space="preserve">&lt;BioSample access="public" publication_date="2020-12-17T00:00:00.000" last_update="2021-08-23T00:27:05.000" submission_date="2020-12-18T18:08:11.846" id="17117694" accession="SAMEA7723687"&gt;   &lt;Ids&gt;     &lt;Id db="BioSample" is_primary="1"&gt;SAMEA7723687&lt;/Id&gt;     &lt;Id db="SRA"&gt;ERS5471065&lt;/Id&gt;   &lt;/Ids&gt;   &lt;Description&gt;     &lt;Title&gt;13114.stewart.26.s007&lt;/Title&gt;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Id"&gt;qiita_sid_13114:13114.stewart.26.s007&lt;/Attribute&gt;     &lt;Attribute attribute_name="alpha_shotgun_woltka_faithspd"&gt;90.00663453387892&lt;/Attribute&gt;     &lt;Attribute attribute_name="alpha_shotgun_woltka_min10k_faithspd"&gt;90.00663453387892&lt;/Attribute&gt;     &lt;Attribute attribute_name="alpha_shotgun_woltka_min10k_richness"&gt;420.0&lt;/Attribute&gt;     &lt;Attribute attribute_name="alpha_shotgun_woltka_min10k_shannon"&gt;4.838189616683675&lt;/Attribute&gt;     &lt;Attribute attribute_name="alpha_shotgun_woltka_min3450_faithspd"&gt;47.98049595&lt;/Attribute&gt;     &lt;Attribute attribute_name="alpha_shotgun_woltka_min3450_richness"&gt;169.0&lt;/Attribute&gt;     &lt;Attribute attribute_name="alpha_shotgun_woltka_min3450_shannon"&gt;3.540866711&lt;/Attribute&gt;     &lt;Attribute attribute_name="alpha_shotgun_woltka_rar10k_faithspd"&gt;41.4353481344242&lt;/Attribute&gt;     &lt;Attribute attribute_name="alpha_shotgun_woltka_rar10k_richness"&gt;179.0&lt;/Attribute&gt;     &lt;Attribute attribute_name="alpha_shotgun_woltka_rar10k_shannon"&gt;4.811696057565432&lt;/Attribute&gt;     &lt;Attribute attribute_name="alpha_shotgun_woltka_rar3450_faithspd"&gt;19.66296886&lt;/Attribute&gt;     &lt;Attribute attribute_name="alpha_shotgun_woltka_rar3450_richness"&gt;58.0&lt;/Attribute&gt;     &lt;Attribute attribute_name="alpha_shotgun_woltka_rar3450_shannon"&gt;3.449309683&lt;/Attribute&gt;     &lt;Attribute attribute_name="alpha_shotgun_woltka_richness"&gt;420.0&lt;/Attribute&gt;     &lt;Attribute attribute_name="alpha_shotgun_woltka_shannon"&gt;4.838189616683675&lt;/Attribute&gt;     &lt;Attribute attribute_name="barcode_prefix"&gt;stewart.26.s007&lt;/Attribute&gt;     &lt;Attribute attribute_name="collection_timestamp"&gt;5/26/14 17:00&lt;/Attribute&gt;     &lt;Attribute attribute_name="density" harmonized_name="density" display_name="density"&gt;24.4744&lt;/Attribute&gt;     &lt;Attribute attribute_name="depth_sample"&gt;60&lt;/Attribute&gt;     &lt;Attribute attribute_name="diss_oxygen" harmonized_name="diss_oxygen" display_name="dissolved oxygen"&gt;183.344&lt;/Attribute&gt;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display_name="fluorescence"&gt;1.07&lt;/Attribute&gt;     &lt;Attribute attribute_name="geo loc name" harmonized_name="geo_loc_name" display_name="geographic location"&gt;Mexico&lt;/Attribute&gt;     &lt;Attribute attribute_name="host subject id" harmonized_name="host_subject_id" display_name="host subject id"&gt;NH1410_206&lt;/Attribute&gt;     &lt;Attribute attribute_name="investigation type" harmonized_name="investigation_type" display_name="investigation type"&gt;metagenome&lt;/Attribute&gt;     &lt;Attribute attribute_name="latitude"&gt;18.90039&lt;/Attribute&gt;     &lt;Attribute attribute_name="lcms_replicate"&gt;no&lt;/Attribute&gt;     &lt;Attribute attribute_name="longitude"&gt;-108.80332&lt;/Attribute&gt;     &lt;Attribute attribute_name="original sample id"&gt;Stewart26.NH1410.water.7&lt;/Attribute&gt;     &lt;Attribute attribute_name="oxy_stat_samp" harmonized_name="oxy_stat_samp" display_name="oxygenation status of sample"&gt;aerobic&lt;/Attribute&gt;     &lt;Attribute attribute_name="physical_specimen_location"&gt;UCSD Knight Lab Freezer I and Georgia Tech&lt;/Attribute&gt;     &lt;Attribute attribute_name="physical_specimen_remaining"&gt;TRUE&lt;/Attribute&gt;     &lt;Attribute attribute_name="pressure_dbar"&gt;60.376&lt;/Attribute&gt;     &lt;Attribute attribute_name="project name" harmonized_name="project_name" display_name="project name"&gt;OMZ microbial nutrient cycling&lt;/Attribute&gt;     &lt;Attribute attribute_name="read_count_shotgun_r1"&gt;10715669.0&lt;/Attribute&gt;     &lt;Attribute attribute_name="read_count_shotgun_rep200"&gt;41470.0&lt;/Attribute&gt;     &lt;Attribute attribute_name="read_count_shotgun_woltka_uniq"&gt;260228.0&lt;/Attribute&gt;     &lt;Attribute attribute_name="salinity_psu"&gt;34.353&lt;/Attribute&gt;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name"&gt;qiita_sid_13114:13114.stewart.26.s007&lt;/Attribute&gt;     &lt;Attribute attribute_name="sample type" harmonized_name="sample_type" display_name="sample type"&gt;seawater&lt;/Attribute&gt;     &lt;Attribute attribute_name="sample_name_original"&gt;Stewart26.NH1410.water.7&lt;/Attribute&gt;     &lt;Attribute attribute_name="sample_name_plus_plate"&gt;5.Stewart26.NH1410.water.7&lt;/Attribute&gt;     &lt;Attribute attribute_name="sampling method"&gt;filter&lt;/Attribute&gt;     &lt;Attribute attribute_name="songbird_train_empo_3"&gt;Train&lt;/Attribute&gt;     &lt;Attribute attribute_name="study_sample_number"&gt;7&lt;/Attribute&gt;     &lt;Attribute attribute_name="temperature_deg_c"&gt;19.2159&lt;/Attribute&gt;   &lt;/Attributes&gt;   &lt;Status status="live" when="2020-12-19T18:06:41.320"/&gt; &lt;/BioSample&gt; </t>
  </si>
  <si>
    <t xml:space="preserve">&lt;BioSample access="public" publication_date="2020-12-17T00:00:00.000" last_update="2024-02-07T05:17:09.000" submission_date="2020-12-18T18:08:11.550" id="17117693" accession="SAMEA7723686"&gt;   &lt;Ids&gt;     &lt;Id db="BioSample" is_primary="1"&gt;SAMEA7723686&lt;/Id&gt;     &lt;Id db="SRA"&gt;ERS5471064&lt;/Id&gt;   &lt;/Ids&gt;   &lt;Description&gt;     &lt;Title&gt;13114.stewart.26.s003&lt;/Title&gt;     &lt;Organism taxonomy_id="408172" taxonomy_name="marine metagenome"&gt;       &lt;OrganismName&gt;marine metagenome&lt;/OrganismName&gt;     &lt;/Organism&gt;     &lt;Comment&gt;       &lt;Paragraph&gt;seawater passed through 0.2um filter&lt;/Paragraph&gt;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attribute_name="ENA-FIRST-PUBLIC"&gt;2020-12-17T04:08:04Z&lt;/Attribute&gt;     &lt;Attribute attribute_name="ENA-LAST-UPDATE"&gt;2020-12-15T23:55:54Z&lt;/Attribute&gt;     &lt;Attribute attribute_name="External Id"&gt;SAMEA7723686&lt;/Attribute&gt;     &lt;Attribute attribute_name="INSDC center name"&gt;UCSDMI&lt;/Attribute&gt;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Id"&gt;qiita_sid_13114:13114.stewart.26.s003&lt;/Attribute&gt;     &lt;Attribute attribute_name="alpha_shotgun_woltka_faithspd"&gt;80.12175983557358&lt;/Attribute&gt;     &lt;Attribute attribute_name="alpha_shotgun_woltka_min10k_faithspd"&gt;80.12175983557358&lt;/Attribute&gt;     &lt;Attribute attribute_name="alpha_shotgun_woltka_min10k_richness"&gt;389.0&lt;/Attribute&gt;     &lt;Attribute attribute_name="alpha_shotgun_woltka_min10k_shannon"&gt;3.752679228932685&lt;/Attribute&gt;     &lt;Attribute attribute_name="alpha_shotgun_woltka_min3450_faithspd"&gt;42.60334554&lt;/Attribute&gt;     &lt;Attribute attribute_name="alpha_shotgun_woltka_min3450_richness"&gt;189.0&lt;/Attribute&gt;     &lt;Attribute attribute_name="alpha_shotgun_woltka_min3450_shannon"&gt;4.865399678&lt;/Attribute&gt;     &lt;Attribute attribute_name="alpha_shotgun_woltka_rar10k_faithspd"&gt;47.03995692195531&lt;/Attribute&gt;     &lt;Attribute attribute_name="alpha_shotgun_woltka_rar10k_richness"&gt;191.0&lt;/Attribute&gt;     &lt;Attribute attribute_name="alpha_shotgun_woltka_rar10k_shannon"&gt;3.7274882163333385&lt;/Attribute&gt;     &lt;Attribute attribute_name="alpha_shotgun_woltka_rar3450_faithspd"&gt;39.40736727&lt;/Attribute&gt;     &lt;Attribute attribute_name="alpha_shotgun_woltka_rar3450_richness"&gt;164.0&lt;/Attribute&gt;     &lt;Attribute attribute_name="alpha_shotgun_woltka_rar3450_shannon"&gt;4.827123586&lt;/Attribute&gt;     &lt;Attribute attribute_name="alpha_shotgun_woltka_richness"&gt;389.0&lt;/Attribute&gt;     &lt;Attribute attribute_name="alpha_shotgun_woltka_shannon"&gt;3.7526792289326854&lt;/Attribute&gt;     &lt;Attribute attribute_name="barcode_prefix"&gt;stewart.26.s003&lt;/Attribute&gt;     &lt;Attribute attribute_name="collection_timestamp"&gt;5/23/14 13:00&lt;/Attribute&gt;     &lt;Attribute attribute_name="density" harmonized_name="density" display_name="density"&gt;27.5536&lt;/Attribute&gt;     &lt;Attribute attribute_name="depth_sample"&gt;1500&lt;/Attribute&gt;     &lt;Attribute attribute_name="diss_oxygen" harmonized_name="diss_oxygen" display_name="dissolved oxygen"&gt;40.609&lt;/Attribute&gt;     &lt;Attribute attribute_name="elevation" harmonized_name="elev" display_name="elevation"&gt;0&lt;/Attribute&gt;     &lt;Attribute attribute_name="emp500_principal_investigator"&gt;Stewart&lt;/Attribute&gt;     &lt;Attribute attribute_name="emp500_study_id"&gt;26&lt;/Attribute&gt;     &lt;Attribute attribute_name="emp500_title"&gt;Marine oxygen minimum zone 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context"&gt;ocean water&lt;/Attribute&gt;     &lt;Attribute attribute_name="env package" harmonized_name="env_package" display_name="environmental package"&gt;water&lt;/Attribute&gt;     &lt;Attribute attribute_name="env_material" harmonized_name="env_medium" display_name="environmental medium"&gt;ocean water&lt;/Attribute&gt;     &lt;Attribute attribute_name="environmental_package" harmonized_name="env_package" display_name="environmental package"&gt;water&lt;/Attribute&gt;     &lt;Attribute attribute_name="fluor" harmonized_name="fluor" display_name="fluorescence"&gt;0.0633&lt;/Attribute&gt;     &lt;Attribute attribute_name="geo loc name" harmonized_name="geo_loc_name" display_name="geographic location"&gt;Mexico&lt;/Attribute&gt;     &lt;Attribute attribute_name="host subject id" harmonized_name="host_subject_id" display_name="host subject id"&gt;NH1410_150&lt;/Attribute&gt;     &lt;Attribute attribute_name="investigation type" harmonized_name="investigation_type" display_name="investigation type"&gt;metagenome&lt;/Attribute&gt;     &lt;Attribute attribute_name="latitude"&gt;18.19876&lt;/Attribute&gt;     &lt;Attribute attribute_name="lcms_replicate"&gt;no&lt;/Attribute&gt;     &lt;Attribute attribute_name="longitude"&gt;-105.20241&lt;/Attribute&gt;     &lt;Attribute attribute_name="original sample id"&gt;Stewart26.NH1410.water.3&lt;/Attribute&gt;     &lt;Attribute attribute_name="oxy_stat_samp" harmonized_name="oxy_stat_samp" display_name="oxygenation status of sample"&gt;aerobic&lt;/Attribute&gt;     &lt;Attribute attribute_name="physical_specimen_location"&gt;UCSD Knight Lab Freezer I and Georgia Tech&lt;/Attribute&gt;     &lt;Attribute attribute_name="physical_specimen_remaining"&gt;TRUE&lt;/Attribute&gt;     &lt;Attribute attribute_name="pressure_dbar"&gt;1514.548&lt;/Attribute&gt;     &lt;Attribute attribute_name="project name" harmonized_name="project_name" display_name="project name"&gt;OMZ microbial nutrient cycling&lt;/Attribute&gt;     &lt;Attribute attribute_name="read_count_shotgun_r1"&gt;784753.0&lt;/Attribute&gt;     &lt;Attribute attribute_name="read_count_shotgun_rep200"&gt;64724.0&lt;/Attribute&gt;     &lt;Attribute attribute_name="read_count_shotgun_woltka_uniq"&gt;67118.0&lt;/Attribute&gt;     &lt;Attribute attribute_name="salinity_psu"&gt;34.593&lt;/Attribute&gt;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name"&gt;qiita_sid_13114:13114.stewart.26.s003&lt;/Attribute&gt;     &lt;Attribute attribute_name="sample type" harmonized_name="sample_type" display_name="sample type"&gt;seawater&lt;/Attribute&gt;     &lt;Attribute attribute_name="sample_name_original"&gt;Stewart26.NH1410.water.3&lt;/Attribute&gt;     &lt;Attribute attribute_name="sample_name_plus_plate"&gt;3.Stewart26.NH1410.water.3&lt;/Attribute&gt;     &lt;Attribute attribute_name="sampling method"&gt;filter&lt;/Attribute&gt;     &lt;Attribute attribute_name="scientific_name"&gt;marine metagenome&lt;/Attribute&gt;     &lt;Attribute attribute_name="songbird_train_empo_3"&gt;Train&lt;/Attribute&gt;     &lt;Attribute attribute_name="study_sample_number"&gt;3&lt;/Attribute&gt;     &lt;Attribute attribute_name="temperature_deg_c"&gt;3.1834&lt;/Attribute&gt;   &lt;/Attributes&gt;   &lt;Status status="live" when="2020-12-19T18:06:41.020"/&gt; &lt;/BioSample&gt; </t>
  </si>
  <si>
    <t xml:space="preserve">&lt;BioSample access="public" publication_date="2020-12-17T00:00:00.000" last_update="2021-08-23T00:27:06.000" submission_date="2020-12-18T18:08:11.270" id="17117692" accession="SAMEA7723685"&gt;   &lt;Ids&gt;     &lt;Id db="BioSample" is_primary="1"&gt;SAMEA7723685&lt;/Id&gt;     &lt;Id db="SRA"&gt;ERS5471063&lt;/Id&gt;   &lt;/Ids&gt;   &lt;Description&gt;     &lt;Title&gt;13114.song.75.s003&lt;/Title&gt;     &lt;Organism taxonomy_id="749906" taxonomy_name="gut metagenome"&gt;       &lt;OrganismName&gt;gut metagenome&lt;/OrganismName&gt;     &lt;/Organism&gt;     &lt;Comment&gt;       &lt;Paragraph&gt;Florida manatee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Id"&gt;qiita_sid_13114:13114.song.75.s003&lt;/Attribute&gt;     &lt;Attribute attribute_name="alpha_shotgun_woltka_faithspd"&gt;175.57621067335822&lt;/Attribute&gt;     &lt;Attribute attribute_name="alpha_shotgun_woltka_min10k_faithspd"&gt;175.3309915584232&lt;/Attribute&gt;     &lt;Attribute attribute_name="alpha_shotgun_woltka_min10k_richness"&gt;1005.0&lt;/Attribute&gt;     &lt;Attribute attribute_name="alpha_shotgun_woltka_min10k_shannon"&gt;5.132243265272788&lt;/Attribute&gt;     &lt;Attribute attribute_name="alpha_shotgun_woltka_min3450_faithspd"&gt;78.64520006&lt;/Attribute&gt;     &lt;Attribute attribute_name="alpha_shotgun_woltka_min3450_richness"&gt;407.0&lt;/Attribute&gt;     &lt;Attribute attribute_name="alpha_shotgun_woltka_min3450_shannon"&gt;4.199056964&lt;/Attribute&gt;     &lt;Attribute attribute_name="alpha_shotgun_woltka_rar10k_faithspd"&gt;62.428794209330356&lt;/Attribute&gt;     &lt;Attribute attribute_name="alpha_shotgun_woltka_rar10k_richness"&gt;296.0&lt;/Attribute&gt;     &lt;Attribute attribute_name="alpha_shotgun_woltka_rar10k_shannon"&gt;5.094050330983514&lt;/Attribute&gt;     &lt;Attribute attribute_name="alpha_shotgun_woltka_rar3450_faithspd"&gt;29.35567884&lt;/Attribute&gt;     &lt;Attribute attribute_name="alpha_shotgun_woltka_rar3450_richness"&gt;125.0&lt;/Attribute&gt;     &lt;Attribute attribute_name="alpha_shotgun_woltka_rar3450_shannon"&gt;4.132582009&lt;/Attribute&gt;     &lt;Attribute attribute_name="alpha_shotgun_woltka_richness"&gt;1008.0&lt;/Attribute&gt;     &lt;Attribute attribute_name="alpha_shotgun_woltka_shannon"&gt;5.132403518405309&lt;/Attribute&gt;     &lt;Attribute attribute_name="barcode_prefix"&gt;song.75.s003&lt;/Attribute&gt;     &lt;Attribute attribute_name="collection_timestamp"&gt;8/11/14 0:00&lt;/Attribute&gt;     &lt;Attribute attribute_name="elevation" harmonized_name="elev" display_name="elevation"&gt;1.6&lt;/Attribute&gt;     &lt;Attribute attribute_name="emp500_principal_investigator"&gt;Song&lt;/Attribute&gt;     &lt;Attribute attribute_name="emp500_study_id"&gt;75&lt;/Attribute&gt;     &lt;Attribute attribute_name="emp500_title"&gt;Captive aquatic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attribute_name="gcms_sample_name"&gt;EMP_Feces_song_75_s003_a03_M_254&lt;/Attribute&gt;     &lt;Attribute attribute_name="gcms_sequence"&gt;254&lt;/Attribute&gt;     &lt;Attribute attribute_name="geo loc name" harmonized_name="geo_loc_name" display_name="geographic location"&gt;USA: State of Florida,South Florida Museum&lt;/Attribute&gt;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name"&gt;Florida manatee&lt;/Attribute&gt;     &lt;Attribute attribute_name="host diet" harmonized_name="host_diet" display_name="host diet"&gt;herbivore&lt;/Attribute&gt;     &lt;Attribute attribute_name="host order"&gt;Sirenia&lt;/Attribute&gt;     &lt;Attribute attribute_name="host scientific name" harmonized_name="host" display_name="host"&gt;Trichechus manatus latirostris&lt;/Attribute&gt;     &lt;Attribute attribute_name="host sex" harmonized_name="host_sex" display_name="host sex"&gt;male&lt;/Attribute&gt;     &lt;Attribute attribute_name="host subject id" harmonized_name="host_subject_id" display_name="host subject id"&gt;SFM.ace&lt;/Attribute&gt;     &lt;Attribute attribute_name="host taxid" harmonized_name="host_taxid" display_name="host taxonomy ID"&gt;127582&lt;/Attribute&gt;     &lt;Attribute attribute_name="host_family"&gt;Trichechidae&lt;/Attribute&gt;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attribute_name="latitude"&gt;27.5&lt;/Attribute&gt;     &lt;Attribute attribute_name="lcms_batch"&gt;7.00&lt;/Attribute&gt;     &lt;Attribute attribute_name="lcms_extraction_protocol"&gt;Swabs_201901_UCSD&lt;/Attribute&gt;     &lt;Attribute attribute_name="lcms_position"&gt;7F10&lt;/Attribute&gt;     &lt;Attribute attribute_name="lcms_replicate"&gt;no&lt;/Attribute&gt;     &lt;Attribute attribute_name="lcms_sample_name_cmn"&gt;7F10_8_60_song-75-s003-a04&lt;/Attribute&gt;     &lt;Attribute attribute_name="lcms_sample_name_fbmn"&gt;7F10_8_60_song-75-s003-a04.mzML&lt;/Attribute&gt;     &lt;Attribute attribute_name="lcms_sample_type"&gt;Sample&lt;/Attribute&gt;     &lt;Attribute attribute_name="lcms_sample_type_sub"&gt;Swabs&lt;/Attribute&gt;     &lt;Attribute attribute_name="longitude"&gt;-82.57&lt;/Attribute&gt;     &lt;Attribute attribute_name="original sample id"&gt;Song75.ace&lt;/Attribute&gt;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75&lt;/Attribute&gt;     &lt;Attribute attribute_name="read_count_shotgun_r1"&gt;14285879.0&lt;/Attribute&gt;     &lt;Attribute attribute_name="read_count_shotgun_rep200"&gt;11208052.0&lt;/Attribute&gt;     &lt;Attribute attribute_name="read_count_shotgun_woltka_uniq"&gt;1553373.0&lt;/Attribute&gt;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name"&gt;qiita_sid_13114:13114.song.75.s003&lt;/Attribute&gt;     &lt;Attribute attribute_name="sample type" harmonized_name="sample_type" display_name="sample type"&gt;stool&lt;/Attribute&gt;     &lt;Attribute attribute_name="sample_name_original"&gt;Song75.ace&lt;/Attribute&gt;     &lt;Attribute attribute_name="sample_name_plus_plate"&gt;1.Song75.ace&lt;/Attribute&gt;     &lt;Attribute attribute_name="sampling method"&gt;bulk&lt;/Attribute&gt;     &lt;Attribute attribute_name="songbird_train_empo_3"&gt;Test&lt;/Attribute&gt;     &lt;Attribute attribute_name="study_sample_number"&gt;3&lt;/Attribute&gt;   &lt;/Attributes&gt;   &lt;Status status="live" when="2020-12-19T18:06:40.710"/&gt; &lt;/BioSample&gt; </t>
  </si>
  <si>
    <t xml:space="preserve">&lt;BioSample access="public" publication_date="2020-12-17T00:00:00.000" last_update="2021-08-23T00:27:04.000" submission_date="2020-12-18T18:08:10.986" id="17117691" accession="SAMEA7723684"&gt;   &lt;Ids&gt;     &lt;Id db="BioSample" is_primary="1"&gt;SAMEA7723684&lt;/Id&gt;     &lt;Id db="SRA"&gt;ERS5471062&lt;/Id&gt;   &lt;/Ids&gt;   &lt;Description&gt;     &lt;Title&gt;13114.song.75.s001&lt;/Title&gt;     &lt;Organism taxonomy_id="749906" taxonomy_name="gut metagenome"&gt;       &lt;OrganismName&gt;gut metagenome&lt;/OrganismName&gt;     &lt;/Organism&gt;     &lt;Comment&gt;       &lt;Paragraph&gt;Giant otter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Id"&gt;qiita_sid_13114:13114.song.75.s001&lt;/Attribute&gt;     &lt;Attribute attribute_name="alpha_shotgun_woltka_faithspd"&gt;17.43484739982523&lt;/Attribute&gt;     &lt;Attribute attribute_name="alpha_shotgun_woltka_richness"&gt;41.0&lt;/Attribute&gt;     &lt;Attribute attribute_name="alpha_shotgun_woltka_shannon"&gt;4.037855603917646&lt;/Attribute&gt;     &lt;Attribute attribute_name="barcode_prefix"&gt;song.75.s001&lt;/Attribute&gt;     &lt;Attribute attribute_name="collection_timestamp"&gt;10/6/15 0:00&lt;/Attribute&gt;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attribute_name="emp500_study_id"&gt;75&lt;/Attribute&gt;     &lt;Attribute attribute_name="emp500_title"&gt;Captive aquatic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attribute_name="gcms_sample_name"&gt;EMP_Feces_song_75_s001_a03_M_252&lt;/Attribute&gt;     &lt;Attribute attribute_name="gcms_sequence"&gt;252&lt;/Attribute&gt;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name"&gt;Giant otter&lt;/Attribute&gt;     &lt;Attribute attribute_name="host diet" harmonized_name="host_diet" display_name="host diet"&gt;carnivore&lt;/Attribute&gt;     &lt;Attribute attribute_name="host order"&gt;Carnivora&lt;/Attribute&gt;     &lt;Attribute attribute_name="host scientific name" harmonized_name="host" display_name="host"&gt;Pteronura brasiliensis&lt;/Attribute&gt;     &lt;Attribute attribute_name="host sex" harmonized_name="host_sex" display_name="host sex"&gt;not determined&lt;/Attribute&gt;     &lt;Attribute attribute_name="host subject id" harmonized_name="host_subject_id" display_name="host subject id"&gt;ATL.giant.otter1&lt;/Attribute&gt;     &lt;Attribute attribute_name="host taxid" harmonized_name="host_taxid" display_name="host taxonomy ID"&gt;9672&lt;/Attribute&gt;     &lt;Attribute attribute_name="host_family"&gt;Mustelidae&lt;/Attribute&gt;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attribute_name="lcms_position"&gt;7B3&lt;/Attribute&gt;     &lt;Attribute attribute_name="lcms_replicate"&gt;no&lt;/Attribute&gt;     &lt;Attribute attribute_name="lcms_sample_name_cmn"&gt;7B3_8_13_song-75-s001-a04&lt;/Attribute&gt;     &lt;Attribute attribute_name="lcms_sample_name_fbmn"&gt;7B3_8_13_song-75-s001-a04.mzML&lt;/Attribute&gt;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id"&gt;Song75.24084&lt;/Attribute&gt;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75&lt;/Attribute&gt;     &lt;Attribute attribute_name="read_count_shotgun_r1"&gt;37456.0&lt;/Attribute&gt;     &lt;Attribute attribute_name="read_count_shotgun_rep200"&gt;195.0&lt;/Attribute&gt;     &lt;Attribute attribute_name="read_count_shotgun_woltka_uniq"&gt;233.0&lt;/Attribute&gt;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name"&gt;qiita_sid_13114:13114.song.75.s001&lt;/Attribute&gt;     &lt;Attribute attribute_name="sample type" harmonized_name="sample_type" display_name="sample type"&gt;stool&lt;/Attribute&gt;     &lt;Attribute attribute_name="sample_name_original"&gt;Song75.24084&lt;/Attribute&gt;     &lt;Attribute attribute_name="sample_name_plus_plate"&gt;4.Song75.24084&lt;/Attribute&gt;     &lt;Attribute attribute_name="sampling method"&gt;bulk&lt;/Attribute&gt;     &lt;Attribute attribute_name="songbird_train_empo_3"&gt;Test&lt;/Attribute&gt;     &lt;Attribute attribute_name="study_sample_number"&gt;1&lt;/Attribute&gt;   &lt;/Attributes&gt;   &lt;Status status="live" when="2020-12-19T18:06:40.410"/&gt; &lt;/BioSample&gt; </t>
  </si>
  <si>
    <t xml:space="preserve">&lt;BioSample access="public" publication_date="2020-12-17T00:00:00.000" last_update="2021-08-23T00:27:05.000" submission_date="2020-12-18T18:08:10.706" id="17117690" accession="SAMEA7723683"&gt;   &lt;Ids&gt;     &lt;Id db="BioSample" is_primary="1"&gt;SAMEA7723683&lt;/Id&gt;     &lt;Id db="SRA"&gt;ERS5471061&lt;/Id&gt;   &lt;/Ids&gt;   &lt;Description&gt;     &lt;Title&gt;13114.song.51.s018&lt;/Title&gt;     &lt;Organism taxonomy_id="749906" taxonomy_name="gut metagenome"&gt;       &lt;OrganismName&gt;gut metagenome&lt;/OrganismName&gt;     &lt;/Organism&gt;     &lt;Comment&gt;       &lt;Paragraph&gt;Southern African bush elephant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Id"&gt;qiita_sid_13114:13114.song.51.s018&lt;/Attribute&gt;     &lt;Attribute attribute_name="alpha_shotgun_woltka_faithspd"&gt;173.6199202662371&lt;/Attribute&gt;     &lt;Attribute attribute_name="alpha_shotgun_woltka_min10k_faithspd"&gt;173.1438907332756&lt;/Attribute&gt;     &lt;Attribute attribute_name="alpha_shotgun_woltka_min10k_richness"&gt;857.0&lt;/Attribute&gt;     &lt;Attribute attribute_name="alpha_shotgun_woltka_min10k_shannon"&gt;4.374540067297324&lt;/Attribute&gt;     &lt;Attribute attribute_name="alpha_shotgun_woltka_min3450_faithspd"&gt;73.50933488&lt;/Attribute&gt;     &lt;Attribute attribute_name="alpha_shotgun_woltka_min3450_richness"&gt;313.0&lt;/Attribute&gt;     &lt;Attribute attribute_name="alpha_shotgun_woltka_min3450_shannon"&gt;1.768944259&lt;/Attribute&gt;     &lt;Attribute attribute_name="alpha_shotgun_woltka_rar10k_faithspd"&gt;74.88044605132745&lt;/Attribute&gt;     &lt;Attribute attribute_name="alpha_shotgun_woltka_rar10k_richness"&gt;303.0&lt;/Attribute&gt;     &lt;Attribute attribute_name="alpha_shotgun_woltka_rar10k_shannon"&gt;4.3424133275525065&lt;/Attribute&gt;     &lt;Attribute attribute_name="alpha_shotgun_woltka_rar3450_faithspd"&gt;29.74585241&lt;/Attribute&gt;     &lt;Attribute attribute_name="alpha_shotgun_woltka_rar3450_richness"&gt;105.0&lt;/Attribute&gt;     &lt;Attribute attribute_name="alpha_shotgun_woltka_rar3450_shannon"&gt;1.711040324&lt;/Attribute&gt;     &lt;Attribute attribute_name="alpha_shotgun_woltka_richness"&gt;859.0&lt;/Attribute&gt;     &lt;Attribute attribute_name="alpha_shotgun_woltka_shannon"&gt;4.374615081351348&lt;/Attribute&gt;     &lt;Attribute attribute_name="barcode_prefix"&gt;song.51.s018&lt;/Attribute&gt;     &lt;Attribute attribute_name="collection_timestamp"&gt;10/5/15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attribute_name="gcms_sample_name"&gt;EMP_Feces_song_51_s018_a03_M_146&lt;/Attribute&gt;     &lt;Attribute attribute_name="gcms_sequence"&gt;146&lt;/Attribute&gt;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name"&gt;Southern African bush elephant&lt;/Attribute&gt;     &lt;Attribute attribute_name="host diet" harmonized_name="host_diet" display_name="host diet"&gt;herbivore&lt;/Attribute&gt;     &lt;Attribute attribute_name="host order"&gt;Proboscidea&lt;/Attribute&gt;     &lt;Attribute attribute_name="host scientific name" harmonized_name="host" display_name="host"&gt;Loxodonta africana africana&lt;/Attribute&gt;     &lt;Attribute attribute_name="host sex" harmonized_name="host_sex" display_name="host sex"&gt;female&lt;/Attribute&gt;     &lt;Attribute attribute_name="host subject id" harmonized_name="host_subject_id" display_name="host subject id"&gt;ATL.Southern.African.bush.elephant&lt;/Attribute&gt;     &lt;Attribute attribute_name="host taxid" harmonized_name="host_taxid" display_name="host taxonomy ID"&gt;9785&lt;/Attribute&gt;     &lt;Attribute attribute_name="host_family"&gt;Elephantidae&lt;/Attribute&gt;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attribute_name="lcms_position"&gt;7D7&lt;/Attribute&gt;     &lt;Attribute attribute_name="lcms_replicate"&gt;no&lt;/Attribute&gt;     &lt;Attribute attribute_name="lcms_sample_name_cmn"&gt;7D7_8_37_song-51-s018-a04&lt;/Attribute&gt;     &lt;Attribute attribute_name="lcms_sample_name_fbmn"&gt;7D7_8_37_song-51-s018-a04.mzML&lt;/Attribute&gt;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id"&gt;Song51.25124&lt;/Attribute&gt;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attribute_name="read_count_shotgun_r1"&gt;13271710.0&lt;/Attribute&gt;     &lt;Attribute attribute_name="read_count_shotgun_rep200"&gt;214775.0&lt;/Attribute&gt;     &lt;Attribute attribute_name="read_count_shotgun_woltka_uniq"&gt;419860.0&lt;/Attribute&gt;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name"&gt;qiita_sid_13114:13114.song.51.s018&lt;/Attribute&gt;     &lt;Attribute attribute_name="sample type" harmonized_name="sample_type" display_name="sample type"&gt;stool&lt;/Attribute&gt;     &lt;Attribute attribute_name="sample_name_original"&gt;Song51.25124&lt;/Attribute&gt;     &lt;Attribute attribute_name="sample_name_plus_plate"&gt;5.Song51.25124&lt;/Attribute&gt;     &lt;Attribute attribute_name="sampling method"&gt;bulk&lt;/Attribute&gt;     &lt;Attribute attribute_name="songbird_train_empo_3"&gt;Train&lt;/Attribute&gt;     &lt;Attribute attribute_name="study_sample_number"&gt;18&lt;/Attribute&gt;   &lt;/Attributes&gt;   &lt;Status status="live" when="2020-12-19T18:06:40.100"/&gt; &lt;/BioSample&gt; </t>
  </si>
  <si>
    <t xml:space="preserve">&lt;BioSample access="public" publication_date="2020-12-17T00:00:00.000" last_update="2021-08-23T00:27:05.000" submission_date="2020-12-18T18:08:10.393" id="17117689" accession="SAMEA7723682"&gt;   &lt;Ids&gt;     &lt;Id db="BioSample" is_primary="1"&gt;SAMEA7723682&lt;/Id&gt;     &lt;Id db="SRA"&gt;ERS5471060&lt;/Id&gt;   &lt;/Ids&gt;   &lt;Description&gt;     &lt;Title&gt;13114.rohwer.85.s007&lt;/Title&gt;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update"&gt;2020-12-15T23:55:54Z&lt;/Attribute&gt;     &lt;Attribute attribute_name="INSDC status"&gt;public&lt;/Attribute&gt;     &lt;Attribute attribute_name="Submitter Id"&gt;qiita_sid_13114:13114.rohwer.85.s007&lt;/Attribute&gt;     &lt;Attribute attribute_name="alpha_shotgun_woltka_faithspd"&gt;85.31758347089634&lt;/Attribute&gt;     &lt;Attribute attribute_name="alpha_shotgun_woltka_min10k_faithspd"&gt;85.31758347089634&lt;/Attribute&gt;     &lt;Attribute attribute_name="alpha_shotgun_woltka_min10k_richness"&gt;537.0&lt;/Attribute&gt;     &lt;Attribute attribute_name="alpha_shotgun_woltka_min10k_shannon"&gt;1.9015260031902528&lt;/Attribute&gt;     &lt;Attribute attribute_name="alpha_shotgun_woltka_min3450_faithspd"&gt;57.99043252&lt;/Attribute&gt;     &lt;Attribute attribute_name="alpha_shotgun_woltka_min3450_richness"&gt;334.0&lt;/Attribute&gt;     &lt;Attribute attribute_name="alpha_shotgun_woltka_min3450_shannon"&gt;1.608587906&lt;/Attribute&gt;     &lt;Attribute attribute_name="alpha_shotgun_woltka_rar10k_faithspd"&gt;21.29869354871334&lt;/Attribute&gt;     &lt;Attribute attribute_name="alpha_shotgun_woltka_rar10k_richness"&gt;101.0&lt;/Attribute&gt;     &lt;Attribute attribute_name="alpha_shotgun_woltka_rar10k_shannon"&gt;1.8656874983544225&lt;/Attribute&gt;     &lt;Attribute attribute_name="alpha_shotgun_woltka_rar3450_faithspd"&gt;11.64068074&lt;/Attribute&gt;     &lt;Attribute attribute_name="alpha_shotgun_woltka_rar3450_richness"&gt;45.0&lt;/Attribute&gt;     &lt;Attribute attribute_name="alpha_shotgun_woltka_rar3450_shannon"&gt;1.651991922&lt;/Attribute&gt;     &lt;Attribute attribute_name="alpha_shotgun_woltka_richness"&gt;537.0&lt;/Attribute&gt;     &lt;Attribute attribute_name="alpha_shotgun_woltka_shannon"&gt;1.9015260031902528&lt;/Attribute&gt;     &lt;Attribute attribute_name="barcode_prefix"&gt;rohwer.85.s007&lt;/Attribute&gt;     &lt;Attribute attribute_name="collection_timestamp"&gt;not provided&lt;/Attribute&gt;     &lt;Attribute attribute_name="core"&gt;9&lt;/Attribute&gt;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id"&gt;AP7&lt;/Attribute&gt;     &lt;Attribute attribute_name="interval"&gt;50&lt;/Attribute&gt;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attribute_name="lcms_batch"&gt;1.00&lt;/Attribute&gt;     &lt;Attribute attribute_name="lcms_extraction_protocol"&gt;Bulk_201901_UCSD&lt;/Attribute&gt;     &lt;Attribute attribute_name="lcms_position"&gt;1F9&lt;/Attribute&gt;     &lt;Attribute attribute_name="lcms_replicate"&gt;no&lt;/Attribute&gt;     &lt;Attribute attribute_name="lcms_sample_name_cmn"&gt;1F9_2_60_rohwer-85-s007-a03&lt;/Attribute&gt;     &lt;Attribute attribute_name="lcms_sample_name_fbmn"&gt;1F9_2_60_rohwer-85-s007-a03.mzML&lt;/Attribute&gt;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attribute_name="mbsf"&gt;64.5&lt;/Attribute&gt;     &lt;Attribute attribute_name="mbsf2"&gt;74.1&lt;/Attribute&gt;     &lt;Attribute attribute_name="notes"&gt;http://www-odp.tamu.edu/publications/149_IR/chap_07/chap_07.htm&lt;/Attribute&gt;     &lt;Attribute attribute_name="original sample id"&gt;Rohwer85.deep.sediment.AP7&lt;/Attribute&gt;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attribute_name="read_count_shotgun_r1"&gt;7028354.0&lt;/Attribute&gt;     &lt;Attribute attribute_name="read_count_shotgun_rep200"&gt;5868742.0&lt;/Attribute&gt;     &lt;Attribute attribute_name="read_count_shotgun_woltka_uniq"&gt;4150609.0&lt;/Attribute&gt;     &lt;Attribute attribute_name="sample name" harmonized_name="sample_name" display_name="sample name"&gt;qiita_sid_13114:13114.rohwer.85.s007&lt;/Attribute&gt;     &lt;Attribute attribute_name="sample type" harmonized_name="sample_type" display_name="sample type"&gt;sediment&lt;/Attribute&gt;     &lt;Attribute attribute_name="sample_name_original"&gt;Rohwer85.deep.sediment.AP7&lt;/Attribute&gt;     &lt;Attribute attribute_name="sample_name_plus_plate"&gt;5.Rohwer85.deep.sediment.AP7&lt;/Attribute&gt;     &lt;Attribute attribute_name="sampling method"&gt;bulk&lt;/Attribute&gt;     &lt;Attribute attribute_name="section"&gt;01W&lt;/Attribute&gt;     &lt;Attribute attribute_name="site name"&gt;900&lt;/Attribute&gt;     &lt;Attribute attribute_name="songbird_train_empo_3"&gt;Test&lt;/Attribute&gt;     &lt;Attribute attribute_name="study_sample_number"&gt;7&lt;/Attribute&gt;     &lt;Attribute attribute_name="tier"&gt;2&lt;/Attribute&gt;   &lt;/Attributes&gt;   &lt;Status status="live" when="2020-12-19T18:06:39.787"/&gt; &lt;/BioSample&gt; </t>
  </si>
  <si>
    <t xml:space="preserve">&lt;BioSample access="public" publication_date="2020-12-17T00:00:00.000" last_update="2021-08-23T00:27:03.000" submission_date="2020-12-18T18:08:10.110" id="17117688" accession="SAMEA7723681"&gt;   &lt;Ids&gt;     &lt;Id db="BioSample" is_primary="1"&gt;SAMEA7723681&lt;/Id&gt;     &lt;Id db="SRA"&gt;ERS5471059&lt;/Id&gt;   &lt;/Ids&gt;   &lt;Description&gt;     &lt;Title&gt;13114.pinto.63.s027&lt;/Title&gt;     &lt;Organism taxonomy_id="1234904" taxonomy_name="insect metagenome"&gt;       &lt;OrganismName&gt;insect metagenome&lt;/OrganismName&gt;     &lt;/Organism&gt;     &lt;Comment&gt;       &lt;Paragraph&gt;assemblage of cells containing any living stage of bees except adults&lt;/Paragraph&gt;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Id"&gt;qiita_sid_13114:13114.pinto.63.s027&lt;/Attribute&gt;     &lt;Attribute attribute_name="alpha_shotgun_woltka_faithspd"&gt;13.624550048444688&lt;/Attribute&gt;     &lt;Attribute attribute_name="alpha_shotgun_woltka_min3450_faithspd"&gt;9.619566977&lt;/Attribute&gt;     &lt;Attribute attribute_name="alpha_shotgun_woltka_min3450_richness"&gt;16.0&lt;/Attribute&gt;     &lt;Attribute attribute_name="alpha_shotgun_woltka_min3450_shannon"&gt;1.83818184&lt;/Attribute&gt;     &lt;Attribute attribute_name="alpha_shotgun_woltka_rar3450_faithspd"&gt;9.307357296000001&lt;/Attribute&gt;     &lt;Attribute attribute_name="alpha_shotgun_woltka_rar3450_richness"&gt;15.0&lt;/Attribute&gt;     &lt;Attribute attribute_name="alpha_shotgun_woltka_rar3450_shannon"&gt;1.840366458&lt;/Attribute&gt;     &lt;Attribute attribute_name="alpha_shotgun_woltka_richness"&gt;26.0&lt;/Attribute&gt;     &lt;Attribute attribute_name="alpha_shotgun_woltka_shannon"&gt;2.110274783742913&lt;/Attribute&gt;     &lt;Attribute attribute_name="barcode_prefix"&gt;pinto.63.s027&lt;/Attribute&gt;     &lt;Attribute attribute_name="collection_timestamp"&gt;5/21/16 0:00&lt;/Attribute&gt;     &lt;Attribute attribute_name="depth_sample"&gt;0&lt;/Attribute&gt;     &lt;Attribute attribute_name="elevation" harmonized_name="elev" display_name="elevation"&gt;51&lt;/Attribute&gt;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id"&gt;broodcombs.13&lt;/Attribute&gt;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attribute_name="latitude"&gt;10.43162&lt;/Attribute&gt;     &lt;Attribute attribute_name="lcms_batch"&gt;4.00&lt;/Attribute&gt;     &lt;Attribute attribute_name="lcms_extraction_protocol"&gt;Bulk_201901_UCSD&lt;/Attribute&gt;     &lt;Attribute attribute_name="lcms_position"&gt;4A11&lt;/Attribute&gt;     &lt;Attribute attribute_name="lcms_replicate"&gt;no&lt;/Attribute&gt;     &lt;Attribute attribute_name="lcms_sample_name_cmn"&gt;4A11_2_48_pinto-63-s027-a03&lt;/Attribute&gt;     &lt;Attribute attribute_name="lcms_sample_name_fbmn"&gt;4A11_2_48_pinto-63-s027-a03.mzML&lt;/Attribute&gt;     &lt;Attribute attribute_name="lcms_sample_type"&gt;Sample&lt;/Attribute&gt;     &lt;Attribute attribute_name="lcms_sample_type_sub"&gt;Bulk&lt;/Attribute&gt;     &lt;Attribute attribute_name="longitude"&gt;-84.00306&lt;/Attribute&gt;     &lt;Attribute attribute_name="original sample id"&gt;Pinto63.broodcombs.13&lt;/Attribute&gt;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attribute_name="read_count_shotgun_r1"&gt;13175180.0&lt;/Attribute&gt;     &lt;Attribute attribute_name="read_count_shotgun_rep200"&gt;69439.0&lt;/Attribute&gt;     &lt;Attribute attribute_name="read_count_shotgun_woltka_uniq"&gt;6604.0&lt;/Attribute&gt;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name"&gt;qiita_sid_13114:13114.pinto.63.s027&lt;/Attribute&gt;     &lt;Attribute attribute_name="sample type" harmonized_name="sample_type" display_name="sample type"&gt;brood combs&lt;/Attribute&gt;     &lt;Attribute attribute_name="sample_name_original"&gt;Pinto63.broodcombs.13&lt;/Attribute&gt;     &lt;Attribute attribute_name="sample_name_plus_plate"&gt;6.Pinto63.broodcombs.13&lt;/Attribute&gt;     &lt;Attribute attribute_name="sampling method"&gt;bulk&lt;/Attribute&gt;     &lt;Attribute attribute_name="songbird_train_empo_3"&gt;Test&lt;/Attribute&gt;     &lt;Attribute attribute_name="study_sample_number"&gt;27&lt;/Attribute&gt;     &lt;Attribute attribute_name="tier"&gt;2&lt;/Attribute&gt;   &lt;/Attributes&gt;   &lt;Status status="live" when="2020-12-19T18:06:39.490"/&gt; &lt;/BioSample&gt; </t>
  </si>
  <si>
    <t xml:space="preserve">&lt;BioSample access="public" publication_date="2020-12-17T00:00:00.000" last_update="2021-08-23T00:27:05.000" submission_date="2020-12-18T18:08:09.986" id="17117687" accession="SAMEA7723680"&gt;   &lt;Ids&gt;     &lt;Id db="BioSample" is_primary="1"&gt;SAMEA7723680&lt;/Id&gt;     &lt;Id db="SRA"&gt;ERS5471058&lt;/Id&gt;   &lt;/Ids&gt;   &lt;Description&gt;     &lt;Title&gt;13114.pinto.63.s025&lt;/Title&gt;     &lt;Organism taxonomy_id="1234904" taxonomy_name="insect metagenome"&gt;       &lt;OrganismName&gt;insect metagenome&lt;/OrganismName&gt;     &lt;/Organism&gt;     &lt;Comment&gt;       &lt;Paragraph&gt;Garbage pellets&lt;/Paragraph&gt;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Id"&gt;qiita_sid_13114:13114.pinto.63.s025&lt;/Attribute&gt;     &lt;Attribute attribute_name="alpha_shotgun_woltka_faithspd"&gt;209.48240530579827&lt;/Attribute&gt;     &lt;Attribute attribute_name="alpha_shotgun_woltka_min10k_faithspd"&gt;209.48240530579827&lt;/Attribute&gt;     &lt;Attribute attribute_name="alpha_shotgun_woltka_min10k_richness"&gt;1761.0&lt;/Attribute&gt;     &lt;Attribute attribute_name="alpha_shotgun_woltka_min10k_shannon"&gt;6.509310842682053&lt;/Attribute&gt;     &lt;Attribute attribute_name="alpha_shotgun_woltka_min3450_faithspd"&gt;136.49083080000003&lt;/Attribute&gt;     &lt;Attribute attribute_name="alpha_shotgun_woltka_min3450_richness"&gt;1139.0&lt;/Attribute&gt;     &lt;Attribute attribute_name="alpha_shotgun_woltka_min3450_shannon"&gt;6.838464137999999&lt;/Attribute&gt;     &lt;Attribute attribute_name="alpha_shotgun_woltka_rar10k_faithspd"&gt;101.47993746234509&lt;/Attribute&gt;     &lt;Attribute attribute_name="alpha_shotgun_woltka_rar10k_richness"&gt;765.0&lt;/Attribute&gt;     &lt;Attribute attribute_name="alpha_shotgun_woltka_rar10k_shannon"&gt;6.418123178158464&lt;/Attribute&gt;     &lt;Attribute attribute_name="alpha_shotgun_woltka_rar3450_faithspd"&gt;61.03027982&lt;/Attribute&gt;     &lt;Attribute attribute_name="alpha_shotgun_woltka_rar3450_richness"&gt;469.0&lt;/Attribute&gt;     &lt;Attribute attribute_name="alpha_shotgun_woltka_rar3450_shannon"&gt;6.730345822&lt;/Attribute&gt;     &lt;Attribute attribute_name="alpha_shotgun_woltka_richness"&gt;1761.0&lt;/Attribute&gt;     &lt;Attribute attribute_name="alpha_shotgun_woltka_shannon"&gt;6.509310842682053&lt;/Attribute&gt;     &lt;Attribute attribute_name="barcode_prefix"&gt;pinto.63.s025&lt;/Attribute&gt;     &lt;Attribute attribute_name="collection_timestamp"&gt;5/21/16 0:00&lt;/Attribute&gt;     &lt;Attribute attribute_name="depth_sample"&gt;0&lt;/Attribute&gt;     &lt;Attribute attribute_name="elevation" harmonized_name="elev" display_name="elevation"&gt;75&lt;/Attribute&gt;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attribute_name="gcms_sample_name"&gt;EMP_Feces_pinto_63_s025_a03_M_346&lt;/Attribute&gt;     &lt;Attribute attribute_name="gcms_sequence"&gt;346&lt;/Attribute&gt;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id"&gt;garbagepellets.12&lt;/Attribute&gt;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attribute_name="latitude"&gt;10.4303&lt;/Attribute&gt;     &lt;Attribute attribute_name="lcms_batch"&gt;4.00&lt;/Attribute&gt;     &lt;Attribute attribute_name="lcms_extraction_protocol"&gt;Bulk_201901_UCSD&lt;/Attribute&gt;     &lt;Attribute attribute_name="lcms_position"&gt;4A10&lt;/Attribute&gt;     &lt;Attribute attribute_name="lcms_replicate"&gt;no&lt;/Attribute&gt;     &lt;Attribute attribute_name="lcms_sample_name_cmn"&gt;4A10_2_46_pinto-63-s025-a04&lt;/Attribute&gt;     &lt;Attribute attribute_name="lcms_sample_name_fbmn"&gt;4A10_2_46_pinto-63-s025-a04.mzML&lt;/Attribute&gt;     &lt;Attribute attribute_name="lcms_sample_type"&gt;Sample&lt;/Attribute&gt;     &lt;Attribute attribute_name="lcms_sample_type_sub"&gt;Bulk&lt;/Attribute&gt;     &lt;Attribute attribute_name="longitude"&gt;-84.01122&lt;/Attribute&gt;     &lt;Attribute attribute_name="original sample id"&gt;Pinto63.garbagepellets.12&lt;/Attribute&gt;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attribute_name="read_count_shotgun_r1"&gt;9003199.0&lt;/Attribute&gt;     &lt;Attribute attribute_name="read_count_shotgun_rep200"&gt;548205.0&lt;/Attribute&gt;     &lt;Attribute attribute_name="read_count_shotgun_woltka_uniq"&gt;214694.0&lt;/Attribute&gt;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name"&gt;qiita_sid_13114:13114.pinto.63.s025&lt;/Attribute&gt;     &lt;Attribute attribute_name="sample type" harmonized_name="sample_type" display_name="sample type"&gt;garbage pellets&lt;/Attribute&gt;     &lt;Attribute attribute_name="sample_name_original"&gt;Pinto63.garbagepellets.12&lt;/Attribute&gt;     &lt;Attribute attribute_name="sample_name_plus_plate"&gt;6.Pinto63.garbagepellets.12&lt;/Attribute&gt;     &lt;Attribute attribute_name="sampling method"&gt;bulk&lt;/Attribute&gt;     &lt;Attribute attribute_name="songbird_train_empo_3"&gt;Train&lt;/Attribute&gt;     &lt;Attribute attribute_name="study_sample_number"&gt;25&lt;/Attribute&gt;     &lt;Attribute attribute_name="tier"&gt;1&lt;/Attribute&gt;   &lt;/Attributes&gt;   &lt;Status status="live" when="2020-12-19T18:06:39.130"/&gt; &lt;/BioSample&gt; </t>
  </si>
  <si>
    <t xml:space="preserve">&lt;BioSample access="public" publication_date="2020-12-17T00:00:00.000" last_update="2021-08-23T00:27:04.000" submission_date="2020-12-18T18:08:09.893" id="17117686" accession="SAMEA7723679"&gt;   &lt;Ids&gt;     &lt;Id db="BioSample" is_primary="1"&gt;SAMEA7723679&lt;/Id&gt;     &lt;Id db="SRA"&gt;ERS5471057&lt;/Id&gt;   &lt;/Ids&gt;   &lt;Description&gt;     &lt;Title&gt;13114.pinto.63.s017&lt;/Title&gt;     &lt;Organism taxonomy_id="1234904" taxonomy_name="insect metagenome"&gt;       &lt;OrganismName&gt;insect metagenome&lt;/OrganismName&gt;     &lt;/Organism&gt;     &lt;Comment&gt;       &lt;Paragraph&gt;Refuse dump top&lt;/Paragraph&gt;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Id"&gt;qiita_sid_13114:13114.pinto.63.s017&lt;/Attribute&gt;     &lt;Attribute attribute_name="alpha_shotgun_woltka_faithspd"&gt;182.60555248852503&lt;/Attribute&gt;     &lt;Attribute attribute_name="alpha_shotgun_woltka_min10k_faithspd"&gt;182.4208375528051&lt;/Attribute&gt;     &lt;Attribute attribute_name="alpha_shotgun_woltka_min10k_richness"&gt;1392.0&lt;/Attribute&gt;     &lt;Attribute attribute_name="alpha_shotgun_woltka_min10k_shannon"&gt;4.912079558998122&lt;/Attribute&gt;     &lt;Attribute attribute_name="alpha_shotgun_woltka_min3450_faithspd"&gt;128.36585459999998&lt;/Attribute&gt;     &lt;Attribute attribute_name="alpha_shotgun_woltka_min3450_richness"&gt;962.0&lt;/Attribute&gt;     &lt;Attribute attribute_name="alpha_shotgun_woltka_min3450_shannon"&gt;4.528153435&lt;/Attribute&gt;     &lt;Attribute attribute_name="alpha_shotgun_woltka_rar10k_faithspd"&gt;87.52027308242941&lt;/Attribute&gt;     &lt;Attribute attribute_name="alpha_shotgun_woltka_rar10k_richness"&gt;585.0&lt;/Attribute&gt;     &lt;Attribute attribute_name="alpha_shotgun_woltka_rar10k_shannon"&gt;4.8466216126002974&lt;/Attribute&gt;     &lt;Attribute attribute_name="alpha_shotgun_woltka_rar3450_faithspd"&gt;52.32686265&lt;/Attribute&gt;     &lt;Attribute attribute_name="alpha_shotgun_woltka_rar3450_richness"&gt;305.0&lt;/Attribute&gt;     &lt;Attribute attribute_name="alpha_shotgun_woltka_rar3450_shannon"&gt;4.473462023&lt;/Attribute&gt;     &lt;Attribute attribute_name="alpha_shotgun_woltka_richness"&gt;1393.0&lt;/Attribute&gt;     &lt;Attribute attribute_name="alpha_shotgun_woltka_shannon"&gt;4.912357436800106&lt;/Attribute&gt;     &lt;Attribute attribute_name="barcode_prefix"&gt;pinto.63.s017&lt;/Attribute&gt;     &lt;Attribute attribute_name="collection_timestamp"&gt;5/26/16 0:00&lt;/Attribute&gt;     &lt;Attribute attribute_name="depth_sample"&gt;0&lt;/Attribute&gt;     &lt;Attribute attribute_name="elevation" harmonized_name="elev" display_name="elevation"&gt;42&lt;/Attribute&gt;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id"&gt;toprefusedump.6&lt;/Attribute&gt;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attribute_name="latitude"&gt;9.77981&lt;/Attribute&gt;     &lt;Attribute attribute_name="lcms_batch"&gt;4.00&lt;/Attribute&gt;     &lt;Attribute attribute_name="lcms_extraction_protocol"&gt;Bulk_201901_UCSD&lt;/Attribute&gt;     &lt;Attribute attribute_name="lcms_position"&gt;4B3&lt;/Attribute&gt;     &lt;Attribute attribute_name="lcms_replicate"&gt;no&lt;/Attribute&gt;     &lt;Attribute attribute_name="lcms_sample_name_cmn"&gt;4B3_2_65_pinto-63-s017-a03&lt;/Attribute&gt;     &lt;Attribute attribute_name="lcms_sample_name_fbmn"&gt;4B3_2_65_pinto-63-s017-a03.mzML&lt;/Attribute&gt;     &lt;Attribute attribute_name="lcms_sample_type"&gt;Sample&lt;/Attribute&gt;     &lt;Attribute attribute_name="lcms_sample_type_sub"&gt;Bulk&lt;/Attribute&gt;     &lt;Attribute attribute_name="longitude"&gt;-84.60628&lt;/Attribute&gt;     &lt;Attribute attribute_name="original sample id"&gt;Pinto63.toprefusedump.6&lt;/Attribute&gt;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attribute_name="read_count_shotgun_r1"&gt;13747978.0&lt;/Attribute&gt;     &lt;Attribute attribute_name="read_count_shotgun_rep200"&gt;696184.0&lt;/Attribute&gt;     &lt;Attribute attribute_name="read_count_shotgun_woltka_uniq"&gt;257359.0&lt;/Attribute&gt;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name"&gt;qiita_sid_13114:13114.pinto.63.s017&lt;/Attribute&gt;     &lt;Attribute attribute_name="sample type" harmonized_name="sample_type" display_name="sample type"&gt;fungus garden dump&lt;/Attribute&gt;     &lt;Attribute attribute_name="sample_name_original"&gt;Pinto63.toprefusedump.6&lt;/Attribute&gt;     &lt;Attribute attribute_name="sample_name_plus_plate"&gt;7.Pinto63.toprefusedump.6&lt;/Attribute&gt;     &lt;Attribute attribute_name="sampling method"&gt;bulk&lt;/Attribute&gt;     &lt;Attribute attribute_name="songbird_train_empo_3"&gt;Test&lt;/Attribute&gt;     &lt;Attribute attribute_name="study_sample_number"&gt;17&lt;/Attribute&gt;     &lt;Attribute attribute_name="tier"&gt;2&lt;/Attribute&gt;   &lt;/Attributes&gt;   &lt;Status status="live" when="2020-12-19T18:06:38.770"/&gt; &lt;/BioSample&gt; </t>
  </si>
  <si>
    <t xml:space="preserve">&lt;BioSample access="public" publication_date="2020-12-17T00:00:00.000" last_update="2021-08-23T00:27:06.000" submission_date="2020-12-18T18:08:09.610" id="17117685" accession="SAMEA7723678"&gt;   &lt;Ids&gt;     &lt;Id db="BioSample" is_primary="1"&gt;SAMEA7723678&lt;/Id&gt;     &lt;Id db="SRA"&gt;ERS5471056&lt;/Id&gt;   &lt;/Ids&gt;   &lt;Description&gt;     &lt;Title&gt;13114.pinto.63.s009&lt;/Title&gt;     &lt;Organism taxonomy_id="1234904" taxonomy_name="insect metagenome"&gt;       &lt;OrganismName&gt;insect metagenome&lt;/OrganismName&gt;     &lt;/Organism&gt;     &lt;Comment&gt;       &lt;Paragraph&gt;Refuse dump top&lt;/Paragraph&gt;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Id"&gt;qiita_sid_13114:13114.pinto.63.s009&lt;/Attribute&gt;     &lt;Attribute attribute_name="alpha_shotgun_woltka_faithspd"&gt;199.42525148988582&lt;/Attribute&gt;     &lt;Attribute attribute_name="alpha_shotgun_woltka_min10k_faithspd"&gt;199.42525148988582&lt;/Attribute&gt;     &lt;Attribute attribute_name="alpha_shotgun_woltka_min10k_richness"&gt;1670.0&lt;/Attribute&gt;     &lt;Attribute attribute_name="alpha_shotgun_woltka_min10k_shannon"&gt;6.100402573066251&lt;/Attribute&gt;     &lt;Attribute attribute_name="alpha_shotgun_woltka_min3450_faithspd"&gt;128.3041033&lt;/Attribute&gt;     &lt;Attribute attribute_name="alpha_shotgun_woltka_min3450_richness"&gt;1025.0&lt;/Attribute&gt;     &lt;Attribute attribute_name="alpha_shotgun_woltka_min3450_shannon"&gt;5.37970941&lt;/Attribute&gt;     &lt;Attribute attribute_name="alpha_shotgun_woltka_rar10k_faithspd"&gt;85.92611338551069&lt;/Attribute&gt;     &lt;Attribute attribute_name="alpha_shotgun_woltka_rar10k_richness"&gt;656.0&lt;/Attribute&gt;     &lt;Attribute attribute_name="alpha_shotgun_woltka_rar10k_shannon"&gt;6.047464499395608&lt;/Attribute&gt;     &lt;Attribute attribute_name="alpha_shotgun_woltka_rar3450_faithspd"&gt;42.27914638&lt;/Attribute&gt;     &lt;Attribute attribute_name="alpha_shotgun_woltka_rar3450_richness"&gt;278.0&lt;/Attribute&gt;     &lt;Attribute attribute_name="alpha_shotgun_woltka_rar3450_shannon"&gt;5.188411656&lt;/Attribute&gt;     &lt;Attribute attribute_name="alpha_shotgun_woltka_richness"&gt;1670.0&lt;/Attribute&gt;     &lt;Attribute attribute_name="alpha_shotgun_woltka_shannon"&gt;6.100402573066251&lt;/Attribute&gt;     &lt;Attribute attribute_name="barcode_prefix"&gt;pinto.63.s009&lt;/Attribute&gt;     &lt;Attribute attribute_name="collection_timestamp"&gt;5/26/16 0:00&lt;/Attribute&gt;     &lt;Attribute attribute_name="depth_sample"&gt;0&lt;/Attribute&gt;     &lt;Attribute attribute_name="elevation" harmonized_name="elev" display_name="elevation"&gt;29&lt;/Attribute&gt;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attribute_name="gcms_sample_name"&gt;EMP_Feces_pinto_63_s009_a03_M_336&lt;/Attribute&gt;     &lt;Attribute attribute_name="gcms_sequence"&gt;336&lt;/Attribute&gt;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id"&gt;toprefusedump.4&lt;/Attribute&gt;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attribute_name="latitude"&gt;9.77872&lt;/Attribute&gt;     &lt;Attribute attribute_name="lcms_batch"&gt;4.00&lt;/Attribute&gt;     &lt;Attribute attribute_name="lcms_extraction_protocol"&gt;Bulk_201901_UCSD&lt;/Attribute&gt;     &lt;Attribute attribute_name="lcms_position"&gt;4C7&lt;/Attribute&gt;     &lt;Attribute attribute_name="lcms_replicate"&gt;no&lt;/Attribute&gt;     &lt;Attribute attribute_name="lcms_sample_name_cmn"&gt;4C7_3_80_pinto-63-s009-a04&lt;/Attribute&gt;     &lt;Attribute attribute_name="lcms_sample_name_fbmn"&gt;4C7_3_80_pinto-63-s009-a04.mzML&lt;/Attribute&gt;     &lt;Attribute attribute_name="lcms_sample_type"&gt;Sample&lt;/Attribute&gt;     &lt;Attribute attribute_name="lcms_sample_type_sub"&gt;Bulk&lt;/Attribute&gt;     &lt;Attribute attribute_name="longitude"&gt;-84.60623&lt;/Attribute&gt;     &lt;Attribute attribute_name="original sample id"&gt;Pinto63.toprefusedump.4&lt;/Attribute&gt;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attribute_name="read_count_shotgun_r1"&gt;11140681.0&lt;/Attribute&gt;     &lt;Attribute attribute_name="read_count_shotgun_rep200"&gt;670562.0&lt;/Attribute&gt;     &lt;Attribute attribute_name="read_count_shotgun_woltka_uniq"&gt;205955.0&lt;/Attribute&gt;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name"&gt;qiita_sid_13114:13114.pinto.63.s009&lt;/Attribute&gt;     &lt;Attribute attribute_name="sample type" harmonized_name="sample_type" display_name="sample type"&gt;fungus garden dump&lt;/Attribute&gt;     &lt;Attribute attribute_name="sample_name_original"&gt;Pinto63.toprefusedump.4&lt;/Attribute&gt;     &lt;Attribute attribute_name="sample_name_plus_plate"&gt;7.Pinto63.toprefusedump.4&lt;/Attribute&gt;     &lt;Attribute attribute_name="sampling method"&gt;bulk&lt;/Attribute&gt;     &lt;Attribute attribute_name="songbird_train_empo_3"&gt;Test&lt;/Attribute&gt;     &lt;Attribute attribute_name="study_sample_number"&gt;9&lt;/Attribute&gt;     &lt;Attribute attribute_name="tier"&gt;1&lt;/Attribute&gt;   &lt;/Attributes&gt;   &lt;Status status="live" when="2020-12-19T18:06:38.410"/&gt; &lt;/BioSample&gt; </t>
  </si>
  <si>
    <t xml:space="preserve">&lt;BioSample access="public" publication_date="2020-12-17T00:00:00.000" last_update="2021-08-23T00:27:05.000" submission_date="2020-12-18T18:08:09.330" id="17117684" accession="SAMEA7723677"&gt;   &lt;Ids&gt;     &lt;Id db="BioSample" is_primary="1"&gt;SAMEA7723677&lt;/Id&gt;     &lt;Id db="SRA"&gt;ERS5471055&lt;/Id&gt;   &lt;/Ids&gt;   &lt;Description&gt;     &lt;Title&gt;13114.pinto.63.s006&lt;/Title&gt;     &lt;Organism taxonomy_id="1234904" taxonomy_name="insect metagenome"&gt;       &lt;OrganismName&gt;insect metagenome&lt;/OrganismName&gt;     &lt;/Organism&gt;     &lt;Comment&gt;       &lt;Paragraph&gt;Botton section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Id"&gt;qiita_sid_13114:13114.pinto.63.s006&lt;/Attribute&gt;     &lt;Attribute attribute_name="alpha_shotgun_woltka_faithspd"&gt;53.84066956541028&lt;/Attribute&gt;     &lt;Attribute attribute_name="alpha_shotgun_woltka_min10k_faithspd"&gt;53.84066956541028&lt;/Attribute&gt;     &lt;Attribute attribute_name="alpha_shotgun_woltka_min10k_richness"&gt;256.0&lt;/Attribute&gt;     &lt;Attribute attribute_name="alpha_shotgun_woltka_min10k_shannon"&gt;4.443195393105741&lt;/Attribute&gt;     &lt;Attribute attribute_name="alpha_shotgun_woltka_min3450_faithspd"&gt;44.92406908&lt;/Attribute&gt;     &lt;Attribute attribute_name="alpha_shotgun_woltka_min3450_richness"&gt;206.0&lt;/Attribute&gt;     &lt;Attribute attribute_name="alpha_shotgun_woltka_min3450_shannon"&gt;4.7561241160000005&lt;/Attribute&gt;     &lt;Attribute attribute_name="alpha_shotgun_woltka_rar10k_faithspd"&gt;53.31045322706451&lt;/Attribute&gt;     &lt;Attribute attribute_name="alpha_shotgun_woltka_rar10k_richness"&gt;250.0&lt;/Attribute&gt;     &lt;Attribute attribute_name="alpha_shotgun_woltka_rar10k_shannon"&gt;4.438459464195804&lt;/Attribute&gt;     &lt;Attribute attribute_name="alpha_shotgun_woltka_rar3450_faithspd"&gt;37.75166659&lt;/Attribute&gt;     &lt;Attribute attribute_name="alpha_shotgun_woltka_rar3450_richness"&gt;158.0&lt;/Attribute&gt;     &lt;Attribute attribute_name="alpha_shotgun_woltka_rar3450_shannon"&gt;4.685785608&lt;/Attribute&gt;     &lt;Attribute attribute_name="alpha_shotgun_woltka_richness"&gt;256.0&lt;/Attribute&gt;     &lt;Attribute attribute_name="alpha_shotgun_woltka_shannon"&gt;4.443195393105741&lt;/Attribute&gt;     &lt;Attribute attribute_name="barcode_prefix"&gt;pinto.63.s006&lt;/Attribute&gt;     &lt;Attribute attribute_name="collection_timestamp"&gt;5/22/16 0:00&lt;/Attribute&gt;     &lt;Attribute attribute_name="depth_sample"&gt;0.3&lt;/Attribute&gt;     &lt;Attribute attribute_name="elevation" harmonized_name="elev" display_name="elevation"&gt;65&lt;/Attribute&gt;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attribute_name="gcms_sample_name"&gt;EMP_Feces_pinto_63_s006_a03_M_333&lt;/Attribute&gt;     &lt;Attribute attribute_name="gcms_sequence"&gt;333&lt;/Attribute&gt;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id"&gt;gardenbotton.3&lt;/Attribute&gt;     &lt;Attribute attribute_name="host taxid" harmonized_name="host_taxid" display_name="host taxonomy ID"&gt;12957&lt;/Attribute&gt;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attribute_name="latitude"&gt;10.43801&lt;/Attribute&gt;     &lt;Attribute attribute_name="lcms_batch"&gt;4.00&lt;/Attribute&gt;     &lt;Attribute attribute_name="lcms_extraction_protocol"&gt;Bulk_201901_UCSD&lt;/Attribute&gt;     &lt;Attribute attribute_name="lcms_position"&gt;4C6&lt;/Attribute&gt;     &lt;Attribute attribute_name="lcms_replicate"&gt;no&lt;/Attribute&gt;     &lt;Attribute attribute_name="lcms_sample_name_cmn"&gt;4C6_3_75_pinto-63-s006-a04&lt;/Attribute&gt;     &lt;Attribute attribute_name="lcms_sample_name_fbmn"&gt;4C6_3_75_pinto-63-s006-a04.mzML&lt;/Attribute&gt;     &lt;Attribute attribute_name="lcms_sample_type"&gt;Sample&lt;/Attribute&gt;     &lt;Attribute attribute_name="lcms_sample_type_sub"&gt;Bulk&lt;/Attribute&gt;     &lt;Attribute attribute_name="longitude"&gt;-84.01149&lt;/Attribute&gt;     &lt;Attribute attribute_name="original sample id"&gt;Pinto63.gardenbotton.3&lt;/Attribute&gt;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attribute_name="read_count_shotgun_r1"&gt;12756952.0&lt;/Attribute&gt;     &lt;Attribute attribute_name="read_count_shotgun_rep200"&gt;96733.0&lt;/Attribute&gt;     &lt;Attribute attribute_name="read_count_shotgun_woltka_uniq"&gt;10424.0&lt;/Attribute&gt;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name"&gt;qiita_sid_13114:13114.pinto.63.s006&lt;/Attribute&gt;     &lt;Attribute attribute_name="sample type" harmonized_name="sample_type" display_name="sample type"&gt;fungus garden&lt;/Attribute&gt;     &lt;Attribute attribute_name="sample_name_original"&gt;Pinto63.gardenbotton.3&lt;/Attribute&gt;     &lt;Attribute attribute_name="sample_name_plus_plate"&gt;7.Pinto63.gardenbotton.3&lt;/Attribute&gt;     &lt;Attribute attribute_name="sampling method"&gt;bulk&lt;/Attribute&gt;     &lt;Attribute attribute_name="songbird_train_empo_3"&gt;Test&lt;/Attribute&gt;     &lt;Attribute attribute_name="study_sample_number"&gt;6&lt;/Attribute&gt;     &lt;Attribute attribute_name="tier"&gt;1&lt;/Attribute&gt;   &lt;/Attributes&gt;   &lt;Status status="live" when="2020-12-19T18:06:38.100"/&gt; &lt;/BioSample&gt; </t>
  </si>
  <si>
    <t xml:space="preserve">&lt;BioSample access="public" publication_date="2020-12-17T00:00:00.000" last_update="2021-08-23T00:27:05.000" submission_date="2020-12-18T18:08:08.970" id="17117683" accession="SAMEA7723676"&gt;   &lt;Ids&gt;     &lt;Id db="BioSample" is_primary="1"&gt;SAMEA7723676&lt;/Id&gt;     &lt;Id db="SRA"&gt;ERS5471054&lt;/Id&gt;   &lt;/Ids&gt;   &lt;Description&gt;     &lt;Title&gt;13114.pinto.63.s005&lt;/Title&gt;     &lt;Organism taxonomy_id="1234904" taxonomy_name="insect metagenome"&gt;       &lt;OrganismName&gt;insect metagenome&lt;/OrganismName&gt;     &lt;/Organism&gt;     &lt;Comment&gt;       &lt;Paragraph&gt;Top section of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Id"&gt;qiita_sid_13114:13114.pinto.63.s005&lt;/Attribute&gt;     &lt;Attribute attribute_name="alpha_shotgun_woltka_faithspd"&gt;38.57237499167581&lt;/Attribute&gt;     &lt;Attribute attribute_name="alpha_shotgun_woltka_min3450_faithspd"&gt;31.03174115&lt;/Attribute&gt;     &lt;Attribute attribute_name="alpha_shotgun_woltka_min3450_richness"&gt;99.0&lt;/Attribute&gt;     &lt;Attribute attribute_name="alpha_shotgun_woltka_min3450_shannon"&gt;3.613498481&lt;/Attribute&gt;     &lt;Attribute attribute_name="alpha_shotgun_woltka_rar3450_faithspd"&gt;28.18796953&lt;/Attribute&gt;     &lt;Attribute attribute_name="alpha_shotgun_woltka_rar3450_richness"&gt;83.0&lt;/Attribute&gt;     &lt;Attribute attribute_name="alpha_shotgun_woltka_rar3450_shannon"&gt;3.615120877&lt;/Attribute&gt;     &lt;Attribute attribute_name="alpha_shotgun_woltka_richness"&gt;131.0&lt;/Attribute&gt;     &lt;Attribute attribute_name="alpha_shotgun_woltka_shannon"&gt;3.611510883321525&lt;/Attribute&gt;     &lt;Attribute attribute_name="barcode_prefix"&gt;pinto.63.s005&lt;/Attribute&gt;     &lt;Attribute attribute_name="collection_timestamp"&gt;5/22/16 0:00&lt;/Attribute&gt;     &lt;Attribute attribute_name="depth_sample"&gt;0.3&lt;/Attribute&gt;     &lt;Attribute attribute_name="elevation" harmonized_name="elev" display_name="elevation"&gt;65&lt;/Attribute&gt;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attribute_name="gcms_sample_name"&gt;EMP_Feces_pinto_63_s005_a03_M_332&lt;/Attribute&gt;     &lt;Attribute attribute_name="gcms_sequence"&gt;332&lt;/Attribute&gt;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id"&gt;gardentop.3&lt;/Attribute&gt;     &lt;Attribute attribute_name="host taxid" harmonized_name="host_taxid" display_name="host taxonomy ID"&gt;12957&lt;/Attribute&gt;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attribute_name="latitude"&gt;10.43801&lt;/Attribute&gt;     &lt;Attribute attribute_name="lcms_batch"&gt;4.00&lt;/Attribute&gt;     &lt;Attribute attribute_name="lcms_extraction_protocol"&gt;Bulk_201901_UCSD&lt;/Attribute&gt;     &lt;Attribute attribute_name="lcms_position"&gt;4B7&lt;/Attribute&gt;     &lt;Attribute attribute_name="lcms_replicate"&gt;no&lt;/Attribute&gt;     &lt;Attribute attribute_name="lcms_sample_name_cmn"&gt;4B7_3_29_pinto-63-s005-a04&lt;/Attribute&gt;     &lt;Attribute attribute_name="lcms_sample_name_fbmn"&gt;4B7_3_29_pinto-63-s005-a04.mzML&lt;/Attribute&gt;     &lt;Attribute attribute_name="lcms_sample_type"&gt;Sample&lt;/Attribute&gt;     &lt;Attribute attribute_name="lcms_sample_type_sub"&gt;Bulk&lt;/Attribute&gt;     &lt;Attribute attribute_name="longitude"&gt;-84.01149&lt;/Attribute&gt;     &lt;Attribute attribute_name="original sample id"&gt;Pinto63.gardentop.3&lt;/Attribute&gt;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attribute_name="read_count_shotgun_r1"&gt;10599870.0&lt;/Attribute&gt;     &lt;Attribute attribute_name="read_count_shotgun_rep200"&gt;63513.0&lt;/Attribute&gt;     &lt;Attribute attribute_name="read_count_shotgun_woltka_uniq"&gt;9032.0&lt;/Attribute&gt;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name"&gt;qiita_sid_13114:13114.pinto.63.s005&lt;/Attribute&gt;     &lt;Attribute attribute_name="sample type" harmonized_name="sample_type" display_name="sample type"&gt;fungus garden&lt;/Attribute&gt;     &lt;Attribute attribute_name="sample_name_original"&gt;Pinto63.gardentop.3&lt;/Attribute&gt;     &lt;Attribute attribute_name="sample_name_plus_plate"&gt;7.Pinto63.gardentop.3&lt;/Attribute&gt;     &lt;Attribute attribute_name="sampling method"&gt;bulk&lt;/Attribute&gt;     &lt;Attribute attribute_name="songbird_train_empo_3"&gt;Test&lt;/Attribute&gt;     &lt;Attribute attribute_name="study_sample_number"&gt;5&lt;/Attribute&gt;     &lt;Attribute attribute_name="tier"&gt;1&lt;/Attribute&gt;   &lt;/Attributes&gt;   &lt;Status status="live" when="2020-12-19T18:06:37.723"/&gt; &lt;/BioSample&gt; </t>
  </si>
  <si>
    <t xml:space="preserve">&lt;BioSample access="public" publication_date="2020-12-17T00:00:00.000" last_update="2021-08-23T00:27:07.000" submission_date="2020-12-18T18:08:08.626" id="17117682" accession="SAMEA7723675"&gt;   &lt;Ids&gt;     &lt;Id db="BioSample" is_primary="1"&gt;SAMEA7723675&lt;/Id&gt;     &lt;Id db="SRA"&gt;ERS5471053&lt;/Id&gt;   &lt;/Ids&gt;   &lt;Description&gt;     &lt;Title&gt;13114.palenik.42.s018&lt;/Title&gt;     &lt;Organism taxonomy_id="408172" taxonomy_name="marine metagenome"&gt;       &lt;OrganismName&gt;marine metagenome&lt;/OrganismName&gt;     &lt;/Organism&gt;     &lt;Comment&gt;       &lt;Paragraph&gt;CCE Cruise Cycle 3, Surface, pre-filtered through 60 um mesh&lt;/Paragraph&gt;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Id"&gt;qiita_sid_13114:13114.palenik.42.s018&lt;/Attribute&gt;     &lt;Attribute attribute_name="alpha_shotgun_woltka_faithspd"&gt;107.35970256182486&lt;/Attribute&gt;     &lt;Attribute attribute_name="alpha_shotgun_woltka_min10k_faithspd"&gt;107.3553156464652&lt;/Attribute&gt;     &lt;Attribute attribute_name="alpha_shotgun_woltka_min10k_richness"&gt;543.0&lt;/Attribute&gt;     &lt;Attribute attribute_name="alpha_shotgun_woltka_min10k_shannon"&gt;3.4223331601391287&lt;/Attribute&gt;     &lt;Attribute attribute_name="alpha_shotgun_woltka_min3450_faithspd"&gt;59.1812582&lt;/Attribute&gt;     &lt;Attribute attribute_name="alpha_shotgun_woltka_min3450_richness"&gt;243.0&lt;/Attribute&gt;     &lt;Attribute attribute_name="alpha_shotgun_woltka_min3450_shannon"&gt;2.590950148&lt;/Attribute&gt;     &lt;Attribute attribute_name="alpha_shotgun_woltka_rar10k_faithspd"&gt;31.99944248953761&lt;/Attribute&gt;     &lt;Attribute attribute_name="alpha_shotgun_woltka_rar10k_richness"&gt;112.0&lt;/Attribute&gt;     &lt;Attribute attribute_name="alpha_shotgun_woltka_rar10k_shannon"&gt;3.3785659740449416&lt;/Attribute&gt;     &lt;Attribute attribute_name="alpha_shotgun_woltka_rar3450_faithspd"&gt;16.52692319&lt;/Attribute&gt;     &lt;Attribute attribute_name="alpha_shotgun_woltka_rar3450_richness"&gt;47.0&lt;/Attribute&gt;     &lt;Attribute attribute_name="alpha_shotgun_woltka_rar3450_shannon"&gt;2.530301479&lt;/Attribute&gt;     &lt;Attribute attribute_name="alpha_shotgun_woltka_richness"&gt;544.0&lt;/Attribute&gt;     &lt;Attribute attribute_name="alpha_shotgun_woltka_shannon"&gt;3.422359668470149&lt;/Attribute&gt;     &lt;Attribute attribute_name="barcode_prefix"&gt;palenik.42.s018&lt;/Attribute&gt;     &lt;Attribute attribute_name="collection_timestamp"&gt;5/5/16 0:00&lt;/Attribute&gt;     &lt;Attribute attribute_name="depth_sample"&gt;5&lt;/Attribute&gt;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attribute_name="host subject id" harmonized_name="host_subject_id" display_name="host subject id"&gt;Palenik42.seawater.18&lt;/Attribute&gt;     &lt;Attribute attribute_name="investigation type" harmonized_name="investigation_type" display_name="investigation type"&gt;metagenome&lt;/Attribute&gt;     &lt;Attribute attribute_name="latitude"&gt;34.25&lt;/Attribute&gt;     &lt;Attribute attribute_name="lcms_batch"&gt;3.00&lt;/Attribute&gt;     &lt;Attribute attribute_name="lcms_extraction_protocol"&gt;Filter_201901_UCSD&lt;/Attribute&gt;     &lt;Attribute attribute_name="lcms_position"&gt;3B8&lt;/Attribute&gt;     &lt;Attribute attribute_name="lcms_replicate"&gt;no&lt;/Attribute&gt;     &lt;Attribute attribute_name="lcms_sample_name_cmn"&gt;3B8_6_15_palenik-42-s018-a02&lt;/Attribute&gt;     &lt;Attribute attribute_name="lcms_sample_name_fbmn"&gt;3B8_6_15_palenik-42-s018-a02.mzML&lt;/Attribute&gt;     &lt;Attribute attribute_name="lcms_sample_type"&gt;Sample&lt;/Attribute&gt;     &lt;Attribute attribute_name="lcms_sample_type_sub"&gt;Filter&lt;/Attribute&gt;     &lt;Attribute attribute_name="longitude"&gt;-121.13&lt;/Attribute&gt;     &lt;Attribute attribute_name="original sample id"&gt;Palenik42.Seawater.18&lt;/Attribute&gt;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attribute_name="physical_specimen_remaining"&gt;FALSE&lt;/Attribute&gt;     &lt;Attribute attribute_name="project name" harmonized_name="project_name" display_name="project name"&gt;San Diego seawater&lt;/Attribute&gt;     &lt;Attribute attribute_name="read_count_shotgun_r1"&gt;13682465.0&lt;/Attribute&gt;     &lt;Attribute attribute_name="read_count_shotgun_rep200"&gt;31242.0&lt;/Attribute&gt;     &lt;Attribute attribute_name="read_count_shotgun_woltka_uniq"&gt;654117.0&lt;/Attribute&gt;     &lt;Attribute attribute_name="salinity_psu"&gt;not provided&lt;/Attribute&gt;     &lt;Attribute attribute_name="sample name" harmonized_name="sample_name" display_name="sample name"&gt;qiita_sid_13114:13114.palenik.42.s018&lt;/Attribute&gt;     &lt;Attribute attribute_name="sample type" harmonized_name="sample_type" display_name="sample type"&gt;seawater&lt;/Attribute&gt;     &lt;Attribute attribute_name="sample_name_original"&gt;Palenik42.Seawater.18&lt;/Attribute&gt;     &lt;Attribute attribute_name="sample_name_plus_plate"&gt;2.Palenik42.Seawater.18&lt;/Attribute&gt;     &lt;Attribute attribute_name="sampling method"&gt;filter&lt;/Attribute&gt;     &lt;Attribute attribute_name="songbird_train_empo_3"&gt;Train&lt;/Attribute&gt;     &lt;Attribute attribute_name="study_sample_number"&gt;18&lt;/Attribute&gt;     &lt;Attribute attribute_name="tier"&gt;1&lt;/Attribute&gt;   &lt;/Attributes&gt;   &lt;Status status="live" when="2020-12-19T18:06:37.363"/&gt; &lt;/BioSample&gt; </t>
  </si>
  <si>
    <t xml:space="preserve">&lt;BioSample access="public" publication_date="2020-12-17T00:00:00.000" last_update="2021-08-23T00:27:05.000" submission_date="2020-12-18T18:08:08.346" id="17117681" accession="SAMEA7723674"&gt;   &lt;Ids&gt;     &lt;Id db="BioSample" is_primary="1"&gt;SAMEA7723674&lt;/Id&gt;     &lt;Id db="SRA"&gt;ERS5471052&lt;/Id&gt;   &lt;/Ids&gt;   &lt;Description&gt;     &lt;Title&gt;13114.palenik.42.s017&lt;/Title&gt;     &lt;Organism taxonomy_id="408172" taxonomy_name="marine metagenome"&gt;       &lt;OrganismName&gt;marine metagenome&lt;/OrganismName&gt;     &lt;/Organism&gt;     &lt;Comment&gt;       &lt;Paragraph&gt;CCE Cruise Cycle 3, Deep Chlorophyll Maximum&lt;/Paragraph&gt;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Id"&gt;qiita_sid_13114:13114.palenik.42.s017&lt;/Attribute&gt;     &lt;Attribute attribute_name="alpha_shotgun_woltka_faithspd"&gt;96.770751488197&lt;/Attribute&gt;     &lt;Attribute attribute_name="alpha_shotgun_woltka_min10k_faithspd"&gt;96.770751488197&lt;/Attribute&gt;     &lt;Attribute attribute_name="alpha_shotgun_woltka_min10k_richness"&gt;466.0&lt;/Attribute&gt;     &lt;Attribute attribute_name="alpha_shotgun_woltka_min10k_shannon"&gt;3.4914893263991433&lt;/Attribute&gt;     &lt;Attribute attribute_name="alpha_shotgun_woltka_min3450_faithspd"&gt;52.14733033&lt;/Attribute&gt;     &lt;Attribute attribute_name="alpha_shotgun_woltka_min3450_richness"&gt;196.0&lt;/Attribute&gt;     &lt;Attribute attribute_name="alpha_shotgun_woltka_min3450_shannon"&gt;2.506880301&lt;/Attribute&gt;     &lt;Attribute attribute_name="alpha_shotgun_woltka_rar10k_faithspd"&gt;33.75013033407163&lt;/Attribute&gt;     &lt;Attribute attribute_name="alpha_shotgun_woltka_rar10k_richness"&gt;124.0&lt;/Attribute&gt;     &lt;Attribute attribute_name="alpha_shotgun_woltka_rar10k_shannon"&gt;3.486697401630459&lt;/Attribute&gt;     &lt;Attribute attribute_name="alpha_shotgun_woltka_rar3450_faithspd"&gt;15.05368105&lt;/Attribute&gt;     &lt;Attribute attribute_name="alpha_shotgun_woltka_rar3450_richness"&gt;45.0&lt;/Attribute&gt;     &lt;Attribute attribute_name="alpha_shotgun_woltka_rar3450_shannon"&gt;2.493326561&lt;/Attribute&gt;     &lt;Attribute attribute_name="alpha_shotgun_woltka_richness"&gt;466.0&lt;/Attribute&gt;     &lt;Attribute attribute_name="alpha_shotgun_woltka_shannon"&gt;3.4914893263991438&lt;/Attribute&gt;     &lt;Attribute attribute_name="barcode_prefix"&gt;palenik.42.s017&lt;/Attribute&gt;     &lt;Attribute attribute_name="collection_timestamp"&gt;5/5/16 0:00&lt;/Attribute&gt;     &lt;Attribute attribute_name="depth_sample"&gt;30&lt;/Attribute&gt;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attribute_name="host subject id" harmonized_name="host_subject_id" display_name="host subject id"&gt;Palenik42.seawater.17&lt;/Attribute&gt;     &lt;Attribute attribute_name="investigation type" harmonized_name="investigation_type" display_name="investigation type"&gt;metagenome&lt;/Attribute&gt;     &lt;Attribute attribute_name="latitude"&gt;34.25&lt;/Attribute&gt;     &lt;Attribute attribute_name="lcms_batch"&gt;3.00&lt;/Attribute&gt;     &lt;Attribute attribute_name="lcms_extraction_protocol"&gt;Filter_201901_UCSD&lt;/Attribute&gt;     &lt;Attribute attribute_name="lcms_position"&gt;3B7&lt;/Attribute&gt;     &lt;Attribute attribute_name="lcms_replicate"&gt;no&lt;/Attribute&gt;     &lt;Attribute attribute_name="lcms_sample_name_cmn"&gt;3B7_6_14_palenik-42-s017-a02&lt;/Attribute&gt;     &lt;Attribute attribute_name="lcms_sample_name_fbmn"&gt;3B7_6_14_palenik-42-s017-a02.mzML&lt;/Attribute&gt;     &lt;Attribute attribute_name="lcms_sample_type"&gt;Sample&lt;/Attribute&gt;     &lt;Attribute attribute_name="lcms_sample_type_sub"&gt;Filter&lt;/Attribute&gt;     &lt;Attribute attribute_name="longitude"&gt;-121.13&lt;/Attribute&gt;     &lt;Attribute attribute_name="original sample id"&gt;Palenik42.Seawater.17&lt;/Attribute&gt;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attribute_name="physical_specimen_remaining"&gt;FALSE&lt;/Attribute&gt;     &lt;Attribute attribute_name="project name" harmonized_name="project_name" display_name="project name"&gt;San Diego seawater&lt;/Attribute&gt;     &lt;Attribute attribute_name="read_count_shotgun_r1"&gt;9177262.0&lt;/Attribute&gt;     &lt;Attribute attribute_name="read_count_shotgun_rep200"&gt;23315.0&lt;/Attribute&gt;     &lt;Attribute attribute_name="read_count_shotgun_woltka_uniq"&gt;530355.0&lt;/Attribute&gt;     &lt;Attribute attribute_name="salinity_psu"&gt;not provided&lt;/Attribute&gt;     &lt;Attribute attribute_name="sample name" harmonized_name="sample_name" display_name="sample name"&gt;qiita_sid_13114:13114.palenik.42.s017&lt;/Attribute&gt;     &lt;Attribute attribute_name="sample type" harmonized_name="sample_type" display_name="sample type"&gt;seawater&lt;/Attribute&gt;     &lt;Attribute attribute_name="sample_name_original"&gt;Palenik42.Seawater.17&lt;/Attribute&gt;     &lt;Attribute attribute_name="sample_name_plus_plate"&gt;4.Palenik42.Seawater.17&lt;/Attribute&gt;     &lt;Attribute attribute_name="sampling method"&gt;filter&lt;/Attribute&gt;     &lt;Attribute attribute_name="songbird_train_empo_3"&gt;Test&lt;/Attribute&gt;     &lt;Attribute attribute_name="study_sample_number"&gt;17&lt;/Attribute&gt;     &lt;Attribute attribute_name="tier"&gt;1&lt;/Attribute&gt;   &lt;/Attributes&gt;   &lt;Status status="live" when="2020-12-19T18:06:36.990"/&gt; &lt;/BioSample&gt; </t>
  </si>
  <si>
    <t xml:space="preserve">&lt;BioSample access="public" publication_date="2020-12-17T00:00:00.000" last_update="2021-08-23T00:27:05.000" submission_date="2020-12-18T18:08:08.020" id="17117680" accession="SAMEA7723673"&gt;   &lt;Ids&gt;     &lt;Id db="BioSample" is_primary="1"&gt;SAMEA7723673&lt;/Id&gt;     &lt;Id db="SRA"&gt;ERS5471051&lt;/Id&gt;   &lt;/Ids&gt;   &lt;Description&gt;     &lt;Title&gt;13114.palenik.42.s009&lt;/Title&gt;     &lt;Organism taxonomy_id="408172" taxonomy_name="marine metagenome"&gt;       &lt;OrganismName&gt;marine metagenome&lt;/OrganismName&gt;     &lt;/Organism&gt;     &lt;Comment&gt;       &lt;Paragraph&gt;San Diego Bay&lt;/Paragraph&gt;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Id"&gt;qiita_sid_13114:13114.palenik.42.s009&lt;/Attribute&gt;     &lt;Attribute attribute_name="alpha_shotgun_woltka_faithspd"&gt;118.3706844407236&lt;/Attribute&gt;     &lt;Attribute attribute_name="alpha_shotgun_woltka_min10k_faithspd"&gt;118.03293730203156&lt;/Attribute&gt;     &lt;Attribute attribute_name="alpha_shotgun_woltka_min10k_richness"&gt;576.0&lt;/Attribute&gt;     &lt;Attribute attribute_name="alpha_shotgun_woltka_min10k_shannon"&gt;3.933366135651585&lt;/Attribute&gt;     &lt;Attribute attribute_name="alpha_shotgun_woltka_min3450_faithspd"&gt;64.3606205&lt;/Attribute&gt;     &lt;Attribute attribute_name="alpha_shotgun_woltka_min3450_richness"&gt;262.0&lt;/Attribute&gt;     &lt;Attribute attribute_name="alpha_shotgun_woltka_min3450_shannon"&gt;3.378249402&lt;/Attribute&gt;     &lt;Attribute attribute_name="alpha_shotgun_woltka_rar10k_faithspd"&gt;37.24347663706703&lt;/Attribute&gt;     &lt;Attribute attribute_name="alpha_shotgun_woltka_rar10k_richness"&gt;137.0&lt;/Attribute&gt;     &lt;Attribute attribute_name="alpha_shotgun_woltka_rar10k_shannon"&gt;3.947298573546025&lt;/Attribute&gt;     &lt;Attribute attribute_name="alpha_shotgun_woltka_rar3450_faithspd"&gt;11.47335526&lt;/Attribute&gt;     &lt;Attribute attribute_name="alpha_shotgun_woltka_rar3450_richness"&gt;40.0&lt;/Attribute&gt;     &lt;Attribute attribute_name="alpha_shotgun_woltka_rar3450_shannon"&gt;3.293331474&lt;/Attribute&gt;     &lt;Attribute attribute_name="alpha_shotgun_woltka_richness"&gt;577.0&lt;/Attribute&gt;     &lt;Attribute attribute_name="alpha_shotgun_woltka_shannon"&gt;3.9333968724356905&lt;/Attribute&gt;     &lt;Attribute attribute_name="barcode_prefix"&gt;palenik.42.s009&lt;/Attribute&gt;     &lt;Attribute attribute_name="collection_timestamp"&gt;3/15/16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California:San Diego Bay&lt;/Attribute&gt;     &lt;Attribute attribute_name="host subject id" harmonized_name="host_subject_id" display_name="host subject id"&gt;Palenik42.Seawater.9&lt;/Attribute&gt;     &lt;Attribute attribute_name="investigation type" harmonized_name="investigation_type" display_name="investigation type"&gt;metagenome&lt;/Attribute&gt;     &lt;Attribute attribute_name="latitude"&gt;32.640614&lt;/Attribute&gt;     &lt;Attribute attribute_name="lcms_batch"&gt;3.00&lt;/Attribute&gt;     &lt;Attribute attribute_name="lcms_extraction_protocol"&gt;Filter_201901_UCSD&lt;/Attribute&gt;     &lt;Attribute attribute_name="lcms_position"&gt;3D11&lt;/Attribute&gt;     &lt;Attribute attribute_name="lcms_replicate"&gt;no&lt;/Attribute&gt;     &lt;Attribute attribute_name="lcms_sample_name_cmn"&gt;3D11_6_40_palenik-42-s009-a02&lt;/Attribute&gt;     &lt;Attribute attribute_name="lcms_sample_name_fbmn"&gt;3D11_6_40_palenik-42-s009-a02.mzML&lt;/Attribute&gt;     &lt;Attribute attribute_name="lcms_sample_type"&gt;Sample&lt;/Attribute&gt;     &lt;Attribute attribute_name="lcms_sample_type_sub"&gt;Filter&lt;/Attribute&gt;     &lt;Attribute attribute_name="longitude"&gt;-117.123055&lt;/Attribute&gt;     &lt;Attribute attribute_name="original sample id"&gt;Palenik42.Seawater.9&lt;/Attribute&gt;     &lt;Attribute attribute_name="oxygen_mg_per_l"&gt;7.15&lt;/Attribute&gt;     &lt;Attribute attribute_name="ph" harmonized_name="ph" display_name="pH"&gt;7.85&lt;/Attribute&gt;     &lt;Attribute attribute_name="physical_specimen_location"&gt;UCSD Knight Lab Freezer I&lt;/Attribute&gt;     &lt;Attribute attribute_name="physical_specimen_remaining"&gt;FALSE&lt;/Attribute&gt;     &lt;Attribute attribute_name="project name" harmonized_name="project_name" display_name="project name"&gt;San Diego seawater&lt;/Attribute&gt;     &lt;Attribute attribute_name="read_count_shotgun_r1"&gt;13035061.0&lt;/Attribute&gt;     &lt;Attribute attribute_name="read_count_shotgun_rep200"&gt;65677.0&lt;/Attribute&gt;     &lt;Attribute attribute_name="read_count_shotgun_woltka_uniq"&gt;538363.0&lt;/Attribute&gt;     &lt;Attribute attribute_name="salinity_psu"&gt;33.34&lt;/Attribute&gt;     &lt;Attribute attribute_name="sample name" harmonized_name="sample_name" display_name="sample name"&gt;qiita_sid_13114:13114.palenik.42.s009&lt;/Attribute&gt;     &lt;Attribute attribute_name="sample type" harmonized_name="sample_type" display_name="sample type"&gt;seawater&lt;/Attribute&gt;     &lt;Attribute attribute_name="sample_name_original"&gt;Palenik42.Seawater.9&lt;/Attribute&gt;     &lt;Attribute attribute_name="sample_name_plus_plate"&gt;5.Palenik42.Seawater.9&lt;/Attribute&gt;     &lt;Attribute attribute_name="sampling method"&gt;filter&lt;/Attribute&gt;     &lt;Attribute attribute_name="songbird_train_empo_3"&gt;Train&lt;/Attribute&gt;     &lt;Attribute attribute_name="study_sample_number"&gt;9&lt;/Attribute&gt;     &lt;Attribute attribute_name="tier"&gt;2&lt;/Attribute&gt;   &lt;/Attributes&gt;   &lt;Status status="live" when="2020-12-19T18:06:36.693"/&gt; &lt;/BioSample&gt; </t>
  </si>
  <si>
    <t xml:space="preserve">&lt;BioSample access="public" publication_date="2020-12-17T00:00:00.000" last_update="2021-08-23T00:27:06.000" submission_date="2020-12-18T18:08:07.720" id="17117679" accession="SAMEA7723672"&gt;   &lt;Ids&gt;     &lt;Id db="BioSample" is_primary="1"&gt;SAMEA7723672&lt;/Id&gt;     &lt;Id db="SRA"&gt;ERS5471050&lt;/Id&gt;   &lt;/Ids&gt;   &lt;Description&gt;     &lt;Title&gt;13114.palenik.42.s008&lt;/Title&gt;     &lt;Organism taxonomy_id="408172" taxonomy_name="marine metagenome"&gt;       &lt;OrganismName&gt;marine metagenome&lt;/OrganismName&gt;     &lt;/Organism&gt;     &lt;Comment&gt;       &lt;Paragraph&gt;San Diego Bay&lt;/Paragraph&gt;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update"&gt;2020-12-15T23:55:53Z&lt;/Attribute&gt;     &lt;Attribute attribute_name="INSDC status"&gt;public&lt;/Attribute&gt;     &lt;Attribute attribute_name="Submitter Id"&gt;qiita_sid_13114:13114.palenik.42.s008&lt;/Attribute&gt;     &lt;Attribute attribute_name="alpha_shotgun_woltka_faithspd"&gt;139.44527955558146&lt;/Attribute&gt;     &lt;Attribute attribute_name="alpha_shotgun_woltka_min10k_faithspd"&gt;139.06696558948602&lt;/Attribute&gt;     &lt;Attribute attribute_name="alpha_shotgun_woltka_min10k_richness"&gt;703.0&lt;/Attribute&gt;     &lt;Attribute attribute_name="alpha_shotgun_woltka_min10k_shannon"&gt;4.2534562893178185&lt;/Attribute&gt;     &lt;Attribute attribute_name="alpha_shotgun_woltka_min3450_faithspd"&gt;76.6572966&lt;/Attribute&gt;     &lt;Attribute attribute_name="alpha_shotgun_woltka_min3450_richness"&gt;332.0&lt;/Attribute&gt;     &lt;Attribute attribute_name="alpha_shotgun_woltka_min3450_shannon"&gt;3.786421145&lt;/Attribute&gt;     &lt;Attribute attribute_name="alpha_shotgun_woltka_rar10k_faithspd"&gt;39.32998090841761&lt;/Attribute&gt;     &lt;Attribute attribute_name="alpha_shotgun_woltka_rar10k_richness"&gt;162.0&lt;/Attribute&gt;     &lt;Attribute attribute_name="alpha_shotgun_woltka_rar10k_shannon"&gt;4.235095077637567&lt;/Attribute&gt;     &lt;Attribute attribute_name="alpha_shotgun_woltka_rar3450_faithspd"&gt;19.32638593&lt;/Attribute&gt;     &lt;Attribute attribute_name="alpha_shotgun_woltka_rar3450_richness"&gt;68.0&lt;/Attribute&gt;     &lt;Attribute attribute_name="alpha_shotgun_woltka_rar3450_shannon"&gt;3.790903217&lt;/Attribute&gt;     &lt;Attribute attribute_name="alpha_shotgun_woltka_richness"&gt;704.0&lt;/Attribute&gt;     &lt;Attribute attribute_name="alpha_shotgun_woltka_shannon"&gt;4.253488213308455&lt;/Attribute&gt;     &lt;Attribute attribute_name="barcode_prefix"&gt;palenik.42.s008&lt;/Attribute&gt;     &lt;Attribute attribute_name="collection_timestamp"&gt;3/15/16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California:San Diego Bay&lt;/Attribute&gt;     &lt;Attribute attribute_name="host subject id" harmonized_name="host_subject_id" display_name="host subject id"&gt;Palenik42.Seawater.8&lt;/Attribute&gt;     &lt;Attribute attribute_name="investigation type" harmonized_name="investigation_type" display_name="investigation type"&gt;metagenome&lt;/Attribute&gt;     &lt;Attribute attribute_name="latitude"&gt;32.709557&lt;/Attribute&gt;     &lt;Attribute attribute_name="lcms_batch"&gt;3.00&lt;/Attribute&gt;     &lt;Attribute attribute_name="lcms_extraction_protocol"&gt;Filter_201901_UCSD&lt;/Attribute&gt;     &lt;Attribute attribute_name="lcms_position"&gt;3C11&lt;/Attribute&gt;     &lt;Attribute attribute_name="lcms_replicate"&gt;no&lt;/Attribute&gt;     &lt;Attribute attribute_name="lcms_sample_name_cmn"&gt;3C11_6_29_palenik-42-s008-a02&lt;/Attribute&gt;     &lt;Attribute attribute_name="lcms_sample_name_fbmn"&gt;3C11_6_29_palenik-42-s008-a02.mzML&lt;/Attribute&gt;     &lt;Attribute attribute_name="lcms_sample_type"&gt;Sample&lt;/Attribute&gt;     &lt;Attribute attribute_name="lcms_sample_type_sub"&gt;Filter&lt;/Attribute&gt;     &lt;Attribute attribute_name="longitude"&gt;-117.17653&lt;/Attribute&gt;     &lt;Attribute attribute_name="original sample id"&gt;Palenik42.Seawater.8&lt;/Attribute&gt;     &lt;Attribute attribute_name="oxygen_mg_per_l"&gt;8.4&lt;/Attribute&gt;     &lt;Attribute attribute_name="ph" harmonized_name="ph" display_name="pH"&gt;7.7&lt;/Attribute&gt;     &lt;Attribute attribute_name="physical_specimen_location"&gt;UCSD Knight Lab Freezer I&lt;/Attribute&gt;     &lt;Attribute attribute_name="physical_specimen_remaining"&gt;FALSE&lt;/Attribute&gt;     &lt;Attribute attribute_name="project name" harmonized_name="project_name" display_name="project name"&gt;San Diego seawater&lt;/Attribute&gt;     &lt;Attribute attribute_name="read_count_shotgun_r1"&gt;13913856.0&lt;/Attribute&gt;     &lt;Attribute attribute_name="read_count_shotgun_rep200"&gt;58393.0&lt;/Attribute&gt;     &lt;Attribute attribute_name="read_count_shotgun_woltka_uniq"&gt;505466.0&lt;/Attribute&gt;     &lt;Attribute attribute_name="salinity_psu"&gt;33.45&lt;/Attribute&gt;     &lt;Attribute attribute_name="sample name" harmonized_name="sample_name" display_name="sample name"&gt;qiita_sid_13114:13114.palenik.42.s008&lt;/Attribute&gt;     &lt;Attribute attribute_name="sample type" harmonized_name="sample_type" display_name="sample type"&gt;seawater&lt;/Attribute&gt;     &lt;Attribute attribute_name="sample_name_original"&gt;Palenik42.Seawater.8&lt;/Attribute&gt;     &lt;Attribute attribute_name="sample_name_plus_plate"&gt;3.Palenik42.Seawater.8&lt;/Attribute&gt;     &lt;Attribute attribute_name="sampling method"&gt;filter&lt;/Attribute&gt;     &lt;Attribute attribute_name="songbird_train_empo_3"&gt;Test&lt;/Attribute&gt;     &lt;Attribute attribute_name="study_sample_number"&gt;8&lt;/Attribute&gt;     &lt;Attribute attribute_name="tier"&gt;2&lt;/Attribute&gt;   &lt;/Attributes&gt;   &lt;Status status="live" when="2020-12-19T18:06:36.397"/&gt; &lt;/BioSample&gt; </t>
  </si>
  <si>
    <t xml:space="preserve">&lt;BioSample access="public" publication_date="2020-12-17T00:00:00.000" last_update="2021-08-23T00:27:05.000" submission_date="2020-12-18T18:08:07.440" id="17117678" accession="SAMEA7723671"&gt;   &lt;Ids&gt;     &lt;Id db="BioSample" is_primary="1"&gt;SAMEA7723671&lt;/Id&gt;     &lt;Id db="SRA"&gt;ERS5471049&lt;/Id&gt;   &lt;/Ids&gt;   &lt;Description&gt;     &lt;Title&gt;13114.palenik.42.s002&lt;/Title&gt;     &lt;Organism taxonomy_id="408172" taxonomy_name="marine metagenome"&gt;       &lt;OrganismName&gt;marine metagenome&lt;/OrganismName&gt;     &lt;/Organism&gt;     &lt;Comment&gt;       &lt;Paragraph&gt;Offshore of Scripps pier, surface&lt;/Paragraph&gt;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Id"&gt;qiita_sid_13114:13114.palenik.42.s002&lt;/Attribute&gt;     &lt;Attribute attribute_name="alpha_shotgun_woltka_faithspd"&gt;125.95017291814293&lt;/Attribute&gt;     &lt;Attribute attribute_name="alpha_shotgun_woltka_min10k_faithspd"&gt;125.59456199988928&lt;/Attribute&gt;     &lt;Attribute attribute_name="alpha_shotgun_woltka_min10k_richness"&gt;647.0&lt;/Attribute&gt;     &lt;Attribute attribute_name="alpha_shotgun_woltka_min10k_shannon"&gt;4.068448961247543&lt;/Attribute&gt;     &lt;Attribute attribute_name="alpha_shotgun_woltka_min3450_faithspd"&gt;67.11077296&lt;/Attribute&gt;     &lt;Attribute attribute_name="alpha_shotgun_woltka_min3450_richness"&gt;272.0&lt;/Attribute&gt;     &lt;Attribute attribute_name="alpha_shotgun_woltka_min3450_shannon"&gt;3.625782049&lt;/Attribute&gt;     &lt;Attribute attribute_name="alpha_shotgun_woltka_rar10k_faithspd"&gt;31.934841066758967&lt;/Attribute&gt;     &lt;Attribute attribute_name="alpha_shotgun_woltka_rar10k_richness"&gt;130.0&lt;/Attribute&gt;     &lt;Attribute attribute_name="alpha_shotgun_woltka_rar10k_shannon"&gt;4.049935825297457&lt;/Attribute&gt;     &lt;Attribute attribute_name="alpha_shotgun_woltka_rar3450_faithspd"&gt;13.7907845&lt;/Attribute&gt;     &lt;Attribute attribute_name="alpha_shotgun_woltka_rar3450_richness"&gt;50.0&lt;/Attribute&gt;     &lt;Attribute attribute_name="alpha_shotgun_woltka_rar3450_shannon"&gt;3.606636509&lt;/Attribute&gt;     &lt;Attribute attribute_name="alpha_shotgun_woltka_richness"&gt;649.0&lt;/Attribute&gt;     &lt;Attribute attribute_name="alpha_shotgun_woltka_shannon"&gt;4.068500142919562&lt;/Attribute&gt;     &lt;Attribute attribute_name="barcode_prefix"&gt;palenik.42.s002&lt;/Attribute&gt;     &lt;Attribute attribute_name="collection_timestamp"&gt;2/29/16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California:Scripps Canyon&lt;/Attribute&gt;     &lt;Attribute attribute_name="host subject id" harmonized_name="host_subject_id" display_name="host subject id"&gt;Palenik42.Seawater.2&lt;/Attribute&gt;     &lt;Attribute attribute_name="investigation type" harmonized_name="investigation_type" display_name="investigation type"&gt;metagenome&lt;/Attribute&gt;     &lt;Attribute attribute_name="latitude"&gt;32.867225&lt;/Attribute&gt;     &lt;Attribute attribute_name="lcms_batch"&gt;3.00&lt;/Attribute&gt;     &lt;Attribute attribute_name="lcms_extraction_protocol"&gt;Filter_201901_UCSD&lt;/Attribute&gt;     &lt;Attribute attribute_name="lcms_position"&gt;3D2&lt;/Attribute&gt;     &lt;Attribute attribute_name="lcms_replicate"&gt;no&lt;/Attribute&gt;     &lt;Attribute attribute_name="lcms_sample_name_cmn"&gt;3D2_6_32_palenik-42-s002-a02&lt;/Attribute&gt;     &lt;Attribute attribute_name="lcms_sample_name_fbmn"&gt;3D2_6_32_palenik-42-s002-a02.mzML&lt;/Attribute&gt;     &lt;Attribute attribute_name="lcms_sample_type"&gt;Sample&lt;/Attribute&gt;     &lt;Attribute attribute_name="lcms_sample_type_sub"&gt;Filter&lt;/Attribute&gt;     &lt;Attribute attribute_name="longitude"&gt;-117.257596&lt;/Attribute&gt;     &lt;Attribute attribute_name="original sample id"&gt;Palenik42.Seawater.2&lt;/Attribute&gt;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attribute_name="physical_specimen_remaining"&gt;FALSE&lt;/Attribute&gt;     &lt;Attribute attribute_name="project name" harmonized_name="project_name" display_name="project name"&gt;San Diego seawater&lt;/Attribute&gt;     &lt;Attribute attribute_name="read_count_shotgun_r1"&gt;15578790.0&lt;/Attribute&gt;     &lt;Attribute attribute_name="read_count_shotgun_rep200"&gt;151906.0&lt;/Attribute&gt;     &lt;Attribute attribute_name="read_count_shotgun_woltka_uniq"&gt;972983.0&lt;/Attribute&gt;     &lt;Attribute attribute_name="salinity_psu"&gt;not provided&lt;/Attribute&gt;     &lt;Attribute attribute_name="sample name" harmonized_name="sample_name" display_name="sample name"&gt;qiita_sid_13114:13114.palenik.42.s002&lt;/Attribute&gt;     &lt;Attribute attribute_name="sample type" harmonized_name="sample_type" display_name="sample type"&gt;seawater&lt;/Attribute&gt;     &lt;Attribute attribute_name="sample_name_original"&gt;Palenik42.Seawater.2&lt;/Attribute&gt;     &lt;Attribute attribute_name="sample_name_plus_plate"&gt;3.Palenik42.Seawater.2&lt;/Attribute&gt;     &lt;Attribute attribute_name="sampling method"&gt;filter&lt;/Attribute&gt;     &lt;Attribute attribute_name="songbird_train_empo_3"&gt;Train&lt;/Attribute&gt;     &lt;Attribute attribute_name="study_sample_number"&gt;2&lt;/Attribute&gt;     &lt;Attribute attribute_name="tier"&gt;1&lt;/Attribute&gt;   &lt;/Attributes&gt;   &lt;Status status="live" when="2020-12-19T18:06:36.083"/&gt; &lt;/BioSample&gt; </t>
  </si>
  <si>
    <t xml:space="preserve">&lt;BioSample access="public" publication_date="2020-12-17T00:00:00.000" last_update="2021-08-23T00:27:06.000" submission_date="2020-12-18T18:08:07.143" id="17117677" accession="SAMEA7723670"&gt;   &lt;Ids&gt;     &lt;Id db="BioSample" is_primary="1"&gt;SAMEA7723670&lt;/Id&gt;     &lt;Id db="SRA"&gt;ERS5471048&lt;/Id&gt;   &lt;/Ids&gt;   &lt;Description&gt;     &lt;Title&gt;13114.mousseau.88.s108&lt;/Title&gt;     &lt;Organism taxonomy_id="749906" taxonomy_name="gut metagenome"&gt;       &lt;OrganismName&gt;gut metagenome&lt;/OrganismName&gt;     &lt;/Organism&gt;     &lt;Comment&gt;       &lt;Paragraph&gt;Chernobyl vole feces mousseau.88.s108&lt;/Paragraph&gt;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Id"&gt;qiita_sid_13114:13114.mousseau.88.s108&lt;/Attribute&gt;     &lt;Attribute attribute_name="alpha_shotgun_woltka_faithspd"&gt;80.69513923799832&lt;/Attribute&gt;     &lt;Attribute attribute_name="alpha_shotgun_woltka_min10k_faithspd"&gt;80.69513923799832&lt;/Attribute&gt;     &lt;Attribute attribute_name="alpha_shotgun_woltka_min10k_richness"&gt;381.0&lt;/Attribute&gt;     &lt;Attribute attribute_name="alpha_shotgun_woltka_min10k_shannon"&gt;4.932948963294021&lt;/Attribute&gt;     &lt;Attribute attribute_name="alpha_shotgun_woltka_min3450_faithspd"&gt;60.790446900000006&lt;/Attribute&gt;     &lt;Attribute attribute_name="alpha_shotgun_woltka_min3450_richness"&gt;280.0&lt;/Attribute&gt;     &lt;Attribute attribute_name="alpha_shotgun_woltka_min3450_shannon"&gt;4.828165849&lt;/Attribute&gt;     &lt;Attribute attribute_name="alpha_shotgun_woltka_rar10k_faithspd"&gt;65.68167453500654&lt;/Attribute&gt;     &lt;Attribute attribute_name="alpha_shotgun_woltka_rar10k_richness"&gt;291.0&lt;/Attribute&gt;     &lt;Attribute attribute_name="alpha_shotgun_woltka_rar10k_shannon"&gt;4.931222824268928&lt;/Attribute&gt;     &lt;Attribute attribute_name="alpha_shotgun_woltka_rar3450_faithspd"&gt;42.07870238&lt;/Attribute&gt;     &lt;Attribute attribute_name="alpha_shotgun_woltka_rar3450_richness"&gt;174.0&lt;/Attribute&gt;     &lt;Attribute attribute_name="alpha_shotgun_woltka_rar3450_shannon"&gt;4.7451075430000005&lt;/Attribute&gt;     &lt;Attribute attribute_name="alpha_shotgun_woltka_richness"&gt;381.0&lt;/Attribute&gt;     &lt;Attribute attribute_name="alpha_shotgun_woltka_shannon"&gt;4.932948963294021&lt;/Attribute&gt;     &lt;Attribute attribute_name="barcode_prefix"&gt;mousseau.88.s108&lt;/Attribute&gt;     &lt;Attribute attribute_name="collection_timestamp"&gt;7/13/16 10:55&lt;/Attribute&gt;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mm"&gt;93.67&lt;/Attribute&gt;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id"&gt;657&lt;/Attribute&gt;     &lt;Attribute attribute_name="host taxid" harmonized_name="host_taxid" display_name="host taxonomy ID"&gt;447135&lt;/Attribute&gt;     &lt;Attribute attribute_name="host tot mass g"&gt;19.9&lt;/Attribute&gt;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attribute_name="host_head_width_mm"&gt;12.57&lt;/Attribute&gt;     &lt;Attribute attribute_name="host_phylum"&gt;Chordata&lt;/Attribute&gt;     &lt;Attribute attribute_name="host_rad_gammaspec_raw_cps"&gt;20.2&lt;/Attribute&gt;     &lt;Attribute attribute_name="investigation type" harmonized_name="investigation_type" display_name="investigation type"&gt;metagenome&lt;/Attribute&gt;     &lt;Attribute attribute_name="latitude"&gt;51.390412&lt;/Attribute&gt;     &lt;Attribute attribute_name="lcms_batch"&gt;6.00&lt;/Attribute&gt;     &lt;Attribute attribute_name="lcms_extraction_protocol"&gt;Bulk_201901_UCSD&lt;/Attribute&gt;     &lt;Attribute attribute_name="lcms_position"&gt;6D8&lt;/Attribute&gt;     &lt;Attribute attribute_name="lcms_replicate"&gt;no&lt;/Attribute&gt;     &lt;Attribute attribute_name="lcms_sample_name_cmn"&gt;6D8_5_35_mousseau-88-s108-a02&lt;/Attribute&gt;     &lt;Attribute attribute_name="lcms_sample_name_fbmn"&gt;6D8_5_35_mousseau-88-s108-a02.mzML&lt;/Attribute&gt;     &lt;Attribute attribute_name="lcms_sample_type"&gt;Sample&lt;/Attribute&gt;     &lt;Attribute attribute_name="lcms_sample_type_sub"&gt;Bulk&lt;/Attribute&gt;     &lt;Attribute attribute_name="loc_rad_geiger_gamma_usv_per_h"&gt;12.854&lt;/Attribute&gt;     &lt;Attribute attribute_name="location"&gt;1&lt;/Attribute&gt;     &lt;Attribute attribute_name="location code"&gt;RT&lt;/Attribute&gt;     &lt;Attribute attribute_name="longitude"&gt;30.072309&lt;/Attribute&gt;     &lt;Attribute attribute_name="original sample id"&gt;Mousseau88.USC.657&lt;/Attribute&gt;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attribute_name="read_count_shotgun_r1"&gt;5733968.0&lt;/Attribute&gt;     &lt;Attribute attribute_name="read_count_shotgun_rep200"&gt;46252.0&lt;/Attribute&gt;     &lt;Attribute attribute_name="read_count_shotgun_woltka_uniq"&gt;30476.0&lt;/Attribute&gt;     &lt;Attribute attribute_name="sample name" harmonized_name="sample_name" display_name="sample name"&gt;qiita_sid_13114:13114.mousseau.88.s108&lt;/Attribute&gt;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attribute_name="sample_name_original"&gt;Mousseau88.USC.657&lt;/Attribute&gt;     &lt;Attribute attribute_name="sample_name_plus_plate"&gt;6.Mousseau88.USC.657&lt;/Attribute&gt;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RT EtOH preserved&lt;/Attribute&gt;     &lt;Attribute attribute_name="study_sample_number"&gt;108&lt;/Attribute&gt;     &lt;Attribute attribute_name="tier"&gt;3&lt;/Attribute&gt;     &lt;Attribute attribute_name="trap"&gt;13&lt;/Attribute&gt;   &lt;/Attributes&gt;   &lt;Status status="live" when="2020-12-19T18:06:35.770"/&gt; &lt;/BioSample&gt; </t>
  </si>
  <si>
    <t xml:space="preserve">&lt;BioSample access="public" publication_date="2020-12-17T00:00:00.000" last_update="2021-08-23T00:27:07.000" submission_date="2020-12-18T18:08:06.860" id="17117676" accession="SAMEA7723669"&gt;   &lt;Ids&gt;     &lt;Id db="BioSample" is_primary="1"&gt;SAMEA7723669&lt;/Id&gt;     &lt;Id db="SRA"&gt;ERS5471047&lt;/Id&gt;   &lt;/Ids&gt;   &lt;Description&gt;     &lt;Title&gt;13114.mousseau.88.s107&lt;/Title&gt;     &lt;Organism taxonomy_id="749906" taxonomy_name="gut metagenome"&gt;       &lt;OrganismName&gt;gut metagenome&lt;/OrganismName&gt;     &lt;/Organism&gt;     &lt;Comment&gt;       &lt;Paragraph&gt;Chernobyl vole feces mousseau.88.s107&lt;/Paragraph&gt;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Id"&gt;qiita_sid_13114:13114.mousseau.88.s107&lt;/Attribute&gt;     &lt;Attribute attribute_name="alpha_shotgun_woltka_faithspd"&gt;89.74554511454176&lt;/Attribute&gt;     &lt;Attribute attribute_name="alpha_shotgun_woltka_min10k_faithspd"&gt;89.74554511454176&lt;/Attribute&gt;     &lt;Attribute attribute_name="alpha_shotgun_woltka_min10k_richness"&gt;419.0&lt;/Attribute&gt;     &lt;Attribute attribute_name="alpha_shotgun_woltka_min10k_shannon"&gt;5.464922965996643&lt;/Attribute&gt;     &lt;Attribute attribute_name="alpha_shotgun_woltka_min3450_faithspd"&gt;66.41564719&lt;/Attribute&gt;     &lt;Attribute attribute_name="alpha_shotgun_woltka_min3450_richness"&gt;298.0&lt;/Attribute&gt;     &lt;Attribute attribute_name="alpha_shotgun_woltka_min3450_shannon"&gt;5.276278503&lt;/Attribute&gt;     &lt;Attribute attribute_name="alpha_shotgun_woltka_rar10k_faithspd"&gt;77.83769543489893&lt;/Attribute&gt;     &lt;Attribute attribute_name="alpha_shotgun_woltka_rar10k_richness"&gt;350.0&lt;/Attribute&gt;     &lt;Attribute attribute_name="alpha_shotgun_woltka_rar10k_shannon"&gt;5.479665990717415&lt;/Attribute&gt;     &lt;Attribute attribute_name="alpha_shotgun_woltka_rar3450_faithspd"&gt;48.09178328&lt;/Attribute&gt;     &lt;Attribute attribute_name="alpha_shotgun_woltka_rar3450_richness"&gt;202.0&lt;/Attribute&gt;     &lt;Attribute attribute_name="alpha_shotgun_woltka_rar3450_shannon"&gt;5.221668099&lt;/Attribute&gt;     &lt;Attribute attribute_name="alpha_shotgun_woltka_richness"&gt;419.0&lt;/Attribute&gt;     &lt;Attribute attribute_name="alpha_shotgun_woltka_shannon"&gt;5.464922965996643&lt;/Attribute&gt;     &lt;Attribute attribute_name="barcode_prefix"&gt;mousseau.88.s107&lt;/Attribute&gt;     &lt;Attribute attribute_name="collection_timestamp"&gt;7/13/16 11:45&lt;/Attribute&gt;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mm"&gt;81.15&lt;/Attribute&gt;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id"&gt;656&lt;/Attribute&gt;     &lt;Attribute attribute_name="host taxid" harmonized_name="host_taxid" display_name="host taxonomy ID"&gt;447135&lt;/Attribute&gt;     &lt;Attribute attribute_name="host tot mass g"&gt;19.79&lt;/Attribute&gt;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attribute_name="host_head_width_mm"&gt;11.62&lt;/Attribute&gt;     &lt;Attribute attribute_name="host_phylum"&gt;Chordata&lt;/Attribute&gt;     &lt;Attribute attribute_name="host_rad_gammaspec_raw_cps"&gt;25.4&lt;/Attribute&gt;     &lt;Attribute attribute_name="investigation type" harmonized_name="investigation_type" display_name="investigation type"&gt;metagenome&lt;/Attribute&gt;     &lt;Attribute attribute_name="latitude"&gt;51.390412&lt;/Attribute&gt;     &lt;Attribute attribute_name="lcms_batch"&gt;6.00&lt;/Attribute&gt;     &lt;Attribute attribute_name="lcms_extraction_protocol"&gt;Bulk_201901_UCSD&lt;/Attribute&gt;     &lt;Attribute attribute_name="lcms_position"&gt;6D9&lt;/Attribute&gt;     &lt;Attribute attribute_name="lcms_replicate"&gt;no&lt;/Attribute&gt;     &lt;Attribute attribute_name="lcms_sample_name_cmn"&gt;6D9_5_36_mousseau-88-s107-a02&lt;/Attribute&gt;     &lt;Attribute attribute_name="lcms_sample_name_fbmn"&gt;6D9_5_36_mousseau-88-s107-a02.mzML&lt;/Attribute&gt;     &lt;Attribute attribute_name="lcms_sample_type"&gt;Sample&lt;/Attribute&gt;     &lt;Attribute attribute_name="lcms_sample_type_sub"&gt;Bulk&lt;/Attribute&gt;     &lt;Attribute attribute_name="loc_rad_geiger_gamma_usv_per_h"&gt;12.854&lt;/Attribute&gt;     &lt;Attribute attribute_name="location"&gt;1&lt;/Attribute&gt;     &lt;Attribute attribute_name="location code"&gt;RT&lt;/Attribute&gt;     &lt;Attribute attribute_name="longitude"&gt;30.072309&lt;/Attribute&gt;     &lt;Attribute attribute_name="original sample id"&gt;Mousseau88.USC.656&lt;/Attribute&gt;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attribute_name="read_count_shotgun_r1"&gt;6825320.0&lt;/Attribute&gt;     &lt;Attribute attribute_name="read_count_shotgun_rep200"&gt;54161.0&lt;/Attribute&gt;     &lt;Attribute attribute_name="read_count_shotgun_woltka_uniq"&gt;24473.0&lt;/Attribute&gt;     &lt;Attribute attribute_name="sample name" harmonized_name="sample_name" display_name="sample name"&gt;qiita_sid_13114:13114.mousseau.88.s107&lt;/Attribute&gt;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attribute_name="sample_name_original"&gt;Mousseau88.USC.656&lt;/Attribute&gt;     &lt;Attribute attribute_name="sample_name_plus_plate"&gt;7.Mousseau88.USC.656&lt;/Attribute&gt;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RT EtOH preserved&lt;/Attribute&gt;     &lt;Attribute attribute_name="study_sample_number"&gt;107&lt;/Attribute&gt;     &lt;Attribute attribute_name="tier"&gt;3&lt;/Attribute&gt;     &lt;Attribute attribute_name="trap"&gt;3&lt;/Attribute&gt;   &lt;/Attributes&gt;   &lt;Status status="live" when="2020-12-19T18:06:35.460"/&gt; &lt;/BioSample&gt; </t>
  </si>
  <si>
    <t xml:space="preserve">&lt;BioSample access="public" publication_date="2020-12-17T00:00:00.000" last_update="2021-08-23T00:27:05.000" submission_date="2020-12-18T18:08:06.566" id="17117675" accession="SAMEA7723668"&gt;   &lt;Ids&gt;     &lt;Id db="BioSample" is_primary="1"&gt;SAMEA7723668&lt;/Id&gt;     &lt;Id db="SRA"&gt;ERS5471046&lt;/Id&gt;   &lt;/Ids&gt;   &lt;Description&gt;     &lt;Title&gt;13114.mousseau.88.s105&lt;/Title&gt;     &lt;Organism taxonomy_id="749906" taxonomy_name="gut metagenome"&gt;       &lt;OrganismName&gt;gut metagenome&lt;/OrganismName&gt;     &lt;/Organism&gt;     &lt;Comment&gt;       &lt;Paragraph&gt;Chernobyl vole feces mousseau.88.s105&lt;/Paragraph&gt;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Id"&gt;qiita_sid_13114:13114.mousseau.88.s105&lt;/Attribute&gt;     &lt;Attribute attribute_name="alpha_shotgun_woltka_faithspd"&gt;89.02481934203979&lt;/Attribute&gt;     &lt;Attribute attribute_name="alpha_shotgun_woltka_min10k_faithspd"&gt;89.01976324269936&lt;/Attribute&gt;     &lt;Attribute attribute_name="alpha_shotgun_woltka_min10k_richness"&gt;424.0&lt;/Attribute&gt;     &lt;Attribute attribute_name="alpha_shotgun_woltka_min10k_shannon"&gt;5.610428173166677&lt;/Attribute&gt;     &lt;Attribute attribute_name="alpha_shotgun_woltka_min3450_faithspd"&gt;63.57985768&lt;/Attribute&gt;     &lt;Attribute attribute_name="alpha_shotgun_woltka_min3450_richness"&gt;296.0&lt;/Attribute&gt;     &lt;Attribute attribute_name="alpha_shotgun_woltka_min3450_shannon"&gt;5.371433037999999&lt;/Attribute&gt;     &lt;Attribute attribute_name="alpha_shotgun_woltka_rar10k_faithspd"&gt;74.77658090175693&lt;/Attribute&gt;     &lt;Attribute attribute_name="alpha_shotgun_woltka_rar10k_richness"&gt;346.0&lt;/Attribute&gt;     &lt;Attribute attribute_name="alpha_shotgun_woltka_rar10k_shannon"&gt;5.5932009235687055&lt;/Attribute&gt;     &lt;Attribute attribute_name="alpha_shotgun_woltka_rar3450_faithspd"&gt;42.61517614&lt;/Attribute&gt;     &lt;Attribute attribute_name="alpha_shotgun_woltka_rar3450_richness"&gt;184.0&lt;/Attribute&gt;     &lt;Attribute attribute_name="alpha_shotgun_woltka_rar3450_shannon"&gt;5.291438063999999&lt;/Attribute&gt;     &lt;Attribute attribute_name="alpha_shotgun_woltka_richness"&gt;425.0&lt;/Attribute&gt;     &lt;Attribute attribute_name="alpha_shotgun_woltka_shannon"&gt;5.61179377301758&lt;/Attribute&gt;     &lt;Attribute attribute_name="barcode_prefix"&gt;mousseau.88.s105&lt;/Attribute&gt;     &lt;Attribute attribute_name="collection_timestamp"&gt;7/12/16 13:45&lt;/Attribute&gt;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mm"&gt;92.17&lt;/Attribute&gt;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id"&gt;639&lt;/Attribute&gt;     &lt;Attribute attribute_name="host taxid" harmonized_name="host_taxid" display_name="host taxonomy ID"&gt;447135&lt;/Attribute&gt;     &lt;Attribute attribute_name="host tot mass g"&gt;20.02&lt;/Attribute&gt;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attribute_name="host_head_width_mm"&gt;12.85&lt;/Attribute&gt;     &lt;Attribute attribute_name="host_phylum"&gt;Chordata&lt;/Attribute&gt;     &lt;Attribute attribute_name="host_rad_gammaspec_raw_cps"&gt;31.4&lt;/Attribute&gt;     &lt;Attribute attribute_name="investigation type" harmonized_name="investigation_type" display_name="investigation type"&gt;metagenome&lt;/Attribute&gt;     &lt;Attribute attribute_name="latitude"&gt;51.390412&lt;/Attribute&gt;     &lt;Attribute attribute_name="lcms_batch"&gt;6.00&lt;/Attribute&gt;     &lt;Attribute attribute_name="lcms_extraction_protocol"&gt;Bulk_201901_UCSD&lt;/Attribute&gt;     &lt;Attribute attribute_name="lcms_position"&gt;6D1&lt;/Attribute&gt;     &lt;Attribute attribute_name="lcms_replicate"&gt;no&lt;/Attribute&gt;     &lt;Attribute attribute_name="lcms_sample_name_cmn"&gt;6D1_5_27_mousseau-88-s105-a02&lt;/Attribute&gt;     &lt;Attribute attribute_name="lcms_sample_name_fbmn"&gt;6D1_5_27_mousseau-88-s105-a02.mzML&lt;/Attribute&gt;     &lt;Attribute attribute_name="lcms_sample_type"&gt;Sample&lt;/Attribute&gt;     &lt;Attribute attribute_name="lcms_sample_type_sub"&gt;Bulk&lt;/Attribute&gt;     &lt;Attribute attribute_name="loc_rad_geiger_gamma_usv_per_h"&gt;12.854&lt;/Attribute&gt;     &lt;Attribute attribute_name="location"&gt;1&lt;/Attribute&gt;     &lt;Attribute attribute_name="location code"&gt;RT&lt;/Attribute&gt;     &lt;Attribute attribute_name="longitude"&gt;30.072309&lt;/Attribute&gt;     &lt;Attribute attribute_name="original sample id"&gt;Mousseau88.USC.639&lt;/Attribute&gt;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attribute_name="read_count_shotgun_r1"&gt;4222842.0&lt;/Attribute&gt;     &lt;Attribute attribute_name="read_count_shotgun_rep200"&gt;60770.0&lt;/Attribute&gt;     &lt;Attribute attribute_name="read_count_shotgun_woltka_uniq"&gt;24671.0&lt;/Attribute&gt;     &lt;Attribute attribute_name="sample name" harmonized_name="sample_name" display_name="sample name"&gt;qiita_sid_13114:13114.mousseau.88.s105&lt;/Attribute&gt;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attribute_name="sample_name_original"&gt;Mousseau88.USC.639&lt;/Attribute&gt;     &lt;Attribute attribute_name="sample_name_plus_plate"&gt;6.Mousseau88.USC.639&lt;/Attribute&gt;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RT EtOH preserved&lt;/Attribute&gt;     &lt;Attribute attribute_name="study_sample_number"&gt;105&lt;/Attribute&gt;     &lt;Attribute attribute_name="tier"&gt;3&lt;/Attribute&gt;     &lt;Attribute attribute_name="trap"&gt;8&lt;/Attribute&gt;   &lt;/Attributes&gt;   &lt;Status status="live" when="2020-12-19T18:06:35.147"/&gt; &lt;/BioSample&gt; </t>
  </si>
  <si>
    <t xml:space="preserve">&lt;BioSample access="public" publication_date="2020-12-17T00:00:00.000" last_update="2021-08-23T00:27:07.000" submission_date="2020-12-18T18:08:06.283" id="17117674" accession="SAMEA7723667"&gt;   &lt;Ids&gt;     &lt;Id db="BioSample" is_primary="1"&gt;SAMEA7723667&lt;/Id&gt;     &lt;Id db="SRA"&gt;ERS5471045&lt;/Id&gt;   &lt;/Ids&gt;   &lt;Description&gt;     &lt;Title&gt;13114.mousseau.88.s103&lt;/Title&gt;     &lt;Organism taxonomy_id="749906" taxonomy_name="gut metagenome"&gt;       &lt;OrganismName&gt;gut metagenome&lt;/OrganismName&gt;     &lt;/Organism&gt;     &lt;Comment&gt;       &lt;Paragraph&gt;Chernobyl vole feces mousseau.88.s103&lt;/Paragraph&gt;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Id"&gt;qiita_sid_13114:13114.mousseau.88.s103&lt;/Attribute&gt;     &lt;Attribute attribute_name="alpha_shotgun_woltka_faithspd"&gt;41.25479545410053&lt;/Attribute&gt;     &lt;Attribute attribute_name="alpha_shotgun_woltka_richness"&gt;162.0&lt;/Attribute&gt;     &lt;Attribute attribute_name="alpha_shotgun_woltka_shannon"&gt;5.12613233216742&lt;/Attribute&gt;     &lt;Attribute attribute_name="barcode_prefix"&gt;mousseau.88.s103&lt;/Attribute&gt;     &lt;Attribute attribute_name="collection_timestamp"&gt;7/11/16 12:30&lt;/Attribute&gt;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mm"&gt;94.79&lt;/Attribute&gt;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id"&gt;596&lt;/Attribute&gt;     &lt;Attribute attribute_name="host taxid" harmonized_name="host_taxid" display_name="host taxonomy ID"&gt;447135&lt;/Attribute&gt;     &lt;Attribute attribute_name="host tot mass g"&gt;18.815&lt;/Attribute&gt;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attribute_name="host_head_width_mm"&gt;12.66&lt;/Attribute&gt;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attribute_name="latitude"&gt;51.209477&lt;/Attribute&gt;     &lt;Attribute attribute_name="lcms_batch"&gt;6.00&lt;/Attribute&gt;     &lt;Attribute attribute_name="lcms_extraction_protocol"&gt;Bulk_201901_UCSD&lt;/Attribute&gt;     &lt;Attribute attribute_name="lcms_position"&gt;6C9&lt;/Attribute&gt;     &lt;Attribute attribute_name="lcms_replicate"&gt;no&lt;/Attribute&gt;     &lt;Attribute attribute_name="lcms_sample_name_cmn"&gt;6C9_5_21_mousseau-88-s103-a02&lt;/Attribute&gt;     &lt;Attribute attribute_name="lcms_sample_name_fbmn"&gt;6C9_5_21_mousseau-88-s103-a02.mzML&lt;/Attribute&gt;     &lt;Attribute attribute_name="lcms_sample_type"&gt;Sample&lt;/Attribute&gt;     &lt;Attribute attribute_name="lcms_sample_type_sub"&gt;Bulk&lt;/Attribute&gt;     &lt;Attribute attribute_name="loc_rad_geiger_gamma_usv_per_h"&gt;0.274&lt;/Attribute&gt;     &lt;Attribute attribute_name="location"&gt;13&lt;/Attribute&gt;     &lt;Attribute attribute_name="location code"&gt;RT&lt;/Attribute&gt;     &lt;Attribute attribute_name="longitude"&gt;30.186975&lt;/Attribute&gt;     &lt;Attribute attribute_name="original sample id"&gt;Mousseau88.USC.596&lt;/Attribute&gt;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attribute_name="read_count_shotgun_r1"&gt;1130546.0&lt;/Attribute&gt;     &lt;Attribute attribute_name="read_count_shotgun_rep200"&gt;10039.0&lt;/Attribute&gt;     &lt;Attribute attribute_name="read_count_shotgun_woltka_uniq"&gt;3141.0&lt;/Attribute&gt;     &lt;Attribute attribute_name="sample name" harmonized_name="sample_name" display_name="sample name"&gt;qiita_sid_13114:13114.mousseau.88.s103&lt;/Attribute&gt;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attribute_name="sample_name_original"&gt;Mousseau88.USC.596&lt;/Attribute&gt;     &lt;Attribute attribute_name="sample_name_plus_plate"&gt;7.Mousseau88.USC.596&lt;/Attribute&gt;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RT EtOH preserved&lt;/Attribute&gt;     &lt;Attribute attribute_name="study_sample_number"&gt;103&lt;/Attribute&gt;     &lt;Attribute attribute_name="tier"&gt;3&lt;/Attribute&gt;     &lt;Attribute attribute_name="trap"&gt;6&lt;/Attribute&gt;   &lt;/Attributes&gt;   &lt;Status status="live" when="2020-12-19T18:06:34.850"/&gt; &lt;/BioSample&gt; </t>
  </si>
  <si>
    <t xml:space="preserve">&lt;BioSample access="public" publication_date="2020-12-17T00:00:00.000" last_update="2021-08-23T00:27:04.000" submission_date="2020-12-18T18:08:05.986" id="17117673" accession="SAMEA7723666"&gt;   &lt;Ids&gt;     &lt;Id db="BioSample" is_primary="1"&gt;SAMEA7723666&lt;/Id&gt;     &lt;Id db="SRA"&gt;ERS5471044&lt;/Id&gt;   &lt;/Ids&gt;   &lt;Description&gt;     &lt;Title&gt;13114.mousseau.88.s099&lt;/Title&gt;     &lt;Organism taxonomy_id="749906" taxonomy_name="gut metagenome"&gt;       &lt;OrganismName&gt;gut metagenome&lt;/OrganismName&gt;     &lt;/Organism&gt;     &lt;Comment&gt;       &lt;Paragraph&gt;Chernobyl vole feces mousseau.88.s099&lt;/Paragraph&gt;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Id"&gt;qiita_sid_13114:13114.mousseau.88.s099&lt;/Attribute&gt;     &lt;Attribute attribute_name="alpha_shotgun_woltka_faithspd"&gt;83.6916987749323&lt;/Attribute&gt;     &lt;Attribute attribute_name="alpha_shotgun_woltka_min10k_faithspd"&gt;83.6916987749323&lt;/Attribute&gt;     &lt;Attribute attribute_name="alpha_shotgun_woltka_min10k_richness"&gt;363.0&lt;/Attribute&gt;     &lt;Attribute attribute_name="alpha_shotgun_woltka_min10k_shannon"&gt;5.529207236901164&lt;/Attribute&gt;     &lt;Attribute attribute_name="alpha_shotgun_woltka_min3450_faithspd"&gt;63.74905981&lt;/Attribute&gt;     &lt;Attribute attribute_name="alpha_shotgun_woltka_min3450_richness"&gt;265.0&lt;/Attribute&gt;     &lt;Attribute attribute_name="alpha_shotgun_woltka_min3450_shannon"&gt;5.312331838&lt;/Attribute&gt;     &lt;Attribute attribute_name="alpha_shotgun_woltka_rar10k_faithspd"&gt;77.55957431019328&lt;/Attribute&gt;     &lt;Attribute attribute_name="alpha_shotgun_woltka_rar10k_richness"&gt;335.0&lt;/Attribute&gt;     &lt;Attribute attribute_name="alpha_shotgun_woltka_rar10k_shannon"&gt;5.534450475236845&lt;/Attribute&gt;     &lt;Attribute attribute_name="alpha_shotgun_woltka_rar3450_faithspd"&gt;45.79956244&lt;/Attribute&gt;     &lt;Attribute attribute_name="alpha_shotgun_woltka_rar3450_richness"&gt;184.0&lt;/Attribute&gt;     &lt;Attribute attribute_name="alpha_shotgun_woltka_rar3450_shannon"&gt;5.29535026&lt;/Attribute&gt;     &lt;Attribute attribute_name="alpha_shotgun_woltka_richness"&gt;363.0&lt;/Attribute&gt;     &lt;Attribute attribute_name="alpha_shotgun_woltka_shannon"&gt;5.529207236901164&lt;/Attribute&gt;     &lt;Attribute attribute_name="barcode_prefix"&gt;mousseau.88.s099&lt;/Attribute&gt;     &lt;Attribute attribute_name="collection_timestamp"&gt;7/9/16 12:25&lt;/Attribute&gt;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mm"&gt;90.14&lt;/Attribute&gt;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id"&gt;553&lt;/Attribute&gt;     &lt;Attribute attribute_name="host taxid" harmonized_name="host_taxid" display_name="host taxonomy ID"&gt;447135&lt;/Attribute&gt;     &lt;Attribute attribute_name="host tot mass g"&gt;24.44&lt;/Attribute&gt;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attribute_name="host_head_width_mm"&gt;12.05&lt;/Attribute&gt;     &lt;Attribute attribute_name="host_phylum"&gt;Chordata&lt;/Attribute&gt;     &lt;Attribute attribute_name="host_rad_gammaspec_raw_cps"&gt;16.1&lt;/Attribute&gt;     &lt;Attribute attribute_name="investigation type" harmonized_name="investigation_type" display_name="investigation type"&gt;metagenome&lt;/Attribute&gt;     &lt;Attribute attribute_name="latitude"&gt;51.212865&lt;/Attribute&gt;     &lt;Attribute attribute_name="lcms_batch"&gt;6.00&lt;/Attribute&gt;     &lt;Attribute attribute_name="lcms_extraction_protocol"&gt;Bulk_201901_UCSD&lt;/Attribute&gt;     &lt;Attribute attribute_name="lcms_position"&gt;6C4&lt;/Attribute&gt;     &lt;Attribute attribute_name="lcms_replicate"&gt;no&lt;/Attribute&gt;     &lt;Attribute attribute_name="lcms_sample_name_cmn"&gt;6C4_5_16_mousseau-88-s099-a02&lt;/Attribute&gt;     &lt;Attribute attribute_name="lcms_sample_name_fbmn"&gt;6C4_5_16_mousseau-88-s099-a02.mzML&lt;/Attribute&gt;     &lt;Attribute attribute_name="lcms_sample_type"&gt;Sample&lt;/Attribute&gt;     &lt;Attribute attribute_name="lcms_sample_type_sub"&gt;Bulk&lt;/Attribute&gt;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attribute_name="original sample id"&gt;Mousseau88.USC.553&lt;/Attribute&gt;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attribute_name="read_count_shotgun_r1"&gt;4756004.0&lt;/Attribute&gt;     &lt;Attribute attribute_name="read_count_shotgun_rep200"&gt;61013.0&lt;/Attribute&gt;     &lt;Attribute attribute_name="read_count_shotgun_woltka_uniq"&gt;17794.0&lt;/Attribute&gt;     &lt;Attribute attribute_name="sample name" harmonized_name="sample_name" display_name="sample name"&gt;qiita_sid_13114:13114.mousseau.88.s099&lt;/Attribute&gt;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attribute_name="sample_name_original"&gt;Mousseau88.USC.553&lt;/Attribute&gt;     &lt;Attribute attribute_name="sample_name_plus_plate"&gt;7.Mousseau88.USC.553&lt;/Attribute&gt;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RT EtOH preserved&lt;/Attribute&gt;     &lt;Attribute attribute_name="study_sample_number"&gt;99&lt;/Attribute&gt;     &lt;Attribute attribute_name="tier"&gt;3&lt;/Attribute&gt;     &lt;Attribute attribute_name="trap"&gt;13&lt;/Attribute&gt;   &lt;/Attributes&gt;   &lt;Status status="live" when="2020-12-19T18:06:34.537"/&gt; &lt;/BioSample&gt; </t>
  </si>
  <si>
    <t xml:space="preserve">&lt;BioSample access="public" publication_date="2020-12-17T00:00:00.000" last_update="2021-08-23T00:27:05.000" submission_date="2020-12-18T18:08:05.706" id="17117672" accession="SAMEA7723665"&gt;   &lt;Ids&gt;     &lt;Id db="BioSample" is_primary="1"&gt;SAMEA7723665&lt;/Id&gt;     &lt;Id db="SRA"&gt;ERS5471043&lt;/Id&gt;   &lt;/Ids&gt;   &lt;Description&gt;     &lt;Title&gt;13114.mousseau.88.s095&lt;/Title&gt;     &lt;Organism taxonomy_id="749906" taxonomy_name="gut metagenome"&gt;       &lt;OrganismName&gt;gut metagenome&lt;/OrganismName&gt;     &lt;/Organism&gt;     &lt;Comment&gt;       &lt;Paragraph&gt;Chernobyl vole feces mousseau.88.s095&lt;/Paragraph&gt;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Id"&gt;qiita_sid_13114:13114.mousseau.88.s095&lt;/Attribute&gt;     &lt;Attribute attribute_name="alpha_shotgun_woltka_faithspd"&gt;73.74370527983979&lt;/Attribute&gt;     &lt;Attribute attribute_name="alpha_shotgun_woltka_min10k_faithspd"&gt;73.74370527983979&lt;/Attribute&gt;     &lt;Attribute attribute_name="alpha_shotgun_woltka_min10k_richness"&gt;330.0&lt;/Attribute&gt;     &lt;Attribute attribute_name="alpha_shotgun_woltka_min10k_shannon"&gt;5.190746143498306&lt;/Attribute&gt;     &lt;Attribute attribute_name="alpha_shotgun_woltka_min3450_faithspd"&gt;56.94719968&lt;/Attribute&gt;     &lt;Attribute attribute_name="alpha_shotgun_woltka_min3450_richness"&gt;245.0&lt;/Attribute&gt;     &lt;Attribute attribute_name="alpha_shotgun_woltka_min3450_shannon"&gt;5.082974283&lt;/Attribute&gt;     &lt;Attribute attribute_name="alpha_shotgun_woltka_rar10k_faithspd"&gt;66.91419384081951&lt;/Attribute&gt;     &lt;Attribute attribute_name="alpha_shotgun_woltka_rar10k_richness"&gt;290.0&lt;/Attribute&gt;     &lt;Attribute attribute_name="alpha_shotgun_woltka_rar10k_shannon"&gt;5.181235854799069&lt;/Attribute&gt;     &lt;Attribute attribute_name="alpha_shotgun_woltka_rar3450_faithspd"&gt;44.1383583&lt;/Attribute&gt;     &lt;Attribute attribute_name="alpha_shotgun_woltka_rar3450_richness"&gt;182.0&lt;/Attribute&gt;     &lt;Attribute attribute_name="alpha_shotgun_woltka_rar3450_shannon"&gt;5.043242959&lt;/Attribute&gt;     &lt;Attribute attribute_name="alpha_shotgun_woltka_richness"&gt;330.0&lt;/Attribute&gt;     &lt;Attribute attribute_name="alpha_shotgun_woltka_shannon"&gt;5.190746143498306&lt;/Attribute&gt;     &lt;Attribute attribute_name="barcode_prefix"&gt;mousseau.88.s095&lt;/Attribute&gt;     &lt;Attribute attribute_name="collection_timestamp"&gt;7/8/16 12:00&lt;/Attribute&gt;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id"&gt;538&lt;/Attribute&gt;     &lt;Attribute attribute_name="host taxid" harmonized_name="host_taxid" display_name="host taxonomy ID"&gt;447135&lt;/Attribute&gt;     &lt;Attribute attribute_name="host tot mass g"&gt;21.1&lt;/Attribute&gt;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attribute_name="host_head_width_mm"&gt;12.76&lt;/Attribute&gt;     &lt;Attribute attribute_name="host_phylum"&gt;Chordata&lt;/Attribute&gt;     &lt;Attribute attribute_name="host_rad_gammaspec_raw_cps"&gt;11.4&lt;/Attribute&gt;     &lt;Attribute attribute_name="investigation type" harmonized_name="investigation_type" display_name="investigation type"&gt;metagenome&lt;/Attribute&gt;     &lt;Attribute attribute_name="latitude"&gt;51.144595&lt;/Attribute&gt;     &lt;Attribute attribute_name="lcms_batch"&gt;6.00&lt;/Attribute&gt;     &lt;Attribute attribute_name="lcms_extraction_protocol"&gt;Bulk_201901_UCSD&lt;/Attribute&gt;     &lt;Attribute attribute_name="lcms_position"&gt;6D10&lt;/Attribute&gt;     &lt;Attribute attribute_name="lcms_replicate"&gt;no&lt;/Attribute&gt;     &lt;Attribute attribute_name="lcms_sample_name_cmn"&gt;6D10_5_37_mousseau-88-s095-a02&lt;/Attribute&gt;     &lt;Attribute attribute_name="lcms_sample_name_fbmn"&gt;6D10_5_37_mousseau-88-s095-a02.mzML&lt;/Attribute&gt;     &lt;Attribute attribute_name="lcms_sample_type"&gt;Sample&lt;/Attribute&gt;     &lt;Attribute attribute_name="lcms_sample_type_sub"&gt;Bulk&lt;/Attribute&gt;     &lt;Attribute attribute_name="loc_rad_geiger_gamma_usv_per_h"&gt;0.175&lt;/Attribute&gt;     &lt;Attribute attribute_name="location"&gt;20&lt;/Attribute&gt;     &lt;Attribute attribute_name="location code"&gt;RT&lt;/Attribute&gt;     &lt;Attribute attribute_name="longitude"&gt;29.952918&lt;/Attribute&gt;     &lt;Attribute attribute_name="original sample id"&gt;Mousseau88.USC.538&lt;/Attribute&gt;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attribute_name="read_count_shotgun_r1"&gt;3043613.0&lt;/Attribute&gt;     &lt;Attribute attribute_name="read_count_shotgun_rep200"&gt;37709.0&lt;/Attribute&gt;     &lt;Attribute attribute_name="read_count_shotgun_woltka_uniq"&gt;15303.0&lt;/Attribute&gt;     &lt;Attribute attribute_name="sample name" harmonized_name="sample_name" display_name="sample name"&gt;qiita_sid_13114:13114.mousseau.88.s095&lt;/Attribute&gt;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attribute_name="sample_name_original"&gt;Mousseau88.USC.538&lt;/Attribute&gt;     &lt;Attribute attribute_name="sample_name_plus_plate"&gt;7.Mousseau88.USC.538&lt;/Attribute&gt;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RT EtOH preserved&lt;/Attribute&gt;     &lt;Attribute attribute_name="study_sample_number"&gt;95&lt;/Attribute&gt;     &lt;Attribute attribute_name="tier"&gt;3&lt;/Attribute&gt;     &lt;Attribute attribute_name="trap"&gt;6&lt;/Attribute&gt;   &lt;/Attributes&gt;   &lt;Status status="live" when="2020-12-19T18:06:34.427"/&gt; &lt;/BioSample&gt; </t>
  </si>
  <si>
    <t xml:space="preserve">&lt;BioSample access="public" publication_date="2020-12-17T00:00:00.000" last_update="2021-08-23T00:27:06.000" submission_date="2020-12-18T18:08:05.423" id="17117671" accession="SAMEA7723664"&gt;   &lt;Ids&gt;     &lt;Id db="BioSample" is_primary="1"&gt;SAMEA7723664&lt;/Id&gt;     &lt;Id db="SRA"&gt;ERS5471042&lt;/Id&gt;   &lt;/Ids&gt;   &lt;Description&gt;     &lt;Title&gt;13114.mousseau.88.s094&lt;/Title&gt;     &lt;Organism taxonomy_id="749906" taxonomy_name="gut metagenome"&gt;       &lt;OrganismName&gt;gut metagenome&lt;/OrganismName&gt;     &lt;/Organism&gt;     &lt;Comment&gt;       &lt;Paragraph&gt;Chernobyl vole feces mousseau.88.s094&lt;/Paragraph&gt;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Id"&gt;qiita_sid_13114:13114.mousseau.88.s094&lt;/Attribute&gt;     &lt;Attribute attribute_name="alpha_shotgun_woltka_faithspd"&gt;64.47441331818277&lt;/Attribute&gt;     &lt;Attribute attribute_name="alpha_shotgun_woltka_min10k_faithspd"&gt;64.47441331818277&lt;/Attribute&gt;     &lt;Attribute attribute_name="alpha_shotgun_woltka_min10k_richness"&gt;256.0&lt;/Attribute&gt;     &lt;Attribute attribute_name="alpha_shotgun_woltka_min10k_shannon"&gt;4.957897335814391&lt;/Attribute&gt;     &lt;Attribute attribute_name="alpha_shotgun_woltka_min3450_faithspd"&gt;51.50636762&lt;/Attribute&gt;     &lt;Attribute attribute_name="alpha_shotgun_woltka_min3450_richness"&gt;195.0&lt;/Attribute&gt;     &lt;Attribute attribute_name="alpha_shotgun_woltka_min3450_shannon"&gt;4.691029217&lt;/Attribute&gt;     &lt;Attribute attribute_name="alpha_shotgun_woltka_rar10k_faithspd"&gt;63.46831617094154&lt;/Attribute&gt;     &lt;Attribute attribute_name="alpha_shotgun_woltka_rar10k_richness"&gt;249.0&lt;/Attribute&gt;     &lt;Attribute attribute_name="alpha_shotgun_woltka_rar10k_shannon"&gt;4.9479195949254935&lt;/Attribute&gt;     &lt;Attribute attribute_name="alpha_shotgun_woltka_rar3450_faithspd"&gt;43.59007403&lt;/Attribute&gt;     &lt;Attribute attribute_name="alpha_shotgun_woltka_rar3450_richness"&gt;152.0&lt;/Attribute&gt;     &lt;Attribute attribute_name="alpha_shotgun_woltka_rar3450_shannon"&gt;4.696212261&lt;/Attribute&gt;     &lt;Attribute attribute_name="alpha_shotgun_woltka_richness"&gt;256.0&lt;/Attribute&gt;     &lt;Attribute attribute_name="alpha_shotgun_woltka_shannon"&gt;4.957897335814391&lt;/Attribute&gt;     &lt;Attribute attribute_name="barcode_prefix"&gt;mousseau.88.s094&lt;/Attribute&gt;     &lt;Attribute attribute_name="collection_timestamp"&gt;7/8/16 14:02&lt;/Attribute&gt;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mm"&gt;98.56&lt;/Attribute&gt;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id"&gt;536&lt;/Attribute&gt;     &lt;Attribute attribute_name="host taxid" harmonized_name="host_taxid" display_name="host taxonomy ID"&gt;447135&lt;/Attribute&gt;     &lt;Attribute attribute_name="host tot mass g"&gt;26.19&lt;/Attribute&gt;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attribute_name="host_head_width_mm"&gt;12.51&lt;/Attribute&gt;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attribute_name="latitude"&gt;51.144595&lt;/Attribute&gt;     &lt;Attribute attribute_name="lcms_batch"&gt;6.00&lt;/Attribute&gt;     &lt;Attribute attribute_name="lcms_extraction_protocol"&gt;Bulk_201901_UCSD&lt;/Attribute&gt;     &lt;Attribute attribute_name="lcms_position"&gt;6B12&lt;/Attribute&gt;     &lt;Attribute attribute_name="lcms_replicate"&gt;no&lt;/Attribute&gt;     &lt;Attribute attribute_name="lcms_sample_name_cmn"&gt;6B12_5_11_mousseau-88-s094-a02&lt;/Attribute&gt;     &lt;Attribute attribute_name="lcms_sample_name_fbmn"&gt;6B12_5_11_mousseau-88-s094-a02.mzML&lt;/Attribute&gt;     &lt;Attribute attribute_name="lcms_sample_type"&gt;Sample&lt;/Attribute&gt;     &lt;Attribute attribute_name="lcms_sample_type_sub"&gt;Bulk&lt;/Attribute&gt;     &lt;Attribute attribute_name="loc_rad_geiger_gamma_usv_per_h"&gt;0.175&lt;/Attribute&gt;     &lt;Attribute attribute_name="location"&gt;20&lt;/Attribute&gt;     &lt;Attribute attribute_name="location code"&gt;RT&lt;/Attribute&gt;     &lt;Attribute attribute_name="longitude"&gt;29.952918&lt;/Attribute&gt;     &lt;Attribute attribute_name="original sample id"&gt;Mousseau88.USC.536&lt;/Attribute&gt;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attribute_name="read_count_shotgun_r1"&gt;4172415.0&lt;/Attribute&gt;     &lt;Attribute attribute_name="read_count_shotgun_rep200"&gt;48157.0&lt;/Attribute&gt;     &lt;Attribute attribute_name="read_count_shotgun_woltka_uniq"&gt;14174.0&lt;/Attribute&gt;     &lt;Attribute attribute_name="sample name" harmonized_name="sample_name" display_name="sample name"&gt;qiita_sid_13114:13114.mousseau.88.s094&lt;/Attribute&gt;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attribute_name="sample_name_original"&gt;Mousseau88.USC.536&lt;/Attribute&gt;     &lt;Attribute attribute_name="sample_name_plus_plate"&gt;7.Mousseau88.USC.536&lt;/Attribute&gt;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RT EtOH preserved&lt;/Attribute&gt;     &lt;Attribute attribute_name="study_sample_number"&gt;94&lt;/Attribute&gt;     &lt;Attribute attribute_name="tier"&gt;3&lt;/Attribute&gt;     &lt;Attribute attribute_name="trap"&gt;4&lt;/Attribute&gt;   &lt;/Attributes&gt;   &lt;Status status="live" when="2020-12-19T18:06:34.333"/&gt; &lt;/BioSample&gt; </t>
  </si>
  <si>
    <t xml:space="preserve">&lt;BioSample access="public" publication_date="2020-12-17T00:00:00.000" last_update="2021-08-23T00:27:05.000" submission_date="2020-12-18T18:08:05.126" id="17117670" accession="SAMEA7723663"&gt;   &lt;Ids&gt;     &lt;Id db="BioSample" is_primary="1"&gt;SAMEA7723663&lt;/Id&gt;     &lt;Id db="SRA"&gt;ERS5471041&lt;/Id&gt;   &lt;/Ids&gt;   &lt;Description&gt;     &lt;Title&gt;13114.mousseau.88.s091&lt;/Title&gt;     &lt;Organism taxonomy_id="749906" taxonomy_name="gut metagenome"&gt;       &lt;OrganismName&gt;gut metagenome&lt;/OrganismName&gt;     &lt;/Organism&gt;     &lt;Comment&gt;       &lt;Paragraph&gt;Chernobyl vole feces mousseau.88.s091&lt;/Paragraph&gt;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Id"&gt;qiita_sid_13114:13114.mousseau.88.s091&lt;/Attribute&gt;     &lt;Attribute attribute_name="alpha_shotgun_woltka_faithspd"&gt;79.84337679398095&lt;/Attribute&gt;     &lt;Attribute attribute_name="alpha_shotgun_woltka_min10k_faithspd"&gt;79.84337679398095&lt;/Attribute&gt;     &lt;Attribute attribute_name="alpha_shotgun_woltka_min10k_richness"&gt;354.0&lt;/Attribute&gt;     &lt;Attribute attribute_name="alpha_shotgun_woltka_min10k_shannon"&gt;5.593972992387498&lt;/Attribute&gt;     &lt;Attribute attribute_name="alpha_shotgun_woltka_min3450_faithspd"&gt;59.69460943&lt;/Attribute&gt;     &lt;Attribute attribute_name="alpha_shotgun_woltka_min3450_richness"&gt;252.0&lt;/Attribute&gt;     &lt;Attribute attribute_name="alpha_shotgun_woltka_min3450_shannon"&gt;5.409160432999999&lt;/Attribute&gt;     &lt;Attribute attribute_name="alpha_shotgun_woltka_rar10k_faithspd"&gt;76.02570517497452&lt;/Attribute&gt;     &lt;Attribute attribute_name="alpha_shotgun_woltka_rar10k_richness"&gt;335.0&lt;/Attribute&gt;     &lt;Attribute attribute_name="alpha_shotgun_woltka_rar10k_shannon"&gt;5.577972917183216&lt;/Attribute&gt;     &lt;Attribute attribute_name="alpha_shotgun_woltka_rar3450_faithspd"&gt;41.06053938&lt;/Attribute&gt;     &lt;Attribute attribute_name="alpha_shotgun_woltka_rar3450_richness"&gt;175.0&lt;/Attribute&gt;     &lt;Attribute attribute_name="alpha_shotgun_woltka_rar3450_shannon"&gt;5.350824919&lt;/Attribute&gt;     &lt;Attribute attribute_name="alpha_shotgun_woltka_richness"&gt;354.0&lt;/Attribute&gt;     &lt;Attribute attribute_name="alpha_shotgun_woltka_shannon"&gt;5.593972992387498&lt;/Attribute&gt;     &lt;Attribute attribute_name="barcode_prefix"&gt;mousseau.88.s091&lt;/Attribute&gt;     &lt;Attribute attribute_name="collection_timestamp"&gt;7/8/16 11:35&lt;/Attribute&gt;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mm"&gt;98.11&lt;/Attribute&gt;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id"&gt;528&lt;/Attribute&gt;     &lt;Attribute attribute_name="host taxid" harmonized_name="host_taxid" display_name="host taxonomy ID"&gt;447135&lt;/Attribute&gt;     &lt;Attribute attribute_name="host tot mass g"&gt;23.97&lt;/Attribute&gt;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attribute_name="host_head_width_mm"&gt;13.65&lt;/Attribute&gt;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attribute_name="latitude"&gt;51.212865&lt;/Attribute&gt;     &lt;Attribute attribute_name="lcms_batch"&gt;6.00&lt;/Attribute&gt;     &lt;Attribute attribute_name="lcms_extraction_protocol"&gt;Bulk_201901_UCSD&lt;/Attribute&gt;     &lt;Attribute attribute_name="lcms_position"&gt;6B4&lt;/Attribute&gt;     &lt;Attribute attribute_name="lcms_replicate"&gt;no&lt;/Attribute&gt;     &lt;Attribute attribute_name="lcms_sample_name_cmn"&gt;6B4_5_2_mousseau-88-s091-a02&lt;/Attribute&gt;     &lt;Attribute attribute_name="lcms_sample_name_fbmn"&gt;6B4_5_2_mousseau-88-s091-a02.mzML&lt;/Attribute&gt;     &lt;Attribute attribute_name="lcms_sample_type"&gt;Sample&lt;/Attribute&gt;     &lt;Attribute attribute_name="lcms_sample_type_sub"&gt;Bulk&lt;/Attribute&gt;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attribute_name="original sample id"&gt;Mousseau88.USC.528&lt;/Attribute&gt;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attribute_name="read_count_shotgun_r1"&gt;3444713.0&lt;/Attribute&gt;     &lt;Attribute attribute_name="read_count_shotgun_rep200"&gt;38372.0&lt;/Attribute&gt;     &lt;Attribute attribute_name="read_count_shotgun_woltka_uniq"&gt;14780.0&lt;/Attribute&gt;     &lt;Attribute attribute_name="sample name" harmonized_name="sample_name" display_name="sample name"&gt;qiita_sid_13114:13114.mousseau.88.s091&lt;/Attribute&gt;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attribute_name="sample_name_original"&gt;Mousseau88.USC.528&lt;/Attribute&gt;     &lt;Attribute attribute_name="sample_name_plus_plate"&gt;7.Mousseau88.USC.528&lt;/Attribute&gt;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RT EtOH preserved&lt;/Attribute&gt;     &lt;Attribute attribute_name="study_sample_number"&gt;91&lt;/Attribute&gt;     &lt;Attribute attribute_name="tier"&gt;3&lt;/Attribute&gt;     &lt;Attribute attribute_name="trap"&gt;8&lt;/Attribute&gt;   &lt;/Attributes&gt;   &lt;Status status="live" when="2020-12-19T18:06:34.020"/&gt; &lt;/BioSample&gt; </t>
  </si>
  <si>
    <t xml:space="preserve">&lt;BioSample access="public" publication_date="2020-12-17T00:00:00.000" last_update="2021-08-23T00:27:05.000" submission_date="2020-12-18T18:08:04.846" id="17117669" accession="SAMEA7723662"&gt;   &lt;Ids&gt;     &lt;Id db="BioSample" is_primary="1"&gt;SAMEA7723662&lt;/Id&gt;     &lt;Id db="SRA"&gt;ERS5471040&lt;/Id&gt;   &lt;/Ids&gt;   &lt;Description&gt;     &lt;Title&gt;13114.mousseau.88.s089&lt;/Title&gt;     &lt;Organism taxonomy_id="749906" taxonomy_name="gut metagenome"&gt;       &lt;OrganismName&gt;gut metagenome&lt;/OrganismName&gt;     &lt;/Organism&gt;     &lt;Comment&gt;       &lt;Paragraph&gt;Chernobyl vole feces mousseau.88.s089&lt;/Paragraph&gt;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update"&gt;2020-12-15T23:55:52Z&lt;/Attribute&gt;     &lt;Attribute attribute_name="INSDC status"&gt;public&lt;/Attribute&gt;     &lt;Attribute attribute_name="Submitter Id"&gt;qiita_sid_13114:13114.mousseau.88.s089&lt;/Attribute&gt;     &lt;Attribute attribute_name="alpha_shotgun_woltka_faithspd"&gt;84.87645772297971&lt;/Attribute&gt;     &lt;Attribute attribute_name="alpha_shotgun_woltka_min10k_faithspd"&gt;84.87645772297971&lt;/Attribute&gt;     &lt;Attribute attribute_name="alpha_shotgun_woltka_min10k_richness"&gt;373.0&lt;/Attribute&gt;     &lt;Attribute attribute_name="alpha_shotgun_woltka_min10k_shannon"&gt;5.650283848513827&lt;/Attribute&gt;     &lt;Attribute attribute_name="alpha_shotgun_woltka_min3450_faithspd"&gt;63.95704573&lt;/Attribute&gt;     &lt;Attribute attribute_name="alpha_shotgun_woltka_min3450_richness"&gt;270.0&lt;/Attribute&gt;     &lt;Attribute attribute_name="alpha_shotgun_woltka_min3450_shannon"&gt;5.38408412&lt;/Attribute&gt;     &lt;Attribute attribute_name="alpha_shotgun_woltka_rar10k_faithspd"&gt;81.02262864470094&lt;/Attribute&gt;     &lt;Attribute attribute_name="alpha_shotgun_woltka_rar10k_richness"&gt;348.0&lt;/Attribute&gt;     &lt;Attribute attribute_name="alpha_shotgun_woltka_rar10k_shannon"&gt;5.65714804090255&lt;/Attribute&gt;     &lt;Attribute attribute_name="alpha_shotgun_woltka_rar3450_faithspd"&gt;52.0206634&lt;/Attribute&gt;     &lt;Attribute attribute_name="alpha_shotgun_woltka_rar3450_richness"&gt;208.0&lt;/Attribute&gt;     &lt;Attribute attribute_name="alpha_shotgun_woltka_rar3450_shannon"&gt;5.38666355&lt;/Attribute&gt;     &lt;Attribute attribute_name="alpha_shotgun_woltka_richness"&gt;373.0&lt;/Attribute&gt;     &lt;Attribute attribute_name="alpha_shotgun_woltka_shannon"&gt;5.650283848513827&lt;/Attribute&gt;     &lt;Attribute attribute_name="barcode_prefix"&gt;mousseau.88.s089&lt;/Attribute&gt;     &lt;Attribute attribute_name="collection_timestamp"&gt;7/8/16 11:00&lt;/Attribute&gt;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mm"&gt;97.43&lt;/Attribute&gt;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id"&gt;523&lt;/Attribute&gt;     &lt;Attribute attribute_name="host taxid" harmonized_name="host_taxid" display_name="host taxonomy ID"&gt;447135&lt;/Attribute&gt;     &lt;Attribute attribute_name="host tot mass g"&gt;25.49&lt;/Attribute&gt;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attribute_name="host_head_width_mm"&gt;13.14&lt;/Attribute&gt;     &lt;Attribute attribute_name="host_phylum"&gt;Chordata&lt;/Attribute&gt;     &lt;Attribute attribute_name="host_rad_gammaspec_raw_cps"&gt;15.1&lt;/Attribute&gt;     &lt;Attribute attribute_name="investigation type" harmonized_name="investigation_type" display_name="investigation type"&gt;metagenome&lt;/Attribute&gt;     &lt;Attribute attribute_name="latitude"&gt;51.212865&lt;/Attribute&gt;     &lt;Attribute attribute_name="lcms_batch"&gt;6.00&lt;/Attribute&gt;     &lt;Attribute attribute_name="lcms_extraction_protocol"&gt;Bulk_201901_UCSD&lt;/Attribute&gt;     &lt;Attribute attribute_name="lcms_position"&gt;6B9&lt;/Attribute&gt;     &lt;Attribute attribute_name="lcms_replicate"&gt;no&lt;/Attribute&gt;     &lt;Attribute attribute_name="lcms_sample_name_cmn"&gt;6B9_5_9_mousseau-88-s089-a02&lt;/Attribute&gt;     &lt;Attribute attribute_name="lcms_sample_name_fbmn"&gt;6B9_5_9_mousseau-88-s089-a02.mzML&lt;/Attribute&gt;     &lt;Attribute attribute_name="lcms_sample_type"&gt;Sample&lt;/Attribute&gt;     &lt;Attribute attribute_name="lcms_sample_type_sub"&gt;Bulk&lt;/Attribute&gt;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attribute_name="original sample id"&gt;Mousseau88.USC.523&lt;/Attribute&gt;     &lt;Attribute attribute_name="physical_specimen_location"&gt;UCSD Knight Lab Freezer I and University of South Carolina&lt;/Attribute&gt;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attribute_name="read_count_shotgun_r1"&gt;2975180.0&lt;/Attribute&gt;     &lt;Attribute attribute_name="read_count_shotgun_rep200"&gt;68061.0&lt;/Attribute&gt;     &lt;Attribute attribute_name="read_count_shotgun_woltka_uniq"&gt;15101.0&lt;/Attribute&gt;     &lt;Attribute attribute_name="sample name" harmonized_name="sample_name" display_name="sample name"&gt;qiita_sid_13114:13114.mousseau.88.s089&lt;/Attribute&gt;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attribute_name="sample_name_original"&gt;Mousseau88.USC.523&lt;/Attribute&gt;     &lt;Attribute attribute_name="sample_name_plus_plate"&gt;6.Mousseau88.USC.523&lt;/Attribute&gt;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RT EtOH preserved&lt;/Attribute&gt;     &lt;Attribute attribute_name="study_sample_number"&gt;89&lt;/Attribute&gt;     &lt;Attribute attribute_name="tier"&gt;3&lt;/Attribute&gt;     &lt;Attribute attribute_name="trap"&gt;13&lt;/Attribute&gt;   &lt;/Attributes&gt;   &lt;Status status="live" when="2020-12-19T18:06:33.710"/&gt; &lt;/BioSample&gt; </t>
  </si>
  <si>
    <t xml:space="preserve">&lt;BioSample access="public" publication_date="2020-12-17T00:00:00.000" last_update="2021-08-23T00:27:06.000" submission_date="2020-12-18T18:08:04.563" id="17117668" accession="SAMEA7723661"&gt;   &lt;Ids&gt;     &lt;Id db="BioSample" is_primary="1"&gt;SAMEA7723661&lt;/Id&gt;     &lt;Id db="SRA"&gt;ERS5471039&lt;/Id&gt;   &lt;/Ids&gt;   &lt;Description&gt;     &lt;Title&gt;13114.mousseau.88.s088&lt;/Title&gt;     &lt;Organism taxonomy_id="749906" taxonomy_name="gut metagenome"&gt;       &lt;OrganismName&gt;gut metagenome&lt;/OrganismName&gt;     &lt;/Organism&gt;     &lt;Comment&gt;       &lt;Paragraph&gt;Chernobyl vole feces mousseau.88.s088&lt;/Paragraph&gt;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Id"&gt;qiita_sid_13114:13114.mousseau.88.s088&lt;/Attribute&gt;     &lt;Attribute attribute_name="alpha_shotgun_woltka_faithspd"&gt;81.8343291763872&lt;/Attribute&gt;     &lt;Attribute attribute_name="alpha_shotgun_woltka_min10k_faithspd"&gt;81.8343291763872&lt;/Attribute&gt;     &lt;Attribute attribute_name="alpha_shotgun_woltka_min10k_richness"&gt;352.0&lt;/Attribute&gt;     &lt;Attribute attribute_name="alpha_shotgun_woltka_min10k_shannon"&gt;1.8584552778847376&lt;/Attribute&gt;     &lt;Attribute attribute_name="alpha_shotgun_woltka_min3450_faithspd"&gt;62.98365275&lt;/Attribute&gt;     &lt;Attribute attribute_name="alpha_shotgun_woltka_min3450_richness"&gt;260.0&lt;/Attribute&gt;     &lt;Attribute attribute_name="alpha_shotgun_woltka_min3450_shannon"&gt;6.056605622999999&lt;/Attribute&gt;     &lt;Attribute attribute_name="alpha_shotgun_woltka_rar10k_faithspd"&gt;62.335338965478975&lt;/Attribute&gt;     &lt;Attribute attribute_name="alpha_shotgun_woltka_rar10k_richness"&gt;243.0&lt;/Attribute&gt;     &lt;Attribute attribute_name="alpha_shotgun_woltka_rar10k_shannon"&gt;1.8593618877340137&lt;/Attribute&gt;     &lt;Attribute attribute_name="alpha_shotgun_woltka_rar3450_faithspd"&gt;54.90039463&lt;/Attribute&gt;     &lt;Attribute attribute_name="alpha_shotgun_woltka_rar3450_richness"&gt;218.0&lt;/Attribute&gt;     &lt;Attribute attribute_name="alpha_shotgun_woltka_rar3450_shannon"&gt;6.018080395&lt;/Attribute&gt;     &lt;Attribute attribute_name="alpha_shotgun_woltka_richness"&gt;352.0&lt;/Attribute&gt;     &lt;Attribute attribute_name="alpha_shotgun_woltka_shannon"&gt;1.8584552778847376&lt;/Attribute&gt;     &lt;Attribute attribute_name="barcode_prefix"&gt;mousseau.88.s088&lt;/Attribute&gt;     &lt;Attribute attribute_name="collection_timestamp"&gt;7/18/16 14:40&lt;/Attribute&gt;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state"&gt;subad&lt;/Attribute&gt;     &lt;Attribute attribute_name="host subject id" harmonized_name="host_subject_id" display_name="host subject id"&gt;K121&lt;/Attribute&gt;     &lt;Attribute attribute_name="host taxid" harmonized_name="host_taxid" display_name="host taxonomy ID"&gt;447135&lt;/Attribute&gt;     &lt;Attribute attribute_name="host tot mass g"&gt;16.1&lt;/Attribute&gt;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attribute_name="host_head_width_mm"&gt;12.5&lt;/Attribute&gt;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attribute_name="latitude"&gt;50.5269&lt;/Attribute&gt;     &lt;Attribute attribute_name="lcms_batch"&gt;6.00&lt;/Attribute&gt;     &lt;Attribute attribute_name="lcms_extraction_protocol"&gt;Bulk_201901_UCSD&lt;/Attribute&gt;     &lt;Attribute attribute_name="lcms_position"&gt;6D7&lt;/Attribute&gt;     &lt;Attribute attribute_name="lcms_replicate"&gt;no&lt;/Attribute&gt;     &lt;Attribute attribute_name="lcms_sample_name_cmn"&gt;6D7_5_34_mousseau-88-s088-a02&lt;/Attribute&gt;     &lt;Attribute attribute_name="lcms_sample_name_fbmn"&gt;6D7_5_34_mousseau-88-s088-a02.mzML&lt;/Attribute&gt;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attribute_name="location"&gt;2&lt;/Attribute&gt;     &lt;Attribute attribute_name="location code"&gt;RS&lt;/Attribute&gt;     &lt;Attribute attribute_name="longitude"&gt;30.4439&lt;/Attribute&gt;     &lt;Attribute attribute_name="original sample id"&gt;Mousseau88.FIN.K121&lt;/Attribute&gt;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attribute_name="read_count_shotgun_r1"&gt;2606380.0&lt;/Attribute&gt;     &lt;Attribute attribute_name="read_count_shotgun_rep200"&gt;63032.0&lt;/Attribute&gt;     &lt;Attribute attribute_name="read_count_shotgun_woltka_uniq"&gt;67166.0&lt;/Attribute&gt;     &lt;Attribute attribute_name="sample name" harmonized_name="sample_name" display_name="sample name"&gt;qiita_sid_13114:13114.mousseau.88.s088&lt;/Attribute&gt;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attribute_name="sample_name_original"&gt;Mousseau88.FIN.K121&lt;/Attribute&gt;     &lt;Attribute attribute_name="sample_name_plus_plate"&gt;7.Mousseau88.FIN.K121&lt;/Attribute&gt;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attribute_name="study_sample_number"&gt;88&lt;/Attribute&gt;     &lt;Attribute attribute_name="tier"&gt;3&lt;/Attribute&gt;     &lt;Attribute attribute_name="trap"&gt;12&lt;/Attribute&gt;   &lt;/Attributes&gt;   &lt;Status status="live" when="2020-12-19T18:06:33.410"/&gt; &lt;/BioSample&gt; </t>
  </si>
  <si>
    <t xml:space="preserve">&lt;BioSample access="public" publication_date="2020-12-17T00:00:00.000" last_update="2021-08-23T00:27:05.000" submission_date="2020-12-18T18:08:04.220" id="17117667" accession="SAMEA7723660"&gt;   &lt;Ids&gt;     &lt;Id db="BioSample" is_primary="1"&gt;SAMEA7723660&lt;/Id&gt;     &lt;Id db="SRA"&gt;ERS5471038&lt;/Id&gt;   &lt;/Ids&gt;   &lt;Description&gt;     &lt;Title&gt;13114.mousseau.88.s087&lt;/Title&gt;     &lt;Organism taxonomy_id="749906" taxonomy_name="gut metagenome"&gt;       &lt;OrganismName&gt;gut metagenome&lt;/OrganismName&gt;     &lt;/Organism&gt;     &lt;Comment&gt;       &lt;Paragraph&gt;Chernobyl vole feces mousseau.88.s087&lt;/Paragraph&gt;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Id"&gt;qiita_sid_13114:13114.mousseau.88.s087&lt;/Attribute&gt;     &lt;Attribute attribute_name="alpha_shotgun_woltka_faithspd"&gt;87.05299845740844&lt;/Attribute&gt;     &lt;Attribute attribute_name="alpha_shotgun_woltka_min10k_faithspd"&gt;87.05299845740844&lt;/Attribute&gt;     &lt;Attribute attribute_name="alpha_shotgun_woltka_min10k_richness"&gt;407.0&lt;/Attribute&gt;     &lt;Attribute attribute_name="alpha_shotgun_woltka_min10k_shannon"&gt;1.2435792882247303&lt;/Attribute&gt;     &lt;Attribute attribute_name="alpha_shotgun_woltka_min3450_faithspd"&gt;59.36520087&lt;/Attribute&gt;     &lt;Attribute attribute_name="alpha_shotgun_woltka_min3450_richness"&gt;278.0&lt;/Attribute&gt;     &lt;Attribute attribute_name="alpha_shotgun_woltka_min3450_shannon"&gt;4.836054192&lt;/Attribute&gt;     &lt;Attribute attribute_name="alpha_shotgun_woltka_rar10k_faithspd"&gt;30.263061732047845&lt;/Attribute&gt;     &lt;Attribute attribute_name="alpha_shotgun_woltka_rar10k_richness"&gt;114.0&lt;/Attribute&gt;     &lt;Attribute attribute_name="alpha_shotgun_woltka_rar10k_shannon"&gt;1.2263855710615987&lt;/Attribute&gt;     &lt;Attribute attribute_name="alpha_shotgun_woltka_rar3450_faithspd"&gt;36.56358253&lt;/Attribute&gt;     &lt;Attribute attribute_name="alpha_shotgun_woltka_rar3450_richness"&gt;155.0&lt;/Attribute&gt;     &lt;Attribute attribute_name="alpha_shotgun_woltka_rar3450_shannon"&gt;4.796959854&lt;/Attribute&gt;     &lt;Attribute attribute_name="alpha_shotgun_woltka_richness"&gt;407.0&lt;/Attribute&gt;     &lt;Attribute attribute_name="alpha_shotgun_woltka_shannon"&gt;1.2435792882247303&lt;/Attribute&gt;     &lt;Attribute attribute_name="barcode_prefix"&gt;mousseau.88.s087&lt;/Attribute&gt;     &lt;Attribute attribute_name="collection_timestamp"&gt;7/18/16 13:12&lt;/Attribute&gt;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id"&gt;K109&lt;/Attribute&gt;     &lt;Attribute attribute_name="host taxid" harmonized_name="host_taxid" display_name="host taxonomy ID"&gt;447135&lt;/Attribute&gt;     &lt;Attribute attribute_name="host tot mass g"&gt;19.6&lt;/Attribute&gt;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attribute_name="host_head_width_mm"&gt;12.5&lt;/Attribute&gt;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attribute_name="lcms_batch"&gt;6.00&lt;/Attribute&gt;     &lt;Attribute attribute_name="lcms_extraction_protocol"&gt;Bulk_201901_UCSD&lt;/Attribute&gt;     &lt;Attribute attribute_name="lcms_position"&gt;6C10&lt;/Attribute&gt;     &lt;Attribute attribute_name="lcms_replicate"&gt;no&lt;/Attribute&gt;     &lt;Attribute attribute_name="lcms_sample_name_cmn"&gt;6C10_5_23_mousseau-88-s087-a02&lt;/Attribute&gt;     &lt;Attribute attribute_name="lcms_sample_name_fbmn"&gt;6C10_5_23_mousseau-88-s087-a02.mzML&lt;/Attribute&gt;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attribute_name="location"&gt;5&lt;/Attribute&gt;     &lt;Attribute attribute_name="location code"&gt;RS&lt;/Attribute&gt;     &lt;Attribute attribute_name="longitude"&gt;30.436933&lt;/Attribute&gt;     &lt;Attribute attribute_name="original sample id"&gt;Mousseau88.FIN.K109&lt;/Attribute&gt;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attribute_name="read_count_shotgun_r1"&gt;5387734.0&lt;/Attribute&gt;     &lt;Attribute attribute_name="read_count_shotgun_rep200"&gt;392848.0&lt;/Attribute&gt;     &lt;Attribute attribute_name="read_count_shotgun_woltka_uniq"&gt;392964.0&lt;/Attribute&gt;     &lt;Attribute attribute_name="sample name" harmonized_name="sample_name" display_name="sample name"&gt;qiita_sid_13114:13114.mousseau.88.s087&lt;/Attribute&gt;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attribute_name="sample_name_original"&gt;Mousseau88.FIN.K109&lt;/Attribute&gt;     &lt;Attribute attribute_name="sample_name_plus_plate"&gt;7.Mousseau88.FIN.K109&lt;/Attribute&gt;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attribute_name="study_sample_number"&gt;87&lt;/Attribute&gt;     &lt;Attribute attribute_name="tier"&gt;3&lt;/Attribute&gt;     &lt;Attribute attribute_name="trap"&gt;16&lt;/Attribute&gt;   &lt;/Attributes&gt;   &lt;Status status="live" when="2020-12-19T18:06:33.100"/&gt; &lt;/BioSample&gt; </t>
  </si>
  <si>
    <t xml:space="preserve">&lt;BioSample access="public" publication_date="2020-12-17T00:00:00.000" last_update="2021-08-23T00:27:05.000" submission_date="2020-12-18T18:08:03.940" id="17117666" accession="SAMEA7723659"&gt;   &lt;Ids&gt;     &lt;Id db="BioSample" is_primary="1"&gt;SAMEA7723659&lt;/Id&gt;     &lt;Id db="SRA"&gt;ERS5471037&lt;/Id&gt;   &lt;/Ids&gt;   &lt;Description&gt;     &lt;Title&gt;13114.mousseau.88.s085&lt;/Title&gt;     &lt;Organism taxonomy_id="749906" taxonomy_name="gut metagenome"&gt;       &lt;OrganismName&gt;gut metagenome&lt;/OrganismName&gt;     &lt;/Organism&gt;     &lt;Comment&gt;       &lt;Paragraph&gt;Chernobyl vole feces mousseau.88.s085&lt;/Paragraph&gt;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Id"&gt;qiita_sid_13114:13114.mousseau.88.s085&lt;/Attribute&gt;     &lt;Attribute attribute_name="alpha_shotgun_woltka_faithspd"&gt;56.79168082333172&lt;/Attribute&gt;     &lt;Attribute attribute_name="alpha_shotgun_woltka_richness"&gt;199.0&lt;/Attribute&gt;     &lt;Attribute attribute_name="alpha_shotgun_woltka_shannon"&gt;5.43895401026302&lt;/Attribute&gt;     &lt;Attribute attribute_name="barcode_prefix"&gt;mousseau.88.s085&lt;/Attribute&gt;     &lt;Attribute attribute_name="collection_timestamp"&gt;7/18/16 15:02&lt;/Attribute&gt;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state"&gt;subad&lt;/Attribute&gt;     &lt;Attribute attribute_name="host subject id" harmonized_name="host_subject_id" display_name="host subject id"&gt;K106&lt;/Attribute&gt;     &lt;Attribute attribute_name="host taxid" harmonized_name="host_taxid" display_name="host taxonomy ID"&gt;447135&lt;/Attribute&gt;     &lt;Attribute attribute_name="host tot mass g"&gt;18.9&lt;/Attribute&gt;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attribute_name="host_head_width_mm"&gt;12.7&lt;/Attribute&gt;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attribute_name="latitude"&gt;50.5269&lt;/Attribute&gt;     &lt;Attribute attribute_name="lcms_batch"&gt;6.00&lt;/Attribute&gt;     &lt;Attribute attribute_name="lcms_extraction_protocol"&gt;Bulk_201901_UCSD&lt;/Attribute&gt;     &lt;Attribute attribute_name="lcms_position"&gt;6C7&lt;/Attribute&gt;     &lt;Attribute attribute_name="lcms_replicate"&gt;no&lt;/Attribute&gt;     &lt;Attribute attribute_name="lcms_sample_name_cmn"&gt;6C7_5_19_mousseau-88-s085-a02&lt;/Attribute&gt;     &lt;Attribute attribute_name="lcms_sample_name_fbmn"&gt;6C7_5_19_mousseau-88-s085-a02.mzML&lt;/Attribute&gt;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attribute_name="location"&gt;2&lt;/Attribute&gt;     &lt;Attribute attribute_name="location code"&gt;RS&lt;/Attribute&gt;     &lt;Attribute attribute_name="longitude"&gt;30.4439&lt;/Attribute&gt;     &lt;Attribute attribute_name="original sample id"&gt;Mousseau88.FIN.K106&lt;/Attribute&gt;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attribute_name="read_count_shotgun_r1"&gt;1286583.0&lt;/Attribute&gt;     &lt;Attribute attribute_name="read_count_shotgun_rep200"&gt;33329.0&lt;/Attribute&gt;     &lt;Attribute attribute_name="read_count_shotgun_woltka_uniq"&gt;2936.0&lt;/Attribute&gt;     &lt;Attribute attribute_name="sample name" harmonized_name="sample_name" display_name="sample name"&gt;qiita_sid_13114:13114.mousseau.88.s085&lt;/Attribute&gt;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attribute_name="sample_name_original"&gt;Mousseau88.FIN.K106&lt;/Attribute&gt;     &lt;Attribute attribute_name="sample_name_plus_plate"&gt;6.Mousseau88.FIN.K106&lt;/Attribute&gt;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attribute_name="study_sample_number"&gt;85&lt;/Attribute&gt;     &lt;Attribute attribute_name="tier"&gt;2&lt;/Attribute&gt;     &lt;Attribute attribute_name="trap"&gt;7&lt;/Attribute&gt;   &lt;/Attributes&gt;   &lt;Status status="live" when="2020-12-19T18:06:32.990"/&gt; &lt;/BioSample&gt; </t>
  </si>
  <si>
    <t xml:space="preserve">&lt;BioSample access="public" publication_date="2020-12-17T00:00:00.000" last_update="2021-08-23T00:27:07.000" submission_date="2020-12-18T18:08:03.860" id="17117665" accession="SAMEA7723658"&gt;   &lt;Ids&gt;     &lt;Id db="BioSample" is_primary="1"&gt;SAMEA7723658&lt;/Id&gt;     &lt;Id db="SRA"&gt;ERS5471036&lt;/Id&gt;   &lt;/Ids&gt;   &lt;Description&gt;     &lt;Title&gt;13114.mousseau.88.s083&lt;/Title&gt;     &lt;Organism taxonomy_id="749906" taxonomy_name="gut metagenome"&gt;       &lt;OrganismName&gt;gut metagenome&lt;/OrganismName&gt;     &lt;/Organism&gt;     &lt;Comment&gt;       &lt;Paragraph&gt;Chernobyl vole feces mousseau.88.s083&lt;/Paragraph&gt;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Id"&gt;qiita_sid_13114:13114.mousseau.88.s083&lt;/Attribute&gt;     &lt;Attribute attribute_name="alpha_shotgun_woltka_faithspd"&gt;77.31050593507666&lt;/Attribute&gt;     &lt;Attribute attribute_name="alpha_shotgun_woltka_min10k_faithspd"&gt;77.31050593507666&lt;/Attribute&gt;     &lt;Attribute attribute_name="alpha_shotgun_woltka_min10k_richness"&gt;345.0&lt;/Attribute&gt;     &lt;Attribute attribute_name="alpha_shotgun_woltka_min10k_shannon"&gt;4.718067981961144&lt;/Attribute&gt;     &lt;Attribute attribute_name="alpha_shotgun_woltka_min3450_faithspd"&gt;56.78881929&lt;/Attribute&gt;     &lt;Attribute attribute_name="alpha_shotgun_woltka_min3450_richness"&gt;252.0&lt;/Attribute&gt;     &lt;Attribute attribute_name="alpha_shotgun_woltka_min3450_shannon"&gt;4.572461174&lt;/Attribute&gt;     &lt;Attribute attribute_name="alpha_shotgun_woltka_rar10k_faithspd"&gt;66.82891390446298&lt;/Attribute&gt;     &lt;Attribute attribute_name="alpha_shotgun_woltka_rar10k_richness"&gt;290.0&lt;/Attribute&gt;     &lt;Attribute attribute_name="alpha_shotgun_woltka_rar10k_shannon"&gt;4.691229145848372&lt;/Attribute&gt;     &lt;Attribute attribute_name="alpha_shotgun_woltka_rar3450_faithspd"&gt;43.35008963&lt;/Attribute&gt;     &lt;Attribute attribute_name="alpha_shotgun_woltka_rar3450_richness"&gt;170.0&lt;/Attribute&gt;     &lt;Attribute attribute_name="alpha_shotgun_woltka_rar3450_shannon"&gt;4.554839138&lt;/Attribute&gt;     &lt;Attribute attribute_name="alpha_shotgun_woltka_richness"&gt;345.0&lt;/Attribute&gt;     &lt;Attribute attribute_name="alpha_shotgun_woltka_shannon"&gt;4.718067981961144&lt;/Attribute&gt;     &lt;Attribute attribute_name="barcode_prefix"&gt;mousseau.88.s083&lt;/Attribute&gt;     &lt;Attribute attribute_name="collection_timestamp"&gt;7/18/16 13:45&lt;/Attribute&gt;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state"&gt;subad&lt;/Attribute&gt;     &lt;Attribute attribute_name="host subject id" harmonized_name="host_subject_id" display_name="host subject id"&gt;K102&lt;/Attribute&gt;     &lt;Attribute attribute_name="host taxid" harmonized_name="host_taxid" display_name="host taxonomy ID"&gt;447135&lt;/Attribute&gt;     &lt;Attribute attribute_name="host tot mass g"&gt;17.8&lt;/Attribute&gt;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attribute_name="host_head_width_mm"&gt;13.2&lt;/Attribute&gt;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attribute_name="lcms_batch"&gt;6.00&lt;/Attribute&gt;     &lt;Attribute attribute_name="lcms_extraction_protocol"&gt;Bulk_201901_UCSD&lt;/Attribute&gt;     &lt;Attribute attribute_name="lcms_position"&gt;6C1&lt;/Attribute&gt;     &lt;Attribute attribute_name="lcms_replicate"&gt;no&lt;/Attribute&gt;     &lt;Attribute attribute_name="lcms_sample_name_cmn"&gt;6C1_5_13_mousseau-88-s083-a02&lt;/Attribute&gt;     &lt;Attribute attribute_name="lcms_sample_name_fbmn"&gt;6C1_5_13_mousseau-88-s083-a02.mzML&lt;/Attribute&gt;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attribute_name="location"&gt;3&lt;/Attribute&gt;     &lt;Attribute attribute_name="location code"&gt;RS&lt;/Attribute&gt;     &lt;Attribute attribute_name="longitude"&gt;30.436933&lt;/Attribute&gt;     &lt;Attribute attribute_name="original sample id"&gt;Mousseau88.FIN.K102&lt;/Attribute&gt;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attribute_name="read_count_shotgun_r1"&gt;2968321.0&lt;/Attribute&gt;     &lt;Attribute attribute_name="read_count_shotgun_rep200"&gt;37081.0&lt;/Attribute&gt;     &lt;Attribute attribute_name="read_count_shotgun_woltka_uniq"&gt;20977.0&lt;/Attribute&gt;     &lt;Attribute attribute_name="sample name" harmonized_name="sample_name" display_name="sample name"&gt;qiita_sid_13114:13114.mousseau.88.s083&lt;/Attribute&gt;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attribute_name="sample_name_original"&gt;Mousseau88.FIN.K102&lt;/Attribute&gt;     &lt;Attribute attribute_name="sample_name_plus_plate"&gt;6.Mousseau88.FIN.K102&lt;/Attribute&gt;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attribute_name="study_sample_number"&gt;83&lt;/Attribute&gt;     &lt;Attribute attribute_name="tier"&gt;2&lt;/Attribute&gt;     &lt;Attribute attribute_name="trap"&gt;14&lt;/Attribute&gt;   &lt;/Attributes&gt;   &lt;Status status="live" when="2020-12-19T18:06:32.693"/&gt; &lt;/BioSample&gt; </t>
  </si>
  <si>
    <t xml:space="preserve">&lt;BioSample access="public" publication_date="2020-12-17T00:00:00.000" last_update="2021-08-23T00:27:07.000" submission_date="2020-12-18T18:08:03.563" id="17117664" accession="SAMEA7723657"&gt;   &lt;Ids&gt;     &lt;Id db="BioSample" is_primary="1"&gt;SAMEA7723657&lt;/Id&gt;     &lt;Id db="SRA"&gt;ERS5471035&lt;/Id&gt;   &lt;/Ids&gt;   &lt;Description&gt;     &lt;Title&gt;13114.mousseau.88.s082&lt;/Title&gt;     &lt;Organism taxonomy_id="749906" taxonomy_name="gut metagenome"&gt;       &lt;OrganismName&gt;gut metagenome&lt;/OrganismName&gt;     &lt;/Organism&gt;     &lt;Comment&gt;       &lt;Paragraph&gt;Chernobyl vole feces mousseau.88.s082&lt;/Paragraph&gt;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Id"&gt;qiita_sid_13114:13114.mousseau.88.s082&lt;/Attribute&gt;     &lt;Attribute attribute_name="alpha_shotgun_woltka_faithspd"&gt;27.791322965520983&lt;/Attribute&gt;     &lt;Attribute attribute_name="alpha_shotgun_woltka_richness"&gt;86.0&lt;/Attribute&gt;     &lt;Attribute attribute_name="alpha_shotgun_woltka_shannon"&gt;5.8193310490416605&lt;/Attribute&gt;     &lt;Attribute attribute_name="barcode_prefix"&gt;mousseau.88.s082&lt;/Attribute&gt;     &lt;Attribute attribute_name="collection_timestamp"&gt;7/18/16 12:43&lt;/Attribute&gt;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state"&gt;subad&lt;/Attribute&gt;     &lt;Attribute attribute_name="host subject id" harmonized_name="host_subject_id" display_name="host subject id"&gt;K100&lt;/Attribute&gt;     &lt;Attribute attribute_name="host taxid" harmonized_name="host_taxid" display_name="host taxonomy ID"&gt;447135&lt;/Attribute&gt;     &lt;Attribute attribute_name="host tot mass g"&gt;17.2&lt;/Attribute&gt;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attribute_name="host_head_width_mm"&gt;12.5&lt;/Attribute&gt;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attribute_name="lcms_batch"&gt;6.00&lt;/Attribute&gt;     &lt;Attribute attribute_name="lcms_extraction_protocol"&gt;Bulk_201901_UCSD&lt;/Attribute&gt;     &lt;Attribute attribute_name="lcms_position"&gt;6B3&lt;/Attribute&gt;     &lt;Attribute attribute_name="lcms_replicate"&gt;no&lt;/Attribute&gt;     &lt;Attribute attribute_name="lcms_sample_name_cmn"&gt;6B3_5_1_mousseau-88-s082-a02&lt;/Attribute&gt;     &lt;Attribute attribute_name="lcms_sample_name_fbmn"&gt;6B3_5_1_mousseau-88-s082-a02.mzML&lt;/Attribute&gt;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attribute_name="location"&gt;3&lt;/Attribute&gt;     &lt;Attribute attribute_name="location code"&gt;RS&lt;/Attribute&gt;     &lt;Attribute attribute_name="longitude"&gt;30.436933&lt;/Attribute&gt;     &lt;Attribute attribute_name="original sample id"&gt;Mousseau88.FIN.K100&lt;/Attribute&gt;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attribute_name="read_count_shotgun_r1"&gt;64424.0&lt;/Attribute&gt;     &lt;Attribute attribute_name="read_count_shotgun_rep200"&gt;3192.0&lt;/Attribute&gt;     &lt;Attribute attribute_name="read_count_shotgun_woltka_uniq"&gt;514.0&lt;/Attribute&gt;     &lt;Attribute attribute_name="sample name" harmonized_name="sample_name" display_name="sample name"&gt;qiita_sid_13114:13114.mousseau.88.s082&lt;/Attribute&gt;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attribute_name="sample_name_original"&gt;Mousseau88.FIN.K100&lt;/Attribute&gt;     &lt;Attribute attribute_name="sample_name_plus_plate"&gt;7.Mousseau88.FIN.K100&lt;/Attribute&gt;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attribute_name="study_sample_number"&gt;82&lt;/Attribute&gt;     &lt;Attribute attribute_name="tier"&gt;3&lt;/Attribute&gt;     &lt;Attribute attribute_name="trap"&gt;2&lt;/Attribute&gt;   &lt;/Attributes&gt;   &lt;Status status="live" when="2020-12-19T18:06:32.583"/&gt; &lt;/BioSample&gt; </t>
  </si>
  <si>
    <t xml:space="preserve">&lt;BioSample access="public" publication_date="2020-12-17T00:00:00.000" last_update="2021-08-23T00:27:03.000" submission_date="2020-12-18T18:08:03.283" id="17117663" accession="SAMEA7723656"&gt;   &lt;Ids&gt;     &lt;Id db="BioSample" is_primary="1"&gt;SAMEA7723656&lt;/Id&gt;     &lt;Id db="SRA"&gt;ERS5471034&lt;/Id&gt;   &lt;/Ids&gt;   &lt;Description&gt;     &lt;Title&gt;13114.mousseau.88.s081&lt;/Title&gt;     &lt;Organism taxonomy_id="749906" taxonomy_name="gut metagenome"&gt;       &lt;OrganismName&gt;gut metagenome&lt;/OrganismName&gt;     &lt;/Organism&gt;     &lt;Comment&gt;       &lt;Paragraph&gt;Chernobyl vole feces mousseau.88.s081&lt;/Paragraph&gt;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Id"&gt;qiita_sid_13114:13114.mousseau.88.s081&lt;/Attribute&gt;     &lt;Attribute attribute_name="alpha_shotgun_woltka_faithspd"&gt;90.62366670473259&lt;/Attribute&gt;     &lt;Attribute attribute_name="alpha_shotgun_woltka_min10k_faithspd"&gt;90.62366670473259&lt;/Attribute&gt;     &lt;Attribute attribute_name="alpha_shotgun_woltka_min10k_richness"&gt;402.0&lt;/Attribute&gt;     &lt;Attribute attribute_name="alpha_shotgun_woltka_min10k_shannon"&gt;5.275661340307287&lt;/Attribute&gt;     &lt;Attribute attribute_name="alpha_shotgun_woltka_min3450_faithspd"&gt;64.73847894&lt;/Attribute&gt;     &lt;Attribute attribute_name="alpha_shotgun_woltka_min3450_richness"&gt;277.0&lt;/Attribute&gt;     &lt;Attribute attribute_name="alpha_shotgun_woltka_min3450_shannon"&gt;5.176487388&lt;/Attribute&gt;     &lt;Attribute attribute_name="alpha_shotgun_woltka_rar10k_faithspd"&gt;66.33133978325189&lt;/Attribute&gt;     &lt;Attribute attribute_name="alpha_shotgun_woltka_rar10k_richness"&gt;280.0&lt;/Attribute&gt;     &lt;Attribute attribute_name="alpha_shotgun_woltka_rar10k_shannon"&gt;5.272643672936564&lt;/Attribute&gt;     &lt;Attribute attribute_name="alpha_shotgun_woltka_rar3450_faithspd"&gt;39.01892246&lt;/Attribute&gt;     &lt;Attribute attribute_name="alpha_shotgun_woltka_rar3450_richness"&gt;152.0&lt;/Attribute&gt;     &lt;Attribute attribute_name="alpha_shotgun_woltka_rar3450_shannon"&gt;5.087176432&lt;/Attribute&gt;     &lt;Attribute attribute_name="alpha_shotgun_woltka_richness"&gt;402.0&lt;/Attribute&gt;     &lt;Attribute attribute_name="alpha_shotgun_woltka_shannon"&gt;5.275661340307287&lt;/Attribute&gt;     &lt;Attribute attribute_name="barcode_prefix"&gt;mousseau.88.s081&lt;/Attribute&gt;     &lt;Attribute attribute_name="collection_timestamp"&gt;7/18/16 12:30&lt;/Attribute&gt;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id"&gt;K96&lt;/Attribute&gt;     &lt;Attribute attribute_name="host taxid" harmonized_name="host_taxid" display_name="host taxonomy ID"&gt;447135&lt;/Attribute&gt;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attribute_name="lcms_batch"&gt;6.00&lt;/Attribute&gt;     &lt;Attribute attribute_name="lcms_extraction_protocol"&gt;Bulk_201901_UCSD&lt;/Attribute&gt;     &lt;Attribute attribute_name="lcms_position"&gt;6A6&lt;/Attribute&gt;     &lt;Attribute attribute_name="lcms_replicate"&gt;no&lt;/Attribute&gt;     &lt;Attribute attribute_name="lcms_sample_name_cmn"&gt;6A6_4_72_mousseau-88-s081-a02&lt;/Attribute&gt;     &lt;Attribute attribute_name="lcms_sample_name_fbmn"&gt;6A6_4_72_mousseau-88-s081-a02.mzML&lt;/Attribute&gt;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attribute_name="location"&gt;4&lt;/Attribute&gt;     &lt;Attribute attribute_name="location code"&gt;RS&lt;/Attribute&gt;     &lt;Attribute attribute_name="longitude"&gt;30.436933&lt;/Attribute&gt;     &lt;Attribute attribute_name="original sample id"&gt;Mousseau88.FIN.K96&lt;/Attribute&gt;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attribute_name="read_count_shotgun_r1"&gt;6367680.0&lt;/Attribute&gt;     &lt;Attribute attribute_name="read_count_shotgun_rep200"&gt;234038.0&lt;/Attribute&gt;     &lt;Attribute attribute_name="read_count_shotgun_woltka_uniq"&gt;45257.0&lt;/Attribute&gt;     &lt;Attribute attribute_name="sample name" harmonized_name="sample_name" display_name="sample name"&gt;qiita_sid_13114:13114.mousseau.88.s081&lt;/Attribute&gt;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attribute_name="sample_name_original"&gt;Mousseau88.FIN.K96&lt;/Attribute&gt;     &lt;Attribute attribute_name="sample_name_plus_plate"&gt;6.Mousseau88.FIN.K96&lt;/Attribute&gt;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attribute_name="study_sample_number"&gt;81&lt;/Attribute&gt;     &lt;Attribute attribute_name="tier"&gt;3&lt;/Attribute&gt;     &lt;Attribute attribute_name="trap"&gt;6&lt;/Attribute&gt;   &lt;/Attributes&gt;   &lt;Status status="live" when="2020-12-19T18:06:32.287"/&gt; &lt;/BioSample&gt; </t>
  </si>
  <si>
    <t xml:space="preserve">&lt;BioSample access="public" publication_date="2020-12-17T00:00:00.000" last_update="2021-08-23T00:27:05.000" submission_date="2020-12-18T18:08:02.986" id="17117662" accession="SAMEA7723655"&gt;   &lt;Ids&gt;     &lt;Id db="BioSample" is_primary="1"&gt;SAMEA7723655&lt;/Id&gt;     &lt;Id db="SRA"&gt;ERS5471033&lt;/Id&gt;   &lt;/Ids&gt;   &lt;Description&gt;     &lt;Title&gt;13114.mousseau.88.s077&lt;/Title&gt;     &lt;Organism taxonomy_id="749906" taxonomy_name="gut metagenome"&gt;       &lt;OrganismName&gt;gut metagenome&lt;/OrganismName&gt;     &lt;/Organism&gt;     &lt;Comment&gt;       &lt;Paragraph&gt;Chernobyl vole feces mousseau.88.s077&lt;/Paragraph&gt;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Id"&gt;qiita_sid_13114:13114.mousseau.88.s077&lt;/Attribute&gt;     &lt;Attribute attribute_name="alpha_shotgun_woltka_faithspd"&gt;21.235859665220687&lt;/Attribute&gt;     &lt;Attribute attribute_name="alpha_shotgun_woltka_richness"&gt;75.0&lt;/Attribute&gt;     &lt;Attribute attribute_name="alpha_shotgun_woltka_shannon"&gt;4.6551779438333565&lt;/Attribute&gt;     &lt;Attribute attribute_name="barcode_prefix"&gt;mousseau.88.s077&lt;/Attribute&gt;     &lt;Attribute attribute_name="collection_timestamp"&gt;7/18/16 12:50&lt;/Attribute&gt;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attribute_name="gcms_analysis_batch"&gt;note applicable&lt;/Attribute&gt;     &lt;Attribute attribute_name="gcms_run_location"&gt;UCSD&lt;/Attribute&gt;     &lt;Attribute attribute_name="gcms_sample_name"&gt;EMP_Feces_mousseau_88_s077_a02_M_305&lt;/Attribute&gt;     &lt;Attribute attribute_name="gcms_sequence"&gt;305&lt;/Attribute&gt;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id"&gt;K84&lt;/Attribute&gt;     &lt;Attribute attribute_name="host taxid" harmonized_name="host_taxid" display_name="host taxonomy ID"&gt;447135&lt;/Attribute&gt;     &lt;Attribute attribute_name="host tot mass g"&gt;20.7&lt;/Attribute&gt;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attribute_name="host_head_width_mm"&gt;13&lt;/Attribute&gt;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attribute_name="latitude"&gt;50.523433&lt;/Attribute&gt;     &lt;Attribute attribute_name="lcms_replicate"&gt;no&lt;/Attribute&gt;     &lt;Attribute attribute_name="loc_rad_geiger_gamma_usv_per_h"&gt;&amp;lt;0.15&lt;/Attribute&gt;     &lt;Attribute attribute_name="location"&gt;12&lt;/Attribute&gt;     &lt;Attribute attribute_name="location code"&gt;RS&lt;/Attribute&gt;     &lt;Attribute attribute_name="longitude"&gt;30.395817&lt;/Attribute&gt;     &lt;Attribute attribute_name="original sample id"&gt;Mousseau88.FIN.K84&lt;/Attribute&gt;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attribute_name="read_count_shotgun_r1"&gt;199040.0&lt;/Attribute&gt;     &lt;Attribute attribute_name="read_count_shotgun_rep200"&gt;1598.0&lt;/Attribute&gt;     &lt;Attribute attribute_name="read_count_shotgun_woltka_uniq"&gt;1043.0&lt;/Attribute&gt;     &lt;Attribute attribute_name="sample name" harmonized_name="sample_name" display_name="sample name"&gt;qiita_sid_13114:13114.mousseau.88.s077&lt;/Attribute&gt;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attribute_name="sample_name_original"&gt;Mousseau88.FIN.K84&lt;/Attribute&gt;     &lt;Attribute attribute_name="sample_name_plus_plate"&gt;6.Mousseau88.FIN.K84&lt;/Attribute&gt;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attribute_name="study_sample_number"&gt;77&lt;/Attribute&gt;     &lt;Attribute attribute_name="tier"&gt;1&lt;/Attribute&gt;     &lt;Attribute attribute_name="trap"&gt;9&lt;/Attribute&gt;   &lt;/Attributes&gt;   &lt;Status status="live" when="2020-12-19T18:06:31.990"/&gt; &lt;/BioSample&gt; </t>
  </si>
  <si>
    <t xml:space="preserve">&lt;BioSample access="public" publication_date="2020-12-17T00:00:00.000" last_update="2021-08-23T00:27:06.000" submission_date="2020-12-18T18:08:02.706" id="17117661" accession="SAMEA7723654"&gt;   &lt;Ids&gt;     &lt;Id db="BioSample" is_primary="1"&gt;SAMEA7723654&lt;/Id&gt;     &lt;Id db="SRA"&gt;ERS5471032&lt;/Id&gt;   &lt;/Ids&gt;   &lt;Description&gt;     &lt;Title&gt;13114.mousseau.88.s075&lt;/Title&gt;     &lt;Organism taxonomy_id="749906" taxonomy_name="gut metagenome"&gt;       &lt;OrganismName&gt;gut metagenome&lt;/OrganismName&gt;     &lt;/Organism&gt;     &lt;Comment&gt;       &lt;Paragraph&gt;Chernobyl vole feces mousseau.88.s075&lt;/Paragraph&gt;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Id"&gt;qiita_sid_13114:13114.mousseau.88.s075&lt;/Attribute&gt;     &lt;Attribute attribute_name="alpha_shotgun_woltka_faithspd"&gt;57.43489958223518&lt;/Attribute&gt;     &lt;Attribute attribute_name="alpha_shotgun_woltka_min3450_faithspd"&gt;46.82790397&lt;/Attribute&gt;     &lt;Attribute attribute_name="alpha_shotgun_woltka_min3450_richness"&gt;202.0&lt;/Attribute&gt;     &lt;Attribute attribute_name="alpha_shotgun_woltka_min3450_shannon"&gt;5.323434317&lt;/Attribute&gt;     &lt;Attribute attribute_name="alpha_shotgun_woltka_rar3450_faithspd"&gt;41.76620439&lt;/Attribute&gt;     &lt;Attribute attribute_name="alpha_shotgun_woltka_rar3450_richness"&gt;175.0&lt;/Attribute&gt;     &lt;Attribute attribute_name="alpha_shotgun_woltka_rar3450_shannon"&gt;5.267255855&lt;/Attribute&gt;     &lt;Attribute attribute_name="alpha_shotgun_woltka_richness"&gt;249.0&lt;/Attribute&gt;     &lt;Attribute attribute_name="alpha_shotgun_woltka_shannon"&gt;5.4547481181764415&lt;/Attribute&gt;     &lt;Attribute attribute_name="barcode_prefix"&gt;mousseau.88.s075&lt;/Attribute&gt;     &lt;Attribute attribute_name="collection_timestamp"&gt;7/18/16 13:25&lt;/Attribute&gt;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attribute_name="gcms_analysis_batch"&gt;note applicable&lt;/Attribute&gt;     &lt;Attribute attribute_name="gcms_run_location"&gt;UCSD&lt;/Attribute&gt;     &lt;Attribute attribute_name="gcms_sample_name"&gt;EMP_Feces_mousseau_88_s075_a02_M_298&lt;/Attribute&gt;     &lt;Attribute attribute_name="gcms_sequence"&gt;298&lt;/Attribute&gt;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id"&gt;K81&lt;/Attribute&gt;     &lt;Attribute attribute_name="host taxid" harmonized_name="host_taxid" display_name="host taxonomy ID"&gt;447135&lt;/Attribute&gt;     &lt;Attribute attribute_name="host tot mass g"&gt;18.525&lt;/Attribute&gt;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attribute_name="host_head_width_mm"&gt;12.76&lt;/Attribute&gt;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attribute_name="lcms_replicate"&gt;no&lt;/Attribute&gt;     &lt;Attribute attribute_name="loc_rad_geiger_gamma_usv_per_h"&gt;&amp;lt;0.15&lt;/Attribute&gt;     &lt;Attribute attribute_name="location"&gt;3&lt;/Attribute&gt;     &lt;Attribute attribute_name="location code"&gt;RS&lt;/Attribute&gt;     &lt;Attribute attribute_name="longitude"&gt;30.436933&lt;/Attribute&gt;     &lt;Attribute attribute_name="original sample id"&gt;Mousseau88.FIN.K81&lt;/Attribute&gt;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attribute_name="read_count_shotgun_r1"&gt;1415219.0&lt;/Attribute&gt;     &lt;Attribute attribute_name="read_count_shotgun_rep200"&gt;13589.0&lt;/Attribute&gt;     &lt;Attribute attribute_name="read_count_shotgun_woltka_uniq"&gt;6414.0&lt;/Attribute&gt;     &lt;Attribute attribute_name="sample name" harmonized_name="sample_name" display_name="sample name"&gt;qiita_sid_13114:13114.mousseau.88.s075&lt;/Attribute&gt;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attribute_name="sample_name_original"&gt;Mousseau88.FIN.K81&lt;/Attribute&gt;     &lt;Attribute attribute_name="sample_name_plus_plate"&gt;6.Mousseau88.FIN.K81&lt;/Attribute&gt;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attribute_name="study_sample_number"&gt;75&lt;/Attribute&gt;     &lt;Attribute attribute_name="tier"&gt;1&lt;/Attribute&gt;     &lt;Attribute attribute_name="trap"&gt;9&lt;/Attribute&gt;   &lt;/Attributes&gt;   &lt;Status status="live" when="2020-12-19T18:06:31.677"/&gt; &lt;/BioSample&gt; </t>
  </si>
  <si>
    <t xml:space="preserve">&lt;BioSample access="public" publication_date="2020-12-17T00:00:00.000" last_update="2021-08-23T00:27:07.000" submission_date="2020-12-18T18:08:02.423" id="17117660" accession="SAMEA7723653"&gt;   &lt;Ids&gt;     &lt;Id db="BioSample" is_primary="1"&gt;SAMEA7723653&lt;/Id&gt;     &lt;Id db="SRA"&gt;ERS5471031&lt;/Id&gt;   &lt;/Ids&gt;   &lt;Description&gt;     &lt;Title&gt;13114.mousseau.88.s071&lt;/Title&gt;     &lt;Organism taxonomy_id="749906" taxonomy_name="gut metagenome"&gt;       &lt;OrganismName&gt;gut metagenome&lt;/OrganismName&gt;     &lt;/Organism&gt;     &lt;Comment&gt;       &lt;Paragraph&gt;Chernobyl vole feces mousseau.88.s071&lt;/Paragraph&gt;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Id"&gt;qiita_sid_13114:13114.mousseau.88.s071&lt;/Attribute&gt;     &lt;Attribute attribute_name="alpha_shotgun_woltka_faithspd"&gt;30.807573246586127&lt;/Attribute&gt;     &lt;Attribute attribute_name="alpha_shotgun_woltka_richness"&gt;87.0&lt;/Attribute&gt;     &lt;Attribute attribute_name="alpha_shotgun_woltka_shannon"&gt;4.983274528809346&lt;/Attribute&gt;     &lt;Attribute attribute_name="barcode_prefix"&gt;mousseau.88.s071&lt;/Attribute&gt;     &lt;Attribute attribute_name="collection_timestamp"&gt;6/15/16 16:50&lt;/Attribute&gt;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mm"&gt;85.19&lt;/Attribute&gt;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id"&gt;K49&lt;/Attribute&gt;     &lt;Attribute attribute_name="host taxid" harmonized_name="host_taxid" display_name="host taxonomy ID"&gt;447135&lt;/Attribute&gt;     &lt;Attribute attribute_name="host tot mass g"&gt;21.99&lt;/Attribute&gt;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attribute_name="host_head_width_mm"&gt;13.25&lt;/Attribute&gt;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attribute_name="lcms_position"&gt;5H11&lt;/Attribute&gt;     &lt;Attribute attribute_name="lcms_replicate"&gt;no&lt;/Attribute&gt;     &lt;Attribute attribute_name="lcms_sample_name_cmn"&gt;5H11_4_66_mousseau-88-s071-a02&lt;/Attribute&gt;     &lt;Attribute attribute_name="lcms_sample_name_fbmn"&gt;5H11_4_66_mousseau-88-s071-a02.mzML&lt;/Attribute&gt;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attribute_name="location"&gt;3&lt;/Attribute&gt;     &lt;Attribute attribute_name="location code"&gt;RS&lt;/Attribute&gt;     &lt;Attribute attribute_name="longitude"&gt;30.436933&lt;/Attribute&gt;     &lt;Attribute attribute_name="original sample id"&gt;Mousseau88.FIN.K49&lt;/Attribute&gt;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attribute_name="read_count_shotgun_r1"&gt;166240.0&lt;/Attribute&gt;     &lt;Attribute attribute_name="read_count_shotgun_rep200"&gt;8357.0&lt;/Attribute&gt;     &lt;Attribute attribute_name="read_count_shotgun_woltka_uniq"&gt;559.0&lt;/Attribute&gt;     &lt;Attribute attribute_name="sample name" harmonized_name="sample_name" display_name="sample name"&gt;qiita_sid_13114:13114.mousseau.88.s071&lt;/Attribute&gt;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attribute_name="sample_name_original"&gt;Mousseau88.FIN.K49&lt;/Attribute&gt;     &lt;Attribute attribute_name="sample_name_plus_plate"&gt;7.Mousseau88.FIN.K49&lt;/Attribute&gt;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attribute_name="study_sample_number"&gt;71&lt;/Attribute&gt;     &lt;Attribute attribute_name="tier"&gt;3&lt;/Attribute&gt;     &lt;Attribute attribute_name="trap"&gt;15&lt;/Attribute&gt;   &lt;/Attributes&gt;   &lt;Status status="live" when="2020-12-19T18:06:31.363"/&gt; &lt;/BioSample&gt; </t>
  </si>
  <si>
    <t xml:space="preserve">&lt;BioSample access="public" publication_date="2020-12-17T00:00:00.000" last_update="2021-08-23T00:27:06.000" submission_date="2020-12-18T18:08:02.126" id="17117659" accession="SAMEA7723652"&gt;   &lt;Ids&gt;     &lt;Id db="BioSample" is_primary="1"&gt;SAMEA7723652&lt;/Id&gt;     &lt;Id db="SRA"&gt;ERS5471030&lt;/Id&gt;   &lt;/Ids&gt;   &lt;Description&gt;     &lt;Title&gt;13114.mousseau.88.s068&lt;/Title&gt;     &lt;Organism taxonomy_id="749906" taxonomy_name="gut metagenome"&gt;       &lt;OrganismName&gt;gut metagenome&lt;/OrganismName&gt;     &lt;/Organism&gt;     &lt;Comment&gt;       &lt;Paragraph&gt;Chernobyl vole feces mousseau.88.s068&lt;/Paragraph&gt;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Id"&gt;qiita_sid_13114:13114.mousseau.88.s068&lt;/Attribute&gt;     &lt;Attribute attribute_name="alpha_shotgun_woltka_faithspd"&gt;73.86116859988967&lt;/Attribute&gt;     &lt;Attribute attribute_name="alpha_shotgun_woltka_min10k_faithspd"&gt;73.86116859988967&lt;/Attribute&gt;     &lt;Attribute attribute_name="alpha_shotgun_woltka_min10k_richness"&gt;325.0&lt;/Attribute&gt;     &lt;Attribute attribute_name="alpha_shotgun_woltka_min10k_shannon"&gt;5.300323022640876&lt;/Attribute&gt;     &lt;Attribute attribute_name="alpha_shotgun_woltka_min3450_faithspd"&gt;56.50241355&lt;/Attribute&gt;     &lt;Attribute attribute_name="alpha_shotgun_woltka_min3450_richness"&gt;244.0&lt;/Attribute&gt;     &lt;Attribute attribute_name="alpha_shotgun_woltka_min3450_shannon"&gt;5.156235243999999&lt;/Attribute&gt;     &lt;Attribute attribute_name="alpha_shotgun_woltka_rar10k_faithspd"&gt;72.24301534445682&lt;/Attribute&gt;     &lt;Attribute attribute_name="alpha_shotgun_woltka_rar10k_richness"&gt;316.0&lt;/Attribute&gt;     &lt;Attribute attribute_name="alpha_shotgun_woltka_rar10k_shannon"&gt;5.310281709174153&lt;/Attribute&gt;     &lt;Attribute attribute_name="alpha_shotgun_woltka_rar3450_faithspd"&gt;45.83872574&lt;/Attribute&gt;     &lt;Attribute attribute_name="alpha_shotgun_woltka_rar3450_richness"&gt;187.0&lt;/Attribute&gt;     &lt;Attribute attribute_name="alpha_shotgun_woltka_rar3450_shannon"&gt;5.036453563999999&lt;/Attribute&gt;     &lt;Attribute attribute_name="alpha_shotgun_woltka_richness"&gt;325.0&lt;/Attribute&gt;     &lt;Attribute attribute_name="alpha_shotgun_woltka_shannon"&gt;5.300323022640876&lt;/Attribute&gt;     &lt;Attribute attribute_name="barcode_prefix"&gt;mousseau.88.s068&lt;/Attribute&gt;     &lt;Attribute attribute_name="collection_timestamp"&gt;6/15/16 16:06&lt;/Attribute&gt;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state"&gt;subad&lt;/Attribute&gt;     &lt;Attribute attribute_name="host subject id" harmonized_name="host_subject_id" display_name="host subject id"&gt;K32&lt;/Attribute&gt;     &lt;Attribute attribute_name="host taxid" harmonized_name="host_taxid" display_name="host taxonomy ID"&gt;447135&lt;/Attribute&gt;     &lt;Attribute attribute_name="host tot mass g"&gt;17.1&lt;/Attribute&gt;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attribute_name="lcms_position"&gt;5H6&lt;/Attribute&gt;     &lt;Attribute attribute_name="lcms_replicate"&gt;no&lt;/Attribute&gt;     &lt;Attribute attribute_name="lcms_sample_name_cmn"&gt;5H6_4_59_mousseau-88-s068-a02&lt;/Attribute&gt;     &lt;Attribute attribute_name="lcms_sample_name_fbmn"&gt;5H6_4_59_mousseau-88-s068-a02.mzML&lt;/Attribute&gt;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attribute_name="location"&gt;6&lt;/Attribute&gt;     &lt;Attribute attribute_name="location code"&gt;RS&lt;/Attribute&gt;     &lt;Attribute attribute_name="longitude"&gt;30.436933&lt;/Attribute&gt;     &lt;Attribute attribute_name="original sample id"&gt;Mousseau88.FIN.K32&lt;/Attribute&gt;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attribute_name="read_count_shotgun_r1"&gt;3475541.0&lt;/Attribute&gt;     &lt;Attribute attribute_name="read_count_shotgun_rep200"&gt;21035.0&lt;/Attribute&gt;     &lt;Attribute attribute_name="read_count_shotgun_woltka_uniq"&gt;11458.0&lt;/Attribute&gt;     &lt;Attribute attribute_name="sample name" harmonized_name="sample_name" display_name="sample name"&gt;qiita_sid_13114:13114.mousseau.88.s068&lt;/Attribute&gt;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attribute_name="sample_name_original"&gt;Mousseau88.FIN.K32&lt;/Attribute&gt;     &lt;Attribute attribute_name="sample_name_plus_plate"&gt;6.Mousseau88.FIN.K32&lt;/Attribute&gt;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attribute_name="study_sample_number"&gt;68&lt;/Attribute&gt;     &lt;Attribute attribute_name="tier"&gt;3&lt;/Attribute&gt;     &lt;Attribute attribute_name="trap"&gt;3&lt;/Attribute&gt;   &lt;/Attributes&gt;   &lt;Status status="live" when="2020-12-19T18:06:31.067"/&gt; &lt;/BioSample&gt; </t>
  </si>
  <si>
    <t xml:space="preserve">&lt;BioSample access="public" publication_date="2020-12-17T00:00:00.000" last_update="2021-08-23T00:27:04.000" submission_date="2020-12-18T18:08:01.846" id="17117658" accession="SAMEA7723651"&gt;   &lt;Ids&gt;     &lt;Id db="BioSample" is_primary="1"&gt;SAMEA7723651&lt;/Id&gt;     &lt;Id db="SRA"&gt;ERS5471029&lt;/Id&gt;   &lt;/Ids&gt;   &lt;Description&gt;     &lt;Title&gt;13114.mousseau.88.s067&lt;/Title&gt;     &lt;Organism taxonomy_id="749906" taxonomy_name="gut metagenome"&gt;       &lt;OrganismName&gt;gut metagenome&lt;/OrganismName&gt;     &lt;/Organism&gt;     &lt;Comment&gt;       &lt;Paragraph&gt;Chernobyl vole feces mousseau.88.s067&lt;/Paragraph&gt;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Id"&gt;qiita_sid_13114:13114.mousseau.88.s067&lt;/Attribute&gt;     &lt;Attribute attribute_name="alpha_shotgun_woltka_faithspd"&gt;40.84209121109303&lt;/Attribute&gt;     &lt;Attribute attribute_name="alpha_shotgun_woltka_richness"&gt;135.0&lt;/Attribute&gt;     &lt;Attribute attribute_name="alpha_shotgun_woltka_shannon"&gt;5.3612228133804285&lt;/Attribute&gt;     &lt;Attribute attribute_name="barcode_prefix"&gt;mousseau.88.s067&lt;/Attribute&gt;     &lt;Attribute attribute_name="collection_timestamp"&gt;6/15/16 16:25&lt;/Attribute&gt;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id"&gt;K28&lt;/Attribute&gt;     &lt;Attribute attribute_name="host taxid" harmonized_name="host_taxid" display_name="host taxonomy ID"&gt;447135&lt;/Attribute&gt;     &lt;Attribute attribute_name="host tot mass g"&gt;19.06&lt;/Attribute&gt;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attribute_name="latitude"&gt;50.525859&lt;/Attribute&gt;     &lt;Attribute attribute_name="lcms_batch"&gt;5.00&lt;/Attribute&gt;     &lt;Attribute attribute_name="lcms_extraction_protocol"&gt;Bulk_201901_UCSD&lt;/Attribute&gt;     &lt;Attribute attribute_name="lcms_position"&gt;5G4&lt;/Attribute&gt;     &lt;Attribute attribute_name="lcms_replicate"&gt;no&lt;/Attribute&gt;     &lt;Attribute attribute_name="lcms_sample_name_cmn"&gt;5G4_4_45_mousseau-88-s067-a02&lt;/Attribute&gt;     &lt;Attribute attribute_name="lcms_sample_name_fbmn"&gt;5G4_4_45_mousseau-88-s067-a02.mzML&lt;/Attribute&gt;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attribute_name="location"&gt;6&lt;/Attribute&gt;     &lt;Attribute attribute_name="location code"&gt;RS&lt;/Attribute&gt;     &lt;Attribute attribute_name="longitude"&gt;30.436933&lt;/Attribute&gt;     &lt;Attribute attribute_name="original sample id"&gt;Mousseau88.FIN.K28&lt;/Attribute&gt;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attribute_name="read_count_shotgun_r1"&gt;60019.0&lt;/Attribute&gt;     &lt;Attribute attribute_name="read_count_shotgun_rep200"&gt;766.0&lt;/Attribute&gt;     &lt;Attribute attribute_name="read_count_shotgun_woltka_uniq"&gt;1167.0&lt;/Attribute&gt;     &lt;Attribute attribute_name="sample name" harmonized_name="sample_name" display_name="sample name"&gt;qiita_sid_13114:13114.mousseau.88.s067&lt;/Attribute&gt;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attribute_name="sample_name_original"&gt;Mousseau88.FIN.K28&lt;/Attribute&gt;     &lt;Attribute attribute_name="sample_name_plus_plate"&gt;7.Mousseau88.FIN.K28&lt;/Attribute&gt;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attribute_name="study_sample_number"&gt;67&lt;/Attribute&gt;     &lt;Attribute attribute_name="tier"&gt;3&lt;/Attribute&gt;     &lt;Attribute attribute_name="trap"&gt;5&lt;/Attribute&gt;   &lt;/Attributes&gt;   &lt;Status status="live" when="2020-12-19T18:06:30.757"/&gt; &lt;/BioSample&gt; </t>
  </si>
  <si>
    <t xml:space="preserve">&lt;BioSample access="public" publication_date="2020-12-17T00:00:00.000" last_update="2021-08-23T00:27:06.000" submission_date="2020-12-18T18:08:01.720" id="17117657" accession="SAMEA7723650"&gt;   &lt;Ids&gt;     &lt;Id db="BioSample" is_primary="1"&gt;SAMEA7723650&lt;/Id&gt;     &lt;Id db="SRA"&gt;ERS5471028&lt;/Id&gt;   &lt;/Ids&gt;   &lt;Description&gt;     &lt;Title&gt;13114.mousseau.88.s066&lt;/Title&gt;     &lt;Organism taxonomy_id="749906" taxonomy_name="gut metagenome"&gt;       &lt;OrganismName&gt;gut metagenome&lt;/OrganismName&gt;     &lt;/Organism&gt;     &lt;Comment&gt;       &lt;Paragraph&gt;Chernobyl vole feces mousseau.88.s066&lt;/Paragraph&gt;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update"&gt;2020-12-15T23:55:51Z&lt;/Attribute&gt;     &lt;Attribute attribute_name="INSDC status"&gt;public&lt;/Attribute&gt;     &lt;Attribute attribute_name="Submitter Id"&gt;qiita_sid_13114:13114.mousseau.88.s066&lt;/Attribute&gt;     &lt;Attribute attribute_name="alpha_shotgun_woltka_faithspd"&gt;80.30138487033969&lt;/Attribute&gt;     &lt;Attribute attribute_name="alpha_shotgun_woltka_min10k_faithspd"&gt;80.30138487033969&lt;/Attribute&gt;     &lt;Attribute attribute_name="alpha_shotgun_woltka_min10k_richness"&gt;374.0&lt;/Attribute&gt;     &lt;Attribute attribute_name="alpha_shotgun_woltka_min10k_shannon"&gt;5.540041162627592&lt;/Attribute&gt;     &lt;Attribute attribute_name="alpha_shotgun_woltka_min3450_faithspd"&gt;60.52921419&lt;/Attribute&gt;     &lt;Attribute attribute_name="alpha_shotgun_woltka_min3450_richness"&gt;280.0&lt;/Attribute&gt;     &lt;Attribute attribute_name="alpha_shotgun_woltka_min3450_shannon"&gt;5.372360521&lt;/Attribute&gt;     &lt;Attribute attribute_name="alpha_shotgun_woltka_rar10k_faithspd"&gt;76.44281847012303&lt;/Attribute&gt;     &lt;Attribute attribute_name="alpha_shotgun_woltka_rar10k_richness"&gt;343.0&lt;/Attribute&gt;     &lt;Attribute attribute_name="alpha_shotgun_woltka_rar10k_shannon"&gt;5.517124540997123&lt;/Attribute&gt;     &lt;Attribute attribute_name="alpha_shotgun_woltka_rar3450_faithspd"&gt;45.04001602&lt;/Attribute&gt;     &lt;Attribute attribute_name="alpha_shotgun_woltka_rar3450_richness"&gt;197.0&lt;/Attribute&gt;     &lt;Attribute attribute_name="alpha_shotgun_woltka_rar3450_shannon"&gt;5.332609118&lt;/Attribute&gt;     &lt;Attribute attribute_name="alpha_shotgun_woltka_richness"&gt;374.0&lt;/Attribute&gt;     &lt;Attribute attribute_name="alpha_shotgun_woltka_shannon"&gt;5.540041162627592&lt;/Attribute&gt;     &lt;Attribute attribute_name="barcode_prefix"&gt;mousseau.88.s066&lt;/Attribute&gt;     &lt;Attribute attribute_name="collection_timestamp"&gt;6/15/16 17:15&lt;/Attribute&gt;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attribute_name="experiment_code"&gt;Outgroup&lt;/Attribute&gt;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mm"&gt;91.7&lt;/Attribute&gt;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id"&gt;K18&lt;/Attribute&gt;     &lt;Attribute attribute_name="host taxid" harmonized_name="host_taxid" display_name="host taxonomy ID"&gt;447135&lt;/Attribute&gt;     &lt;Attribute attribute_name="host tot mass g"&gt;26.15&lt;/Attribute&gt;     &lt;Attribute attribute_name="host treatment"&gt;control&lt;/Attribute&gt;     &lt;Attribute attribute_name="host_family"&gt;Cricetidae&lt;/Attribute&gt;     &lt;Attribute attribute_name="host_flight"&gt;terrestrial, flightless&lt;/Attribute&gt;     &lt;Attribute attribute_name="host_head_width_mm"&gt;13.45&lt;/Attribute&gt;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attribute_name="latitude"&gt;50.5269&lt;/Attribute&gt;     &lt;Attribute attribute_name="lcms_batch"&gt;5.00&lt;/Attribute&gt;     &lt;Attribute attribute_name="lcms_extraction_protocol"&gt;Bulk_201901_UCSD&lt;/Attribute&gt;     &lt;Attribute attribute_name="lcms_position"&gt;5G6&lt;/Attribute&gt;     &lt;Attribute attribute_name="lcms_replicate"&gt;no&lt;/Attribute&gt;     &lt;Attribute attribute_name="lcms_sample_name_cmn"&gt;5G6_4_48_mousseau-88-s066-a02&lt;/Attribute&gt;     &lt;Attribute attribute_name="lcms_sample_name_fbmn"&gt;5G6_4_48_mousseau-88-s066-a02.mzML&lt;/Attribute&gt;     &lt;Attribute attribute_name="lcms_sample_type"&gt;Sample&lt;/Attribute&gt;     &lt;Attribute attribute_name="lcms_sample_type_sub"&gt;Bulk&lt;/Attribute&gt;     &lt;Attribute attribute_name="loc_rad_geiger_gamma_usv_per_h"&gt;&amp;lt;0.15&lt;/Attribute&gt;     &lt;Attribute attribute_name="location"&gt;2&lt;/Attribute&gt;     &lt;Attribute attribute_name="location code"&gt;RS&lt;/Attribute&gt;     &lt;Attribute attribute_name="longitude"&gt;30.4439&lt;/Attribute&gt;     &lt;Attribute attribute_name="original sample id"&gt;Mousseau88.FIN.K18&lt;/Attribute&gt;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attribute_name="read_count_shotgun_r1"&gt;2799241.0&lt;/Attribute&gt;     &lt;Attribute attribute_name="read_count_shotgun_rep200"&gt;87248.0&lt;/Attribute&gt;     &lt;Attribute attribute_name="read_count_shotgun_woltka_uniq"&gt;14663.0&lt;/Attribute&gt;     &lt;Attribute attribute_name="sample name" harmonized_name="sample_name" display_name="sample name"&gt;qiita_sid_13114:13114.mousseau.88.s066&lt;/Attribute&gt;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attribute_name="sample_name_original"&gt;Mousseau88.FIN.K18&lt;/Attribute&gt;     &lt;Attribute attribute_name="sample_name_plus_plate"&gt;6.Mousseau88.FIN.K18&lt;/Attribute&gt;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attribute_name="study_sample_number"&gt;66&lt;/Attribute&gt;     &lt;Attribute attribute_name="tier"&gt;3&lt;/Attribute&gt;     &lt;Attribute attribute_name="trap"&gt;6&lt;/Attribute&gt;   &lt;/Attributes&gt;   &lt;Status status="live" when="2020-12-19T18:06:30.460"/&gt; &lt;/BioSample&gt; </t>
  </si>
  <si>
    <t xml:space="preserve">&lt;BioSample access="public" publication_date="2020-12-17T00:00:00.000" last_update="2021-08-23T00:27:03.000" submission_date="2020-12-18T18:08:01.410" id="17117656" accession="SAMEA7723649"&gt;   &lt;Ids&gt;     &lt;Id db="BioSample" is_primary="1"&gt;SAMEA7723649&lt;/Id&gt;     &lt;Id db="SRA"&gt;ERS5471027&lt;/Id&gt;   &lt;/Ids&gt;   &lt;Description&gt;     &lt;Title&gt;13114.mousseau.88.s064&lt;/Title&gt;     &lt;Organism taxonomy_id="749906" taxonomy_name="gut metagenome"&gt;       &lt;OrganismName&gt;gut metagenome&lt;/OrganismName&gt;     &lt;/Organism&gt;     &lt;Comment&gt;       &lt;Paragraph&gt;Chernobyl vole feces mousseau.88.s064&lt;/Paragraph&gt;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Id"&gt;qiita_sid_13114:13114.mousseau.88.s064&lt;/Attribute&gt;     &lt;Attribute attribute_name="alpha_shotgun_woltka_faithspd"&gt;81.089956508373&lt;/Attribute&gt;     &lt;Attribute attribute_name="alpha_shotgun_woltka_min10k_faithspd"&gt;81.089956508373&lt;/Attribute&gt;     &lt;Attribute attribute_name="alpha_shotgun_woltka_min10k_richness"&gt;347.0&lt;/Attribute&gt;     &lt;Attribute attribute_name="alpha_shotgun_woltka_min10k_shannon"&gt;4.5067832537965495&lt;/Attribute&gt;     &lt;Attribute attribute_name="alpha_shotgun_woltka_min3450_faithspd"&gt;56.91218336&lt;/Attribute&gt;     &lt;Attribute attribute_name="alpha_shotgun_woltka_min3450_richness"&gt;242.0&lt;/Attribute&gt;     &lt;Attribute attribute_name="alpha_shotgun_woltka_min3450_shannon"&gt;5.104703024&lt;/Attribute&gt;     &lt;Attribute attribute_name="alpha_shotgun_woltka_rar10k_faithspd"&gt;65.55684990372379&lt;/Attribute&gt;     &lt;Attribute attribute_name="alpha_shotgun_woltka_rar10k_richness"&gt;268.0&lt;/Attribute&gt;     &lt;Attribute attribute_name="alpha_shotgun_woltka_rar10k_shannon"&gt;4.471376276459353&lt;/Attribute&gt;     &lt;Attribute attribute_name="alpha_shotgun_woltka_rar3450_faithspd"&gt;44.04029679&lt;/Attribute&gt;     &lt;Attribute attribute_name="alpha_shotgun_woltka_rar3450_richness"&gt;179.0&lt;/Attribute&gt;     &lt;Attribute attribute_name="alpha_shotgun_woltka_rar3450_shannon"&gt;5.012982841&lt;/Attribute&gt;     &lt;Attribute attribute_name="alpha_shotgun_woltka_richness"&gt;347.0&lt;/Attribute&gt;     &lt;Attribute attribute_name="alpha_shotgun_woltka_shannon"&gt;4.5067832537965495&lt;/Attribute&gt;     &lt;Attribute attribute_name="barcode_prefix"&gt;mousseau.88.s064&lt;/Attribute&gt;     &lt;Attribute attribute_name="collection_timestamp"&gt;7/8/16 12:00&lt;/Attribute&gt;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id"&gt;538&lt;/Attribute&gt;     &lt;Attribute attribute_name="host taxid" harmonized_name="host_taxid" display_name="host taxonomy ID"&gt;447135&lt;/Attribute&gt;     &lt;Attribute attribute_name="host tot mass g"&gt;21.1&lt;/Attribute&gt;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attribute_name="host_head_width_mm"&gt;12.76&lt;/Attribute&gt;     &lt;Attribute attribute_name="host_phylum"&gt;Chordata&lt;/Attribute&gt;     &lt;Attribute attribute_name="host_rad_gammaspec_raw_cps"&gt;11.4&lt;/Attribute&gt;     &lt;Attribute attribute_name="investigation type" harmonized_name="investigation_type" display_name="investigation type"&gt;metagenome&lt;/Attribute&gt;     &lt;Attribute attribute_name="latitude"&gt;51.144595&lt;/Attribute&gt;     &lt;Attribute attribute_name="lcms_batch"&gt;6.00&lt;/Attribute&gt;     &lt;Attribute attribute_name="lcms_extraction_protocol"&gt;Bulk_201901_UCSD&lt;/Attribute&gt;     &lt;Attribute attribute_name="lcms_position"&gt;6A4&lt;/Attribute&gt;     &lt;Attribute attribute_name="lcms_replicate"&gt;no&lt;/Attribute&gt;     &lt;Attribute attribute_name="lcms_sample_name_cmn"&gt;6A4_4_71_mousseau-88-s064-a02&lt;/Attribute&gt;     &lt;Attribute attribute_name="lcms_sample_name_fbmn"&gt;6A4_4_71_mousseau-88-s064-a02.mzML&lt;/Attribute&gt;     &lt;Attribute attribute_name="lcms_sample_type"&gt;Sample&lt;/Attribute&gt;     &lt;Attribute attribute_name="lcms_sample_type_sub"&gt;Bulk&lt;/Attribute&gt;     &lt;Attribute attribute_name="loc_rad_geiger_gamma_usv_per_h"&gt;0.175&lt;/Attribute&gt;     &lt;Attribute attribute_name="location"&gt;20&lt;/Attribute&gt;     &lt;Attribute attribute_name="location code"&gt;RT&lt;/Attribute&gt;     &lt;Attribute attribute_name="longitude"&gt;29.952918&lt;/Attribute&gt;     &lt;Attribute attribute_name="original sample id"&gt;Mousseau88.FIN.538&lt;/Attribute&gt;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attribute_name="read_count_shotgun_r1"&gt;3304057.0&lt;/Attribute&gt;     &lt;Attribute attribute_name="read_count_shotgun_rep200"&gt;89808.0&lt;/Attribute&gt;     &lt;Attribute attribute_name="read_count_shotgun_woltka_uniq"&gt;28142.0&lt;/Attribute&gt;     &lt;Attribute attribute_name="sample name" harmonized_name="sample_name" display_name="sample name"&gt;qiita_sid_13114:13114.mousseau.88.s064&lt;/Attribute&gt;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attribute_name="sample_name_original"&gt;Mousseau88.FIN.538&lt;/Attribute&gt;     &lt;Attribute attribute_name="sample_name_plus_plate"&gt;7.Mousseau88.FIN.538&lt;/Attribute&gt;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attribute_name="study_sample_number"&gt;64&lt;/Attribute&gt;     &lt;Attribute attribute_name="tier"&gt;3&lt;/Attribute&gt;     &lt;Attribute attribute_name="trap"&gt;6&lt;/Attribute&gt;   &lt;/Attributes&gt;   &lt;Status status="live" when="2020-12-19T18:06:30.147"/&gt; &lt;/BioSample&gt; </t>
  </si>
  <si>
    <t xml:space="preserve">&lt;BioSample access="public" publication_date="2020-12-17T00:00:00.000" last_update="2021-08-23T00:27:03.000" submission_date="2020-12-18T18:08:01.126" id="17117655" accession="SAMEA7723648"&gt;   &lt;Ids&gt;     &lt;Id db="BioSample" is_primary="1"&gt;SAMEA7723648&lt;/Id&gt;     &lt;Id db="SRA"&gt;ERS5471026&lt;/Id&gt;   &lt;/Ids&gt;   &lt;Description&gt;     &lt;Title&gt;13114.mousseau.88.s061&lt;/Title&gt;     &lt;Organism taxonomy_id="749906" taxonomy_name="gut metagenome"&gt;       &lt;OrganismName&gt;gut metagenome&lt;/OrganismName&gt;     &lt;/Organism&gt;     &lt;Comment&gt;       &lt;Paragraph&gt;Chernobyl vole feces mousseau.88.s061&lt;/Paragraph&gt;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Id"&gt;qiita_sid_13114:13114.mousseau.88.s061&lt;/Attribute&gt;     &lt;Attribute attribute_name="alpha_shotgun_woltka_faithspd"&gt;64.69741339592588&lt;/Attribute&gt;     &lt;Attribute attribute_name="alpha_shotgun_woltka_min3450_faithspd"&gt;53.50633088&lt;/Attribute&gt;     &lt;Attribute attribute_name="alpha_shotgun_woltka_min3450_richness"&gt;236.0&lt;/Attribute&gt;     &lt;Attribute attribute_name="alpha_shotgun_woltka_min3450_shannon"&gt;5.27943705&lt;/Attribute&gt;     &lt;Attribute attribute_name="alpha_shotgun_woltka_rar3450_faithspd"&gt;47.67045001&lt;/Attribute&gt;     &lt;Attribute attribute_name="alpha_shotgun_woltka_rar3450_richness"&gt;205.0&lt;/Attribute&gt;     &lt;Attribute attribute_name="alpha_shotgun_woltka_rar3450_shannon"&gt;5.252138527&lt;/Attribute&gt;     &lt;Attribute attribute_name="alpha_shotgun_woltka_richness"&gt;283.0&lt;/Attribute&gt;     &lt;Attribute attribute_name="alpha_shotgun_woltka_shannon"&gt;5.432950580590373&lt;/Attribute&gt;     &lt;Attribute attribute_name="barcode_prefix"&gt;mousseau.88.s061&lt;/Attribute&gt;     &lt;Attribute attribute_name="collection_timestamp"&gt;7/1/16 12:07&lt;/Attribute&gt;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mm"&gt;94.37&lt;/Attribute&gt;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id"&gt;436&lt;/Attribute&gt;     &lt;Attribute attribute_name="host taxid" harmonized_name="host_taxid" display_name="host taxonomy ID"&gt;447135&lt;/Attribute&gt;     &lt;Attribute attribute_name="host tot mass g"&gt;20.22&lt;/Attribute&gt;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attribute_name="host_head_width_mm"&gt;12.56&lt;/Attribute&gt;     &lt;Attribute attribute_name="host_phylum"&gt;Chordata&lt;/Attribute&gt;     &lt;Attribute attribute_name="host_rad_gammaspec_raw_cps"&gt;11.2&lt;/Attribute&gt;     &lt;Attribute attribute_name="investigation type" harmonized_name="investigation_type" display_name="investigation type"&gt;metagenome&lt;/Attribute&gt;     &lt;Attribute attribute_name="latitude"&gt;51.157146&lt;/Attribute&gt;     &lt;Attribute attribute_name="lcms_batch"&gt;6.00&lt;/Attribute&gt;     &lt;Attribute attribute_name="lcms_extraction_protocol"&gt;Bulk_201901_UCSD&lt;/Attribute&gt;     &lt;Attribute attribute_name="lcms_position"&gt;6A3&lt;/Attribute&gt;     &lt;Attribute attribute_name="lcms_replicate"&gt;no&lt;/Attribute&gt;     &lt;Attribute attribute_name="lcms_sample_name_cmn"&gt;6A3_4_70_mousseau-88-s061-a02&lt;/Attribute&gt;     &lt;Attribute attribute_name="lcms_sample_name_fbmn"&gt;6A3_4_70_mousseau-88-s061-a02.mzML&lt;/Attribute&gt;     &lt;Attribute attribute_name="lcms_sample_type"&gt;Sample&lt;/Attribute&gt;     &lt;Attribute attribute_name="lcms_sample_type_sub"&gt;Bulk&lt;/Attribute&gt;     &lt;Attribute attribute_name="loc_rad_geiger_gamma_usv_per_h"&gt;0.184&lt;/Attribute&gt;     &lt;Attribute attribute_name="location"&gt;19&lt;/Attribute&gt;     &lt;Attribute attribute_name="location code"&gt;RT&lt;/Attribute&gt;     &lt;Attribute attribute_name="longitude"&gt;29.985035&lt;/Attribute&gt;     &lt;Attribute attribute_name="original sample id"&gt;Mousseau88.FIN.436&lt;/Attribute&gt;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attribute_name="read_count_shotgun_r1"&gt;1457698.0&lt;/Attribute&gt;     &lt;Attribute attribute_name="read_count_shotgun_rep200"&gt;13092.0&lt;/Attribute&gt;     &lt;Attribute attribute_name="read_count_shotgun_woltka_uniq"&gt;8131.0&lt;/Attribute&gt;     &lt;Attribute attribute_name="sample name" harmonized_name="sample_name" display_name="sample name"&gt;qiita_sid_13114:13114.mousseau.88.s061&lt;/Attribute&gt;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attribute_name="sample_name_original"&gt;Mousseau88.FIN.436&lt;/Attribute&gt;     &lt;Attribute attribute_name="sample_name_plus_plate"&gt;7.Mousseau88.FIN.436&lt;/Attribute&gt;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attribute_name="study_sample_number"&gt;61&lt;/Attribute&gt;     &lt;Attribute attribute_name="tier"&gt;3&lt;/Attribute&gt;     &lt;Attribute attribute_name="trap"&gt;1&lt;/Attribute&gt;   &lt;/Attributes&gt;   &lt;Status status="live" when="2020-12-19T18:06:29.833"/&gt; &lt;/BioSample&gt; </t>
  </si>
  <si>
    <t xml:space="preserve">&lt;BioSample access="public" publication_date="2020-12-17T00:00:00.000" last_update="2021-08-23T00:27:03.000" submission_date="2020-12-18T18:08:00.986" id="17117654" accession="SAMEA7723647"&gt;   &lt;Ids&gt;     &lt;Id db="BioSample" is_primary="1"&gt;SAMEA7723647&lt;/Id&gt;     &lt;Id db="SRA"&gt;ERS5471025&lt;/Id&gt;   &lt;/Ids&gt;   &lt;Description&gt;     &lt;Title&gt;13114.mousseau.88.s057&lt;/Title&gt;     &lt;Organism taxonomy_id="749906" taxonomy_name="gut metagenome"&gt;       &lt;OrganismName&gt;gut metagenome&lt;/OrganismName&gt;     &lt;/Organism&gt;     &lt;Comment&gt;       &lt;Paragraph&gt;Chernobyl vole feces mousseau.88.s057&lt;/Paragraph&gt;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Id"&gt;qiita_sid_13114:13114.mousseau.88.s057&lt;/Attribute&gt;     &lt;Attribute attribute_name="alpha_shotgun_woltka_faithspd"&gt;89.78896558005931&lt;/Attribute&gt;     &lt;Attribute attribute_name="alpha_shotgun_woltka_min10k_faithspd"&gt;89.78896558005931&lt;/Attribute&gt;     &lt;Attribute attribute_name="alpha_shotgun_woltka_min10k_richness"&gt;417.0&lt;/Attribute&gt;     &lt;Attribute attribute_name="alpha_shotgun_woltka_min10k_shannon"&gt;5.4096741773061305&lt;/Attribute&gt;     &lt;Attribute attribute_name="alpha_shotgun_woltka_min3450_faithspd"&gt;63.77921491&lt;/Attribute&gt;     &lt;Attribute attribute_name="alpha_shotgun_woltka_min3450_richness"&gt;280.0&lt;/Attribute&gt;     &lt;Attribute attribute_name="alpha_shotgun_woltka_min3450_shannon"&gt;5.2327849230000005&lt;/Attribute&gt;     &lt;Attribute attribute_name="alpha_shotgun_woltka_rar10k_faithspd"&gt;73.62085642992156&lt;/Attribute&gt;     &lt;Attribute attribute_name="alpha_shotgun_woltka_rar10k_richness"&gt;327.0&lt;/Attribute&gt;     &lt;Attribute attribute_name="alpha_shotgun_woltka_rar10k_shannon"&gt;5.357913010660421&lt;/Attribute&gt;     &lt;Attribute attribute_name="alpha_shotgun_woltka_rar3450_faithspd"&gt;45.47521920000001&lt;/Attribute&gt;     &lt;Attribute attribute_name="alpha_shotgun_woltka_rar3450_richness"&gt;185.0&lt;/Attribute&gt;     &lt;Attribute attribute_name="alpha_shotgun_woltka_rar3450_shannon"&gt;5.163106749&lt;/Attribute&gt;     &lt;Attribute attribute_name="alpha_shotgun_woltka_richness"&gt;417.0&lt;/Attribute&gt;     &lt;Attribute attribute_name="alpha_shotgun_woltka_shannon"&gt;5.4096741773061305&lt;/Attribute&gt;     &lt;Attribute attribute_name="barcode_prefix"&gt;mousseau.88.s057&lt;/Attribute&gt;     &lt;Attribute attribute_name="collection_timestamp"&gt;6/19/16 13:31&lt;/Attribute&gt;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id"&gt;373&lt;/Attribute&gt;     &lt;Attribute attribute_name="host taxid" harmonized_name="host_taxid" display_name="host taxonomy ID"&gt;447135&lt;/Attribute&gt;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attribute_name="host_rad_gammaspec_raw_cps"&gt;13.3&lt;/Attribute&gt;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attribute_name="lcms_batch"&gt;5.00&lt;/Attribute&gt;     &lt;Attribute attribute_name="lcms_extraction_protocol"&gt;Bulk_201901_UCSD&lt;/Attribute&gt;     &lt;Attribute attribute_name="lcms_position"&gt;5G7&lt;/Attribute&gt;     &lt;Attribute attribute_name="lcms_replicate"&gt;no&lt;/Attribute&gt;     &lt;Attribute attribute_name="lcms_sample_name_cmn"&gt;5G7_4_49_mousseau-88-s057-a02&lt;/Attribute&gt;     &lt;Attribute attribute_name="lcms_sample_name_fbmn"&gt;5G7_4_49_mousseau-88-s057-a02.mzML&lt;/Attribute&gt;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id"&gt;Mousseau88.FIN.373&lt;/Attribute&gt;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attribute_name="read_count_shotgun_r1"&gt;6288063.0&lt;/Attribute&gt;     &lt;Attribute attribute_name="read_count_shotgun_rep200"&gt;91145.0&lt;/Attribute&gt;     &lt;Attribute attribute_name="read_count_shotgun_woltka_uniq"&gt;25899.0&lt;/Attribute&gt;     &lt;Attribute attribute_name="sample name" harmonized_name="sample_name" display_name="sample name"&gt;qiita_sid_13114:13114.mousseau.88.s057&lt;/Attribute&gt;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attribute_name="sample_name_original"&gt;Mousseau88.FIN.373&lt;/Attribute&gt;     &lt;Attribute attribute_name="sample_name_plus_plate"&gt;6.Mousseau88.FIN.373&lt;/Attribute&gt;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attribute_name="study_sample_number"&gt;57&lt;/Attribute&gt;     &lt;Attribute attribute_name="tier"&gt;3&lt;/Attribute&gt;     &lt;Attribute attribute_name="trap"&gt;8&lt;/Attribute&gt;   &lt;/Attributes&gt;   &lt;Status status="live" when="2020-12-19T18:06:29.740"/&gt; &lt;/BioSample&gt; </t>
  </si>
  <si>
    <t xml:space="preserve">&lt;BioSample access="public" publication_date="2020-12-17T00:00:00.000" last_update="2021-08-23T00:27:03.000" submission_date="2020-12-18T18:08:00.690" id="17117653" accession="SAMEA7723646"&gt;   &lt;Ids&gt;     &lt;Id db="BioSample" is_primary="1"&gt;SAMEA7723646&lt;/Id&gt;     &lt;Id db="SRA"&gt;ERS5471024&lt;/Id&gt;   &lt;/Ids&gt;   &lt;Description&gt;     &lt;Title&gt;13114.mousseau.88.s056&lt;/Title&gt;     &lt;Organism taxonomy_id="749906" taxonomy_name="gut metagenome"&gt;       &lt;OrganismName&gt;gut metagenome&lt;/OrganismName&gt;     &lt;/Organism&gt;     &lt;Comment&gt;       &lt;Paragraph&gt;Chernobyl vole feces mousseau.88.s056&lt;/Paragraph&gt;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Id"&gt;qiita_sid_13114:13114.mousseau.88.s056&lt;/Attribute&gt;     &lt;Attribute attribute_name="alpha_shotgun_woltka_faithspd"&gt;83.99811380718756&lt;/Attribute&gt;     &lt;Attribute attribute_name="alpha_shotgun_woltka_min10k_faithspd"&gt;83.99811380718756&lt;/Attribute&gt;     &lt;Attribute attribute_name="alpha_shotgun_woltka_min10k_richness"&gt;388.0&lt;/Attribute&gt;     &lt;Attribute attribute_name="alpha_shotgun_woltka_min10k_shannon"&gt;4.4788041834211185&lt;/Attribute&gt;     &lt;Attribute attribute_name="alpha_shotgun_woltka_min3450_faithspd"&gt;59.48549933&lt;/Attribute&gt;     &lt;Attribute attribute_name="alpha_shotgun_woltka_min3450_richness"&gt;269.0&lt;/Attribute&gt;     &lt;Attribute attribute_name="alpha_shotgun_woltka_min3450_shannon"&gt;4.3428831310000025&lt;/Attribute&gt;     &lt;Attribute attribute_name="alpha_shotgun_woltka_rar10k_faithspd"&gt;67.59779799439866&lt;/Attribute&gt;     &lt;Attribute attribute_name="alpha_shotgun_woltka_rar10k_richness"&gt;300.0&lt;/Attribute&gt;     &lt;Attribute attribute_name="alpha_shotgun_woltka_rar10k_shannon"&gt;4.453736016372949&lt;/Attribute&gt;     &lt;Attribute attribute_name="alpha_shotgun_woltka_rar3450_faithspd"&gt;40.62201991&lt;/Attribute&gt;     &lt;Attribute attribute_name="alpha_shotgun_woltka_rar3450_richness"&gt;167.0&lt;/Attribute&gt;     &lt;Attribute attribute_name="alpha_shotgun_woltka_rar3450_shannon"&gt;4.334846517&lt;/Attribute&gt;     &lt;Attribute attribute_name="alpha_shotgun_woltka_richness"&gt;388.0&lt;/Attribute&gt;     &lt;Attribute attribute_name="alpha_shotgun_woltka_shannon"&gt;4.478804183421119&lt;/Attribute&gt;     &lt;Attribute attribute_name="barcode_prefix"&gt;mousseau.88.s056&lt;/Attribute&gt;     &lt;Attribute attribute_name="collection_timestamp"&gt;6/19/16 13:41&lt;/Attribute&gt;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mm"&gt;91.7&lt;/Attribute&gt;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id"&gt;372&lt;/Attribute&gt;     &lt;Attribute attribute_name="host taxid" harmonized_name="host_taxid" display_name="host taxonomy ID"&gt;447135&lt;/Attribute&gt;     &lt;Attribute attribute_name="host tot mass g"&gt;19.57&lt;/Attribute&gt;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attribute_name="host_head_width_mm"&gt;13.32&lt;/Attribute&gt;     &lt;Attribute attribute_name="host_phylum"&gt;Chordata&lt;/Attribute&gt;     &lt;Attribute attribute_name="host_rad_gammaspec_raw_cps"&gt;12.7&lt;/Attribute&gt;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attribute_name="lcms_batch"&gt;6.00&lt;/Attribute&gt;     &lt;Attribute attribute_name="lcms_extraction_protocol"&gt;Bulk_201901_UCSD&lt;/Attribute&gt;     &lt;Attribute attribute_name="lcms_position"&gt;6A7&lt;/Attribute&gt;     &lt;Attribute attribute_name="lcms_replicate"&gt;no&lt;/Attribute&gt;     &lt;Attribute attribute_name="lcms_sample_name_cmn"&gt;6A7_4_74_mousseau-88-s056-a02&lt;/Attribute&gt;     &lt;Attribute attribute_name="lcms_sample_name_fbmn"&gt;6A7_4_74_mousseau-88-s056-a02.mzML&lt;/Attribute&gt;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id"&gt;Mousseau88.FIN.372&lt;/Attribute&gt;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attribute_name="read_count_shotgun_r1"&gt;4980586.0&lt;/Attribute&gt;     &lt;Attribute attribute_name="read_count_shotgun_rep200"&gt;69806.0&lt;/Attribute&gt;     &lt;Attribute attribute_name="read_count_shotgun_woltka_uniq"&gt;26323.0&lt;/Attribute&gt;     &lt;Attribute attribute_name="sample name" harmonized_name="sample_name" display_name="sample name"&gt;qiita_sid_13114:13114.mousseau.88.s056&lt;/Attribute&gt;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attribute_name="sample_name_original"&gt;Mousseau88.FIN.372&lt;/Attribute&gt;     &lt;Attribute attribute_name="sample_name_plus_plate"&gt;6.Mousseau88.FIN.372&lt;/Attribute&gt;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attribute_name="study_sample_number"&gt;56&lt;/Attribute&gt;     &lt;Attribute attribute_name="tier"&gt;3&lt;/Attribute&gt;     &lt;Attribute attribute_name="trap"&gt;3&lt;/Attribute&gt;   &lt;/Attributes&gt;   &lt;Status status="live" when="2020-12-19T18:06:29.630"/&gt; &lt;/BioSample&gt; </t>
  </si>
  <si>
    <t xml:space="preserve">&lt;BioSample access="public" publication_date="2020-12-17T00:00:00.000" last_update="2021-08-23T00:27:05.000" submission_date="2020-12-18T18:08:00.410" id="17117652" accession="SAMEA7723645"&gt;   &lt;Ids&gt;     &lt;Id db="BioSample" is_primary="1"&gt;SAMEA7723645&lt;/Id&gt;     &lt;Id db="SRA"&gt;ERS5471023&lt;/Id&gt;   &lt;/Ids&gt;   &lt;Description&gt;     &lt;Title&gt;13114.mousseau.88.s055&lt;/Title&gt;     &lt;Organism taxonomy_id="749906" taxonomy_name="gut metagenome"&gt;       &lt;OrganismName&gt;gut metagenome&lt;/OrganismName&gt;     &lt;/Organism&gt;     &lt;Comment&gt;       &lt;Paragraph&gt;Chernobyl vole feces mousseau.88.s055&lt;/Paragraph&gt;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Id"&gt;qiita_sid_13114:13114.mousseau.88.s055&lt;/Attribute&gt;     &lt;Attribute attribute_name="alpha_shotgun_woltka_faithspd"&gt;89.91718167418594&lt;/Attribute&gt;     &lt;Attribute attribute_name="alpha_shotgun_woltka_min10k_faithspd"&gt;89.91718167418594&lt;/Attribute&gt;     &lt;Attribute attribute_name="alpha_shotgun_woltka_min10k_richness"&gt;416.0&lt;/Attribute&gt;     &lt;Attribute attribute_name="alpha_shotgun_woltka_min10k_shannon"&gt;2.8476089911337983&lt;/Attribute&gt;     &lt;Attribute attribute_name="alpha_shotgun_woltka_min3450_faithspd"&gt;64.04642771&lt;/Attribute&gt;     &lt;Attribute attribute_name="alpha_shotgun_woltka_min3450_richness"&gt;294.0&lt;/Attribute&gt;     &lt;Attribute attribute_name="alpha_shotgun_woltka_min3450_shannon"&gt;2.759611614&lt;/Attribute&gt;     &lt;Attribute attribute_name="alpha_shotgun_woltka_rar10k_faithspd"&gt;61.38600101631004&lt;/Attribute&gt;     &lt;Attribute attribute_name="alpha_shotgun_woltka_rar10k_richness"&gt;249.0&lt;/Attribute&gt;     &lt;Attribute attribute_name="alpha_shotgun_woltka_rar10k_shannon"&gt;2.8447785719866654&lt;/Attribute&gt;     &lt;Attribute attribute_name="alpha_shotgun_woltka_rar3450_faithspd"&gt;35.25952342&lt;/Attribute&gt;     &lt;Attribute attribute_name="alpha_shotgun_woltka_rar3450_richness"&gt;127.0&lt;/Attribute&gt;     &lt;Attribute attribute_name="alpha_shotgun_woltka_rar3450_shannon"&gt;2.6977200260000003&lt;/Attribute&gt;     &lt;Attribute attribute_name="alpha_shotgun_woltka_richness"&gt;416.0&lt;/Attribute&gt;     &lt;Attribute attribute_name="alpha_shotgun_woltka_shannon"&gt;2.8476089911337983&lt;/Attribute&gt;     &lt;Attribute attribute_name="barcode_prefix"&gt;mousseau.88.s055&lt;/Attribute&gt;     &lt;Attribute attribute_name="collection_timestamp"&gt;6/19/16 13:27&lt;/Attribute&gt;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5pups&lt;/Attribute&gt;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mm"&gt;98.3&lt;/Attribute&gt;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id"&gt;370&lt;/Attribute&gt;     &lt;Attribute attribute_name="host taxid" harmonized_name="host_taxid" display_name="host taxonomy ID"&gt;447135&lt;/Attribute&gt;     &lt;Attribute attribute_name="host tot mass g"&gt;23.78&lt;/Attribute&gt;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attribute_name="host_head_width_mm"&gt;12.3&lt;/Attribute&gt;     &lt;Attribute attribute_name="host_phylum"&gt;Chordata&lt;/Attribute&gt;     &lt;Attribute attribute_name="host_rad_gammaspec_raw_cps"&gt;15.1&lt;/Attribute&gt;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attribute_name="lcms_batch"&gt;6.00&lt;/Attribute&gt;     &lt;Attribute attribute_name="lcms_extraction_protocol"&gt;Bulk_201901_UCSD&lt;/Attribute&gt;     &lt;Attribute attribute_name="lcms_position"&gt;6A11&lt;/Attribute&gt;     &lt;Attribute attribute_name="lcms_replicate"&gt;no&lt;/Attribute&gt;     &lt;Attribute attribute_name="lcms_sample_name_cmn"&gt;6A11_4_78_mousseau-88-s055-a02&lt;/Attribute&gt;     &lt;Attribute attribute_name="lcms_sample_name_fbmn"&gt;6A11_4_78_mousseau-88-s055-a02.mzML&lt;/Attribute&gt;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id"&gt;Mousseau88.FIN.370&lt;/Attribute&gt;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attribute_name="read_count_shotgun_r1"&gt;4601219.0&lt;/Attribute&gt;     &lt;Attribute attribute_name="read_count_shotgun_rep200"&gt;94445.0&lt;/Attribute&gt;     &lt;Attribute attribute_name="read_count_shotgun_woltka_uniq"&gt;60216.0&lt;/Attribute&gt;     &lt;Attribute attribute_name="sample name" harmonized_name="sample_name" display_name="sample name"&gt;qiita_sid_13114:13114.mousseau.88.s055&lt;/Attribute&gt;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attribute_name="sample_name_original"&gt;Mousseau88.FIN.370&lt;/Attribute&gt;     &lt;Attribute attribute_name="sample_name_plus_plate"&gt;7.Mousseau88.FIN.370&lt;/Attribute&gt;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attribute_name="study_sample_number"&gt;55&lt;/Attribute&gt;     &lt;Attribute attribute_name="tier"&gt;3&lt;/Attribute&gt;     &lt;Attribute attribute_name="trap"&gt;7&lt;/Attribute&gt;   &lt;/Attributes&gt;   &lt;Status status="live" when="2020-12-19T18:06:29.333"/&gt; &lt;/BioSample&gt; </t>
  </si>
  <si>
    <t xml:space="preserve">&lt;BioSample access="public" publication_date="2020-12-17T00:00:00.000" last_update="2021-08-23T00:27:05.000" submission_date="2020-12-18T18:08:00.110" id="17117651" accession="SAMEA7723644"&gt;   &lt;Ids&gt;     &lt;Id db="BioSample" is_primary="1"&gt;SAMEA7723644&lt;/Id&gt;     &lt;Id db="SRA"&gt;ERS5471022&lt;/Id&gt;   &lt;/Ids&gt;   &lt;Description&gt;     &lt;Title&gt;13114.mousseau.88.s054&lt;/Title&gt;     &lt;Organism taxonomy_id="749906" taxonomy_name="gut metagenome"&gt;       &lt;OrganismName&gt;gut metagenome&lt;/OrganismName&gt;     &lt;/Organism&gt;     &lt;Comment&gt;       &lt;Paragraph&gt;Chernobyl vole feces mousseau.88.s054&lt;/Paragraph&gt;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Id"&gt;qiita_sid_13114:13114.mousseau.88.s054&lt;/Attribute&gt;     &lt;Attribute attribute_name="alpha_shotgun_woltka_faithspd"&gt;71.01913895805454&lt;/Attribute&gt;     &lt;Attribute attribute_name="alpha_shotgun_woltka_min10k_faithspd"&gt;71.01913895805454&lt;/Attribute&gt;     &lt;Attribute attribute_name="alpha_shotgun_woltka_min10k_richness"&gt;302.0&lt;/Attribute&gt;     &lt;Attribute attribute_name="alpha_shotgun_woltka_min10k_shannon"&gt;6.096186450645961&lt;/Attribute&gt;     &lt;Attribute attribute_name="alpha_shotgun_woltka_min3450_faithspd"&gt;53.99948569&lt;/Attribute&gt;     &lt;Attribute attribute_name="alpha_shotgun_woltka_min3450_richness"&gt;230.0&lt;/Attribute&gt;     &lt;Attribute attribute_name="alpha_shotgun_woltka_min3450_shannon"&gt;5.843708881&lt;/Attribute&gt;     &lt;Attribute attribute_name="alpha_shotgun_woltka_rar10k_faithspd"&gt;69.71770176918335&lt;/Attribute&gt;     &lt;Attribute attribute_name="alpha_shotgun_woltka_rar10k_richness"&gt;294.0&lt;/Attribute&gt;     &lt;Attribute attribute_name="alpha_shotgun_woltka_rar10k_shannon"&gt;6.0728844231047585&lt;/Attribute&gt;     &lt;Attribute attribute_name="alpha_shotgun_woltka_rar3450_faithspd"&gt;48.55142361&lt;/Attribute&gt;     &lt;Attribute attribute_name="alpha_shotgun_woltka_rar3450_richness"&gt;193.0&lt;/Attribute&gt;     &lt;Attribute attribute_name="alpha_shotgun_woltka_rar3450_shannon"&gt;5.814345042999999&lt;/Attribute&gt;     &lt;Attribute attribute_name="alpha_shotgun_woltka_richness"&gt;302.0&lt;/Attribute&gt;     &lt;Attribute attribute_name="alpha_shotgun_woltka_shannon"&gt;6.096186450645961&lt;/Attribute&gt;     &lt;Attribute attribute_name="barcode_prefix"&gt;mousseau.88.s054&lt;/Attribute&gt;     &lt;Attribute attribute_name="collection_timestamp"&gt;6/19/16 13:47&lt;/Attribute&gt;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id"&gt;368&lt;/Attribute&gt;     &lt;Attribute attribute_name="host taxid" harmonized_name="host_taxid" display_name="host taxonomy ID"&gt;447135&lt;/Attribute&gt;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attribute_name="host_rad_gammaspec_raw_cps"&gt;11.7&lt;/Attribute&gt;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attribute_name="lcms_batch"&gt;6.00&lt;/Attribute&gt;     &lt;Attribute attribute_name="lcms_extraction_protocol"&gt;Bulk_201901_UCSD&lt;/Attribute&gt;     &lt;Attribute attribute_name="lcms_position"&gt;6A9&lt;/Attribute&gt;     &lt;Attribute attribute_name="lcms_replicate"&gt;no&lt;/Attribute&gt;     &lt;Attribute attribute_name="lcms_sample_name_cmn"&gt;6A9_4_76_mousseau-88-s054-a02&lt;/Attribute&gt;     &lt;Attribute attribute_name="lcms_sample_name_fbmn"&gt;6A9_4_76_mousseau-88-s054-a02.mzML&lt;/Attribute&gt;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id"&gt;Mousseau88.FIN.368&lt;/Attribute&gt;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attribute_name="read_count_shotgun_r1"&gt;2436821.0&lt;/Attribute&gt;     &lt;Attribute attribute_name="read_count_shotgun_rep200"&gt;43502.0&lt;/Attribute&gt;     &lt;Attribute attribute_name="read_count_shotgun_woltka_uniq"&gt;14097.0&lt;/Attribute&gt;     &lt;Attribute attribute_name="sample name" harmonized_name="sample_name" display_name="sample name"&gt;qiita_sid_13114:13114.mousseau.88.s054&lt;/Attribute&gt;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attribute_name="sample_name_original"&gt;Mousseau88.FIN.368&lt;/Attribute&gt;     &lt;Attribute attribute_name="sample_name_plus_plate"&gt;7.Mousseau88.FIN.368&lt;/Attribute&gt;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attribute_name="study_sample_number"&gt;54&lt;/Attribute&gt;     &lt;Attribute attribute_name="tier"&gt;3&lt;/Attribute&gt;     &lt;Attribute attribute_name="trap"&gt;9&lt;/Attribute&gt;   &lt;/Attributes&gt;   &lt;Status status="live" when="2020-12-19T18:06:29.020"/&gt; &lt;/BioSample&gt; </t>
  </si>
  <si>
    <t xml:space="preserve">&lt;BioSample access="public" publication_date="2020-12-17T00:00:00.000" last_update="2021-08-23T00:27:03.000" submission_date="2020-12-18T18:07:59.813" id="17117650" accession="SAMEA7723643"&gt;   &lt;Ids&gt;     &lt;Id db="BioSample" is_primary="1"&gt;SAMEA7723643&lt;/Id&gt;     &lt;Id db="SRA"&gt;ERS5471021&lt;/Id&gt;   &lt;/Ids&gt;   &lt;Description&gt;     &lt;Title&gt;13114.mousseau.88.s053&lt;/Title&gt;     &lt;Organism taxonomy_id="749906" taxonomy_name="gut metagenome"&gt;       &lt;OrganismName&gt;gut metagenome&lt;/OrganismName&gt;     &lt;/Organism&gt;     &lt;Comment&gt;       &lt;Paragraph&gt;Chernobyl vole feces mousseau.88.s053&lt;/Paragraph&gt;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Id"&gt;qiita_sid_13114:13114.mousseau.88.s053&lt;/Attribute&gt;     &lt;Attribute attribute_name="alpha_shotgun_woltka_faithspd"&gt;86.45591979951021&lt;/Attribute&gt;     &lt;Attribute attribute_name="alpha_shotgun_woltka_min10k_faithspd"&gt;86.45591979951021&lt;/Attribute&gt;     &lt;Attribute attribute_name="alpha_shotgun_woltka_min10k_richness"&gt;383.0&lt;/Attribute&gt;     &lt;Attribute attribute_name="alpha_shotgun_woltka_min10k_shannon"&gt;5.518034756811754&lt;/Attribute&gt;     &lt;Attribute attribute_name="alpha_shotgun_woltka_min3450_faithspd"&gt;65.09480188&lt;/Attribute&gt;     &lt;Attribute attribute_name="alpha_shotgun_woltka_min3450_richness"&gt;283.0&lt;/Attribute&gt;     &lt;Attribute attribute_name="alpha_shotgun_woltka_min3450_shannon"&gt;5.321475565&lt;/Attribute&gt;     &lt;Attribute attribute_name="alpha_shotgun_woltka_rar10k_faithspd"&gt;80.3138042869598&lt;/Attribute&gt;     &lt;Attribute attribute_name="alpha_shotgun_woltka_rar10k_richness"&gt;354.0&lt;/Attribute&gt;     &lt;Attribute attribute_name="alpha_shotgun_woltka_rar10k_shannon"&gt;5.500128634202743&lt;/Attribute&gt;     &lt;Attribute attribute_name="alpha_shotgun_woltka_rar3450_faithspd"&gt;51.37246437&lt;/Attribute&gt;     &lt;Attribute attribute_name="alpha_shotgun_woltka_rar3450_richness"&gt;206.0&lt;/Attribute&gt;     &lt;Attribute attribute_name="alpha_shotgun_woltka_rar3450_shannon"&gt;5.284626497&lt;/Attribute&gt;     &lt;Attribute attribute_name="alpha_shotgun_woltka_richness"&gt;383.0&lt;/Attribute&gt;     &lt;Attribute attribute_name="alpha_shotgun_woltka_shannon"&gt;5.518034756811754&lt;/Attribute&gt;     &lt;Attribute attribute_name="barcode_prefix"&gt;mousseau.88.s053&lt;/Attribute&gt;     &lt;Attribute attribute_name="collection_timestamp"&gt;6/19/16 13:52&lt;/Attribute&gt;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id"&gt;367&lt;/Attribute&gt;     &lt;Attribute attribute_name="host taxid" harmonized_name="host_taxid" display_name="host taxonomy ID"&gt;447135&lt;/Attribute&gt;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attribute_name="host_rad_gammaspec_raw_cps"&gt;12.6&lt;/Attribute&gt;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attribute_name="lcms_batch"&gt;6.00&lt;/Attribute&gt;     &lt;Attribute attribute_name="lcms_extraction_protocol"&gt;Bulk_201901_UCSD&lt;/Attribute&gt;     &lt;Attribute attribute_name="lcms_position"&gt;6B2&lt;/Attribute&gt;     &lt;Attribute attribute_name="lcms_replicate"&gt;no&lt;/Attribute&gt;     &lt;Attribute attribute_name="lcms_sample_name_cmn"&gt;6B2_4_81_mousseau-88-s053-a02&lt;/Attribute&gt;     &lt;Attribute attribute_name="lcms_sample_name_fbmn"&gt;6B2_4_81_mousseau-88-s053-a02.mzML&lt;/Attribute&gt;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id"&gt;Mousseau88.FIN.367&lt;/Attribute&gt;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attribute_name="read_count_shotgun_r1"&gt;4712425.0&lt;/Attribute&gt;     &lt;Attribute attribute_name="read_count_shotgun_rep200"&gt;26433.0&lt;/Attribute&gt;     &lt;Attribute attribute_name="read_count_shotgun_woltka_uniq"&gt;14440.0&lt;/Attribute&gt;     &lt;Attribute attribute_name="sample name" harmonized_name="sample_name" display_name="sample name"&gt;qiita_sid_13114:13114.mousseau.88.s053&lt;/Attribute&gt;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attribute_name="sample_name_original"&gt;Mousseau88.FIN.367&lt;/Attribute&gt;     &lt;Attribute attribute_name="sample_name_plus_plate"&gt;7.Mousseau88.FIN.367&lt;/Attribute&gt;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attribute_name="study_sample_number"&gt;53&lt;/Attribute&gt;     &lt;Attribute attribute_name="tier"&gt;3&lt;/Attribute&gt;     &lt;Attribute attribute_name="trap"&gt;9&lt;/Attribute&gt;   &lt;/Attributes&gt;   &lt;Status status="live" when="2020-12-19T18:06:28.723"/&gt; &lt;/BioSample&gt; </t>
  </si>
  <si>
    <t xml:space="preserve">&lt;BioSample access="public" publication_date="2020-12-17T00:00:00.000" last_update="2021-08-23T00:27:03.000" submission_date="2020-12-18T18:07:59.533" id="17117649" accession="SAMEA7723642"&gt;   &lt;Ids&gt;     &lt;Id db="BioSample" is_primary="1"&gt;SAMEA7723642&lt;/Id&gt;     &lt;Id db="SRA"&gt;ERS5471020&lt;/Id&gt;   &lt;/Ids&gt;   &lt;Description&gt;     &lt;Title&gt;13114.mousseau.88.s052&lt;/Title&gt;     &lt;Organism taxonomy_id="749906" taxonomy_name="gut metagenome"&gt;       &lt;OrganismName&gt;gut metagenome&lt;/OrganismName&gt;     &lt;/Organism&gt;     &lt;Comment&gt;       &lt;Paragraph&gt;Chernobyl vole feces mousseau.88.s052&lt;/Paragraph&gt;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Id"&gt;qiita_sid_13114:13114.mousseau.88.s052&lt;/Attribute&gt;     &lt;Attribute attribute_name="alpha_shotgun_woltka_faithspd"&gt;98.69313718434204&lt;/Attribute&gt;     &lt;Attribute attribute_name="alpha_shotgun_woltka_min10k_faithspd"&gt;98.69313718434204&lt;/Attribute&gt;     &lt;Attribute attribute_name="alpha_shotgun_woltka_min10k_richness"&gt;436.0&lt;/Attribute&gt;     &lt;Attribute attribute_name="alpha_shotgun_woltka_min10k_shannon"&gt;5.759240733557929&lt;/Attribute&gt;     &lt;Attribute attribute_name="alpha_shotgun_woltka_min3450_faithspd"&gt;70.92021933&lt;/Attribute&gt;     &lt;Attribute attribute_name="alpha_shotgun_woltka_min3450_richness"&gt;302.0&lt;/Attribute&gt;     &lt;Attribute attribute_name="alpha_shotgun_woltka_min3450_shannon"&gt;5.504505957&lt;/Attribute&gt;     &lt;Attribute attribute_name="alpha_shotgun_woltka_rar10k_faithspd"&gt;90.20938852848849&lt;/Attribute&gt;     &lt;Attribute attribute_name="alpha_shotgun_woltka_rar10k_richness"&gt;389.0&lt;/Attribute&gt;     &lt;Attribute attribute_name="alpha_shotgun_woltka_rar10k_shannon"&gt;5.74877052244663&lt;/Attribute&gt;     &lt;Attribute attribute_name="alpha_shotgun_woltka_rar3450_faithspd"&gt;52.13802509&lt;/Attribute&gt;     &lt;Attribute attribute_name="alpha_shotgun_woltka_rar3450_richness"&gt;212.0&lt;/Attribute&gt;     &lt;Attribute attribute_name="alpha_shotgun_woltka_rar3450_shannon"&gt;5.4296342389999985&lt;/Attribute&gt;     &lt;Attribute attribute_name="alpha_shotgun_woltka_richness"&gt;436.0&lt;/Attribute&gt;     &lt;Attribute attribute_name="alpha_shotgun_woltka_shannon"&gt;5.759240733557929&lt;/Attribute&gt;     &lt;Attribute attribute_name="barcode_prefix"&gt;mousseau.88.s052&lt;/Attribute&gt;     &lt;Attribute attribute_name="collection_timestamp"&gt;6/19/16 13:55&lt;/Attribute&gt;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id"&gt;366&lt;/Attribute&gt;     &lt;Attribute attribute_name="host taxid" harmonized_name="host_taxid" display_name="host taxonomy ID"&gt;447135&lt;/Attribute&gt;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attribute_name="host_rad_gammaspec_raw_cps"&gt;12.3&lt;/Attribute&gt;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attribute_name="lcms_batch"&gt;5.00&lt;/Attribute&gt;     &lt;Attribute attribute_name="lcms_extraction_protocol"&gt;Bulk_201901_UCSD&lt;/Attribute&gt;     &lt;Attribute attribute_name="lcms_position"&gt;5D11&lt;/Attribute&gt;     &lt;Attribute attribute_name="lcms_replicate"&gt;no&lt;/Attribute&gt;     &lt;Attribute attribute_name="lcms_sample_name_cmn"&gt;5D11_4_4_mousseau-88-s052-a02&lt;/Attribute&gt;     &lt;Attribute attribute_name="lcms_sample_name_fbmn"&gt;5D11_4_4_mousseau-88-s052-a02.mzML&lt;/Attribute&gt;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id"&gt;Mousseau88.FIN.366&lt;/Attribute&gt;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attribute_name="read_count_shotgun_r1"&gt;6312396.0&lt;/Attribute&gt;     &lt;Attribute attribute_name="read_count_shotgun_rep200"&gt;83066.0&lt;/Attribute&gt;     &lt;Attribute attribute_name="read_count_shotgun_woltka_uniq"&gt;17141.0&lt;/Attribute&gt;     &lt;Attribute attribute_name="sample name" harmonized_name="sample_name" display_name="sample name"&gt;qiita_sid_13114:13114.mousseau.88.s052&lt;/Attribute&gt;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attribute_name="sample_name_original"&gt;Mousseau88.FIN.366&lt;/Attribute&gt;     &lt;Attribute attribute_name="sample_name_plus_plate"&gt;6.Mousseau88.FIN.366&lt;/Attribute&gt;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attribute_name="study_sample_number"&gt;52&lt;/Attribute&gt;     &lt;Attribute attribute_name="tier"&gt;3&lt;/Attribute&gt;     &lt;Attribute attribute_name="trap"&gt;10&lt;/Attribute&gt;   &lt;/Attributes&gt;   &lt;Status status="live" when="2020-12-19T18:06:28.613"/&gt; &lt;/BioSample&gt; </t>
  </si>
  <si>
    <t xml:space="preserve">&lt;BioSample access="public" publication_date="2020-12-17T00:00:00.000" last_update="2021-08-23T00:27:07.000" submission_date="2020-12-18T18:07:59.253" id="17117648" accession="SAMEA7723641"&gt;   &lt;Ids&gt;     &lt;Id db="BioSample" is_primary="1"&gt;SAMEA7723641&lt;/Id&gt;     &lt;Id db="SRA"&gt;ERS5471019&lt;/Id&gt;   &lt;/Ids&gt;   &lt;Description&gt;     &lt;Title&gt;13114.mousseau.88.s051&lt;/Title&gt;     &lt;Organism taxonomy_id="749906" taxonomy_name="gut metagenome"&gt;       &lt;OrganismName&gt;gut metagenome&lt;/OrganismName&gt;     &lt;/Organism&gt;     &lt;Comment&gt;       &lt;Paragraph&gt;Chernobyl vole feces mousseau.88.s051&lt;/Paragraph&gt;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Id"&gt;qiita_sid_13114:13114.mousseau.88.s051&lt;/Attribute&gt;     &lt;Attribute attribute_name="alpha_shotgun_woltka_faithspd"&gt;53.41450872775363&lt;/Attribute&gt;     &lt;Attribute attribute_name="alpha_shotgun_woltka_richness"&gt;206.0&lt;/Attribute&gt;     &lt;Attribute attribute_name="alpha_shotgun_woltka_shannon"&gt;5.748141320337628&lt;/Attribute&gt;     &lt;Attribute attribute_name="barcode_prefix"&gt;mousseau.88.s051&lt;/Attribute&gt;     &lt;Attribute attribute_name="collection_timestamp"&gt;6/19/16 13:52&lt;/Attribute&gt;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id"&gt;365&lt;/Attribute&gt;     &lt;Attribute attribute_name="host taxid" harmonized_name="host_taxid" display_name="host taxonomy ID"&gt;447135&lt;/Attribute&gt;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attribute_name="host_phylum"&gt;Chordata&lt;/Attribute&gt;     &lt;Attribute attribute_name="host_rad_gammaspec_raw_cps"&gt;12.2&lt;/Attribute&gt;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attribute_name="lcms_batch"&gt;5.00&lt;/Attribute&gt;     &lt;Attribute attribute_name="lcms_extraction_protocol"&gt;Bulk_201901_UCSD&lt;/Attribute&gt;     &lt;Attribute attribute_name="lcms_position"&gt;5H9&lt;/Attribute&gt;     &lt;Attribute attribute_name="lcms_replicate"&gt;no&lt;/Attribute&gt;     &lt;Attribute attribute_name="lcms_sample_name_cmn"&gt;5H9_4_63_mousseau-88-s051-a02&lt;/Attribute&gt;     &lt;Attribute attribute_name="lcms_sample_name_fbmn"&gt;5H9_4_63_mousseau-88-s051-a02.mzML&lt;/Attribute&gt;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id"&gt;Mousseau88.FIN.365&lt;/Attribute&gt;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attribute_name="read_count_shotgun_r1"&gt;740096.0&lt;/Attribute&gt;     &lt;Attribute attribute_name="read_count_shotgun_rep200"&gt;13251.0&lt;/Attribute&gt;     &lt;Attribute attribute_name="read_count_shotgun_woltka_uniq"&gt;2878.0&lt;/Attribute&gt;     &lt;Attribute attribute_name="sample name" harmonized_name="sample_name" display_name="sample name"&gt;qiita_sid_13114:13114.mousseau.88.s051&lt;/Attribute&gt;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attribute_name="sample_name_original"&gt;Mousseau88.FIN.365&lt;/Attribute&gt;     &lt;Attribute attribute_name="sample_name_plus_plate"&gt;7.Mousseau88.FIN.365&lt;/Attribute&gt;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attribute_name="study_sample_number"&gt;51&lt;/Attribute&gt;     &lt;Attribute attribute_name="tier"&gt;3&lt;/Attribute&gt;     &lt;Attribute attribute_name="trap"&gt;2&lt;/Attribute&gt;   &lt;/Attributes&gt;   &lt;Status status="live" when="2020-12-19T18:06:28.317"/&gt; &lt;/BioSample&gt; </t>
  </si>
  <si>
    <t xml:space="preserve">&lt;BioSample access="public" publication_date="2020-12-17T00:00:00.000" last_update="2021-08-23T00:27:03.000" submission_date="2020-12-18T18:07:58.970" id="17117647" accession="SAMEA7723640"&gt;   &lt;Ids&gt;     &lt;Id db="BioSample" is_primary="1"&gt;SAMEA7723640&lt;/Id&gt;     &lt;Id db="SRA"&gt;ERS5471018&lt;/Id&gt;   &lt;/Ids&gt;   &lt;Description&gt;     &lt;Title&gt;13114.mousseau.88.s049&lt;/Title&gt;     &lt;Organism taxonomy_id="749906" taxonomy_name="gut metagenome"&gt;       &lt;OrganismName&gt;gut metagenome&lt;/OrganismName&gt;     &lt;/Organism&gt;     &lt;Comment&gt;       &lt;Paragraph&gt;Chernobyl vole feces mousseau.88.s049&lt;/Paragraph&gt;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Id"&gt;qiita_sid_13114:13114.mousseau.88.s049&lt;/Attribute&gt;     &lt;Attribute attribute_name="alpha_shotgun_woltka_faithspd"&gt;85.74132196743608&lt;/Attribute&gt;     &lt;Attribute attribute_name="alpha_shotgun_woltka_min10k_faithspd"&gt;85.74132196743608&lt;/Attribute&gt;     &lt;Attribute attribute_name="alpha_shotgun_woltka_min10k_richness"&gt;381.0&lt;/Attribute&gt;     &lt;Attribute attribute_name="alpha_shotgun_woltka_min10k_shannon"&gt;5.925836715088263&lt;/Attribute&gt;     &lt;Attribute attribute_name="alpha_shotgun_woltka_min3450_faithspd"&gt;62.84589242&lt;/Attribute&gt;     &lt;Attribute attribute_name="alpha_shotgun_woltka_min3450_richness"&gt;282.0&lt;/Attribute&gt;     &lt;Attribute attribute_name="alpha_shotgun_woltka_min3450_shannon"&gt;5.777233101&lt;/Attribute&gt;     &lt;Attribute attribute_name="alpha_shotgun_woltka_rar10k_faithspd"&gt;81.93775079506462&lt;/Attribute&gt;     &lt;Attribute attribute_name="alpha_shotgun_woltka_rar10k_richness"&gt;362.0&lt;/Attribute&gt;     &lt;Attribute attribute_name="alpha_shotgun_woltka_rar10k_shannon"&gt;5.916540979422938&lt;/Attribute&gt;     &lt;Attribute attribute_name="alpha_shotgun_woltka_rar3450_faithspd"&gt;48.7880093&lt;/Attribute&gt;     &lt;Attribute attribute_name="alpha_shotgun_woltka_rar3450_richness"&gt;208.0&lt;/Attribute&gt;     &lt;Attribute attribute_name="alpha_shotgun_woltka_rar3450_shannon"&gt;5.731631941&lt;/Attribute&gt;     &lt;Attribute attribute_name="alpha_shotgun_woltka_richness"&gt;381.0&lt;/Attribute&gt;     &lt;Attribute attribute_name="alpha_shotgun_woltka_shannon"&gt;5.925836715088263&lt;/Attribute&gt;     &lt;Attribute attribute_name="barcode_prefix"&gt;mousseau.88.s049&lt;/Attribute&gt;     &lt;Attribute attribute_name="collection_timestamp"&gt;6/13/16 12:57&lt;/Attribute&gt;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6pups&lt;/Attribute&gt;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mm"&gt;90.47&lt;/Attribute&gt;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id"&gt;318&lt;/Attribute&gt;     &lt;Attribute attribute_name="host taxid" harmonized_name="host_taxid" display_name="host taxonomy ID"&gt;447135&lt;/Attribute&gt;     &lt;Attribute attribute_name="host tot mass g"&gt;22.44&lt;/Attribute&gt;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attribute_name="host_head_width_mm"&gt;13.15&lt;/Attribute&gt;     &lt;Attribute attribute_name="host_phylum"&gt;Chordata&lt;/Attribute&gt;     &lt;Attribute attribute_name="host_rad_gammaspec_raw_cps"&gt;13.4&lt;/Attribute&gt;     &lt;Attribute attribute_name="investigation type" harmonized_name="investigation_type" display_name="investigation type"&gt;metagenome&lt;/Attribute&gt;     &lt;Attribute attribute_name="latitude"&gt;51.203408&lt;/Attribute&gt;     &lt;Attribute attribute_name="lcms_batch"&gt;6.00&lt;/Attribute&gt;     &lt;Attribute attribute_name="lcms_extraction_protocol"&gt;Bulk_201901_UCSD&lt;/Attribute&gt;     &lt;Attribute attribute_name="lcms_position"&gt;6B1&lt;/Attribute&gt;     &lt;Attribute attribute_name="lcms_replicate"&gt;no&lt;/Attribute&gt;     &lt;Attribute attribute_name="lcms_sample_name_cmn"&gt;6B1_4_80_mousseau-88-s049-a02&lt;/Attribute&gt;     &lt;Attribute attribute_name="lcms_sample_name_fbmn"&gt;6B1_4_80_mousseau-88-s049-a02.mzML&lt;/Attribute&gt;     &lt;Attribute attribute_name="lcms_sample_type"&gt;Sample&lt;/Attribute&gt;     &lt;Attribute attribute_name="lcms_sample_type_sub"&gt;Bulk&lt;/Attribute&gt;     &lt;Attribute attribute_name="loc_rad_geiger_gamma_usv_per_h"&gt;&amp;lt;0.3&lt;/Attribute&gt;     &lt;Attribute attribute_name="location"&gt;81&lt;/Attribute&gt;     &lt;Attribute attribute_name="location code"&gt;RE&lt;/Attribute&gt;     &lt;Attribute attribute_name="longitude"&gt;30.159232&lt;/Attribute&gt;     &lt;Attribute attribute_name="original sample id"&gt;Mousseau88.FIN.318&lt;/Attribute&gt;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attribute_name="read_count_shotgun_r1"&gt;4514002.0&lt;/Attribute&gt;     &lt;Attribute attribute_name="read_count_shotgun_rep200"&gt;60250.0&lt;/Attribute&gt;     &lt;Attribute attribute_name="read_count_shotgun_woltka_uniq"&gt;14147.0&lt;/Attribute&gt;     &lt;Attribute attribute_name="sample name" harmonized_name="sample_name" display_name="sample name"&gt;qiita_sid_13114:13114.mousseau.88.s049&lt;/Attribute&gt;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attribute_name="sample_name_original"&gt;Mousseau88.FIN.318&lt;/Attribute&gt;     &lt;Attribute attribute_name="sample_name_plus_plate"&gt;7.Mousseau88.FIN.318&lt;/Attribute&gt;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attribute_name="study_sample_number"&gt;49&lt;/Attribute&gt;     &lt;Attribute attribute_name="tier"&gt;2&lt;/Attribute&gt;     &lt;Attribute attribute_name="trap"&gt;2&lt;/Attribute&gt;   &lt;/Attributes&gt;   &lt;Status status="live" when="2020-12-19T18:06:28.007"/&gt; &lt;/BioSample&gt; </t>
  </si>
  <si>
    <t xml:space="preserve">&lt;BioSample access="public" publication_date="2020-12-17T00:00:00.000" last_update="2021-08-23T00:27:03.000" submission_date="2020-12-18T18:07:58.673" id="17117646" accession="SAMEA7723639"&gt;   &lt;Ids&gt;     &lt;Id db="BioSample" is_primary="1"&gt;SAMEA7723639&lt;/Id&gt;     &lt;Id db="SRA"&gt;ERS5471017&lt;/Id&gt;   &lt;/Ids&gt;   &lt;Description&gt;     &lt;Title&gt;13114.mousseau.88.s048&lt;/Title&gt;     &lt;Organism taxonomy_id="749906" taxonomy_name="gut metagenome"&gt;       &lt;OrganismName&gt;gut metagenome&lt;/OrganismName&gt;     &lt;/Organism&gt;     &lt;Comment&gt;       &lt;Paragraph&gt;Chernobyl vole feces mousseau.88.s048&lt;/Paragraph&gt;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Id"&gt;qiita_sid_13114:13114.mousseau.88.s048&lt;/Attribute&gt;     &lt;Attribute attribute_name="alpha_shotgun_woltka_faithspd"&gt;38.73388286400585&lt;/Attribute&gt;     &lt;Attribute attribute_name="alpha_shotgun_woltka_richness"&gt;137.0&lt;/Attribute&gt;     &lt;Attribute attribute_name="alpha_shotgun_woltka_shannon"&gt;6.0699474430367415&lt;/Attribute&gt;     &lt;Attribute attribute_name="barcode_prefix"&gt;mousseau.88.s048&lt;/Attribute&gt;     &lt;Attribute attribute_name="collection_timestamp"&gt;6/13/16 13:23&lt;/Attribute&gt;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4pups&lt;/Attribute&gt;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mm"&gt;96.46&lt;/Attribute&gt;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id"&gt;312&lt;/Attribute&gt;     &lt;Attribute attribute_name="host taxid" harmonized_name="host_taxid" display_name="host taxonomy ID"&gt;447135&lt;/Attribute&gt;     &lt;Attribute attribute_name="host tot mass g"&gt;23.88&lt;/Attribute&gt;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attribute_name="host_head_width_mm"&gt;12.5&lt;/Attribute&gt;     &lt;Attribute attribute_name="host_phylum"&gt;Chordata&lt;/Attribute&gt;     &lt;Attribute attribute_name="host_rad_gammaspec_raw_cps"&gt;15.9&lt;/Attribute&gt;     &lt;Attribute attribute_name="investigation type" harmonized_name="investigation_type" display_name="investigation type"&gt;metagenome&lt;/Attribute&gt;     &lt;Attribute attribute_name="latitude"&gt;51.154074&lt;/Attribute&gt;     &lt;Attribute attribute_name="lcms_batch"&gt;6.00&lt;/Attribute&gt;     &lt;Attribute attribute_name="lcms_extraction_protocol"&gt;Bulk_201901_UCSD&lt;/Attribute&gt;     &lt;Attribute attribute_name="lcms_position"&gt;6A8&lt;/Attribute&gt;     &lt;Attribute attribute_name="lcms_replicate"&gt;no&lt;/Attribute&gt;     &lt;Attribute attribute_name="lcms_sample_name_cmn"&gt;6A8_4_75_mousseau-88-s048-a02&lt;/Attribute&gt;     &lt;Attribute attribute_name="lcms_sample_name_fbmn"&gt;6A8_4_75_mousseau-88-s048-a02.mzML&lt;/Attribute&gt;     &lt;Attribute attribute_name="lcms_sample_type"&gt;Sample&lt;/Attribute&gt;     &lt;Attribute attribute_name="lcms_sample_type_sub"&gt;Bulk&lt;/Attribute&gt;     &lt;Attribute attribute_name="loc_rad_geiger_gamma_usv_per_h"&gt;&amp;lt;0.3&lt;/Attribute&gt;     &lt;Attribute attribute_name="location"&gt;85&lt;/Attribute&gt;     &lt;Attribute attribute_name="location code"&gt;RE&lt;/Attribute&gt;     &lt;Attribute attribute_name="longitude"&gt;29.977314&lt;/Attribute&gt;     &lt;Attribute attribute_name="original sample id"&gt;Mousseau88.FIN.312&lt;/Attribute&gt;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attribute_name="read_count_shotgun_r1"&gt;177166.0&lt;/Attribute&gt;     &lt;Attribute attribute_name="read_count_shotgun_rep200"&gt;2881.0&lt;/Attribute&gt;     &lt;Attribute attribute_name="read_count_shotgun_woltka_uniq"&gt;1079.0&lt;/Attribute&gt;     &lt;Attribute attribute_name="sample name" harmonized_name="sample_name" display_name="sample name"&gt;qiita_sid_13114:13114.mousseau.88.s048&lt;/Attribute&gt;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attribute_name="sample_name_original"&gt;Mousseau88.FIN.312&lt;/Attribute&gt;     &lt;Attribute attribute_name="sample_name_plus_plate"&gt;7.Mousseau88.FIN.312&lt;/Attribute&gt;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attribute_name="study_sample_number"&gt;48&lt;/Attribute&gt;     &lt;Attribute attribute_name="tier"&gt;3&lt;/Attribute&gt;     &lt;Attribute attribute_name="trap"&gt;9&lt;/Attribute&gt;   &lt;/Attributes&gt;   &lt;Status status="live" when="2020-12-19T18:06:27.710"/&gt; &lt;/BioSample&gt; </t>
  </si>
  <si>
    <t xml:space="preserve">&lt;BioSample access="public" publication_date="2020-12-17T00:00:00.000" last_update="2021-08-23T00:27:03.000" submission_date="2020-12-18T18:07:58.393" id="17117645" accession="SAMEA7723638"&gt;   &lt;Ids&gt;     &lt;Id db="BioSample" is_primary="1"&gt;SAMEA7723638&lt;/Id&gt;     &lt;Id db="SRA"&gt;ERS5471016&lt;/Id&gt;   &lt;/Ids&gt;   &lt;Description&gt;     &lt;Title&gt;13114.mousseau.88.s047&lt;/Title&gt;     &lt;Organism taxonomy_id="749906" taxonomy_name="gut metagenome"&gt;       &lt;OrganismName&gt;gut metagenome&lt;/OrganismName&gt;     &lt;/Organism&gt;     &lt;Comment&gt;       &lt;Paragraph&gt;Chernobyl vole feces mousseau.88.s047&lt;/Paragraph&gt;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update"&gt;2020-12-15T23:55:50Z&lt;/Attribute&gt;     &lt;Attribute attribute_name="INSDC status"&gt;public&lt;/Attribute&gt;     &lt;Attribute attribute_name="Submitter Id"&gt;qiita_sid_13114:13114.mousseau.88.s047&lt;/Attribute&gt;     &lt;Attribute attribute_name="alpha_shotgun_woltka_faithspd"&gt;78.95826314517922&lt;/Attribute&gt;     &lt;Attribute attribute_name="alpha_shotgun_woltka_min10k_faithspd"&gt;78.95826314517922&lt;/Attribute&gt;     &lt;Attribute attribute_name="alpha_shotgun_woltka_min10k_richness"&gt;369.0&lt;/Attribute&gt;     &lt;Attribute attribute_name="alpha_shotgun_woltka_min10k_shannon"&gt;5.054607822833807&lt;/Attribute&gt;     &lt;Attribute attribute_name="alpha_shotgun_woltka_min3450_faithspd"&gt;60.84513878&lt;/Attribute&gt;     &lt;Attribute attribute_name="alpha_shotgun_woltka_min3450_richness"&gt;278.0&lt;/Attribute&gt;     &lt;Attribute attribute_name="alpha_shotgun_woltka_min3450_shannon"&gt;4.939031757&lt;/Attribute&gt;     &lt;Attribute attribute_name="alpha_shotgun_woltka_rar10k_faithspd"&gt;62.61292624627981&lt;/Attribute&gt;     &lt;Attribute attribute_name="alpha_shotgun_woltka_rar10k_richness"&gt;286.0&lt;/Attribute&gt;     &lt;Attribute attribute_name="alpha_shotgun_woltka_rar10k_shannon"&gt;5.034079562481032&lt;/Attribute&gt;     &lt;Attribute attribute_name="alpha_shotgun_woltka_rar3450_faithspd"&gt;40.21481129&lt;/Attribute&gt;     &lt;Attribute attribute_name="alpha_shotgun_woltka_rar3450_richness"&gt;170.0&lt;/Attribute&gt;     &lt;Attribute attribute_name="alpha_shotgun_woltka_rar3450_shannon"&gt;4.877796828999999&lt;/Attribute&gt;     &lt;Attribute attribute_name="alpha_shotgun_woltka_richness"&gt;369.0&lt;/Attribute&gt;     &lt;Attribute attribute_name="alpha_shotgun_woltka_shannon"&gt;5.054607822833807&lt;/Attribute&gt;     &lt;Attribute attribute_name="barcode_prefix"&gt;mousseau.88.s047&lt;/Attribute&gt;     &lt;Attribute attribute_name="collection_timestamp"&gt;6/12/16 15:51&lt;/Attribute&gt;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mm"&gt;95.36&lt;/Attribute&gt;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id"&gt;298&lt;/Attribute&gt;     &lt;Attribute attribute_name="host taxid" harmonized_name="host_taxid" display_name="host taxonomy ID"&gt;447135&lt;/Attribute&gt;     &lt;Attribute attribute_name="host tot mass g"&gt;21.74&lt;/Attribute&gt;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attribute_name="host_head_width_mm"&gt;11.82&lt;/Attribute&gt;     &lt;Attribute attribute_name="host_phylum"&gt;Chordata&lt;/Attribute&gt;     &lt;Attribute attribute_name="host_rad_gammaspec_raw_cps"&gt;98.1&lt;/Attribute&gt;     &lt;Attribute attribute_name="investigation type" harmonized_name="investigation_type" display_name="investigation type"&gt;metagenome&lt;/Attribute&gt;     &lt;Attribute attribute_name="latitude"&gt;51.45275&lt;/Attribute&gt;     &lt;Attribute attribute_name="lcms_batch"&gt;5.00&lt;/Attribute&gt;     &lt;Attribute attribute_name="lcms_extraction_protocol"&gt;Bulk_201901_UCSD&lt;/Attribute&gt;     &lt;Attribute attribute_name="lcms_position"&gt;5G2&lt;/Attribute&gt;     &lt;Attribute attribute_name="lcms_replicate"&gt;no&lt;/Attribute&gt;     &lt;Attribute attribute_name="lcms_sample_name_cmn"&gt;5G2_4_42_mousseau-88-s047-a02&lt;/Attribute&gt;     &lt;Attribute attribute_name="lcms_sample_name_fbmn"&gt;5G2_4_42_mousseau-88-s047-a02.mzML&lt;/Attribute&gt;     &lt;Attribute attribute_name="lcms_sample_type"&gt;Sample&lt;/Attribute&gt;     &lt;Attribute attribute_name="lcms_sample_type_sub"&gt;Bulk&lt;/Attribute&gt;     &lt;Attribute attribute_name="loc_rad_geiger_gamma_usv_per_h"&gt;&amp;gt;15&lt;/Attribute&gt;     &lt;Attribute attribute_name="location"&gt;77&lt;/Attribute&gt;     &lt;Attribute attribute_name="location code"&gt;RE&lt;/Attribute&gt;     &lt;Attribute attribute_name="longitude"&gt;30.05556&lt;/Attribute&gt;     &lt;Attribute attribute_name="original sample id"&gt;Mousseau88.FIN.298&lt;/Attribute&gt;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attribute_name="read_count_shotgun_r1"&gt;4860566.0&lt;/Attribute&gt;     &lt;Attribute attribute_name="read_count_shotgun_rep200"&gt;76699.0&lt;/Attribute&gt;     &lt;Attribute attribute_name="read_count_shotgun_woltka_uniq"&gt;29716.0&lt;/Attribute&gt;     &lt;Attribute attribute_name="sample name" harmonized_name="sample_name" display_name="sample name"&gt;qiita_sid_13114:13114.mousseau.88.s047&lt;/Attribute&gt;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attribute_name="sample_name_original"&gt;Mousseau88.FIN.298&lt;/Attribute&gt;     &lt;Attribute attribute_name="sample_name_plus_plate"&gt;6.Mousseau88.FIN.298&lt;/Attribute&gt;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attribute_name="study_sample_number"&gt;47&lt;/Attribute&gt;     &lt;Attribute attribute_name="tier"&gt;3&lt;/Attribute&gt;     &lt;Attribute attribute_name="trap"&gt;2&lt;/Attribute&gt;   &lt;/Attributes&gt;   &lt;Status status="live" when="2020-12-19T18:06:27.397"/&gt; &lt;/BioSample&gt; </t>
  </si>
  <si>
    <t xml:space="preserve">&lt;BioSample access="public" publication_date="2020-12-17T00:00:00.000" last_update="2021-08-23T00:27:03.000" submission_date="2020-12-18T18:07:58.096" id="17117644" accession="SAMEA7723637"&gt;   &lt;Ids&gt;     &lt;Id db="BioSample" is_primary="1"&gt;SAMEA7723637&lt;/Id&gt;     &lt;Id db="SRA"&gt;ERS5471015&lt;/Id&gt;   &lt;/Ids&gt;   &lt;Description&gt;     &lt;Title&gt;13114.mousseau.88.s043&lt;/Title&gt;     &lt;Organism taxonomy_id="749906" taxonomy_name="gut metagenome"&gt;       &lt;OrganismName&gt;gut metagenome&lt;/OrganismName&gt;     &lt;/Organism&gt;     &lt;Comment&gt;       &lt;Paragraph&gt;Chernobyl vole feces mousseau.88.s043&lt;/Paragraph&gt;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Id"&gt;qiita_sid_13114:13114.mousseau.88.s043&lt;/Attribute&gt;     &lt;Attribute attribute_name="alpha_shotgun_woltka_faithspd"&gt;35.14811630965846&lt;/Attribute&gt;     &lt;Attribute attribute_name="alpha_shotgun_woltka_richness"&gt;132.0&lt;/Attribute&gt;     &lt;Attribute attribute_name="alpha_shotgun_woltka_shannon"&gt;4.764074398874754&lt;/Attribute&gt;     &lt;Attribute attribute_name="barcode_prefix"&gt;mousseau.88.s043&lt;/Attribute&gt;     &lt;Attribute attribute_name="collection_timestamp"&gt;6/12/16 16:27&lt;/Attribute&gt;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mm"&gt;84.91&lt;/Attribute&gt;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id"&gt;280&lt;/Attribute&gt;     &lt;Attribute attribute_name="host taxid" harmonized_name="host_taxid" display_name="host taxonomy ID"&gt;447135&lt;/Attribute&gt;     &lt;Attribute attribute_name="host tot mass g"&gt;19.59&lt;/Attribute&gt;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attribute_name="host_head_width_mm"&gt;12.01&lt;/Attribute&gt;     &lt;Attribute attribute_name="host_phylum"&gt;Chordata&lt;/Attribute&gt;     &lt;Attribute attribute_name="host_rad_gammaspec_raw_cps"&gt;109.2&lt;/Attribute&gt;     &lt;Attribute attribute_name="investigation type" harmonized_name="investigation_type" display_name="investigation type"&gt;metagenome&lt;/Attribute&gt;     &lt;Attribute attribute_name="latitude"&gt;51.44738&lt;/Attribute&gt;     &lt;Attribute attribute_name="lcms_batch"&gt;5.00&lt;/Attribute&gt;     &lt;Attribute attribute_name="lcms_extraction_protocol"&gt;Bulk_201901_UCSD&lt;/Attribute&gt;     &lt;Attribute attribute_name="lcms_position"&gt;5G8&lt;/Attribute&gt;     &lt;Attribute attribute_name="lcms_replicate"&gt;no&lt;/Attribute&gt;     &lt;Attribute attribute_name="lcms_sample_name_cmn"&gt;5G8_4_50_mousseau-88-s043-a02&lt;/Attribute&gt;     &lt;Attribute attribute_name="lcms_sample_name_fbmn"&gt;5G8_4_50_mousseau-88-s043-a02.mzML&lt;/Attribute&gt;     &lt;Attribute attribute_name="lcms_sample_type"&gt;Sample&lt;/Attribute&gt;     &lt;Attribute attribute_name="lcms_sample_type_sub"&gt;Bulk&lt;/Attribute&gt;     &lt;Attribute attribute_name="loc_rad_geiger_gamma_usv_per_h"&gt;&amp;gt;15&lt;/Attribute&gt;     &lt;Attribute attribute_name="location"&gt;73&lt;/Attribute&gt;     &lt;Attribute attribute_name="location code"&gt;RE&lt;/Attribute&gt;     &lt;Attribute attribute_name="longitude"&gt;30.06744&lt;/Attribute&gt;     &lt;Attribute attribute_name="original sample id"&gt;Mousseau88.FIN.280&lt;/Attribute&gt;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attribute_name="read_count_shotgun_r1"&gt;142227.0&lt;/Attribute&gt;     &lt;Attribute attribute_name="read_count_shotgun_rep200"&gt;11789.0&lt;/Attribute&gt;     &lt;Attribute attribute_name="read_count_shotgun_woltka_uniq"&gt;1654.0&lt;/Attribute&gt;     &lt;Attribute attribute_name="sample name" harmonized_name="sample_name" display_name="sample name"&gt;qiita_sid_13114:13114.mousseau.88.s043&lt;/Attribute&gt;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attribute_name="sample_name_original"&gt;Mousseau88.FIN.280&lt;/Attribute&gt;     &lt;Attribute attribute_name="sample_name_plus_plate"&gt;7.Mousseau88.FIN.280&lt;/Attribute&gt;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attribute_name="study_sample_number"&gt;43&lt;/Attribute&gt;     &lt;Attribute attribute_name="tier"&gt;3&lt;/Attribute&gt;     &lt;Attribute attribute_name="trap"&gt;1&lt;/Attribute&gt;   &lt;/Attributes&gt;   &lt;Status status="live" when="2020-12-19T18:06:27.100"/&gt; &lt;/BioSample&gt; </t>
  </si>
  <si>
    <t xml:space="preserve">&lt;BioSample access="public" publication_date="2020-12-17T00:00:00.000" last_update="2021-08-23T00:27:03.000" submission_date="2020-12-18T18:07:57.813" id="17117643" accession="SAMEA7723636"&gt;   &lt;Ids&gt;     &lt;Id db="BioSample" is_primary="1"&gt;SAMEA7723636&lt;/Id&gt;     &lt;Id db="SRA"&gt;ERS5471014&lt;/Id&gt;   &lt;/Ids&gt;   &lt;Description&gt;     &lt;Title&gt;13114.mousseau.88.s042&lt;/Title&gt;     &lt;Organism taxonomy_id="749906" taxonomy_name="gut metagenome"&gt;       &lt;OrganismName&gt;gut metagenome&lt;/OrganismName&gt;     &lt;/Organism&gt;     &lt;Comment&gt;       &lt;Paragraph&gt;Chernobyl vole feces mousseau.88.s042&lt;/Paragraph&gt;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Id"&gt;qiita_sid_13114:13114.mousseau.88.s042&lt;/Attribute&gt;     &lt;Attribute attribute_name="alpha_shotgun_woltka_faithspd"&gt;68.87251339539057&lt;/Attribute&gt;     &lt;Attribute attribute_name="alpha_shotgun_woltka_min3450_faithspd"&gt;54.83495076&lt;/Attribute&gt;     &lt;Attribute attribute_name="alpha_shotgun_woltka_min3450_richness"&gt;225.0&lt;/Attribute&gt;     &lt;Attribute attribute_name="alpha_shotgun_woltka_min3450_shannon"&gt;5.424649379&lt;/Attribute&gt;     &lt;Attribute attribute_name="alpha_shotgun_woltka_rar3450_faithspd"&gt;46.37391715&lt;/Attribute&gt;     &lt;Attribute attribute_name="alpha_shotgun_woltka_rar3450_richness"&gt;186.0&lt;/Attribute&gt;     &lt;Attribute attribute_name="alpha_shotgun_woltka_rar3450_shannon"&gt;5.362106208999999&lt;/Attribute&gt;     &lt;Attribute attribute_name="alpha_shotgun_woltka_richness"&gt;288.0&lt;/Attribute&gt;     &lt;Attribute attribute_name="alpha_shotgun_woltka_shannon"&gt;5.5645480465139405&lt;/Attribute&gt;     &lt;Attribute attribute_name="barcode_prefix"&gt;mousseau.88.s042&lt;/Attribute&gt;     &lt;Attribute attribute_name="collection_timestamp"&gt;6/12/16 16:08&lt;/Attribute&gt;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mm"&gt;86.61&lt;/Attribute&gt;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id"&gt;275&lt;/Attribute&gt;     &lt;Attribute attribute_name="host taxid" harmonized_name="host_taxid" display_name="host taxonomy ID"&gt;447135&lt;/Attribute&gt;     &lt;Attribute attribute_name="host tot mass g"&gt;18.82&lt;/Attribute&gt;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attribute_name="host_head_width_mm"&gt;12.69&lt;/Attribute&gt;     &lt;Attribute attribute_name="host_phylum"&gt;Chordata&lt;/Attribute&gt;     &lt;Attribute attribute_name="host_rad_gammaspec_raw_cps"&gt;25.6&lt;/Attribute&gt;     &lt;Attribute attribute_name="investigation type" harmonized_name="investigation_type" display_name="investigation type"&gt;metagenome&lt;/Attribute&gt;     &lt;Attribute attribute_name="latitude"&gt;51.44738&lt;/Attribute&gt;     &lt;Attribute attribute_name="lcms_batch"&gt;5.00&lt;/Attribute&gt;     &lt;Attribute attribute_name="lcms_extraction_protocol"&gt;Bulk_201901_UCSD&lt;/Attribute&gt;     &lt;Attribute attribute_name="lcms_position"&gt;5F7&lt;/Attribute&gt;     &lt;Attribute attribute_name="lcms_replicate"&gt;no&lt;/Attribute&gt;     &lt;Attribute attribute_name="lcms_sample_name_cmn"&gt;5F7_4_35_mousseau-88-s042-a02&lt;/Attribute&gt;     &lt;Attribute attribute_name="lcms_sample_name_fbmn"&gt;5F7_4_35_mousseau-88-s042-a02.mzML&lt;/Attribute&gt;     &lt;Attribute attribute_name="lcms_sample_type"&gt;Sample&lt;/Attribute&gt;     &lt;Attribute attribute_name="lcms_sample_type_sub"&gt;Bulk&lt;/Attribute&gt;     &lt;Attribute attribute_name="loc_rad_geiger_gamma_usv_per_h"&gt;15.729&lt;/Attribute&gt;     &lt;Attribute attribute_name="location"&gt;72&lt;/Attribute&gt;     &lt;Attribute attribute_name="location code"&gt;RE&lt;/Attribute&gt;     &lt;Attribute attribute_name="longitude"&gt;30.06744&lt;/Attribute&gt;     &lt;Attribute attribute_name="original sample id"&gt;Mousseau88.FIN.275&lt;/Attribute&gt;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attribute_name="read_count_shotgun_r1"&gt;1999803.0&lt;/Attribute&gt;     &lt;Attribute attribute_name="read_count_shotgun_rep200"&gt;24383.0&lt;/Attribute&gt;     &lt;Attribute attribute_name="read_count_shotgun_woltka_uniq"&gt;8506.0&lt;/Attribute&gt;     &lt;Attribute attribute_name="sample name" harmonized_name="sample_name" display_name="sample name"&gt;qiita_sid_13114:13114.mousseau.88.s042&lt;/Attribute&gt;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attribute_name="sample_name_original"&gt;Mousseau88.FIN.275&lt;/Attribute&gt;     &lt;Attribute attribute_name="sample_name_plus_plate"&gt;6.Mousseau88.FIN.275&lt;/Attribute&gt;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attribute_name="study_sample_number"&gt;42&lt;/Attribute&gt;     &lt;Attribute attribute_name="tier"&gt;3&lt;/Attribute&gt;     &lt;Attribute attribute_name="trap"&gt;5&lt;/Attribute&gt;   &lt;/Attributes&gt;   &lt;Status status="live" when="2020-12-19T18:06:26.787"/&gt; &lt;/BioSample&gt; </t>
  </si>
  <si>
    <t xml:space="preserve">&lt;BioSample access="public" publication_date="2020-12-17T00:00:00.000" last_update="2021-08-23T00:27:05.000" submission_date="2020-12-18T18:07:57.516" id="17117642" accession="SAMEA7723635"&gt;   &lt;Ids&gt;     &lt;Id db="BioSample" is_primary="1"&gt;SAMEA7723635&lt;/Id&gt;     &lt;Id db="SRA"&gt;ERS5471013&lt;/Id&gt;   &lt;/Ids&gt;   &lt;Description&gt;     &lt;Title&gt;13114.mousseau.88.s041&lt;/Title&gt;     &lt;Organism taxonomy_id="749906" taxonomy_name="gut metagenome"&gt;       &lt;OrganismName&gt;gut metagenome&lt;/OrganismName&gt;     &lt;/Organism&gt;     &lt;Comment&gt;       &lt;Paragraph&gt;Chernobyl vole feces mousseau.88.s041&lt;/Paragraph&gt;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Id"&gt;qiita_sid_13114:13114.mousseau.88.s041&lt;/Attribute&gt;     &lt;Attribute attribute_name="alpha_shotgun_woltka_faithspd"&gt;80.49322595884746&lt;/Attribute&gt;     &lt;Attribute attribute_name="alpha_shotgun_woltka_min10k_faithspd"&gt;80.49322595884746&lt;/Attribute&gt;     &lt;Attribute attribute_name="alpha_shotgun_woltka_min10k_richness"&gt;358.0&lt;/Attribute&gt;     &lt;Attribute attribute_name="alpha_shotgun_woltka_min10k_shannon"&gt;5.056573402340174&lt;/Attribute&gt;     &lt;Attribute attribute_name="alpha_shotgun_woltka_min3450_faithspd"&gt;61.99393892&lt;/Attribute&gt;     &lt;Attribute attribute_name="alpha_shotgun_woltka_min3450_richness"&gt;266.0&lt;/Attribute&gt;     &lt;Attribute attribute_name="alpha_shotgun_woltka_min3450_shannon"&gt;4.76323004&lt;/Attribute&gt;     &lt;Attribute attribute_name="alpha_shotgun_woltka_rar10k_faithspd"&gt;62.94261324867102&lt;/Attribute&gt;     &lt;Attribute attribute_name="alpha_shotgun_woltka_rar10k_richness"&gt;273.0&lt;/Attribute&gt;     &lt;Attribute attribute_name="alpha_shotgun_woltka_rar10k_shannon"&gt;5.045280364330441&lt;/Attribute&gt;     &lt;Attribute attribute_name="alpha_shotgun_woltka_rar3450_faithspd"&gt;39.1603282&lt;/Attribute&gt;     &lt;Attribute attribute_name="alpha_shotgun_woltka_rar3450_richness"&gt;158.0&lt;/Attribute&gt;     &lt;Attribute attribute_name="alpha_shotgun_woltka_rar3450_shannon"&gt;4.69897323&lt;/Attribute&gt;     &lt;Attribute attribute_name="alpha_shotgun_woltka_richness"&gt;358.0&lt;/Attribute&gt;     &lt;Attribute attribute_name="alpha_shotgun_woltka_shannon"&gt;5.056573402340174&lt;/Attribute&gt;     &lt;Attribute attribute_name="barcode_prefix"&gt;mousseau.88.s041&lt;/Attribute&gt;     &lt;Attribute attribute_name="collection_timestamp"&gt;6/12/16 16:09&lt;/Attribute&gt;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mm"&gt;92.85&lt;/Attribute&gt;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id"&gt;269&lt;/Attribute&gt;     &lt;Attribute attribute_name="host taxid" harmonized_name="host_taxid" display_name="host taxonomy ID"&gt;447135&lt;/Attribute&gt;     &lt;Attribute attribute_name="host tot mass g"&gt;22.17&lt;/Attribute&gt;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attribute_name="host_head_width_mm"&gt;12.55&lt;/Attribute&gt;     &lt;Attribute attribute_name="host_phylum"&gt;Chordata&lt;/Attribute&gt;     &lt;Attribute attribute_name="host_rad_gammaspec_raw_cps"&gt;78.6&lt;/Attribute&gt;     &lt;Attribute attribute_name="investigation type" harmonized_name="investigation_type" display_name="investigation type"&gt;metagenome&lt;/Attribute&gt;     &lt;Attribute attribute_name="latitude"&gt;51.44069&lt;/Attribute&gt;     &lt;Attribute attribute_name="lcms_batch"&gt;5.00&lt;/Attribute&gt;     &lt;Attribute attribute_name="lcms_extraction_protocol"&gt;Bulk_201901_UCSD&lt;/Attribute&gt;     &lt;Attribute attribute_name="lcms_position"&gt;5F11&lt;/Attribute&gt;     &lt;Attribute attribute_name="lcms_replicate"&gt;no&lt;/Attribute&gt;     &lt;Attribute attribute_name="lcms_sample_name_cmn"&gt;5F11_4_39_mousseau-88-s041-a02&lt;/Attribute&gt;     &lt;Attribute attribute_name="lcms_sample_name_fbmn"&gt;5F11_4_39_mousseau-88-s041-a02.mzML&lt;/Attribute&gt;     &lt;Attribute attribute_name="lcms_sample_type"&gt;Sample&lt;/Attribute&gt;     &lt;Attribute attribute_name="lcms_sample_type_sub"&gt;Bulk&lt;/Attribute&gt;     &lt;Attribute attribute_name="loc_rad_geiger_gamma_usv_per_h"&gt;&amp;gt;15&lt;/Attribute&gt;     &lt;Attribute attribute_name="location"&gt;69&lt;/Attribute&gt;     &lt;Attribute attribute_name="location code"&gt;RE&lt;/Attribute&gt;     &lt;Attribute attribute_name="longitude"&gt;30.08206&lt;/Attribute&gt;     &lt;Attribute attribute_name="original sample id"&gt;Mousseau88.FIN.269&lt;/Attribute&gt;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attribute_name="read_count_shotgun_r1"&gt;4435099.0&lt;/Attribute&gt;     &lt;Attribute attribute_name="read_count_shotgun_rep200"&gt;105137.0&lt;/Attribute&gt;     &lt;Attribute attribute_name="read_count_shotgun_woltka_uniq"&gt;31641.0&lt;/Attribute&gt;     &lt;Attribute attribute_name="sample name" harmonized_name="sample_name" display_name="sample name"&gt;qiita_sid_13114:13114.mousseau.88.s041&lt;/Attribute&gt;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attribute_name="sample_name_original"&gt;Mousseau88.FIN.269&lt;/Attribute&gt;     &lt;Attribute attribute_name="sample_name_plus_plate"&gt;6.Mousseau88.FIN.269&lt;/Attribute&gt;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attribute_name="study_sample_number"&gt;41&lt;/Attribute&gt;     &lt;Attribute attribute_name="tier"&gt;3&lt;/Attribute&gt;     &lt;Attribute attribute_name="trap"&gt;5&lt;/Attribute&gt;   &lt;/Attributes&gt;   &lt;Status status="live" when="2020-12-19T18:06:26.490"/&gt; &lt;/BioSample&gt; </t>
  </si>
  <si>
    <t xml:space="preserve">&lt;BioSample access="public" publication_date="2020-12-17T00:00:00.000" last_update="2021-08-23T00:27:07.000" submission_date="2020-12-18T18:07:57.236" id="17117641" accession="SAMEA7723634"&gt;   &lt;Ids&gt;     &lt;Id db="BioSample" is_primary="1"&gt;SAMEA7723634&lt;/Id&gt;     &lt;Id db="SRA"&gt;ERS5471012&lt;/Id&gt;   &lt;/Ids&gt;   &lt;Description&gt;     &lt;Title&gt;13114.mousseau.88.s040&lt;/Title&gt;     &lt;Organism taxonomy_id="749906" taxonomy_name="gut metagenome"&gt;       &lt;OrganismName&gt;gut metagenome&lt;/OrganismName&gt;     &lt;/Organism&gt;     &lt;Comment&gt;       &lt;Paragraph&gt;Chernobyl vole feces mousseau.88.s040&lt;/Paragraph&gt;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Id"&gt;qiita_sid_13114:13114.mousseau.88.s040&lt;/Attribute&gt;     &lt;Attribute attribute_name="alpha_shotgun_woltka_faithspd"&gt;74.73295362346677&lt;/Attribute&gt;     &lt;Attribute attribute_name="alpha_shotgun_woltka_min10k_faithspd"&gt;74.73295362346677&lt;/Attribute&gt;     &lt;Attribute attribute_name="alpha_shotgun_woltka_min10k_richness"&gt;318.0&lt;/Attribute&gt;     &lt;Attribute attribute_name="alpha_shotgun_woltka_min10k_shannon"&gt;5.736050588127737&lt;/Attribute&gt;     &lt;Attribute attribute_name="alpha_shotgun_woltka_min3450_faithspd"&gt;54.27109136&lt;/Attribute&gt;     &lt;Attribute attribute_name="alpha_shotgun_woltka_min3450_richness"&gt;238.0&lt;/Attribute&gt;     &lt;Attribute attribute_name="alpha_shotgun_woltka_min3450_shannon"&gt;5.578979052999999&lt;/Attribute&gt;     &lt;Attribute attribute_name="alpha_shotgun_woltka_rar10k_faithspd"&gt;74.73295362346677&lt;/Attribute&gt;     &lt;Attribute attribute_name="alpha_shotgun_woltka_rar10k_richness"&gt;318.0&lt;/Attribute&gt;     &lt;Attribute attribute_name="alpha_shotgun_woltka_rar10k_shannon"&gt;5.735240911806535&lt;/Attribute&gt;     &lt;Attribute attribute_name="alpha_shotgun_woltka_rar3450_faithspd"&gt;42.56714873&lt;/Attribute&gt;     &lt;Attribute attribute_name="alpha_shotgun_woltka_rar3450_richness"&gt;180.0&lt;/Attribute&gt;     &lt;Attribute attribute_name="alpha_shotgun_woltka_rar3450_shannon"&gt;5.458685142&lt;/Attribute&gt;     &lt;Attribute attribute_name="alpha_shotgun_woltka_richness"&gt;318.0&lt;/Attribute&gt;     &lt;Attribute attribute_name="alpha_shotgun_woltka_shannon"&gt;5.736050588127737&lt;/Attribute&gt;     &lt;Attribute attribute_name="barcode_prefix"&gt;mousseau.88.s040&lt;/Attribute&gt;     &lt;Attribute attribute_name="collection_timestamp"&gt;6/10/16 15:10&lt;/Attribute&gt;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mm"&gt;96.79&lt;/Attribute&gt;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id"&gt;261&lt;/Attribute&gt;     &lt;Attribute attribute_name="host taxid" harmonized_name="host_taxid" display_name="host taxonomy ID"&gt;447135&lt;/Attribute&gt;     &lt;Attribute attribute_name="host tot mass g"&gt;26&lt;/Attribute&gt;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attribute_name="host_head_width_mm"&gt;13.6&lt;/Attribute&gt;     &lt;Attribute attribute_name="host_phylum"&gt;Chordata&lt;/Attribute&gt;     &lt;Attribute attribute_name="host_rad_gammaspec_raw_cps"&gt;163.9&lt;/Attribute&gt;     &lt;Attribute attribute_name="investigation type" harmonized_name="investigation_type" display_name="investigation type"&gt;metagenome&lt;/Attribute&gt;     &lt;Attribute attribute_name="latitude"&gt;51.44546&lt;/Attribute&gt;     &lt;Attribute attribute_name="lcms_batch"&gt;5.00&lt;/Attribute&gt;     &lt;Attribute attribute_name="lcms_extraction_protocol"&gt;Bulk_201901_UCSD&lt;/Attribute&gt;     &lt;Attribute attribute_name="lcms_position"&gt;5F8&lt;/Attribute&gt;     &lt;Attribute attribute_name="lcms_replicate"&gt;no&lt;/Attribute&gt;     &lt;Attribute attribute_name="lcms_sample_name_cmn"&gt;5F8_4_36_mousseau-88-s040-a02&lt;/Attribute&gt;     &lt;Attribute attribute_name="lcms_sample_name_fbmn"&gt;5F8_4_36_mousseau-88-s040-a02.mzML&lt;/Attribute&gt;     &lt;Attribute attribute_name="lcms_sample_type"&gt;Sample&lt;/Attribute&gt;     &lt;Attribute attribute_name="lcms_sample_type_sub"&gt;Bulk&lt;/Attribute&gt;     &lt;Attribute attribute_name="loc_rad_geiger_gamma_usv_per_h"&gt;22.231&lt;/Attribute&gt;     &lt;Attribute attribute_name="location"&gt;59&lt;/Attribute&gt;     &lt;Attribute attribute_name="location code"&gt;RE&lt;/Attribute&gt;     &lt;Attribute attribute_name="longitude"&gt;30.06514&lt;/Attribute&gt;     &lt;Attribute attribute_name="original sample id"&gt;Mousseau88.FIN.261&lt;/Attribute&gt;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attribute_name="read_count_shotgun_r1"&gt;2391515.0&lt;/Attribute&gt;     &lt;Attribute attribute_name="read_count_shotgun_rep200"&gt;57315.0&lt;/Attribute&gt;     &lt;Attribute attribute_name="read_count_shotgun_woltka_uniq"&gt;10164.0&lt;/Attribute&gt;     &lt;Attribute attribute_name="sample name" harmonized_name="sample_name" display_name="sample name"&gt;qiita_sid_13114:13114.mousseau.88.s040&lt;/Attribute&gt;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attribute_name="sample_name_original"&gt;Mousseau88.FIN.261&lt;/Attribute&gt;     &lt;Attribute attribute_name="sample_name_plus_plate"&gt;6.Mousseau88.FIN.261&lt;/Attribute&gt;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attribute_name="study_sample_number"&gt;40&lt;/Attribute&gt;     &lt;Attribute attribute_name="tier"&gt;3&lt;/Attribute&gt;     &lt;Attribute attribute_name="trap"&gt;7&lt;/Attribute&gt;   &lt;/Attributes&gt;   &lt;Status status="live" when="2020-12-19T18:06:26.380"/&gt; &lt;/BioSample&gt; </t>
  </si>
  <si>
    <t xml:space="preserve">&lt;BioSample access="public" publication_date="2020-12-17T00:00:00.000" last_update="2021-08-23T00:27:03.000" submission_date="2020-12-18T18:07:56.940" id="17117640" accession="SAMEA7723633"&gt;   &lt;Ids&gt;     &lt;Id db="BioSample" is_primary="1"&gt;SAMEA7723633&lt;/Id&gt;     &lt;Id db="SRA"&gt;ERS5471011&lt;/Id&gt;   &lt;/Ids&gt;   &lt;Description&gt;     &lt;Title&gt;13114.mousseau.88.s037&lt;/Title&gt;     &lt;Organism taxonomy_id="749906" taxonomy_name="gut metagenome"&gt;       &lt;OrganismName&gt;gut metagenome&lt;/OrganismName&gt;     &lt;/Organism&gt;     &lt;Comment&gt;       &lt;Paragraph&gt;Chernobyl vole feces mousseau.88.s037&lt;/Paragraph&gt;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Id"&gt;qiita_sid_13114:13114.mousseau.88.s037&lt;/Attribute&gt;     &lt;Attribute attribute_name="alpha_shotgun_woltka_faithspd"&gt;84.34668199296561&lt;/Attribute&gt;     &lt;Attribute attribute_name="alpha_shotgun_woltka_min10k_faithspd"&gt;84.34668199296561&lt;/Attribute&gt;     &lt;Attribute attribute_name="alpha_shotgun_woltka_min10k_richness"&gt;375.0&lt;/Attribute&gt;     &lt;Attribute attribute_name="alpha_shotgun_woltka_min10k_shannon"&gt;5.033593810969948&lt;/Attribute&gt;     &lt;Attribute attribute_name="alpha_shotgun_woltka_min3450_faithspd"&gt;60.73540362&lt;/Attribute&gt;     &lt;Attribute attribute_name="alpha_shotgun_woltka_min3450_richness"&gt;265.0&lt;/Attribute&gt;     &lt;Attribute attribute_name="alpha_shotgun_woltka_min3450_shannon"&gt;4.923818432&lt;/Attribute&gt;     &lt;Attribute attribute_name="alpha_shotgun_woltka_rar10k_faithspd"&gt;62.41818582674591&lt;/Attribute&gt;     &lt;Attribute attribute_name="alpha_shotgun_woltka_rar10k_richness"&gt;278.0&lt;/Attribute&gt;     &lt;Attribute attribute_name="alpha_shotgun_woltka_rar10k_shannon"&gt;4.995736069210121&lt;/Attribute&gt;     &lt;Attribute attribute_name="alpha_shotgun_woltka_rar3450_faithspd"&gt;39.32590042&lt;/Attribute&gt;     &lt;Attribute attribute_name="alpha_shotgun_woltka_rar3450_richness"&gt;159.0&lt;/Attribute&gt;     &lt;Attribute attribute_name="alpha_shotgun_woltka_rar3450_shannon"&gt;4.874702525&lt;/Attribute&gt;     &lt;Attribute attribute_name="alpha_shotgun_woltka_richness"&gt;375.0&lt;/Attribute&gt;     &lt;Attribute attribute_name="alpha_shotgun_woltka_shannon"&gt;5.033593810969948&lt;/Attribute&gt;     &lt;Attribute attribute_name="barcode_prefix"&gt;mousseau.88.s037&lt;/Attribute&gt;     &lt;Attribute attribute_name="collection_timestamp"&gt;6/10/16 15:07&lt;/Attribute&gt;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mm"&gt;97.46&lt;/Attribute&gt;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id"&gt;244&lt;/Attribute&gt;     &lt;Attribute attribute_name="host taxid" harmonized_name="host_taxid" display_name="host taxonomy ID"&gt;447135&lt;/Attribute&gt;     &lt;Attribute attribute_name="host tot mass g"&gt;26.32&lt;/Attribute&gt;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attribute_name="host_head_width_mm"&gt;13.81&lt;/Attribute&gt;     &lt;Attribute attribute_name="host_phylum"&gt;Chordata&lt;/Attribute&gt;     &lt;Attribute attribute_name="host_rad_gammaspec_raw_cps"&gt;104.1&lt;/Attribute&gt;     &lt;Attribute attribute_name="investigation type" harmonized_name="investigation_type" display_name="investigation type"&gt;metagenome&lt;/Attribute&gt;     &lt;Attribute attribute_name="latitude"&gt;51.44536&lt;/Attribute&gt;     &lt;Attribute attribute_name="lcms_batch"&gt;6.00&lt;/Attribute&gt;     &lt;Attribute attribute_name="lcms_extraction_protocol"&gt;Bulk_201901_UCSD&lt;/Attribute&gt;     &lt;Attribute attribute_name="lcms_position"&gt;6A2&lt;/Attribute&gt;     &lt;Attribute attribute_name="lcms_replicate"&gt;no&lt;/Attribute&gt;     &lt;Attribute attribute_name="lcms_sample_name_cmn"&gt;6A2_4_69_mousseau-88-s037-a02&lt;/Attribute&gt;     &lt;Attribute attribute_name="lcms_sample_name_fbmn"&gt;6A2_4_69_mousseau-88-s037-a02.mzML&lt;/Attribute&gt;     &lt;Attribute attribute_name="lcms_sample_type"&gt;Sample&lt;/Attribute&gt;     &lt;Attribute attribute_name="lcms_sample_type_sub"&gt;Bulk&lt;/Attribute&gt;     &lt;Attribute attribute_name="loc_rad_geiger_gamma_usv_per_h"&gt;19.172&lt;/Attribute&gt;     &lt;Attribute attribute_name="location"&gt;55&lt;/Attribute&gt;     &lt;Attribute attribute_name="location code"&gt;RE&lt;/Attribute&gt;     &lt;Attribute attribute_name="longitude"&gt;30.06522&lt;/Attribute&gt;     &lt;Attribute attribute_name="original sample id"&gt;Mousseau88.FIN.244&lt;/Attribute&gt;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attribute_name="read_count_shotgun_r1"&gt;5099535.0&lt;/Attribute&gt;     &lt;Attribute attribute_name="read_count_shotgun_rep200"&gt;60727.0&lt;/Attribute&gt;     &lt;Attribute attribute_name="read_count_shotgun_woltka_uniq"&gt;32411.0&lt;/Attribute&gt;     &lt;Attribute attribute_name="sample name" harmonized_name="sample_name" display_name="sample name"&gt;qiita_sid_13114:13114.mousseau.88.s037&lt;/Attribute&gt;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attribute_name="sample_name_original"&gt;Mousseau88.FIN.244&lt;/Attribute&gt;     &lt;Attribute attribute_name="sample_name_plus_plate"&gt;6.Mousseau88.FIN.244&lt;/Attribute&gt;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attribute_name="study_sample_number"&gt;37&lt;/Attribute&gt;     &lt;Attribute attribute_name="tier"&gt;3&lt;/Attribute&gt;     &lt;Attribute attribute_name="trap"&gt;5&lt;/Attribute&gt;   &lt;/Attributes&gt;   &lt;Status status="live" when="2020-12-19T18:06:26.083"/&gt; &lt;/BioSample&gt; </t>
  </si>
  <si>
    <t xml:space="preserve">&lt;BioSample access="public" publication_date="2020-12-17T00:00:00.000" last_update="2021-08-23T00:27:03.000" submission_date="2020-12-18T18:07:56.660" id="17117639" accession="SAMEA7723632"&gt;   &lt;Ids&gt;     &lt;Id db="BioSample" is_primary="1"&gt;SAMEA7723632&lt;/Id&gt;     &lt;Id db="SRA"&gt;ERS5471010&lt;/Id&gt;   &lt;/Ids&gt;   &lt;Description&gt;     &lt;Title&gt;13114.mousseau.88.s036&lt;/Title&gt;     &lt;Organism taxonomy_id="749906" taxonomy_name="gut metagenome"&gt;       &lt;OrganismName&gt;gut metagenome&lt;/OrganismName&gt;     &lt;/Organism&gt;     &lt;Comment&gt;       &lt;Paragraph&gt;Chernobyl vole feces mousseau.88.s036&lt;/Paragraph&gt;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Id"&gt;qiita_sid_13114:13114.mousseau.88.s036&lt;/Attribute&gt;     &lt;Attribute attribute_name="alpha_shotgun_woltka_faithspd"&gt;58.37533690574333&lt;/Attribute&gt;     &lt;Attribute attribute_name="alpha_shotgun_woltka_min10k_faithspd"&gt;58.37533690574333&lt;/Attribute&gt;     &lt;Attribute attribute_name="alpha_shotgun_woltka_min10k_richness"&gt;261.0&lt;/Attribute&gt;     &lt;Attribute attribute_name="alpha_shotgun_woltka_min10k_shannon"&gt;4.082587629901909&lt;/Attribute&gt;     &lt;Attribute attribute_name="alpha_shotgun_woltka_min3450_faithspd"&gt;47.35212148&lt;/Attribute&gt;     &lt;Attribute attribute_name="alpha_shotgun_woltka_min3450_richness"&gt;197.0&lt;/Attribute&gt;     &lt;Attribute attribute_name="alpha_shotgun_woltka_min3450_shannon"&gt;3.79075973&lt;/Attribute&gt;     &lt;Attribute attribute_name="alpha_shotgun_woltka_rar10k_faithspd"&gt;53.462631568347426&lt;/Attribute&gt;     &lt;Attribute attribute_name="alpha_shotgun_woltka_rar10k_richness"&gt;233.0&lt;/Attribute&gt;     &lt;Attribute attribute_name="alpha_shotgun_woltka_rar10k_shannon"&gt;4.07607543033809&lt;/Attribute&gt;     &lt;Attribute attribute_name="alpha_shotgun_woltka_rar3450_faithspd"&gt;32.96304912&lt;/Attribute&gt;     &lt;Attribute attribute_name="alpha_shotgun_woltka_rar3450_richness"&gt;133.0&lt;/Attribute&gt;     &lt;Attribute attribute_name="alpha_shotgun_woltka_rar3450_shannon"&gt;3.789020933&lt;/Attribute&gt;     &lt;Attribute attribute_name="alpha_shotgun_woltka_richness"&gt;261.0&lt;/Attribute&gt;     &lt;Attribute attribute_name="alpha_shotgun_woltka_shannon"&gt;4.082587629901909&lt;/Attribute&gt;     &lt;Attribute attribute_name="barcode_prefix"&gt;mousseau.88.s036&lt;/Attribute&gt;     &lt;Attribute attribute_name="collection_timestamp"&gt;6/10/16 15:25&lt;/Attribute&gt;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mm"&gt;100.29&lt;/Attribute&gt;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id"&gt;243&lt;/Attribute&gt;     &lt;Attribute attribute_name="host taxid" harmonized_name="host_taxid" display_name="host taxonomy ID"&gt;447135&lt;/Attribute&gt;     &lt;Attribute attribute_name="host tot mass g"&gt;36.77&lt;/Attribute&gt;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attribute_name="host_head_width_mm"&gt;12.53&lt;/Attribute&gt;     &lt;Attribute attribute_name="host_phylum"&gt;Chordata&lt;/Attribute&gt;     &lt;Attribute attribute_name="host_rad_gammaspec_raw_cps"&gt;489.5&lt;/Attribute&gt;     &lt;Attribute attribute_name="investigation type" harmonized_name="investigation_type" display_name="investigation type"&gt;metagenome&lt;/Attribute&gt;     &lt;Attribute attribute_name="latitude"&gt;51.44546&lt;/Attribute&gt;     &lt;Attribute attribute_name="lcms_batch"&gt;5.00&lt;/Attribute&gt;     &lt;Attribute attribute_name="lcms_extraction_protocol"&gt;Bulk_201901_UCSD&lt;/Attribute&gt;     &lt;Attribute attribute_name="lcms_position"&gt;5F10&lt;/Attribute&gt;     &lt;Attribute attribute_name="lcms_replicate"&gt;no&lt;/Attribute&gt;     &lt;Attribute attribute_name="lcms_sample_name_cmn"&gt;5F10_4_38_mousseau-88-s036-a02&lt;/Attribute&gt;     &lt;Attribute attribute_name="lcms_sample_name_fbmn"&gt;5F10_4_38_mousseau-88-s036-a02.mzML&lt;/Attribute&gt;     &lt;Attribute attribute_name="lcms_sample_type"&gt;Sample&lt;/Attribute&gt;     &lt;Attribute attribute_name="lcms_sample_type_sub"&gt;Bulk&lt;/Attribute&gt;     &lt;Attribute attribute_name="loc_rad_geiger_gamma_usv_per_h"&gt;&amp;gt;15&lt;/Attribute&gt;     &lt;Attribute attribute_name="location"&gt;61&lt;/Attribute&gt;     &lt;Attribute attribute_name="location code"&gt;RE&lt;/Attribute&gt;     &lt;Attribute attribute_name="longitude"&gt;30.06514&lt;/Attribute&gt;     &lt;Attribute attribute_name="original sample id"&gt;Mousseau88.FIN.243&lt;/Attribute&gt;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attribute_name="read_count_shotgun_r1"&gt;1839822.0&lt;/Attribute&gt;     &lt;Attribute attribute_name="read_count_shotgun_rep200"&gt;125431.0&lt;/Attribute&gt;     &lt;Attribute attribute_name="read_count_shotgun_woltka_uniq"&gt;16150.0&lt;/Attribute&gt;     &lt;Attribute attribute_name="sample name" harmonized_name="sample_name" display_name="sample name"&gt;qiita_sid_13114:13114.mousseau.88.s036&lt;/Attribute&gt;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attribute_name="sample_name_original"&gt;Mousseau88.FIN.243&lt;/Attribute&gt;     &lt;Attribute attribute_name="sample_name_plus_plate"&gt;6.Mousseau88.FIN.243&lt;/Attribute&gt;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attribute_name="study_sample_number"&gt;36&lt;/Attribute&gt;     &lt;Attribute attribute_name="tier"&gt;3&lt;/Attribute&gt;     &lt;Attribute attribute_name="trap"&gt;3&lt;/Attribute&gt;   &lt;/Attributes&gt;   &lt;Status status="live" when="2020-12-19T18:06:25.770"/&gt; &lt;/BioSample&gt; </t>
  </si>
  <si>
    <t xml:space="preserve">&lt;BioSample access="public" publication_date="2020-12-17T00:00:00.000" last_update="2021-08-23T00:27:03.000" submission_date="2020-12-18T18:07:56.360" id="17117638" accession="SAMEA7723631"&gt;   &lt;Ids&gt;     &lt;Id db="BioSample" is_primary="1"&gt;SAMEA7723631&lt;/Id&gt;     &lt;Id db="SRA"&gt;ERS5471009&lt;/Id&gt;   &lt;/Ids&gt;   &lt;Description&gt;     &lt;Title&gt;13114.mousseau.88.s035&lt;/Title&gt;     &lt;Organism taxonomy_id="749906" taxonomy_name="gut metagenome"&gt;       &lt;OrganismName&gt;gut metagenome&lt;/OrganismName&gt;     &lt;/Organism&gt;     &lt;Comment&gt;       &lt;Paragraph&gt;Chernobyl vole feces mousseau.88.s035&lt;/Paragraph&gt;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Id"&gt;qiita_sid_13114:13114.mousseau.88.s035&lt;/Attribute&gt;     &lt;Attribute attribute_name="alpha_shotgun_woltka_faithspd"&gt;84.61574351298464&lt;/Attribute&gt;     &lt;Attribute attribute_name="alpha_shotgun_woltka_min10k_faithspd"&gt;84.61574351298464&lt;/Attribute&gt;     &lt;Attribute attribute_name="alpha_shotgun_woltka_min10k_richness"&gt;404.0&lt;/Attribute&gt;     &lt;Attribute attribute_name="alpha_shotgun_woltka_min10k_shannon"&gt;4.737821317052741&lt;/Attribute&gt;     &lt;Attribute attribute_name="alpha_shotgun_woltka_min3450_faithspd"&gt;63.11374333&lt;/Attribute&gt;     &lt;Attribute attribute_name="alpha_shotgun_woltka_min3450_richness"&gt;293.0&lt;/Attribute&gt;     &lt;Attribute attribute_name="alpha_shotgun_woltka_min3450_shannon"&gt;4.596878421&lt;/Attribute&gt;     &lt;Attribute attribute_name="alpha_shotgun_woltka_rar10k_faithspd"&gt;69.80296788847613&lt;/Attribute&gt;     &lt;Attribute attribute_name="alpha_shotgun_woltka_rar10k_richness"&gt;316.0&lt;/Attribute&gt;     &lt;Attribute attribute_name="alpha_shotgun_woltka_rar10k_shannon"&gt;4.669127215900227&lt;/Attribute&gt;     &lt;Attribute attribute_name="alpha_shotgun_woltka_rar3450_faithspd"&gt;43.7088141&lt;/Attribute&gt;     &lt;Attribute attribute_name="alpha_shotgun_woltka_rar3450_richness"&gt;173.0&lt;/Attribute&gt;     &lt;Attribute attribute_name="alpha_shotgun_woltka_rar3450_shannon"&gt;4.548650239&lt;/Attribute&gt;     &lt;Attribute attribute_name="alpha_shotgun_woltka_richness"&gt;404.0&lt;/Attribute&gt;     &lt;Attribute attribute_name="alpha_shotgun_woltka_shannon"&gt;4.737821317052741&lt;/Attribute&gt;     &lt;Attribute attribute_name="barcode_prefix"&gt;mousseau.88.s035&lt;/Attribute&gt;     &lt;Attribute attribute_name="collection_timestamp"&gt;6/6/16 15:42&lt;/Attribute&gt;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3pups&lt;/Attribute&gt;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mm"&gt;97.55&lt;/Attribute&gt;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id"&gt;223&lt;/Attribute&gt;     &lt;Attribute attribute_name="host taxid" harmonized_name="host_taxid" display_name="host taxonomy ID"&gt;447135&lt;/Attribute&gt;     &lt;Attribute attribute_name="host tot mass g"&gt;22.85&lt;/Attribute&gt;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attribute_name="host_head_width_mm"&gt;12.9&lt;/Attribute&gt;     &lt;Attribute attribute_name="host_phylum"&gt;Chordata&lt;/Attribute&gt;     &lt;Attribute attribute_name="host_rad_gammaspec_raw_cps"&gt;152.1&lt;/Attribute&gt;     &lt;Attribute attribute_name="investigation type" harmonized_name="investigation_type" display_name="investigation type"&gt;metagenome&lt;/Attribute&gt;     &lt;Attribute attribute_name="latitude"&gt;51.44536&lt;/Attribute&gt;     &lt;Attribute attribute_name="lcms_batch"&gt;5.00&lt;/Attribute&gt;     &lt;Attribute attribute_name="lcms_extraction_protocol"&gt;Bulk_201901_UCSD&lt;/Attribute&gt;     &lt;Attribute attribute_name="lcms_position"&gt;5H7&lt;/Attribute&gt;     &lt;Attribute attribute_name="lcms_replicate"&gt;no&lt;/Attribute&gt;     &lt;Attribute attribute_name="lcms_sample_name_cmn"&gt;5H7_4_60_mousseau-88-s035-a02&lt;/Attribute&gt;     &lt;Attribute attribute_name="lcms_sample_name_fbmn"&gt;5H7_4_60_mousseau-88-s035-a02.mzML&lt;/Attribute&gt;     &lt;Attribute attribute_name="lcms_sample_type"&gt;Sample&lt;/Attribute&gt;     &lt;Attribute attribute_name="lcms_sample_type_sub"&gt;Bulk&lt;/Attribute&gt;     &lt;Attribute attribute_name="loc_rad_geiger_gamma_usv_per_h"&gt;12.016&lt;/Attribute&gt;     &lt;Attribute attribute_name="location"&gt;57&lt;/Attribute&gt;     &lt;Attribute attribute_name="location code"&gt;RE&lt;/Attribute&gt;     &lt;Attribute attribute_name="longitude"&gt;30.06522&lt;/Attribute&gt;     &lt;Attribute attribute_name="original sample id"&gt;Mousseau88.FIN.223&lt;/Attribute&gt;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attribute_name="read_count_shotgun_r1"&gt;4209360.0&lt;/Attribute&gt;     &lt;Attribute attribute_name="read_count_shotgun_rep200"&gt;66518.0&lt;/Attribute&gt;     &lt;Attribute attribute_name="read_count_shotgun_woltka_uniq"&gt;28273.0&lt;/Attribute&gt;     &lt;Attribute attribute_name="sample name" harmonized_name="sample_name" display_name="sample name"&gt;qiita_sid_13114:13114.mousseau.88.s035&lt;/Attribute&gt;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attribute_name="sample_name_original"&gt;Mousseau88.FIN.223&lt;/Attribute&gt;     &lt;Attribute attribute_name="sample_name_plus_plate"&gt;6.Mousseau88.FIN.223&lt;/Attribute&gt;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attribute_name="study_sample_number"&gt;35&lt;/Attribute&gt;     &lt;Attribute attribute_name="tier"&gt;3&lt;/Attribute&gt;     &lt;Attribute attribute_name="trap"&gt;13&lt;/Attribute&gt;   &lt;/Attributes&gt;   &lt;Status status="live" when="2020-12-19T18:06:25.473"/&gt; &lt;/BioSample&gt; </t>
  </si>
  <si>
    <t xml:space="preserve">&lt;BioSample access="public" publication_date="2020-12-17T00:00:00.000" last_update="2021-08-23T00:27:03.000" submission_date="2020-12-18T18:07:56.080" id="17117637" accession="SAMEA7723630"&gt;   &lt;Ids&gt;     &lt;Id db="BioSample" is_primary="1"&gt;SAMEA7723630&lt;/Id&gt;     &lt;Id db="SRA"&gt;ERS5471008&lt;/Id&gt;   &lt;/Ids&gt;   &lt;Description&gt;     &lt;Title&gt;13114.mousseau.88.s031&lt;/Title&gt;     &lt;Organism taxonomy_id="749906" taxonomy_name="gut metagenome"&gt;       &lt;OrganismName&gt;gut metagenome&lt;/OrganismName&gt;     &lt;/Organism&gt;     &lt;Comment&gt;       &lt;Paragraph&gt;Chernobyl vole feces mousseau.88.s031&lt;/Paragraph&gt;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Id"&gt;qiita_sid_13114:13114.mousseau.88.s031&lt;/Attribute&gt;     &lt;Attribute attribute_name="alpha_shotgun_woltka_faithspd"&gt;35.68127731431309&lt;/Attribute&gt;     &lt;Attribute attribute_name="alpha_shotgun_woltka_richness"&gt;129.0&lt;/Attribute&gt;     &lt;Attribute attribute_name="alpha_shotgun_woltka_shannon"&gt;4.968742658877005&lt;/Attribute&gt;     &lt;Attribute attribute_name="barcode_prefix"&gt;mousseau.88.s031&lt;/Attribute&gt;     &lt;Attribute attribute_name="collection_timestamp"&gt;6/2/16 15:37&lt;/Attribute&gt;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attribute_name="gcms_analysis_batch"&gt;note applicable&lt;/Attribute&gt;     &lt;Attribute attribute_name="gcms_run_location"&gt;UCSD&lt;/Attribute&gt;     &lt;Attribute attribute_name="gcms_sample_name"&gt;EMP_Feces_mousseau_88_s031_a02_M_296&lt;/Attribute&gt;     &lt;Attribute attribute_name="gcms_sequence"&gt;296&lt;/Attribute&gt;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mm"&gt;80.09&lt;/Attribute&gt;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id"&gt;172&lt;/Attribute&gt;     &lt;Attribute attribute_name="host taxid" harmonized_name="host_taxid" display_name="host taxonomy ID"&gt;447135&lt;/Attribute&gt;     &lt;Attribute attribute_name="host tot mass g"&gt;19.44&lt;/Attribute&gt;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attribute_name="host_head_width_mm"&gt;12.97&lt;/Attribute&gt;     &lt;Attribute attribute_name="host_phylum"&gt;Chordata&lt;/Attribute&gt;     &lt;Attribute attribute_name="host_rad_gammaspec_raw_cps"&gt;26.4&lt;/Attribute&gt;     &lt;Attribute attribute_name="investigation type" harmonized_name="investigation_type" display_name="investigation type"&gt;metagenome&lt;/Attribute&gt;     &lt;Attribute attribute_name="latitude"&gt;51.382351&lt;/Attribute&gt;     &lt;Attribute attribute_name="lcms_replicate"&gt;no&lt;/Attribute&gt;     &lt;Attribute attribute_name="loc_rad_geiger_gamma_usv_per_h"&gt;45.927&lt;/Attribute&gt;     &lt;Attribute attribute_name="location"&gt;24&lt;/Attribute&gt;     &lt;Attribute attribute_name="location code"&gt;RE&lt;/Attribute&gt;     &lt;Attribute attribute_name="longitude"&gt;30.030332&lt;/Attribute&gt;     &lt;Attribute attribute_name="original sample id"&gt;Mousseau88.FIN.172&lt;/Attribute&gt;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attribute_name="read_count_shotgun_r1"&gt;1022989.0&lt;/Attribute&gt;     &lt;Attribute attribute_name="read_count_shotgun_rep200"&gt;6031.0&lt;/Attribute&gt;     &lt;Attribute attribute_name="read_count_shotgun_woltka_uniq"&gt;1656.0&lt;/Attribute&gt;     &lt;Attribute attribute_name="sample name" harmonized_name="sample_name" display_name="sample name"&gt;qiita_sid_13114:13114.mousseau.88.s031&lt;/Attribute&gt;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attribute_name="sample_name_original"&gt;Mousseau88.FIN.172&lt;/Attribute&gt;     &lt;Attribute attribute_name="sample_name_plus_plate"&gt;7.Mousseau88.FIN.172&lt;/Attribute&gt;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attribute_name="study_sample_number"&gt;31&lt;/Attribute&gt;     &lt;Attribute attribute_name="tier"&gt;1&lt;/Attribute&gt;     &lt;Attribute attribute_name="trap"&gt;3&lt;/Attribute&gt;   &lt;/Attributes&gt;   &lt;Status status="live" when="2020-12-19T18:06:25.160"/&gt; &lt;/BioSample&gt; </t>
  </si>
  <si>
    <t xml:space="preserve">&lt;BioSample access="public" publication_date="2020-12-17T00:00:00.000" last_update="2021-08-23T00:27:02.000" submission_date="2020-12-18T18:07:55.800" id="17117636" accession="SAMEA7723629"&gt;   &lt;Ids&gt;     &lt;Id db="BioSample" is_primary="1"&gt;SAMEA7723629&lt;/Id&gt;     &lt;Id db="SRA"&gt;ERS5471007&lt;/Id&gt;   &lt;/Ids&gt;   &lt;Description&gt;     &lt;Title&gt;13114.mousseau.88.s029&lt;/Title&gt;     &lt;Organism taxonomy_id="749906" taxonomy_name="gut metagenome"&gt;       &lt;OrganismName&gt;gut metagenome&lt;/OrganismName&gt;     &lt;/Organism&gt;     &lt;Comment&gt;       &lt;Paragraph&gt;Chernobyl vole feces mousseau.88.s029&lt;/Paragraph&gt;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update"&gt;2020-12-15T23:55:49Z&lt;/Attribute&gt;     &lt;Attribute attribute_name="INSDC status"&gt;public&lt;/Attribute&gt;     &lt;Attribute attribute_name="Submitter Id"&gt;qiita_sid_13114:13114.mousseau.88.s029&lt;/Attribute&gt;     &lt;Attribute attribute_name="alpha_shotgun_woltka_faithspd"&gt;155.56669202176138&lt;/Attribute&gt;     &lt;Attribute attribute_name="alpha_shotgun_woltka_min10k_faithspd"&gt;155.56669202176138&lt;/Attribute&gt;     &lt;Attribute attribute_name="alpha_shotgun_woltka_min10k_richness"&gt;823.0&lt;/Attribute&gt;     &lt;Attribute attribute_name="alpha_shotgun_woltka_min10k_shannon"&gt;4.317497962156088&lt;/Attribute&gt;     &lt;Attribute attribute_name="alpha_shotgun_woltka_min3450_faithspd"&gt;101.1892865&lt;/Attribute&gt;     &lt;Attribute attribute_name="alpha_shotgun_woltka_min3450_richness"&gt;533.0&lt;/Attribute&gt;     &lt;Attribute attribute_name="alpha_shotgun_woltka_min3450_shannon"&gt;4.057345797&lt;/Attribute&gt;     &lt;Attribute attribute_name="alpha_shotgun_woltka_rar10k_faithspd"&gt;87.02178640151966&lt;/Attribute&gt;     &lt;Attribute attribute_name="alpha_shotgun_woltka_rar10k_richness"&gt;402.0&lt;/Attribute&gt;     &lt;Attribute attribute_name="alpha_shotgun_woltka_rar10k_shannon"&gt;4.264420142361868&lt;/Attribute&gt;     &lt;Attribute attribute_name="alpha_shotgun_woltka_rar3450_faithspd"&gt;50.08787896&lt;/Attribute&gt;     &lt;Attribute attribute_name="alpha_shotgun_woltka_rar3450_richness"&gt;206.0&lt;/Attribute&gt;     &lt;Attribute attribute_name="alpha_shotgun_woltka_rar3450_shannon"&gt;4.044978419&lt;/Attribute&gt;     &lt;Attribute attribute_name="alpha_shotgun_woltka_richness"&gt;823.0&lt;/Attribute&gt;     &lt;Attribute attribute_name="alpha_shotgun_woltka_shannon"&gt;4.317497962156088&lt;/Attribute&gt;     &lt;Attribute attribute_name="barcode_prefix"&gt;mousseau.88.s029&lt;/Attribute&gt;     &lt;Attribute attribute_name="collection_timestamp"&gt;5/30/16 12:35&lt;/Attribute&gt;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attribute_name="gcms_analysis_batch"&gt;note applicable&lt;/Attribute&gt;     &lt;Attribute attribute_name="gcms_run_location"&gt;UCSD&lt;/Attribute&gt;     &lt;Attribute attribute_name="gcms_sample_name"&gt;EMP_Feces_mousseau_88_s029_a02_M_293&lt;/Attribute&gt;     &lt;Attribute attribute_name="gcms_sequence"&gt;293&lt;/Attribute&gt;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mm"&gt;91.22&lt;/Attribute&gt;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id"&gt;145&lt;/Attribute&gt;     &lt;Attribute attribute_name="host taxid" harmonized_name="host_taxid" display_name="host taxonomy ID"&gt;447135&lt;/Attribute&gt;     &lt;Attribute attribute_name="host tot mass g"&gt;21.17&lt;/Attribute&gt;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attribute_name="host_head_width_mm"&gt;12.27&lt;/Attribute&gt;     &lt;Attribute attribute_name="host_phylum"&gt;Chordata&lt;/Attribute&gt;     &lt;Attribute attribute_name="host_rad_gammaspec_raw_cps"&gt;1468.4&lt;/Attribute&gt;     &lt;Attribute attribute_name="investigation type" harmonized_name="investigation_type" display_name="investigation type"&gt;metagenome&lt;/Attribute&gt;     &lt;Attribute attribute_name="latitude"&gt;51.385359&lt;/Attribute&gt;     &lt;Attribute attribute_name="lcms_replicate"&gt;no&lt;/Attribute&gt;     &lt;Attribute attribute_name="loc_rad_geiger_gamma_usv_per_h"&gt;&amp;gt;15&lt;/Attribute&gt;     &lt;Attribute attribute_name="location"&gt;32&lt;/Attribute&gt;     &lt;Attribute attribute_name="location code"&gt;RE&lt;/Attribute&gt;     &lt;Attribute attribute_name="longitude"&gt;30.04234&lt;/Attribute&gt;     &lt;Attribute attribute_name="original sample id"&gt;Mousseau88.FIN.145&lt;/Attribute&gt;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attribute_name="read_count_shotgun_r1"&gt;26531035.0&lt;/Attribute&gt;     &lt;Attribute attribute_name="read_count_shotgun_rep200"&gt;518055.0&lt;/Attribute&gt;     &lt;Attribute attribute_name="read_count_shotgun_woltka_uniq"&gt;180227.0&lt;/Attribute&gt;     &lt;Attribute attribute_name="sample name" harmonized_name="sample_name" display_name="sample name"&gt;qiita_sid_13114:13114.mousseau.88.s029&lt;/Attribute&gt;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attribute_name="sample_name_original"&gt;Mousseau88.FIN.145&lt;/Attribute&gt;     &lt;Attribute attribute_name="sample_name_plus_plate"&gt;7.Mousseau88.FIN.145&lt;/Attribute&gt;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attribute_name="study_sample_number"&gt;29&lt;/Attribute&gt;     &lt;Attribute attribute_name="tier"&gt;1&lt;/Attribute&gt;     &lt;Attribute attribute_name="trap"&gt;2&lt;/Attribute&gt;   &lt;/Attributes&gt;   &lt;Status status="live" when="2020-12-19T18:06:24.850"/&gt; &lt;/BioSample&gt; </t>
  </si>
  <si>
    <t xml:space="preserve">&lt;BioSample access="public" publication_date="2020-12-17T00:00:00.000" last_update="2021-08-23T00:27:02.000" submission_date="2020-12-18T18:07:55.503" id="17117635" accession="SAMEA7723628"&gt;   &lt;Ids&gt;     &lt;Id db="BioSample" is_primary="1"&gt;SAMEA7723628&lt;/Id&gt;     &lt;Id db="SRA"&gt;ERS5471006&lt;/Id&gt;   &lt;/Ids&gt;   &lt;Description&gt;     &lt;Title&gt;13114.mousseau.88.s026&lt;/Title&gt;     &lt;Organism taxonomy_id="749906" taxonomy_name="gut metagenome"&gt;       &lt;OrganismName&gt;gut metagenome&lt;/OrganismName&gt;     &lt;/Organism&gt;     &lt;Comment&gt;       &lt;Paragraph&gt;Chernobyl vole feces mousseau.88.s026&lt;/Paragraph&gt;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Id"&gt;qiita_sid_13114:13114.mousseau.88.s026&lt;/Attribute&gt;     &lt;Attribute attribute_name="alpha_shotgun_woltka_faithspd"&gt;61.57410488893811&lt;/Attribute&gt;     &lt;Attribute attribute_name="alpha_shotgun_woltka_min3450_faithspd"&gt;48.72542107&lt;/Attribute&gt;     &lt;Attribute attribute_name="alpha_shotgun_woltka_min3450_richness"&gt;195.0&lt;/Attribute&gt;     &lt;Attribute attribute_name="alpha_shotgun_woltka_min3450_shannon"&gt;4.924444992&lt;/Attribute&gt;     &lt;Attribute attribute_name="alpha_shotgun_woltka_rar3450_faithspd"&gt;41.75157725&lt;/Attribute&gt;     &lt;Attribute attribute_name="alpha_shotgun_woltka_rar3450_richness"&gt;161.0&lt;/Attribute&gt;     &lt;Attribute attribute_name="alpha_shotgun_woltka_rar3450_shannon"&gt;4.901913115&lt;/Attribute&gt;     &lt;Attribute attribute_name="alpha_shotgun_woltka_richness"&gt;244.0&lt;/Attribute&gt;     &lt;Attribute attribute_name="alpha_shotgun_woltka_shannon"&gt;5.043130430076994&lt;/Attribute&gt;     &lt;Attribute attribute_name="barcode_prefix"&gt;mousseau.88.s026&lt;/Attribute&gt;     &lt;Attribute attribute_name="collection_timestamp"&gt;5/29/16 11:37&lt;/Attribute&gt;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attribute_name="gcms_analysis_batch"&gt;note applicable&lt;/Attribute&gt;     &lt;Attribute attribute_name="gcms_run_location"&gt;UCSD&lt;/Attribute&gt;     &lt;Attribute attribute_name="gcms_sample_name"&gt;EMP_Feces_mousseau_88_s026_a02_M_291&lt;/Attribute&gt;     &lt;Attribute attribute_name="gcms_sequence"&gt;291&lt;/Attribute&gt;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mm"&gt;88.41&lt;/Attribute&gt;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id"&gt;125&lt;/Attribute&gt;     &lt;Attribute attribute_name="host taxid" harmonized_name="host_taxid" display_name="host taxonomy ID"&gt;447135&lt;/Attribute&gt;     &lt;Attribute attribute_name="host tot mass g"&gt;20.79&lt;/Attribute&gt;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attribute_name="host_head_width_mm"&gt;12.9&lt;/Attribute&gt;     &lt;Attribute attribute_name="host_phylum"&gt;Chordata&lt;/Attribute&gt;     &lt;Attribute attribute_name="host_rad_gammaspec_raw_cps"&gt;11.9&lt;/Attribute&gt;     &lt;Attribute attribute_name="investigation type" harmonized_name="investigation_type" display_name="investigation type"&gt;metagenome&lt;/Attribute&gt;     &lt;Attribute attribute_name="latitude"&gt;51.212497&lt;/Attribute&gt;     &lt;Attribute attribute_name="lcms_replicate"&gt;no&lt;/Attribute&gt;     &lt;Attribute attribute_name="loc_rad_geiger_gamma_usv_per_h"&gt;0.309&lt;/Attribute&gt;     &lt;Attribute attribute_name="location"&gt;11&lt;/Attribute&gt;     &lt;Attribute attribute_name="location code"&gt;RT&lt;/Attribute&gt;     &lt;Attribute attribute_name="longitude"&gt;30.211561&lt;/Attribute&gt;     &lt;Attribute attribute_name="original sample id"&gt;Mousseau88.FIN.125&lt;/Attribute&gt;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attribute_name="read_count_shotgun_r1"&gt;1769294.0&lt;/Attribute&gt;     &lt;Attribute attribute_name="read_count_shotgun_rep200"&gt;14999.0&lt;/Attribute&gt;     &lt;Attribute attribute_name="read_count_shotgun_woltka_uniq"&gt;9001.0&lt;/Attribute&gt;     &lt;Attribute attribute_name="sample name" harmonized_name="sample_name" display_name="sample name"&gt;qiita_sid_13114:13114.mousseau.88.s026&lt;/Attribute&gt;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attribute_name="sample_name_original"&gt;Mousseau88.FIN.125&lt;/Attribute&gt;     &lt;Attribute attribute_name="sample_name_plus_plate"&gt;7.Mousseau88.FIN.125&lt;/Attribute&gt;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attribute_name="study_sample_number"&gt;26&lt;/Attribute&gt;     &lt;Attribute attribute_name="tier"&gt;1&lt;/Attribute&gt;     &lt;Attribute attribute_name="trap"&gt;1&lt;/Attribute&gt;   &lt;/Attributes&gt;   &lt;Status status="live" when="2020-12-19T18:06:24.553"/&gt; &lt;/BioSample&gt; </t>
  </si>
  <si>
    <t xml:space="preserve">&lt;BioSample access="public" publication_date="2020-12-17T00:00:00.000" last_update="2021-08-23T00:27:02.000" submission_date="2020-12-18T18:07:55.220" id="17117634" accession="SAMEA7723627"&gt;   &lt;Ids&gt;     &lt;Id db="BioSample" is_primary="1"&gt;SAMEA7723627&lt;/Id&gt;     &lt;Id db="SRA"&gt;ERS5471005&lt;/Id&gt;   &lt;/Ids&gt;   &lt;Description&gt;     &lt;Title&gt;13114.mousseau.88.s023&lt;/Title&gt;     &lt;Organism taxonomy_id="749906" taxonomy_name="gut metagenome"&gt;       &lt;OrganismName&gt;gut metagenome&lt;/OrganismName&gt;     &lt;/Organism&gt;     &lt;Comment&gt;       &lt;Paragraph&gt;Chernobyl vole feces mousseau.88.s023&lt;/Paragraph&gt;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Id"&gt;qiita_sid_13114:13114.mousseau.88.s023&lt;/Attribute&gt;     &lt;Attribute attribute_name="alpha_shotgun_woltka_faithspd"&gt;98.39209613316349&lt;/Attribute&gt;     &lt;Attribute attribute_name="alpha_shotgun_woltka_min10k_faithspd"&gt;98.39209613316349&lt;/Attribute&gt;     &lt;Attribute attribute_name="alpha_shotgun_woltka_min10k_richness"&gt;453.0&lt;/Attribute&gt;     &lt;Attribute attribute_name="alpha_shotgun_woltka_min10k_shannon"&gt;5.362233660062317&lt;/Attribute&gt;     &lt;Attribute attribute_name="alpha_shotgun_woltka_min3450_faithspd"&gt;65.84102586&lt;/Attribute&gt;     &lt;Attribute attribute_name="alpha_shotgun_woltka_min3450_richness"&gt;296.0&lt;/Attribute&gt;     &lt;Attribute attribute_name="alpha_shotgun_woltka_min3450_shannon"&gt;5.222948441000001&lt;/Attribute&gt;     &lt;Attribute attribute_name="alpha_shotgun_woltka_rar10k_faithspd"&gt;71.92771425140677&lt;/Attribute&gt;     &lt;Attribute attribute_name="alpha_shotgun_woltka_rar10k_richness"&gt;313.0&lt;/Attribute&gt;     &lt;Attribute attribute_name="alpha_shotgun_woltka_rar10k_shannon"&gt;5.352155914799655&lt;/Attribute&gt;     &lt;Attribute attribute_name="alpha_shotgun_woltka_rar3450_faithspd"&gt;44.50170503&lt;/Attribute&gt;     &lt;Attribute attribute_name="alpha_shotgun_woltka_rar3450_richness"&gt;182.0&lt;/Attribute&gt;     &lt;Attribute attribute_name="alpha_shotgun_woltka_rar3450_shannon"&gt;5.186228142&lt;/Attribute&gt;     &lt;Attribute attribute_name="alpha_shotgun_woltka_richness"&gt;453.0&lt;/Attribute&gt;     &lt;Attribute attribute_name="alpha_shotgun_woltka_shannon"&gt;5.362233660062317&lt;/Attribute&gt;     &lt;Attribute attribute_name="barcode_prefix"&gt;mousseau.88.s023&lt;/Attribute&gt;     &lt;Attribute attribute_name="collection_timestamp"&gt;5/28/16 16:00&lt;/Attribute&gt;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mm"&gt;92.53&lt;/Attribute&gt;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id"&gt;106&lt;/Attribute&gt;     &lt;Attribute attribute_name="host taxid" harmonized_name="host_taxid" display_name="host taxonomy ID"&gt;447135&lt;/Attribute&gt;     &lt;Attribute attribute_name="host tot mass g"&gt;21.73&lt;/Attribute&gt;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attribute_name="host_head_width_mm"&gt;12.19&lt;/Attribute&gt;     &lt;Attribute attribute_name="host_phylum"&gt;Chordata&lt;/Attribute&gt;     &lt;Attribute attribute_name="host_rad_gammaspec_raw_cps"&gt;10.2&lt;/Attribute&gt;     &lt;Attribute attribute_name="investigation type" harmonized_name="investigation_type" display_name="investigation type"&gt;metagenome&lt;/Attribute&gt;     &lt;Attribute attribute_name="latitude"&gt;51.172432&lt;/Attribute&gt;     &lt;Attribute attribute_name="lcms_batch"&gt;5.00&lt;/Attribute&gt;     &lt;Attribute attribute_name="lcms_extraction_protocol"&gt;Bulk_201901_UCSD&lt;/Attribute&gt;     &lt;Attribute attribute_name="lcms_position"&gt;5E8&lt;/Attribute&gt;     &lt;Attribute attribute_name="lcms_replicate"&gt;no&lt;/Attribute&gt;     &lt;Attribute attribute_name="lcms_sample_name_cmn"&gt;5E8_4_22_mousseau-88-s023-a02&lt;/Attribute&gt;     &lt;Attribute attribute_name="lcms_sample_name_fbmn"&gt;5E8_4_22_mousseau-88-s023-a02.mzML&lt;/Attribute&gt;     &lt;Attribute attribute_name="lcms_sample_type"&gt;Sample&lt;/Attribute&gt;     &lt;Attribute attribute_name="lcms_sample_type_sub"&gt;Bulk&lt;/Attribute&gt;     &lt;Attribute attribute_name="loc_rad_geiger_gamma_usv_per_h"&gt;0.316&lt;/Attribute&gt;     &lt;Attribute attribute_name="location"&gt;16&lt;/Attribute&gt;     &lt;Attribute attribute_name="location code"&gt;RT&lt;/Attribute&gt;     &lt;Attribute attribute_name="longitude"&gt;30.045733&lt;/Attribute&gt;     &lt;Attribute attribute_name="original sample id"&gt;Mousseau88.FIN.106&lt;/Attribute&gt;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attribute_name="read_count_shotgun_r1"&gt;11685886.0&lt;/Attribute&gt;     &lt;Attribute attribute_name="read_count_shotgun_rep200"&gt;142018.0&lt;/Attribute&gt;     &lt;Attribute attribute_name="read_count_shotgun_woltka_uniq"&gt;58118.0&lt;/Attribute&gt;     &lt;Attribute attribute_name="sample name" harmonized_name="sample_name" display_name="sample name"&gt;qiita_sid_13114:13114.mousseau.88.s023&lt;/Attribute&gt;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attribute_name="sample_name_original"&gt;Mousseau88.FIN.106&lt;/Attribute&gt;     &lt;Attribute attribute_name="sample_name_plus_plate"&gt;7.Mousseau88.FIN.106&lt;/Attribute&gt;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attribute_name="study_sample_number"&gt;23&lt;/Attribute&gt;     &lt;Attribute attribute_name="tier"&gt;3&lt;/Attribute&gt;     &lt;Attribute attribute_name="trap"&gt;13&lt;/Attribute&gt;   &lt;/Attributes&gt;   &lt;Status status="live" when="2020-12-19T18:06:24.240"/&gt; &lt;/BioSample&gt; </t>
  </si>
  <si>
    <t xml:space="preserve">&lt;BioSample access="public" publication_date="2020-12-17T00:00:00.000" last_update="2021-08-23T00:27:02.000" submission_date="2020-12-18T18:07:54.923" id="17117633" accession="SAMEA7723626"&gt;   &lt;Ids&gt;     &lt;Id db="BioSample" is_primary="1"&gt;SAMEA7723626&lt;/Id&gt;     &lt;Id db="SRA"&gt;ERS5471004&lt;/Id&gt;   &lt;/Ids&gt;   &lt;Description&gt;     &lt;Title&gt;13114.mousseau.88.s018&lt;/Title&gt;     &lt;Organism taxonomy_id="749906" taxonomy_name="gut metagenome"&gt;       &lt;OrganismName&gt;gut metagenome&lt;/OrganismName&gt;     &lt;/Organism&gt;     &lt;Comment&gt;       &lt;Paragraph&gt;Chernobyl vole feces mousseau.88.s018&lt;/Paragraph&gt;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Id"&gt;qiita_sid_13114:13114.mousseau.88.s018&lt;/Attribute&gt;     &lt;Attribute attribute_name="alpha_shotgun_woltka_faithspd"&gt;6.022488773800433&lt;/Attribute&gt;     &lt;Attribute attribute_name="alpha_shotgun_woltka_richness"&gt;18.0&lt;/Attribute&gt;     &lt;Attribute attribute_name="alpha_shotgun_woltka_shannon"&gt;3.765069336880353&lt;/Attribute&gt;     &lt;Attribute attribute_name="barcode_prefix"&gt;mousseau.88.s018&lt;/Attribute&gt;     &lt;Attribute attribute_name="collection_timestamp"&gt;5/28/16 16:41&lt;/Attribute&gt;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mm"&gt;103.77&lt;/Attribute&gt;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id"&gt;92&lt;/Attribute&gt;     &lt;Attribute attribute_name="host taxid" harmonized_name="host_taxid" display_name="host taxonomy ID"&gt;447135&lt;/Attribute&gt;     &lt;Attribute attribute_name="host tot mass g"&gt;24.95&lt;/Attribute&gt;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attribute_name="host_head_width_mm"&gt;12.24&lt;/Attribute&gt;     &lt;Attribute attribute_name="host_phylum"&gt;Chordata&lt;/Attribute&gt;     &lt;Attribute attribute_name="host_rad_gammaspec_raw_cps"&gt;11.6&lt;/Attribute&gt;     &lt;Attribute attribute_name="investigation type" harmonized_name="investigation_type" display_name="investigation type"&gt;metagenome&lt;/Attribute&gt;     &lt;Attribute attribute_name="latitude"&gt;51.212865&lt;/Attribute&gt;     &lt;Attribute attribute_name="lcms_batch"&gt;5.00&lt;/Attribute&gt;     &lt;Attribute attribute_name="lcms_extraction_protocol"&gt;Bulk_201901_UCSD&lt;/Attribute&gt;     &lt;Attribute attribute_name="lcms_position"&gt;5E2&lt;/Attribute&gt;     &lt;Attribute attribute_name="lcms_replicate"&gt;no&lt;/Attribute&gt;     &lt;Attribute attribute_name="lcms_sample_name_cmn"&gt;5E2_4_12_mousseau-88-s018-a02&lt;/Attribute&gt;     &lt;Attribute attribute_name="lcms_sample_name_fbmn"&gt;5E2_4_12_mousseau-88-s018-a02.mzML&lt;/Attribute&gt;     &lt;Attribute attribute_name="lcms_sample_type"&gt;Sample&lt;/Attribute&gt;     &lt;Attribute attribute_name="lcms_sample_type_sub"&gt;Bulk&lt;/Attribute&gt;     &lt;Attribute attribute_name="loc_rad_geiger_gamma_usv_per_h"&gt;0.266&lt;/Attribute&gt;     &lt;Attribute attribute_name="location"&gt;12&lt;/Attribute&gt;     &lt;Attribute attribute_name="location code"&gt;RT&lt;/Attribute&gt;     &lt;Attribute attribute_name="longitude"&gt;30.192893&lt;/Attribute&gt;     &lt;Attribute attribute_name="original sample id"&gt;Mousseau88.FIN.92&lt;/Attribute&gt;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attribute_name="read_count_shotgun_r1"&gt;8685.0&lt;/Attribute&gt;     &lt;Attribute attribute_name="read_count_shotgun_rep200"&gt;138.0&lt;/Attribute&gt;     &lt;Attribute attribute_name="read_count_shotgun_woltka_uniq"&gt;64.0&lt;/Attribute&gt;     &lt;Attribute attribute_name="sample name" harmonized_name="sample_name" display_name="sample name"&gt;qiita_sid_13114:13114.mousseau.88.s018&lt;/Attribute&gt;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attribute_name="sample_name_original"&gt;Mousseau88.FIN.92&lt;/Attribute&gt;     &lt;Attribute attribute_name="sample_name_plus_plate"&gt;7.Mousseau88.FIN.92&lt;/Attribute&gt;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attribute_name="study_sample_number"&gt;18&lt;/Attribute&gt;     &lt;Attribute attribute_name="tier"&gt;2&lt;/Attribute&gt;     &lt;Attribute attribute_name="trap"&gt;9&lt;/Attribute&gt;   &lt;/Attributes&gt;   &lt;Status status="live" when="2020-12-19T18:06:23.943"/&gt; &lt;/BioSample&gt; </t>
  </si>
  <si>
    <t xml:space="preserve">&lt;BioSample access="public" publication_date="2020-12-17T00:00:00.000" last_update="2021-08-23T00:27:01.000" submission_date="2020-12-18T18:07:54.643" id="17117632" accession="SAMEA7723625"&gt;   &lt;Ids&gt;     &lt;Id db="BioSample" is_primary="1"&gt;SAMEA7723625&lt;/Id&gt;     &lt;Id db="SRA"&gt;ERS5471003&lt;/Id&gt;   &lt;/Ids&gt;   &lt;Description&gt;     &lt;Title&gt;13114.mousseau.88.s017&lt;/Title&gt;     &lt;Organism taxonomy_id="749906" taxonomy_name="gut metagenome"&gt;       &lt;OrganismName&gt;gut metagenome&lt;/OrganismName&gt;     &lt;/Organism&gt;     &lt;Comment&gt;       &lt;Paragraph&gt;Chernobyl vole feces mousseau.88.s017&lt;/Paragraph&gt;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Id"&gt;qiita_sid_13114:13114.mousseau.88.s017&lt;/Attribute&gt;     &lt;Attribute attribute_name="alpha_shotgun_woltka_faithspd"&gt;49.053622612857&lt;/Attribute&gt;     &lt;Attribute attribute_name="alpha_shotgun_woltka_richness"&gt;197.0&lt;/Attribute&gt;     &lt;Attribute attribute_name="alpha_shotgun_woltka_shannon"&gt;5.4436080064735615&lt;/Attribute&gt;     &lt;Attribute attribute_name="barcode_prefix"&gt;mousseau.88.s017&lt;/Attribute&gt;     &lt;Attribute attribute_name="collection_timestamp"&gt;5/28/16 13:45&lt;/Attribute&gt;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mm"&gt;98.84&lt;/Attribute&gt;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id"&gt;72&lt;/Attribute&gt;     &lt;Attribute attribute_name="host taxid" harmonized_name="host_taxid" display_name="host taxonomy ID"&gt;447135&lt;/Attribute&gt;     &lt;Attribute attribute_name="host tot mass g"&gt;24.33&lt;/Attribute&gt;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attribute_name="host_head_width_mm"&gt;12.16&lt;/Attribute&gt;     &lt;Attribute attribute_name="host_phylum"&gt;Chordata&lt;/Attribute&gt;     &lt;Attribute attribute_name="host_rad_gammaspec_raw_cps"&gt;48.1&lt;/Attribute&gt;     &lt;Attribute attribute_name="investigation type" harmonized_name="investigation_type" display_name="investigation type"&gt;metagenome&lt;/Attribute&gt;     &lt;Attribute attribute_name="latitude"&gt;51.385139&lt;/Attribute&gt;     &lt;Attribute attribute_name="lcms_batch"&gt;5.00&lt;/Attribute&gt;     &lt;Attribute attribute_name="lcms_extraction_protocol"&gt;Bulk_201901_UCSD&lt;/Attribute&gt;     &lt;Attribute attribute_name="lcms_position"&gt;5D12&lt;/Attribute&gt;     &lt;Attribute attribute_name="lcms_replicate"&gt;no&lt;/Attribute&gt;     &lt;Attribute attribute_name="lcms_sample_name_cmn"&gt;5D12_4_5_mousseau-88-s017-a02&lt;/Attribute&gt;     &lt;Attribute attribute_name="lcms_sample_name_fbmn"&gt;5D12_4_5_mousseau-88-s017-a02.mzML&lt;/Attribute&gt;     &lt;Attribute attribute_name="lcms_sample_type"&gt;Sample&lt;/Attribute&gt;     &lt;Attribute attribute_name="lcms_sample_type_sub"&gt;Bulk&lt;/Attribute&gt;     &lt;Attribute attribute_name="loc_rad_geiger_gamma_usv_per_h"&gt;13.86&lt;/Attribute&gt;     &lt;Attribute attribute_name="location"&gt;6&lt;/Attribute&gt;     &lt;Attribute attribute_name="location code"&gt;RT&lt;/Attribute&gt;     &lt;Attribute attribute_name="longitude"&gt;30.038926&lt;/Attribute&gt;     &lt;Attribute attribute_name="original sample id"&gt;Mousseau88.FIN.72&lt;/Attribute&gt;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attribute_name="read_count_shotgun_r1"&gt;1795468.0&lt;/Attribute&gt;     &lt;Attribute attribute_name="read_count_shotgun_rep200"&gt;33702.0&lt;/Attribute&gt;     &lt;Attribute attribute_name="read_count_shotgun_woltka_uniq"&gt;3103.0&lt;/Attribute&gt;     &lt;Attribute attribute_name="sample name" harmonized_name="sample_name" display_name="sample name"&gt;qiita_sid_13114:13114.mousseau.88.s017&lt;/Attribute&gt;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attribute_name="sample_name_original"&gt;Mousseau88.FIN.72&lt;/Attribute&gt;     &lt;Attribute attribute_name="sample_name_plus_plate"&gt;7.Mousseau88.FIN.72&lt;/Attribute&gt;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attribute_name="study_sample_number"&gt;17&lt;/Attribute&gt;     &lt;Attribute attribute_name="tier"&gt;3&lt;/Attribute&gt;     &lt;Attribute attribute_name="trap"&gt;1&lt;/Attribute&gt;   &lt;/Attributes&gt;   &lt;Status status="live" when="2020-12-19T18:06:23.630"/&gt; &lt;/BioSample&gt; </t>
  </si>
  <si>
    <t xml:space="preserve">&lt;BioSample access="public" publication_date="2020-12-17T00:00:00.000" last_update="2021-08-23T00:27:01.000" submission_date="2020-12-18T18:07:54.360" id="17117631" accession="SAMEA7723624"&gt;   &lt;Ids&gt;     &lt;Id db="BioSample" is_primary="1"&gt;SAMEA7723624&lt;/Id&gt;     &lt;Id db="SRA"&gt;ERS5471002&lt;/Id&gt;   &lt;/Ids&gt;   &lt;Description&gt;     &lt;Title&gt;13114.mousseau.88.s016&lt;/Title&gt;     &lt;Organism taxonomy_id="749906" taxonomy_name="gut metagenome"&gt;       &lt;OrganismName&gt;gut metagenome&lt;/OrganismName&gt;     &lt;/Organism&gt;     &lt;Comment&gt;       &lt;Paragraph&gt;Chernobyl vole feces mousseau.88.s016&lt;/Paragraph&gt;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Id"&gt;qiita_sid_13114:13114.mousseau.88.s016&lt;/Attribute&gt;     &lt;Attribute attribute_name="alpha_shotgun_woltka_faithspd"&gt;123.97783760647735&lt;/Attribute&gt;     &lt;Attribute attribute_name="alpha_shotgun_woltka_min10k_faithspd"&gt;123.97783760647735&lt;/Attribute&gt;     &lt;Attribute attribute_name="alpha_shotgun_woltka_min10k_richness"&gt;588.0&lt;/Attribute&gt;     &lt;Attribute attribute_name="alpha_shotgun_woltka_min10k_shannon"&gt;2.6283544399520657&lt;/Attribute&gt;     &lt;Attribute attribute_name="alpha_shotgun_woltka_min3450_faithspd"&gt;82.44779814&lt;/Attribute&gt;     &lt;Attribute attribute_name="alpha_shotgun_woltka_min3450_richness"&gt;370.0&lt;/Attribute&gt;     &lt;Attribute attribute_name="alpha_shotgun_woltka_min3450_shannon"&gt;2.462017855&lt;/Attribute&gt;     &lt;Attribute attribute_name="alpha_shotgun_woltka_rar10k_faithspd"&gt;51.2111522315579&lt;/Attribute&gt;     &lt;Attribute attribute_name="alpha_shotgun_woltka_rar10k_richness"&gt;193.0&lt;/Attribute&gt;     &lt;Attribute attribute_name="alpha_shotgun_woltka_rar10k_shannon"&gt;2.5895769332274297&lt;/Attribute&gt;     &lt;Attribute attribute_name="alpha_shotgun_woltka_rar3450_faithspd"&gt;26.87694239&lt;/Attribute&gt;     &lt;Attribute attribute_name="alpha_shotgun_woltka_rar3450_richness"&gt;90.0&lt;/Attribute&gt;     &lt;Attribute attribute_name="alpha_shotgun_woltka_rar3450_shannon"&gt;2.392615395&lt;/Attribute&gt;     &lt;Attribute attribute_name="alpha_shotgun_woltka_richness"&gt;588.0&lt;/Attribute&gt;     &lt;Attribute attribute_name="alpha_shotgun_woltka_shannon"&gt;2.6283544399520657&lt;/Attribute&gt;     &lt;Attribute attribute_name="barcode_prefix"&gt;mousseau.88.s016&lt;/Attribute&gt;     &lt;Attribute attribute_name="collection_timestamp"&gt;5/27/16 17:29&lt;/Attribute&gt;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mm"&gt;101.62&lt;/Attribute&gt;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id"&gt;68&lt;/Attribute&gt;     &lt;Attribute attribute_name="host taxid" harmonized_name="host_taxid" display_name="host taxonomy ID"&gt;447135&lt;/Attribute&gt;     &lt;Attribute attribute_name="host tot mass g"&gt;25.84&lt;/Attribute&gt;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attribute_name="host_head_width_mm"&gt;12.5&lt;/Attribute&gt;     &lt;Attribute attribute_name="host_phylum"&gt;Chordata&lt;/Attribute&gt;     &lt;Attribute attribute_name="host_rad_gammaspec_raw_cps"&gt;11&lt;/Attribute&gt;     &lt;Attribute attribute_name="investigation type" harmonized_name="investigation_type" display_name="investigation type"&gt;metagenome&lt;/Attribute&gt;     &lt;Attribute attribute_name="latitude"&gt;51.203282&lt;/Attribute&gt;     &lt;Attribute attribute_name="lcms_batch"&gt;5.00&lt;/Attribute&gt;     &lt;Attribute attribute_name="lcms_extraction_protocol"&gt;Bulk_201901_UCSD&lt;/Attribute&gt;     &lt;Attribute attribute_name="lcms_position"&gt;5E9&lt;/Attribute&gt;     &lt;Attribute attribute_name="lcms_replicate"&gt;no&lt;/Attribute&gt;     &lt;Attribute attribute_name="lcms_sample_name_cmn"&gt;5E9_4_23_mousseau-88-s016-a02&lt;/Attribute&gt;     &lt;Attribute attribute_name="lcms_sample_name_fbmn"&gt;5E9_4_23_mousseau-88-s016-a02.mzML&lt;/Attribute&gt;     &lt;Attribute attribute_name="lcms_sample_type"&gt;Sample&lt;/Attribute&gt;     &lt;Attribute attribute_name="lcms_sample_type_sub"&gt;Bulk&lt;/Attribute&gt;     &lt;Attribute attribute_name="loc_rad_geiger_gamma_usv_per_h"&gt;0.253&lt;/Attribute&gt;     &lt;Attribute attribute_name="location"&gt;15&lt;/Attribute&gt;     &lt;Attribute attribute_name="location code"&gt;RT&lt;/Attribute&gt;     &lt;Attribute attribute_name="longitude"&gt;30.151623&lt;/Attribute&gt;     &lt;Attribute attribute_name="original sample id"&gt;Mousseau88.FIN.68&lt;/Attribute&gt;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attribute_name="read_count_shotgun_r1"&gt;58571908.0&lt;/Attribute&gt;     &lt;Attribute attribute_name="read_count_shotgun_rep200"&gt;13328168.0&lt;/Attribute&gt;     &lt;Attribute attribute_name="read_count_shotgun_woltka_uniq"&gt;456573.0&lt;/Attribute&gt;     &lt;Attribute attribute_name="sample name" harmonized_name="sample_name" display_name="sample name"&gt;qiita_sid_13114:13114.mousseau.88.s016&lt;/Attribute&gt;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attribute_name="sample_name_original"&gt;Mousseau88.FIN.68&lt;/Attribute&gt;     &lt;Attribute attribute_name="sample_name_plus_plate"&gt;6.Mousseau88.FIN.68&lt;/Attribute&gt;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attribute_name="study_sample_number"&gt;16&lt;/Attribute&gt;     &lt;Attribute attribute_name="tier"&gt;2&lt;/Attribute&gt;     &lt;Attribute attribute_name="trap"&gt;1&lt;/Attribute&gt;   &lt;/Attributes&gt;   &lt;Status status="live" when="2020-12-19T18:06:23.333"/&gt; &lt;/BioSample&gt; </t>
  </si>
  <si>
    <t xml:space="preserve">&lt;BioSample access="public" publication_date="2020-12-17T00:00:00.000" last_update="2021-08-23T00:27:01.000" submission_date="2020-12-18T18:07:54.063" id="17117630" accession="SAMEA7723623"&gt;   &lt;Ids&gt;     &lt;Id db="BioSample" is_primary="1"&gt;SAMEA7723623&lt;/Id&gt;     &lt;Id db="SRA"&gt;ERS5471001&lt;/Id&gt;   &lt;/Ids&gt;   &lt;Description&gt;     &lt;Title&gt;13114.mousseau.88.s011&lt;/Title&gt;     &lt;Organism taxonomy_id="749906" taxonomy_name="gut metagenome"&gt;       &lt;OrganismName&gt;gut metagenome&lt;/OrganismName&gt;     &lt;/Organism&gt;     &lt;Comment&gt;       &lt;Paragraph&gt;Chernobyl vole feces mousseau.88.s011&lt;/Paragraph&gt;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Id"&gt;qiita_sid_13114:13114.mousseau.88.s011&lt;/Attribute&gt;     &lt;Attribute attribute_name="alpha_shotgun_woltka_faithspd"&gt;442.1479369881008&lt;/Attribute&gt;     &lt;Attribute attribute_name="alpha_shotgun_woltka_min10k_faithspd"&gt;441.90750715402487&lt;/Attribute&gt;     &lt;Attribute attribute_name="alpha_shotgun_woltka_min10k_richness"&gt;3010.0&lt;/Attribute&gt;     &lt;Attribute attribute_name="alpha_shotgun_woltka_min10k_shannon"&gt;5.205853472999873&lt;/Attribute&gt;     &lt;Attribute attribute_name="alpha_shotgun_woltka_min3450_faithspd"&gt;202.5291808&lt;/Attribute&gt;     &lt;Attribute attribute_name="alpha_shotgun_woltka_min3450_richness"&gt;1372.0&lt;/Attribute&gt;     &lt;Attribute attribute_name="alpha_shotgun_woltka_min3450_shannon"&gt;5.704162237999999&lt;/Attribute&gt;     &lt;Attribute attribute_name="alpha_shotgun_woltka_rar10k_faithspd"&gt;112.70102427764505&lt;/Attribute&gt;     &lt;Attribute attribute_name="alpha_shotgun_woltka_rar10k_richness"&gt;496.0&lt;/Attribute&gt;     &lt;Attribute attribute_name="alpha_shotgun_woltka_rar10k_shannon"&gt;5.078028136386356&lt;/Attribute&gt;     &lt;Attribute attribute_name="alpha_shotgun_woltka_rar3450_faithspd"&gt;61.89888223&lt;/Attribute&gt;     &lt;Attribute attribute_name="alpha_shotgun_woltka_rar3450_richness"&gt;310.0&lt;/Attribute&gt;     &lt;Attribute attribute_name="alpha_shotgun_woltka_rar3450_shannon"&gt;5.516313192999999&lt;/Attribute&gt;     &lt;Attribute attribute_name="alpha_shotgun_woltka_richness"&gt;3013.0&lt;/Attribute&gt;     &lt;Attribute attribute_name="alpha_shotgun_woltka_shannon"&gt;5.2058681675557335&lt;/Attribute&gt;     &lt;Attribute attribute_name="barcode_prefix"&gt;mousseau.88.s011&lt;/Attribute&gt;     &lt;Attribute attribute_name="collection_timestamp"&gt;5/27/16 16:11&lt;/Attribute&gt;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mm"&gt;99.7&lt;/Attribute&gt;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id"&gt;50&lt;/Attribute&gt;     &lt;Attribute attribute_name="host taxid" harmonized_name="host_taxid" display_name="host taxonomy ID"&gt;447135&lt;/Attribute&gt;     &lt;Attribute attribute_name="host tot mass g"&gt;26.67&lt;/Attribute&gt;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attribute_name="host_head_width_mm"&gt;13.36&lt;/Attribute&gt;     &lt;Attribute attribute_name="host_phylum"&gt;Chordata&lt;/Attribute&gt;     &lt;Attribute attribute_name="host_rad_gammaspec_raw_cps"&gt;14.2&lt;/Attribute&gt;     &lt;Attribute attribute_name="investigation type" harmonized_name="investigation_type" display_name="investigation type"&gt;metagenome&lt;/Attribute&gt;     &lt;Attribute attribute_name="latitude"&gt;51.212497&lt;/Attribute&gt;     &lt;Attribute attribute_name="lcms_batch"&gt;5.00&lt;/Attribute&gt;     &lt;Attribute attribute_name="lcms_extraction_protocol"&gt;Bulk_201901_UCSD&lt;/Attribute&gt;     &lt;Attribute attribute_name="lcms_position"&gt;5E6&lt;/Attribute&gt;     &lt;Attribute attribute_name="lcms_replicate"&gt;no&lt;/Attribute&gt;     &lt;Attribute attribute_name="lcms_sample_name_cmn"&gt;5E6_4_18_mousseau-88-s011-a02&lt;/Attribute&gt;     &lt;Attribute attribute_name="lcms_sample_name_fbmn"&gt;5E6_4_18_mousseau-88-s011-a02.mzML&lt;/Attribute&gt;     &lt;Attribute attribute_name="lcms_sample_type"&gt;Sample&lt;/Attribute&gt;     &lt;Attribute attribute_name="lcms_sample_type_sub"&gt;Bulk&lt;/Attribute&gt;     &lt;Attribute attribute_name="loc_rad_geiger_gamma_usv_per_h"&gt;0.309&lt;/Attribute&gt;     &lt;Attribute attribute_name="location"&gt;11&lt;/Attribute&gt;     &lt;Attribute attribute_name="location code"&gt;RT&lt;/Attribute&gt;     &lt;Attribute attribute_name="longitude"&gt;30.211561&lt;/Attribute&gt;     &lt;Attribute attribute_name="original sample id"&gt;Mousseau88.FIN.50&lt;/Attribute&gt;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attribute_name="read_count_shotgun_r1"&gt;49876414.0&lt;/Attribute&gt;     &lt;Attribute attribute_name="read_count_shotgun_rep200"&gt;4429318.0&lt;/Attribute&gt;     &lt;Attribute attribute_name="read_count_shotgun_woltka_uniq"&gt;3685058.0&lt;/Attribute&gt;     &lt;Attribute attribute_name="sample name" harmonized_name="sample_name" display_name="sample name"&gt;qiita_sid_13114:13114.mousseau.88.s011&lt;/Attribute&gt;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attribute_name="sample_name_original"&gt;Mousseau88.FIN.50&lt;/Attribute&gt;     &lt;Attribute attribute_name="sample_name_plus_plate"&gt;7.Mousseau88.FIN.50&lt;/Attribute&gt;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attribute_name="study_sample_number"&gt;11&lt;/Attribute&gt;     &lt;Attribute attribute_name="tier"&gt;3&lt;/Attribute&gt;     &lt;Attribute attribute_name="trap"&gt;3&lt;/Attribute&gt;   &lt;/Attributes&gt;   &lt;Status status="live" when="2020-12-19T18:06:23.020"/&gt; &lt;/BioSample&gt; </t>
  </si>
  <si>
    <t xml:space="preserve">&lt;BioSample access="public" publication_date="2020-12-17T00:00:00.000" last_update="2021-08-23T00:27:01.000" submission_date="2020-12-18T18:07:53.783" id="17117629" accession="SAMEA7723622"&gt;   &lt;Ids&gt;     &lt;Id db="BioSample" is_primary="1"&gt;SAMEA7723622&lt;/Id&gt;     &lt;Id db="SRA"&gt;ERS5471000&lt;/Id&gt;   &lt;/Ids&gt;   &lt;Description&gt;     &lt;Title&gt;13114.mousseau.88.s010&lt;/Title&gt;     &lt;Organism taxonomy_id="749906" taxonomy_name="gut metagenome"&gt;       &lt;OrganismName&gt;gut metagenome&lt;/OrganismName&gt;     &lt;/Organism&gt;     &lt;Comment&gt;       &lt;Paragraph&gt;Chernobyl vole feces mousseau.88.s010&lt;/Paragraph&gt;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Id"&gt;qiita_sid_13114:13114.mousseau.88.s010&lt;/Attribute&gt;     &lt;Attribute attribute_name="alpha_shotgun_woltka_faithspd"&gt;67.21655147786214&lt;/Attribute&gt;     &lt;Attribute attribute_name="alpha_shotgun_woltka_min3450_faithspd"&gt;53.36605473&lt;/Attribute&gt;     &lt;Attribute attribute_name="alpha_shotgun_woltka_min3450_richness"&gt;222.0&lt;/Attribute&gt;     &lt;Attribute attribute_name="alpha_shotgun_woltka_min3450_shannon"&gt;5.470157537&lt;/Attribute&gt;     &lt;Attribute attribute_name="alpha_shotgun_woltka_rar3450_faithspd"&gt;47.43172448&lt;/Attribute&gt;     &lt;Attribute attribute_name="alpha_shotgun_woltka_rar3450_richness"&gt;188.0&lt;/Attribute&gt;     &lt;Attribute attribute_name="alpha_shotgun_woltka_rar3450_shannon"&gt;5.40965684&lt;/Attribute&gt;     &lt;Attribute attribute_name="alpha_shotgun_woltka_richness"&gt;280.0&lt;/Attribute&gt;     &lt;Attribute attribute_name="alpha_shotgun_woltka_shannon"&gt;5.623214908625076&lt;/Attribute&gt;     &lt;Attribute attribute_name="barcode_prefix"&gt;mousseau.88.s010&lt;/Attribute&gt;     &lt;Attribute attribute_name="collection_timestamp"&gt;5/27/16 15:46&lt;/Attribute&gt;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mm"&gt;92.83&lt;/Attribute&gt;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id"&gt;45&lt;/Attribute&gt;     &lt;Attribute attribute_name="host taxid" harmonized_name="host_taxid" display_name="host taxonomy ID"&gt;447135&lt;/Attribute&gt;     &lt;Attribute attribute_name="host tot mass g"&gt;24.88&lt;/Attribute&gt;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attribute_name="host_head_width_mm"&gt;12.51&lt;/Attribute&gt;     &lt;Attribute attribute_name="host_phylum"&gt;Chordata&lt;/Attribute&gt;     &lt;Attribute attribute_name="host_rad_gammaspec_raw_cps"&gt;12.9&lt;/Attribute&gt;     &lt;Attribute attribute_name="investigation type" harmonized_name="investigation_type" display_name="investigation type"&gt;metagenome&lt;/Attribute&gt;     &lt;Attribute attribute_name="latitude"&gt;51.212497&lt;/Attribute&gt;     &lt;Attribute attribute_name="lcms_batch"&gt;5.00&lt;/Attribute&gt;     &lt;Attribute attribute_name="lcms_extraction_protocol"&gt;Bulk_201901_UCSD&lt;/Attribute&gt;     &lt;Attribute attribute_name="lcms_position"&gt;5E5&lt;/Attribute&gt;     &lt;Attribute attribute_name="lcms_replicate"&gt;no&lt;/Attribute&gt;     &lt;Attribute attribute_name="lcms_sample_name_cmn"&gt;5E5_4_17_mousseau-88-s010-a02&lt;/Attribute&gt;     &lt;Attribute attribute_name="lcms_sample_name_fbmn"&gt;5E5_4_17_mousseau-88-s010-a02.mzML&lt;/Attribute&gt;     &lt;Attribute attribute_name="lcms_sample_type"&gt;Sample&lt;/Attribute&gt;     &lt;Attribute attribute_name="lcms_sample_type_sub"&gt;Bulk&lt;/Attribute&gt;     &lt;Attribute attribute_name="loc_rad_geiger_gamma_usv_per_h"&gt;0.309&lt;/Attribute&gt;     &lt;Attribute attribute_name="location"&gt;11&lt;/Attribute&gt;     &lt;Attribute attribute_name="location code"&gt;RT&lt;/Attribute&gt;     &lt;Attribute attribute_name="longitude"&gt;30.211561&lt;/Attribute&gt;     &lt;Attribute attribute_name="original sample id"&gt;Mousseau88.FIN.45&lt;/Attribute&gt;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attribute_name="read_count_shotgun_r1"&gt;1388356.0&lt;/Attribute&gt;     &lt;Attribute attribute_name="read_count_shotgun_rep200"&gt;14735.0&lt;/Attribute&gt;     &lt;Attribute attribute_name="read_count_shotgun_woltka_uniq"&gt;6787.0&lt;/Attribute&gt;     &lt;Attribute attribute_name="sample name" harmonized_name="sample_name" display_name="sample name"&gt;qiita_sid_13114:13114.mousseau.88.s010&lt;/Attribute&gt;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attribute_name="sample_name_original"&gt;Mousseau88.FIN.45&lt;/Attribute&gt;     &lt;Attribute attribute_name="sample_name_plus_plate"&gt;6.Mousseau88.FIN.45&lt;/Attribute&gt;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attribute_name="study_sample_number"&gt;10&lt;/Attribute&gt;     &lt;Attribute attribute_name="tier"&gt;2&lt;/Attribute&gt;     &lt;Attribute attribute_name="trap"&gt;12&lt;/Attribute&gt;   &lt;/Attributes&gt;   &lt;Status status="live" when="2020-12-19T18:06:22.723"/&gt; &lt;/BioSample&gt; </t>
  </si>
  <si>
    <t xml:space="preserve">&lt;BioSample access="public" publication_date="2020-12-17T00:00:00.000" last_update="2021-08-23T00:27:01.000" submission_date="2020-12-18T18:07:53.486" id="17117628" accession="SAMEA7723621"&gt;   &lt;Ids&gt;     &lt;Id db="BioSample" is_primary="1"&gt;SAMEA7723621&lt;/Id&gt;     &lt;Id db="SRA"&gt;ERS5470999&lt;/Id&gt;   &lt;/Ids&gt;   &lt;Description&gt;     &lt;Title&gt;13114.mousseau.88.s009&lt;/Title&gt;     &lt;Organism taxonomy_id="749906" taxonomy_name="gut metagenome"&gt;       &lt;OrganismName&gt;gut metagenome&lt;/OrganismName&gt;     &lt;/Organism&gt;     &lt;Comment&gt;       &lt;Paragraph&gt;Chernobyl vole feces mousseau.88.s009&lt;/Paragraph&gt;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Id"&gt;qiita_sid_13114:13114.mousseau.88.s009&lt;/Attribute&gt;     &lt;Attribute attribute_name="alpha_shotgun_woltka_faithspd"&gt;70.28716194476577&lt;/Attribute&gt;     &lt;Attribute attribute_name="alpha_shotgun_woltka_min10k_faithspd"&gt;70.28716194476577&lt;/Attribute&gt;     &lt;Attribute attribute_name="alpha_shotgun_woltka_min10k_richness"&gt;279.0&lt;/Attribute&gt;     &lt;Attribute attribute_name="alpha_shotgun_woltka_min10k_shannon"&gt;5.394118083917321&lt;/Attribute&gt;     &lt;Attribute attribute_name="alpha_shotgun_woltka_min3450_faithspd"&gt;55.41055443&lt;/Attribute&gt;     &lt;Attribute attribute_name="alpha_shotgun_woltka_min3450_richness"&gt;213.0&lt;/Attribute&gt;     &lt;Attribute attribute_name="alpha_shotgun_woltka_min3450_shannon"&gt;5.172772817&lt;/Attribute&gt;     &lt;Attribute attribute_name="alpha_shotgun_woltka_rar10k_faithspd"&gt;69.39825098901633&lt;/Attribute&gt;     &lt;Attribute attribute_name="alpha_shotgun_woltka_rar10k_richness"&gt;275.0&lt;/Attribute&gt;     &lt;Attribute attribute_name="alpha_shotgun_woltka_rar10k_shannon"&gt;5.400305860284755&lt;/Attribute&gt;     &lt;Attribute attribute_name="alpha_shotgun_woltka_rar3450_faithspd"&gt;45.87022895&lt;/Attribute&gt;     &lt;Attribute attribute_name="alpha_shotgun_woltka_rar3450_richness"&gt;167.0&lt;/Attribute&gt;     &lt;Attribute attribute_name="alpha_shotgun_woltka_rar3450_shannon"&gt;5.132229811&lt;/Attribute&gt;     &lt;Attribute attribute_name="alpha_shotgun_woltka_richness"&gt;279.0&lt;/Attribute&gt;     &lt;Attribute attribute_name="alpha_shotgun_woltka_shannon"&gt;5.394118083917321&lt;/Attribute&gt;     &lt;Attribute attribute_name="barcode_prefix"&gt;mousseau.88.s009&lt;/Attribute&gt;     &lt;Attribute attribute_name="collection_timestamp"&gt;5/27/16 14:40&lt;/Attribute&gt;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mm"&gt;92.39&lt;/Attribute&gt;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state"&gt;ad&lt;/Attribute&gt;     &lt;Attribute attribute_name="host subject id" harmonized_name="host_subject_id" display_name="host subject id"&gt;33&lt;/Attribute&gt;     &lt;Attribute attribute_name="host taxid" harmonized_name="host_taxid" display_name="host taxonomy ID"&gt;447135&lt;/Attribute&gt;     &lt;Attribute attribute_name="host tot mass g"&gt;20.63&lt;/Attribute&gt;     &lt;Attribute attribute_name="host treatment"&gt;clean&lt;/Attribute&gt;     &lt;Attribute attribute_name="host_family"&gt;Cricetidae&lt;/Attribute&gt;     &lt;Attribute attribute_name="host_flight"&gt;terrestrial, flightless&lt;/Attribute&gt;     &lt;Attribute attribute_name="host_head_width_mm"&gt;12.18&lt;/Attribute&gt;     &lt;Attribute attribute_name="host_phylum"&gt;Chordata&lt;/Attribute&gt;     &lt;Attribute attribute_name="host_rad_gammaspec_raw_cps"&gt;11.4&lt;/Attribute&gt;     &lt;Attribute attribute_name="investigation type" harmonized_name="investigation_type" display_name="investigation type"&gt;metagenome&lt;/Attribute&gt;     &lt;Attribute attribute_name="latitude"&gt;51.162931&lt;/Attribute&gt;     &lt;Attribute attribute_name="lcms_batch"&gt;5.00&lt;/Attribute&gt;     &lt;Attribute attribute_name="lcms_extraction_protocol"&gt;Bulk_201901_UCSD&lt;/Attribute&gt;     &lt;Attribute attribute_name="lcms_position"&gt;5F5&lt;/Attribute&gt;     &lt;Attribute attribute_name="lcms_replicate"&gt;no&lt;/Attribute&gt;     &lt;Attribute attribute_name="lcms_sample_name_cmn"&gt;5F5_4_31_mousseau-88-s009-a02&lt;/Attribute&gt;     &lt;Attribute attribute_name="lcms_sample_name_fbmn"&gt;5F5_4_31_mousseau-88-s009-a02.mzML&lt;/Attribute&gt;     &lt;Attribute attribute_name="lcms_sample_type"&gt;Sample&lt;/Attribute&gt;     &lt;Attribute attribute_name="lcms_sample_type_sub"&gt;Bulk&lt;/Attribute&gt;     &lt;Attribute attribute_name="loc_rad_geiger_gamma_usv_per_h"&gt;0.239&lt;/Attribute&gt;     &lt;Attribute attribute_name="location"&gt;18&lt;/Attribute&gt;     &lt;Attribute attribute_name="location code"&gt;RT&lt;/Attribute&gt;     &lt;Attribute attribute_name="longitude"&gt;30.001612&lt;/Attribute&gt;     &lt;Attribute attribute_name="original sample id"&gt;Mousseau88.FIN.33&lt;/Attribute&gt;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attribute_name="read_count_shotgun_r1"&gt;3882824.0&lt;/Attribute&gt;     &lt;Attribute attribute_name="read_count_shotgun_rep200"&gt;24234.0&lt;/Attribute&gt;     &lt;Attribute attribute_name="read_count_shotgun_woltka_uniq"&gt;11406.0&lt;/Attribute&gt;     &lt;Attribute attribute_name="sample name" harmonized_name="sample_name" display_name="sample name"&gt;qiita_sid_13114:13114.mousseau.88.s009&lt;/Attribute&gt;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attribute_name="sample_name_original"&gt;Mousseau88.FIN.33&lt;/Attribute&gt;     &lt;Attribute attribute_name="sample_name_plus_plate"&gt;6.Mousseau88.FIN.33&lt;/Attribute&gt;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attribute_name="study_sample_number"&gt;9&lt;/Attribute&gt;     &lt;Attribute attribute_name="tier"&gt;3&lt;/Attribute&gt;     &lt;Attribute attribute_name="trap"&gt;7&lt;/Attribute&gt;   &lt;/Attributes&gt;   &lt;Status status="live" when="2020-12-19T18:06:22.410"/&gt; &lt;/BioSample&gt; </t>
  </si>
  <si>
    <t xml:space="preserve">&lt;BioSample access="public" publication_date="2020-12-17T00:00:00.000" last_update="2021-08-23T00:27:01.000" submission_date="2020-12-18T18:07:53.206" id="17117627" accession="SAMEA7723620"&gt;   &lt;Ids&gt;     &lt;Id db="BioSample" is_primary="1"&gt;SAMEA7723620&lt;/Id&gt;     &lt;Id db="SRA"&gt;ERS5470998&lt;/Id&gt;   &lt;/Ids&gt;   &lt;Description&gt;     &lt;Title&gt;13114.mousseau.88.s007&lt;/Title&gt;     &lt;Organism taxonomy_id="749906" taxonomy_name="gut metagenome"&gt;       &lt;OrganismName&gt;gut metagenome&lt;/OrganismName&gt;     &lt;/Organism&gt;     &lt;Comment&gt;       &lt;Paragraph&gt;Chernobyl vole feces mousseau.88.s007&lt;/Paragraph&gt;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Id"&gt;qiita_sid_13114:13114.mousseau.88.s007&lt;/Attribute&gt;     &lt;Attribute attribute_name="alpha_shotgun_woltka_faithspd"&gt;59.4552162846651&lt;/Attribute&gt;     &lt;Attribute attribute_name="alpha_shotgun_woltka_min10k_faithspd"&gt;59.4552162846651&lt;/Attribute&gt;     &lt;Attribute attribute_name="alpha_shotgun_woltka_min10k_richness"&gt;247.0&lt;/Attribute&gt;     &lt;Attribute attribute_name="alpha_shotgun_woltka_min10k_shannon"&gt;5.383215664084785&lt;/Attribute&gt;     &lt;Attribute attribute_name="alpha_shotgun_woltka_min3450_faithspd"&gt;47.44832971&lt;/Attribute&gt;     &lt;Attribute attribute_name="alpha_shotgun_woltka_min3450_richness"&gt;194.0&lt;/Attribute&gt;     &lt;Attribute attribute_name="alpha_shotgun_woltka_min3450_shannon"&gt;5.190391994&lt;/Attribute&gt;     &lt;Attribute attribute_name="alpha_shotgun_woltka_rar10k_faithspd"&gt;59.212374698194466&lt;/Attribute&gt;     &lt;Attribute attribute_name="alpha_shotgun_woltka_rar10k_richness"&gt;246.0&lt;/Attribute&gt;     &lt;Attribute attribute_name="alpha_shotgun_woltka_rar10k_shannon"&gt;5.381268292478849&lt;/Attribute&gt;     &lt;Attribute attribute_name="alpha_shotgun_woltka_rar3450_faithspd"&gt;41.60997315&lt;/Attribute&gt;     &lt;Attribute attribute_name="alpha_shotgun_woltka_rar3450_richness"&gt;160.0&lt;/Attribute&gt;     &lt;Attribute attribute_name="alpha_shotgun_woltka_rar3450_shannon"&gt;5.207788451&lt;/Attribute&gt;     &lt;Attribute attribute_name="alpha_shotgun_woltka_richness"&gt;247.0&lt;/Attribute&gt;     &lt;Attribute attribute_name="alpha_shotgun_woltka_shannon"&gt;5.383215664084785&lt;/Attribute&gt;     &lt;Attribute attribute_name="barcode_prefix"&gt;mousseau.88.s007&lt;/Attribute&gt;     &lt;Attribute attribute_name="collection_timestamp"&gt;5/27/16 12:41&lt;/Attribute&gt;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mm"&gt;82.09&lt;/Attribute&gt;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sex"&gt;male&lt;/Attribute&gt;     &lt;Attribute attribute_name="host state"&gt;subad&lt;/Attribute&gt;     &lt;Attribute attribute_name="host subject id" harmonized_name="host_subject_id" display_name="host subject id"&gt;30&lt;/Attribute&gt;     &lt;Attribute attribute_name="host taxid" harmonized_name="host_taxid" display_name="host taxonomy ID"&gt;447135&lt;/Attribute&gt;     &lt;Attribute attribute_name="host tot mass g"&gt;16&lt;/Attribute&gt;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attribute_name="host_head_width_mm"&gt;13.18&lt;/Attribute&gt;     &lt;Attribute attribute_name="host_phylum"&gt;Chordata&lt;/Attribute&gt;     &lt;Attribute attribute_name="host_rad_gammaspec_raw_cps"&gt;22.4&lt;/Attribute&gt;     &lt;Attribute attribute_name="investigation type" harmonized_name="investigation_type" display_name="investigation type"&gt;metagenome&lt;/Attribute&gt;     &lt;Attribute attribute_name="latitude"&gt;51.381883&lt;/Attribute&gt;     &lt;Attribute attribute_name="lcms_batch"&gt;5.00&lt;/Attribute&gt;     &lt;Attribute attribute_name="lcms_extraction_protocol"&gt;Bulk_201901_UCSD&lt;/Attribute&gt;     &lt;Attribute attribute_name="lcms_position"&gt;5E3&lt;/Attribute&gt;     &lt;Attribute attribute_name="lcms_replicate"&gt;no&lt;/Attribute&gt;     &lt;Attribute attribute_name="lcms_sample_name_cmn"&gt;5E3_4_14_mousseau-88-s007-a02&lt;/Attribute&gt;     &lt;Attribute attribute_name="lcms_sample_name_fbmn"&gt;5E3_4_14_mousseau-88-s007-a02.mzML&lt;/Attribute&gt;     &lt;Attribute attribute_name="lcms_sample_type"&gt;Sample&lt;/Attribute&gt;     &lt;Attribute attribute_name="lcms_sample_type_sub"&gt;Bulk&lt;/Attribute&gt;     &lt;Attribute attribute_name="loc_rad_geiger_gamma_usv_per_h"&gt;49.121&lt;/Attribute&gt;     &lt;Attribute attribute_name="location"&gt;5&lt;/Attribute&gt;     &lt;Attribute attribute_name="location code"&gt;RT&lt;/Attribute&gt;     &lt;Attribute attribute_name="longitude"&gt;30.037636&lt;/Attribute&gt;     &lt;Attribute attribute_name="original sample id"&gt;Mousseau88.FIN.30&lt;/Attribute&gt;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attribute_name="read_count_shotgun_r1"&gt;2138357.0&lt;/Attribute&gt;     &lt;Attribute attribute_name="read_count_shotgun_rep200"&gt;23373.0&lt;/Attribute&gt;     &lt;Attribute attribute_name="read_count_shotgun_woltka_uniq"&gt;11168.0&lt;/Attribute&gt;     &lt;Attribute attribute_name="sample name" harmonized_name="sample_name" display_name="sample name"&gt;qiita_sid_13114:13114.mousseau.88.s007&lt;/Attribute&gt;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attribute_name="sample_name_original"&gt;Mousseau88.FIN.30&lt;/Attribute&gt;     &lt;Attribute attribute_name="sample_name_plus_plate"&gt;7.Mousseau88.FIN.30&lt;/Attribute&gt;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attribute_name="study_sample_number"&gt;7&lt;/Attribute&gt;     &lt;Attribute attribute_name="tier"&gt;3&lt;/Attribute&gt;     &lt;Attribute attribute_name="trap"&gt;13&lt;/Attribute&gt;   &lt;/Attributes&gt;   &lt;Status status="live" when="2020-12-19T18:06:22.113"/&gt; &lt;/BioSample&gt; </t>
  </si>
  <si>
    <t xml:space="preserve">&lt;BioSample access="public" publication_date="2020-12-17T00:00:00.000" last_update="2021-08-23T00:27:01.000" submission_date="2020-12-18T18:07:52.910" id="17117626" accession="SAMEA7723619"&gt;   &lt;Ids&gt;     &lt;Id db="BioSample" is_primary="1"&gt;SAMEA7723619&lt;/Id&gt;     &lt;Id db="SRA"&gt;ERS5470997&lt;/Id&gt;   &lt;/Ids&gt;   &lt;Description&gt;     &lt;Title&gt;13114.mousseau.88.s006&lt;/Title&gt;     &lt;Organism taxonomy_id="749906" taxonomy_name="gut metagenome"&gt;       &lt;OrganismName&gt;gut metagenome&lt;/OrganismName&gt;     &lt;/Organism&gt;     &lt;Comment&gt;       &lt;Paragraph&gt;Chernobyl vole feces mousseau.88.s006&lt;/Paragraph&gt;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Id"&gt;qiita_sid_13114:13114.mousseau.88.s006&lt;/Attribute&gt;     &lt;Attribute attribute_name="alpha_shotgun_woltka_faithspd"&gt;77.27419539265087&lt;/Attribute&gt;     &lt;Attribute attribute_name="alpha_shotgun_woltka_min10k_faithspd"&gt;77.27419539265087&lt;/Attribute&gt;     &lt;Attribute attribute_name="alpha_shotgun_woltka_min10k_richness"&gt;346.0&lt;/Attribute&gt;     &lt;Attribute attribute_name="alpha_shotgun_woltka_min10k_shannon"&gt;5.0648420777517895&lt;/Attribute&gt;     &lt;Attribute attribute_name="alpha_shotgun_woltka_min3450_faithspd"&gt;61.39779363&lt;/Attribute&gt;     &lt;Attribute attribute_name="alpha_shotgun_woltka_min3450_richness"&gt;275.0&lt;/Attribute&gt;     &lt;Attribute attribute_name="alpha_shotgun_woltka_min3450_shannon"&gt;4.929574577&lt;/Attribute&gt;     &lt;Attribute attribute_name="alpha_shotgun_woltka_rar10k_faithspd"&gt;70.7585531262796&lt;/Attribute&gt;     &lt;Attribute attribute_name="alpha_shotgun_woltka_rar10k_richness"&gt;305.0&lt;/Attribute&gt;     &lt;Attribute attribute_name="alpha_shotgun_woltka_rar10k_shannon"&gt;5.059035409703512&lt;/Attribute&gt;     &lt;Attribute attribute_name="alpha_shotgun_woltka_rar3450_faithspd"&gt;44.19457467&lt;/Attribute&gt;     &lt;Attribute attribute_name="alpha_shotgun_woltka_rar3450_richness"&gt;179.0&lt;/Attribute&gt;     &lt;Attribute attribute_name="alpha_shotgun_woltka_rar3450_shannon"&gt;4.895407321&lt;/Attribute&gt;     &lt;Attribute attribute_name="alpha_shotgun_woltka_richness"&gt;346.0&lt;/Attribute&gt;     &lt;Attribute attribute_name="alpha_shotgun_woltka_shannon"&gt;5.0648420777517895&lt;/Attribute&gt;     &lt;Attribute attribute_name="barcode_prefix"&gt;mousseau.88.s006&lt;/Attribute&gt;     &lt;Attribute attribute_name="collection_timestamp"&gt;5/27/16 12:37&lt;/Attribute&gt;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mm"&gt;82.64&lt;/Attribute&gt;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state"&gt;subad&lt;/Attribute&gt;     &lt;Attribute attribute_name="host subject id" harmonized_name="host_subject_id" display_name="host subject id"&gt;29&lt;/Attribute&gt;     &lt;Attribute attribute_name="host taxid" harmonized_name="host_taxid" display_name="host taxonomy ID"&gt;447135&lt;/Attribute&gt;     &lt;Attribute attribute_name="host tot mass g"&gt;17.93&lt;/Attribute&gt;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attribute_name="host_head_width_mm"&gt;13.04&lt;/Attribute&gt;     &lt;Attribute attribute_name="host_phylum"&gt;Chordata&lt;/Attribute&gt;     &lt;Attribute attribute_name="host_rad_gammaspec_raw_cps"&gt;22&lt;/Attribute&gt;     &lt;Attribute attribute_name="investigation type" harmonized_name="investigation_type" display_name="investigation type"&gt;metagenome&lt;/Attribute&gt;     &lt;Attribute attribute_name="latitude"&gt;51.381883&lt;/Attribute&gt;     &lt;Attribute attribute_name="lcms_batch"&gt;5.00&lt;/Attribute&gt;     &lt;Attribute attribute_name="lcms_extraction_protocol"&gt;Bulk_201901_UCSD&lt;/Attribute&gt;     &lt;Attribute attribute_name="lcms_position"&gt;5G1&lt;/Attribute&gt;     &lt;Attribute attribute_name="lcms_replicate"&gt;no&lt;/Attribute&gt;     &lt;Attribute attribute_name="lcms_sample_name_cmn"&gt;5G1_4_41_mousseau-88-s006-a02&lt;/Attribute&gt;     &lt;Attribute attribute_name="lcms_sample_name_fbmn"&gt;5G1_4_41_mousseau-88-s006-a02.mzML&lt;/Attribute&gt;     &lt;Attribute attribute_name="lcms_sample_type"&gt;Sample&lt;/Attribute&gt;     &lt;Attribute attribute_name="lcms_sample_type_sub"&gt;Bulk&lt;/Attribute&gt;     &lt;Attribute attribute_name="loc_rad_geiger_gamma_usv_per_h"&gt;49.121&lt;/Attribute&gt;     &lt;Attribute attribute_name="location"&gt;5&lt;/Attribute&gt;     &lt;Attribute attribute_name="location code"&gt;RT&lt;/Attribute&gt;     &lt;Attribute attribute_name="longitude"&gt;30.037636&lt;/Attribute&gt;     &lt;Attribute attribute_name="original sample id"&gt;Mousseau88.FIN.29&lt;/Attribute&gt;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attribute_name="read_count_shotgun_r1"&gt;3362020.0&lt;/Attribute&gt;     &lt;Attribute attribute_name="read_count_shotgun_rep200"&gt;32641.0&lt;/Attribute&gt;     &lt;Attribute attribute_name="read_count_shotgun_woltka_uniq"&gt;18849.0&lt;/Attribute&gt;     &lt;Attribute attribute_name="sample name" harmonized_name="sample_name" display_name="sample name"&gt;qiita_sid_13114:13114.mousseau.88.s006&lt;/Attribute&gt;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attribute_name="sample_name_original"&gt;Mousseau88.FIN.29&lt;/Attribute&gt;     &lt;Attribute attribute_name="sample_name_plus_plate"&gt;6.Mousseau88.FIN.29&lt;/Attribute&gt;     &lt;Attribute attribute_name="sampling method"&gt;bulk&lt;/Attribute&gt;     &lt;Attribute attribute_name="songbird_train_empo_3"&gt;Train&lt;/Attribute&gt;     &lt;Attribute attribute_name="store_cond" harmonized_name="store_cond" display_name="storage conditions"&gt;90 days -80C&lt;/Attribute&gt;     &lt;Attribute attribute_name="study_sample_number"&gt;6&lt;/Attribute&gt;     &lt;Attribute attribute_name="tier"&gt;2&lt;/Attribute&gt;     &lt;Attribute attribute_name="trap"&gt;10&lt;/Attribute&gt;   &lt;/Attributes&gt;   &lt;Status status="live" when="2020-12-19T18:06:21.803"/&gt; &lt;/BioSample&gt; </t>
  </si>
  <si>
    <t xml:space="preserve">&lt;BioSample access="public" publication_date="2020-12-17T00:00:00.000" last_update="2021-08-23T00:27:01.000" submission_date="2020-12-18T18:07:52.626" id="17117625" accession="SAMEA7723618"&gt;   &lt;Ids&gt;     &lt;Id db="BioSample" is_primary="1"&gt;SAMEA7723618&lt;/Id&gt;     &lt;Id db="SRA"&gt;ERS5470996&lt;/Id&gt;   &lt;/Ids&gt;   &lt;Description&gt;     &lt;Title&gt;13114.mousseau.88.s002&lt;/Title&gt;     &lt;Organism taxonomy_id="749906" taxonomy_name="gut metagenome"&gt;       &lt;OrganismName&gt;gut metagenome&lt;/OrganismName&gt;     &lt;/Organism&gt;     &lt;Comment&gt;       &lt;Paragraph&gt;Chernobyl vole feces mousseau.88.s002&lt;/Paragraph&gt;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Id"&gt;qiita_sid_13114:13114.mousseau.88.s002&lt;/Attribute&gt;     &lt;Attribute attribute_name="alpha_shotgun_woltka_faithspd"&gt;59.585812829673394&lt;/Attribute&gt;     &lt;Attribute attribute_name="alpha_shotgun_woltka_min10k_faithspd"&gt;59.585812829673394&lt;/Attribute&gt;     &lt;Attribute attribute_name="alpha_shotgun_woltka_min10k_richness"&gt;247.0&lt;/Attribute&gt;     &lt;Attribute attribute_name="alpha_shotgun_woltka_min10k_shannon"&gt;3.2790724572188714&lt;/Attribute&gt;     &lt;Attribute attribute_name="alpha_shotgun_woltka_min3450_faithspd"&gt;49.41993521&lt;/Attribute&gt;     &lt;Attribute attribute_name="alpha_shotgun_woltka_min3450_richness"&gt;199.0&lt;/Attribute&gt;     &lt;Attribute attribute_name="alpha_shotgun_woltka_min3450_shannon"&gt;3.171624663&lt;/Attribute&gt;     &lt;Attribute attribute_name="alpha_shotgun_woltka_rar10k_faithspd"&gt;59.54846259975443&lt;/Attribute&gt;     &lt;Attribute attribute_name="alpha_shotgun_woltka_rar10k_richness"&gt;246.0&lt;/Attribute&gt;     &lt;Attribute attribute_name="alpha_shotgun_woltka_rar10k_shannon"&gt;3.2890815478297317&lt;/Attribute&gt;     &lt;Attribute attribute_name="alpha_shotgun_woltka_rar3450_faithspd"&gt;40.92211271&lt;/Attribute&gt;     &lt;Attribute attribute_name="alpha_shotgun_woltka_rar3450_richness"&gt;148.0&lt;/Attribute&gt;     &lt;Attribute attribute_name="alpha_shotgun_woltka_rar3450_shannon"&gt;3.173905005&lt;/Attribute&gt;     &lt;Attribute attribute_name="alpha_shotgun_woltka_richness"&gt;247.0&lt;/Attribute&gt;     &lt;Attribute attribute_name="alpha_shotgun_woltka_shannon"&gt;3.2790724572188714&lt;/Attribute&gt;     &lt;Attribute attribute_name="barcode_prefix"&gt;mousseau.88.s002&lt;/Attribute&gt;     &lt;Attribute attribute_name="collection_timestamp"&gt;5/26/16 13:15&lt;/Attribute&gt;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attribute_name="geo loc name" harmonized_name="geo_loc_name" display_name="geographic location"&gt;Ukraine:City of Chernobyl&lt;/Attribute&gt;     &lt;Attribute attribute_name="gravidity" harmonized_name="gravidity" display_name="gravidity"&gt;G 5 pups&lt;/Attribute&gt;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mm"&gt;94.59&lt;/Attribute&gt;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id"&gt;18&lt;/Attribute&gt;     &lt;Attribute attribute_name="host taxid" harmonized_name="host_taxid" display_name="host taxonomy ID"&gt;447135&lt;/Attribute&gt;     &lt;Attribute attribute_name="host tot mass g"&gt;22.05&lt;/Attribute&gt;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attribute_name="host_head_width_mm"&gt;13.26&lt;/Attribute&gt;     &lt;Attribute attribute_name="host_phylum"&gt;Chordata&lt;/Attribute&gt;     &lt;Attribute attribute_name="host_rad_gammaspec_raw_cps"&gt;158&lt;/Attribute&gt;     &lt;Attribute attribute_name="investigation type" harmonized_name="investigation_type" display_name="investigation type"&gt;metagenome&lt;/Attribute&gt;     &lt;Attribute attribute_name="latitude"&gt;51.384605&lt;/Attribute&gt;     &lt;Attribute attribute_name="lcms_batch"&gt;5.00&lt;/Attribute&gt;     &lt;Attribute attribute_name="lcms_extraction_protocol"&gt;Bulk_201901_UCSD&lt;/Attribute&gt;     &lt;Attribute attribute_name="lcms_position"&gt;5E1&lt;/Attribute&gt;     &lt;Attribute attribute_name="lcms_replicate"&gt;no&lt;/Attribute&gt;     &lt;Attribute attribute_name="lcms_sample_name_cmn"&gt;5E1_4_11_mousseau-88-s002-a02&lt;/Attribute&gt;     &lt;Attribute attribute_name="lcms_sample_name_fbmn"&gt;5E1_4_11_mousseau-88-s002-a02.mzML&lt;/Attribute&gt;     &lt;Attribute attribute_name="lcms_sample_type"&gt;Sample&lt;/Attribute&gt;     &lt;Attribute attribute_name="lcms_sample_type_sub"&gt;Bulk&lt;/Attribute&gt;     &lt;Attribute attribute_name="loc_rad_geiger_gamma_usv_per_h"&gt;123.183&lt;/Attribute&gt;     &lt;Attribute attribute_name="location"&gt;3&lt;/Attribute&gt;     &lt;Attribute attribute_name="location code"&gt;RT&lt;/Attribute&gt;     &lt;Attribute attribute_name="longitude"&gt;30.057874&lt;/Attribute&gt;     &lt;Attribute attribute_name="original sample id"&gt;Mousseau88.FIN.18&lt;/Attribute&gt;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attribute_name="read_count_shotgun_r1"&gt;1983796.0&lt;/Attribute&gt;     &lt;Attribute attribute_name="read_count_shotgun_rep200"&gt;35267.0&lt;/Attribute&gt;     &lt;Attribute attribute_name="read_count_shotgun_woltka_uniq"&gt;11756.0&lt;/Attribute&gt;     &lt;Attribute attribute_name="sample name" harmonized_name="sample_name" display_name="sample name"&gt;qiita_sid_13114:13114.mousseau.88.s002&lt;/Attribute&gt;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attribute_name="sample_name_original"&gt;Mousseau88.FIN.18&lt;/Attribute&gt;     &lt;Attribute attribute_name="sample_name_plus_plate"&gt;7.Mousseau88.FIN.18&lt;/Attribute&gt;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attribute_name="study_sample_number"&gt;2&lt;/Attribute&gt;     &lt;Attribute attribute_name="tier"&gt;2&lt;/Attribute&gt;     &lt;Attribute attribute_name="trap"&gt;9&lt;/Attribute&gt;   &lt;/Attributes&gt;   &lt;Status status="live" when="2020-12-19T18:06:21.507"/&gt; &lt;/BioSample&gt; </t>
  </si>
  <si>
    <t xml:space="preserve">&lt;BioSample access="public" publication_date="2020-12-17T00:00:00.000" last_update="2021-08-23T00:27:01.000" submission_date="2020-12-18T18:07:52.330" id="17117624" accession="SAMEA7723617"&gt;   &lt;Ids&gt;     &lt;Id db="BioSample" is_primary="1"&gt;SAMEA7723617&lt;/Id&gt;     &lt;Id db="SRA"&gt;ERS5470995&lt;/Id&gt;   &lt;/Ids&gt;   &lt;Description&gt;     &lt;Title&gt;13114.mousseau.88.s001&lt;/Title&gt;     &lt;Organism taxonomy_id="749906" taxonomy_name="gut metagenome"&gt;       &lt;OrganismName&gt;gut metagenome&lt;/OrganismName&gt;     &lt;/Organism&gt;     &lt;Comment&gt;       &lt;Paragraph&gt;Chernobyl vole feces mousseau.88.s001&lt;/Paragraph&gt;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Id"&gt;qiita_sid_13114:13114.mousseau.88.s001&lt;/Attribute&gt;     &lt;Attribute attribute_name="alpha_shotgun_woltka_faithspd"&gt;103.05935522040431&lt;/Attribute&gt;     &lt;Attribute attribute_name="alpha_shotgun_woltka_min10k_faithspd"&gt;103.02417179834288&lt;/Attribute&gt;     &lt;Attribute attribute_name="alpha_shotgun_woltka_min10k_richness"&gt;487.0&lt;/Attribute&gt;     &lt;Attribute attribute_name="alpha_shotgun_woltka_min10k_shannon"&gt;5.415120378331522&lt;/Attribute&gt;     &lt;Attribute attribute_name="alpha_shotgun_woltka_min3450_faithspd"&gt;69.89812126&lt;/Attribute&gt;     &lt;Attribute attribute_name="alpha_shotgun_woltka_min3450_richness"&gt;317.0&lt;/Attribute&gt;     &lt;Attribute attribute_name="alpha_shotgun_woltka_min3450_shannon"&gt;5.2167083210000005&lt;/Attribute&gt;     &lt;Attribute attribute_name="alpha_shotgun_woltka_rar10k_faithspd"&gt;81.47165137735851&lt;/Attribute&gt;     &lt;Attribute attribute_name="alpha_shotgun_woltka_rar10k_richness"&gt;366.0&lt;/Attribute&gt;     &lt;Attribute attribute_name="alpha_shotgun_woltka_rar10k_shannon"&gt;5.360442305557415&lt;/Attribute&gt;     &lt;Attribute attribute_name="alpha_shotgun_woltka_rar3450_faithspd"&gt;48.39645803&lt;/Attribute&gt;     &lt;Attribute attribute_name="alpha_shotgun_woltka_rar3450_richness"&gt;202.0&lt;/Attribute&gt;     &lt;Attribute attribute_name="alpha_shotgun_woltka_rar3450_shannon"&gt;5.12431999&lt;/Attribute&gt;     &lt;Attribute attribute_name="alpha_shotgun_woltka_richness"&gt;488.0&lt;/Attribute&gt;     &lt;Attribute attribute_name="alpha_shotgun_woltka_shannon"&gt;5.415481900472928&lt;/Attribute&gt;     &lt;Attribute attribute_name="barcode_prefix"&gt;mousseau.88.s001&lt;/Attribute&gt;     &lt;Attribute attribute_name="collection_timestamp"&gt;5/26/16 13:05&lt;/Attribute&gt;     &lt;Attribute attribute_name="elevation" harmonized_name="elev" display_name="elevation"&gt;113.1&lt;/Attribute&gt;     &lt;Attribute attribute_name="emp500_principal_investigator"&gt;Mousseau&lt;/Attribute&gt;     &lt;Attribute attribute_name="emp500_study_id"&gt;88&lt;/Attribute&gt;     &lt;Attribute attribute_name="emp500_title"&gt;Chernobyl vole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context"&gt;temperate mixed forest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attribute_name="experiment_code"&gt;Ch 2016&lt;/Attribute&gt;     &lt;Attribute attribute_name="experimental_factor" harmonized_name="experimental_factor" display_name="experimental factor"&gt;radiation level&lt;/Attribute&gt;     &lt;Attribute attribute_name="gcms_analysis_batch"&gt;note applicable&lt;/Attribute&gt;     &lt;Attribute attribute_name="gcms_run_location"&gt;UCSD&lt;/Attribute&gt;     &lt;Attribute attribute_name="gcms_sample_name"&gt;EMP_Feces_mousseau_88_s001_a02_M_285&lt;/Attribute&gt;     &lt;Attribute attribute_name="gcms_sequence"&gt;285&lt;/Attribute&gt;     &lt;Attribute attribute_name="geo loc name" harmonized_name="geo_loc_name" display_name="geographic location"&gt;Ukraine:City of Chernobyl&lt;/Attribute&gt;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name"&gt;bank vole&lt;/Attribute&gt;     &lt;Attribute attribute_name="host diet" harmonized_name="host_diet" display_name="host diet"&gt;herbivore/insectivore&lt;/Attribute&gt;     &lt;Attribute attribute_name="host length mm"&gt;103.88&lt;/Attribute&gt;     &lt;Attribute attribute_name="host order"&gt;Rodentia&lt;/Attribute&gt;     &lt;Attribute attribute_name="host scientific name" harmonized_name="host" display_name="host"&gt;Myodes glareolus&lt;/Attribute&gt;     &lt;Attribute attribute_name="host sex" harmonized_name="host_sex" display_name="host sex"&gt;female&lt;/Attribute&gt;     &lt;Attribute attribute_name="host state"&gt;ad&lt;/Attribute&gt;     &lt;Attribute attribute_name="host subject id" harmonized_name="host_subject_id" display_name="host subject id"&gt;17&lt;/Attribute&gt;     &lt;Attribute attribute_name="host taxid" harmonized_name="host_taxid" display_name="host taxonomy ID"&gt;447135&lt;/Attribute&gt;     &lt;Attribute attribute_name="host tot mass g"&gt;27.93&lt;/Attribute&gt;     &lt;Attribute attribute_name="host treatment"&gt;hot&lt;/Attribute&gt;     &lt;Attribute attribute_name="host_family"&gt;Cricetidae&lt;/Attribute&gt;     &lt;Attribute attribute_name="host_flight"&gt;terrestrial, flightless&lt;/Attribute&gt;     &lt;Attribute attribute_name="host_head_width_mm"&gt;13.31&lt;/Attribute&gt;     &lt;Attribute attribute_name="host_phylum"&gt;Chordata&lt;/Attribute&gt;     &lt;Attribute attribute_name="host_rad_gammaspec_raw_cps"&gt;2863.7&lt;/Attribute&gt;     &lt;Attribute attribute_name="investigation type" harmonized_name="investigation_type" display_name="investigation type"&gt;metagenome&lt;/Attribute&gt;     &lt;Attribute attribute_name="latitude"&gt;51.381883&lt;/Attribute&gt;     &lt;Attribute attribute_name="lcms_replicate"&gt;no&lt;/Attribute&gt;     &lt;Attribute attribute_name="loc_rad_geiger_gamma_usv_per_h"&gt;49.121&lt;/Attribute&gt;     &lt;Attribute attribute_name="location"&gt;5&lt;/Attribute&gt;     &lt;Attribute attribute_name="location code"&gt;RT&lt;/Attribute&gt;     &lt;Attribute attribute_name="longitude"&gt;30.037636&lt;/Attribute&gt;     &lt;Attribute attribute_name="original sample id"&gt;Mousseau88.FIN.17&lt;/Attribute&gt;     &lt;Attribute attribute_name="physical_specimen_location"&gt;UCSD Knight Lab Freezer I and University of Oulu, Finland&lt;/Attribute&gt;     &lt;Attribute attribute_name="physical_specimen_remaining"&gt;TRUE&lt;/Attribute&gt;     &lt;Attribute attribute_name="project name" harmonized_name="project_name" display_name="project name"&gt;Chernobyl Microbiome project_LA&lt;/Attribute&gt;     &lt;Attribute attribute_name="read_count_shotgun_r1"&gt;7417403.0&lt;/Attribute&gt;     &lt;Attribute attribute_name="read_count_shotgun_rep200"&gt;124118.0&lt;/Attribute&gt;     &lt;Attribute attribute_name="read_count_shotgun_woltka_uniq"&gt;30174.0&lt;/Attribute&gt;     &lt;Attribute attribute_name="sample name" harmonized_name="sample_name" display_name="sample name"&gt;qiita_sid_13114:13114.mousseau.88.s001&lt;/Attribute&gt;     &lt;Attribute attribute_name="sample type" harmonized_name="sample_type" display_name="sample type"&gt;stool&lt;/Attribute&gt;     &lt;Attribute attribute_name="sample_mass_grams"&gt;0.2&lt;/Attribute&gt;     &lt;Attribute attribute_name="sample_name_original"&gt;Mousseau88.FIN.17&lt;/Attribute&gt;     &lt;Attribute attribute_name="sample_name_plus_plate"&gt;6.Mousseau88.FIN.17&lt;/Attribute&gt;     &lt;Attribute attribute_name="sampling method"&gt;bulk&lt;/Attribute&gt;     &lt;Attribute attribute_name="songbird_train_empo_3"&gt;Test&lt;/Attribute&gt;     &lt;Attribute attribute_name="store_cond" harmonized_name="store_cond" display_name="storage conditions"&gt;90 days -80C&lt;/Attribute&gt;     &lt;Attribute attribute_name="study_sample_number"&gt;1&lt;/Attribute&gt;     &lt;Attribute attribute_name="tier"&gt;1&lt;/Attribute&gt;     &lt;Attribute attribute_name="trap"&gt;15&lt;/Attribute&gt;   &lt;/Attributes&gt;   &lt;Status status="live" when="2020-12-19T18:06:21.210"/&gt; &lt;/BioSample&gt; </t>
  </si>
  <si>
    <t xml:space="preserve">&lt;BioSample access="public" publication_date="2020-12-17T00:00:00.000" last_update="2021-08-23T00:27:01.000" submission_date="2020-12-18T18:07:52.050" id="17117623" accession="SAMEA7723616"&gt;   &lt;Ids&gt;     &lt;Id db="BioSample" is_primary="1"&gt;SAMEA7723616&lt;/Id&gt;     &lt;Id db="SRA"&gt;ERS5470994&lt;/Id&gt;   &lt;/Ids&gt;   &lt;Description&gt;     &lt;Title&gt;13114.metcalf.40.s008&lt;/Title&gt;     &lt;Organism taxonomy_id="410658" taxonomy_name="soil metagenome"&gt;       &lt;OrganismName&gt;soil metagenome&lt;/OrganismName&gt;     &lt;/Organism&gt;     &lt;Comment&gt;       &lt;Paragraph&gt;10141.F.soil.T5.1&lt;/Paragraph&gt;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update"&gt;2020-12-15T23:55:48Z&lt;/Attribute&gt;     &lt;Attribute attribute_name="INSDC status"&gt;public&lt;/Attribute&gt;     &lt;Attribute attribute_name="Submitter Id"&gt;qiita_sid_13114:13114.metcalf.40.s008&lt;/Attribute&gt;     &lt;Attribute attribute_name="alpha_shotgun_woltka_faithspd"&gt;159.1345446974958&lt;/Attribute&gt;     &lt;Attribute attribute_name="alpha_shotgun_woltka_min10k_faithspd"&gt;159.1345446974958&lt;/Attribute&gt;     &lt;Attribute attribute_name="alpha_shotgun_woltka_min10k_richness"&gt;1255.0&lt;/Attribute&gt;     &lt;Attribute attribute_name="alpha_shotgun_woltka_min10k_shannon"&gt;3.939145412394588&lt;/Attribute&gt;     &lt;Attribute attribute_name="alpha_shotgun_woltka_min3450_faithspd"&gt;104.2576889&lt;/Attribute&gt;     &lt;Attribute attribute_name="alpha_shotgun_woltka_min3450_richness"&gt;819.0&lt;/Attribute&gt;     &lt;Attribute attribute_name="alpha_shotgun_woltka_min3450_shannon"&gt;3.5321389080000003&lt;/Attribute&gt;     &lt;Attribute attribute_name="alpha_shotgun_woltka_rar10k_faithspd"&gt;42.36770012350461&lt;/Attribute&gt;     &lt;Attribute attribute_name="alpha_shotgun_woltka_rar10k_richness"&gt;272.0&lt;/Attribute&gt;     &lt;Attribute attribute_name="alpha_shotgun_woltka_rar10k_shannon"&gt;3.8650739297229175&lt;/Attribute&gt;     &lt;Attribute attribute_name="alpha_shotgun_woltka_rar3450_faithspd"&gt;23.18122169&lt;/Attribute&gt;     &lt;Attribute attribute_name="alpha_shotgun_woltka_rar3450_richness"&gt;143.0&lt;/Attribute&gt;     &lt;Attribute attribute_name="alpha_shotgun_woltka_rar3450_shannon"&gt;3.471484159&lt;/Attribute&gt;     &lt;Attribute attribute_name="alpha_shotgun_woltka_richness"&gt;1255.0&lt;/Attribute&gt;     &lt;Attribute attribute_name="alpha_shotgun_woltka_shannon"&gt;3.939145412394588&lt;/Attribute&gt;     &lt;Attribute attribute_name="barcode_prefix"&gt;metcalf.40.s008&lt;/Attribute&gt;     &lt;Attribute attribute_name="collection_timestamp"&gt;6/27/12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context"&gt;forest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Colorado,City of Boulder&lt;/Attribute&gt;     &lt;Attribute attribute_name="harvest_event"&gt;T5&lt;/Attribute&gt;     &lt;Attribute attribute_name="harvest_time_days"&gt;30&lt;/Attribute&gt;     &lt;Attribute attribute_name="host subject id" harmonized_name="host_subject_id" display_name="host subject id"&gt;F.soil.T5.1&lt;/Attribute&gt;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attribute_name="lcms_position"&gt;1B8&lt;/Attribute&gt;     &lt;Attribute attribute_name="lcms_replicate"&gt;no&lt;/Attribute&gt;     &lt;Attribute attribute_name="lcms_sample_name_cmn"&gt;1B8_1_30_metcalf-40-s008-a03&lt;/Attribute&gt;     &lt;Attribute attribute_name="lcms_sample_name_fbmn"&gt;1B8_1_30_metcalf-40-s008-a03.mzML&lt;/Attribute&gt;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id"&gt;Metcalf40.10141.F.soil.T5.1&lt;/Attribute&gt;     &lt;Attribute attribute_name="ph" harmonized_name="ph" display_name="pH"&gt;8.603333333&lt;/Attribute&gt;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attribute_name="read_count_shotgun_r1"&gt;10516541.0&lt;/Attribute&gt;     &lt;Attribute attribute_name="read_count_shotgun_rep200"&gt;7045169.0&lt;/Attribute&gt;     &lt;Attribute attribute_name="read_count_shotgun_woltka_uniq"&gt;715130.0&lt;/Attribute&gt;     &lt;Attribute attribute_name="sample name" harmonized_name="sample_name" display_name="sample name"&gt;qiita_sid_13114:13114.metcalf.40.s008&lt;/Attribute&gt;     &lt;Attribute attribute_name="sample type" harmonized_name="sample_type" display_name="sample type"&gt;soil&lt;/Attribute&gt;     &lt;Attribute attribute_name="sample_name_original"&gt;Metcalf40.10141.F.soil.T5.1&lt;/Attribute&gt;     &lt;Attribute attribute_name="sample_name_plus_plate"&gt;4.Metcalf40.F.soil.T5.1&lt;/Attribute&gt;     &lt;Attribute attribute_name="sampling method"&gt;bulk&lt;/Attribute&gt;     &lt;Attribute attribute_name="soil type" harmonized_name="soil_type" display_name="soil type"&gt;forest&lt;/Attribute&gt;     &lt;Attribute attribute_name="soil_ctrl"&gt;w_corpse&lt;/Attribute&gt;     &lt;Attribute attribute_name="songbird_train_empo_3"&gt;Train&lt;/Attribute&gt;     &lt;Attribute attribute_name="study_sample_number"&gt;8&lt;/Attribute&gt;     &lt;Attribute attribute_name="temperature_deg_c"&gt;not provided&lt;/Attribute&gt;     &lt;Attribute attribute_name="tier"&gt;2&lt;/Attribute&gt;     &lt;Attribute attribute_name="weight"&gt;31.74&lt;/Attribute&gt;   &lt;/Attributes&gt;   &lt;Status status="live" when="2020-12-19T18:06:20.897"/&gt; &lt;/BioSample&gt; </t>
  </si>
  <si>
    <t xml:space="preserve">&lt;BioSample access="public" publication_date="2020-12-17T00:00:00.000" last_update="2021-08-23T00:27:01.000" submission_date="2020-12-18T18:07:51.753" id="17117622" accession="SAMEA7723615"&gt;   &lt;Ids&gt;     &lt;Id db="BioSample" is_primary="1"&gt;SAMEA7723615&lt;/Id&gt;     &lt;Id db="SRA"&gt;ERS5470993&lt;/Id&gt;   &lt;/Ids&gt;   &lt;Description&gt;     &lt;Title&gt;13114.metcalf.40.s007&lt;/Title&gt;     &lt;Organism taxonomy_id="410658" taxonomy_name="soil metagenome"&gt;       &lt;OrganismName&gt;soil metagenome&lt;/OrganismName&gt;     &lt;/Organism&gt;     &lt;Comment&gt;       &lt;Paragraph&gt;10141.F.soil.T4.1&lt;/Paragraph&gt;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Id"&gt;qiita_sid_13114:13114.metcalf.40.s007&lt;/Attribute&gt;     &lt;Attribute attribute_name="alpha_shotgun_woltka_faithspd"&gt;133.13864996186248&lt;/Attribute&gt;     &lt;Attribute attribute_name="alpha_shotgun_woltka_min10k_faithspd"&gt;133.10552423184208&lt;/Attribute&gt;     &lt;Attribute attribute_name="alpha_shotgun_woltka_min10k_richness"&gt;1050.0&lt;/Attribute&gt;     &lt;Attribute attribute_name="alpha_shotgun_woltka_min10k_shannon"&gt;4.489760950269638&lt;/Attribute&gt;     &lt;Attribute attribute_name="alpha_shotgun_woltka_min3450_faithspd"&gt;86.95334877&lt;/Attribute&gt;     &lt;Attribute attribute_name="alpha_shotgun_woltka_min3450_richness"&gt;656.0&lt;/Attribute&gt;     &lt;Attribute attribute_name="alpha_shotgun_woltka_min3450_shannon"&gt;3.769399479&lt;/Attribute&gt;     &lt;Attribute attribute_name="alpha_shotgun_woltka_rar10k_faithspd"&gt;41.96351203117457&lt;/Attribute&gt;     &lt;Attribute attribute_name="alpha_shotgun_woltka_rar10k_richness"&gt;287.0&lt;/Attribute&gt;     &lt;Attribute attribute_name="alpha_shotgun_woltka_rar10k_shannon"&gt;4.438988146141538&lt;/Attribute&gt;     &lt;Attribute attribute_name="alpha_shotgun_woltka_rar3450_faithspd"&gt;22.21682116&lt;/Attribute&gt;     &lt;Attribute attribute_name="alpha_shotgun_woltka_rar3450_richness"&gt;130.0&lt;/Attribute&gt;     &lt;Attribute attribute_name="alpha_shotgun_woltka_rar3450_shannon"&gt;3.74179808&lt;/Attribute&gt;     &lt;Attribute attribute_name="alpha_shotgun_woltka_richness"&gt;1051.0&lt;/Attribute&gt;     &lt;Attribute attribute_name="alpha_shotgun_woltka_shannon"&gt;4.489812608722835&lt;/Attribute&gt;     &lt;Attribute attribute_name="barcode_prefix"&gt;metcalf.40.s007&lt;/Attribute&gt;     &lt;Attribute attribute_name="collection_timestamp"&gt;6/12/12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context"&gt;forest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attribute_name="gcms_sample_name"&gt;EMP_Feces_metcalf_40_s007_a03_M_072&lt;/Attribute&gt;     &lt;Attribute attribute_name="gcms_sequence"&gt;072&lt;/Attribute&gt;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subject id" harmonized_name="host_subject_id" display_name="host subject id"&gt;F.soil.T4.1&lt;/Attribute&gt;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attribute_name="lcms_position"&gt;1D7&lt;/Attribute&gt;     &lt;Attribute attribute_name="lcms_replicate"&gt;no&lt;/Attribute&gt;     &lt;Attribute attribute_name="lcms_sample_name_cmn"&gt;1D7_1_59_metcalf-40-s007-a04&lt;/Attribute&gt;     &lt;Attribute attribute_name="lcms_sample_name_fbmn"&gt;1D7_1_59_metcalf-40-s007-a04.mzML&lt;/Attribute&gt;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id"&gt;Metcalf40.10141.F.soil.T4.1&lt;/Attribute&gt;     &lt;Attribute attribute_name="ph" harmonized_name="ph" display_name="pH"&gt;8.21&lt;/Attribute&gt;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attribute_name="read_count_shotgun_r1"&gt;9777007.0&lt;/Attribute&gt;     &lt;Attribute attribute_name="read_count_shotgun_rep200"&gt;3202177.0&lt;/Attribute&gt;     &lt;Attribute attribute_name="read_count_shotgun_woltka_uniq"&gt;585039.0&lt;/Attribute&gt;     &lt;Attribute attribute_name="sample name" harmonized_name="sample_name" display_name="sample name"&gt;qiita_sid_13114:13114.metcalf.40.s007&lt;/Attribute&gt;     &lt;Attribute attribute_name="sample type" harmonized_name="sample_type" display_name="sample type"&gt;soil&lt;/Attribute&gt;     &lt;Attribute attribute_name="sample_name_original"&gt;Metcalf40.10141.F.soil.T4.1&lt;/Attribute&gt;     &lt;Attribute attribute_name="sample_name_plus_plate"&gt;2.Metcalf40.10141.F.soil.T4.1&lt;/Attribute&gt;     &lt;Attribute attribute_name="sampling method"&gt;bulk&lt;/Attribute&gt;     &lt;Attribute attribute_name="soil type" harmonized_name="soil_type" display_name="soil type"&gt;forest&lt;/Attribute&gt;     &lt;Attribute attribute_name="soil_ctrl"&gt;w_corpse&lt;/Attribute&gt;     &lt;Attribute attribute_name="songbird_train_empo_3"&gt;Test&lt;/Attribute&gt;     &lt;Attribute attribute_name="study_sample_number"&gt;7&lt;/Attribute&gt;     &lt;Attribute attribute_name="temperature_deg_c"&gt;not provided&lt;/Attribute&gt;     &lt;Attribute attribute_name="tier"&gt;1&lt;/Attribute&gt;     &lt;Attribute attribute_name="weight"&gt;30.7&lt;/Attribute&gt;   &lt;/Attributes&gt;   &lt;Status status="live" when="2020-12-19T18:06:20.600"/&gt; &lt;/BioSample&gt; </t>
  </si>
  <si>
    <t xml:space="preserve">&lt;BioSample access="public" publication_date="2020-12-17T00:00:00.000" last_update="2021-08-23T00:27:01.000" submission_date="2020-12-18T18:07:51.470" id="17117621" accession="SAMEA7723614"&gt;   &lt;Ids&gt;     &lt;Id db="BioSample" is_primary="1"&gt;SAMEA7723614&lt;/Id&gt;     &lt;Id db="SRA"&gt;ERS5470992&lt;/Id&gt;   &lt;/Ids&gt;   &lt;Description&gt;     &lt;Title&gt;13114.metcalf.40.s002&lt;/Title&gt;     &lt;Organism taxonomy_id="410658" taxonomy_name="soil metagenome"&gt;       &lt;OrganismName&gt;soil metagenome&lt;/OrganismName&gt;     &lt;/Organism&gt;     &lt;Comment&gt;       &lt;Paragraph&gt;10141.D.CTRL.soil.T4.1&lt;/Paragraph&gt;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Id"&gt;qiita_sid_13114:13114.metcalf.40.s002&lt;/Attribute&gt;     &lt;Attribute attribute_name="alpha_shotgun_woltka_faithspd"&gt;148.12225717615254&lt;/Attribute&gt;     &lt;Attribute attribute_name="alpha_shotgun_woltka_min10k_faithspd"&gt;148.12225717615254&lt;/Attribute&gt;     &lt;Attribute attribute_name="alpha_shotgun_woltka_min10k_richness"&gt;954.0&lt;/Attribute&gt;     &lt;Attribute attribute_name="alpha_shotgun_woltka_min10k_shannon"&gt;4.709239810086687&lt;/Attribute&gt;     &lt;Attribute attribute_name="alpha_shotgun_woltka_min3450_faithspd"&gt;104.0604089&lt;/Attribute&gt;     &lt;Attribute attribute_name="alpha_shotgun_woltka_min3450_richness"&gt;739.0&lt;/Attribute&gt;     &lt;Attribute attribute_name="alpha_shotgun_woltka_min3450_shannon"&gt;4.523648487&lt;/Attribute&gt;     &lt;Attribute attribute_name="alpha_shotgun_woltka_rar10k_faithspd"&gt;92.04432279580692&lt;/Attribute&gt;     &lt;Attribute attribute_name="alpha_shotgun_woltka_rar10k_richness"&gt;569.0&lt;/Attribute&gt;     &lt;Attribute attribute_name="alpha_shotgun_woltka_rar10k_shannon"&gt;4.690819908137184&lt;/Attribute&gt;     &lt;Attribute attribute_name="alpha_shotgun_woltka_rar3450_faithspd"&gt;51.02082033&lt;/Attribute&gt;     &lt;Attribute attribute_name="alpha_shotgun_woltka_rar3450_richness"&gt;293.0&lt;/Attribute&gt;     &lt;Attribute attribute_name="alpha_shotgun_woltka_rar3450_shannon"&gt;4.411078097&lt;/Attribute&gt;     &lt;Attribute attribute_name="alpha_shotgun_woltka_richness"&gt;954.0&lt;/Attribute&gt;     &lt;Attribute attribute_name="alpha_shotgun_woltka_shannon"&gt;4.709239810086687&lt;/Attribute&gt;     &lt;Attribute attribute_name="barcode_prefix"&gt;metcalf.40.s002&lt;/Attribute&gt;     &lt;Attribute attribute_name="collection_timestamp"&gt;6/12/12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desert biome&lt;/Attribute&gt;     &lt;Attribute attribute_name="env feature" harmonized_name="env_local_scale" display_name="local-scale environmental context"&gt;desert sand&lt;/Attribute&gt;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attribute_name="gcms_sample_name"&gt;EMP_Feces_metcalf_40_s002_a03_M_069&lt;/Attribute&gt;     &lt;Attribute attribute_name="gcms_sequence"&gt;069&lt;/Attribute&gt;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subject id" harmonized_name="host_subject_id" display_name="host subject id"&gt;D.CTRL.soil.T4.1&lt;/Attribute&gt;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attribute_name="lcms_position"&gt;1B1&lt;/Attribute&gt;     &lt;Attribute attribute_name="lcms_replicate"&gt;no&lt;/Attribute&gt;     &lt;Attribute attribute_name="lcms_sample_name_cmn"&gt;1B1_1_17_metcalf-40-s002-a04&lt;/Attribute&gt;     &lt;Attribute attribute_name="lcms_sample_name_fbmn"&gt;1B1_1_17_metcalf-40-s002-a04.mzML&lt;/Attribute&gt;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id"&gt;Metcalf40.10141.D.CTRL.soil.T4.1&lt;/Attribute&gt;     &lt;Attribute attribute_name="ph" harmonized_name="ph" display_name="pH"&gt;7.667&lt;/Attribute&gt;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attribute_name="read_count_shotgun_r1"&gt;10218499.0&lt;/Attribute&gt;     &lt;Attribute attribute_name="read_count_shotgun_rep200"&gt;132527.0&lt;/Attribute&gt;     &lt;Attribute attribute_name="read_count_shotgun_woltka_uniq"&gt;50107.0&lt;/Attribute&gt;     &lt;Attribute attribute_name="sample name" harmonized_name="sample_name" display_name="sample name"&gt;qiita_sid_13114:13114.metcalf.40.s002&lt;/Attribute&gt;     &lt;Attribute attribute_name="sample type" harmonized_name="sample_type" display_name="sample type"&gt;soil&lt;/Attribute&gt;     &lt;Attribute attribute_name="sample_name_original"&gt;Metcalf40.10141.D.CTRL.soil.T4.1&lt;/Attribute&gt;     &lt;Attribute attribute_name="sample_name_plus_plate"&gt;3.Metcalf40.10141.D.CTRL.soil.T4.1&lt;/Attribute&gt;     &lt;Attribute attribute_name="sampling method"&gt;bulk&lt;/Attribute&gt;     &lt;Attribute attribute_name="soil type" harmonized_name="soil_type" display_name="soil type"&gt;desert&lt;/Attribute&gt;     &lt;Attribute attribute_name="soil_ctrl"&gt;control&lt;/Attribute&gt;     &lt;Attribute attribute_name="songbird_train_empo_3"&gt;Train&lt;/Attribute&gt;     &lt;Attribute attribute_name="study_sample_number"&gt;2&lt;/Attribute&gt;     &lt;Attribute attribute_name="temperature_deg_c"&gt;not provided&lt;/Attribute&gt;     &lt;Attribute attribute_name="tier"&gt;1&lt;/Attribute&gt;     &lt;Attribute attribute_name="weight"&gt;not provided&lt;/Attribute&gt;   &lt;/Attributes&gt;   &lt;Status status="live" when="2020-12-19T18:06:20.490"/&gt; &lt;/BioSample&gt; </t>
  </si>
  <si>
    <t xml:space="preserve">&lt;BioSample access="public" publication_date="2020-12-17T00:00:00.000" last_update="2021-08-23T00:27:01.000" submission_date="2020-12-18T18:07:51.190" id="17117620" accession="SAMEA7723613"&gt;   &lt;Ids&gt;     &lt;Id db="BioSample" is_primary="1"&gt;SAMEA7723613&lt;/Id&gt;     &lt;Id db="SRA"&gt;ERS5470991&lt;/Id&gt;   &lt;/Ids&gt;   &lt;Description&gt;     &lt;Title&gt;13114.mayer.34.s009&lt;/Title&gt;     &lt;Organism taxonomy_id="556182" taxonomy_name="freshwater sediment metagenome"&gt;       &lt;OrganismName&gt;freshwater sediment metagenome&lt;/OrganismName&gt;     &lt;/Organism&gt;     &lt;Comment&gt;       &lt;Paragraph&gt;sediment sample SJ2&lt;/Paragraph&gt;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Id"&gt;qiita_sid_13114:13114.mayer.34.s009&lt;/Attribute&gt;     &lt;Attribute attribute_name="alpha_shotgun_woltka_faithspd"&gt;339.7635972177295&lt;/Attribute&gt;     &lt;Attribute attribute_name="alpha_shotgun_woltka_min10k_faithspd"&gt;338.3928051289032&lt;/Attribute&gt;     &lt;Attribute attribute_name="alpha_shotgun_woltka_min10k_richness"&gt;2109.0&lt;/Attribute&gt;     &lt;Attribute attribute_name="alpha_shotgun_woltka_min10k_shannon"&gt;8.390980227509615&lt;/Attribute&gt;     &lt;Attribute attribute_name="alpha_shotgun_woltka_min3450_faithspd"&gt;174.9115668&lt;/Attribute&gt;     &lt;Attribute attribute_name="alpha_shotgun_woltka_min3450_richness"&gt;1185.0&lt;/Attribute&gt;     &lt;Attribute attribute_name="alpha_shotgun_woltka_min3450_shannon"&gt;7.608939591&lt;/Attribute&gt;     &lt;Attribute attribute_name="alpha_shotgun_woltka_rar10k_faithspd"&gt;212.4165509505865&lt;/Attribute&gt;     &lt;Attribute attribute_name="alpha_shotgun_woltka_rar10k_richness"&gt;1239.0&lt;/Attribute&gt;     &lt;Attribute attribute_name="alpha_shotgun_woltka_rar10k_shannon"&gt;8.224343085189583&lt;/Attribute&gt;     &lt;Attribute attribute_name="alpha_shotgun_woltka_rar3450_faithspd"&gt;95.19495081&lt;/Attribute&gt;     &lt;Attribute attribute_name="alpha_shotgun_woltka_rar3450_richness"&gt;566.0&lt;/Attribute&gt;     &lt;Attribute attribute_name="alpha_shotgun_woltka_rar3450_shannon"&gt;7.4080321489999985&lt;/Attribute&gt;     &lt;Attribute attribute_name="alpha_shotgun_woltka_richness"&gt;2116.0&lt;/Attribute&gt;     &lt;Attribute attribute_name="alpha_shotgun_woltka_shannon"&gt;8.392531939465693&lt;/Attribute&gt;     &lt;Attribute attribute_name="barcode_prefix"&gt;mayer.34.s009&lt;/Attribute&gt;     &lt;Attribute attribute_name="collection_timestamp"&gt;1/21/16 0:00&lt;/Attribute&gt;     &lt;Attribute attribute_name="depth_sample"&gt;0.1&lt;/Attribute&gt;     &lt;Attribute attribute_name="elevation" harmonized_name="elev" display_name="elevation"&gt;1601&lt;/Attribute&gt;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attribute_name="gcms_sample_name"&gt;EMP_Feces_mayer_34_s009_a03_M_088&lt;/Attribute&gt;     &lt;Attribute attribute_name="gcms_sequence"&gt;088&lt;/Attribute&gt;     &lt;Attribute attribute_name="geo loc name" harmonized_name="geo_loc_name" display_name="geographic location"&gt;USA: State of Colorado,San Juan County,Animas River&lt;/Attribute&gt;     &lt;Attribute attribute_name="host subject id" harmonized_name="host_subject_id" display_name="host subject id"&gt;SJ2&lt;/Attribute&gt;     &lt;Attribute attribute_name="investigation type" harmonized_name="investigation_type" display_name="investigation type"&gt;metagenome&lt;/Attribute&gt;     &lt;Attribute attribute_name="latitude"&gt;36.71096&lt;/Attribute&gt;     &lt;Attribute attribute_name="lcms_batch"&gt;1.00&lt;/Attribute&gt;     &lt;Attribute attribute_name="lcms_extraction_protocol"&gt;Bulk_201901_UCSD&lt;/Attribute&gt;     &lt;Attribute attribute_name="lcms_position"&gt;1D10&lt;/Attribute&gt;     &lt;Attribute attribute_name="lcms_replicate"&gt;no&lt;/Attribute&gt;     &lt;Attribute attribute_name="lcms_sample_name_cmn"&gt;1D10_1_62_mayer-34-s009-a04&lt;/Attribute&gt;     &lt;Attribute attribute_name="lcms_sample_name_fbmn"&gt;1D10_1_62_mayer-34-s009-a04.mzML&lt;/Attribute&gt;     &lt;Attribute attribute_name="lcms_sample_type"&gt;Sample&lt;/Attribute&gt;     &lt;Attribute attribute_name="lcms_sample_type_sub"&gt;Bulk&lt;/Attribute&gt;     &lt;Attribute attribute_name="longitude"&gt;-108.21767&lt;/Attribute&gt;     &lt;Attribute attribute_name="original sample id"&gt;Mayer34.sediment.9&lt;/Attribute&gt;     &lt;Attribute attribute_name="oxygen_mg_per_l"&gt;9.74&lt;/Attribute&gt;     &lt;Attribute attribute_name="ph" harmonized_name="ph" display_name="pH"&gt;8.46&lt;/Attribute&gt;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name"&gt;Animas Watershed&lt;/Attribute&gt;     &lt;Attribute attribute_name="read_count_shotgun_r1"&gt;11803590.0&lt;/Attribute&gt;     &lt;Attribute attribute_name="read_count_shotgun_rep200"&gt;186664.0&lt;/Attribute&gt;     &lt;Attribute attribute_name="read_count_shotgun_woltka_uniq"&gt;57118.0&lt;/Attribute&gt;     &lt;Attribute attribute_name="redox_potential_millivolts"&gt;153.9&lt;/Attribute&gt;     &lt;Attribute attribute_name="salinity_psu"&gt;0.22&lt;/Attribute&gt;     &lt;Attribute attribute_name="sample name" harmonized_name="sample_name" display_name="sample name"&gt;qiita_sid_13114:13114.mayer.34.s009&lt;/Attribute&gt;     &lt;Attribute attribute_name="sample type" harmonized_name="sample_type" display_name="sample type"&gt;sediment&lt;/Attribute&gt;     &lt;Attribute attribute_name="sample_name_original"&gt;Mayer34.sediment.9&lt;/Attribute&gt;     &lt;Attribute attribute_name="sample_name_plus_plate"&gt;3.Mayer34.sediment.9&lt;/Attribute&gt;     &lt;Attribute attribute_name="sampling method"&gt;bulk&lt;/Attribute&gt;     &lt;Attribute attribute_name="songbird_train_empo_3"&gt;Test&lt;/Attribute&gt;     &lt;Attribute attribute_name="study_sample_number"&gt;9&lt;/Attribute&gt;     &lt;Attribute attribute_name="temperature_deg_c"&gt;3.7&lt;/Attribute&gt;   &lt;/Attributes&gt;   &lt;Status status="live" when="2020-12-19T18:06:20.177"/&gt; &lt;/BioSample&gt; </t>
  </si>
  <si>
    <t xml:space="preserve">&lt;BioSample access="public" publication_date="2020-12-17T00:00:00.000" last_update="2021-08-23T00:27:01.000" submission_date="2020-12-18T18:07:50.910" id="17117619" accession="SAMEA7723612"&gt;   &lt;Ids&gt;     &lt;Id db="BioSample" is_primary="1"&gt;SAMEA7723612&lt;/Id&gt;     &lt;Id db="SRA"&gt;ERS5470990&lt;/Id&gt;   &lt;/Ids&gt;   &lt;Description&gt;     &lt;Title&gt;13114.mayer.33.s005&lt;/Title&gt;     &lt;Organism taxonomy_id="556182" taxonomy_name="freshwater sediment metagenome"&gt;       &lt;OrganismName&gt;freshwater sediment metagenome&lt;/OrganismName&gt;     &lt;/Organism&gt;     &lt;Comment&gt;       &lt;Paragraph&gt;playa sample 12423&lt;/Paragraph&gt;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Id"&gt;qiita_sid_13114:13114.mayer.33.s005&lt;/Attribute&gt;     &lt;Attribute attribute_name="alpha_shotgun_woltka_faithspd"&gt;245.56906883843246&lt;/Attribute&gt;     &lt;Attribute attribute_name="alpha_shotgun_woltka_min10k_faithspd"&gt;244.89749337814786&lt;/Attribute&gt;     &lt;Attribute attribute_name="alpha_shotgun_woltka_min10k_richness"&gt;1638.0&lt;/Attribute&gt;     &lt;Attribute attribute_name="alpha_shotgun_woltka_min10k_shannon"&gt;7.653048662975787&lt;/Attribute&gt;     &lt;Attribute attribute_name="alpha_shotgun_woltka_min3450_faithspd"&gt;150.2048697&lt;/Attribute&gt;     &lt;Attribute attribute_name="alpha_shotgun_woltka_min3450_richness"&gt;1082.0&lt;/Attribute&gt;     &lt;Attribute attribute_name="alpha_shotgun_woltka_min3450_shannon"&gt;7.567227825&lt;/Attribute&gt;     &lt;Attribute attribute_name="alpha_shotgun_woltka_rar10k_faithspd"&gt;154.12126219899596&lt;/Attribute&gt;     &lt;Attribute attribute_name="alpha_shotgun_woltka_rar10k_richness"&gt;988.0&lt;/Attribute&gt;     &lt;Attribute attribute_name="alpha_shotgun_woltka_rar10k_shannon"&gt;7.595059236381425&lt;/Attribute&gt;     &lt;Attribute attribute_name="alpha_shotgun_woltka_rar3450_faithspd"&gt;88.0327253&lt;/Attribute&gt;     &lt;Attribute attribute_name="alpha_shotgun_woltka_rar3450_richness"&gt;554.0&lt;/Attribute&gt;     &lt;Attribute attribute_name="alpha_shotgun_woltka_rar3450_shannon"&gt;7.37433601&lt;/Attribute&gt;     &lt;Attribute attribute_name="alpha_shotgun_woltka_richness"&gt;1639.0&lt;/Attribute&gt;     &lt;Attribute attribute_name="alpha_shotgun_woltka_shannon"&gt;7.6533883389399815&lt;/Attribute&gt;     &lt;Attribute attribute_name="ammonium_mg_per_l"&gt;0.25&lt;/Attribute&gt;     &lt;Attribute attribute_name="barcode_prefix"&gt;mayer.33.s005&lt;/Attribute&gt;     &lt;Attribute attribute_name="collection_timestamp"&gt;1/12/16 0:00&lt;/Attribute&gt;     &lt;Attribute attribute_name="depth_sample"&gt;0.05&lt;/Attribute&gt;     &lt;Attribute attribute_name="elevation" harmonized_name="elev" display_name="elevation"&gt;1169&lt;/Attribute&gt;     &lt;Attribute attribute_name="emp500_principal_investigator"&gt;Mayer&lt;/Attribute&gt;     &lt;Attribute attribute_name="emp500_study_id"&gt;33&lt;/Attribute&gt;     &lt;Attribute attribute_name="emp500_title"&gt;West Texas playa&lt;/Attribute&gt;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context"&gt;grassland biome&lt;/Attribute&gt;     &lt;Attribute attribute_name="env feature" harmonized_name="env_local_scale" display_name="local-scale environmental context"&gt;intermittent pond&lt;/Attribute&gt;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attribute_name="gcms_sample_name"&gt;EMP_Feces_mayer_33_s005_a03_M_077&lt;/Attribute&gt;     &lt;Attribute attribute_name="gcms_sequence"&gt;077&lt;/Attribute&gt;     &lt;Attribute attribute_name="geo loc name" harmonized_name="geo_loc_name" display_name="geographic location"&gt;USA: State of Texas,Deaf Smith County&lt;/Attribute&gt;     &lt;Attribute attribute_name="host subject id" harmonized_name="host_subject_id" display_name="host subject id"&gt;12423&lt;/Attribute&gt;     &lt;Attribute attribute_name="investigation type" harmonized_name="investigation_type" display_name="investigation type"&gt;metagenome&lt;/Attribute&gt;     &lt;Attribute attribute_name="latitude"&gt;34.541698&lt;/Attribute&gt;     &lt;Attribute attribute_name="lcms_batch"&gt;1.00&lt;/Attribute&gt;     &lt;Attribute attribute_name="lcms_extraction_protocol"&gt;Bulk_201901_UCSD&lt;/Attribute&gt;     &lt;Attribute attribute_name="lcms_position"&gt;1H3&lt;/Attribute&gt;     &lt;Attribute attribute_name="lcms_replicate"&gt;no&lt;/Attribute&gt;     &lt;Attribute attribute_name="lcms_sample_name_cmn"&gt;1H3_3_12_mayer-33-s005-a04&lt;/Attribute&gt;     &lt;Attribute attribute_name="lcms_sample_name_fbmn"&gt;1H3_3_12_mayer-33-s005-a04.mzML&lt;/Attribute&gt;     &lt;Attribute attribute_name="lcms_sample_type"&gt;Sample&lt;/Attribute&gt;     &lt;Attribute attribute_name="lcms_sample_type_sub"&gt;Bulk&lt;/Attribute&gt;     &lt;Attribute attribute_name="longitude"&gt;-102.312672&lt;/Attribute&gt;     &lt;Attribute attribute_name="original sample id"&gt;Mayer33.sediment.5&lt;/Attribute&gt;     &lt;Attribute attribute_name="oxygen_mg_per_l"&gt;10.36&lt;/Attribute&gt;     &lt;Attribute attribute_name="ph" harmonized_name="ph" display_name="pH"&gt;8.85&lt;/Attribute&gt;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name"&gt;West Texas Playa&lt;/Attribute&gt;     &lt;Attribute attribute_name="read_count_shotgun_r1"&gt;15727225.0&lt;/Attribute&gt;     &lt;Attribute attribute_name="read_count_shotgun_rep200"&gt;187981.0&lt;/Attribute&gt;     &lt;Attribute attribute_name="read_count_shotgun_woltka_uniq"&gt;49342.0&lt;/Attribute&gt;     &lt;Attribute attribute_name="salinity_psu"&gt;0.061&lt;/Attribute&gt;     &lt;Attribute attribute_name="sample name" harmonized_name="sample_name" display_name="sample name"&gt;qiita_sid_13114:13114.mayer.33.s005&lt;/Attribute&gt;     &lt;Attribute attribute_name="sample type" harmonized_name="sample_type" display_name="sample type"&gt;sediment&lt;/Attribute&gt;     &lt;Attribute attribute_name="sample_name_original"&gt;Mayer33.sediment.5&lt;/Attribute&gt;     &lt;Attribute attribute_name="sample_name_plus_plate"&gt;1.Mayer33.sediment.5&lt;/Attribute&gt;     &lt;Attribute attribute_name="sampling method"&gt;bulk&lt;/Attribute&gt;     &lt;Attribute attribute_name="songbird_train_empo_3"&gt;Test&lt;/Attribute&gt;     &lt;Attribute attribute_name="study_sample_number"&gt;5&lt;/Attribute&gt;     &lt;Attribute attribute_name="temperature_deg_c"&gt;7.2&lt;/Attribute&gt;   &lt;/Attributes&gt;   &lt;Status status="live" when="2020-12-19T18:06:19.803"/&gt; &lt;/BioSample&gt; </t>
  </si>
  <si>
    <t xml:space="preserve">&lt;BioSample access="public" publication_date="2020-12-17T00:00:00.000" last_update="2021-08-23T00:27:01.000" submission_date="2020-12-18T18:07:50.626" id="17117618" accession="SAMEA7723611"&gt;   &lt;Ids&gt;     &lt;Id db="BioSample" is_primary="1"&gt;SAMEA7723611&lt;/Id&gt;     &lt;Id db="SRA"&gt;ERS5470989&lt;/Id&gt;   &lt;/Ids&gt;   &lt;Description&gt;     &lt;Title&gt;13114.mayer.33.s001&lt;/Title&gt;     &lt;Organism taxonomy_id="556182" taxonomy_name="freshwater sediment metagenome"&gt;       &lt;OrganismName&gt;freshwater sediment metagenome&lt;/OrganismName&gt;     &lt;/Organism&gt;     &lt;Comment&gt;       &lt;Paragraph&gt;playa sample 14645&lt;/Paragraph&gt;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Id"&gt;qiita_sid_13114:13114.mayer.33.s001&lt;/Attribute&gt;     &lt;Attribute attribute_name="alpha_shotgun_woltka_faithspd"&gt;282.08101906477435&lt;/Attribute&gt;     &lt;Attribute attribute_name="alpha_shotgun_woltka_min10k_faithspd"&gt;281.523847603602&lt;/Attribute&gt;     &lt;Attribute attribute_name="alpha_shotgun_woltka_min10k_richness"&gt;2051.0&lt;/Attribute&gt;     &lt;Attribute attribute_name="alpha_shotgun_woltka_min10k_shannon"&gt;7.199462883036777&lt;/Attribute&gt;     &lt;Attribute attribute_name="alpha_shotgun_woltka_min3450_faithspd"&gt;158.81203080000003&lt;/Attribute&gt;     &lt;Attribute attribute_name="alpha_shotgun_woltka_min3450_richness"&gt;1201.0&lt;/Attribute&gt;     &lt;Attribute attribute_name="alpha_shotgun_woltka_min3450_shannon"&gt;6.635619687&lt;/Attribute&gt;     &lt;Attribute attribute_name="alpha_shotgun_woltka_rar10k_faithspd"&gt;137.62350668119578&lt;/Attribute&gt;     &lt;Attribute attribute_name="alpha_shotgun_woltka_rar10k_richness"&gt;915.0&lt;/Attribute&gt;     &lt;Attribute attribute_name="alpha_shotgun_woltka_rar10k_shannon"&gt;7.148418204564145&lt;/Attribute&gt;     &lt;Attribute attribute_name="alpha_shotgun_woltka_rar3450_faithspd"&gt;70.77694271&lt;/Attribute&gt;     &lt;Attribute attribute_name="alpha_shotgun_woltka_rar3450_richness"&gt;439.0&lt;/Attribute&gt;     &lt;Attribute attribute_name="alpha_shotgun_woltka_rar3450_shannon"&gt;6.539616044&lt;/Attribute&gt;     &lt;Attribute attribute_name="alpha_shotgun_woltka_richness"&gt;2055.0&lt;/Attribute&gt;     &lt;Attribute attribute_name="alpha_shotgun_woltka_shannon"&gt;7.2014707519955765&lt;/Attribute&gt;     &lt;Attribute attribute_name="ammonium_mg_per_l"&gt;0.5&lt;/Attribute&gt;     &lt;Attribute attribute_name="barcode_prefix"&gt;mayer.33.s001&lt;/Attribute&gt;     &lt;Attribute attribute_name="collection_timestamp"&gt;1/12/16 0:00&lt;/Attribute&gt;     &lt;Attribute attribute_name="depth_sample"&gt;0.05&lt;/Attribute&gt;     &lt;Attribute attribute_name="elevation" harmonized_name="elev" display_name="elevation"&gt;1189&lt;/Attribute&gt;     &lt;Attribute attribute_name="emp500_principal_investigator"&gt;Mayer&lt;/Attribute&gt;     &lt;Attribute attribute_name="emp500_study_id"&gt;33&lt;/Attribute&gt;     &lt;Attribute attribute_name="emp500_title"&gt;West Texas playa&lt;/Attribute&gt;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context"&gt;grassland biome&lt;/Attribute&gt;     &lt;Attribute attribute_name="env feature" harmonized_name="env_local_scale" display_name="local-scale environmental context"&gt;intermittent pond&lt;/Attribute&gt;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attribute_name="gcms_sample_name"&gt;EMP_Feces_mayer_33_s001_a03_M_194&lt;/Attribute&gt;     &lt;Attribute attribute_name="gcms_sequence"&gt;194&lt;/Attribute&gt;     &lt;Attribute attribute_name="geo loc name" harmonized_name="geo_loc_name" display_name="geographic location"&gt;USA: State of Texas,Deaf Smith County&lt;/Attribute&gt;     &lt;Attribute attribute_name="host subject id" harmonized_name="host_subject_id" display_name="host subject id"&gt;14645&lt;/Attribute&gt;     &lt;Attribute attribute_name="investigation type" harmonized_name="investigation_type" display_name="investigation type"&gt;metagenome&lt;/Attribute&gt;     &lt;Attribute attribute_name="latitude"&gt;34.604825&lt;/Attribute&gt;     &lt;Attribute attribute_name="lcms_batch"&gt;1.00&lt;/Attribute&gt;     &lt;Attribute attribute_name="lcms_extraction_protocol"&gt;Bulk_201901_UCSD&lt;/Attribute&gt;     &lt;Attribute attribute_name="lcms_position"&gt;1H1&lt;/Attribute&gt;     &lt;Attribute attribute_name="lcms_replicate"&gt;no&lt;/Attribute&gt;     &lt;Attribute attribute_name="lcms_sample_name_cmn"&gt;1H1_3_10_mayer-33-s001-a04&lt;/Attribute&gt;     &lt;Attribute attribute_name="lcms_sample_name_fbmn"&gt;1H1_3_10_mayer-33-s001-a04.mzML&lt;/Attribute&gt;     &lt;Attribute attribute_name="lcms_sample_type"&gt;Sample&lt;/Attribute&gt;     &lt;Attribute attribute_name="lcms_sample_type_sub"&gt;Bulk&lt;/Attribute&gt;     &lt;Attribute attribute_name="longitude"&gt;-102.419386&lt;/Attribute&gt;     &lt;Attribute attribute_name="original sample id"&gt;Mayer33.sediment.1&lt;/Attribute&gt;     &lt;Attribute attribute_name="oxygen_mg_per_l"&gt;9.8&lt;/Attribute&gt;     &lt;Attribute attribute_name="ph" harmonized_name="ph" display_name="pH"&gt;7.78&lt;/Attribute&gt;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name"&gt;West Texas Playa&lt;/Attribute&gt;     &lt;Attribute attribute_name="read_count_shotgun_r1"&gt;13444186.0&lt;/Attribute&gt;     &lt;Attribute attribute_name="read_count_shotgun_rep200"&gt;380699.0&lt;/Attribute&gt;     &lt;Attribute attribute_name="read_count_shotgun_woltka_uniq"&gt;134836.0&lt;/Attribute&gt;     &lt;Attribute attribute_name="salinity_psu"&gt;0.12&lt;/Attribute&gt;     &lt;Attribute attribute_name="sample name" harmonized_name="sample_name" display_name="sample name"&gt;qiita_sid_13114:13114.mayer.33.s001&lt;/Attribute&gt;     &lt;Attribute attribute_name="sample type" harmonized_name="sample_type" display_name="sample type"&gt;sediment&lt;/Attribute&gt;     &lt;Attribute attribute_name="sample_name_original"&gt;Mayer33.sediment.1&lt;/Attribute&gt;     &lt;Attribute attribute_name="sample_name_plus_plate"&gt;1.Mayer33.sediment.1&lt;/Attribute&gt;     &lt;Attribute attribute_name="sampling method"&gt;bulk&lt;/Attribute&gt;     &lt;Attribute attribute_name="songbird_train_empo_3"&gt;Test&lt;/Attribute&gt;     &lt;Attribute attribute_name="study_sample_number"&gt;1&lt;/Attribute&gt;     &lt;Attribute attribute_name="temperature_deg_c"&gt;5.4&lt;/Attribute&gt;   &lt;/Attributes&gt;   &lt;Status status="live" when="2020-12-19T18:06:19.507"/&gt; &lt;/BioSample&gt; </t>
  </si>
  <si>
    <t xml:space="preserve">&lt;BioSample access="public" publication_date="2020-12-17T00:00:00.000" last_update="2021-08-23T00:27:01.000" submission_date="2020-12-18T18:07:50.346" id="17117617" accession="SAMEA7723610"&gt;   &lt;Ids&gt;     &lt;Id db="BioSample" is_primary="1"&gt;SAMEA7723610&lt;/Id&gt;     &lt;Id db="SRA"&gt;ERS5470988&lt;/Id&gt;   &lt;/Ids&gt;   &lt;Description&gt;     &lt;Title&gt;13114.jensen.43.s011&lt;/Title&gt;     &lt;Organism taxonomy_id="412755" taxonomy_name="marine sediment metagenome"&gt;       &lt;OrganismName&gt;marine sediment metagenome&lt;/OrganismName&gt;     &lt;/Organism&gt;     &lt;Comment&gt;       &lt;Paragraph&gt;Jensen43.sediment.34&lt;/Paragraph&gt;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Id"&gt;qiita_sid_13114:13114.jensen.43.s011&lt;/Attribute&gt;     &lt;Attribute attribute_name="alpha_shotgun_woltka_faithspd"&gt;165.40659893074462&lt;/Attribute&gt;     &lt;Attribute attribute_name="alpha_shotgun_woltka_min10k_faithspd"&gt;165.31297299059497&lt;/Attribute&gt;     &lt;Attribute attribute_name="alpha_shotgun_woltka_min10k_richness"&gt;626.0&lt;/Attribute&gt;     &lt;Attribute attribute_name="alpha_shotgun_woltka_min10k_shannon"&gt;4.990162706246477&lt;/Attribute&gt;     &lt;Attribute attribute_name="alpha_shotgun_woltka_min3450_faithspd"&gt;65.15024575&lt;/Attribute&gt;     &lt;Attribute attribute_name="alpha_shotgun_woltka_min3450_richness"&gt;274.0&lt;/Attribute&gt;     &lt;Attribute attribute_name="alpha_shotgun_woltka_min3450_shannon"&gt;3.415521543&lt;/Attribute&gt;     &lt;Attribute attribute_name="alpha_shotgun_woltka_rar10k_faithspd"&gt;149.92472544792963&lt;/Attribute&gt;     &lt;Attribute attribute_name="alpha_shotgun_woltka_rar10k_richness"&gt;559.0&lt;/Attribute&gt;     &lt;Attribute attribute_name="alpha_shotgun_woltka_rar10k_shannon"&gt;4.971629692220351&lt;/Attribute&gt;     &lt;Attribute attribute_name="alpha_shotgun_woltka_rar3450_faithspd"&gt;53.04617419&lt;/Attribute&gt;     &lt;Attribute attribute_name="alpha_shotgun_woltka_rar3450_richness"&gt;206.0&lt;/Attribute&gt;     &lt;Attribute attribute_name="alpha_shotgun_woltka_rar3450_shannon"&gt;3.343000904&lt;/Attribute&gt;     &lt;Attribute attribute_name="alpha_shotgun_woltka_richness"&gt;627.0&lt;/Attribute&gt;     &lt;Attribute attribute_name="alpha_shotgun_woltka_shannon"&gt;4.9914637274637&lt;/Attribute&gt;     &lt;Attribute attribute_name="barcode_prefix"&gt;jensen.43.s011&lt;/Attribute&gt;     &lt;Attribute attribute_name="collection_timestamp"&gt;7/5/12&lt;/Attribute&gt;     &lt;Attribute attribute_name="depth_sample"&gt;700&lt;/Attribute&gt;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context"&gt;mud&lt;/Attribute&gt;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attribute_name="gcms_sample_name"&gt;EMP_Feces_jensen_43_s011_a03_M_109&lt;/Attribute&gt;     &lt;Attribute attribute_name="gcms_sequence"&gt;109&lt;/Attribute&gt;     &lt;Attribute attribute_name="geo loc name" harmonized_name="geo_loc_name" display_name="geographic location"&gt;Pacific Ocean:Northeast Pacific Ocean,San Diego coastal&lt;/Attribute&gt;     &lt;Attribute attribute_name="host subject id" harmonized_name="host_subject_id" display_name="host subject id"&gt;MCO700-17.4&lt;/Attribute&gt;     &lt;Attribute attribute_name="investigation type" harmonized_name="investigation_type" display_name="investigation type"&gt;metagenome&lt;/Attribute&gt;     &lt;Attribute attribute_name="latitude"&gt;32.81&lt;/Attribute&gt;     &lt;Attribute attribute_name="lcms_batch"&gt;7.00&lt;/Attribute&gt;     &lt;Attribute attribute_name="lcms_extraction_protocol"&gt;Swabs_201901_UCSD&lt;/Attribute&gt;     &lt;Attribute attribute_name="lcms_position"&gt;7F7&lt;/Attribute&gt;     &lt;Attribute attribute_name="lcms_replicate"&gt;no&lt;/Attribute&gt;     &lt;Attribute attribute_name="lcms_sample_name_cmn"&gt;7F7_8_57_jensen-43-s011-a04&lt;/Attribute&gt;     &lt;Attribute attribute_name="lcms_sample_name_fbmn"&gt;7F7_8_57_jensen-43-s011-a04.mzML&lt;/Attribute&gt;     &lt;Attribute attribute_name="lcms_sample_type"&gt;Sample&lt;/Attribute&gt;     &lt;Attribute attribute_name="lcms_sample_type_sub"&gt;Swabs&lt;/Attribute&gt;     &lt;Attribute attribute_name="longitude"&gt;-117.4509&lt;/Attribute&gt;     &lt;Attribute attribute_name="original sample id"&gt;Jensen43.MCO700.17.4&lt;/Attribute&gt;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attribute_name="read_count_shotgun_r1"&gt;13198921.0&lt;/Attribute&gt;     &lt;Attribute attribute_name="read_count_shotgun_rep200"&gt;9062.0&lt;/Attribute&gt;     &lt;Attribute attribute_name="read_count_shotgun_woltka_uniq"&gt;14216.0&lt;/Attribute&gt;     &lt;Attribute attribute_name="sample name" harmonized_name="sample_name" display_name="sample name"&gt;qiita_sid_13114:13114.jensen.43.s011&lt;/Attribute&gt;     &lt;Attribute attribute_name="sample type" harmonized_name="sample_type" display_name="sample type"&gt;sediment&lt;/Attribute&gt;     &lt;Attribute attribute_name="sample_info_free_text"&gt;Sediment core 3-4 cm&lt;/Attribute&gt;     &lt;Attribute attribute_name="sample_name_original"&gt;Jensen43.MCO700.17.4&lt;/Attribute&gt;     &lt;Attribute attribute_name="sample_name_plus_plate"&gt;3.Jensen43.MCO700.17.4&lt;/Attribute&gt;     &lt;Attribute attribute_name="sampling method"&gt;bulk&lt;/Attribute&gt;     &lt;Attribute attribute_name="site description"&gt;mud&lt;/Attribute&gt;     &lt;Attribute attribute_name="songbird_train_empo_3"&gt;Train&lt;/Attribute&gt;     &lt;Attribute attribute_name="study_sample_number"&gt;11&lt;/Attribute&gt;     &lt;Attribute attribute_name="tier"&gt;1&lt;/Attribute&gt;   &lt;/Attributes&gt;   &lt;Status status="live" when="2020-12-19T18:06:19.193"/&gt; &lt;/BioSample&gt; </t>
  </si>
  <si>
    <t xml:space="preserve">&lt;BioSample access="public" publication_date="2020-12-17T00:00:00.000" last_update="2021-08-23T00:27:00.000" submission_date="2020-12-18T18:07:50.050" id="17117616" accession="SAMEA7723609"&gt;   &lt;Ids&gt;     &lt;Id db="BioSample" is_primary="1"&gt;SAMEA7723609&lt;/Id&gt;     &lt;Id db="SRA"&gt;ERS5470987&lt;/Id&gt;   &lt;/Ids&gt;   &lt;Description&gt;     &lt;Title&gt;13114.girguis.50.s009&lt;/Title&gt;     &lt;Organism taxonomy_id="749906" taxonomy_name="gut metagenome"&gt;       &lt;OrganismName&gt;gut metagenome&lt;/OrganismName&gt;     &lt;/Organism&gt;     &lt;Comment&gt;       &lt;Paragraph&gt;Right whale feces (from individual EG3)&lt;/Paragraph&gt;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Id"&gt;qiita_sid_13114:13114.girguis.50.s009&lt;/Attribute&gt;     &lt;Attribute attribute_name="alpha_shotgun_woltka_faithspd"&gt;143.47601634808692&lt;/Attribute&gt;     &lt;Attribute attribute_name="alpha_shotgun_woltka_min10k_faithspd"&gt;143.47601634808692&lt;/Attribute&gt;     &lt;Attribute attribute_name="alpha_shotgun_woltka_min10k_richness"&gt;618.0&lt;/Attribute&gt;     &lt;Attribute attribute_name="alpha_shotgun_woltka_min10k_shannon"&gt;4.851678302644921&lt;/Attribute&gt;     &lt;Attribute attribute_name="alpha_shotgun_woltka_min3450_faithspd"&gt;75.76825689&lt;/Attribute&gt;     &lt;Attribute attribute_name="alpha_shotgun_woltka_min3450_richness"&gt;321.0&lt;/Attribute&gt;     &lt;Attribute attribute_name="alpha_shotgun_woltka_min3450_shannon"&gt;4.254172242&lt;/Attribute&gt;     &lt;Attribute attribute_name="alpha_shotgun_woltka_rar10k_faithspd"&gt;103.81052117852757&lt;/Attribute&gt;     &lt;Attribute attribute_name="alpha_shotgun_woltka_rar10k_richness"&gt;403.0&lt;/Attribute&gt;     &lt;Attribute attribute_name="alpha_shotgun_woltka_rar10k_shannon"&gt;4.863038456203788&lt;/Attribute&gt;     &lt;Attribute attribute_name="alpha_shotgun_woltka_rar3450_faithspd"&gt;49.17987655&lt;/Attribute&gt;     &lt;Attribute attribute_name="alpha_shotgun_woltka_rar3450_richness"&gt;179.0&lt;/Attribute&gt;     &lt;Attribute attribute_name="alpha_shotgun_woltka_rar3450_shannon"&gt;4.22470835&lt;/Attribute&gt;     &lt;Attribute attribute_name="alpha_shotgun_woltka_richness"&gt;618.0&lt;/Attribute&gt;     &lt;Attribute attribute_name="alpha_shotgun_woltka_shannon"&gt;4.851678302644921&lt;/Attribute&gt;     &lt;Attribute attribute_name="barcode_prefix"&gt;girguis.50.s009&lt;/Attribute&gt;     &lt;Attribute attribute_name="collection_timestamp"&gt;9/17/08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attribute_name="gcms_sample_name"&gt;EMP_Feces_girguis_50_s009_a03_M_125&lt;/Attribute&gt;     &lt;Attribute attribute_name="gcms_sequence"&gt;125&lt;/Attribute&gt;     &lt;Attribute attribute_name="geo loc name" harmonized_name="geo_loc_name" display_name="geographic location"&gt;Canada:Nova Scotia,Bay of Fundy&lt;/Attribute&gt;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name"&gt;North Atlantic Right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display_name="host"&gt;Eubalaena glacialis&lt;/Attribute&gt;     &lt;Attribute attribute_name="host sex" harmonized_name="host_sex" display_name="host sex"&gt;not determined&lt;/Attribute&gt;     &lt;Attribute attribute_name="host subject id" harmonized_name="host_subject_id" display_name="host subject id"&gt;RightEG3&lt;/Attribute&gt;     &lt;Attribute attribute_name="host taxid" harmonized_name="host_taxid" display_name="host taxonomy ID"&gt;27606&lt;/Attribute&gt;     &lt;Attribute attribute_name="host_family"&gt;Balaenidae&lt;/Attribute&gt;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attribute_name="latitude"&gt;44.667&lt;/Attribute&gt;     &lt;Attribute attribute_name="lcms_batch"&gt;5.00&lt;/Attribute&gt;     &lt;Attribute attribute_name="lcms_extraction_protocol"&gt;Bulk_201901_UCSD&lt;/Attribute&gt;     &lt;Attribute attribute_name="lcms_position"&gt;5D4&lt;/Attribute&gt;     &lt;Attribute attribute_name="lcms_replicate"&gt;no&lt;/Attribute&gt;     &lt;Attribute attribute_name="lcms_sample_name_cmn"&gt;5D4_3_69_girguis-50-s009-a04&lt;/Attribute&gt;     &lt;Attribute attribute_name="lcms_sample_name_fbmn"&gt;5D4_3_69_girguis-50-s009-a04.mzML&lt;/Attribute&gt;     &lt;Attribute attribute_name="lcms_sample_type"&gt;Sample&lt;/Attribute&gt;     &lt;Attribute attribute_name="lcms_sample_type_sub"&gt;Bulk&lt;/Attribute&gt;     &lt;Attribute attribute_name="longitude"&gt;-66.193&lt;/Attribute&gt;     &lt;Attribute attribute_name="original sample id"&gt;Girguis50.RightEG3&lt;/Attribute&gt;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attribute_name="read_count_shotgun_r1"&gt;10950380.0&lt;/Attribute&gt;     &lt;Attribute attribute_name="read_count_shotgun_rep200"&gt;225233.0&lt;/Attribute&gt;     &lt;Attribute attribute_name="read_count_shotgun_woltka_uniq"&gt;49504.0&lt;/Attribute&gt;     &lt;Attribute attribute_name="sample name" harmonized_name="sample_name" display_name="sample name"&gt;qiita_sid_13114:13114.girguis.50.s009&lt;/Attribute&gt;     &lt;Attribute attribute_name="sample type" harmonized_name="sample_type" display_name="sample type"&gt;stool&lt;/Attribute&gt;     &lt;Attribute attribute_name="sample_name_original"&gt;Girguis50.RightEG3&lt;/Attribute&gt;     &lt;Attribute attribute_name="sample_name_plus_plate"&gt;3.Girguis50.RightEG3&lt;/Attribute&gt;     &lt;Attribute attribute_name="sampling method"&gt;bulk&lt;/Attribute&gt;     &lt;Attribute attribute_name="songbird_train_empo_3"&gt;Train&lt;/Attribute&gt;     &lt;Attribute attribute_name="study_sample_number"&gt;9&lt;/Attribute&gt;   &lt;/Attributes&gt;   &lt;Status status="live" when="2020-12-19T18:06:18.897"/&gt; &lt;/BioSample&gt; </t>
  </si>
  <si>
    <t xml:space="preserve">&lt;BioSample access="public" publication_date="2020-12-17T00:00:00.000" last_update="2021-08-23T00:27:00.000" submission_date="2020-12-18T18:07:49.766" id="17117615" accession="SAMEA7723608"&gt;   &lt;Ids&gt;     &lt;Id db="BioSample" is_primary="1"&gt;SAMEA7723608&lt;/Id&gt;     &lt;Id db="SRA"&gt;ERS5470986&lt;/Id&gt;   &lt;/Ids&gt;   &lt;Description&gt;     &lt;Title&gt;13114.distel.72.s015&lt;/Title&gt;     &lt;Organism taxonomy_id="256318" taxonomy_name="metagenome"&gt;       &lt;OrganismName&gt;metagenome&lt;/OrganismName&gt;     &lt;/Organism&gt;     &lt;Comment&gt;       &lt;Paragraph&gt;Wood colonized by Bankia setacea&lt;/Paragraph&gt;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Id"&gt;qiita_sid_13114:13114.distel.72.s015&lt;/Attribute&gt;     &lt;Attribute attribute_name="alpha_shotgun_woltka_faithspd"&gt;192.05751517888663&lt;/Attribute&gt;     &lt;Attribute attribute_name="alpha_shotgun_woltka_min10k_faithspd"&gt;192.03023451295257&lt;/Attribute&gt;     &lt;Attribute attribute_name="alpha_shotgun_woltka_min10k_richness"&gt;1105.0&lt;/Attribute&gt;     &lt;Attribute attribute_name="alpha_shotgun_woltka_min10k_shannon"&gt;5.19440306004812&lt;/Attribute&gt;     &lt;Attribute attribute_name="alpha_shotgun_woltka_min3450_faithspd"&gt;89.98673785&lt;/Attribute&gt;     &lt;Attribute attribute_name="alpha_shotgun_woltka_min3450_richness"&gt;441.0&lt;/Attribute&gt;     &lt;Attribute attribute_name="alpha_shotgun_woltka_min3450_shannon"&gt;3.024730164&lt;/Attribute&gt;     &lt;Attribute attribute_name="alpha_shotgun_woltka_rar10k_faithspd"&gt;80.62730454349729&lt;/Attribute&gt;     &lt;Attribute attribute_name="alpha_shotgun_woltka_rar10k_richness"&gt;397.0&lt;/Attribute&gt;     &lt;Attribute attribute_name="alpha_shotgun_woltka_rar10k_shannon"&gt;5.12857422020266&lt;/Attribute&gt;     &lt;Attribute attribute_name="alpha_shotgun_woltka_rar3450_faithspd"&gt;29.6597273&lt;/Attribute&gt;     &lt;Attribute attribute_name="alpha_shotgun_woltka_rar3450_richness"&gt;112.0&lt;/Attribute&gt;     &lt;Attribute attribute_name="alpha_shotgun_woltka_rar3450_shannon"&gt;2.965304381&lt;/Attribute&gt;     &lt;Attribute attribute_name="alpha_shotgun_woltka_richness"&gt;1106.0&lt;/Attribute&gt;     &lt;Attribute attribute_name="alpha_shotgun_woltka_shannon"&gt;5.194497227644719&lt;/Attribute&gt;     &lt;Attribute attribute_name="barcode_prefix"&gt;distel.72.s015&lt;/Attribute&gt;     &lt;Attribute attribute_name="collection_timestamp"&gt;2/17/16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attribute_name="empo_3"&gt;Surface (non-saline)&lt;/Attribute&gt;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medium"&gt;wood&lt;/Attribute&gt;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Massachusetts,Massachusetts Bay&lt;/Attribute&gt;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subject id" harmonized_name="host_subject_id" display_name="host subject id"&gt;Wood.2.BS&lt;/Attribute&gt;     &lt;Attribute attribute_name="host taxid" harmonized_name="host_taxid" display_name="host taxonomy ID"&gt;693219&lt;/Attribute&gt;     &lt;Attribute attribute_name="investigation type" harmonized_name="investigation_type" display_name="investigation type"&gt;metagenome&lt;/Attribute&gt;     &lt;Attribute attribute_name="latitude"&gt;42.419019&lt;/Attribute&gt;     &lt;Attribute attribute_name="lcms_batch"&gt;3.00&lt;/Attribute&gt;     &lt;Attribute attribute_name="lcms_extraction_protocol"&gt;Filter_201901_UCSD&lt;/Attribute&gt;     &lt;Attribute attribute_name="lcms_position"&gt;3G11&lt;/Attribute&gt;     &lt;Attribute attribute_name="lcms_replicate"&gt;no&lt;/Attribute&gt;     &lt;Attribute attribute_name="lcms_sample_name_cmn"&gt;3G11_7_2_distel-72-s015-a03&lt;/Attribute&gt;     &lt;Attribute attribute_name="lcms_sample_name_fbmn"&gt;3G11_7_2_distel-72-s015-a03.mzML&lt;/Attribute&gt;     &lt;Attribute attribute_name="lcms_sample_type"&gt;Sample&lt;/Attribute&gt;     &lt;Attribute attribute_name="lcms_sample_type_sub"&gt;Filter&lt;/Attribute&gt;     &lt;Attribute attribute_name="longitude"&gt;-70.904548&lt;/Attribute&gt;     &lt;Attribute attribute_name="original sample id"&gt;Distel72.Wood.2.BS&lt;/Attribute&gt;     &lt;Attribute attribute_name="physical_specimen_location"&gt;UCSD Knight Lab Freezer I and Ocean Genome Legacy Center at Northeastern University&lt;/Attribute&gt;     &lt;Attribute attribute_name="physical_specimen_remaining"&gt;TRUE&lt;/Attribute&gt;     &lt;Attribute attribute_name="project name" harmonized_name="project_name" display_name="project name"&gt;Shipworm parts and wood&lt;/Attribute&gt;     &lt;Attribute attribute_name="read_count_shotgun_r1"&gt;14357614.0&lt;/Attribute&gt;     &lt;Attribute attribute_name="read_count_shotgun_rep200"&gt;806333.0&lt;/Attribute&gt;     &lt;Attribute attribute_name="read_count_shotgun_woltka_uniq"&gt;283810.0&lt;/Attribute&gt;     &lt;Attribute attribute_name="sample name" harmonized_name="sample_name" display_name="sample name"&gt;qiita_sid_13114:13114.distel.72.s015&lt;/Attribute&gt;     &lt;Attribute attribute_name="sample type" harmonized_name="sample_type" display_name="sample type"&gt;wood&lt;/Attribute&gt;     &lt;Attribute attribute_name="sample_name_original"&gt;Distel72.Wood.2.BS&lt;/Attribute&gt;     &lt;Attribute attribute_name="sample_name_plus_plate"&gt;5.Distel72.Wood.2.BS&lt;/Attribute&gt;     &lt;Attribute attribute_name="sampling method"&gt;fractionated&lt;/Attribute&gt;     &lt;Attribute attribute_name="songbird_train_empo_3"&gt;Test&lt;/Attribute&gt;     &lt;Attribute attribute_name="study_sample_number"&gt;15&lt;/Attribute&gt;     &lt;Attribute attribute_name="tier"&gt;2&lt;/Attribute&gt;   &lt;/Attributes&gt;   &lt;Status status="live" when="2020-12-19T18:06:18.583"/&gt; &lt;/BioSample&gt; </t>
  </si>
  <si>
    <t xml:space="preserve">&lt;BioSample access="public" publication_date="2020-12-17T00:00:00.000" last_update="2021-08-23T00:27:00.000" submission_date="2020-12-18T18:07:49.423" id="17117614" accession="SAMEA7723607"&gt;   &lt;Ids&gt;     &lt;Id db="BioSample" is_primary="1"&gt;SAMEA7723607&lt;/Id&gt;     &lt;Id db="SRA"&gt;ERS5470985&lt;/Id&gt;   &lt;/Ids&gt;   &lt;Description&gt;     &lt;Title&gt;13114.distel.72.s013&lt;/Title&gt;     &lt;Organism taxonomy_id="1417798" taxonomy_name="mollusc metagenome"&gt;       &lt;OrganismName&gt;mollusc metagenome&lt;/OrganismName&gt;     &lt;/Organism&gt;     &lt;Comment&gt;       &lt;Paragraph&gt;Frass, of feacal matter of Lyrodus pedicellatus&lt;/Paragraph&gt;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Id"&gt;qiita_sid_13114:13114.distel.72.s013&lt;/Attribute&gt;     &lt;Attribute attribute_name="alpha_shotgun_woltka_faithspd"&gt;138.82337256595994&lt;/Attribute&gt;     &lt;Attribute attribute_name="alpha_shotgun_woltka_min10k_faithspd"&gt;137.97584186755626&lt;/Attribute&gt;     &lt;Attribute attribute_name="alpha_shotgun_woltka_min10k_richness"&gt;780.0&lt;/Attribute&gt;     &lt;Attribute attribute_name="alpha_shotgun_woltka_min10k_shannon"&gt;5.544542733260784&lt;/Attribute&gt;     &lt;Attribute attribute_name="alpha_shotgun_woltka_min3450_faithspd"&gt;77.17742159999997&lt;/Attribute&gt;     &lt;Attribute attribute_name="alpha_shotgun_woltka_min3450_richness"&gt;425.0&lt;/Attribute&gt;     &lt;Attribute attribute_name="alpha_shotgun_woltka_min3450_shannon"&gt;6.526337807999999&lt;/Attribute&gt;     &lt;Attribute attribute_name="alpha_shotgun_woltka_rar10k_faithspd"&gt;82.4006296982941&lt;/Attribute&gt;     &lt;Attribute attribute_name="alpha_shotgun_woltka_rar10k_richness"&gt;463.0&lt;/Attribute&gt;     &lt;Attribute attribute_name="alpha_shotgun_woltka_rar10k_shannon"&gt;5.466998011072653&lt;/Attribute&gt;     &lt;Attribute attribute_name="alpha_shotgun_woltka_rar3450_faithspd"&gt;46.19583652&lt;/Attribute&gt;     &lt;Attribute attribute_name="alpha_shotgun_woltka_rar3450_richness"&gt;247.0&lt;/Attribute&gt;     &lt;Attribute attribute_name="alpha_shotgun_woltka_rar3450_shannon"&gt;6.415003005&lt;/Attribute&gt;     &lt;Attribute attribute_name="alpha_shotgun_woltka_richness"&gt;781.0&lt;/Attribute&gt;     &lt;Attribute attribute_name="alpha_shotgun_woltka_shannon"&gt;5.544745190189228&lt;/Attribute&gt;     &lt;Attribute attribute_name="barcode_prefix"&gt;distel.72.s013&lt;/Attribute&gt;     &lt;Attribute attribute_name="collection_timestamp"&gt;2/12/16 0:00&lt;/Attribute&gt;     &lt;Attribute attribute_name="diet" harmonized_name="diet" display_name="diet"&gt;xylophagous&lt;/Attribute&gt;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Massachusetts,Massachusetts Bay&lt;/Attribute&gt;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common name" harmonized_name="host_common_name" display_name="host common name"&gt;blacktip shipworm&lt;/Attribute&gt;     &lt;Attribute attribute_name="host scientific name" harmonized_name="host" display_name="host"&gt;Lyrodus pedicellatus&lt;/Attribute&gt;     &lt;Attribute attribute_name="host subject id" harmonized_name="host_subject_id" display_name="host subject id"&gt;LP.Frass.3&lt;/Attribute&gt;     &lt;Attribute attribute_name="host taxid" harmonized_name="host_taxid" display_name="host taxonomy ID"&gt;457830&lt;/Attribute&gt;     &lt;Attribute attribute_name="investigation type" harmonized_name="investigation_type" display_name="investigation type"&gt;metagenome&lt;/Attribute&gt;     &lt;Attribute attribute_name="latitude"&gt;42.419019&lt;/Attribute&gt;     &lt;Attribute attribute_name="lcms_batch"&gt;6.00&lt;/Attribute&gt;     &lt;Attribute attribute_name="lcms_extraction_protocol"&gt;Bulk_201901_UCSD&lt;/Attribute&gt;     &lt;Attribute attribute_name="lcms_position"&gt;6E4&lt;/Attribute&gt;     &lt;Attribute attribute_name="lcms_replicate"&gt;no&lt;/Attribute&gt;     &lt;Attribute attribute_name="lcms_sample_name_cmn"&gt;6E4_7_20_distel-72-s013-a03&lt;/Attribute&gt;     &lt;Attribute attribute_name="lcms_sample_name_fbmn"&gt;6E4_7_20_distel-72-s013-a03.mzML&lt;/Attribute&gt;     &lt;Attribute attribute_name="lcms_sample_type"&gt;Sample&lt;/Attribute&gt;     &lt;Attribute attribute_name="lcms_sample_type_sub"&gt;Bulk&lt;/Attribute&gt;     &lt;Attribute attribute_name="longitude"&gt;-70.904548&lt;/Attribute&gt;     &lt;Attribute attribute_name="original sample id"&gt;Distel72.LP.Frass.3&lt;/Attribute&gt;     &lt;Attribute attribute_name="physical_specimen_location"&gt;UCSD Knight Lab Freezer I and Ocean Genome Legacy Center at Northeastern University&lt;/Attribute&gt;     &lt;Attribute attribute_name="physical_specimen_remaining"&gt;TRUE&lt;/Attribute&gt;     &lt;Attribute attribute_name="project name" harmonized_name="project_name" display_name="project name"&gt;Shipworm parts and wood&lt;/Attribute&gt;     &lt;Attribute attribute_name="read_count_shotgun_r1"&gt;10200588.0&lt;/Attribute&gt;     &lt;Attribute attribute_name="read_count_shotgun_rep200"&gt;118397.0&lt;/Attribute&gt;     &lt;Attribute attribute_name="read_count_shotgun_woltka_uniq"&gt;57884.0&lt;/Attribute&gt;     &lt;Attribute attribute_name="sample name" harmonized_name="sample_name" display_name="sample name"&gt;qiita_sid_13114:13114.distel.72.s013&lt;/Attribute&gt;     &lt;Attribute attribute_name="sample type" harmonized_name="sample_type" display_name="sample type"&gt;shipworm feces&lt;/Attribute&gt;     &lt;Attribute attribute_name="sample_name_original"&gt;Distel72.LP.Frass.3&lt;/Attribute&gt;     &lt;Attribute attribute_name="sample_name_plus_plate"&gt;3.Distel72.LP.Frass.3&lt;/Attribute&gt;     &lt;Attribute attribute_name="sampling method"&gt;fractionated&lt;/Attribute&gt;     &lt;Attribute attribute_name="songbird_train_empo_3"&gt;Test&lt;/Attribute&gt;     &lt;Attribute attribute_name="study_sample_number"&gt;13&lt;/Attribute&gt;     &lt;Attribute attribute_name="tier"&gt;2&lt;/Attribute&gt;   &lt;/Attributes&gt;   &lt;Status status="live" when="2020-12-19T18:06:18.210"/&gt; &lt;/BioSample&gt; </t>
  </si>
  <si>
    <t xml:space="preserve">&lt;BioSample access="public" publication_date="2020-12-17T00:00:00.000" last_update="2021-08-23T00:27:00.000" submission_date="2020-12-18T18:07:49.080" id="17117613" accession="SAMEA7723606"&gt;   &lt;Ids&gt;     &lt;Id db="BioSample" is_primary="1"&gt;SAMEA7723606&lt;/Id&gt;     &lt;Id db="SRA"&gt;ERS5470984&lt;/Id&gt;   &lt;/Ids&gt;   &lt;Description&gt;     &lt;Title&gt;13114.distel.72.s002&lt;/Title&gt;     &lt;Organism taxonomy_id="1417798" taxonomy_name="mollusc metagenome"&gt;       &lt;OrganismName&gt;mollusc metagenome&lt;/OrganismName&gt;     &lt;/Organism&gt;     &lt;Comment&gt;       &lt;Paragraph&gt;Siphons taken from specimen, representative of surface microbial community (negative control for gill and visceral mass samples)&lt;/Paragraph&gt;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Id"&gt;qiita_sid_13114:13114.distel.72.s002&lt;/Attribute&gt;     &lt;Attribute attribute_name="alpha_shotgun_woltka_faithspd"&gt;31.999774284101928&lt;/Attribute&gt;     &lt;Attribute attribute_name="alpha_shotgun_woltka_min3450_faithspd"&gt;27.26956591&lt;/Attribute&gt;     &lt;Attribute attribute_name="alpha_shotgun_woltka_min3450_richness"&gt;70.0&lt;/Attribute&gt;     &lt;Attribute attribute_name="alpha_shotgun_woltka_min3450_shannon"&gt;1.6550983680000002&lt;/Attribute&gt;     &lt;Attribute attribute_name="alpha_shotgun_woltka_rar3450_faithspd"&gt;23.70993976&lt;/Attribute&gt;     &lt;Attribute attribute_name="alpha_shotgun_woltka_rar3450_richness"&gt;60.0&lt;/Attribute&gt;     &lt;Attribute attribute_name="alpha_shotgun_woltka_rar3450_shannon"&gt;1.65875473&lt;/Attribute&gt;     &lt;Attribute attribute_name="alpha_shotgun_woltka_richness"&gt;82.0&lt;/Attribute&gt;     &lt;Attribute attribute_name="alpha_shotgun_woltka_shannon"&gt;1.7022909571376037&lt;/Attribute&gt;     &lt;Attribute attribute_name="barcode_prefix"&gt;distel.72.s002&lt;/Attribute&gt;     &lt;Attribute attribute_name="collection_timestamp"&gt;2/12/16 0:00&lt;/Attribute&gt;     &lt;Attribute attribute_name="diet" harmonized_name="diet" display_name="diet"&gt;xylophagous&lt;/Attribute&gt;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attribute_name="gcms_sample_name"&gt;EMP_Feces_distel_72_s002_a03_M_226&lt;/Attribute&gt;     &lt;Attribute attribute_name="gcms_sequence"&gt;226&lt;/Attribute&gt;     &lt;Attribute attribute_name="geo loc name" harmonized_name="geo_loc_name" display_name="geographic location"&gt;USA: State of Washington,Puget Sound&lt;/Attribute&gt;     &lt;Attribute attribute_name="host body habitat" harmonized_name="host_body_habitat" display_name="host body habitat"&gt;UBERON:adult organism&lt;/Attribute&gt;     &lt;Attribute attribute_name="host body product" harmonized_name="host_body_product" display_name="host body product"&gt;UBERON:tissue&lt;/Attribute&gt;     &lt;Attribute attribute_name="host body site" harmonized_name="host_tissue_sampled" display_name="host tissue sampled"&gt;UBERON:tunicate siphon&lt;/Attribute&gt;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subject id" harmonized_name="host_subject_id" display_name="host subject id"&gt;BS.1.Siphon&lt;/Attribute&gt;     &lt;Attribute attribute_name="host taxid" harmonized_name="host_taxid" display_name="host taxonomy ID"&gt;693219&lt;/Attribute&gt;     &lt;Attribute attribute_name="investigation type" harmonized_name="investigation_type" display_name="investigation type"&gt;metagenome&lt;/Attribute&gt;     &lt;Attribute attribute_name="latitude"&gt;48.08504&lt;/Attribute&gt;     &lt;Attribute attribute_name="lcms_batch"&gt;6.00&lt;/Attribute&gt;     &lt;Attribute attribute_name="lcms_extraction_protocol"&gt;Bulk_201901_UCSD&lt;/Attribute&gt;     &lt;Attribute attribute_name="lcms_position"&gt;6F1&lt;/Attribute&gt;     &lt;Attribute attribute_name="lcms_replicate"&gt;no&lt;/Attribute&gt;     &lt;Attribute attribute_name="lcms_sample_name_cmn"&gt;6F1_7_55_distel-72-s002-a04&lt;/Attribute&gt;     &lt;Attribute attribute_name="lcms_sample_name_fbmn"&gt;6F1_7_55_distel-72-s002-a04.mzML&lt;/Attribute&gt;     &lt;Attribute attribute_name="lcms_sample_type"&gt;Sample&lt;/Attribute&gt;     &lt;Attribute attribute_name="lcms_sample_type_sub"&gt;Bulk&lt;/Attribute&gt;     &lt;Attribute attribute_name="longitude"&gt;-123.036704&lt;/Attribute&gt;     &lt;Attribute attribute_name="original sample id"&gt;Distel72.BS.1.Siphon&lt;/Attribute&gt;     &lt;Attribute attribute_name="physical_specimen_location"&gt;UCSD Knight Lab Freezer I and Ocean Genome Legacy Center at Northeastern University&lt;/Attribute&gt;     &lt;Attribute attribute_name="physical_specimen_remaining"&gt;TRUE&lt;/Attribute&gt;     &lt;Attribute attribute_name="project name" harmonized_name="project_name" display_name="project name"&gt;Shipworm parts and wood&lt;/Attribute&gt;     &lt;Attribute attribute_name="read_count_shotgun_r1"&gt;7084298.0&lt;/Attribute&gt;     &lt;Attribute attribute_name="read_count_shotgun_rep200"&gt;4574.0&lt;/Attribute&gt;     &lt;Attribute attribute_name="read_count_shotgun_woltka_uniq"&gt;7898.0&lt;/Attribute&gt;     &lt;Attribute attribute_name="sample name" harmonized_name="sample_name" display_name="sample name"&gt;qiita_sid_13114:13114.distel.72.s002&lt;/Attribute&gt;     &lt;Attribute attribute_name="sample type" harmonized_name="sample_type" display_name="sample type"&gt;shipworm siphon&lt;/Attribute&gt;     &lt;Attribute attribute_name="sample_name_original"&gt;Distel72.BS.1.Siphon&lt;/Attribute&gt;     &lt;Attribute attribute_name="sample_name_plus_plate"&gt;3.Distel72.BS.1.Siphon&lt;/Attribute&gt;     &lt;Attribute attribute_name="sampling method"&gt;fractionated&lt;/Attribute&gt;     &lt;Attribute attribute_name="songbird_train_empo_3"&gt;Train&lt;/Attribute&gt;     &lt;Attribute attribute_name="study_sample_number"&gt;2&lt;/Attribute&gt;     &lt;Attribute attribute_name="tier"&gt;1&lt;/Attribute&gt;   &lt;/Attributes&gt;   &lt;Status status="live" when="2020-12-19T18:06:17.850"/&gt; &lt;/BioSample&gt; </t>
  </si>
  <si>
    <t xml:space="preserve">&lt;BioSample access="public" publication_date="2020-12-17T00:00:00.000" last_update="2021-08-23T00:26:59.000" submission_date="2020-12-18T18:07:48.720" id="17117612" accession="SAMEA7723605"&gt;   &lt;Ids&gt;     &lt;Id db="BioSample" is_primary="1"&gt;SAMEA7723605&lt;/Id&gt;     &lt;Id db="SRA"&gt;ERS5470983&lt;/Id&gt;   &lt;/Ids&gt;   &lt;Description&gt;     &lt;Title&gt;13114.bowen.74.s016&lt;/Title&gt;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West Creek underlying Spartina patens&lt;/Paragraph&gt;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update"&gt;2020-12-15T23:55:47Z&lt;/Attribute&gt;     &lt;Attribute attribute_name="INSDC status"&gt;public&lt;/Attribute&gt;     &lt;Attribute attribute_name="Submitter Id"&gt;qiita_sid_13114:13114.bowen.74.s016&lt;/Attribute&gt;     &lt;Attribute attribute_name="alpha_shotgun_woltka_faithspd"&gt;171.52449218818128&lt;/Attribute&gt;     &lt;Attribute attribute_name="alpha_shotgun_woltka_richness"&gt;867.0&lt;/Attribute&gt;     &lt;Attribute attribute_name="alpha_shotgun_woltka_shannon"&gt;7.162770077570017&lt;/Attribute&gt;     &lt;Attribute attribute_name="barcode_prefix"&gt;bowen.74.s016&lt;/Attribute&gt;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attribute_name="gcms_sample_name"&gt;EMP_Feces_bowen_74_s016_a03_M_251&lt;/Attribute&gt;     &lt;Attribute attribute_name="gcms_sequence"&gt;251&lt;/Attribute&gt;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id"&gt;Bowen74.sed16&lt;/Attribute&gt;     &lt;Attribute attribute_name="investigation type" harmonized_name="investigation_type" display_name="investigation type"&gt;metagenome&lt;/Attribute&gt;     &lt;Attribute attribute_name="latitude"&gt;42.738479&lt;/Attribute&gt;     &lt;Attribute attribute_name="lcms_batch"&gt;1.00&lt;/Attribute&gt;     &lt;Attribute attribute_name="lcms_extraction_protocol"&gt;Bulk_201901_UCSD&lt;/Attribute&gt;     &lt;Attribute attribute_name="lcms_position"&gt;1G6&lt;/Attribute&gt;     &lt;Attribute attribute_name="lcms_replicate"&gt;no&lt;/Attribute&gt;     &lt;Attribute attribute_name="lcms_sample_name_cmn"&gt;1G6_2_77_bowen-74-s016-a04&lt;/Attribute&gt;     &lt;Attribute attribute_name="lcms_sample_name_fbmn"&gt;1G6_2_77_bowen-74-s016-a04.mzML&lt;/Attribute&gt;     &lt;Attribute attribute_name="lcms_sample_type"&gt;Sample&lt;/Attribute&gt;     &lt;Attribute attribute_name="lcms_sample_type_sub"&gt;Bulk&lt;/Attribute&gt;     &lt;Attribute attribute_name="longitude"&gt;-70.844888&lt;/Attribute&gt;     &lt;Attribute attribute_name="original sample id"&gt;Bowen74.sed16&lt;/Attribute&gt;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attribute_name="read_count_shotgun_r1"&gt;8331544.0&lt;/Attribute&gt;     &lt;Attribute attribute_name="read_count_shotgun_rep200"&gt;21186.0&lt;/Attribute&gt;     &lt;Attribute attribute_name="read_count_shotgun_woltka_uniq"&gt;6893.0&lt;/Attribute&gt;     &lt;Attribute attribute_name="sample name" harmonized_name="sample_name" display_name="sample name"&gt;qiita_sid_13114:13114.bowen.74.s016&lt;/Attribute&gt;     &lt;Attribute attribute_name="sample type" harmonized_name="sample_type" display_name="sample type"&gt;sediment&lt;/Attribute&gt;     &lt;Attribute attribute_name="sample_name_original"&gt;Bowen74.sed16&lt;/Attribute&gt;     &lt;Attribute attribute_name="sample_name_plus_plate"&gt;2.Bowen74.sed16&lt;/Attribute&gt;     &lt;Attribute attribute_name="sampling method"&gt;bulk&lt;/Attribute&gt;     &lt;Attribute attribute_name="songbird_train_empo_3"&gt;Test&lt;/Attribute&gt;     &lt;Attribute attribute_name="study_sample_number"&gt;16&lt;/Attribute&gt;     &lt;Attribute attribute_name="tier"&gt;1&lt;/Attribute&gt;   &lt;/Attributes&gt;   &lt;Status status="live" when="2020-12-19T18:06:17.490"/&gt; &lt;/BioSample&gt; </t>
  </si>
  <si>
    <t xml:space="preserve">&lt;BioSample access="public" publication_date="2020-12-17T00:00:00.000" last_update="2021-08-23T00:26:59.000" submission_date="2020-12-18T18:07:48.643" id="17117611" accession="SAMEA7723604"&gt;   &lt;Ids&gt;     &lt;Id db="BioSample" is_primary="1"&gt;SAMEA7723604&lt;/Id&gt;     &lt;Id db="SRA"&gt;ERS5470982&lt;/Id&gt;   &lt;/Ids&gt;   &lt;Description&gt;     &lt;Title&gt;13114.bowen.74.s014&lt;/Title&gt;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Clubhead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Id"&gt;qiita_sid_13114:13114.bowen.74.s014&lt;/Attribute&gt;     &lt;Attribute attribute_name="alpha_shotgun_woltka_faithspd"&gt;221.67756963337845&lt;/Attribute&gt;     &lt;Attribute attribute_name="alpha_shotgun_woltka_min10k_faithspd"&gt;221.67756963337845&lt;/Attribute&gt;     &lt;Attribute attribute_name="alpha_shotgun_woltka_min10k_richness"&gt;1135.0&lt;/Attribute&gt;     &lt;Attribute attribute_name="alpha_shotgun_woltka_min10k_shannon"&gt;5.592542112409931&lt;/Attribute&gt;     &lt;Attribute attribute_name="alpha_shotgun_woltka_min3450_faithspd"&gt;107.2061868&lt;/Attribute&gt;     &lt;Attribute attribute_name="alpha_shotgun_woltka_min3450_richness"&gt;546.0&lt;/Attribute&gt;     &lt;Attribute attribute_name="alpha_shotgun_woltka_min3450_shannon"&gt;5.370823116&lt;/Attribute&gt;     &lt;Attribute attribute_name="alpha_shotgun_woltka_rar10k_faithspd"&gt;151.6807248480006&lt;/Attribute&gt;     &lt;Attribute attribute_name="alpha_shotgun_woltka_rar10k_richness"&gt;739.0&lt;/Attribute&gt;     &lt;Attribute attribute_name="alpha_shotgun_woltka_rar10k_shannon"&gt;5.5726752252147405&lt;/Attribute&gt;     &lt;Attribute attribute_name="alpha_shotgun_woltka_rar3450_faithspd"&gt;74.17687585&lt;/Attribute&gt;     &lt;Attribute attribute_name="alpha_shotgun_woltka_rar3450_richness"&gt;348.0&lt;/Attribute&gt;     &lt;Attribute attribute_name="alpha_shotgun_woltka_rar3450_shannon"&gt;5.345662082&lt;/Attribute&gt;     &lt;Attribute attribute_name="alpha_shotgun_woltka_richness"&gt;1135.0&lt;/Attribute&gt;     &lt;Attribute attribute_name="alpha_shotgun_woltka_shannon"&gt;5.592542112409931&lt;/Attribute&gt;     &lt;Attribute attribute_name="barcode_prefix"&gt;bowen.74.s014&lt;/Attribute&gt;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attribute_name="gcms_sample_name"&gt;EMP_Feces_bowen_74_s014_a03_M_249&lt;/Attribute&gt;     &lt;Attribute attribute_name="gcms_sequence"&gt;249&lt;/Attribute&gt;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id"&gt;Bowen74.sed14&lt;/Attribute&gt;     &lt;Attribute attribute_name="investigation type" harmonized_name="investigation_type" display_name="investigation type"&gt;metagenome&lt;/Attribute&gt;     &lt;Attribute attribute_name="latitude"&gt;42.742292&lt;/Attribute&gt;     &lt;Attribute attribute_name="lcms_batch"&gt;1.00&lt;/Attribute&gt;     &lt;Attribute attribute_name="lcms_extraction_protocol"&gt;Bulk_201901_UCSD&lt;/Attribute&gt;     &lt;Attribute attribute_name="lcms_position"&gt;1F4&lt;/Attribute&gt;     &lt;Attribute attribute_name="lcms_replicate"&gt;no&lt;/Attribute&gt;     &lt;Attribute attribute_name="lcms_sample_name_cmn"&gt;1F4_2_39_bowen-74-s014-a04&lt;/Attribute&gt;     &lt;Attribute attribute_name="lcms_sample_name_fbmn"&gt;1F4_2_39_bowen-74-s014-a04.mzML&lt;/Attribute&gt;     &lt;Attribute attribute_name="lcms_sample_type"&gt;Sample&lt;/Attribute&gt;     &lt;Attribute attribute_name="lcms_sample_type_sub"&gt;Bulk&lt;/Attribute&gt;     &lt;Attribute attribute_name="longitude"&gt;-70.826692&lt;/Attribute&gt;     &lt;Attribute attribute_name="original sample id"&gt;Bowen74.sed14&lt;/Attribute&gt;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attribute_name="read_count_shotgun_r1"&gt;10685668.0&lt;/Attribute&gt;     &lt;Attribute attribute_name="read_count_shotgun_rep200"&gt;61158.0&lt;/Attribute&gt;     &lt;Attribute attribute_name="read_count_shotgun_woltka_uniq"&gt;32447.0&lt;/Attribute&gt;     &lt;Attribute attribute_name="sample name" harmonized_name="sample_name" display_name="sample name"&gt;qiita_sid_13114:13114.bowen.74.s014&lt;/Attribute&gt;     &lt;Attribute attribute_name="sample type" harmonized_name="sample_type" display_name="sample type"&gt;sediment&lt;/Attribute&gt;     &lt;Attribute attribute_name="sample_name_original"&gt;Bowen74.sed14&lt;/Attribute&gt;     &lt;Attribute attribute_name="sample_name_plus_plate"&gt;5.Bowen74.sed14&lt;/Attribute&gt;     &lt;Attribute attribute_name="sampling method"&gt;bulk&lt;/Attribute&gt;     &lt;Attribute attribute_name="songbird_train_empo_3"&gt;Test&lt;/Attribute&gt;     &lt;Attribute attribute_name="study_sample_number"&gt;14&lt;/Attribute&gt;     &lt;Attribute attribute_name="tier"&gt;1&lt;/Attribute&gt;   &lt;/Attributes&gt;   &lt;Status status="live" when="2020-12-19T18:06:17.113"/&gt; &lt;/BioSample&gt; </t>
  </si>
  <si>
    <t xml:space="preserve">&lt;BioSample access="public" publication_date="2020-12-17T00:00:00.000" last_update="2021-08-23T00:26:59.000" submission_date="2020-12-18T18:07:48.283" id="17117610" accession="SAMEA7723603"&gt;   &lt;Ids&gt;     &lt;Id db="BioSample" is_primary="1"&gt;SAMEA7723603&lt;/Id&gt;     &lt;Id db="SRA"&gt;ERS5470981&lt;/Id&gt;   &lt;/Ids&gt;   &lt;Description&gt;     &lt;Title&gt;13114.berry.2.s017&lt;/Title&gt;     &lt;Organism taxonomy_id="556182" taxonomy_name="freshwater sediment metagenome"&gt;       &lt;OrganismName&gt;freshwater sediment metagenome&lt;/OrganismName&gt;     &lt;/Organism&gt;     &lt;Comment&gt;       &lt;Paragraph&gt;Freshwater sediment core slice, Uncas Pond,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Id"&gt;qiita_sid_13114:13114.berry.2.s017&lt;/Attribute&gt;     &lt;Attribute attribute_name="alpha_shotgun_woltka_faithspd"&gt;148.58564892626578&lt;/Attribute&gt;     &lt;Attribute attribute_name="alpha_shotgun_woltka_richness"&gt;576.0&lt;/Attribute&gt;     &lt;Attribute attribute_name="alpha_shotgun_woltka_shannon"&gt;7.243996995542897&lt;/Attribute&gt;     &lt;Attribute attribute_name="barcode_prefix"&gt;berry.2.s017&lt;/Attribute&gt;     &lt;Attribute attribute_name="collection_timestamp"&gt;3/14/02 0:00&lt;/Attribute&gt;     &lt;Attribute attribute_name="depth_sample"&gt;0.51&lt;/Attribute&gt;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attribute_name="gcms_sample_name"&gt;EMP_Feces_berry_2_s017_a03_M_006&lt;/Attribute&gt;     &lt;Attribute attribute_name="gcms_sequence"&gt;006&lt;/Attribute&gt;     &lt;Attribute attribute_name="geo loc name" harmonized_name="geo_loc_name" display_name="geographic location"&gt;USA: State of Massachusetts,Norfolk County&lt;/Attribute&gt;     &lt;Attribute attribute_name="host subject id" harmonized_name="host_subject_id" display_name="host subject id"&gt;Un51&lt;/Attribute&gt;     &lt;Attribute attribute_name="investigation type" harmonized_name="investigation_type" display_name="investigation type"&gt;metagenome&lt;/Attribute&gt;     &lt;Attribute attribute_name="latitude"&gt;42.06&lt;/Attribute&gt;     &lt;Attribute attribute_name="lcms_batch"&gt;1.00&lt;/Attribute&gt;     &lt;Attribute attribute_name="lcms_extraction_protocol"&gt;Bulk_201901_UCSD&lt;/Attribute&gt;     &lt;Attribute attribute_name="lcms_position"&gt;1B9&lt;/Attribute&gt;     &lt;Attribute attribute_name="lcms_replicate"&gt;no&lt;/Attribute&gt;     &lt;Attribute attribute_name="lcms_sample_name_cmn"&gt;1B9_1_31_berry-2-s017-a04&lt;/Attribute&gt;     &lt;Attribute attribute_name="lcms_sample_name_fbmn"&gt;1B9_1_31_berry-2-s017-a04.mzML&lt;/Attribute&gt;     &lt;Attribute attribute_name="lcms_sample_type"&gt;Sample&lt;/Attribute&gt;     &lt;Attribute attribute_name="lcms_sample_type_sub"&gt;Bulk&lt;/Attribute&gt;     &lt;Attribute attribute_name="longitude"&gt;-71.37761&lt;/Attribute&gt;     &lt;Attribute attribute_name="original sample id"&gt;Berry2.sediment.Un51&lt;/Attribute&gt;     &lt;Attribute attribute_name="physical_specimen_location"&gt;UCSD Knight Lab Freezer I and Berry Lab -80C Freezer, UC Davis&lt;/Attribute&gt;     &lt;Attribute attribute_name="physical_specimen_remaining"&gt;TRUE&lt;/Attribute&gt;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attribute_name="read_count_shotgun_r1"&gt;8361807.0&lt;/Attribute&gt;     &lt;Attribute attribute_name="read_count_shotgun_rep200"&gt;6819.0&lt;/Attribute&gt;     &lt;Attribute attribute_name="read_count_shotgun_woltka_uniq"&gt;6730.0&lt;/Attribute&gt;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name"&gt;qiita_sid_13114:13114.berry.2.s017&lt;/Attribute&gt;     &lt;Attribute attribute_name="sample type" harmonized_name="sample_type" display_name="sample type"&gt;sediment&lt;/Attribute&gt;     &lt;Attribute attribute_name="sample_name_original"&gt;Berry2.sediment.Un51&lt;/Attribute&gt;     &lt;Attribute attribute_name="sample_name_plus_plate"&gt;4.Berry2.sediment.Un51&lt;/Attribute&gt;     &lt;Attribute attribute_name="sampling method"&gt;bulk&lt;/Attribute&gt;     &lt;Attribute attribute_name="songbird_train_empo_3"&gt;Test&lt;/Attribute&gt;     &lt;Attribute attribute_name="study_sample_number"&gt;17&lt;/Attribute&gt;     &lt;Attribute attribute_name="tier"&gt;1&lt;/Attribute&gt;   &lt;/Attributes&gt;   &lt;Status status="live" when="2020-12-19T18:06:16.740"/&gt; &lt;/BioSample&gt; </t>
  </si>
  <si>
    <t xml:space="preserve">&lt;BioSample access="public" publication_date="2020-12-17T00:00:00.000" last_update="2021-08-23T00:26:59.000" submission_date="2020-12-18T18:07:47.940" id="17117609" accession="SAMEA7723602"&gt;   &lt;Ids&gt;     &lt;Id db="BioSample" is_primary="1"&gt;SAMEA7723602&lt;/Id&gt;     &lt;Id db="SRA"&gt;ERS5470980&lt;/Id&gt;   &lt;/Ids&gt;   &lt;Description&gt;     &lt;Title&gt;13114.berry.2.s016&lt;/Title&gt;     &lt;Organism taxonomy_id="556182" taxonomy_name="freshwater sediment metagenome"&gt;       &lt;OrganismName&gt;freshwater sediment metagenome&lt;/OrganismName&gt;     &lt;/Organism&gt;     &lt;Comment&gt;       &lt;Paragraph&gt;Freshwater sediment core slice, Uncas Pond,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Id"&gt;qiita_sid_13114:13114.berry.2.s016&lt;/Attribute&gt;     &lt;Attribute attribute_name="alpha_shotgun_woltka_faithspd"&gt;187.2761120115606&lt;/Attribute&gt;     &lt;Attribute attribute_name="alpha_shotgun_woltka_min10k_faithspd"&gt;184.36276546957782&lt;/Attribute&gt;     &lt;Attribute attribute_name="alpha_shotgun_woltka_min10k_richness"&gt;691.0&lt;/Attribute&gt;     &lt;Attribute attribute_name="alpha_shotgun_woltka_min10k_shannon"&gt;6.677538996171164&lt;/Attribute&gt;     &lt;Attribute attribute_name="alpha_shotgun_woltka_rar10k_faithspd"&gt;164.52902877050337&lt;/Attribute&gt;     &lt;Attribute attribute_name="alpha_shotgun_woltka_rar10k_richness"&gt;599.0&lt;/Attribute&gt;     &lt;Attribute attribute_name="alpha_shotgun_woltka_rar10k_shannon"&gt;6.658098895204074&lt;/Attribute&gt;     &lt;Attribute attribute_name="alpha_shotgun_woltka_richness"&gt;697.0&lt;/Attribute&gt;     &lt;Attribute attribute_name="alpha_shotgun_woltka_shannon"&gt;6.684057427944795&lt;/Attribute&gt;     &lt;Attribute attribute_name="barcode_prefix"&gt;berry.2.s016&lt;/Attribute&gt;     &lt;Attribute attribute_name="collection_timestamp"&gt;3/14/02 0:00&lt;/Attribute&gt;     &lt;Attribute attribute_name="depth_sample"&gt;0.42&lt;/Attribute&gt;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attribute_name="gcms_sample_name"&gt;EMP_Feces_berry_2_s016_a03_M_005&lt;/Attribute&gt;     &lt;Attribute attribute_name="gcms_sequence"&gt;005&lt;/Attribute&gt;     &lt;Attribute attribute_name="geo loc name" harmonized_name="geo_loc_name" display_name="geographic location"&gt;USA: State of Massachusetts,Norfolk County&lt;/Attribute&gt;     &lt;Attribute attribute_name="host subject id" harmonized_name="host_subject_id" display_name="host subject id"&gt;Un42&lt;/Attribute&gt;     &lt;Attribute attribute_name="investigation type" harmonized_name="investigation_type" display_name="investigation type"&gt;metagenome&lt;/Attribute&gt;     &lt;Attribute attribute_name="latitude"&gt;42.06&lt;/Attribute&gt;     &lt;Attribute attribute_name="lcms_batch"&gt;1.00&lt;/Attribute&gt;     &lt;Attribute attribute_name="lcms_extraction_protocol"&gt;Bulk_201901_UCSD&lt;/Attribute&gt;     &lt;Attribute attribute_name="lcms_position"&gt;1A4&lt;/Attribute&gt;     &lt;Attribute attribute_name="lcms_replicate"&gt;no&lt;/Attribute&gt;     &lt;Attribute attribute_name="lcms_sample_name_cmn"&gt;1A4_1_5_berry-2-s016-a04&lt;/Attribute&gt;     &lt;Attribute attribute_name="lcms_sample_name_fbmn"&gt;1A4_1_5_berry-2-s016-a04.mzML&lt;/Attribute&gt;     &lt;Attribute attribute_name="lcms_sample_type"&gt;Sample&lt;/Attribute&gt;     &lt;Attribute attribute_name="lcms_sample_type_sub"&gt;Bulk&lt;/Attribute&gt;     &lt;Attribute attribute_name="longitude"&gt;-71.37761&lt;/Attribute&gt;     &lt;Attribute attribute_name="original sample id"&gt;Berry2.sediment.Un42&lt;/Attribute&gt;     &lt;Attribute attribute_name="physical_specimen_location"&gt;UCSD Knight Lab Freezer I and Berry Lab -80C Freezer, UC Davis&lt;/Attribute&gt;     &lt;Attribute attribute_name="physical_specimen_remaining"&gt;TRUE&lt;/Attribute&gt;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attribute_name="read_count_shotgun_r1"&gt;11955206.0&lt;/Attribute&gt;     &lt;Attribute attribute_name="read_count_shotgun_rep200"&gt;7097.0&lt;/Attribute&gt;     &lt;Attribute attribute_name="read_count_shotgun_woltka_uniq"&gt;15535.0&lt;/Attribute&gt;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name"&gt;qiita_sid_13114:13114.berry.2.s016&lt;/Attribute&gt;     &lt;Attribute attribute_name="sample type" harmonized_name="sample_type" display_name="sample type"&gt;sediment&lt;/Attribute&gt;     &lt;Attribute attribute_name="sample_name_original"&gt;Berry2.sediment.Un42&lt;/Attribute&gt;     &lt;Attribute attribute_name="sample_name_plus_plate"&gt;3.Berry2.sediment.Un42&lt;/Attribute&gt;     &lt;Attribute attribute_name="sampling method"&gt;bulk&lt;/Attribute&gt;     &lt;Attribute attribute_name="songbird_train_empo_3"&gt;Train&lt;/Attribute&gt;     &lt;Attribute attribute_name="study_sample_number"&gt;16&lt;/Attribute&gt;     &lt;Attribute attribute_name="tier"&gt;1&lt;/Attribute&gt;   &lt;/Attributes&gt;   &lt;Status status="live" when="2020-12-19T18:06:16.380"/&gt; &lt;/BioSample&gt; </t>
  </si>
  <si>
    <t xml:space="preserve">&lt;BioSample access="public" publication_date="2020-12-17T00:00:00.000" last_update="2021-08-23T00:26:59.000" submission_date="2020-12-18T18:07:47.580" id="17117608" accession="SAMEA7723601"&gt;   &lt;Ids&gt;     &lt;Id db="BioSample" is_primary="1"&gt;SAMEA7723601&lt;/Id&gt;     &lt;Id db="SRA"&gt;ERS5470979&lt;/Id&gt;   &lt;/Ids&gt;   &lt;Description&gt;     &lt;Title&gt;13114.berry.2.s014&lt;/Title&gt;     &lt;Organism taxonomy_id="556182" taxonomy_name="freshwater sediment metagenome"&gt;       &lt;OrganismName&gt;freshwater sediment metagenome&lt;/OrganismName&gt;     &lt;/Organism&gt;     &lt;Comment&gt;       &lt;Paragraph&gt;Freshwater sediment core slice, Uncas Pond,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Id"&gt;qiita_sid_13114:13114.berry.2.s014&lt;/Attribute&gt;     &lt;Attribute attribute_name="alpha_shotgun_woltka_faithspd"&gt;216.16651152930402&lt;/Attribute&gt;     &lt;Attribute attribute_name="alpha_shotgun_woltka_min10k_faithspd"&gt;214.4188435144647&lt;/Attribute&gt;     &lt;Attribute attribute_name="alpha_shotgun_woltka_min10k_richness"&gt;945.0&lt;/Attribute&gt;     &lt;Attribute attribute_name="alpha_shotgun_woltka_min10k_shannon"&gt;7.212641784404865&lt;/Attribute&gt;     &lt;Attribute attribute_name="alpha_shotgun_woltka_min3450_faithspd"&gt;76.20975683&lt;/Attribute&gt;     &lt;Attribute attribute_name="alpha_shotgun_woltka_min3450_richness"&gt;417.0&lt;/Attribute&gt;     &lt;Attribute attribute_name="alpha_shotgun_woltka_min3450_shannon"&gt;6.489908718&lt;/Attribute&gt;     &lt;Attribute attribute_name="alpha_shotgun_woltka_rar10k_faithspd"&gt;179.46600639109334&lt;/Attribute&gt;     &lt;Attribute attribute_name="alpha_shotgun_woltka_rar10k_richness"&gt;766.0&lt;/Attribute&gt;     &lt;Attribute attribute_name="alpha_shotgun_woltka_rar10k_shannon"&gt;7.163522575216278&lt;/Attribute&gt;     &lt;Attribute attribute_name="alpha_shotgun_woltka_rar3450_faithspd"&gt;68.61040337&lt;/Attribute&gt;     &lt;Attribute attribute_name="alpha_shotgun_woltka_rar3450_richness"&gt;363.0&lt;/Attribute&gt;     &lt;Attribute attribute_name="alpha_shotgun_woltka_rar3450_shannon"&gt;6.416948336&lt;/Attribute&gt;     &lt;Attribute attribute_name="alpha_shotgun_woltka_richness"&gt;951.0&lt;/Attribute&gt;     &lt;Attribute attribute_name="alpha_shotgun_woltka_shannon"&gt;7.216033792154343&lt;/Attribute&gt;     &lt;Attribute attribute_name="barcode_prefix"&gt;berry.2.s014&lt;/Attribute&gt;     &lt;Attribute attribute_name="collection_timestamp"&gt;3/14/02 0:00&lt;/Attribute&gt;     &lt;Attribute attribute_name="depth_sample"&gt;0.12&lt;/Attribute&gt;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attribute_name="gcms_sample_name"&gt;EMP_Feces_berry_2_s014_a03_M_003&lt;/Attribute&gt;     &lt;Attribute attribute_name="gcms_sequence"&gt;003&lt;/Attribute&gt;     &lt;Attribute attribute_name="geo loc name" harmonized_name="geo_loc_name" display_name="geographic location"&gt;USA: State of Massachusetts,Norfolk County&lt;/Attribute&gt;     &lt;Attribute attribute_name="host subject id" harmonized_name="host_subject_id" display_name="host subject id"&gt;Un12&lt;/Attribute&gt;     &lt;Attribute attribute_name="investigation type" harmonized_name="investigation_type" display_name="investigation type"&gt;metagenome&lt;/Attribute&gt;     &lt;Attribute attribute_name="latitude"&gt;42.06&lt;/Attribute&gt;     &lt;Attribute attribute_name="lcms_batch"&gt;1.00&lt;/Attribute&gt;     &lt;Attribute attribute_name="lcms_extraction_protocol"&gt;Bulk_201901_UCSD&lt;/Attribute&gt;     &lt;Attribute attribute_name="lcms_position"&gt;1B11&lt;/Attribute&gt;     &lt;Attribute attribute_name="lcms_replicate"&gt;no&lt;/Attribute&gt;     &lt;Attribute attribute_name="lcms_sample_name_cmn"&gt;1B11_1_32_berry-2-s014-a04&lt;/Attribute&gt;     &lt;Attribute attribute_name="lcms_sample_name_fbmn"&gt;1B11_1_32_berry-2-s014-a04.mzML&lt;/Attribute&gt;     &lt;Attribute attribute_name="lcms_sample_type"&gt;Sample&lt;/Attribute&gt;     &lt;Attribute attribute_name="lcms_sample_type_sub"&gt;Bulk&lt;/Attribute&gt;     &lt;Attribute attribute_name="longitude"&gt;-71.37761&lt;/Attribute&gt;     &lt;Attribute attribute_name="original sample id"&gt;Berry2.sediment.Un12&lt;/Attribute&gt;     &lt;Attribute attribute_name="physical_specimen_location"&gt;UCSD Knight Lab Freezer I and Berry Lab -80C Freezer, UC Davis&lt;/Attribute&gt;     &lt;Attribute attribute_name="physical_specimen_remaining"&gt;TRUE&lt;/Attribute&gt;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attribute_name="read_count_shotgun_r1"&gt;14249291.0&lt;/Attribute&gt;     &lt;Attribute attribute_name="read_count_shotgun_rep200"&gt;21468.0&lt;/Attribute&gt;     &lt;Attribute attribute_name="read_count_shotgun_woltka_uniq"&gt;18676.0&lt;/Attribute&gt;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name"&gt;qiita_sid_13114:13114.berry.2.s014&lt;/Attribute&gt;     &lt;Attribute attribute_name="sample type" harmonized_name="sample_type" display_name="sample type"&gt;sediment&lt;/Attribute&gt;     &lt;Attribute attribute_name="sample_name_original"&gt;Berry2.sediment.Un12&lt;/Attribute&gt;     &lt;Attribute attribute_name="sample_name_plus_plate"&gt;5.Berry2.sediment.Un12&lt;/Attribute&gt;     &lt;Attribute attribute_name="sampling method"&gt;bulk&lt;/Attribute&gt;     &lt;Attribute attribute_name="songbird_train_empo_3"&gt;Train&lt;/Attribute&gt;     &lt;Attribute attribute_name="study_sample_number"&gt;14&lt;/Attribute&gt;     &lt;Attribute attribute_name="tier"&gt;1&lt;/Attribute&gt;   &lt;/Attributes&gt;   &lt;Status status="live" when="2020-12-19T18:06:16.020"/&gt; &lt;/BioSample&gt; </t>
  </si>
  <si>
    <t xml:space="preserve">&lt;BioSample access="public" publication_date="2020-12-17T00:00:00.000" last_update="2021-08-23T00:26:59.000" submission_date="2020-12-18T18:07:47.503" id="17117607" accession="SAMEA7723600"&gt;   &lt;Ids&gt;     &lt;Id db="BioSample" is_primary="1"&gt;SAMEA7723600&lt;/Id&gt;     &lt;Id db="SRA"&gt;ERS5470978&lt;/Id&gt;   &lt;/Ids&gt;   &lt;Description&gt;     &lt;Title&gt;13114.berry.2.s013&lt;/Title&gt;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Uncas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Id"&gt;SAMEA7723600&lt;/Attribute&gt;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Id"&gt;qiita_sid_13114:13114.berry.2.s013&lt;/Attribute&gt;     &lt;Attribute attribute_name="alpha_shotgun_woltka_faithspd"&gt;226.1156592319376&lt;/Attribute&gt;     &lt;Attribute attribute_name="alpha_shotgun_woltka_min10k_faithspd"&gt;224.29162810994217&lt;/Attribute&gt;     &lt;Attribute attribute_name="alpha_shotgun_woltka_min10k_richness"&gt;994.0&lt;/Attribute&gt;     &lt;Attribute attribute_name="alpha_shotgun_woltka_min10k_shannon"&gt;7.550340230790852&lt;/Attribute&gt;     &lt;Attribute attribute_name="alpha_shotgun_woltka_min3450_faithspd"&gt;85.49803129&lt;/Attribute&gt;     &lt;Attribute attribute_name="alpha_shotgun_woltka_min3450_richness"&gt;466.0&lt;/Attribute&gt;     &lt;Attribute attribute_name="alpha_shotgun_woltka_min3450_shannon"&gt;6.682778764&lt;/Attribute&gt;     &lt;Attribute attribute_name="alpha_shotgun_woltka_rar10k_faithspd"&gt;200.8728755642162&lt;/Attribute&gt;     &lt;Attribute attribute_name="alpha_shotgun_woltka_rar10k_richness"&gt;860.0&lt;/Attribute&gt;     &lt;Attribute attribute_name="alpha_shotgun_woltka_rar10k_shannon"&gt;7.511376251562518&lt;/Attribute&gt;     &lt;Attribute attribute_name="alpha_shotgun_woltka_rar3450_faithspd"&gt;73.50430852&lt;/Attribute&gt;     &lt;Attribute attribute_name="alpha_shotgun_woltka_rar3450_richness"&gt;396.0&lt;/Attribute&gt;     &lt;Attribute attribute_name="alpha_shotgun_woltka_rar3450_shannon"&gt;6.615554284&lt;/Attribute&gt;     &lt;Attribute attribute_name="alpha_shotgun_woltka_richness"&gt;1000.0&lt;/Attribute&gt;     &lt;Attribute attribute_name="alpha_shotgun_woltka_shannon"&gt;7.555438136126519&lt;/Attribute&gt;     &lt;Attribute attribute_name="barcode_prefix"&gt;berry.2.s013&lt;/Attribute&gt;     &lt;Attribute attribute_name="collection_timestamp"&gt;3/14/02 0:00&lt;/Attribute&gt;     &lt;Attribute attribute_name="depth_sample"&gt;0.06&lt;/Attribute&gt;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attribute_name="gcms_sample_name"&gt;EMP_Feces_berry_2_s013_a03_M_259&lt;/Attribute&gt;     &lt;Attribute attribute_name="gcms_sequence"&gt;259&lt;/Attribute&gt;     &lt;Attribute attribute_name="geo loc name" harmonized_name="geo_loc_name" display_name="geographic location"&gt;USA: State of Massachusetts,Norfolk County&lt;/Attribute&gt;     &lt;Attribute attribute_name="host subject id" harmonized_name="host_subject_id" display_name="host subject id"&gt;Un6&lt;/Attribute&gt;     &lt;Attribute attribute_name="investigation type" harmonized_name="investigation_type" display_name="investigation type"&gt;metagenome&lt;/Attribute&gt;     &lt;Attribute attribute_name="latitude"&gt;42.06&lt;/Attribute&gt;     &lt;Attribute attribute_name="lcms_batch"&gt;1.00&lt;/Attribute&gt;     &lt;Attribute attribute_name="lcms_extraction_protocol"&gt;Bulk_201901_UCSD&lt;/Attribute&gt;     &lt;Attribute attribute_name="lcms_position"&gt;1A7&lt;/Attribute&gt;     &lt;Attribute attribute_name="lcms_replicate"&gt;no&lt;/Attribute&gt;     &lt;Attribute attribute_name="lcms_sample_name_cmn"&gt;1A7_1_9_berry-2-s013-a04&lt;/Attribute&gt;     &lt;Attribute attribute_name="lcms_sample_name_fbmn"&gt;1A7_1_9_berry-2-s013-a04.mzML&lt;/Attribute&gt;     &lt;Attribute attribute_name="lcms_sample_type"&gt;Sample&lt;/Attribute&gt;     &lt;Attribute attribute_name="lcms_sample_type_sub"&gt;Bulk&lt;/Attribute&gt;     &lt;Attribute attribute_name="longitude"&gt;-71.37761&lt;/Attribute&gt;     &lt;Attribute attribute_name="original sample id"&gt;Berry2.sediment.Un6&lt;/Attribute&gt;     &lt;Attribute attribute_name="physical_specimen_location"&gt;UCSD Knight Lab Freezer I and Berry Lab -80C Freezer, UC Davis&lt;/Attribute&gt;     &lt;Attribute attribute_name="physical_specimen_remaining"&gt;TRUE&lt;/Attribute&gt;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attribute_name="read_count_shotgun_r1"&gt;14528843.0&lt;/Attribute&gt;     &lt;Attribute attribute_name="read_count_shotgun_rep200"&gt;19574.0&lt;/Attribute&gt;     &lt;Attribute attribute_name="read_count_shotgun_woltka_uniq"&gt;15277.0&lt;/Attribute&gt;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name"&gt;qiita_sid_13114:13114.berry.2.s013&lt;/Attribute&gt;     &lt;Attribute attribute_name="sample type" harmonized_name="sample_type" display_name="sample type"&gt;sediment&lt;/Attribute&gt;     &lt;Attribute attribute_name="sample_name_original"&gt;Berry2.sediment.Un6&lt;/Attribute&gt;     &lt;Attribute attribute_name="sample_name_plus_plate"&gt;1.Berry2.sediment.Un6&lt;/Attribute&gt;     &lt;Attribute attribute_name="sampling method"&gt;bulk&lt;/Attribute&gt;     &lt;Attribute attribute_name="songbird_train_empo_3"&gt;Train&lt;/Attribute&gt;     &lt;Attribute attribute_name="study_sample_number"&gt;13&lt;/Attribute&gt;     &lt;Attribute attribute_name="tier"&gt;1&lt;/Attribute&gt;   &lt;/Attributes&gt;   &lt;Status status="live" when="2020-12-19T18:06:15.660"/&gt; &lt;/BioSample&gt; </t>
  </si>
  <si>
    <t xml:space="preserve">&lt;BioSample access="public" publication_date="2020-12-17T00:00:00.000" last_update="2021-08-23T00:26:59.000" submission_date="2020-12-18T18:07:47.143" id="17117606" accession="SAMEA7723599"&gt;   &lt;Ids&gt;     &lt;Id db="BioSample" is_primary="1"&gt;SAMEA7723599&lt;/Id&gt;     &lt;Id db="SRA"&gt;ERS5470977&lt;/Id&gt;   &lt;/Ids&gt;   &lt;Description&gt;     &lt;Title&gt;13114.berry.2.s002&lt;/Title&gt;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Doe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Id"&gt;qiita_sid_13114:13114.berry.2.s002&lt;/Attribute&gt;     &lt;Attribute attribute_name="alpha_shotgun_woltka_faithspd"&gt;192.5521356231875&lt;/Attribute&gt;     &lt;Attribute attribute_name="alpha_shotgun_woltka_min3450_faithspd"&gt;74.09397934&lt;/Attribute&gt;     &lt;Attribute attribute_name="alpha_shotgun_woltka_min3450_richness"&gt;362.0&lt;/Attribute&gt;     &lt;Attribute attribute_name="alpha_shotgun_woltka_min3450_shannon"&gt;6.761690239&lt;/Attribute&gt;     &lt;Attribute attribute_name="alpha_shotgun_woltka_rar3450_faithspd"&gt;73.52023988&lt;/Attribute&gt;     &lt;Attribute attribute_name="alpha_shotgun_woltka_rar3450_richness"&gt;356.0&lt;/Attribute&gt;     &lt;Attribute attribute_name="alpha_shotgun_woltka_rar3450_shannon"&gt;6.759768627000001&lt;/Attribute&gt;     &lt;Attribute attribute_name="alpha_shotgun_woltka_richness"&gt;783.0&lt;/Attribute&gt;     &lt;Attribute attribute_name="alpha_shotgun_woltka_shannon"&gt;7.84854267807158&lt;/Attribute&gt;     &lt;Attribute attribute_name="barcode_prefix"&gt;berry.2.s002&lt;/Attribute&gt;     &lt;Attribute attribute_name="collection_timestamp"&gt;8/13/02 0:00&lt;/Attribute&gt;     &lt;Attribute attribute_name="depth_sample"&gt;0.15&lt;/Attribute&gt;     &lt;Attribute attribute_name="elevation" harmonized_name="elev" display_name="elevation"&gt;75.6&lt;/Attribute&gt;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attribute_name="gcms_sample_name"&gt;EMP_Feces_berry_2_s002_a03_M_090&lt;/Attribute&gt;     &lt;Attribute attribute_name="gcms_sequence"&gt;090&lt;/Attribute&gt;     &lt;Attribute attribute_name="geo loc name" harmonized_name="geo_loc_name" display_name="geographic location"&gt;USA: State of Massachusetts,Hampden County&lt;/Attribute&gt;     &lt;Attribute attribute_name="host subject id" harmonized_name="host_subject_id" display_name="host subject id"&gt;Do15&lt;/Attribute&gt;     &lt;Attribute attribute_name="investigation type" harmonized_name="investigation_type" display_name="investigation type"&gt;metagenome&lt;/Attribute&gt;     &lt;Attribute attribute_name="latitude"&gt;42.17566&lt;/Attribute&gt;     &lt;Attribute attribute_name="lcms_batch"&gt;1.00&lt;/Attribute&gt;     &lt;Attribute attribute_name="lcms_extraction_protocol"&gt;Bulk_201901_UCSD&lt;/Attribute&gt;     &lt;Attribute attribute_name="lcms_position"&gt;1C10&lt;/Attribute&gt;     &lt;Attribute attribute_name="lcms_replicate"&gt;no&lt;/Attribute&gt;     &lt;Attribute attribute_name="lcms_sample_name_cmn"&gt;1C10_1_44_berry-2-s002-a04&lt;/Attribute&gt;     &lt;Attribute attribute_name="lcms_sample_name_fbmn"&gt;1C10_1_44_berry-2-s002-a04.mzML&lt;/Attribute&gt;     &lt;Attribute attribute_name="lcms_sample_type"&gt;Sample&lt;/Attribute&gt;     &lt;Attribute attribute_name="lcms_sample_type_sub"&gt;Bulk&lt;/Attribute&gt;     &lt;Attribute attribute_name="longitude"&gt;-72.7&lt;/Attribute&gt;     &lt;Attribute attribute_name="original sample id"&gt;Berry2.sediment.Do15&lt;/Attribute&gt;     &lt;Attribute attribute_name="physical_specimen_location"&gt;UCSD Knight Lab Freezer I and Berry Lab -80C Freezer, UC Davis&lt;/Attribute&gt;     &lt;Attribute attribute_name="physical_specimen_remaining"&gt;FALSE&lt;/Attribute&gt;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attribute_name="read_count_shotgun_r1"&gt;13034781.0&lt;/Attribute&gt;     &lt;Attribute attribute_name="read_count_shotgun_rep200"&gt;15373.0&lt;/Attribute&gt;     &lt;Attribute attribute_name="read_count_shotgun_woltka_uniq"&gt;7362.0&lt;/Attribute&gt;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name"&gt;qiita_sid_13114:13114.berry.2.s002&lt;/Attribute&gt;     &lt;Attribute attribute_name="sample type" harmonized_name="sample_type" display_name="sample type"&gt;sediment&lt;/Attribute&gt;     &lt;Attribute attribute_name="sample_name_original"&gt;Berry2.sediment.Do15&lt;/Attribute&gt;     &lt;Attribute attribute_name="sample_name_plus_plate"&gt;2.Berry2.sediment.Do15&lt;/Attribute&gt;     &lt;Attribute attribute_name="sampling method"&gt;bulk&lt;/Attribute&gt;     &lt;Attribute attribute_name="songbird_train_empo_3"&gt;Test&lt;/Attribute&gt;     &lt;Attribute attribute_name="study_sample_number"&gt;2&lt;/Attribute&gt;     &lt;Attribute attribute_name="tier"&gt;1&lt;/Attribute&gt;   &lt;/Attributes&gt;   &lt;Status status="live" when="2020-12-19T18:06:15.567"/&gt; &lt;/BioSample&gt; </t>
  </si>
  <si>
    <t xml:space="preserve">&lt;BioSample access="public" publication_date="2020-12-17T00:00:00.000" last_update="2021-08-23T00:26:59.000" submission_date="2020-12-18T18:07:46.783" id="17117605" accession="SAMEA7723598"&gt;   &lt;Ids&gt;     &lt;Id db="BioSample" is_primary="1"&gt;SAMEA7723598&lt;/Id&gt;     &lt;Id db="SRA"&gt;ERS5470976&lt;/Id&gt;   &lt;/Ids&gt;   &lt;Description&gt;     &lt;Title&gt;13114.BLANK8.8H&lt;/Title&gt;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Id"&gt;qiita_sid_13114:13114.BLANK8.8H&lt;/Attribute&gt;     &lt;Attribute attribute_name="biological_sample_notes"&gt;BLANK8.8H&lt;/Attribute&gt;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id"&gt;BLANK8.8H&lt;/Attribute&gt;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attribute_name="orig_host_subject_id"&gt;BLANK8.8H&lt;/Attribute&gt;     &lt;Attribute attribute_name="sample name" harmonized_name="sample_name" display_name="sample name"&gt;qiita_sid_13114:13114.BLANK8.8H&lt;/Attribute&gt;     &lt;Attribute attribute_name="sample type" harmonized_name="sample_type" display_name="sample type"&gt;control blank&lt;/Attribute&gt;     &lt;Attribute attribute_name="sample_name_original"&gt;BLANK8.8H&lt;/Attribute&gt;     &lt;Attribute attribute_name="songbird_train_empo_3"&gt;Train&lt;/Attribute&gt;   &lt;/Attributes&gt;   &lt;Status status="live" when="2020-12-19T18:06:15.193"/&gt; &lt;/BioSample&gt; </t>
  </si>
  <si>
    <t xml:space="preserve">&lt;BioSample access="public" publication_date="2020-12-17T00:00:00.000" last_update="2021-08-23T00:26:59.000" submission_date="2020-12-18T18:07:46.423" id="17117604" accession="SAMEA7723597"&gt;   &lt;Ids&gt;     &lt;Id db="BioSample" is_primary="1"&gt;SAMEA7723597&lt;/Id&gt;     &lt;Id db="SRA"&gt;ERS5470975&lt;/Id&gt;   &lt;/Ids&gt;   &lt;Description&gt;     &lt;Title&gt;13114.BLANK8.8G&lt;/Title&gt;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Id"&gt;qiita_sid_13114:13114.BLANK8.8G&lt;/Attribute&gt;     &lt;Attribute attribute_name="biological_sample_notes"&gt;BLANK8.8G&lt;/Attribute&gt;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id"&gt;BLANK8.8G&lt;/Attribute&gt;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attribute_name="orig_host_subject_id"&gt;BLANK8.8G&lt;/Attribute&gt;     &lt;Attribute attribute_name="sample name" harmonized_name="sample_name" display_name="sample name"&gt;qiita_sid_13114:13114.BLANK8.8G&lt;/Attribute&gt;     &lt;Attribute attribute_name="sample type" harmonized_name="sample_type" display_name="sample type"&gt;control blank&lt;/Attribute&gt;     &lt;Attribute attribute_name="sample_name_original"&gt;BLANK8.8G&lt;/Attribute&gt;     &lt;Attribute attribute_name="songbird_train_empo_3"&gt;Train&lt;/Attribute&gt;   &lt;/Attributes&gt;   &lt;Status status="live" when="2020-12-19T18:06:14.817"/&gt; &lt;/BioSample&gt; </t>
  </si>
  <si>
    <t xml:space="preserve">&lt;BioSample access="public" publication_date="2020-12-17T00:00:00.000" last_update="2021-08-23T00:26:59.000" submission_date="2020-12-18T18:07:46.080" id="17117603" accession="SAMEA7723596"&gt;   &lt;Ids&gt;     &lt;Id db="BioSample" is_primary="1"&gt;SAMEA7723596&lt;/Id&gt;     &lt;Id db="SRA"&gt;ERS5470974&lt;/Id&gt;   &lt;/Ids&gt;   &lt;Description&gt;     &lt;Title&gt;13114.BLANK8.8F&lt;/Title&gt;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Id"&gt;qiita_sid_13114:13114.BLANK8.8F&lt;/Attribute&gt;     &lt;Attribute attribute_name="biological_sample_notes"&gt;BLANK8.8F&lt;/Attribute&gt;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id"&gt;BLANK8.8F&lt;/Attribute&gt;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attribute_name="orig_host_subject_id"&gt;BLANK8.8F&lt;/Attribute&gt;     &lt;Attribute attribute_name="sample name" harmonized_name="sample_name" display_name="sample name"&gt;qiita_sid_13114:13114.BLANK8.8F&lt;/Attribute&gt;     &lt;Attribute attribute_name="sample type" harmonized_name="sample_type" display_name="sample type"&gt;control blank&lt;/Attribute&gt;     &lt;Attribute attribute_name="sample_name_original"&gt;BLANK8.8F&lt;/Attribute&gt;     &lt;Attribute attribute_name="songbird_train_empo_3"&gt;Train&lt;/Attribute&gt;   &lt;/Attributes&gt;   &lt;Status status="live" when="2020-12-19T18:06:14.460"/&gt; &lt;/BioSample&gt; </t>
  </si>
  <si>
    <t xml:space="preserve">&lt;BioSample access="public" publication_date="2020-12-17T00:00:00.000" last_update="2021-08-23T00:26:59.000" submission_date="2020-12-18T18:07:45.706" id="17117602" accession="SAMEA7723595"&gt;   &lt;Ids&gt;     &lt;Id db="BioSample" is_primary="1"&gt;SAMEA7723595&lt;/Id&gt;     &lt;Id db="SRA"&gt;ERS5470973&lt;/Id&gt;   &lt;/Ids&gt;   &lt;Description&gt;     &lt;Title&gt;13114.BLANK8.8E&lt;/Title&gt;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Id"&gt;qiita_sid_13114:13114.BLANK8.8E&lt;/Attribute&gt;     &lt;Attribute attribute_name="biological_sample_notes"&gt;BLANK8.8E&lt;/Attribute&gt;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id"&gt;BLANK8.8E&lt;/Attribute&gt;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attribute_name="orig_host_subject_id"&gt;BLANK8.8E&lt;/Attribute&gt;     &lt;Attribute attribute_name="sample name" harmonized_name="sample_name" display_name="sample name"&gt;qiita_sid_13114:13114.BLANK8.8E&lt;/Attribute&gt;     &lt;Attribute attribute_name="sample type" harmonized_name="sample_type" display_name="sample type"&gt;control blank&lt;/Attribute&gt;     &lt;Attribute attribute_name="sample_name_original"&gt;BLANK8.8E&lt;/Attribute&gt;     &lt;Attribute attribute_name="songbird_train_empo_3"&gt;Train&lt;/Attribute&gt;   &lt;/Attributes&gt;   &lt;Status status="live" when="2020-12-19T18:06:14.100"/&gt; &lt;/BioSample&gt; </t>
  </si>
  <si>
    <t xml:space="preserve">&lt;BioSample access="public" publication_date="2020-12-17T00:00:00.000" last_update="2021-08-23T00:26:59.000" submission_date="2020-12-18T18:07:45.346" id="17117601" accession="SAMEA7723594"&gt;   &lt;Ids&gt;     &lt;Id db="BioSample" is_primary="1"&gt;SAMEA7723594&lt;/Id&gt;     &lt;Id db="SRA"&gt;ERS5470972&lt;/Id&gt;   &lt;/Ids&gt;   &lt;Description&gt;     &lt;Title&gt;13114.BLANK7.7H&lt;/Title&gt;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update"&gt;2020-12-15T23:55:46Z&lt;/Attribute&gt;     &lt;Attribute attribute_name="INSDC status"&gt;public&lt;/Attribute&gt;     &lt;Attribute attribute_name="Submitter Id"&gt;qiita_sid_13114:13114.BLANK7.7H&lt;/Attribute&gt;     &lt;Attribute attribute_name="biological_sample_notes"&gt;BLANK7.7H&lt;/Attribute&gt;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id"&gt;BLANK7.7H&lt;/Attribute&gt;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attribute_name="orig_host_subject_id"&gt;BLANK7.7H&lt;/Attribute&gt;     &lt;Attribute attribute_name="sample name" harmonized_name="sample_name" display_name="sample name"&gt;qiita_sid_13114:13114.BLANK7.7H&lt;/Attribute&gt;     &lt;Attribute attribute_name="sample type" harmonized_name="sample_type" display_name="sample type"&gt;control blank&lt;/Attribute&gt;     &lt;Attribute attribute_name="sample_name_original"&gt;BLANK7.7H&lt;/Attribute&gt;     &lt;Attribute attribute_name="songbird_train_empo_3"&gt;Train&lt;/Attribute&gt;   &lt;/Attributes&gt;   &lt;Status status="live" when="2020-12-19T18:06:13.740"/&gt; &lt;/BioSample&gt; </t>
  </si>
  <si>
    <t xml:space="preserve">&lt;BioSample access="public" publication_date="2020-12-17T00:00:00.000" last_update="2021-08-23T00:26:59.000" submission_date="2020-12-18T18:07:45.000" id="17117600" accession="SAMEA7723593"&gt;   &lt;Ids&gt;     &lt;Id db="BioSample" is_primary="1"&gt;SAMEA7723593&lt;/Id&gt;     &lt;Id db="SRA"&gt;ERS5470971&lt;/Id&gt;   &lt;/Ids&gt;   &lt;Description&gt;     &lt;Title&gt;13114.BLANK7.7G&lt;/Title&gt;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Id"&gt;qiita_sid_13114:13114.BLANK7.7G&lt;/Attribute&gt;     &lt;Attribute attribute_name="biological_sample_notes"&gt;BLANK7.7G&lt;/Attribute&gt;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id"&gt;BLANK7.7G&lt;/Attribute&gt;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attribute_name="orig_host_subject_id"&gt;BLANK7.7G&lt;/Attribute&gt;     &lt;Attribute attribute_name="sample name" harmonized_name="sample_name" display_name="sample name"&gt;qiita_sid_13114:13114.BLANK7.7G&lt;/Attribute&gt;     &lt;Attribute attribute_name="sample type" harmonized_name="sample_type" display_name="sample type"&gt;control blank&lt;/Attribute&gt;     &lt;Attribute attribute_name="sample_name_original"&gt;BLANK7.7G&lt;/Attribute&gt;     &lt;Attribute attribute_name="songbird_train_empo_3"&gt;Train&lt;/Attribute&gt;   &lt;/Attributes&gt;   &lt;Status status="live" when="2020-12-19T18:06:13.380"/&gt; &lt;/BioSample&gt; </t>
  </si>
  <si>
    <t xml:space="preserve">&lt;BioSample access="public" publication_date="2020-12-17T00:00:00.000" last_update="2021-08-23T00:26:59.000" submission_date="2020-12-18T18:07:44.660" id="17117599" accession="SAMEA7723592"&gt;   &lt;Ids&gt;     &lt;Id db="BioSample" is_primary="1"&gt;SAMEA7723592&lt;/Id&gt;     &lt;Id db="SRA"&gt;ERS5470970&lt;/Id&gt;   &lt;/Ids&gt;   &lt;Description&gt;     &lt;Title&gt;13114.BLANK7.7F&lt;/Title&gt;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Id"&gt;qiita_sid_13114:13114.BLANK7.7F&lt;/Attribute&gt;     &lt;Attribute attribute_name="biological_sample_notes"&gt;BLANK7.7F&lt;/Attribute&gt;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id"&gt;BLANK7.7F&lt;/Attribute&gt;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attribute_name="orig_host_subject_id"&gt;BLANK7.7F&lt;/Attribute&gt;     &lt;Attribute attribute_name="sample name" harmonized_name="sample_name" display_name="sample name"&gt;qiita_sid_13114:13114.BLANK7.7F&lt;/Attribute&gt;     &lt;Attribute attribute_name="sample type" harmonized_name="sample_type" display_name="sample type"&gt;control blank&lt;/Attribute&gt;     &lt;Attribute attribute_name="sample_name_original"&gt;BLANK7.7F&lt;/Attribute&gt;     &lt;Attribute attribute_name="songbird_train_empo_3"&gt;Train&lt;/Attribute&gt;   &lt;/Attributes&gt;   &lt;Status status="live" when="2020-12-19T18:06:13.270"/&gt; &lt;/BioSample&gt; </t>
  </si>
  <si>
    <t xml:space="preserve">&lt;BioSample access="public" publication_date="2020-12-17T00:00:00.000" last_update="2021-08-23T00:26:59.000" submission_date="2020-12-18T18:07:44.300" id="17117598" accession="SAMEA7723591"&gt;   &lt;Ids&gt;     &lt;Id db="BioSample" is_primary="1"&gt;SAMEA7723591&lt;/Id&gt;     &lt;Id db="SRA"&gt;ERS5470969&lt;/Id&gt;   &lt;/Ids&gt;   &lt;Description&gt;     &lt;Title&gt;13114.BLANK7.7E&lt;/Title&gt;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Id"&gt;qiita_sid_13114:13114.BLANK7.7E&lt;/Attribute&gt;     &lt;Attribute attribute_name="biological_sample_notes"&gt;BLANK7.7E&lt;/Attribute&gt;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id"&gt;BLANK7.7E&lt;/Attribute&gt;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attribute_name="orig_host_subject_id"&gt;BLANK7.7E&lt;/Attribute&gt;     &lt;Attribute attribute_name="sample name" harmonized_name="sample_name" display_name="sample name"&gt;qiita_sid_13114:13114.BLANK7.7E&lt;/Attribute&gt;     &lt;Attribute attribute_name="sample type" harmonized_name="sample_type" display_name="sample type"&gt;control blank&lt;/Attribute&gt;     &lt;Attribute attribute_name="sample_name_original"&gt;BLANK7.7E&lt;/Attribute&gt;     &lt;Attribute attribute_name="songbird_train_empo_3"&gt;Train&lt;/Attribute&gt;   &lt;/Attributes&gt;   &lt;Status status="live" when="2020-12-19T18:06:12.910"/&gt; &lt;/BioSample&gt; </t>
  </si>
  <si>
    <t xml:space="preserve">&lt;BioSample access="public" publication_date="2020-12-17T00:00:00.000" last_update="2021-08-23T00:26:58.000" submission_date="2020-12-18T18:07:44.206" id="17117597" accession="SAMEA7723590"&gt;   &lt;Ids&gt;     &lt;Id db="BioSample" is_primary="1"&gt;SAMEA7723590&lt;/Id&gt;     &lt;Id db="SRA"&gt;ERS5470968&lt;/Id&gt;   &lt;/Ids&gt;   &lt;Description&gt;     &lt;Title&gt;13114.BLANK6.6D&lt;/Title&gt;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Id"&gt;qiita_sid_13114:13114.BLANK6.6D&lt;/Attribute&gt;     &lt;Attribute attribute_name="biological_sample_notes"&gt;BLANK6.6D&lt;/Attribute&gt;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attribute_name="orig_host_subject_id"&gt;BLANK6.6D&lt;/Attribute&gt;     &lt;Attribute attribute_name="sample name" harmonized_name="sample_name" display_name="sample name"&gt;qiita_sid_13114:13114.BLANK6.6D&lt;/Attribute&gt;     &lt;Attribute attribute_name="sample type" harmonized_name="sample_type" display_name="sample type"&gt;control blank&lt;/Attribute&gt;     &lt;Attribute attribute_name="sample_name_original"&gt;BLANK6.6D&lt;/Attribute&gt;     &lt;Attribute attribute_name="songbird_train_empo_3"&gt;Train&lt;/Attribute&gt;   &lt;/Attributes&gt;   &lt;Status status="live" when="2020-12-19T18:06:12.537"/&gt; &lt;/BioSample&gt; </t>
  </si>
  <si>
    <t xml:space="preserve">&lt;BioSample access="public" publication_date="2020-12-17T00:00:00.000" last_update="2021-08-23T00:26:58.000" submission_date="2020-12-18T18:07:43.846" id="17117596" accession="SAMEA7723589"&gt;   &lt;Ids&gt;     &lt;Id db="BioSample" is_primary="1"&gt;SAMEA7723589&lt;/Id&gt;     &lt;Id db="SRA"&gt;ERS5470967&lt;/Id&gt;   &lt;/Ids&gt;   &lt;Description&gt;     &lt;Title&gt;13114.BLANK6.6C&lt;/Title&gt;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Id"&gt;qiita_sid_13114:13114.BLANK6.6C&lt;/Attribute&gt;     &lt;Attribute attribute_name="biological_sample_notes"&gt;BLANK6.6C&lt;/Attribute&gt;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attribute_name="orig_host_subject_id"&gt;BLANK6.6C&lt;/Attribute&gt;     &lt;Attribute attribute_name="sample name" harmonized_name="sample_name" display_name="sample name"&gt;qiita_sid_13114:13114.BLANK6.6C&lt;/Attribute&gt;     &lt;Attribute attribute_name="sample type" harmonized_name="sample_type" display_name="sample type"&gt;control blank&lt;/Attribute&gt;     &lt;Attribute attribute_name="sample_name_original"&gt;BLANK6.6C&lt;/Attribute&gt;     &lt;Attribute attribute_name="songbird_train_empo_3"&gt;Train&lt;/Attribute&gt;   &lt;/Attributes&gt;   &lt;Status status="live" when="2020-12-19T18:06:12.160"/&gt; &lt;/BioSample&gt; </t>
  </si>
  <si>
    <t xml:space="preserve">&lt;BioSample access="public" publication_date="2020-12-17T00:00:00.000" last_update="2021-08-23T00:26:54.000" submission_date="2020-12-18T18:07:43.500" id="17117595" accession="SAMEA7723588"&gt;   &lt;Ids&gt;     &lt;Id db="BioSample" is_primary="1"&gt;SAMEA7723588&lt;/Id&gt;     &lt;Id db="SRA"&gt;ERS5470966&lt;/Id&gt;   &lt;/Ids&gt;   &lt;Description&gt;     &lt;Title&gt;13114.BLANK6.6B&lt;/Title&gt;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Id"&gt;qiita_sid_13114:13114.BLANK6.6B&lt;/Attribute&gt;     &lt;Attribute attribute_name="biological_sample_notes"&gt;BLANK6.6B&lt;/Attribute&gt;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attribute_name="orig_host_subject_id"&gt;BLANK6.6B&lt;/Attribute&gt;     &lt;Attribute attribute_name="sample name" harmonized_name="sample_name" display_name="sample name"&gt;qiita_sid_13114:13114.BLANK6.6B&lt;/Attribute&gt;     &lt;Attribute attribute_name="sample type" harmonized_name="sample_type" display_name="sample type"&gt;control blank&lt;/Attribute&gt;     &lt;Attribute attribute_name="sample_name_original"&gt;BLANK6.6B&lt;/Attribute&gt;     &lt;Attribute attribute_name="songbird_train_empo_3"&gt;Train&lt;/Attribute&gt;   &lt;/Attributes&gt;   &lt;Status status="live" when="2020-12-19T18:06:11.803"/&gt; &lt;/BioSample&gt; </t>
  </si>
  <si>
    <t xml:space="preserve">&lt;BioSample access="public" publication_date="2020-12-17T00:00:00.000" last_update="2021-08-23T00:26:58.000" submission_date="2020-12-18T18:07:43.160" id="17117594" accession="SAMEA7723587"&gt;   &lt;Ids&gt;     &lt;Id db="BioSample" is_primary="1"&gt;SAMEA7723587&lt;/Id&gt;     &lt;Id db="SRA"&gt;ERS5470965&lt;/Id&gt;   &lt;/Ids&gt;   &lt;Description&gt;     &lt;Title&gt;13114.BLANK6.6A&lt;/Title&gt;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Id"&gt;qiita_sid_13114:13114.BLANK6.6A&lt;/Attribute&gt;     &lt;Attribute attribute_name="biological_sample_notes"&gt;BLANK6.6A&lt;/Attribute&gt;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id"&gt;BLANK6.6A&lt;/Attribute&gt;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attribute_name="orig_host_subject_id"&gt;BLANK6.6A&lt;/Attribute&gt;     &lt;Attribute attribute_name="sample name" harmonized_name="sample_name" display_name="sample name"&gt;qiita_sid_13114:13114.BLANK6.6A&lt;/Attribute&gt;     &lt;Attribute attribute_name="sample type" harmonized_name="sample_type" display_name="sample type"&gt;control blank&lt;/Attribute&gt;     &lt;Attribute attribute_name="sample_name_original"&gt;BLANK6.6A&lt;/Attribute&gt;     &lt;Attribute attribute_name="songbird_train_empo_3"&gt;Train&lt;/Attribute&gt;   &lt;/Attributes&gt;   &lt;Status status="live" when="2020-12-19T18:06:11.693"/&gt; &lt;/BioSample&gt; </t>
  </si>
  <si>
    <t xml:space="preserve">&lt;BioSample access="public" publication_date="2020-12-17T00:00:00.000" last_update="2021-08-23T00:26:53.000" submission_date="2020-12-18T18:07:42.750" id="17117593" accession="SAMEA7723586"&gt;   &lt;Ids&gt;     &lt;Id db="BioSample" is_primary="1"&gt;SAMEA7723586&lt;/Id&gt;     &lt;Id db="SRA"&gt;ERS5470964&lt;/Id&gt;   &lt;/Ids&gt;   &lt;Description&gt;     &lt;Title&gt;13114.BLANK6.12H&lt;/Title&gt;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Id"&gt;qiita_sid_13114:13114.BLANK6.12H&lt;/Attribute&gt;     &lt;Attribute attribute_name="biological_sample_notes"&gt;BLANK6.12H&lt;/Attribute&gt;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id"&gt;BLANK6.12H&lt;/Attribute&gt;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attribute_name="orig_host_subject_id"&gt;BLANK6.12H&lt;/Attribute&gt;     &lt;Attribute attribute_name="sample name" harmonized_name="sample_name" display_name="sample name"&gt;qiita_sid_13114:13114.BLANK6.12H&lt;/Attribute&gt;     &lt;Attribute attribute_name="sample type" harmonized_name="sample_type" display_name="sample type"&gt;control blank&lt;/Attribute&gt;     &lt;Attribute attribute_name="sample_name_original"&gt;BLANK6.12H&lt;/Attribute&gt;     &lt;Attribute attribute_name="songbird_train_empo_3"&gt;Train&lt;/Attribute&gt;   &lt;/Attributes&gt;   &lt;Status status="live" when="2020-12-19T18:06:11.303"/&gt; &lt;/BioSample&gt; </t>
  </si>
  <si>
    <t xml:space="preserve">&lt;BioSample access="public" publication_date="2020-12-17T00:00:00.000" last_update="2021-08-23T00:26:58.000" submission_date="2020-12-18T18:07:42.410" id="17117592" accession="SAMEA7723585"&gt;   &lt;Ids&gt;     &lt;Id db="BioSample" is_primary="1"&gt;SAMEA7723585&lt;/Id&gt;     &lt;Id db="SRA"&gt;ERS5470963&lt;/Id&gt;   &lt;/Ids&gt;   &lt;Description&gt;     &lt;Title&gt;13114.BLANK6.12G&lt;/Title&gt;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Id"&gt;qiita_sid_13114:13114.BLANK6.12G&lt;/Attribute&gt;     &lt;Attribute attribute_name="biological_sample_notes"&gt;BLANK6.12G&lt;/Attribute&gt;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id"&gt;BLANK6.12G&lt;/Attribute&gt;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attribute_name="orig_host_subject_id"&gt;BLANK6.12G&lt;/Attribute&gt;     &lt;Attribute attribute_name="sample name" harmonized_name="sample_name" display_name="sample name"&gt;qiita_sid_13114:13114.BLANK6.12G&lt;/Attribute&gt;     &lt;Attribute attribute_name="sample type" harmonized_name="sample_type" display_name="sample type"&gt;control blank&lt;/Attribute&gt;     &lt;Attribute attribute_name="sample_name_original"&gt;BLANK6.12G&lt;/Attribute&gt;     &lt;Attribute attribute_name="songbird_train_empo_3"&gt;Train&lt;/Attribute&gt;   &lt;/Attributes&gt;   &lt;Status status="live" when="2020-12-19T18:06:10.927"/&gt; &lt;/BioSample&gt; </t>
  </si>
  <si>
    <t xml:space="preserve">&lt;BioSample access="public" publication_date="2020-12-17T00:00:00.000" last_update="2021-08-23T00:26:53.000" submission_date="2020-12-18T18:07:42.050" id="17117591" accession="SAMEA7723584"&gt;   &lt;Ids&gt;     &lt;Id db="BioSample" is_primary="1"&gt;SAMEA7723584&lt;/Id&gt;     &lt;Id db="SRA"&gt;ERS5470962&lt;/Id&gt;   &lt;/Ids&gt;   &lt;Description&gt;     &lt;Title&gt;13114.BLANK6.12F&lt;/Title&gt;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Id"&gt;qiita_sid_13114:13114.BLANK6.12F&lt;/Attribute&gt;     &lt;Attribute attribute_name="biological_sample_notes"&gt;BLANK6.12F&lt;/Attribute&gt;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id"&gt;BLANK6.12F&lt;/Attribute&gt;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attribute_name="orig_host_subject_id"&gt;BLANK6.12F&lt;/Attribute&gt;     &lt;Attribute attribute_name="sample name" harmonized_name="sample_name" display_name="sample name"&gt;qiita_sid_13114:13114.BLANK6.12F&lt;/Attribute&gt;     &lt;Attribute attribute_name="sample type" harmonized_name="sample_type" display_name="sample type"&gt;control blank&lt;/Attribute&gt;     &lt;Attribute attribute_name="sample_name_original"&gt;BLANK6.12F&lt;/Attribute&gt;     &lt;Attribute attribute_name="songbird_train_empo_3"&gt;Train&lt;/Attribute&gt;   &lt;/Attributes&gt;   &lt;Status status="live" when="2020-12-19T18:06:10.553"/&gt; &lt;/BioSample&gt; </t>
  </si>
  <si>
    <t xml:space="preserve">&lt;BioSample access="public" publication_date="2020-12-17T00:00:00.000" last_update="2021-08-23T00:26:58.000" submission_date="2020-12-18T18:07:41.923" id="17117590" accession="SAMEA7723583"&gt;   &lt;Ids&gt;     &lt;Id db="BioSample" is_primary="1"&gt;SAMEA7723583&lt;/Id&gt;     &lt;Id db="SRA"&gt;ERS5470961&lt;/Id&gt;   &lt;/Ids&gt;   &lt;Description&gt;     &lt;Title&gt;13114.BLANK6.12E&lt;/Title&gt;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Id"&gt;qiita_sid_13114:13114.BLANK6.12E&lt;/Attribute&gt;     &lt;Attribute attribute_name="biological_sample_notes"&gt;BLANK6.12E&lt;/Attribute&gt;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id"&gt;BLANK6.12E&lt;/Attribute&gt;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attribute_name="orig_host_subject_id"&gt;BLANK6.12E&lt;/Attribute&gt;     &lt;Attribute attribute_name="sample name" harmonized_name="sample_name" display_name="sample name"&gt;qiita_sid_13114:13114.BLANK6.12E&lt;/Attribute&gt;     &lt;Attribute attribute_name="sample type" harmonized_name="sample_type" display_name="sample type"&gt;control blank&lt;/Attribute&gt;     &lt;Attribute attribute_name="sample_name_original"&gt;BLANK6.12E&lt;/Attribute&gt;     &lt;Attribute attribute_name="songbird_train_empo_3"&gt;Train&lt;/Attribute&gt;   &lt;/Attributes&gt;   &lt;Status status="live" when="2020-12-19T18:06:10.193"/&gt; &lt;/BioSample&gt; </t>
  </si>
  <si>
    <t xml:space="preserve">&lt;BioSample access="public" publication_date="2020-12-17T00:00:00.000" last_update="2021-08-23T00:26:54.000" submission_date="2020-12-18T18:07:41.580" id="17117589" accession="SAMEA7723582"&gt;   &lt;Ids&gt;     &lt;Id db="BioSample" is_primary="1"&gt;SAMEA7723582&lt;/Id&gt;     &lt;Id db="SRA"&gt;ERS5470960&lt;/Id&gt;   &lt;/Ids&gt;   &lt;Description&gt;     &lt;Title&gt;13114.BLANK6.12D&lt;/Title&gt;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Id"&gt;qiita_sid_13114:13114.BLANK6.12D&lt;/Attribute&gt;     &lt;Attribute attribute_name="biological_sample_notes"&gt;BLANK6.12D&lt;/Attribute&gt;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attribute_name="orig_host_subject_id"&gt;BLANK6.12D&lt;/Attribute&gt;     &lt;Attribute attribute_name="sample name" harmonized_name="sample_name" display_name="sample name"&gt;qiita_sid_13114:13114.BLANK6.12D&lt;/Attribute&gt;     &lt;Attribute attribute_name="sample type" harmonized_name="sample_type" display_name="sample type"&gt;control blank&lt;/Attribute&gt;     &lt;Attribute attribute_name="sample_name_original"&gt;BLANK6.12D&lt;/Attribute&gt;     &lt;Attribute attribute_name="songbird_train_empo_3"&gt;Train&lt;/Attribute&gt;   &lt;/Attributes&gt;   &lt;Status status="live" when="2020-12-19T18:06:09.803"/&gt; &lt;/BioSample&gt; </t>
  </si>
  <si>
    <t xml:space="preserve">&lt;BioSample access="public" publication_date="2020-12-17T00:00:00.000" last_update="2021-08-23T00:26:53.000" submission_date="2020-12-18T18:07:41.500" id="17117588" accession="SAMEA7723581"&gt;   &lt;Ids&gt;     &lt;Id db="BioSample" is_primary="1"&gt;SAMEA7723581&lt;/Id&gt;     &lt;Id db="SRA"&gt;ERS5470959&lt;/Id&gt;   &lt;/Ids&gt;   &lt;Description&gt;     &lt;Title&gt;13114.BLANK6.12C&lt;/Title&gt;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update"&gt;2020-12-15T23:55:45Z&lt;/Attribute&gt;     &lt;Attribute attribute_name="INSDC status"&gt;public&lt;/Attribute&gt;     &lt;Attribute attribute_name="Submitter Id"&gt;qiita_sid_13114:13114.BLANK6.12C&lt;/Attribute&gt;     &lt;Attribute attribute_name="biological_sample_notes"&gt;BLANK6.12C&lt;/Attribute&gt;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attribute_name="orig_host_subject_id"&gt;BLANK6.12C&lt;/Attribute&gt;     &lt;Attribute attribute_name="sample name" harmonized_name="sample_name" display_name="sample name"&gt;qiita_sid_13114:13114.BLANK6.12C&lt;/Attribute&gt;     &lt;Attribute attribute_name="sample type" harmonized_name="sample_type" display_name="sample type"&gt;control blank&lt;/Attribute&gt;     &lt;Attribute attribute_name="sample_name_original"&gt;BLANK6.12C&lt;/Attribute&gt;     &lt;Attribute attribute_name="songbird_train_empo_3"&gt;Train&lt;/Attribute&gt;   &lt;/Attributes&gt;   &lt;Status status="live" when="2020-12-19T18:06:09.427"/&gt; &lt;/BioSample&gt; </t>
  </si>
  <si>
    <t xml:space="preserve">&lt;BioSample access="public" publication_date="2020-12-17T00:00:00.000" last_update="2021-08-23T00:26:55.000" submission_date="2020-12-18T18:07:41.143" id="17117587" accession="SAMEA7723580"&gt;   &lt;Ids&gt;     &lt;Id db="BioSample" is_primary="1"&gt;SAMEA7723580&lt;/Id&gt;     &lt;Id db="SRA"&gt;ERS5470958&lt;/Id&gt;   &lt;/Ids&gt;   &lt;Description&gt;     &lt;Title&gt;13114.BLANK6.12B&lt;/Title&gt;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Id"&gt;qiita_sid_13114:13114.BLANK6.12B&lt;/Attribute&gt;     &lt;Attribute attribute_name="biological_sample_notes"&gt;BLANK6.12B&lt;/Attribute&gt;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attribute_name="orig_host_subject_id"&gt;BLANK6.12B&lt;/Attribute&gt;     &lt;Attribute attribute_name="sample name" harmonized_name="sample_name" display_name="sample name"&gt;qiita_sid_13114:13114.BLANK6.12B&lt;/Attribute&gt;     &lt;Attribute attribute_name="sample type" harmonized_name="sample_type" display_name="sample type"&gt;control blank&lt;/Attribute&gt;     &lt;Attribute attribute_name="sample_name_original"&gt;BLANK6.12B&lt;/Attribute&gt;     &lt;Attribute attribute_name="songbird_train_empo_3"&gt;Train&lt;/Attribute&gt;   &lt;/Attributes&gt;   &lt;Status status="live" when="2020-12-19T18:06:09.067"/&gt; &lt;/BioSample&gt; </t>
  </si>
  <si>
    <t xml:space="preserve">&lt;BioSample access="public" publication_date="2020-12-17T00:00:00.000" last_update="2021-08-23T00:26:58.000" submission_date="2020-12-18T17:08:19.060" id="17117462" accession="SAMEA7723579"&gt;   &lt;Ids&gt;     &lt;Id db="BioSample" is_primary="1"&gt;SAMEA7723579&lt;/Id&gt;     &lt;Id db="SRA"&gt;ERS5470957&lt;/Id&gt;   &lt;/Ids&gt;   &lt;Description&gt;     &lt;Title&gt;13114.BLANK6.12A&lt;/Title&gt;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Id"&gt;qiita_sid_13114:13114.BLANK6.12A&lt;/Attribute&gt;     &lt;Attribute attribute_name="biological_sample_notes"&gt;BLANK6.12A&lt;/Attribute&gt;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id"&gt;BLANK6.12A&lt;/Attribute&gt;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attribute_name="orig_host_subject_id"&gt;BLANK6.12A&lt;/Attribute&gt;     &lt;Attribute attribute_name="sample name" harmonized_name="sample_name" display_name="sample name"&gt;qiita_sid_13114:13114.BLANK6.12A&lt;/Attribute&gt;     &lt;Attribute attribute_name="sample type" harmonized_name="sample_type" display_name="sample type"&gt;control blank&lt;/Attribute&gt;     &lt;Attribute attribute_name="sample_name_original"&gt;BLANK6.12A&lt;/Attribute&gt;     &lt;Attribute attribute_name="songbird_train_empo_3"&gt;Train&lt;/Attribute&gt;   &lt;/Attributes&gt;   &lt;Status status="live" when="2020-12-18T18:07:40.737"/&gt; &lt;/BioSample&gt; </t>
  </si>
  <si>
    <t xml:space="preserve">&lt;BioSample access="public" publication_date="2020-12-17T00:00:00.000" last_update="2021-08-23T00:26:58.000" submission_date="2020-12-18T17:08:18.700" id="17117461" accession="SAMEA7723578"&gt;   &lt;Ids&gt;     &lt;Id db="BioSample" is_primary="1"&gt;SAMEA7723578&lt;/Id&gt;     &lt;Id db="SRA"&gt;ERS5470956&lt;/Id&gt;   &lt;/Ids&gt;   &lt;Description&gt;     &lt;Title&gt;13114.BLANK6.11H&lt;/Title&gt;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Id"&gt;qiita_sid_13114:13114.BLANK6.11H&lt;/Attribute&gt;     &lt;Attribute attribute_name="biological_sample_notes"&gt;BLANK6.11H&lt;/Attribute&gt;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id"&gt;BLANK6.11H&lt;/Attribute&gt;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attribute_name="orig_host_subject_id"&gt;BLANK6.11H&lt;/Attribute&gt;     &lt;Attribute attribute_name="sample name" harmonized_name="sample_name" display_name="sample name"&gt;qiita_sid_13114:13114.BLANK6.11H&lt;/Attribute&gt;     &lt;Attribute attribute_name="sample type" harmonized_name="sample_type" display_name="sample type"&gt;control blank&lt;/Attribute&gt;     &lt;Attribute attribute_name="sample_name_original"&gt;BLANK6.11H&lt;/Attribute&gt;     &lt;Attribute attribute_name="songbird_train_empo_3"&gt;Train&lt;/Attribute&gt;   &lt;/Attributes&gt;   &lt;Status status="live" when="2020-12-18T18:07:40.627"/&gt; &lt;/BioSample&gt; </t>
  </si>
  <si>
    <t xml:space="preserve">&lt;BioSample access="public" publication_date="2020-12-17T00:00:00.000" last_update="2021-08-23T00:26:55.000" submission_date="2020-12-18T17:08:18.340" id="17117460" accession="SAMEA7723577"&gt;   &lt;Ids&gt;     &lt;Id db="BioSample" is_primary="1"&gt;SAMEA7723577&lt;/Id&gt;     &lt;Id db="SRA"&gt;ERS5470955&lt;/Id&gt;   &lt;/Ids&gt;   &lt;Description&gt;     &lt;Title&gt;13114.BLANK6.11G&lt;/Title&gt;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Id"&gt;qiita_sid_13114:13114.BLANK6.11G&lt;/Attribute&gt;     &lt;Attribute attribute_name="biological_sample_notes"&gt;BLANK6.11G&lt;/Attribute&gt;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id"&gt;BLANK6.11G&lt;/Attribute&gt;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attribute_name="orig_host_subject_id"&gt;BLANK6.11G&lt;/Attribute&gt;     &lt;Attribute attribute_name="sample name" harmonized_name="sample_name" display_name="sample name"&gt;qiita_sid_13114:13114.BLANK6.11G&lt;/Attribute&gt;     &lt;Attribute attribute_name="sample type" harmonized_name="sample_type" display_name="sample type"&gt;control blank&lt;/Attribute&gt;     &lt;Attribute attribute_name="sample_name_original"&gt;BLANK6.11G&lt;/Attribute&gt;     &lt;Attribute attribute_name="songbird_train_empo_3"&gt;Train&lt;/Attribute&gt;   &lt;/Attributes&gt;   &lt;Status status="live" when="2020-12-18T18:07:40.250"/&gt; &lt;/BioSample&gt; </t>
  </si>
  <si>
    <t xml:space="preserve">&lt;BioSample access="public" publication_date="2020-12-17T00:00:00.000" last_update="2021-08-23T00:26:58.000" submission_date="2020-12-18T17:08:18.260" id="17117459" accession="SAMEA7723576"&gt;   &lt;Ids&gt;     &lt;Id db="BioSample" is_primary="1"&gt;SAMEA7723576&lt;/Id&gt;     &lt;Id db="SRA"&gt;ERS5470954&lt;/Id&gt;   &lt;/Ids&gt;   &lt;Description&gt;     &lt;Title&gt;13114.BLANK6.11F&lt;/Title&gt;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Id"&gt;qiita_sid_13114:13114.BLANK6.11F&lt;/Attribute&gt;     &lt;Attribute attribute_name="biological_sample_notes"&gt;BLANK6.11F&lt;/Attribute&gt;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id"&gt;BLANK6.11F&lt;/Attribute&gt;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attribute_name="orig_host_subject_id"&gt;BLANK6.11F&lt;/Attribute&gt;     &lt;Attribute attribute_name="sample name" harmonized_name="sample_name" display_name="sample name"&gt;qiita_sid_13114:13114.BLANK6.11F&lt;/Attribute&gt;     &lt;Attribute attribute_name="sample type" harmonized_name="sample_type" display_name="sample type"&gt;control blank&lt;/Attribute&gt;     &lt;Attribute attribute_name="sample_name_original"&gt;BLANK6.11F&lt;/Attribute&gt;     &lt;Attribute attribute_name="songbird_train_empo_3"&gt;Train&lt;/Attribute&gt;   &lt;/Attributes&gt;   &lt;Status status="live" when="2020-12-18T18:07:39.877"/&gt; &lt;/BioSample&gt; </t>
  </si>
  <si>
    <t xml:space="preserve">&lt;BioSample access="public" publication_date="2020-12-17T00:00:00.000" last_update="2021-08-23T00:26:54.000" submission_date="2020-12-18T17:08:17.903" id="17117458" accession="SAMEA7723575"&gt;   &lt;Ids&gt;     &lt;Id db="BioSample" is_primary="1"&gt;SAMEA7723575&lt;/Id&gt;     &lt;Id db="SRA"&gt;ERS5470953&lt;/Id&gt;   &lt;/Ids&gt;   &lt;Description&gt;     &lt;Title&gt;13114.BLANK6.11E&lt;/Title&gt;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Id"&gt;qiita_sid_13114:13114.BLANK6.11E&lt;/Attribute&gt;     &lt;Attribute attribute_name="biological_sample_notes"&gt;BLANK6.11E&lt;/Attribute&gt;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id"&gt;BLANK6.11E&lt;/Attribute&gt;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attribute_name="orig_host_subject_id"&gt;BLANK6.11E&lt;/Attribute&gt;     &lt;Attribute attribute_name="sample name" harmonized_name="sample_name" display_name="sample name"&gt;qiita_sid_13114:13114.BLANK6.11E&lt;/Attribute&gt;     &lt;Attribute attribute_name="sample type" harmonized_name="sample_type" display_name="sample type"&gt;control blank&lt;/Attribute&gt;     &lt;Attribute attribute_name="sample_name_original"&gt;BLANK6.11E&lt;/Attribute&gt;     &lt;Attribute attribute_name="songbird_train_empo_3"&gt;Train&lt;/Attribute&gt;   &lt;/Attributes&gt;   &lt;Status status="live" when="2020-12-18T18:07:39.767"/&gt; &lt;/BioSample&gt; </t>
  </si>
  <si>
    <t xml:space="preserve">&lt;BioSample access="public" publication_date="2020-12-17T00:00:00.000" last_update="2021-08-23T00:26:54.000" submission_date="2020-12-18T17:08:17.560" id="17117457" accession="SAMEA7723574"&gt;   &lt;Ids&gt;     &lt;Id db="BioSample" is_primary="1"&gt;SAMEA7723574&lt;/Id&gt;     &lt;Id db="SRA"&gt;ERS5470952&lt;/Id&gt;   &lt;/Ids&gt;   &lt;Description&gt;     &lt;Title&gt;13114.BLANK6.11D&lt;/Title&gt;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Id"&gt;qiita_sid_13114:13114.BLANK6.11D&lt;/Attribute&gt;     &lt;Attribute attribute_name="biological_sample_notes"&gt;BLANK6.11D&lt;/Attribute&gt;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attribute_name="orig_host_subject_id"&gt;BLANK6.11D&lt;/Attribute&gt;     &lt;Attribute attribute_name="sample name" harmonized_name="sample_name" display_name="sample name"&gt;qiita_sid_13114:13114.BLANK6.11D&lt;/Attribute&gt;     &lt;Attribute attribute_name="sample type" harmonized_name="sample_type" display_name="sample type"&gt;control blank&lt;/Attribute&gt;     &lt;Attribute attribute_name="sample_name_original"&gt;BLANK6.11D&lt;/Attribute&gt;     &lt;Attribute attribute_name="songbird_train_empo_3"&gt;Train&lt;/Attribute&gt;   &lt;/Attributes&gt;   &lt;Status status="live" when="2020-12-18T18:07:39.393"/&gt; &lt;/BioSample&gt; </t>
  </si>
  <si>
    <t xml:space="preserve">&lt;BioSample access="public" publication_date="2020-12-17T00:00:00.000" last_update="2021-08-23T00:26:54.000" submission_date="2020-12-18T17:08:17.213" id="17117456" accession="SAMEA7723573"&gt;   &lt;Ids&gt;     &lt;Id db="BioSample" is_primary="1"&gt;SAMEA7723573&lt;/Id&gt;     &lt;Id db="SRA"&gt;ERS5470951&lt;/Id&gt;   &lt;/Ids&gt;   &lt;Description&gt;     &lt;Title&gt;13114.BLANK6.11C&lt;/Title&gt;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Id"&gt;qiita_sid_13114:13114.BLANK6.11C&lt;/Attribute&gt;     &lt;Attribute attribute_name="biological_sample_notes"&gt;BLANK6.11C&lt;/Attribute&gt;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attribute_name="orig_host_subject_id"&gt;BLANK6.11C&lt;/Attribute&gt;     &lt;Attribute attribute_name="sample name" harmonized_name="sample_name" display_name="sample name"&gt;qiita_sid_13114:13114.BLANK6.11C&lt;/Attribute&gt;     &lt;Attribute attribute_name="sample type" harmonized_name="sample_type" display_name="sample type"&gt;control blank&lt;/Attribute&gt;     &lt;Attribute attribute_name="sample_name_original"&gt;BLANK6.11C&lt;/Attribute&gt;     &lt;Attribute attribute_name="songbird_train_empo_3"&gt;Train&lt;/Attribute&gt;   &lt;/Attributes&gt;   &lt;Status status="live" when="2020-12-18T18:07:39.017"/&gt; &lt;/BioSample&gt; </t>
  </si>
  <si>
    <t xml:space="preserve">&lt;BioSample access="public" publication_date="2020-12-17T00:00:00.000" last_update="2021-08-23T00:26:58.000" submission_date="2020-12-18T17:08:16.870" id="17117455" accession="SAMEA7723572"&gt;   &lt;Ids&gt;     &lt;Id db="BioSample" is_primary="1"&gt;SAMEA7723572&lt;/Id&gt;     &lt;Id db="SRA"&gt;ERS5470950&lt;/Id&gt;   &lt;/Ids&gt;   &lt;Description&gt;     &lt;Title&gt;13114.BLANK6.11B&lt;/Title&gt;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Id"&gt;qiita_sid_13114:13114.BLANK6.11B&lt;/Attribute&gt;     &lt;Attribute attribute_name="biological_sample_notes"&gt;BLANK6.11B&lt;/Attribute&gt;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attribute_name="orig_host_subject_id"&gt;BLANK6.11B&lt;/Attribute&gt;     &lt;Attribute attribute_name="sample name" harmonized_name="sample_name" display_name="sample name"&gt;qiita_sid_13114:13114.BLANK6.11B&lt;/Attribute&gt;     &lt;Attribute attribute_name="sample type" harmonized_name="sample_type" display_name="sample type"&gt;control blank&lt;/Attribute&gt;     &lt;Attribute attribute_name="sample_name_original"&gt;BLANK6.11B&lt;/Attribute&gt;     &lt;Attribute attribute_name="songbird_train_empo_3"&gt;Train&lt;/Attribute&gt;   &lt;/Attributes&gt;   &lt;Status status="live" when="2020-12-18T18:07:38.910"/&gt; &lt;/BioSample&gt; </t>
  </si>
  <si>
    <t xml:space="preserve">&lt;BioSample access="public" publication_date="2020-12-17T00:00:00.000" last_update="2021-08-23T00:26:55.000" submission_date="2020-12-18T17:08:16.776" id="17117454" accession="SAMEA7723571"&gt;   &lt;Ids&gt;     &lt;Id db="BioSample" is_primary="1"&gt;SAMEA7723571&lt;/Id&gt;     &lt;Id db="SRA"&gt;ERS5470949&lt;/Id&gt;   &lt;/Ids&gt;   &lt;Description&gt;     &lt;Title&gt;13114.BLANK6.11A&lt;/Title&gt;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Id"&gt;qiita_sid_13114:13114.BLANK6.11A&lt;/Attribute&gt;     &lt;Attribute attribute_name="biological_sample_notes"&gt;BLANK6.11A&lt;/Attribute&gt;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id"&gt;BLANK6.11A&lt;/Attribute&gt;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attribute_name="orig_host_subject_id"&gt;BLANK6.11A&lt;/Attribute&gt;     &lt;Attribute attribute_name="sample name" harmonized_name="sample_name" display_name="sample name"&gt;qiita_sid_13114:13114.BLANK6.11A&lt;/Attribute&gt;     &lt;Attribute attribute_name="sample type" harmonized_name="sample_type" display_name="sample type"&gt;control blank&lt;/Attribute&gt;     &lt;Attribute attribute_name="sample_name_original"&gt;BLANK6.11A&lt;/Attribute&gt;     &lt;Attribute attribute_name="songbird_train_empo_3"&gt;Train&lt;/Attribute&gt;   &lt;/Attributes&gt;   &lt;Status status="live" when="2020-12-18T18:07:38.550"/&gt; &lt;/BioSample&gt; </t>
  </si>
  <si>
    <t xml:space="preserve">&lt;BioSample access="public" publication_date="2020-12-17T00:00:00.000" last_update="2021-08-23T00:26:58.000" submission_date="2020-12-18T17:08:16.433" id="17117453" accession="SAMEA7723570"&gt;   &lt;Ids&gt;     &lt;Id db="BioSample" is_primary="1"&gt;SAMEA7723570&lt;/Id&gt;     &lt;Id db="SRA"&gt;ERS5470948&lt;/Id&gt;   &lt;/Ids&gt;   &lt;Description&gt;     &lt;Title&gt;13114.BLANK6.10H&lt;/Title&gt;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update"&gt;2020-12-15T23:55:44Z&lt;/Attribute&gt;     &lt;Attribute attribute_name="INSDC status"&gt;public&lt;/Attribute&gt;     &lt;Attribute attribute_name="Submitter Id"&gt;qiita_sid_13114:13114.BLANK6.10H&lt;/Attribute&gt;     &lt;Attribute attribute_name="biological_sample_notes"&gt;BLANK6.10H&lt;/Attribute&gt;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id"&gt;BLANK6.10H&lt;/Attribute&gt;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attribute_name="orig_host_subject_id"&gt;BLANK6.10H&lt;/Attribute&gt;     &lt;Attribute attribute_name="sample name" harmonized_name="sample_name" display_name="sample name"&gt;qiita_sid_13114:13114.BLANK6.10H&lt;/Attribute&gt;     &lt;Attribute attribute_name="sample type" harmonized_name="sample_type" display_name="sample type"&gt;control blank&lt;/Attribute&gt;     &lt;Attribute attribute_name="sample_name_original"&gt;BLANK6.10H&lt;/Attribute&gt;     &lt;Attribute attribute_name="songbird_train_empo_3"&gt;Train&lt;/Attribute&gt;   &lt;/Attributes&gt;   &lt;Status status="live" when="2020-12-18T18:07:38.190"/&gt; &lt;/BioSample&gt; </t>
  </si>
  <si>
    <t xml:space="preserve">&lt;BioSample access="public" publication_date="2020-12-17T00:00:00.000" last_update="2021-08-23T00:26:53.000" submission_date="2020-12-18T17:08:16.090" id="17117452" accession="SAMEA7723569"&gt;   &lt;Ids&gt;     &lt;Id db="BioSample" is_primary="1"&gt;SAMEA7723569&lt;/Id&gt;     &lt;Id db="SRA"&gt;ERS5470947&lt;/Id&gt;   &lt;/Ids&gt;   &lt;Description&gt;     &lt;Title&gt;13114.BLANK6.10G&lt;/Title&gt;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Id"&gt;qiita_sid_13114:13114.BLANK6.10G&lt;/Attribute&gt;     &lt;Attribute attribute_name="biological_sample_notes"&gt;BLANK6.10G&lt;/Attribute&gt;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id"&gt;BLANK6.10G&lt;/Attribute&gt;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attribute_name="orig_host_subject_id"&gt;BLANK6.10G&lt;/Attribute&gt;     &lt;Attribute attribute_name="sample name" harmonized_name="sample_name" display_name="sample name"&gt;qiita_sid_13114:13114.BLANK6.10G&lt;/Attribute&gt;     &lt;Attribute attribute_name="sample type" harmonized_name="sample_type" display_name="sample type"&gt;control blank&lt;/Attribute&gt;     &lt;Attribute attribute_name="sample_name_original"&gt;BLANK6.10G&lt;/Attribute&gt;     &lt;Attribute attribute_name="songbird_train_empo_3"&gt;Train&lt;/Attribute&gt;   &lt;/Attributes&gt;   &lt;Status status="live" when="2020-12-18T18:07:37.830"/&gt; &lt;/BioSample&gt; </t>
  </si>
  <si>
    <t xml:space="preserve">&lt;BioSample access="public" publication_date="2020-12-17T00:00:00.000" last_update="2021-08-23T00:26:54.000" submission_date="2020-12-18T17:08:16.010" id="17117451" accession="SAMEA7723568"&gt;   &lt;Ids&gt;     &lt;Id db="BioSample" is_primary="1"&gt;SAMEA7723568&lt;/Id&gt;     &lt;Id db="SRA"&gt;ERS5470946&lt;/Id&gt;   &lt;/Ids&gt;   &lt;Description&gt;     &lt;Title&gt;13114.BLANK6.10F&lt;/Title&gt;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Id"&gt;qiita_sid_13114:13114.BLANK6.10F&lt;/Attribute&gt;     &lt;Attribute attribute_name="biological_sample_notes"&gt;BLANK6.10F&lt;/Attribute&gt;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id"&gt;BLANK6.10F&lt;/Attribute&gt;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attribute_name="orig_host_subject_id"&gt;BLANK6.10F&lt;/Attribute&gt;     &lt;Attribute attribute_name="sample name" harmonized_name="sample_name" display_name="sample name"&gt;qiita_sid_13114:13114.BLANK6.10F&lt;/Attribute&gt;     &lt;Attribute attribute_name="sample type" harmonized_name="sample_type" display_name="sample type"&gt;control blank&lt;/Attribute&gt;     &lt;Attribute attribute_name="sample_name_original"&gt;BLANK6.10F&lt;/Attribute&gt;     &lt;Attribute attribute_name="songbird_train_empo_3"&gt;Train&lt;/Attribute&gt;   &lt;/Attributes&gt;   &lt;Status status="live" when="2020-12-18T18:07:37.453"/&gt; &lt;/BioSample&gt; </t>
  </si>
  <si>
    <t xml:space="preserve">&lt;BioSample access="public" publication_date="2020-12-17T00:00:00.000" last_update="2021-08-23T00:26:53.000" submission_date="2020-12-18T17:08:15.653" id="17117450" accession="SAMEA7723567"&gt;   &lt;Ids&gt;     &lt;Id db="BioSample" is_primary="1"&gt;SAMEA7723567&lt;/Id&gt;     &lt;Id db="SRA"&gt;ERS5470945&lt;/Id&gt;   &lt;/Ids&gt;   &lt;Description&gt;     &lt;Title&gt;13114.BLANK6.10E&lt;/Title&gt;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Id"&gt;qiita_sid_13114:13114.BLANK6.10E&lt;/Attribute&gt;     &lt;Attribute attribute_name="biological_sample_notes"&gt;BLANK6.10E&lt;/Attribute&gt;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id"&gt;BLANK6.10E&lt;/Attribute&gt;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attribute_name="orig_host_subject_id"&gt;BLANK6.10E&lt;/Attribute&gt;     &lt;Attribute attribute_name="sample name" harmonized_name="sample_name" display_name="sample name"&gt;qiita_sid_13114:13114.BLANK6.10E&lt;/Attribute&gt;     &lt;Attribute attribute_name="sample type" harmonized_name="sample_type" display_name="sample type"&gt;control blank&lt;/Attribute&gt;     &lt;Attribute attribute_name="sample_name_original"&gt;BLANK6.10E&lt;/Attribute&gt;     &lt;Attribute attribute_name="songbird_train_empo_3"&gt;Train&lt;/Attribute&gt;   &lt;/Attributes&gt;   &lt;Status status="live" when="2020-12-18T18:07:37.080"/&gt; &lt;/BioSample&gt; </t>
  </si>
  <si>
    <t xml:space="preserve">&lt;BioSample access="public" publication_date="2020-12-17T00:00:00.000" last_update="2021-08-23T00:26:55.000" submission_date="2020-12-18T17:08:15.310" id="17117449" accession="SAMEA7723566"&gt;   &lt;Ids&gt;     &lt;Id db="BioSample" is_primary="1"&gt;SAMEA7723566&lt;/Id&gt;     &lt;Id db="SRA"&gt;ERS5470944&lt;/Id&gt;   &lt;/Ids&gt;   &lt;Description&gt;     &lt;Title&gt;13114.BLANK6.10D&lt;/Title&gt;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Id"&gt;qiita_sid_13114:13114.BLANK6.10D&lt;/Attribute&gt;     &lt;Attribute attribute_name="biological_sample_notes"&gt;BLANK6.10D&lt;/Attribute&gt;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attribute_name="orig_host_subject_id"&gt;BLANK6.10D&lt;/Attribute&gt;     &lt;Attribute attribute_name="sample name" harmonized_name="sample_name" display_name="sample name"&gt;qiita_sid_13114:13114.BLANK6.10D&lt;/Attribute&gt;     &lt;Attribute attribute_name="sample type" harmonized_name="sample_type" display_name="sample type"&gt;control blank&lt;/Attribute&gt;     &lt;Attribute attribute_name="sample_name_original"&gt;BLANK6.10D&lt;/Attribute&gt;     &lt;Attribute attribute_name="songbird_train_empo_3"&gt;Train&lt;/Attribute&gt;   &lt;/Attributes&gt;   &lt;Status status="live" when="2020-12-18T18:07:36.703"/&gt; &lt;/BioSample&gt; </t>
  </si>
  <si>
    <t xml:space="preserve">&lt;BioSample access="public" publication_date="2020-12-17T00:00:00.000" last_update="2021-08-23T00:26:54.000" submission_date="2020-12-18T17:08:14.933" id="17117448" accession="SAMEA7723565"&gt;   &lt;Ids&gt;     &lt;Id db="BioSample" is_primary="1"&gt;SAMEA7723565&lt;/Id&gt;     &lt;Id db="SRA"&gt;ERS5470943&lt;/Id&gt;   &lt;/Ids&gt;   &lt;Description&gt;     &lt;Title&gt;13114.BLANK6.10C&lt;/Title&gt;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Id"&gt;qiita_sid_13114:13114.BLANK6.10C&lt;/Attribute&gt;     &lt;Attribute attribute_name="biological_sample_notes"&gt;BLANK6.10C&lt;/Attribute&gt;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id"&gt;BLANK6.10C&lt;/Attribute&gt;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attribute_name="orig_host_subject_id"&gt;BLANK6.10C&lt;/Attribute&gt;     &lt;Attribute attribute_name="sample name" harmonized_name="sample_name" display_name="sample name"&gt;qiita_sid_13114:13114.BLANK6.10C&lt;/Attribute&gt;     &lt;Attribute attribute_name="sample type" harmonized_name="sample_type" display_name="sample type"&gt;control blank&lt;/Attribute&gt;     &lt;Attribute attribute_name="sample_name_original"&gt;BLANK6.10C&lt;/Attribute&gt;     &lt;Attribute attribute_name="songbird_train_empo_3"&gt;Train&lt;/Attribute&gt;   &lt;/Attributes&gt;   &lt;Status status="live" when="2020-12-18T18:07:36.347"/&gt; &lt;/BioSample&gt; </t>
  </si>
  <si>
    <t xml:space="preserve">&lt;BioSample access="public" publication_date="2020-12-17T00:00:00.000" last_update="2021-08-23T00:26:54.000" submission_date="2020-12-18T17:08:14.856" id="17117447" accession="SAMEA7723564"&gt;   &lt;Ids&gt;     &lt;Id db="BioSample" is_primary="1"&gt;SAMEA7723564&lt;/Id&gt;     &lt;Id db="SRA"&gt;ERS5470942&lt;/Id&gt;   &lt;/Ids&gt;   &lt;Description&gt;     &lt;Title&gt;13114.BLANK5.5D&lt;/Title&gt;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Id"&gt;qiita_sid_13114:13114.BLANK5.5D&lt;/Attribute&gt;     &lt;Attribute attribute_name="biological_sample_notes"&gt;BLANK5.5D&lt;/Attribute&gt;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id"&gt;BLANK5.5D&lt;/Attribute&gt;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attribute_name="orig_host_subject_id"&gt;BLANK5.5D&lt;/Attribute&gt;     &lt;Attribute attribute_name="sample name" harmonized_name="sample_name" display_name="sample name"&gt;qiita_sid_13114:13114.BLANK5.5D&lt;/Attribute&gt;     &lt;Attribute attribute_name="sample type" harmonized_name="sample_type" display_name="sample type"&gt;control blank&lt;/Attribute&gt;     &lt;Attribute attribute_name="sample_name_original"&gt;BLANK5.5D&lt;/Attribute&gt;     &lt;Attribute attribute_name="songbird_train_empo_3"&gt;Train&lt;/Attribute&gt;   &lt;/Attributes&gt;   &lt;Status status="live" when="2020-12-18T18:07:35.953"/&gt; &lt;/BioSample&gt; </t>
  </si>
  <si>
    <t xml:space="preserve">&lt;BioSample access="public" publication_date="2020-12-17T00:00:00.000" last_update="2021-08-23T00:26:54.000" submission_date="2020-12-18T17:08:14.776" id="17117446" accession="SAMEA7723563"&gt;   &lt;Ids&gt;     &lt;Id db="BioSample" is_primary="1"&gt;SAMEA7723563&lt;/Id&gt;     &lt;Id db="SRA"&gt;ERS5470941&lt;/Id&gt;   &lt;/Ids&gt;   &lt;Description&gt;     &lt;Title&gt;13114.BLANK5.5C&lt;/Title&gt;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Id"&gt;qiita_sid_13114:13114.BLANK5.5C&lt;/Attribute&gt;     &lt;Attribute attribute_name="biological_sample_notes"&gt;BLANK5.5C&lt;/Attribute&gt;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id"&gt;BLANK5.5C&lt;/Attribute&gt;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attribute_name="orig_host_subject_id"&gt;BLANK5.5C&lt;/Attribute&gt;     &lt;Attribute attribute_name="sample name" harmonized_name="sample_name" display_name="sample name"&gt;qiita_sid_13114:13114.BLANK5.5C&lt;/Attribute&gt;     &lt;Attribute attribute_name="sample type" harmonized_name="sample_type" display_name="sample type"&gt;control blank&lt;/Attribute&gt;     &lt;Attribute attribute_name="sample_name_original"&gt;BLANK5.5C&lt;/Attribute&gt;     &lt;Attribute attribute_name="songbird_train_empo_3"&gt;Train&lt;/Attribute&gt;   &lt;/Attributes&gt;   &lt;Status status="live" when="2020-12-18T18:07:35.563"/&gt; &lt;/BioSample&gt; </t>
  </si>
  <si>
    <t xml:space="preserve">&lt;BioSample access="public" publication_date="2020-12-17T00:00:00.000" last_update="2021-08-23T00:26:58.000" submission_date="2020-12-18T17:08:14.416" id="17117445" accession="SAMEA7723562"&gt;   &lt;Ids&gt;     &lt;Id db="BioSample" is_primary="1"&gt;SAMEA7723562&lt;/Id&gt;     &lt;Id db="SRA"&gt;ERS5470940&lt;/Id&gt;   &lt;/Ids&gt;   &lt;Description&gt;     &lt;Title&gt;13114.BLANK5.5B&lt;/Title&gt;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Id"&gt;qiita_sid_13114:13114.BLANK5.5B&lt;/Attribute&gt;     &lt;Attribute attribute_name="biological_sample_notes"&gt;BLANK5.5B&lt;/Attribute&gt;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id"&gt;BLANK5.5B&lt;/Attribute&gt;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attribute_name="orig_host_subject_id"&gt;BLANK5.5B&lt;/Attribute&gt;     &lt;Attribute attribute_name="sample name" harmonized_name="sample_name" display_name="sample name"&gt;qiita_sid_13114:13114.BLANK5.5B&lt;/Attribute&gt;     &lt;Attribute attribute_name="sample type" harmonized_name="sample_type" display_name="sample type"&gt;control blank&lt;/Attribute&gt;     &lt;Attribute attribute_name="sample_name_original"&gt;BLANK5.5B&lt;/Attribute&gt;     &lt;Attribute attribute_name="songbird_train_empo_3"&gt;Train&lt;/Attribute&gt;   &lt;/Attributes&gt;   &lt;Status status="live" when="2020-12-18T18:07:35.173"/&gt; &lt;/BioSample&gt; </t>
  </si>
  <si>
    <t xml:space="preserve">&lt;BioSample access="public" publication_date="2020-12-17T00:00:00.000" last_update="2021-08-23T00:26:58.000" submission_date="2020-12-18T17:08:14.340" id="17117444" accession="SAMEA7723561"&gt;   &lt;Ids&gt;     &lt;Id db="BioSample" is_primary="1"&gt;SAMEA7723561&lt;/Id&gt;     &lt;Id db="SRA"&gt;ERS5470939&lt;/Id&gt;   &lt;/Ids&gt;   &lt;Description&gt;     &lt;Title&gt;13114.BLANK5.5A&lt;/Title&gt;     &lt;Organism taxonomy_id="256318" taxonomy_name="metagenome"&gt;       &lt;OrganismName&gt;metagenome&lt;/OrganismName&gt;     &lt;/Organism&gt;     &lt;Comment&gt;       &lt;Paragraph&gt;control blank&lt;/Paragraph&gt;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public"&gt;2020-12-17T04:08:04Z&lt;/Attribute&gt;     &lt;Attribute attribute_name="INSDC last update"&gt;2020-12-15T23:55:43Z&lt;/Attribute&gt;     &lt;Attribute attribute_name="INSDC status"&gt;public&lt;/Attribute&gt;     &lt;Attribute attribute_name="Submitter Id"&gt;qiita_sid_13114:13114.BLANK5.5A&lt;/Attribute&gt;     &lt;Attribute attribute_name="biological_sample_notes"&gt;BLANK5.5A&lt;/Attribute&gt;     &lt;Attribute attribute_name="collection_timestamp"&gt;8/15/18&lt;/Attribute&gt;     &lt;Attribute attribute_name="dna_extracted"&gt;TRUE&lt;/Attribute&gt;     &lt;Attribute attribute_name="elevation" harmonized_name="elev" display_name="elevation"&gt;193&lt;/Attribute&gt;     &lt;Attribute attribute_name="emp500_principal_investigator"&gt;Knight&lt;/Attribute&gt;     &lt;Attribute attribute_name="empo_0"&gt;EMP sample&lt;/Attribute&gt;     &lt;Attribute attribute_name="empo_1"&gt;Control&lt;/Attribute&gt;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attribute_name="host subject id" harmonized_name="host_subject_id" display_name="host subject id"&gt;BLANK5.5A&lt;/Attribute&gt;     &lt;Attribute attribute_name="investigation type" harmonized_name="investigation_type" display_name="investigation type"&gt;metagenome&lt;/Attribute&gt;     &lt;Attribute attribute_name="latitude"&gt;32.5&lt;/Attribute&gt;     &lt;Attribute attribute_name="longitude"&gt;-117.25&lt;/Attribute&gt;     &lt;Attribute attribute_name="mapping_file"&gt;20180814_IL515fBC_806_EMP500_16S_MiniPCR_Plate_5-8_MF&lt;/Attribute&gt;     &lt;Attribute attribute_name="orig_host_subject_id"&gt;BLANK5.5A&lt;/Attribute&gt;     &lt;Attribute attribute_name="sample name" harmonized_name="sample_name" display_name="sample name"&gt;qiita_sid_13114:13114.BLANK5.5A&lt;/Attribute&gt;     &lt;Attribute attribute_name="sample type" harmonized_name="sample_type" display_name="sample type"&gt;control blank&lt;/Attribute&gt;     &lt;Attribute attribute_name="sample_name_original"&gt;BLANK5.5A&lt;/Attribute&gt;     &lt;Attribute attribute_name="songbird_train_empo_3"&gt;Train&lt;/Attribute&gt;   &lt;/Attributes&gt;   &lt;Status status="live" when="2020-12-18T18:07:35.063"/&gt; &lt;/BioSample&gt; </t>
  </si>
  <si>
    <t xml:space="preserve">&lt;BioSample access="public" publication_date="2020-12-17T00:00:00.000" last_update="2021-08-23T00:26:54.000" submission_date="2020-12-18T17:08:12.996" id="17117405" accession="SAMEA7723560"&gt;   &lt;Ids&gt;     &lt;Id db="BioSample" is_primary="1"&gt;SAMEA7723560&lt;/Id&gt;     &lt;Id db="SRA"&gt;ERS5470938&lt;/Id&gt;   &lt;/Ids&gt;   &lt;Description&gt;     &lt;Title&gt;13114.zaneveld.9.s022&lt;/Title&gt;     &lt;Organism taxonomy_id="1561972" taxonomy_name="seawater metagenome"&gt;       &lt;OrganismName&gt;seawater metagenome&lt;/OrganismName&gt;     &lt;/Organism&gt;     &lt;Comment&gt;       &lt;Paragraph&gt;Reef Water sampled from site Isla Contadora,Las Perlas,Panama as sample E11.Water.1.20150501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Id"&gt;qiita_sid_13114:13114.zaneveld.9.s022&lt;/Attribute&gt;     &lt;Attribute attribute_name="alpha_shotgun_woltka_faithspd"&gt;109.0654171076117&lt;/Attribute&gt;     &lt;Attribute attribute_name="alpha_shotgun_woltka_min10k_faithspd"&gt;109.0654171076117&lt;/Attribute&gt;     &lt;Attribute attribute_name="alpha_shotgun_woltka_min10k_richness"&gt;498.0&lt;/Attribute&gt;     &lt;Attribute attribute_name="alpha_shotgun_woltka_min10k_shannon"&gt;4.726440986122193&lt;/Attribute&gt;     &lt;Attribute attribute_name="alpha_shotgun_woltka_min3450_faithspd"&gt;55.90017197&lt;/Attribute&gt;     &lt;Attribute attribute_name="alpha_shotgun_woltka_min3450_richness"&gt;198.0&lt;/Attribute&gt;     &lt;Attribute attribute_name="alpha_shotgun_woltka_min3450_shannon"&gt;4.0201578960000015&lt;/Attribute&gt;     &lt;Attribute attribute_name="alpha_shotgun_woltka_rar10k_faithspd"&gt;41.21892899489808&lt;/Attribute&gt;     &lt;Attribute attribute_name="alpha_shotgun_woltka_rar10k_richness"&gt;157.0&lt;/Attribute&gt;     &lt;Attribute attribute_name="alpha_shotgun_woltka_rar10k_shannon"&gt;4.7319601734896395&lt;/Attribute&gt;     &lt;Attribute attribute_name="alpha_shotgun_woltka_rar3450_faithspd"&gt;17.56651186&lt;/Attribute&gt;     &lt;Attribute attribute_name="alpha_shotgun_woltka_rar3450_richness"&gt;53.0&lt;/Attribute&gt;     &lt;Attribute attribute_name="alpha_shotgun_woltka_rar3450_shannon"&gt;3.972245101&lt;/Attribute&gt;     &lt;Attribute attribute_name="alpha_shotgun_woltka_richness"&gt;498.0&lt;/Attribute&gt;     &lt;Attribute attribute_name="alpha_shotgun_woltka_shannon"&gt;4.726440986122193&lt;/Attribute&gt;     &lt;Attribute attribute_name="barcode_prefix"&gt;zaneveld.9.s022&lt;/Attribute&gt;     &lt;Attribute attribute_name="collection id"&gt;Isla Contadora_20150501&lt;/Attribute&gt;     &lt;Attribute attribute_name="collection_timestamp"&gt;5/1/15 11:09&lt;/Attribute&gt;     &lt;Attribute attribute_name="daily_replicate"&gt;1&lt;/Attribute&gt;     &lt;Attribute attribute_name="depth_sample"&gt;3.8&lt;/Attribute&gt;     &lt;Attribute attribute_name="dna_extracted"&gt;n&lt;/Attribute&gt;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package"&gt;host-associated&lt;/Attribute&gt;     &lt;Attribute attribute_name="expedition_number"&gt;E11&lt;/Attribute&gt;     &lt;Attribute attribute_name="experimental_factor" harmonized_name="experimental_factor" display_name="experimental factor"&gt;not provided&lt;/Attribute&gt;     &lt;Attribute attribute_name="geo loc name" harmonized_name="geo_loc_name" display_name="geographic location"&gt;Panama&lt;/Attribute&gt;     &lt;Attribute attribute_name="host subject id" harmonized_name="host_subject_id" display_name="host subject id"&gt;E11.Water.1.20150502&lt;/Attribute&gt;     &lt;Attribute attribute_name="investigation type" harmonized_name="investigation_type" display_name="investigation type"&gt;metagenome&lt;/Attribute&gt;     &lt;Attribute attribute_name="latitude"&gt;8.6288111&lt;/Attribute&gt;     &lt;Attribute attribute_name="lcms_batch"&gt;3.00&lt;/Attribute&gt;     &lt;Attribute attribute_name="lcms_extraction_protocol"&gt;Bulk_201901_UCSD&lt;/Attribute&gt;     &lt;Attribute attribute_name="lcms_position"&gt;3H1&lt;/Attribute&gt;     &lt;Attribute attribute_name="lcms_replicate"&gt;no&lt;/Attribute&gt;     &lt;Attribute attribute_name="lcms_sample_name_cmn"&gt;3H1_7_17_zaneveld-9-s022-a03&lt;/Attribute&gt;     &lt;Attribute attribute_name="lcms_sample_name_fbmn"&gt;3H1_7_17_zaneveld-9-s022-a03.mzML&lt;/Attribute&gt;     &lt;Attribute attribute_name="lcms_sample_type"&gt;Sample&lt;/Attribute&gt;     &lt;Attribute attribute_name="lcms_sample_type_sub"&gt;Bulk&lt;/Attribute&gt;     &lt;Attribute attribute_name="local_colony_name"&gt;PW_173&lt;/Attribute&gt;     &lt;Attribute attribute_name="local_sample_id"&gt;PW_173&lt;/Attribute&gt;     &lt;Attribute attribute_name="longitude"&gt;-79.0417556&lt;/Attribute&gt;     &lt;Attribute attribute_name="original sample id"&gt;Zaneveld9.22.E11.Water.1.20150502.H2O&lt;/Attribute&gt;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attribute_name="read_count_shotgun_r1"&gt;8113820.0&lt;/Attribute&gt;     &lt;Attribute attribute_name="read_count_shotgun_rep200"&gt;26397.0&lt;/Attribute&gt;     &lt;Attribute attribute_name="read_count_shotgun_woltka_uniq"&gt;316530.0&lt;/Attribute&gt;     &lt;Attribute attribute_name="reef_name"&gt;Isla Contadora&lt;/Attribute&gt;     &lt;Attribute attribute_name="reef_type"&gt;Fringing Reef&lt;/Attribute&gt;     &lt;Attribute attribute_name="sample name" harmonized_name="sample_name" display_name="sample name"&gt;qiita_sid_13114:13114.zaneveld.9.s022&lt;/Attribute&gt;     &lt;Attribute attribute_name="sample type" harmonized_name="sample_type" display_name="sample type"&gt;seawater&lt;/Attribute&gt;     &lt;Attribute attribute_name="sample_name_original"&gt;Zaneveld9.22.E11.Water.1.20150502.H2O&lt;/Attribute&gt;     &lt;Attribute attribute_name="sample_name_plus_plate"&gt;4.Zaneveld9.22.E11.Water.1.20150502.H2O&lt;/Attribute&gt;     &lt;Attribute attribute_name="sampling method"&gt;fractionated&lt;/Attribute&gt;     &lt;Attribute attribute_name="sampling_expedition"&gt;E11_Pacific_Panama_2015&lt;/Attribute&gt;     &lt;Attribute attribute_name="site name"&gt;Las Perlas&lt;/Attribute&gt;     &lt;Attribute attribute_name="songbird_train_empo_3"&gt;Train&lt;/Attribute&gt;     &lt;Attribute attribute_name="study_sample_number"&gt;22&lt;/Attribute&gt;     &lt;Attribute attribute_name="temperature_deg_c"&gt;29&lt;/Attribute&gt;     &lt;Attribute attribute_name="tier"&gt;2&lt;/Attribute&gt;   &lt;/Attributes&gt;   &lt;Status status="live" when="2020-12-19T17:06:23.883"/&gt; &lt;/BioSample&gt; </t>
  </si>
  <si>
    <t xml:space="preserve">&lt;BioSample access="public" publication_date="2020-12-17T00:00:00.000" last_update="2021-08-23T00:26:58.000" submission_date="2020-12-18T17:08:12.713" id="17117404" accession="SAMEA7723559"&gt;   &lt;Ids&gt;     &lt;Id db="BioSample" is_primary="1"&gt;SAMEA7723559&lt;/Id&gt;     &lt;Id db="SRA"&gt;ERS5470937&lt;/Id&gt;   &lt;/Ids&gt;   &lt;Description&gt;     &lt;Title&gt;13114.zaneveld.9.s017&lt;/Title&gt;     &lt;Organism taxonomy_id="496922" taxonomy_name="coral metagenome"&gt;       &lt;OrganismName&gt;coral metagenome&lt;/OrganismName&gt;     &lt;/Organism&gt;     &lt;Comment&gt;       &lt;Paragraph&gt;Coral Mucus from Porites lobata sampled from site Bills Bommie,Ningaloo,Australia as sample E7.3.Por.loba.1.20150619.M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Id"&gt;qiita_sid_13114:13114.zaneveld.9.s017&lt;/Attribute&gt;     &lt;Attribute attribute_name="alpha_shotgun_woltka_faithspd"&gt;60.187659065525615&lt;/Attribute&gt;     &lt;Attribute attribute_name="alpha_shotgun_woltka_min3450_faithspd"&gt;42.56607803&lt;/Attribute&gt;     &lt;Attribute attribute_name="alpha_shotgun_woltka_min3450_richness"&gt;142.0&lt;/Attribute&gt;     &lt;Attribute attribute_name="alpha_shotgun_woltka_min3450_shannon"&gt;4.575547361&lt;/Attribute&gt;     &lt;Attribute attribute_name="alpha_shotgun_woltka_rar3450_faithspd"&gt;42.56607803&lt;/Attribute&gt;     &lt;Attribute attribute_name="alpha_shotgun_woltka_rar3450_richness"&gt;142.0&lt;/Attribute&gt;     &lt;Attribute attribute_name="alpha_shotgun_woltka_rar3450_shannon"&gt;4.574226269&lt;/Attribute&gt;     &lt;Attribute attribute_name="alpha_shotgun_woltka_richness"&gt;241.0&lt;/Attribute&gt;     &lt;Attribute attribute_name="alpha_shotgun_woltka_shannon"&gt;5.390849950634482&lt;/Attribute&gt;     &lt;Attribute attribute_name="barcode_prefix"&gt;zaneveld.9.s017&lt;/Attribute&gt;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attribute_name="binary_macroalgal_contact"&gt;y&lt;/Attribute&gt;     &lt;Attribute attribute_name="binary_tissue_loss"&gt;n&lt;/Attribute&gt;     &lt;Attribute attribute_name="binary_turf_contact"&gt;n&lt;/Attribute&gt;     &lt;Attribute attribute_name="biological_sample_notes"&gt;WA_209 - 1% patchy bleaching near algal contant&lt;/Attribute&gt;     &lt;Attribute attribute_name="cca_contact_percent"&gt;0&lt;/Attribute&gt;     &lt;Attribute attribute_name="cca_overgrown"&gt;n&lt;/Attribute&gt;     &lt;Attribute attribute_name="collection id"&gt;Bills Bommie_20150619&lt;/Attribute&gt;     &lt;Attribute attribute_name="collection_timestamp"&gt;6/19/15 10:11&lt;/Attribute&gt;     &lt;Attribute attribute_name="colony_height_m"&gt;65&lt;/Attribute&gt;     &lt;Attribute attribute_name="colony_name"&gt;E7.3.Por.loba.1.20150619&lt;/Attribute&gt;     &lt;Attribute attribute_name="colony_width1"&gt;85&lt;/Attribute&gt;     &lt;Attribute attribute_name="colony_width2"&gt;70&lt;/Attribute&gt;     &lt;Attribute attribute_name="compartment_replicates"&gt;1&lt;/Attribute&gt;     &lt;Attribute attribute_name="coral_color"&gt;D4&lt;/Attribute&gt;     &lt;Attribute attribute_name="cyanobacteria_contact"&gt;n&lt;/Attribute&gt;     &lt;Attribute attribute_name="cyanobacteria_overgrown"&gt;n&lt;/Attribute&gt;     &lt;Attribute attribute_name="cyanobacteria_percent"&gt;0&lt;/Attribute&gt;     &lt;Attribute attribute_name="daily_replicate"&gt;1&lt;/Attribute&gt;     &lt;Attribute attribute_name="depth_method"&gt;measured&lt;/Attribute&gt;     &lt;Attribute attribute_name="depth_sample"&gt;4&lt;/Attribute&gt;     &lt;Attribute attribute_name="disease_percent"&gt;0&lt;/Attribute&gt;     &lt;Attribute attribute_name="dna_extracted"&gt;n&lt;/Attribute&gt;     &lt;Attribute attribute_name="dominant_cover_2m"&gt;sand&lt;/Attribute&gt;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medium"&gt;mucus&lt;/Attribute&gt;     &lt;Attribute attribute_name="environmental_package" harmonized_name="env_package" display_name="environmental package"&gt;host-associated&lt;/Attribute&gt;     &lt;Attribute attribute_name="expedition_number"&gt;E7&lt;/Attribute&gt;     &lt;Attribute attribute_name="experimental_factor" harmonized_name="experimental_factor" display_name="experimental factor"&gt;not provided&lt;/Attribute&gt;     &lt;Attribute attribute_name="field_host_clade_sensu_fukami"&gt;III&lt;/Attribute&gt;     &lt;Attribute attribute_name="field_host_clade_sensu_fukami_numeric"&gt;3&lt;/Attribute&gt;     &lt;Attribute attribute_name="field_host_genus_id"&gt;Porites&lt;/Attribute&gt;     &lt;Attribute attribute_name="field_host_name"&gt;Porites lobata&lt;/Attribute&gt;     &lt;Attribute attribute_name="field_host_species_id"&gt;lobata&lt;/Attribute&gt;     &lt;Attribute attribute_name="gcms_analysis_batch"&gt;note applicable&lt;/Attribute&gt;     &lt;Attribute attribute_name="gcms_run_location"&gt;UCSD&lt;/Attribute&gt;     &lt;Attribute attribute_name="gcms_sample_name"&gt;EMP_Feces_zaneveld_9_s017_a03_M_021&lt;/Attribute&gt;     &lt;Attribute attribute_name="gcms_sequence"&gt;021&lt;/Attribute&gt;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id"&gt;E7.3.Por.loba.1.20150619.M&lt;/Attribute&gt;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attribute_name="latitude"&gt;-23.205&lt;/Attribute&gt;     &lt;Attribute attribute_name="lcms_batch"&gt;4.00&lt;/Attribute&gt;     &lt;Attribute attribute_name="lcms_extraction_protocol"&gt;Bulk_201901_UCSD&lt;/Attribute&gt;     &lt;Attribute attribute_name="lcms_position"&gt;4H10&lt;/Attribute&gt;     &lt;Attribute attribute_name="lcms_replicate"&gt;no&lt;/Attribute&gt;     &lt;Attribute attribute_name="lcms_sample_name_cmn"&gt;4H10_7_48_zaneveld-9-s017-a04&lt;/Attribute&gt;     &lt;Attribute attribute_name="lcms_sample_name_fbmn"&gt;4H10_7_48_zaneveld-9-s017-a04.mzML&lt;/Attribute&gt;     &lt;Attribute attribute_name="lcms_sample_type"&gt;Sample&lt;/Attribute&gt;     &lt;Attribute attribute_name="lcms_sample_type_sub"&gt;Bulk&lt;/Attribute&gt;     &lt;Attribute attribute_name="local_colony_name"&gt;E7.Por.loba.1&lt;/Attribute&gt;     &lt;Attribute attribute_name="local_sample_id"&gt;WA_209_M&lt;/Attribute&gt;     &lt;Attribute attribute_name="longitude"&gt;113.7680556&lt;/Attribute&gt;     &lt;Attribute attribute_name="macroalgal_contact_types"&gt;Sargassum&lt;/Attribute&gt;     &lt;Attribute attribute_name="n_algal_contacts"&gt;0&lt;/Attribute&gt;     &lt;Attribute attribute_name="n_macroalgal_contacts"&gt;1&lt;/Attribute&gt;     &lt;Attribute attribute_name="original sample id"&gt;Zaneveld9.17.E7.3.Por.loba.1.20150619.M&lt;/Attribute&gt;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attribute_name="read_count_shotgun_r1"&gt;10541895.0&lt;/Attribute&gt;     &lt;Attribute attribute_name="read_count_shotgun_rep200"&gt;23235.0&lt;/Attribute&gt;     &lt;Attribute attribute_name="read_count_shotgun_woltka_uniq"&gt;4494.0&lt;/Attribute&gt;     &lt;Attribute attribute_name="reef_name"&gt;Bills Bommie&lt;/Attribute&gt;     &lt;Attribute attribute_name="reef_type"&gt;Fringing Reef&lt;/Attribute&gt;     &lt;Attribute attribute_name="sample name" harmonized_name="sample_name" display_name="sample name"&gt;qiita_sid_13114:13114.zaneveld.9.s017&lt;/Attribute&gt;     &lt;Attribute attribute_name="sample type" harmonized_name="sample_type" display_name="sample type"&gt;coral mucus&lt;/Attribute&gt;     &lt;Attribute attribute_name="sample_name_original"&gt;Zaneveld9.17.E7.3.Por.loba.1.20150619.M&lt;/Attribute&gt;     &lt;Attribute attribute_name="sample_name_plus_plate"&gt;4.Zaneveld9.17.E7.3.Por.loba.1.20150619.M&lt;/Attribute&gt;     &lt;Attribute attribute_name="sampling method"&gt;fractionated&lt;/Attribute&gt;     &lt;Attribute attribute_name="sampling_expedition"&gt;E7_Ningaloo_2015&lt;/Attribute&gt;     &lt;Attribute attribute_name="seagrass_contact"&gt;n&lt;/Attribute&gt;     &lt;Attribute attribute_name="sediment_contact"&gt;n&lt;/Attribute&gt;     &lt;Attribute attribute_name="site name"&gt;Ningaloo&lt;/Attribute&gt;     &lt;Attribute attribute_name="songbird_train_empo_3"&gt;Train&lt;/Attribute&gt;     &lt;Attribute attribute_name="study_sample_number"&gt;17&lt;/Attribute&gt;     &lt;Attribute attribute_name="substrate" harmonized_name="substrate" display_name="substrate"&gt;dead_coral&lt;/Attribute&gt;     &lt;Attribute attribute_name="taxonomy_string"&gt;Cnidaria_Anthozoa_Scleractinia&lt;/Attribute&gt;     &lt;Attribute attribute_name="taxonomy_string_with_clade"&gt;Cnidaria_Anthozoa_Scleractinia_III&lt;/Attribute&gt;     &lt;Attribute attribute_name="temperature_deg_c"&gt;25&lt;/Attribute&gt;     &lt;Attribute attribute_name="tier"&gt;1&lt;/Attribute&gt;     &lt;Attribute attribute_name="tissue compartment"&gt;M&lt;/Attribute&gt;     &lt;Attribute attribute_name="tissue_loss_percent"&gt;0&lt;/Attribute&gt;     &lt;Attribute attribute_name="turf_contact_percent"&gt;0&lt;/Attribute&gt;     &lt;Attribute attribute_name="turf_overgrown"&gt;n&lt;/Attribute&gt;   &lt;/Attributes&gt;   &lt;Status status="live" when="2020-12-19T17:06:23.570"/&gt; &lt;/BioSample&gt; </t>
  </si>
  <si>
    <t xml:space="preserve">&lt;BioSample access="public" publication_date="2020-12-17T00:00:00.000" last_update="2021-08-23T00:26:58.000" submission_date="2020-12-18T17:08:12.416" id="17117403" accession="SAMEA7723558"&gt;   &lt;Ids&gt;     &lt;Id db="BioSample" is_primary="1"&gt;SAMEA7723558&lt;/Id&gt;     &lt;Id db="SRA"&gt;ERS5470936&lt;/Id&gt;   &lt;/Ids&gt;   &lt;Description&gt;     &lt;Title&gt;13114.zaneveld.9.s014&lt;/Title&gt;     &lt;Organism taxonomy_id="496922" taxonomy_name="coral metagenome"&gt;       &lt;OrganismName&gt;coral metagenome&lt;/OrganismName&gt;     &lt;/Organism&gt;     &lt;Comment&gt;       &lt;Paragraph&gt;Coral Skeleton from Pocillopora damicornis sampled from site Bills Bay,Ningaloo,Australia as sample E7.10.Poc.dami.1.20150621.S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Id"&gt;qiita_sid_13114:13114.zaneveld.9.s014&lt;/Attribute&gt;     &lt;Attribute attribute_name="alpha_shotgun_woltka_faithspd"&gt;47.89505305077319&lt;/Attribute&gt;     &lt;Attribute attribute_name="alpha_shotgun_woltka_min3450_faithspd"&gt;34.56464466&lt;/Attribute&gt;     &lt;Attribute attribute_name="alpha_shotgun_woltka_min3450_richness"&gt;112.0&lt;/Attribute&gt;     &lt;Attribute attribute_name="alpha_shotgun_woltka_min3450_shannon"&gt;4.143821598&lt;/Attribute&gt;     &lt;Attribute attribute_name="alpha_shotgun_woltka_rar3450_faithspd"&gt;34.46163926&lt;/Attribute&gt;     &lt;Attribute attribute_name="alpha_shotgun_woltka_rar3450_richness"&gt;111.0&lt;/Attribute&gt;     &lt;Attribute attribute_name="alpha_shotgun_woltka_rar3450_shannon"&gt;4.138420346&lt;/Attribute&gt;     &lt;Attribute attribute_name="alpha_shotgun_woltka_richness"&gt;160.0&lt;/Attribute&gt;     &lt;Attribute attribute_name="alpha_shotgun_woltka_shannon"&gt;4.600310201450267&lt;/Attribute&gt;     &lt;Attribute attribute_name="barcode_prefix"&gt;zaneveld.9.s014&lt;/Attribute&gt;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attribute_name="binary_macroalgal_contact"&gt;n&lt;/Attribute&gt;     &lt;Attribute attribute_name="binary_tissue_loss"&gt;n&lt;/Attribute&gt;     &lt;Attribute attribute_name="binary_turf_contact"&gt;n&lt;/Attribute&gt;     &lt;Attribute attribute_name="biological_sample_notes"&gt;WA_226&lt;/Attribute&gt;     &lt;Attribute attribute_name="cca_contact_percent"&gt;0&lt;/Attribute&gt;     &lt;Attribute attribute_name="cca_overgrown"&gt;n&lt;/Attribute&gt;     &lt;Attribute attribute_name="collection id"&gt;Bills Bay_20150621&lt;/Attribute&gt;     &lt;Attribute attribute_name="collection_timestamp"&gt;6/21/15 9:10&lt;/Attribute&gt;     &lt;Attribute attribute_name="colony_height_m"&gt;17&lt;/Attribute&gt;     &lt;Attribute attribute_name="colony_name"&gt;E7.10.Poc.dami.1.20150621&lt;/Attribute&gt;     &lt;Attribute attribute_name="colony_width1"&gt;13&lt;/Attribute&gt;     &lt;Attribute attribute_name="colony_width2"&gt;14&lt;/Attribute&gt;     &lt;Attribute attribute_name="compartment_replicates"&gt;1&lt;/Attribute&gt;     &lt;Attribute attribute_name="coral_color"&gt;C2&lt;/Attribute&gt;     &lt;Attribute attribute_name="cyanobacteria_contact"&gt;n&lt;/Attribute&gt;     &lt;Attribute attribute_name="cyanobacteria_overgrown"&gt;n&lt;/Attribute&gt;     &lt;Attribute attribute_name="cyanobacteria_percent"&gt;0&lt;/Attribute&gt;     &lt;Attribute attribute_name="daily_replicate"&gt;1&lt;/Attribute&gt;     &lt;Attribute attribute_name="depth_method"&gt;measured&lt;/Attribute&gt;     &lt;Attribute attribute_name="depth_sample"&gt;2.8&lt;/Attribute&gt;     &lt;Attribute attribute_name="disease_percent"&gt;0&lt;/Attribute&gt;     &lt;Attribute attribute_name="dna_extracted"&gt;n&lt;/Attribute&gt;     &lt;Attribute attribute_name="dominant_cover_2m"&gt;live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attribute_name="expedition_number"&gt;E7&lt;/Attribute&gt;     &lt;Attribute attribute_name="experimental_factor" harmonized_name="experimental_factor" display_name="experimental factor"&gt;not provided&lt;/Attribute&gt;     &lt;Attribute attribute_name="field_host_clade_sensu_fukami"&gt;X&lt;/Attribute&gt;     &lt;Attribute attribute_name="field_host_clade_sensu_fukami_numeric"&gt;10&lt;/Attribute&gt;     &lt;Attribute attribute_name="field_host_genus_id"&gt;Pocillopora&lt;/Attribute&gt;     &lt;Attribute attribute_name="field_host_name"&gt;Pocillopora damicornis&lt;/Attribute&gt;     &lt;Attribute attribute_name="field_host_species_id"&gt;damicornis&lt;/Attribute&gt;     &lt;Attribute attribute_name="gcms_analysis_batch"&gt;note applicable&lt;/Attribute&gt;     &lt;Attribute attribute_name="gcms_run_location"&gt;UCSD&lt;/Attribute&gt;     &lt;Attribute attribute_name="gcms_sample_name"&gt;EMP_Feces_zaneveld_9_s014_a03_M_018&lt;/Attribute&gt;     &lt;Attribute attribute_name="gcms_sequence"&gt;018&lt;/Attribute&gt;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id"&gt;E7.10.Poc.dami.1.20150621.S&lt;/Attribute&gt;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attribute_name="latitude"&gt;-23.140369&lt;/Attribute&gt;     &lt;Attribute attribute_name="lcms_batch"&gt;4.00&lt;/Attribute&gt;     &lt;Attribute attribute_name="lcms_extraction_protocol"&gt;Bulk_201901_UCSD&lt;/Attribute&gt;     &lt;Attribute attribute_name="lcms_position"&gt;4F4&lt;/Attribute&gt;     &lt;Attribute attribute_name="lcms_replicate"&gt;no&lt;/Attribute&gt;     &lt;Attribute attribute_name="lcms_sample_name_cmn"&gt;4F4_7_7_zaneveld-9-s014-a04&lt;/Attribute&gt;     &lt;Attribute attribute_name="lcms_sample_name_fbmn"&gt;4F4_7_7_zaneveld-9-s014-a04.mzML&lt;/Attribute&gt;     &lt;Attribute attribute_name="lcms_sample_type"&gt;Sample&lt;/Attribute&gt;     &lt;Attribute attribute_name="lcms_sample_type_sub"&gt;Bulk&lt;/Attribute&gt;     &lt;Attribute attribute_name="local_colony_name"&gt;E7.Poc.dami.1&lt;/Attribute&gt;     &lt;Attribute attribute_name="local_sample_id"&gt;WA_226_S&lt;/Attribute&gt;     &lt;Attribute attribute_name="longitude"&gt;113.769166&lt;/Attribute&gt;     &lt;Attribute attribute_name="n_algal_contacts"&gt;0&lt;/Attribute&gt;     &lt;Attribute attribute_name="n_macroalgal_contacts"&gt;0&lt;/Attribute&gt;     &lt;Attribute attribute_name="original sample id"&gt;Zaneveld9.14.E7.10.Poc.dami.1.20150621.S&lt;/Attribute&gt;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attribute_name="read_count_shotgun_r1"&gt;8277244.0&lt;/Attribute&gt;     &lt;Attribute attribute_name="read_count_shotgun_rep200"&gt;11391.0&lt;/Attribute&gt;     &lt;Attribute attribute_name="read_count_shotgun_woltka_uniq"&gt;3973.0&lt;/Attribute&gt;     &lt;Attribute attribute_name="reef_name"&gt;Bills Bay&lt;/Attribute&gt;     &lt;Attribute attribute_name="reef_type"&gt;Fringing Reef&lt;/Attribute&gt;     &lt;Attribute attribute_name="sample name" harmonized_name="sample_name" display_name="sample name"&gt;qiita_sid_13114:13114.zaneveld.9.s014&lt;/Attribute&gt;     &lt;Attribute attribute_name="sample type" harmonized_name="sample_type" display_name="sample type"&gt;coral skeleton&lt;/Attribute&gt;     &lt;Attribute attribute_name="sample_name_original"&gt;Zaneveld9.14.E7.10.Poc.dami.1.20150621.S&lt;/Attribute&gt;     &lt;Attribute attribute_name="sample_name_plus_plate"&gt;5.Zaneveld9.14.E7.10.Poc.dami.1.20150621.S&lt;/Attribute&gt;     &lt;Attribute attribute_name="sampling method"&gt;fractionated&lt;/Attribute&gt;     &lt;Attribute attribute_name="sampling_expedition"&gt;E7_Ningaloo_2015&lt;/Attribute&gt;     &lt;Attribute attribute_name="seagrass_contact"&gt;n&lt;/Attribute&gt;     &lt;Attribute attribute_name="sediment_contact"&gt;n&lt;/Attribute&gt;     &lt;Attribute attribute_name="site name"&gt;Ningaloo&lt;/Attribute&gt;     &lt;Attribute attribute_name="songbird_train_empo_3"&gt;Test&lt;/Attribute&gt;     &lt;Attribute attribute_name="study_sample_number"&gt;14&lt;/Attribute&gt;     &lt;Attribute attribute_name="substrate" harmonized_name="substrate" display_name="substrate"&gt;dead_coral&lt;/Attribute&gt;     &lt;Attribute attribute_name="taxonomy_string"&gt;Cnidaria_Anthozoa_Scleractinia&lt;/Attribute&gt;     &lt;Attribute attribute_name="taxonomy_string_with_clade"&gt;Cnidaria_Anthozoa_Scleractinia_X&lt;/Attribute&gt;     &lt;Attribute attribute_name="temperature_deg_c"&gt;25&lt;/Attribute&gt;     &lt;Attribute attribute_name="tier"&gt;1&lt;/Attribute&gt;     &lt;Attribute attribute_name="tissue compartment"&gt;S&lt;/Attribute&gt;     &lt;Attribute attribute_name="tissue_loss_percent"&gt;0&lt;/Attribute&gt;     &lt;Attribute attribute_name="turf_contact_percent"&gt;0&lt;/Attribute&gt;     &lt;Attribute attribute_name="turf_overgrown"&gt;n&lt;/Attribute&gt;     &lt;Attribute attribute_name="visibility"&gt;8&lt;/Attribute&gt;     &lt;Attribute attribute_name="visibility_method"&gt;Diver Estimate&lt;/Attribute&gt;   &lt;/Attributes&gt;   &lt;Status status="live" when="2020-12-19T17:06:23.273"/&gt; &lt;/BioSample&gt; </t>
  </si>
  <si>
    <t xml:space="preserve">&lt;BioSample access="public" publication_date="2020-12-17T00:00:00.000" last_update="2021-08-23T00:26:58.000" submission_date="2020-12-18T17:08:12.060" id="17117402" accession="SAMEA7723557"&gt;   &lt;Ids&gt;     &lt;Id db="BioSample" is_primary="1"&gt;SAMEA7723557&lt;/Id&gt;     &lt;Id db="SRA"&gt;ERS5470935&lt;/Id&gt;   &lt;/Ids&gt;   &lt;Description&gt;     &lt;Title&gt;13114.zaneveld.9.s011&lt;/Title&gt;     &lt;Organism taxonomy_id="496922" taxonomy_name="coral metagenome"&gt;       &lt;OrganismName&gt;coral metagenome&lt;/OrganismName&gt;     &lt;/Organism&gt;     &lt;Comment&gt;       &lt;Paragraph&gt;Coral Tissue from Pocillopora damicornis sampled from site Isla Saboga,Las Perlas,Panama as sample E11.10.Poc.dami.2.20150502.T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Id"&gt;qiita_sid_13114:13114.zaneveld.9.s011&lt;/Attribute&gt;     &lt;Attribute attribute_name="alpha_shotgun_woltka_faithspd"&gt;13.073089004596115&lt;/Attribute&gt;     &lt;Attribute attribute_name="alpha_shotgun_woltka_richness"&gt;22.0&lt;/Attribute&gt;     &lt;Attribute attribute_name="alpha_shotgun_woltka_shannon"&gt;3.3918071752781014&lt;/Attribute&gt;     &lt;Attribute attribute_name="barcode_prefix"&gt;zaneveld.9.s011&lt;/Attribute&gt;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attribute_name="binary_macroalgal_contact"&gt;n&lt;/Attribute&gt;     &lt;Attribute attribute_name="binary_tissue_loss"&gt;n&lt;/Attribute&gt;     &lt;Attribute attribute_name="binary_turf_contact"&gt;n&lt;/Attribute&gt;     &lt;Attribute attribute_name="biological_sample_notes"&gt;PW_190&lt;/Attribute&gt;     &lt;Attribute attribute_name="cca_contact_percent"&gt;0&lt;/Attribute&gt;     &lt;Attribute attribute_name="cca_overgrown"&gt;n&lt;/Attribute&gt;     &lt;Attribute attribute_name="collection id"&gt;Isla Saboga_20150502&lt;/Attribute&gt;     &lt;Attribute attribute_name="collection_timestamp"&gt;5/2/15 10:10&lt;/Attribute&gt;     &lt;Attribute attribute_name="colony_height_m"&gt;8&lt;/Attribute&gt;     &lt;Attribute attribute_name="colony_name"&gt;E11.10.Poc.dami.2.20150502&lt;/Attribute&gt;     &lt;Attribute attribute_name="colony_width1"&gt;17&lt;/Attribute&gt;     &lt;Attribute attribute_name="colony_width2"&gt;13&lt;/Attribute&gt;     &lt;Attribute attribute_name="compartment_replicates"&gt;1&lt;/Attribute&gt;     &lt;Attribute attribute_name="coral_color"&gt;D4&lt;/Attribute&gt;     &lt;Attribute attribute_name="cyanobacteria_contact"&gt;n&lt;/Attribute&gt;     &lt;Attribute attribute_name="cyanobacteria_overgrown"&gt;n&lt;/Attribute&gt;     &lt;Attribute attribute_name="cyanobacteria_percent"&gt;0&lt;/Attribute&gt;     &lt;Attribute attribute_name="daily_replicate"&gt;2&lt;/Attribute&gt;     &lt;Attribute attribute_name="depth_method"&gt;measured&lt;/Attribute&gt;     &lt;Attribute attribute_name="depth_sample"&gt;3.8&lt;/Attribute&gt;     &lt;Attribute attribute_name="disease_percent"&gt;0&lt;/Attribute&gt;     &lt;Attribute attribute_name="dna_extracted"&gt;n&lt;/Attribute&gt;     &lt;Attribute attribute_name="dominant_cover_2m"&gt;rubble&lt;/Attribute&gt;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attribute_name="expedition_number"&gt;E11&lt;/Attribute&gt;     &lt;Attribute attribute_name="experimental_factor" harmonized_name="experimental_factor" display_name="experimental factor"&gt;not provided&lt;/Attribute&gt;     &lt;Attribute attribute_name="field_host_clade_sensu_fukami"&gt;X&lt;/Attribute&gt;     &lt;Attribute attribute_name="field_host_clade_sensu_fukami_numeric"&gt;10&lt;/Attribute&gt;     &lt;Attribute attribute_name="field_host_genus_id"&gt;Pocillopora&lt;/Attribute&gt;     &lt;Attribute attribute_name="field_host_name"&gt;Pocillopora damicornis&lt;/Attribute&gt;     &lt;Attribute attribute_name="field_host_species_id"&gt;damicornis&lt;/Attribute&gt;     &lt;Attribute attribute_name="gcms_analysis_batch"&gt;note applicable&lt;/Attribute&gt;     &lt;Attribute attribute_name="gcms_run_location"&gt;UCSD&lt;/Attribute&gt;     &lt;Attribute attribute_name="gcms_sample_name"&gt;EMP_Feces_zaneveld_9_s011_a03_M_016&lt;/Attribute&gt;     &lt;Attribute attribute_name="gcms_sequence"&gt;016&lt;/Attribute&gt;     &lt;Attribute attribute_name="geo loc name" harmonized_name="geo_loc_name" display_name="geographic location"&gt;Panama&lt;/Attribute&gt;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id"&gt;E11.10.Poc.dami.2.20150502.T&lt;/Attribute&gt;     &lt;Attribute attribute_name="host taxid" harmonized_name="host_taxid" display_name="host taxonomy ID"&gt;46731&lt;/Attribute&gt;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attribute_name="latitude"&gt;8.6274667&lt;/Attribute&gt;     &lt;Attribute attribute_name="lcms_batch"&gt;4.00&lt;/Attribute&gt;     &lt;Attribute attribute_name="lcms_extraction_protocol"&gt;Bulk_201901_UCSD&lt;/Attribute&gt;     &lt;Attribute attribute_name="lcms_position"&gt;4H8&lt;/Attribute&gt;     &lt;Attribute attribute_name="lcms_replicate"&gt;no&lt;/Attribute&gt;     &lt;Attribute attribute_name="lcms_sample_name_cmn"&gt;4H8_7_45_zaneveld-9-s011-a04&lt;/Attribute&gt;     &lt;Attribute attribute_name="lcms_sample_name_fbmn"&gt;4H8_7_45_zaneveld-9-s011-a04.mzML&lt;/Attribute&gt;     &lt;Attribute attribute_name="lcms_sample_type"&gt;Sample&lt;/Attribute&gt;     &lt;Attribute attribute_name="lcms_sample_type_sub"&gt;Bulk&lt;/Attribute&gt;     &lt;Attribute attribute_name="local_colony_name"&gt;E11.Poc.dami.2&lt;/Attribute&gt;     &lt;Attribute attribute_name="local_sample_id"&gt;PW_190_T&lt;/Attribute&gt;     &lt;Attribute attribute_name="longitude"&gt;-79.0547583&lt;/Attribute&gt;     &lt;Attribute attribute_name="n_algal_contacts"&gt;0&lt;/Attribute&gt;     &lt;Attribute attribute_name="n_macroalgal_contacts"&gt;0&lt;/Attribute&gt;     &lt;Attribute attribute_name="original sample id"&gt;Zaneveld9.11.E11.10.Poc.dami.2.20150502.T&lt;/Attribute&gt;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attribute_name="read_count_shotgun_r1"&gt;292797.0&lt;/Attribute&gt;     &lt;Attribute attribute_name="read_count_shotgun_rep200"&gt;1146.0&lt;/Attribute&gt;     &lt;Attribute attribute_name="read_count_shotgun_woltka_uniq"&gt;124.0&lt;/Attribute&gt;     &lt;Attribute attribute_name="reef_name"&gt;Isla Saboga&lt;/Attribute&gt;     &lt;Attribute attribute_name="reef_type"&gt;Fringing Reef&lt;/Attribute&gt;     &lt;Attribute attribute_name="sample name" harmonized_name="sample_name" display_name="sample name"&gt;qiita_sid_13114:13114.zaneveld.9.s011&lt;/Attribute&gt;     &lt;Attribute attribute_name="sample type" harmonized_name="sample_type" display_name="sample type"&gt;coral tissue&lt;/Attribute&gt;     &lt;Attribute attribute_name="sample_name_original"&gt;Zaneveld9.11.E11.10.Poc.dami.2.20150502.T&lt;/Attribute&gt;     &lt;Attribute attribute_name="sample_name_plus_plate"&gt;1.Zaneveld9.11.E11.10.Poc.dami.2.20150502.T&lt;/Attribute&gt;     &lt;Attribute attribute_name="sampling method"&gt;fractionated&lt;/Attribute&gt;     &lt;Attribute attribute_name="sampling_expedition"&gt;E11_Pacific_Panama_2015&lt;/Attribute&gt;     &lt;Attribute attribute_name="seagrass_contact"&gt;n&lt;/Attribute&gt;     &lt;Attribute attribute_name="sediment_contact"&gt;n&lt;/Attribute&gt;     &lt;Attribute attribute_name="site name"&gt;Las Perlas&lt;/Attribute&gt;     &lt;Attribute attribute_name="songbird_train_empo_3"&gt;Train&lt;/Attribute&gt;     &lt;Attribute attribute_name="study_sample_number"&gt;11&lt;/Attribute&gt;     &lt;Attribute attribute_name="substrate" harmonized_name="substrate" display_name="substrate"&gt;____rock, rubble____&lt;/Attribute&gt;     &lt;Attribute attribute_name="taxonomy_string"&gt;Cnidaria_Anthozoa_Scleractinia&lt;/Attribute&gt;     &lt;Attribute attribute_name="taxonomy_string_with_clade"&gt;Cnidaria_Anthozoa_Scleractinia_X&lt;/Attribute&gt;     &lt;Attribute attribute_name="temperature_deg_c"&gt;28&lt;/Attribute&gt;     &lt;Attribute attribute_name="tier"&gt;1&lt;/Attribute&gt;     &lt;Attribute attribute_name="tissue compartment"&gt;T&lt;/Attribute&gt;     &lt;Attribute attribute_name="tissue_loss_percent"&gt;0&lt;/Attribute&gt;     &lt;Attribute attribute_name="turf_contact_percent"&gt;0&lt;/Attribute&gt;     &lt;Attribute attribute_name="turf_overgrown"&gt;n&lt;/Attribute&gt;     &lt;Attribute attribute_name="visibility"&gt;9&lt;/Attribute&gt;     &lt;Attribute attribute_name="visibility_method"&gt;Diver Estimate&lt;/Attribute&gt;   &lt;/Attributes&gt;   &lt;Status status="live" when="2020-12-19T17:06:22.913"/&gt; &lt;/BioSample&gt; </t>
  </si>
  <si>
    <t xml:space="preserve">&lt;BioSample access="public" publication_date="2020-12-17T00:00:00.000" last_update="2021-08-23T00:26:53.000" submission_date="2020-12-18T17:08:11.776" id="17117401" accession="SAMEA7723556"&gt;   &lt;Ids&gt;     &lt;Id db="BioSample" is_primary="1"&gt;SAMEA7723556&lt;/Id&gt;     &lt;Id db="SRA"&gt;ERS5470934&lt;/Id&gt;   &lt;/Ids&gt;   &lt;Description&gt;     &lt;Title&gt;13114.zaneveld.9.s007&lt;/Title&gt;     &lt;Organism taxonomy_id="496922" taxonomy_name="coral metagenome"&gt;       &lt;OrganismName&gt;coral metagenome&lt;/OrganismName&gt;     &lt;/Organism&gt;     &lt;Comment&gt;       &lt;Paragraph&gt;Coral Tissue from Porites lobata sampled from site Bills Bommie,Ningaloo,Australia as sample E7.3.Por.loba.1.20150619.T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Id"&gt;qiita_sid_13114:13114.zaneveld.9.s007&lt;/Attribute&gt;     &lt;Attribute attribute_name="alpha_shotgun_woltka_faithspd"&gt;34.345612018994196&lt;/Attribute&gt;     &lt;Attribute attribute_name="alpha_shotgun_woltka_richness"&gt;85.0&lt;/Attribute&gt;     &lt;Attribute attribute_name="alpha_shotgun_woltka_shannon"&gt;3.0994901987611723&lt;/Attribute&gt;     &lt;Attribute attribute_name="barcode_prefix"&gt;zaneveld.9.s007&lt;/Attribute&gt;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attribute_name="binary_macroalgal_contact"&gt;y&lt;/Attribute&gt;     &lt;Attribute attribute_name="binary_tissue_loss"&gt;n&lt;/Attribute&gt;     &lt;Attribute attribute_name="binary_turf_contact"&gt;n&lt;/Attribute&gt;     &lt;Attribute attribute_name="biological_sample_notes"&gt;WA_209 - 1% patchy bleaching near algal contant&lt;/Attribute&gt;     &lt;Attribute attribute_name="cca_contact_percent"&gt;0&lt;/Attribute&gt;     &lt;Attribute attribute_name="cca_overgrown"&gt;n&lt;/Attribute&gt;     &lt;Attribute attribute_name="collection id"&gt;Bills Bommie_20150619&lt;/Attribute&gt;     &lt;Attribute attribute_name="collection_timestamp"&gt;6/19/15 10:11&lt;/Attribute&gt;     &lt;Attribute attribute_name="colony_height_m"&gt;65&lt;/Attribute&gt;     &lt;Attribute attribute_name="colony_name"&gt;E7.3.Por.loba.1.20150619&lt;/Attribute&gt;     &lt;Attribute attribute_name="colony_width1"&gt;85&lt;/Attribute&gt;     &lt;Attribute attribute_name="colony_width2"&gt;70&lt;/Attribute&gt;     &lt;Attribute attribute_name="compartment_replicates"&gt;1&lt;/Attribute&gt;     &lt;Attribute attribute_name="coral_color"&gt;D4&lt;/Attribute&gt;     &lt;Attribute attribute_name="cyanobacteria_contact"&gt;n&lt;/Attribute&gt;     &lt;Attribute attribute_name="cyanobacteria_overgrown"&gt;n&lt;/Attribute&gt;     &lt;Attribute attribute_name="cyanobacteria_percent"&gt;0&lt;/Attribute&gt;     &lt;Attribute attribute_name="daily_replicate"&gt;1&lt;/Attribute&gt;     &lt;Attribute attribute_name="depth_method"&gt;measured&lt;/Attribute&gt;     &lt;Attribute attribute_name="depth_sample"&gt;4&lt;/Attribute&gt;     &lt;Attribute attribute_name="disease_percent"&gt;0&lt;/Attribute&gt;     &lt;Attribute attribute_name="dna_extracted"&gt;n&lt;/Attribute&gt;     &lt;Attribute attribute_name="dominant_cover_2m"&gt;sand&lt;/Attribute&gt;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attribute_name="expedition_number"&gt;E7&lt;/Attribute&gt;     &lt;Attribute attribute_name="experimental_factor" harmonized_name="experimental_factor" display_name="experimental factor"&gt;not provided&lt;/Attribute&gt;     &lt;Attribute attribute_name="field_host_clade_sensu_fukami"&gt;III&lt;/Attribute&gt;     &lt;Attribute attribute_name="field_host_clade_sensu_fukami_numeric"&gt;3&lt;/Attribute&gt;     &lt;Attribute attribute_name="field_host_genus_id"&gt;Porites&lt;/Attribute&gt;     &lt;Attribute attribute_name="field_host_name"&gt;Porites lobata&lt;/Attribute&gt;     &lt;Attribute attribute_name="field_host_species_id"&gt;lobata&lt;/Attribute&gt;     &lt;Attribute attribute_name="gcms_analysis_batch"&gt;note applicable&lt;/Attribute&gt;     &lt;Attribute attribute_name="gcms_run_location"&gt;UCSD&lt;/Attribute&gt;     &lt;Attribute attribute_name="gcms_sample_name"&gt;EMP_Feces_zaneveld_9_s007_a03_M_013&lt;/Attribute&gt;     &lt;Attribute attribute_name="gcms_sequence"&gt;013&lt;/Attribute&gt;     &lt;Attribute attribute_name="geo loc name" harmonized_name="geo_loc_name" display_name="geographic location"&gt;Australia&lt;/Attribute&gt;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id"&gt;E7.3.Por.loba.1.20150619.T&lt;/Attribute&gt;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attribute_name="latitude"&gt;-23.205&lt;/Attribute&gt;     &lt;Attribute attribute_name="lcms_batch"&gt;4.00&lt;/Attribute&gt;     &lt;Attribute attribute_name="lcms_extraction_protocol"&gt;Bulk_201901_UCSD&lt;/Attribute&gt;     &lt;Attribute attribute_name="lcms_position"&gt;4G6&lt;/Attribute&gt;     &lt;Attribute attribute_name="lcms_replicate"&gt;no&lt;/Attribute&gt;     &lt;Attribute attribute_name="lcms_sample_name_cmn"&gt;4G6_7_26_zaneveld-9-s007-a04&lt;/Attribute&gt;     &lt;Attribute attribute_name="lcms_sample_name_fbmn"&gt;4G6_7_26_zaneveld-9-s007-a04.mzML&lt;/Attribute&gt;     &lt;Attribute attribute_name="lcms_sample_type"&gt;Sample&lt;/Attribute&gt;     &lt;Attribute attribute_name="lcms_sample_type_sub"&gt;Bulk&lt;/Attribute&gt;     &lt;Attribute attribute_name="local_colony_name"&gt;E7.Por.loba.1&lt;/Attribute&gt;     &lt;Attribute attribute_name="local_sample_id"&gt;WA_209_T&lt;/Attribute&gt;     &lt;Attribute attribute_name="longitude"&gt;113.7680556&lt;/Attribute&gt;     &lt;Attribute attribute_name="macroalgal_contact_types"&gt;Sargassum&lt;/Attribute&gt;     &lt;Attribute attribute_name="n_algal_contacts"&gt;0&lt;/Attribute&gt;     &lt;Attribute attribute_name="n_macroalgal_contacts"&gt;1&lt;/Attribute&gt;     &lt;Attribute attribute_name="original sample id"&gt;Zaneveld9.07.E7.3.Por.loba.1.20150619.T&lt;/Attribute&gt;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attribute_name="read_count_shotgun_r1"&gt;9344994.0&lt;/Attribute&gt;     &lt;Attribute attribute_name="read_count_shotgun_rep200"&gt;14193.0&lt;/Attribute&gt;     &lt;Attribute attribute_name="read_count_shotgun_woltka_uniq"&gt;2250.0&lt;/Attribute&gt;     &lt;Attribute attribute_name="reef_name"&gt;Bills Bommie&lt;/Attribute&gt;     &lt;Attribute attribute_name="reef_type"&gt;Fringing Reef&lt;/Attribute&gt;     &lt;Attribute attribute_name="sample name" harmonized_name="sample_name" display_name="sample name"&gt;qiita_sid_13114:13114.zaneveld.9.s007&lt;/Attribute&gt;     &lt;Attribute attribute_name="sample type" harmonized_name="sample_type" display_name="sample type"&gt;coral tissue&lt;/Attribute&gt;     &lt;Attribute attribute_name="sample_name_original"&gt;Zaneveld9.07.E7.3.Por.loba.1.20150619.T&lt;/Attribute&gt;     &lt;Attribute attribute_name="sample_name_plus_plate"&gt;3.Zaneveld9.07.E7.3.Por.loba.1.20150619.T&lt;/Attribute&gt;     &lt;Attribute attribute_name="sampling method"&gt;fractionated&lt;/Attribute&gt;     &lt;Attribute attribute_name="sampling_expedition"&gt;E7_Ningaloo_2015&lt;/Attribute&gt;     &lt;Attribute attribute_name="seagrass_contact"&gt;n&lt;/Attribute&gt;     &lt;Attribute attribute_name="sediment_contact"&gt;n&lt;/Attribute&gt;     &lt;Attribute attribute_name="site name"&gt;Ningaloo&lt;/Attribute&gt;     &lt;Attribute attribute_name="songbird_train_empo_3"&gt;Train&lt;/Attribute&gt;     &lt;Attribute attribute_name="study_sample_number"&gt;7&lt;/Attribute&gt;     &lt;Attribute attribute_name="substrate" harmonized_name="substrate" display_name="substrate"&gt;dead_coral&lt;/Attribute&gt;     &lt;Attribute attribute_name="taxonomy_string"&gt;Cnidaria_Anthozoa_Scleractinia&lt;/Attribute&gt;     &lt;Attribute attribute_name="taxonomy_string_with_clade"&gt;Cnidaria_Anthozoa_Scleractinia_III&lt;/Attribute&gt;     &lt;Attribute attribute_name="temperature_deg_c"&gt;25&lt;/Attribute&gt;     &lt;Attribute attribute_name="tier"&gt;1&lt;/Attribute&gt;     &lt;Attribute attribute_name="tissue compartment"&gt;T&lt;/Attribute&gt;     &lt;Attribute attribute_name="tissue_loss_percent"&gt;0&lt;/Attribute&gt;     &lt;Attribute attribute_name="turf_contact_percent"&gt;0&lt;/Attribute&gt;     &lt;Attribute attribute_name="turf_overgrown"&gt;n&lt;/Attribute&gt;   &lt;/Attributes&gt;   &lt;Status status="live" when="2020-12-19T17:06:22.617"/&gt; &lt;/BioSample&gt; </t>
  </si>
  <si>
    <t xml:space="preserve">&lt;BioSample access="public" publication_date="2020-12-17T00:00:00.000" last_update="2021-08-23T00:26:53.000" submission_date="2020-12-18T17:08:11.480" id="17117400" accession="SAMEA7723555"&gt;   &lt;Ids&gt;     &lt;Id db="BioSample" is_primary="1"&gt;SAMEA7723555&lt;/Id&gt;     &lt;Id db="SRA"&gt;ERS5470933&lt;/Id&gt;   &lt;/Ids&gt;   &lt;Description&gt;     &lt;Title&gt;13114.zaneveld.9.s006&lt;/Title&gt;     &lt;Organism taxonomy_id="496922" taxonomy_name="coral metagenome"&gt;       &lt;OrganismName&gt;coral metagenome&lt;/OrganismName&gt;     &lt;/Organism&gt;     &lt;Comment&gt;       &lt;Paragraph&gt;Coral Tissue from Porites lobata sampled from site Isla Saboga,Las Perlas,Panama as sample E11.3.Por.loba.3.20150502.T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Id"&gt;qiita_sid_13114:13114.zaneveld.9.s006&lt;/Attribute&gt;     &lt;Attribute attribute_name="alpha_shotgun_woltka_faithspd"&gt;45.48374838277869&lt;/Attribute&gt;     &lt;Attribute attribute_name="alpha_shotgun_woltka_min3450_faithspd"&gt;29.80460527&lt;/Attribute&gt;     &lt;Attribute attribute_name="alpha_shotgun_woltka_min3450_richness"&gt;73.0&lt;/Attribute&gt;     &lt;Attribute attribute_name="alpha_shotgun_woltka_min3450_shannon"&gt;2.790383387&lt;/Attribute&gt;     &lt;Attribute attribute_name="alpha_shotgun_woltka_rar3450_faithspd"&gt;29.29170836&lt;/Attribute&gt;     &lt;Attribute attribute_name="alpha_shotgun_woltka_rar3450_richness"&gt;71.0&lt;/Attribute&gt;     &lt;Attribute attribute_name="alpha_shotgun_woltka_rar3450_shannon"&gt;2.800399109&lt;/Attribute&gt;     &lt;Attribute attribute_name="alpha_shotgun_woltka_richness"&gt;125.0&lt;/Attribute&gt;     &lt;Attribute attribute_name="alpha_shotgun_woltka_shannon"&gt;3.4251629538478237&lt;/Attribute&gt;     &lt;Attribute attribute_name="barcode_prefix"&gt;zaneveld.9.s006&lt;/Attribute&gt;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attribute_name="binary_macroalgal_contact"&gt;n&lt;/Attribute&gt;     &lt;Attribute attribute_name="binary_tissue_loss"&gt;n&lt;/Attribute&gt;     &lt;Attribute attribute_name="binary_turf_contact"&gt;y&lt;/Attribute&gt;     &lt;Attribute attribute_name="biological_sample_notes"&gt;PW_197 - 1% pigmentation response&lt;/Attribute&gt;     &lt;Attribute attribute_name="cca_contact_percent"&gt;0&lt;/Attribute&gt;     &lt;Attribute attribute_name="cca_overgrown"&gt;n&lt;/Attribute&gt;     &lt;Attribute attribute_name="collection id"&gt;Isla Saboga_20150502&lt;/Attribute&gt;     &lt;Attribute attribute_name="collection_timestamp"&gt;5/2/15 12:34&lt;/Attribute&gt;     &lt;Attribute attribute_name="colony_height_m"&gt;25&lt;/Attribute&gt;     &lt;Attribute attribute_name="colony_name"&gt;E11.3.Por.loba.3.20150502&lt;/Attribute&gt;     &lt;Attribute attribute_name="colony_width1"&gt;53&lt;/Attribute&gt;     &lt;Attribute attribute_name="colony_width2"&gt;25&lt;/Attribute&gt;     &lt;Attribute attribute_name="compartment_replicates"&gt;1&lt;/Attribute&gt;     &lt;Attribute attribute_name="coral_color"&gt;D4&lt;/Attribute&gt;     &lt;Attribute attribute_name="cyanobacteria_contact"&gt;n&lt;/Attribute&gt;     &lt;Attribute attribute_name="cyanobacteria_overgrown"&gt;n&lt;/Attribute&gt;     &lt;Attribute attribute_name="cyanobacteria_percent"&gt;0&lt;/Attribute&gt;     &lt;Attribute attribute_name="daily_replicate"&gt;3&lt;/Attribute&gt;     &lt;Attribute attribute_name="depth_method"&gt;measured&lt;/Attribute&gt;     &lt;Attribute attribute_name="depth_sample"&gt;4&lt;/Attribute&gt;     &lt;Attribute attribute_name="disease_percent"&gt;0&lt;/Attribute&gt;     &lt;Attribute attribute_name="dna_extracted"&gt;n&lt;/Attribute&gt;     &lt;Attribute attribute_name="dominant_cover_2m"&gt;dead coral&lt;/Attribute&gt;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attribute_name="expedition_number"&gt;E11&lt;/Attribute&gt;     &lt;Attribute attribute_name="experimental_factor" harmonized_name="experimental_factor" display_name="experimental factor"&gt;not provided&lt;/Attribute&gt;     &lt;Attribute attribute_name="field_host_clade_sensu_fukami"&gt;III&lt;/Attribute&gt;     &lt;Attribute attribute_name="field_host_clade_sensu_fukami_numeric"&gt;3&lt;/Attribute&gt;     &lt;Attribute attribute_name="field_host_genus_id"&gt;Porites&lt;/Attribute&gt;     &lt;Attribute attribute_name="field_host_name"&gt;Porites lobata&lt;/Attribute&gt;     &lt;Attribute attribute_name="field_host_species_id"&gt;lobata&lt;/Attribute&gt;     &lt;Attribute attribute_name="geo loc name" harmonized_name="geo_loc_name" display_name="geographic location"&gt;Panama&lt;/Attribute&gt;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id"&gt;E11.3.Por.loba.3.20150502.T&lt;/Attribute&gt;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attribute_name="latitude"&gt;8.6274667&lt;/Attribute&gt;     &lt;Attribute attribute_name="lcms_batch"&gt;4.00&lt;/Attribute&gt;     &lt;Attribute attribute_name="lcms_extraction_protocol"&gt;Bulk_201901_UCSD&lt;/Attribute&gt;     &lt;Attribute attribute_name="lcms_position"&gt;4G10&lt;/Attribute&gt;     &lt;Attribute attribute_name="lcms_replicate"&gt;no&lt;/Attribute&gt;     &lt;Attribute attribute_name="lcms_sample_name_cmn"&gt;4G10_7_34_zaneveld-9-s006-a03&lt;/Attribute&gt;     &lt;Attribute attribute_name="lcms_sample_name_fbmn"&gt;4G10_7_34_zaneveld-9-s006-a03.mzML&lt;/Attribute&gt;     &lt;Attribute attribute_name="lcms_sample_type"&gt;Sample&lt;/Attribute&gt;     &lt;Attribute attribute_name="lcms_sample_type_sub"&gt;Bulk&lt;/Attribute&gt;     &lt;Attribute attribute_name="local_colony_name"&gt;E11.Por.loba.3&lt;/Attribute&gt;     &lt;Attribute attribute_name="local_sample_id"&gt;PW_197_T&lt;/Attribute&gt;     &lt;Attribute attribute_name="longitude"&gt;-79.0547583&lt;/Attribute&gt;     &lt;Attribute attribute_name="n_algal_contacts"&gt;0&lt;/Attribute&gt;     &lt;Attribute attribute_name="n_macroalgal_contacts"&gt;0&lt;/Attribute&gt;     &lt;Attribute attribute_name="original sample id"&gt;Zaneveld9.06.E11.3.Por.loba.3.20150502.T&lt;/Attribute&gt;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attribute_name="read_count_shotgun_r1"&gt;11461433.0&lt;/Attribute&gt;     &lt;Attribute attribute_name="read_count_shotgun_rep200"&gt;71772.0&lt;/Attribute&gt;     &lt;Attribute attribute_name="read_count_shotgun_woltka_uniq"&gt;4904.0&lt;/Attribute&gt;     &lt;Attribute attribute_name="reef_name"&gt;Isla Saboga&lt;/Attribute&gt;     &lt;Attribute attribute_name="reef_type"&gt;Fringing Reef&lt;/Attribute&gt;     &lt;Attribute attribute_name="sample name" harmonized_name="sample_name" display_name="sample name"&gt;qiita_sid_13114:13114.zaneveld.9.s006&lt;/Attribute&gt;     &lt;Attribute attribute_name="sample type" harmonized_name="sample_type" display_name="sample type"&gt;coral tissue&lt;/Attribute&gt;     &lt;Attribute attribute_name="sample_name_original"&gt;Zaneveld9.06.E11.3.Por.loba.3.20150502.T&lt;/Attribute&gt;     &lt;Attribute attribute_name="sample_name_plus_plate"&gt;2.Zaneveld9.06.E11.3.Por.loba.3.20150502.T&lt;/Attribute&gt;     &lt;Attribute attribute_name="sampling method"&gt;fractionated&lt;/Attribute&gt;     &lt;Attribute attribute_name="sampling_expedition"&gt;E11_Pacific_Panama_2015&lt;/Attribute&gt;     &lt;Attribute attribute_name="seagrass_contact"&gt;n&lt;/Attribute&gt;     &lt;Attribute attribute_name="sediment_contact"&gt;n&lt;/Attribute&gt;     &lt;Attribute attribute_name="site name"&gt;Las Perlas&lt;/Attribute&gt;     &lt;Attribute attribute_name="songbird_train_empo_3"&gt;Test&lt;/Attribute&gt;     &lt;Attribute attribute_name="study_sample_number"&gt;6&lt;/Attribute&gt;     &lt;Attribute attribute_name="substrate" harmonized_name="substrate" display_name="substrate"&gt;dead_coral&lt;/Attribute&gt;     &lt;Attribute attribute_name="taxonomy_string"&gt;Cnidaria_Anthozoa_Scleractinia&lt;/Attribute&gt;     &lt;Attribute attribute_name="taxonomy_string_with_clade"&gt;Cnidaria_Anthozoa_Scleractinia_III&lt;/Attribute&gt;     &lt;Attribute attribute_name="temperature_deg_c"&gt;28&lt;/Attribute&gt;     &lt;Attribute attribute_name="tier"&gt;2&lt;/Attribute&gt;     &lt;Attribute attribute_name="tissue compartment"&gt;T&lt;/Attribute&gt;     &lt;Attribute attribute_name="tissue_loss_percent"&gt;0&lt;/Attribute&gt;     &lt;Attribute attribute_name="turf_contact_percent"&gt;10&lt;/Attribute&gt;     &lt;Attribute attribute_name="turf_overgrown"&gt;y&lt;/Attribute&gt;     &lt;Attribute attribute_name="visibility"&gt;9&lt;/Attribute&gt;     &lt;Attribute attribute_name="visibility_method"&gt;Diver Estimate&lt;/Attribute&gt;   &lt;/Attributes&gt;   &lt;Status status="live" when="2020-12-19T17:06:22.290"/&gt; &lt;/BioSample&gt; </t>
  </si>
  <si>
    <t xml:space="preserve">&lt;BioSample access="public" publication_date="2020-12-17T00:00:00.000" last_update="2021-08-23T00:26:54.000" submission_date="2020-12-18T17:08:11.183" id="17117399" accession="SAMEA7723554"&gt;   &lt;Ids&gt;     &lt;Id db="BioSample" is_primary="1"&gt;SAMEA7723554&lt;/Id&gt;     &lt;Id db="SRA"&gt;ERS5470932&lt;/Id&gt;   &lt;/Ids&gt;   &lt;Description&gt;     &lt;Title&gt;13114.zaneveld.9.s005&lt;/Title&gt;     &lt;Organism taxonomy_id="496922" taxonomy_name="coral metagenome"&gt;       &lt;OrganismName&gt;coral metagenome&lt;/OrganismName&gt;     &lt;/Organism&gt;     &lt;Comment&gt;       &lt;Paragraph&gt;Coral Tissue from Porites lobata sampled from site Isla Saboga,Las Perlas,Panama as sample E11.3.Por.loba.2.20150502.T of the Global Coral Microbiome Project.&lt;/Paragraph&gt;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Id"&gt;qiita_sid_13114:13114.zaneveld.9.s005&lt;/Attribute&gt;     &lt;Attribute attribute_name="alpha_shotgun_woltka_faithspd"&gt;38.11482370546901&lt;/Attribute&gt;     &lt;Attribute attribute_name="alpha_shotgun_woltka_min3450_faithspd"&gt;27.64065125&lt;/Attribute&gt;     &lt;Attribute attribute_name="alpha_shotgun_woltka_min3450_richness"&gt;69.0&lt;/Attribute&gt;     &lt;Attribute attribute_name="alpha_shotgun_woltka_min3450_shannon"&gt;2.599633361&lt;/Attribute&gt;     &lt;Attribute attribute_name="alpha_shotgun_woltka_rar3450_faithspd"&gt;24.95028958&lt;/Attribute&gt;     &lt;Attribute attribute_name="alpha_shotgun_woltka_rar3450_richness"&gt;59.0&lt;/Attribute&gt;     &lt;Attribute attribute_name="alpha_shotgun_woltka_rar3450_shannon"&gt;2.59064254&lt;/Attribute&gt;     &lt;Attribute attribute_name="alpha_shotgun_woltka_richness"&gt;107.0&lt;/Attribute&gt;     &lt;Attribute attribute_name="alpha_shotgun_woltka_shannon"&gt;2.79315573055697&lt;/Attribute&gt;     &lt;Attribute attribute_name="barcode_prefix"&gt;zaneveld.9.s005&lt;/Attribute&gt;     &lt;Attribute attribute_name="binary_algal_contact"&gt;n&lt;/Attribute&gt;     &lt;Attribute attribute_name="binary_cca_contact"&gt;n&lt;/Attribute&gt;     &lt;Attribute attribute_name="binary_disease"&gt;n&lt;/Attribute&gt;     &lt;Attribute attribute_name="binary_macroalgal_contact"&gt;n&lt;/Attribute&gt;     &lt;Attribute attribute_name="binary_tissue_loss"&gt;n&lt;/Attribute&gt;     &lt;Attribute attribute_name="binary_turf_contact"&gt;n&lt;/Attribute&gt;     &lt;Attribute attribute_name="biological_sample_notes"&gt;PW_196 - 1% pigmentation response&lt;/Attribute&gt;     &lt;Attribute attribute_name="cca_contact_percent"&gt;0&lt;/Attribute&gt;     &lt;Attribute attribute_name="cca_overgrown"&gt;n&lt;/Attribute&gt;     &lt;Attribute attribute_name="collection id"&gt;Isla Saboga_20150502&lt;/Attribute&gt;     &lt;Attribute attribute_name="collection_timestamp"&gt;5/2/15 11:08&lt;/Attribute&gt;     &lt;Attribute attribute_name="colony_height_m"&gt;75&lt;/Attribute&gt;     &lt;Attribute attribute_name="colony_name"&gt;E11.3.Por.loba.2.20150502&lt;/Attribute&gt;     &lt;Attribute attribute_name="colony_width1"&gt;150&lt;/Attribute&gt;     &lt;Attribute attribute_name="colony_width2"&gt;190&lt;/Attribute&gt;     &lt;Attribute attribute_name="compartment_replicates"&gt;1&lt;/Attribute&gt;     &lt;Attribute attribute_name="coral_color"&gt;D4&lt;/Attribute&gt;     &lt;Attribute attribute_name="cyanobacteria_contact"&gt;y&lt;/Attribute&gt;     &lt;Attribute attribute_name="cyanobacteria_overgrown"&gt;n&lt;/Attribute&gt;     &lt;Attribute attribute_name="cyanobacteria_percent"&gt;1&lt;/Attribute&gt;     &lt;Attribute attribute_name="daily_replicate"&gt;2&lt;/Attribute&gt;     &lt;Attribute attribute_name="depth_method"&gt;measured&lt;/Attribute&gt;     &lt;Attribute attribute_name="depth_sample"&gt;2.6&lt;/Attribute&gt;     &lt;Attribute attribute_name="disease_percent"&gt;0&lt;/Attribute&gt;     &lt;Attribute attribute_name="dna_extracted"&gt;n&lt;/Attribute&gt;     &lt;Attribute attribute_name="dominant_cover_2m"&gt;sand&lt;/Attribute&gt;     &lt;Attribute attribute_name="elevation" harmonized_name="elev" display_name="elevation"&gt;0&lt;/Attribute&gt;     &lt;Attribute attribute_name="emp500_principal_investigator"&gt;Zaneveld&lt;/Attribute&gt;     &lt;Attribute attribute_name="emp500_study_id"&gt;9&lt;/Attribute&gt;     &lt;Attribute attribute_name="emp500_title"&gt;Scleractinian corals&lt;/Attribute&gt;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secretion&lt;/Attribute&gt;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context"&gt;coral reef&lt;/Attribute&gt;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attribute_name="expedition_number"&gt;E11&lt;/Attribute&gt;     &lt;Attribute attribute_name="experimental_factor" harmonized_name="experimental_factor" display_name="experimental factor"&gt;not provided&lt;/Attribute&gt;     &lt;Attribute attribute_name="field_host_clade_sensu_fukami"&gt;III&lt;/Attribute&gt;     &lt;Attribute attribute_name="field_host_clade_sensu_fukami_numeric"&gt;3&lt;/Attribute&gt;     &lt;Attribute attribute_name="field_host_genus_id"&gt;Porites&lt;/Attribute&gt;     &lt;Attribute attribute_name="field_host_name"&gt;Porites lobata&lt;/Attribute&gt;     &lt;Attribute attribute_name="field_host_species_id"&gt;lobata&lt;/Attribute&gt;     &lt;Attribute attribute_name="gcms_analysis_batch"&gt;note applicable&lt;/Attribute&gt;     &lt;Attribute attribute_name="gcms_run_location"&gt;UCSD&lt;/Attribute&gt;     &lt;Attribute attribute_name="gcms_sample_name"&gt;EMP_Feces_zaneveld_9_s005_a03_M_012&lt;/Attribute&gt;     &lt;Attribute attribute_name="gcms_sequence"&gt;012&lt;/Attribute&gt;     &lt;Attribute attribute_name="geo loc name" harmonized_name="geo_loc_name" display_name="geographic location"&gt;Panama&lt;/Attribute&gt;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subject id" harmonized_name="host_subject_id" display_name="host subject id"&gt;E11.3.Por.loba.2.20150502.T&lt;/Attribute&gt;     &lt;Attribute attribute_name="host taxid" harmonized_name="host_taxid" display_name="host taxonomy ID"&gt;104759&lt;/Attribute&gt;     &lt;Attribute attribute_name="host_common_name_provided"&gt;stony corals&lt;/Attribute&gt;     &lt;Attribute attribute_name="investigation type" harmonized_name="investigation_type" display_name="investigation type"&gt;metagenome&lt;/Attribute&gt;     &lt;Attribute attribute_name="latitude"&gt;8.6274667&lt;/Attribute&gt;     &lt;Attribute attribute_name="lcms_batch"&gt;4.00&lt;/Attribute&gt;     &lt;Attribute attribute_name="lcms_extraction_protocol"&gt;Bulk_201901_UCSD&lt;/Attribute&gt;     &lt;Attribute attribute_name="lcms_position"&gt;4F6&lt;/Attribute&gt;     &lt;Attribute attribute_name="lcms_replicate"&gt;no&lt;/Attribute&gt;     &lt;Attribute attribute_name="lcms_sample_name_cmn"&gt;4F6_7_9_zaneveld-9-s005-a04&lt;/Attribute&gt;     &lt;Attribute attribute_name="lcms_sample_name_fbmn"&gt;4F6_7_9_zaneveld-9-s005-a04.mzML&lt;/Attribute&gt;     &lt;Attribute attribute_name="lcms_sample_type"&gt;Sample&lt;/Attribute&gt;     &lt;Attribute attribute_name="lcms_sample_type_sub"&gt;Bulk&lt;/Attribute&gt;     &lt;Attribute attribute_name="local_colony_name"&gt;E11.Por.loba.2&lt;/Attribute&gt;     &lt;Attribute attribute_name="local_sample_id"&gt;PW_196_T&lt;/Attribute&gt;     &lt;Attribute attribute_name="longitude"&gt;-79.0547583&lt;/Attribute&gt;     &lt;Attribute attribute_name="n_algal_contacts"&gt;0&lt;/Attribute&gt;     &lt;Attribute attribute_name="n_macroalgal_contacts"&gt;0&lt;/Attribute&gt;     &lt;Attribute attribute_name="original sample id"&gt;Zaneveld9.05.E11.3.Por.loba.2.20150502.T&lt;/Attribute&gt;     &lt;Attribute attribute_name="outgroup"&gt;n&lt;/Attribute&gt;     &lt;Attribute attribute_name="parrotfish_bites"&gt;n&lt;/Attribute&gt;     &lt;Attribute attribute_name="physical samp avail now"&gt;y&lt;/Attribute&gt;     &lt;Attribute attribute_name="physical_specimen_location"&gt;UCSD Knight Lab Freezer I and Medina Lab, Penn State&lt;/Attribute&gt;     &lt;Attribute attribute_name="physical_specimen_remaining"&gt;TRUE&lt;/Attribute&gt;     &lt;Attribute attribute_name="project name" harmonized_name="project_name" display_name="project name"&gt;Co-evolution of scleractinian corals and their microbial symbionts&lt;/Attribute&gt;     &lt;Attribute attribute_name="read_count_shotgun_r1"&gt;13905083.0&lt;/Attribute&gt;     &lt;Attribute attribute_name="read_count_shotgun_rep200"&gt;101208.0&lt;/Attribute&gt;     &lt;Attribute attribute_name="read_count_shotgun_woltka_uniq"&gt;5626.0&lt;/Attribute&gt;     &lt;Attribute attribute_name="reef_name"&gt;Isla Saboga&lt;/Attribute&gt;     &lt;Attribute attribute_name="reef_type"&gt;Fringing Reef&lt;/Attribute&gt;     &lt;Attribute attribute_name="sample name" harmonized_name="sample_name" display_name="sample name"&gt;qiita_sid_13114:13114.zaneveld.9.s005&lt;/Attribute&gt;     &lt;Attribute attribute_name="sample type" harmonized_name="sample_type" display_name="sample type"&gt;coral tissue&lt;/Attribute&gt;     &lt;Attribute attribute_name="sample_name_original"&gt;Zaneveld9.05.E11.3.Por.loba.2.20150502.T&lt;/Attribute&gt;     &lt;Attribute attribute_name="sample_name_plus_plate"&gt;5.Zaneveld9.05.E11.3.Por.loba.2.20150502.T&lt;/Attribute&gt;     &lt;Attribute attribute_name="sampling method"&gt;fractionated&lt;/Attribute&gt;     &lt;Attribute attribute_name="sampling_expedition"&gt;E11_Pacific_Panama_2015&lt;/Attribute&gt;     &lt;Attribute attribute_name="seagrass_contact"&gt;n&lt;/Attribute&gt;     &lt;Attribute attribute_name="sediment_contact"&gt;n&lt;/Attribute&gt;     &lt;Attribute attribute_name="site name"&gt;Las Perlas&lt;/Attribute&gt;     &lt;Attribute attribute_name="songbird_train_empo_3"&gt;Train&lt;/Attribute&gt;     &lt;Attribute attribute_name="study_sample_number"&gt;5&lt;/Attribute&gt;     &lt;Attribute attribute_name="substrate" harmonized_name="substrate" display_name="substrate"&gt;sand&lt;/Attribute&gt;     &lt;Attribute attribute_name="taxonomy_string"&gt;Cnidaria_Anthozoa_Scleractinia&lt;/Attribute&gt;     &lt;Attribute attribute_name="taxonomy_string_with_clade"&gt;Cnidaria_Anthozoa_Scleractinia_III&lt;/Attribute&gt;     &lt;Attribute attribute_name="temperature_deg_c"&gt;28&lt;/Attribute&gt;     &lt;Attribute attribute_name="tier"&gt;1&lt;/Attribute&gt;     &lt;Attribute attribute_name="tissue compartment"&gt;T&lt;/Attribute&gt;     &lt;Attribute attribute_name="tissue_loss_percent"&gt;0&lt;/Attribute&gt;     &lt;Attribute attribute_name="turf_contact_percent"&gt;0&lt;/Attribute&gt;     &lt;Attribute attribute_name="turf_overgrown"&gt;n&lt;/Attribute&gt;     &lt;Attribute attribute_name="visibility"&gt;9&lt;/Attribute&gt;     &lt;Attribute attribute_name="visibility_method"&gt;Diver Estimate&lt;/Attribute&gt;   &lt;/Attributes&gt;   &lt;Status status="live" when="2020-12-19T17:06:21.993"/&gt; &lt;/BioSample&gt; </t>
  </si>
  <si>
    <t xml:space="preserve">&lt;BioSample access="public" publication_date="2020-12-17T00:00:00.000" last_update="2021-08-23T00:26:58.000" submission_date="2020-12-18T17:08:10.903" id="17117398" accession="SAMEA7723553"&gt;   &lt;Ids&gt;     &lt;Id db="BioSample" is_primary="1"&gt;SAMEA7723553&lt;/Id&gt;     &lt;Id db="SRA"&gt;ERS5470931&lt;/Id&gt;   &lt;/Ids&gt;   &lt;Description&gt;     &lt;Title&gt;13114.uren.82.s011&lt;/Title&gt;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Id"&gt;qiita_sid_13114:13114.uren.82.s011&lt;/Attribute&gt;     &lt;Attribute attribute_name="alpha_shotgun_woltka_faithspd"&gt;16.163083789986562&lt;/Attribute&gt;     &lt;Attribute attribute_name="alpha_shotgun_woltka_richness"&gt;38.0&lt;/Attribute&gt;     &lt;Attribute attribute_name="alpha_shotgun_woltka_shannon"&gt;3.215095568684346&lt;/Attribute&gt;     &lt;Attribute attribute_name="barcode_prefix"&gt;uren.82.s011&lt;/Attribute&gt;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attribute_name="empo_0"&gt;EMP sample&lt;/Attribute&gt;     &lt;Attribute attribute_name="empo_1"&gt;Host-associated&lt;/Attribute&gt;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context"&gt;cliff&lt;/Attribute&gt;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package"&gt;plant-associated&lt;/Attribute&gt;     &lt;Attribute attribute_name="gcms_analysis_batch"&gt;note applicable&lt;/Attribute&gt;     &lt;Attribute attribute_name="gcms_run_location"&gt;UCSD&lt;/Attribute&gt;     &lt;Attribute attribute_name="gcms_sample_name"&gt;EMP_Feces_uren_82_s011_a03_M_303&lt;/Attribute&gt;     &lt;Attribute attribute_name="gcms_sequence"&gt;303&lt;/Attribute&gt;     &lt;Attribute attribute_name="geo loc name" harmonized_name="geo_loc_name" display_name="geographic location"&gt;USA: State of Michigan&lt;/Attribute&gt;     &lt;Attribute attribute_name="host subject id" harmonized_name="host_subject_id" display_name="host subject id"&gt;161685&lt;/Attribute&gt;     &lt;Attribute attribute_name="investigation type" harmonized_name="investigation_type" display_name="investigation type"&gt;metagenome&lt;/Attribute&gt;     &lt;Attribute attribute_name="latitude"&gt;46.97638889&lt;/Attribute&gt;     &lt;Attribute attribute_name="lcms_batch"&gt;3.00&lt;/Attribute&gt;     &lt;Attribute attribute_name="lcms_extraction_protocol"&gt;Filter_201901_UCSD&lt;/Attribute&gt;     &lt;Attribute attribute_name="lcms_position"&gt;3F12&lt;/Attribute&gt;     &lt;Attribute attribute_name="lcms_replicate"&gt;no&lt;/Attribute&gt;     &lt;Attribute attribute_name="lcms_sample_name_cmn"&gt;3F12_2_49_uren-82-s011-a04&lt;/Attribute&gt;     &lt;Attribute attribute_name="lcms_sample_name_fbmn"&gt;3F12_2_49_uren-82-s011-a04.mzML&lt;/Attribute&gt;     &lt;Attribute attribute_name="lcms_sample_type"&gt;Sample&lt;/Attribute&gt;     &lt;Attribute attribute_name="lcms_sample_type_sub"&gt;Filter&lt;/Attribute&gt;     &lt;Attribute attribute_name="longitude"&gt;-87.98416667&lt;/Attribute&gt;     &lt;Attribute attribute_name="original sample id"&gt;Uren82.plant.associated.11&lt;/Attribute&gt;     &lt;Attribute attribute_name="physical_specimen_location"&gt;UCSD Knight Lab Freezer I and Duke U.&lt;/Attribute&gt;     &lt;Attribute attribute_name="physical_specimen_remaining"&gt;TRUE&lt;/Attribute&gt;     &lt;Attribute attribute_name="project name" harmonized_name="project_name" display_name="project name"&gt;Lichen microbiomes&lt;/Attribute&gt;     &lt;Attribute attribute_name="read_count_shotgun_r1"&gt;213548.0&lt;/Attribute&gt;     &lt;Attribute attribute_name="read_count_shotgun_rep200"&gt;602.0&lt;/Attribute&gt;     &lt;Attribute attribute_name="read_count_shotgun_woltka_uniq"&gt;211.0&lt;/Attribute&gt;     &lt;Attribute attribute_name="sample name" harmonized_name="sample_name" display_name="sample name"&gt;qiita_sid_13114:13114.uren.82.s011&lt;/Attribute&gt;     &lt;Attribute attribute_name="sample type" harmonized_name="sample_type" display_name="sample type"&gt;lichen&lt;/Attribute&gt;     &lt;Attribute attribute_name="sample_name_original"&gt;Uren82.plant.associated.11&lt;/Attribute&gt;     &lt;Attribute attribute_name="sample_name_plus_plate"&gt;1.Uren82.plant.associated.11&lt;/Attribute&gt;     &lt;Attribute attribute_name="sampling method"&gt;bulk&lt;/Attribute&gt;     &lt;Attribute attribute_name="songbird_train_empo_3"&gt;Train&lt;/Attribute&gt;     &lt;Attribute attribute_name="study_sample_number"&gt;11&lt;/Attribute&gt;     &lt;Attribute attribute_name="tier"&gt;1&lt;/Attribute&gt;   &lt;/Attributes&gt;   &lt;Status status="live" when="2020-12-19T17:06:21.680"/&gt; &lt;/BioSample&gt; </t>
  </si>
  <si>
    <t xml:space="preserve">&lt;BioSample access="public" publication_date="2020-12-17T00:00:00.000" last_update="2021-08-23T00:26:53.000" submission_date="2020-12-18T17:08:10.823" id="17117397" accession="SAMEA7723552"&gt;   &lt;Ids&gt;     &lt;Id db="BioSample" is_primary="1"&gt;SAMEA7723552&lt;/Id&gt;     &lt;Id db="SRA"&gt;ERS5470930&lt;/Id&gt;   &lt;/Ids&gt;   &lt;Description&gt;     &lt;Title&gt;13114.uren.82.s002&lt;/Title&gt;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Id"&gt;qiita_sid_13114:13114.uren.82.s002&lt;/Attribute&gt;     &lt;Attribute attribute_name="alpha_shotgun_woltka_faithspd"&gt;47.03928080664423&lt;/Attribute&gt;     &lt;Attribute attribute_name="alpha_shotgun_woltka_richness"&gt;140.0&lt;/Attribute&gt;     &lt;Attribute attribute_name="alpha_shotgun_woltka_shannon"&gt;6.283155197292241&lt;/Attribute&gt;     &lt;Attribute attribute_name="barcode_prefix"&gt;uren.82.s002&lt;/Attribute&gt;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attribute_name="empo_0"&gt;EMP sample&lt;/Attribute&gt;     &lt;Attribute attribute_name="empo_1"&gt;Host-associated&lt;/Attribute&gt;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context"&gt;bog&lt;/Attribute&gt;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attribute_name="gcms_analysis_batch"&gt;note applicable&lt;/Attribute&gt;     &lt;Attribute attribute_name="gcms_run_location"&gt;UCSD&lt;/Attribute&gt;     &lt;Attribute attribute_name="gcms_sample_name"&gt;EMP_Feces_uren_82_s002_a03_M_309&lt;/Attribute&gt;     &lt;Attribute attribute_name="gcms_sequence"&gt;309&lt;/Attribute&gt;     &lt;Attribute attribute_name="geo loc name" harmonized_name="geo_loc_name" display_name="geographic location"&gt;USA: State of Michigan&lt;/Attribute&gt;     &lt;Attribute attribute_name="host subject id" harmonized_name="host_subject_id" display_name="host subject id"&gt;111670&lt;/Attribute&gt;     &lt;Attribute attribute_name="investigation type" harmonized_name="investigation_type" display_name="investigation type"&gt;metagenome&lt;/Attribute&gt;     &lt;Attribute attribute_name="latitude"&gt;46.97638889&lt;/Attribute&gt;     &lt;Attribute attribute_name="lcms_batch"&gt;3.00&lt;/Attribute&gt;     &lt;Attribute attribute_name="lcms_extraction_protocol"&gt;Filter_201901_UCSD&lt;/Attribute&gt;     &lt;Attribute attribute_name="lcms_position"&gt;3F5&lt;/Attribute&gt;     &lt;Attribute attribute_name="lcms_replicate"&gt;no&lt;/Attribute&gt;     &lt;Attribute attribute_name="lcms_sample_name_cmn"&gt;3F5_2_30_uren-82-s002-a04&lt;/Attribute&gt;     &lt;Attribute attribute_name="lcms_sample_name_fbmn"&gt;3F5_2_30_uren-82-s002-a04.mzML&lt;/Attribute&gt;     &lt;Attribute attribute_name="lcms_sample_type"&gt;Sample&lt;/Attribute&gt;     &lt;Attribute attribute_name="lcms_sample_type_sub"&gt;Filter&lt;/Attribute&gt;     &lt;Attribute attribute_name="longitude"&gt;-87.98416667&lt;/Attribute&gt;     &lt;Attribute attribute_name="original sample id"&gt;Uren82.plant.associated.2&lt;/Attribute&gt;     &lt;Attribute attribute_name="physical_specimen_location"&gt;UCSD Knight Lab Freezer I and Duke U.&lt;/Attribute&gt;     &lt;Attribute attribute_name="physical_specimen_remaining"&gt;TRUE&lt;/Attribute&gt;     &lt;Attribute attribute_name="project name" harmonized_name="project_name" display_name="project name"&gt;Lichen microbiomes&lt;/Attribute&gt;     &lt;Attribute attribute_name="read_count_shotgun_r1"&gt;1952239.0&lt;/Attribute&gt;     &lt;Attribute attribute_name="read_count_shotgun_rep200"&gt;3692.0&lt;/Attribute&gt;     &lt;Attribute attribute_name="read_count_shotgun_woltka_uniq"&gt;524.0&lt;/Attribute&gt;     &lt;Attribute attribute_name="sample name" harmonized_name="sample_name" display_name="sample name"&gt;qiita_sid_13114:13114.uren.82.s002&lt;/Attribute&gt;     &lt;Attribute attribute_name="sample type" harmonized_name="sample_type" display_name="sample type"&gt;lichen&lt;/Attribute&gt;     &lt;Attribute attribute_name="sample_name_original"&gt;Uren82.plant.associated.2&lt;/Attribute&gt;     &lt;Attribute attribute_name="sample_name_plus_plate"&gt;2.Uren82.plant.associated.2&lt;/Attribute&gt;     &lt;Attribute attribute_name="sampling method"&gt;bulk&lt;/Attribute&gt;     &lt;Attribute attribute_name="songbird_train_empo_3"&gt;Train&lt;/Attribute&gt;     &lt;Attribute attribute_name="study_sample_number"&gt;2&lt;/Attribute&gt;     &lt;Attribute attribute_name="tier"&gt;1&lt;/Attribute&gt;   &lt;/Attributes&gt;   &lt;Status status="live" when="2020-12-19T17:06:21.307"/&gt; &lt;/BioSample&gt; </t>
  </si>
  <si>
    <t xml:space="preserve">&lt;BioSample access="public" publication_date="2020-12-17T00:00:00.000" last_update="2021-08-23T00:26:53.000" submission_date="2020-12-18T17:08:10.480" id="17117396" accession="SAMEA7723551"&gt;   &lt;Ids&gt;     &lt;Id db="BioSample" is_primary="1"&gt;SAMEA7723551&lt;/Id&gt;     &lt;Id db="SRA"&gt;ERS5470929&lt;/Id&gt;   &lt;/Ids&gt;   &lt;Description&gt;     &lt;Title&gt;13114.uren.82.s001&lt;/Title&gt;     &lt;Organism taxonomy_id="1653169" taxonomy_name="lichen metagenome"&gt;       &lt;OrganismName&gt;lichen metagenome&lt;/OrganismName&gt;     &lt;/Organism&gt;     &lt;Comment&gt;       &lt;Paragraph&gt;lichen thallus&lt;/Paragraph&gt;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Id"&gt;qiita_sid_13114:13114.uren.82.s001&lt;/Attribute&gt;     &lt;Attribute attribute_name="alpha_shotgun_woltka_faithspd"&gt;70.01284781954017&lt;/Attribute&gt;     &lt;Attribute attribute_name="alpha_shotgun_woltka_richness"&gt;290.0&lt;/Attribute&gt;     &lt;Attribute attribute_name="alpha_shotgun_woltka_shannon"&gt;6.368834285313332&lt;/Attribute&gt;     &lt;Attribute attribute_name="barcode_prefix"&gt;uren.82.s001&lt;/Attribute&gt;     &lt;Attribute attribute_name="collection_timestamp"&gt;6/30/13 0:00&lt;/Attribute&gt;     &lt;Attribute attribute_name="depth_sample"&gt;not provided&lt;/Attribute&gt;     &lt;Attribute attribute_name="elevation" harmonized_name="elev" display_name="elevation"&gt;275&lt;/Attribute&gt;     &lt;Attribute attribute_name="emp500_principal_investigator"&gt;Uren&lt;/Attribute&gt;     &lt;Attribute attribute_name="emp500_study_id"&gt;82&lt;/Attribute&gt;     &lt;Attribute attribute_name="emp500_title"&gt;Michigan forest lichen&lt;/Attribute&gt;     &lt;Attribute attribute_name="empo_0"&gt;EMP sample&lt;/Attribute&gt;     &lt;Attribute attribute_name="empo_1"&gt;Host-associated&lt;/Attribute&gt;     &lt;Attribute attribute_name="empo_2"&gt;Fungus&lt;/Attribute&gt;     &lt;Attribute attribute_name="empo_3"&gt;Fungus corpus&lt;/Attribute&gt;     &lt;Attribute attribute_name="env biome" harmonized_name="env_broad_scale" display_name="broad-scale environmental context"&gt;subpolar coniferous forest biome&lt;/Attribute&gt;     &lt;Attribute attribute_name="env feature" harmonized_name="env_local_scale" display_name="local-scale environmental context"&gt;bog&lt;/Attribute&gt;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package"&gt;plant-associated&lt;/Attribute&gt;     &lt;Attribute attribute_name="gcms_analysis_batch"&gt;note applicable&lt;/Attribute&gt;     &lt;Attribute attribute_name="gcms_run_location"&gt;UCSD&lt;/Attribute&gt;     &lt;Attribute attribute_name="gcms_sample_name"&gt;EMP_Feces_uren_82_s001_a03_M_308&lt;/Attribute&gt;     &lt;Attribute attribute_name="gcms_sequence"&gt;308&lt;/Attribute&gt;     &lt;Attribute attribute_name="geo loc name" harmonized_name="geo_loc_name" display_name="geographic location"&gt;USA: State of Michigan&lt;/Attribute&gt;     &lt;Attribute attribute_name="host subject id" harmonized_name="host_subject_id" display_name="host subject id"&gt;111670&lt;/Attribute&gt;     &lt;Attribute attribute_name="investigation type" harmonized_name="investigation_type" display_name="investigation type"&gt;metagenome&lt;/Attribute&gt;     &lt;Attribute attribute_name="latitude"&gt;46.97638889&lt;/Attribute&gt;     &lt;Attribute attribute_name="lcms_batch"&gt;3.00&lt;/Attribute&gt;     &lt;Attribute attribute_name="lcms_extraction_protocol"&gt;Filter_201901_UCSD&lt;/Attribute&gt;     &lt;Attribute attribute_name="lcms_position"&gt;3E11&lt;/Attribute&gt;     &lt;Attribute attribute_name="lcms_replicate"&gt;no&lt;/Attribute&gt;     &lt;Attribute attribute_name="lcms_sample_name_cmn"&gt;3E11_2_16_uren-82-s001-a04&lt;/Attribute&gt;     &lt;Attribute attribute_name="lcms_sample_name_fbmn"&gt;3E11_2_16_uren-82-s001-a04.mzML&lt;/Attribute&gt;     &lt;Attribute attribute_name="lcms_sample_type"&gt;Sample&lt;/Attribute&gt;     &lt;Attribute attribute_name="lcms_sample_type_sub"&gt;Filter&lt;/Attribute&gt;     &lt;Attribute attribute_name="longitude"&gt;-87.98416667&lt;/Attribute&gt;     &lt;Attribute attribute_name="original sample id"&gt;Uren82.plant.associated.1&lt;/Attribute&gt;     &lt;Attribute attribute_name="physical_specimen_location"&gt;UCSD Knight Lab Freezer I and Duke U.&lt;/Attribute&gt;     &lt;Attribute attribute_name="physical_specimen_remaining"&gt;TRUE&lt;/Attribute&gt;     &lt;Attribute attribute_name="project name" harmonized_name="project_name" display_name="project name"&gt;Lichen microbiomes&lt;/Attribute&gt;     &lt;Attribute attribute_name="read_count_shotgun_r1"&gt;10716982.0&lt;/Attribute&gt;     &lt;Attribute attribute_name="read_count_shotgun_rep200"&gt;17851.0&lt;/Attribute&gt;     &lt;Attribute attribute_name="read_count_shotgun_woltka_uniq"&gt;3201.0&lt;/Attribute&gt;     &lt;Attribute attribute_name="sample name" harmonized_name="sample_name" display_name="sample name"&gt;qiita_sid_13114:13114.uren.82.s001&lt;/Attribute&gt;     &lt;Attribute attribute_name="sample type" harmonized_name="sample_type" display_name="sample type"&gt;lichen&lt;/Attribute&gt;     &lt;Attribute attribute_name="sample_name_original"&gt;Uren82.plant.associated.1&lt;/Attribute&gt;     &lt;Attribute attribute_name="sample_name_plus_plate"&gt;2.Uren82.plant.associated.1&lt;/Attribute&gt;     &lt;Attribute attribute_name="sampling method"&gt;bulk&lt;/Attribute&gt;     &lt;Attribute attribute_name="songbird_train_empo_3"&gt;Train&lt;/Attribute&gt;     &lt;Attribute attribute_name="study_sample_number"&gt;1&lt;/Attribute&gt;     &lt;Attribute attribute_name="tier"&gt;1&lt;/Attribute&gt;   &lt;/Attributes&gt;   &lt;Status status="live" when="2020-12-19T17:06:20.820"/&gt; &lt;/BioSample&gt; </t>
  </si>
  <si>
    <t xml:space="preserve">&lt;BioSample access="public" publication_date="2020-12-17T00:00:00.000" last_update="2021-08-23T00:26:53.000" submission_date="2020-12-18T17:08:10.136" id="17117395" accession="SAMEA7723550"&gt;   &lt;Ids&gt;     &lt;Id db="BioSample" is_primary="1"&gt;SAMEA7723550&lt;/Id&gt;     &lt;Id db="SRA"&gt;ERS5470928&lt;/Id&gt;   &lt;/Ids&gt;   &lt;Description&gt;     &lt;Title&gt;13114.tucker.58.s013&lt;/Title&gt;     &lt;Organism taxonomy_id="1260732" taxonomy_name="coal metagenome"&gt;       &lt;OrganismName&gt;coal metagenome&lt;/OrganismName&gt;     &lt;/Organism&gt;     &lt;Comment&gt;       &lt;Paragraph&gt;Central Appalachian&lt;/Paragraph&gt;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Id"&gt;qiita_sid_13114:13114.tucker.58.s013&lt;/Attribute&gt;     &lt;Attribute attribute_name="alpha_shotgun_woltka_faithspd"&gt;129.72376107440869&lt;/Attribute&gt;     &lt;Attribute attribute_name="alpha_shotgun_woltka_min10k_faithspd"&gt;129.01813899811896&lt;/Attribute&gt;     &lt;Attribute attribute_name="alpha_shotgun_woltka_min10k_richness"&gt;480.0&lt;/Attribute&gt;     &lt;Attribute attribute_name="alpha_shotgun_woltka_min10k_shannon"&gt;3.284655697964709&lt;/Attribute&gt;     &lt;Attribute attribute_name="alpha_shotgun_woltka_rar10k_faithspd"&gt;66.54351311155938&lt;/Attribute&gt;     &lt;Attribute attribute_name="alpha_shotgun_woltka_rar10k_richness"&gt;210.0&lt;/Attribute&gt;     &lt;Attribute attribute_name="alpha_shotgun_woltka_rar10k_shannon"&gt;3.223852462505397&lt;/Attribute&gt;     &lt;Attribute attribute_name="alpha_shotgun_woltka_richness"&gt;482.0&lt;/Attribute&gt;     &lt;Attribute attribute_name="alpha_shotgun_woltka_shannon"&gt;3.2849715572962035&lt;/Attribute&gt;     &lt;Attribute attribute_name="barcode_prefix"&gt;tucker.58.s013&lt;/Attribute&gt;     &lt;Attribute attribute_name="collection_timestamp"&gt;12/29/15 0:00&lt;/Attribute&gt;     &lt;Attribute attribute_name="depth_sample"&gt;807&lt;/Attribute&gt;     &lt;Attribute attribute_name="elevation" harmonized_name="elev" display_name="elevation"&gt;81.56&lt;/Attribute&gt;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medium"&gt;groundwater&lt;/Attribute&gt;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Commonwealth of Virginia&lt;/Attribute&gt;     &lt;Attribute attribute_name="host subject id" harmonized_name="host_subject_id" display_name="host subject id"&gt;DOE.water.CA3&lt;/Attribute&gt;     &lt;Attribute attribute_name="investigation type" harmonized_name="investigation_type" display_name="investigation type"&gt;metagenome&lt;/Attribute&gt;     &lt;Attribute attribute_name="latitude"&gt;37.085634&lt;/Attribute&gt;     &lt;Attribute attribute_name="lcms_batch"&gt;3.00&lt;/Attribute&gt;     &lt;Attribute attribute_name="lcms_extraction_protocol"&gt;Filter_201901_UCSD&lt;/Attribute&gt;     &lt;Attribute attribute_name="lcms_position"&gt;3A9&lt;/Attribute&gt;     &lt;Attribute attribute_name="lcms_replicate"&gt;no&lt;/Attribute&gt;     &lt;Attribute attribute_name="lcms_sample_name_cmn"&gt;3A9_6_5_tucker-58-s013-a03&lt;/Attribute&gt;     &lt;Attribute attribute_name="lcms_sample_name_fbmn"&gt;3A9_6_5_tucker-58-s013-a03.mzML&lt;/Attribute&gt;     &lt;Attribute attribute_name="lcms_sample_type"&gt;Sample&lt;/Attribute&gt;     &lt;Attribute attribute_name="lcms_sample_type_sub"&gt;Filter&lt;/Attribute&gt;     &lt;Attribute attribute_name="longitude"&gt;-81.520711&lt;/Attribute&gt;     &lt;Attribute attribute_name="original sample id"&gt;Tucker58.DOE.water.CA3&lt;/Attribute&gt;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attribute_name="read_count_shotgun_r1"&gt;1766941.0&lt;/Attribute&gt;     &lt;Attribute attribute_name="read_count_shotgun_rep200"&gt;105061.0&lt;/Attribute&gt;     &lt;Attribute attribute_name="read_count_shotgun_woltka_uniq"&gt;138381.0&lt;/Attribute&gt;     &lt;Attribute attribute_name="sample name" harmonized_name="sample_name" display_name="sample name"&gt;qiita_sid_13114:13114.tucker.58.s013&lt;/Attribute&gt;     &lt;Attribute attribute_name="sample type" harmonized_name="sample_type" display_name="sample type"&gt;coal-associated water&lt;/Attribute&gt;     &lt;Attribute attribute_name="sample_name_original"&gt;Tucker58.DOE.water.CA3&lt;/Attribute&gt;     &lt;Attribute attribute_name="sample_name_plus_plate"&gt;5.Tucker58.DOE.water.CA3&lt;/Attribute&gt;     &lt;Attribute attribute_name="sampling method"&gt;filter&lt;/Attribute&gt;     &lt;Attribute attribute_name="songbird_train_empo_3"&gt;Train&lt;/Attribute&gt;     &lt;Attribute attribute_name="study_sample_number"&gt;13&lt;/Attribute&gt;     &lt;Attribute attribute_name="tier"&gt;1&lt;/Attribute&gt;   &lt;/Attributes&gt;   &lt;Status status="live" when="2020-12-19T17:06:20.337"/&gt; &lt;/BioSample&gt; </t>
  </si>
  <si>
    <t xml:space="preserve">&lt;BioSample access="public" publication_date="2020-12-17T00:00:00.000" last_update="2021-08-23T00:26:53.000" submission_date="2020-12-18T17:08:09.793" id="17117394" accession="SAMEA7723549"&gt;   &lt;Ids&gt;     &lt;Id db="BioSample" is_primary="1"&gt;SAMEA7723549&lt;/Id&gt;     &lt;Id db="SRA"&gt;ERS5470927&lt;/Id&gt;   &lt;/Ids&gt;   &lt;Description&gt;     &lt;Title&gt;13114.tucker.58.s010&lt;/Title&gt;     &lt;Organism taxonomy_id="1260732" taxonomy_name="coal metagenome"&gt;       &lt;OrganismName&gt;coal metagenome&lt;/OrganismName&gt;     &lt;/Organism&gt;     &lt;Comment&gt;       &lt;Paragraph&gt;PRB&lt;/Paragraph&gt;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Id"&gt;qiita_sid_13114:13114.tucker.58.s010&lt;/Attribute&gt;     &lt;Attribute attribute_name="alpha_shotgun_woltka_faithspd"&gt;75.2083622832954&lt;/Attribute&gt;     &lt;Attribute attribute_name="alpha_shotgun_woltka_min3450_faithspd"&gt;51.65851766&lt;/Attribute&gt;     &lt;Attribute attribute_name="alpha_shotgun_woltka_min3450_richness"&gt;283.0&lt;/Attribute&gt;     &lt;Attribute attribute_name="alpha_shotgun_woltka_min3450_shannon"&gt;6.027450854&lt;/Attribute&gt;     &lt;Attribute attribute_name="alpha_shotgun_woltka_rar3450_faithspd"&gt;46.42859227&lt;/Attribute&gt;     &lt;Attribute attribute_name="alpha_shotgun_woltka_rar3450_richness"&gt;260.0&lt;/Attribute&gt;     &lt;Attribute attribute_name="alpha_shotgun_woltka_rar3450_shannon"&gt;5.966520865&lt;/Attribute&gt;     &lt;Attribute attribute_name="alpha_shotgun_woltka_richness"&gt;390.0&lt;/Attribute&gt;     &lt;Attribute attribute_name="alpha_shotgun_woltka_shannon"&gt;6.3517243669506644&lt;/Attribute&gt;     &lt;Attribute attribute_name="barcode_prefix"&gt;tucker.58.s010&lt;/Attribute&gt;     &lt;Attribute attribute_name="collection_timestamp"&gt;7/3/05 0:00&lt;/Attribute&gt;     &lt;Attribute attribute_name="depth_sample"&gt;156.8&lt;/Attribute&gt;     &lt;Attribute attribute_name="elevation" harmonized_name="elev" display_name="elevation"&gt;952&lt;/Attribute&gt;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Illinois&lt;/Attribute&gt;     &lt;Attribute attribute_name="host subject id" harmonized_name="host_subject_id" display_name="host subject id"&gt;DOE.coal.MSU.Terrett&lt;/Attribute&gt;     &lt;Attribute attribute_name="investigation type" harmonized_name="investigation_type" display_name="investigation type"&gt;metagenome&lt;/Attribute&gt;     &lt;Attribute attribute_name="latitude"&gt;45.43525&lt;/Attribute&gt;     &lt;Attribute attribute_name="lcms_batch"&gt;3.00&lt;/Attribute&gt;     &lt;Attribute attribute_name="lcms_extraction_protocol"&gt;Filter_201901_UCSD&lt;/Attribute&gt;     &lt;Attribute attribute_name="lcms_position"&gt;3D8&lt;/Attribute&gt;     &lt;Attribute attribute_name="lcms_replicate"&gt;no&lt;/Attribute&gt;     &lt;Attribute attribute_name="lcms_sample_name_cmn"&gt;3D8_6_37_tucker-58-s010-a03&lt;/Attribute&gt;     &lt;Attribute attribute_name="lcms_sample_name_fbmn"&gt;3D8_6_37_tucker-58-s010-a03.mzML&lt;/Attribute&gt;     &lt;Attribute attribute_name="lcms_sample_type"&gt;Sample&lt;/Attribute&gt;     &lt;Attribute attribute_name="lcms_sample_type_sub"&gt;Filter&lt;/Attribute&gt;     &lt;Attribute attribute_name="longitude"&gt;-106.39197&lt;/Attribute&gt;     &lt;Attribute attribute_name="original sample id"&gt;Tucker58.DOE.coal.Terrett&lt;/Attribute&gt;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attribute_name="read_count_shotgun_r1"&gt;338013.0&lt;/Attribute&gt;     &lt;Attribute attribute_name="read_count_shotgun_rep200"&gt;33169.0&lt;/Attribute&gt;     &lt;Attribute attribute_name="read_count_shotgun_woltka_uniq"&gt;6434.0&lt;/Attribute&gt;     &lt;Attribute attribute_name="sample name" harmonized_name="sample_name" display_name="sample name"&gt;qiita_sid_13114:13114.tucker.58.s010&lt;/Attribute&gt;     &lt;Attribute attribute_name="sample type" harmonized_name="sample_type" display_name="sample type"&gt;coal&lt;/Attribute&gt;     &lt;Attribute attribute_name="sample_name_original"&gt;Tucker58.DOE.coal.Terrett&lt;/Attribute&gt;     &lt;Attribute attribute_name="sample_name_plus_plate"&gt;2.Tucker58.DOE.coal.Terrett&lt;/Attribute&gt;     &lt;Attribute attribute_name="sampling method"&gt;filter&lt;/Attribute&gt;     &lt;Attribute attribute_name="songbird_train_empo_3"&gt;Test&lt;/Attribute&gt;     &lt;Attribute attribute_name="study_sample_number"&gt;10&lt;/Attribute&gt;     &lt;Attribute attribute_name="tier"&gt;2&lt;/Attribute&gt;   &lt;/Attributes&gt;   &lt;Status status="live" when="2020-12-19T17:06:19.960"/&gt; &lt;/BioSample&gt; </t>
  </si>
  <si>
    <t xml:space="preserve">&lt;BioSample access="public" publication_date="2020-12-17T00:00:00.000" last_update="2021-08-23T00:26:53.000" submission_date="2020-12-18T17:08:09.510" id="17117393" accession="SAMEA7723548"&gt;   &lt;Ids&gt;     &lt;Id db="BioSample" is_primary="1"&gt;SAMEA7723548&lt;/Id&gt;     &lt;Id db="SRA"&gt;ERS5470926&lt;/Id&gt;   &lt;/Ids&gt;   &lt;Description&gt;     &lt;Title&gt;13114.tucker.58.s009&lt;/Title&gt;     &lt;Organism taxonomy_id="1260732" taxonomy_name="coal metagenome"&gt;       &lt;OrganismName&gt;coal metagenome&lt;/OrganismName&gt;     &lt;/Organism&gt;     &lt;Comment&gt;       &lt;Paragraph&gt;no description&lt;/Paragraph&gt;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update"&gt;2020-12-15T22:07:12Z&lt;/Attribute&gt;     &lt;Attribute attribute_name="INSDC status"&gt;public&lt;/Attribute&gt;     &lt;Attribute attribute_name="Submitter Id"&gt;qiita_sid_13114:13114.tucker.58.s009&lt;/Attribute&gt;     &lt;Attribute attribute_name="alpha_shotgun_woltka_faithspd"&gt;4.750434690155089&lt;/Attribute&gt;     &lt;Attribute attribute_name="alpha_shotgun_woltka_richness"&gt;9.0&lt;/Attribute&gt;     &lt;Attribute attribute_name="alpha_shotgun_woltka_shannon"&gt;2.925853014561284&lt;/Attribute&gt;     &lt;Attribute attribute_name="barcode_prefix"&gt;tucker.58.s009&lt;/Attribute&gt;     &lt;Attribute attribute_name="collection_timestamp"&gt;10/28/15 0:00&lt;/Attribute&gt;     &lt;Attribute attribute_name="depth_sample"&gt;240&lt;/Attribute&gt;     &lt;Attribute attribute_name="elevation" harmonized_name="elev" display_name="elevation"&gt;952&lt;/Attribute&gt;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attribute_name="gcms_analysis_batch"&gt;note applicable&lt;/Attribute&gt;     &lt;Attribute attribute_name="gcms_run_location"&gt;UCSD&lt;/Attribute&gt;     &lt;Attribute attribute_name="gcms_sample_name"&gt;EMP_Feces_tucker_58_s009_a03_M_328&lt;/Attribute&gt;     &lt;Attribute attribute_name="gcms_sequence"&gt;328&lt;/Attribute&gt;     &lt;Attribute attribute_name="geo loc name" harmonized_name="geo_loc_name" display_name="geographic location"&gt;USA: State of Illinois&lt;/Attribute&gt;     &lt;Attribute attribute_name="host subject id" harmonized_name="host_subject_id" display_name="host subject id"&gt;DOE.coal.SIU&lt;/Attribute&gt;     &lt;Attribute attribute_name="investigation type" harmonized_name="investigation_type" display_name="investigation type"&gt;metagenome&lt;/Attribute&gt;     &lt;Attribute attribute_name="latitude"&gt;38.6&lt;/Attribute&gt;     &lt;Attribute attribute_name="lcms_batch"&gt;3.00&lt;/Attribute&gt;     &lt;Attribute attribute_name="lcms_extraction_protocol"&gt;Filter_201901_UCSD&lt;/Attribute&gt;     &lt;Attribute attribute_name="lcms_position"&gt;3E2&lt;/Attribute&gt;     &lt;Attribute attribute_name="lcms_replicate"&gt;no&lt;/Attribute&gt;     &lt;Attribute attribute_name="lcms_sample_name_cmn"&gt;3E2_6_43_tucker-58-s009-a04&lt;/Attribute&gt;     &lt;Attribute attribute_name="lcms_sample_name_fbmn"&gt;3E2_6_43_tucker-58-s009-a04.mzML&lt;/Attribute&gt;     &lt;Attribute attribute_name="lcms_sample_type"&gt;Sample&lt;/Attribute&gt;     &lt;Attribute attribute_name="lcms_sample_type_sub"&gt;Filter&lt;/Attribute&gt;     &lt;Attribute attribute_name="longitude"&gt;-87.8&lt;/Attribute&gt;     &lt;Attribute attribute_name="original sample id"&gt;Tucker58.DOE.coal.SIU&lt;/Attribute&gt;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attribute_name="read_count_shotgun_r1"&gt;1064.0&lt;/Attribute&gt;     &lt;Attribute attribute_name="read_count_shotgun_rep200"&gt;34.0&lt;/Attribute&gt;     &lt;Attribute attribute_name="read_count_shotgun_woltka_uniq"&gt;19.0&lt;/Attribute&gt;     &lt;Attribute attribute_name="sample name" harmonized_name="sample_name" display_name="sample name"&gt;qiita_sid_13114:13114.tucker.58.s009&lt;/Attribute&gt;     &lt;Attribute attribute_name="sample type" harmonized_name="sample_type" display_name="sample type"&gt;coal&lt;/Attribute&gt;     &lt;Attribute attribute_name="sample_name_original"&gt;Tucker58.DOE.coal.SIU&lt;/Attribute&gt;     &lt;Attribute attribute_name="sample_name_plus_plate"&gt;5.Tucker58.DOE.coal.SIU&lt;/Attribute&gt;     &lt;Attribute attribute_name="sampling method"&gt;filter&lt;/Attribute&gt;     &lt;Attribute attribute_name="songbird_train_empo_3"&gt;Train&lt;/Attribute&gt;     &lt;Attribute attribute_name="study_sample_number"&gt;9&lt;/Attribute&gt;     &lt;Attribute attribute_name="tier"&gt;1&lt;/Attribute&gt;   &lt;/Attributes&gt;   &lt;Status status="live" when="2020-12-19T17:06:19.587"/&gt; &lt;/BioSample&gt; </t>
  </si>
  <si>
    <t xml:space="preserve">&lt;BioSample access="public" publication_date="2020-12-17T00:00:00.000" last_update="2021-08-23T00:26:58.000" submission_date="2020-12-18T17:08:09.213" id="17117392" accession="SAMEA7723547"&gt;   &lt;Ids&gt;     &lt;Id db="BioSample" is_primary="1"&gt;SAMEA7723547&lt;/Id&gt;     &lt;Id db="SRA"&gt;ERS5470925&lt;/Id&gt;   &lt;/Ids&gt;   &lt;Description&gt;     &lt;Title&gt;13114.tucker.58.s008&lt;/Title&gt;     &lt;Organism taxonomy_id="1260732" taxonomy_name="coal metagenome"&gt;       &lt;OrganismName&gt;coal metagenome&lt;/OrganismName&gt;     &lt;/Organism&gt;     &lt;Comment&gt;       &lt;Paragraph&gt;PRB&lt;/Paragraph&gt;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Id"&gt;qiita_sid_13114:13114.tucker.58.s008&lt;/Attribute&gt;     &lt;Attribute attribute_name="alpha_shotgun_woltka_faithspd"&gt;84.76878206602079&lt;/Attribute&gt;     &lt;Attribute attribute_name="alpha_shotgun_woltka_min10k_faithspd"&gt;84.76878206602079&lt;/Attribute&gt;     &lt;Attribute attribute_name="alpha_shotgun_woltka_min10k_richness"&gt;352.0&lt;/Attribute&gt;     &lt;Attribute attribute_name="alpha_shotgun_woltka_min10k_shannon"&gt;2.215706644217512&lt;/Attribute&gt;     &lt;Attribute attribute_name="alpha_shotgun_woltka_min3450_faithspd"&gt;45.65144185&lt;/Attribute&gt;     &lt;Attribute attribute_name="alpha_shotgun_woltka_min3450_richness"&gt;195.0&lt;/Attribute&gt;     &lt;Attribute attribute_name="alpha_shotgun_woltka_min3450_shannon"&gt;1.643341323&lt;/Attribute&gt;     &lt;Attribute attribute_name="alpha_shotgun_woltka_rar10k_faithspd"&gt;45.98663121385994&lt;/Attribute&gt;     &lt;Attribute attribute_name="alpha_shotgun_woltka_rar10k_richness"&gt;154.0&lt;/Attribute&gt;     &lt;Attribute attribute_name="alpha_shotgun_woltka_rar10k_shannon"&gt;2.12721531019422&lt;/Attribute&gt;     &lt;Attribute attribute_name="alpha_shotgun_woltka_rar3450_faithspd"&gt;19.76442801&lt;/Attribute&gt;     &lt;Attribute attribute_name="alpha_shotgun_woltka_rar3450_richness"&gt;62.0&lt;/Attribute&gt;     &lt;Attribute attribute_name="alpha_shotgun_woltka_rar3450_shannon"&gt;1.664235499&lt;/Attribute&gt;     &lt;Attribute attribute_name="alpha_shotgun_woltka_richness"&gt;352.0&lt;/Attribute&gt;     &lt;Attribute attribute_name="alpha_shotgun_woltka_shannon"&gt;2.2157066442175117&lt;/Attribute&gt;     &lt;Attribute attribute_name="barcode_prefix"&gt;tucker.58.s008&lt;/Attribute&gt;     &lt;Attribute attribute_name="collection_timestamp"&gt;7/3/05 0:00&lt;/Attribute&gt;     &lt;Attribute attribute_name="depth_sample"&gt;62.5&lt;/Attribute&gt;     &lt;Attribute attribute_name="elevation" harmonized_name="elev" display_name="elevation"&gt;952&lt;/Attribute&gt;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Illinois&lt;/Attribute&gt;     &lt;Attribute attribute_name="host subject id" harmonized_name="host_subject_id" display_name="host subject id"&gt;DOE.coal.MSU.Nance&lt;/Attribute&gt;     &lt;Attribute attribute_name="investigation type" harmonized_name="investigation_type" display_name="investigation type"&gt;metagenome&lt;/Attribute&gt;     &lt;Attribute attribute_name="latitude"&gt;45.43525&lt;/Attribute&gt;     &lt;Attribute attribute_name="lcms_batch"&gt;3.00&lt;/Attribute&gt;     &lt;Attribute attribute_name="lcms_extraction_protocol"&gt;Filter_201901_UCSD&lt;/Attribute&gt;     &lt;Attribute attribute_name="lcms_position"&gt;3C6&lt;/Attribute&gt;     &lt;Attribute attribute_name="lcms_replicate"&gt;no&lt;/Attribute&gt;     &lt;Attribute attribute_name="lcms_sample_name_cmn"&gt;3C6_6_24_tucker-58-s008-a03&lt;/Attribute&gt;     &lt;Attribute attribute_name="lcms_sample_name_fbmn"&gt;3C6_6_24_tucker-58-s008-a03.mzML&lt;/Attribute&gt;     &lt;Attribute attribute_name="lcms_sample_type"&gt;Sample&lt;/Attribute&gt;     &lt;Attribute attribute_name="lcms_sample_type_sub"&gt;Filter&lt;/Attribute&gt;     &lt;Attribute attribute_name="longitude"&gt;-106.39197&lt;/Attribute&gt;     &lt;Attribute attribute_name="original sample id"&gt;Tucker58.DOE.coal.MSU.Nance&lt;/Attribute&gt;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attribute_name="read_count_shotgun_r1"&gt;288948.0&lt;/Attribute&gt;     &lt;Attribute attribute_name="read_count_shotgun_rep200"&gt;191513.0&lt;/Attribute&gt;     &lt;Attribute attribute_name="read_count_shotgun_woltka_uniq"&gt;82193.0&lt;/Attribute&gt;     &lt;Attribute attribute_name="sample name" harmonized_name="sample_name" display_name="sample name"&gt;qiita_sid_13114:13114.tucker.58.s008&lt;/Attribute&gt;     &lt;Attribute attribute_name="sample type" harmonized_name="sample_type" display_name="sample type"&gt;coal&lt;/Attribute&gt;     &lt;Attribute attribute_name="sample_name_original"&gt;Tucker58.DOE.coal.MSU.Nance&lt;/Attribute&gt;     &lt;Attribute attribute_name="sample_name_plus_plate"&gt;4.Tucker58.DOE.coal.MSU.Nance&lt;/Attribute&gt;     &lt;Attribute attribute_name="sampling method"&gt;filter&lt;/Attribute&gt;     &lt;Attribute attribute_name="songbird_train_empo_3"&gt;Test&lt;/Attribute&gt;     &lt;Attribute attribute_name="study_sample_number"&gt;8&lt;/Attribute&gt;     &lt;Attribute attribute_name="tier"&gt;2&lt;/Attribute&gt;   &lt;/Attributes&gt;   &lt;Status status="live" when="2020-12-19T17:06:19.210"/&gt; &lt;/BioSample&gt; </t>
  </si>
  <si>
    <t xml:space="preserve">&lt;BioSample access="public" publication_date="2020-12-17T00:00:00.000" last_update="2021-08-23T00:26:52.000" submission_date="2020-12-18T17:08:08.933" id="17117391" accession="SAMEA7723546"&gt;   &lt;Ids&gt;     &lt;Id db="BioSample" is_primary="1"&gt;SAMEA7723546&lt;/Id&gt;     &lt;Id db="SRA"&gt;ERS5470924&lt;/Id&gt;   &lt;/Ids&gt;   &lt;Description&gt;     &lt;Title&gt;13114.tucker.58.s006&lt;/Title&gt;     &lt;Organism taxonomy_id="1260732" taxonomy_name="coal metagenome"&gt;       &lt;OrganismName&gt;coal metagenome&lt;/OrganismName&gt;     &lt;/Organism&gt;     &lt;Comment&gt;       &lt;Paragraph&gt;PRB&lt;/Paragraph&gt;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Id"&gt;qiita_sid_13114:13114.tucker.58.s006&lt;/Attribute&gt;     &lt;Attribute attribute_name="alpha_shotgun_woltka_faithspd"&gt;24.68989185734085&lt;/Attribute&gt;     &lt;Attribute attribute_name="alpha_shotgun_woltka_min3450_faithspd"&gt;18.46697699&lt;/Attribute&gt;     &lt;Attribute attribute_name="alpha_shotgun_woltka_min3450_richness"&gt;84.0&lt;/Attribute&gt;     &lt;Attribute attribute_name="alpha_shotgun_woltka_min3450_shannon"&gt;1.568359184&lt;/Attribute&gt;     &lt;Attribute attribute_name="alpha_shotgun_woltka_rar3450_faithspd"&gt;15.02118733&lt;/Attribute&gt;     &lt;Attribute attribute_name="alpha_shotgun_woltka_rar3450_richness"&gt;68.0&lt;/Attribute&gt;     &lt;Attribute attribute_name="alpha_shotgun_woltka_rar3450_shannon"&gt;1.502935722&lt;/Attribute&gt;     &lt;Attribute attribute_name="alpha_shotgun_woltka_richness"&gt;117.0&lt;/Attribute&gt;     &lt;Attribute attribute_name="alpha_shotgun_woltka_shannon"&gt;2.01328448892352&lt;/Attribute&gt;     &lt;Attribute attribute_name="barcode_prefix"&gt;tucker.58.s006&lt;/Attribute&gt;     &lt;Attribute attribute_name="collection_timestamp"&gt;7/3/05 0:00&lt;/Attribute&gt;     &lt;Attribute attribute_name="depth_sample"&gt;115.3&lt;/Attribute&gt;     &lt;Attribute attribute_name="elevation" harmonized_name="elev" display_name="elevation"&gt;952&lt;/Attribute&gt;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Illinois&lt;/Attribute&gt;     &lt;Attribute attribute_name="host subject id" harmonized_name="host_subject_id" display_name="host subject id"&gt;DOE.coal.MSU. Flowers.Goodale.378&lt;/Attribute&gt;     &lt;Attribute attribute_name="investigation type" harmonized_name="investigation_type" display_name="investigation type"&gt;metagenome&lt;/Attribute&gt;     &lt;Attribute attribute_name="latitude"&gt;45.43525&lt;/Attribute&gt;     &lt;Attribute attribute_name="lcms_batch"&gt;3.00&lt;/Attribute&gt;     &lt;Attribute attribute_name="lcms_extraction_protocol"&gt;Filter_201901_UCSD&lt;/Attribute&gt;     &lt;Attribute attribute_name="lcms_position"&gt;3A10&lt;/Attribute&gt;     &lt;Attribute attribute_name="lcms_replicate"&gt;no&lt;/Attribute&gt;     &lt;Attribute attribute_name="lcms_sample_name_cmn"&gt;3A10_6_6_tucker-58-s006-a03&lt;/Attribute&gt;     &lt;Attribute attribute_name="lcms_sample_name_fbmn"&gt;3A10_6_6_tucker-58-s006-a03.mzML&lt;/Attribute&gt;     &lt;Attribute attribute_name="lcms_sample_type"&gt;Sample&lt;/Attribute&gt;     &lt;Attribute attribute_name="lcms_sample_type_sub"&gt;Filter&lt;/Attribute&gt;     &lt;Attribute attribute_name="longitude"&gt;-106.39197&lt;/Attribute&gt;     &lt;Attribute attribute_name="original sample id"&gt;Tucker58.DOE.coal.MSU.Flowers.Goodale.378&lt;/Attribute&gt;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attribute_name="read_count_shotgun_r1"&gt;23164.0&lt;/Attribute&gt;     &lt;Attribute attribute_name="read_count_shotgun_rep200"&gt;28528.0&lt;/Attribute&gt;     &lt;Attribute attribute_name="read_count_shotgun_woltka_uniq"&gt;6669.0&lt;/Attribute&gt;     &lt;Attribute attribute_name="sample name" harmonized_name="sample_name" display_name="sample name"&gt;qiita_sid_13114:13114.tucker.58.s006&lt;/Attribute&gt;     &lt;Attribute attribute_name="sample type" harmonized_name="sample_type" display_name="sample type"&gt;coal&lt;/Attribute&gt;     &lt;Attribute attribute_name="sample_name_original"&gt;Tucker58.DOE.coal.MSU.Flowers.Goodale.378&lt;/Attribute&gt;     &lt;Attribute attribute_name="sample_name_plus_plate"&gt;2.Tucker58.DOE.coal.MSU.Flowers.Goodale.378&lt;/Attribute&gt;     &lt;Attribute attribute_name="sampling method"&gt;filter&lt;/Attribute&gt;     &lt;Attribute attribute_name="songbird_train_empo_3"&gt;Test&lt;/Attribute&gt;     &lt;Attribute attribute_name="study_sample_number"&gt;6&lt;/Attribute&gt;     &lt;Attribute attribute_name="tier"&gt;2&lt;/Attribute&gt;   &lt;/Attributes&gt;   &lt;Status status="live" when="2020-12-19T17:06:19.103"/&gt; &lt;/BioSample&gt; </t>
  </si>
  <si>
    <t xml:space="preserve">&lt;BioSample access="public" publication_date="2020-12-17T00:00:00.000" last_update="2021-08-23T00:26:52.000" submission_date="2020-12-18T17:08:08.590" id="17117390" accession="SAMEA7723545"&gt;   &lt;Ids&gt;     &lt;Id db="BioSample" is_primary="1"&gt;SAMEA7723545&lt;/Id&gt;     &lt;Id db="SRA"&gt;ERS5470923&lt;/Id&gt;   &lt;/Ids&gt;   &lt;Description&gt;     &lt;Title&gt;13114.tucker.58.s002&lt;/Title&gt;     &lt;Organism taxonomy_id="1260732" taxonomy_name="coal metagenome"&gt;       &lt;OrganismName&gt;coal metagenome&lt;/OrganismName&gt;     &lt;/Organism&gt;     &lt;Comment&gt;       &lt;Paragraph&gt;Central Appalachian&lt;/Paragraph&gt;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Id"&gt;qiita_sid_13114:13114.tucker.58.s002&lt;/Attribute&gt;     &lt;Attribute attribute_name="alpha_shotgun_woltka_faithspd"&gt;30.478789472557988&lt;/Attribute&gt;     &lt;Attribute attribute_name="alpha_shotgun_woltka_richness"&gt;74.0&lt;/Attribute&gt;     &lt;Attribute attribute_name="alpha_shotgun_woltka_shannon"&gt;5.594722383131884&lt;/Attribute&gt;     &lt;Attribute attribute_name="barcode_prefix"&gt;tucker.58.s002&lt;/Attribute&gt;     &lt;Attribute attribute_name="collection_timestamp"&gt;3/12/15 0:00&lt;/Attribute&gt;     &lt;Attribute attribute_name="depth_sample"&gt;71.3&lt;/Attribute&gt;     &lt;Attribute attribute_name="elevation" harmonized_name="elev" display_name="elevation"&gt;237.4&lt;/Attribute&gt;     &lt;Attribute attribute_name="emp500_principal_investigator"&gt;Tucker&lt;/Attribute&gt;     &lt;Attribute attribute_name="emp500_study_id"&gt;58&lt;/Attribute&gt;     &lt;Attribute attribute_name="emp500_title"&gt;Coal and coal-associated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context"&gt;mine&lt;/Attribute&gt;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medium"&gt;rock&lt;/Attribute&gt;     &lt;Attribute attribute_name="environmental_package" harmonized_name="env_package" display_name="environmental package"&gt;misc environment&lt;/Attribute&gt;     &lt;Attribute attribute_name="gcms_analysis_batch"&gt;note applicable&lt;/Attribute&gt;     &lt;Attribute attribute_name="gcms_run_location"&gt;UCSD&lt;/Attribute&gt;     &lt;Attribute attribute_name="gcms_sample_name"&gt;EMP_Feces_tucker_58_s002_a03_M_324&lt;/Attribute&gt;     &lt;Attribute attribute_name="gcms_sequence"&gt;324&lt;/Attribute&gt;     &lt;Attribute attribute_name="geo loc name" harmonized_name="geo_loc_name" display_name="geographic location"&gt;USA: State of West Virginia&lt;/Attribute&gt;     &lt;Attribute attribute_name="host subject id" harmonized_name="host_subject_id" display_name="host subject id"&gt;DOE.coal.AP1.234&lt;/Attribute&gt;     &lt;Attribute attribute_name="investigation type" harmonized_name="investigation_type" display_name="investigation type"&gt;metagenome&lt;/Attribute&gt;     &lt;Attribute attribute_name="latitude"&gt;37.97748&lt;/Attribute&gt;     &lt;Attribute attribute_name="lcms_batch"&gt;3.00&lt;/Attribute&gt;     &lt;Attribute attribute_name="lcms_extraction_protocol"&gt;Filter_201901_UCSD&lt;/Attribute&gt;     &lt;Attribute attribute_name="lcms_position"&gt;3B3&lt;/Attribute&gt;     &lt;Attribute attribute_name="lcms_replicate"&gt;no&lt;/Attribute&gt;     &lt;Attribute attribute_name="lcms_sample_name_cmn"&gt;3B3_6_10_tucker-58-s002-a04&lt;/Attribute&gt;     &lt;Attribute attribute_name="lcms_sample_name_fbmn"&gt;3B3_6_10_tucker-58-s002-a04.mzML&lt;/Attribute&gt;     &lt;Attribute attribute_name="lcms_sample_type"&gt;Sample&lt;/Attribute&gt;     &lt;Attribute attribute_name="lcms_sample_type_sub"&gt;Filter&lt;/Attribute&gt;     &lt;Attribute attribute_name="longitude"&gt;-81.39607&lt;/Attribute&gt;     &lt;Attribute attribute_name="original sample id"&gt;Tucker58.DOE.coal.AP1.234&lt;/Attribute&gt;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name"&gt;DOE coal&lt;/Attribute&gt;     &lt;Attribute attribute_name="read_count_shotgun_r1"&gt;13903.0&lt;/Attribute&gt;     &lt;Attribute attribute_name="read_count_shotgun_rep200"&gt;766.0&lt;/Attribute&gt;     &lt;Attribute attribute_name="read_count_shotgun_woltka_uniq"&gt;210.0&lt;/Attribute&gt;     &lt;Attribute attribute_name="sample name" harmonized_name="sample_name" display_name="sample name"&gt;qiita_sid_13114:13114.tucker.58.s002&lt;/Attribute&gt;     &lt;Attribute attribute_name="sample type" harmonized_name="sample_type" display_name="sample type"&gt;coal&lt;/Attribute&gt;     &lt;Attribute attribute_name="sample_name_original"&gt;Tucker58.DOE.coal.AP1.234&lt;/Attribute&gt;     &lt;Attribute attribute_name="sample_name_plus_plate"&gt;2.Tucker58.DOE.coal.AP1.234&lt;/Attribute&gt;     &lt;Attribute attribute_name="sampling method"&gt;filter&lt;/Attribute&gt;     &lt;Attribute attribute_name="songbird_train_empo_3"&gt;Test&lt;/Attribute&gt;     &lt;Attribute attribute_name="study_sample_number"&gt;2&lt;/Attribute&gt;     &lt;Attribute attribute_name="tier"&gt;1&lt;/Attribute&gt;   &lt;/Attributes&gt;   &lt;Status status="live" when="2020-12-19T17:06:18.727"/&gt; &lt;/BioSample&gt; </t>
  </si>
  <si>
    <t xml:space="preserve">&lt;BioSample access="public" publication_date="2020-12-17T00:00:00.000" last_update="2021-08-23T00:26:52.000" submission_date="2020-12-18T17:08:08.230" id="17117389" accession="SAMEA7723544"&gt;   &lt;Ids&gt;     &lt;Id db="BioSample" is_primary="1"&gt;SAMEA7723544&lt;/Id&gt;     &lt;Id db="SRA"&gt;ERS5470922&lt;/Id&gt;   &lt;/Ids&gt;   &lt;Description&gt;     &lt;Title&gt;13114.tait.78.s003&lt;/Title&gt;     &lt;Organism taxonomy_id="412755" taxonomy_name="marine sediment metagenome"&gt;       &lt;OrganismName&gt;marine sediment metagenome&lt;/OrganismName&gt;     &lt;/Organism&gt;     &lt;Comment&gt;       &lt;Paragraph&gt;surface sediment (top 1 cm)&lt;/Paragraph&gt;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Id"&gt;qiita_sid_13114:13114.tait.78.s003&lt;/Attribute&gt;     &lt;Attribute attribute_name="alpha_shotgun_woltka_faithspd"&gt;174.39023624526817&lt;/Attribute&gt;     &lt;Attribute attribute_name="alpha_shotgun_woltka_min10k_faithspd"&gt;174.39023624526817&lt;/Attribute&gt;     &lt;Attribute attribute_name="alpha_shotgun_woltka_min10k_richness"&gt;818.0&lt;/Attribute&gt;     &lt;Attribute attribute_name="alpha_shotgun_woltka_min10k_shannon"&gt;5.72975243212467&lt;/Attribute&gt;     &lt;Attribute attribute_name="alpha_shotgun_woltka_min3450_faithspd"&gt;81.35518458&lt;/Attribute&gt;     &lt;Attribute attribute_name="alpha_shotgun_woltka_min3450_richness"&gt;337.0&lt;/Attribute&gt;     &lt;Attribute attribute_name="alpha_shotgun_woltka_min3450_shannon"&gt;4.211972667&lt;/Attribute&gt;     &lt;Attribute attribute_name="alpha_shotgun_woltka_rar10k_faithspd"&gt;140.60413018412785&lt;/Attribute&gt;     &lt;Attribute attribute_name="alpha_shotgun_woltka_rar10k_richness"&gt;631.0&lt;/Attribute&gt;     &lt;Attribute attribute_name="alpha_shotgun_woltka_rar10k_shannon"&gt;5.6967718363130215&lt;/Attribute&gt;     &lt;Attribute attribute_name="alpha_shotgun_woltka_rar3450_faithspd"&gt;53.57346748&lt;/Attribute&gt;     &lt;Attribute attribute_name="alpha_shotgun_woltka_rar3450_richness"&gt;200.0&lt;/Attribute&gt;     &lt;Attribute attribute_name="alpha_shotgun_woltka_rar3450_shannon"&gt;4.130513879&lt;/Attribute&gt;     &lt;Attribute attribute_name="alpha_shotgun_woltka_richness"&gt;818.0&lt;/Attribute&gt;     &lt;Attribute attribute_name="alpha_shotgun_woltka_shannon"&gt;5.72975243212467&lt;/Attribute&gt;     &lt;Attribute attribute_name="barcode_prefix"&gt;tait.78.s003&lt;/Attribute&gt;     &lt;Attribute attribute_name="collection_timestamp"&gt;7/21/16 0:00&lt;/Attribute&gt;     &lt;Attribute attribute_name="depth_sample"&gt;55&lt;/Attribute&gt;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attribute_name="emp500_study_id"&gt;78&lt;/Attribute&gt;     &lt;Attribute attribute_name="emp500_title"&gt;English Channel sediment&lt;/Attribute&gt;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sediment&lt;/Attribute&gt;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attribute_name="experimental_factor" harmonized_name="experimental_factor" display_name="experimental factor"&gt;time&lt;/Attribute&gt;     &lt;Attribute attribute_name="gcms_analysis_batch"&gt;note applicable&lt;/Attribute&gt;     &lt;Attribute attribute_name="gcms_run_location"&gt;UCSD&lt;/Attribute&gt;     &lt;Attribute attribute_name="gcms_sample_name"&gt;EMP_Feces_tait_78_s003_a03_M_256&lt;/Attribute&gt;     &lt;Attribute attribute_name="gcms_sequence"&gt;256&lt;/Attribute&gt;     &lt;Attribute attribute_name="geo loc name" harmonized_name="geo_loc_name" display_name="geographic location"&gt;United Kingdom:Western English Channel&lt;/Attribute&gt;     &lt;Attribute attribute_name="host subject id" harmonized_name="host_subject_id" display_name="host subject id"&gt;L4.sediment.12&lt;/Attribute&gt;     &lt;Attribute attribute_name="investigation type" harmonized_name="investigation_type" display_name="investigation type"&gt;metagenome&lt;/Attribute&gt;     &lt;Attribute attribute_name="latitude"&gt;50.25&lt;/Attribute&gt;     &lt;Attribute attribute_name="lcms_replicate"&gt;no&lt;/Attribute&gt;     &lt;Attribute attribute_name="longitude"&gt;-4.22&lt;/Attribute&gt;     &lt;Attribute attribute_name="original sample id"&gt;Tait78.L4.sediment.12&lt;/Attribute&gt;     &lt;Attribute attribute_name="physical_specimen_location"&gt;UCSD Knight Lab Freezer I and PML (Plymouth)&lt;/Attribute&gt;     &lt;Attribute attribute_name="physical_specimen_remaining"&gt;TRUE&lt;/Attribute&gt;     &lt;Attribute attribute_name="project name" harmonized_name="project_name" display_name="project name"&gt;Earthmicrobiome_L4_2016&lt;/Attribute&gt;     &lt;Attribute attribute_name="read_count_shotgun_r1"&gt;16242836.0&lt;/Attribute&gt;     &lt;Attribute attribute_name="read_count_shotgun_rep200"&gt;35109.0&lt;/Attribute&gt;     &lt;Attribute attribute_name="read_count_shotgun_woltka_uniq"&gt;21745.0&lt;/Attribute&gt;     &lt;Attribute attribute_name="sample name" harmonized_name="sample_name" display_name="sample name"&gt;qiita_sid_13114:13114.tait.78.s003&lt;/Attribute&gt;     &lt;Attribute attribute_name="sample type" harmonized_name="sample_type" display_name="sample type"&gt;sediment&lt;/Attribute&gt;     &lt;Attribute attribute_name="sample_name_original"&gt;Tait78.L4.sediment.12&lt;/Attribute&gt;     &lt;Attribute attribute_name="sample_name_plus_plate"&gt;7.Tait78.L4.sediment.12&lt;/Attribute&gt;     &lt;Attribute attribute_name="sampling method"&gt;bulk&lt;/Attribute&gt;     &lt;Attribute attribute_name="songbird_train_empo_3"&gt;Test&lt;/Attribute&gt;     &lt;Attribute attribute_name="study_sample_number"&gt;3&lt;/Attribute&gt;   &lt;/Attributes&gt;   &lt;Status status="live" when="2020-12-19T17:06:18.353"/&gt; &lt;/BioSample&gt; </t>
  </si>
  <si>
    <t xml:space="preserve">&lt;BioSample access="public" publication_date="2020-12-17T00:00:00.000" last_update="2021-08-23T00:26:58.000" submission_date="2020-12-18T17:08:07.950" id="17117388" accession="SAMEA7723543"&gt;   &lt;Ids&gt;     &lt;Id db="BioSample" is_primary="1"&gt;SAMEA7723543&lt;/Id&gt;     &lt;Id db="SRA"&gt;ERS5470921&lt;/Id&gt;   &lt;/Ids&gt;   &lt;Description&gt;     &lt;Title&gt;13114.tait.78.s002&lt;/Title&gt;     &lt;Organism taxonomy_id="412755" taxonomy_name="marine sediment metagenome"&gt;       &lt;OrganismName&gt;marine sediment metagenome&lt;/OrganismName&gt;     &lt;/Organism&gt;     &lt;Comment&gt;       &lt;Paragraph&gt;surface sediment (top 1 cm)&lt;/Paragraph&gt;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Id"&gt;qiita_sid_13114:13114.tait.78.s002&lt;/Attribute&gt;     &lt;Attribute attribute_name="alpha_shotgun_woltka_faithspd"&gt;201.73444338325768&lt;/Attribute&gt;     &lt;Attribute attribute_name="alpha_shotgun_woltka_min10k_faithspd"&gt;201.69295662009517&lt;/Attribute&gt;     &lt;Attribute attribute_name="alpha_shotgun_woltka_min10k_richness"&gt;985.0&lt;/Attribute&gt;     &lt;Attribute attribute_name="alpha_shotgun_woltka_min10k_shannon"&gt;5.820254213077898&lt;/Attribute&gt;     &lt;Attribute attribute_name="alpha_shotgun_woltka_min3450_faithspd"&gt;89.20934658&lt;/Attribute&gt;     &lt;Attribute attribute_name="alpha_shotgun_woltka_min3450_richness"&gt;392.0&lt;/Attribute&gt;     &lt;Attribute attribute_name="alpha_shotgun_woltka_min3450_shannon"&gt;4.813392519&lt;/Attribute&gt;     &lt;Attribute attribute_name="alpha_shotgun_woltka_rar10k_faithspd"&gt;141.3178401221007&lt;/Attribute&gt;     &lt;Attribute attribute_name="alpha_shotgun_woltka_rar10k_richness"&gt;635.0&lt;/Attribute&gt;     &lt;Attribute attribute_name="alpha_shotgun_woltka_rar10k_shannon"&gt;5.766834113617293&lt;/Attribute&gt;     &lt;Attribute attribute_name="alpha_shotgun_woltka_rar3450_faithspd"&gt;56.43031532&lt;/Attribute&gt;     &lt;Attribute attribute_name="alpha_shotgun_woltka_rar3450_richness"&gt;215.0&lt;/Attribute&gt;     &lt;Attribute attribute_name="alpha_shotgun_woltka_rar3450_shannon"&gt;4.7077732910000005&lt;/Attribute&gt;     &lt;Attribute attribute_name="alpha_shotgun_woltka_richness"&gt;986.0&lt;/Attribute&gt;     &lt;Attribute attribute_name="alpha_shotgun_woltka_shannon"&gt;5.8208268382277275&lt;/Attribute&gt;     &lt;Attribute attribute_name="barcode_prefix"&gt;tait.78.s002&lt;/Attribute&gt;     &lt;Attribute attribute_name="collection_timestamp"&gt;5/10/16 0:00&lt;/Attribute&gt;     &lt;Attribute attribute_name="depth_sample"&gt;55&lt;/Attribute&gt;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attribute_name="emp500_study_id"&gt;78&lt;/Attribute&gt;     &lt;Attribute attribute_name="emp500_title"&gt;English Channel sediment&lt;/Attribute&gt;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sediment&lt;/Attribute&gt;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attribute_name="experimental_factor" harmonized_name="experimental_factor" display_name="experimental factor"&gt;time&lt;/Attribute&gt;     &lt;Attribute attribute_name="gcms_analysis_batch"&gt;note applicable&lt;/Attribute&gt;     &lt;Attribute attribute_name="gcms_run_location"&gt;UCSD&lt;/Attribute&gt;     &lt;Attribute attribute_name="gcms_sample_name"&gt;EMP_Feces_tait_78_s002_a03_M_331&lt;/Attribute&gt;     &lt;Attribute attribute_name="gcms_sequence"&gt;331&lt;/Attribute&gt;     &lt;Attribute attribute_name="geo loc name" harmonized_name="geo_loc_name" display_name="geographic location"&gt;United Kingdom:Western English Channel&lt;/Attribute&gt;     &lt;Attribute attribute_name="host subject id" harmonized_name="host_subject_id" display_name="host subject id"&gt;L4.sediment.8&lt;/Attribute&gt;     &lt;Attribute attribute_name="investigation type" harmonized_name="investigation_type" display_name="investigation type"&gt;metagenome&lt;/Attribute&gt;     &lt;Attribute attribute_name="latitude"&gt;50.25&lt;/Attribute&gt;     &lt;Attribute attribute_name="lcms_replicate"&gt;no&lt;/Attribute&gt;     &lt;Attribute attribute_name="longitude"&gt;-4.22&lt;/Attribute&gt;     &lt;Attribute attribute_name="original sample id"&gt;Tait78.L4.sediment.8&lt;/Attribute&gt;     &lt;Attribute attribute_name="physical_specimen_location"&gt;UCSD Knight Lab Freezer I and PML (Plymouth)&lt;/Attribute&gt;     &lt;Attribute attribute_name="physical_specimen_remaining"&gt;TRUE&lt;/Attribute&gt;     &lt;Attribute attribute_name="project name" harmonized_name="project_name" display_name="project name"&gt;Earthmicrobiome_L4_2026&lt;/Attribute&gt;     &lt;Attribute attribute_name="read_count_shotgun_r1"&gt;17933885.0&lt;/Attribute&gt;     &lt;Attribute attribute_name="read_count_shotgun_rep200"&gt;66042.0&lt;/Attribute&gt;     &lt;Attribute attribute_name="read_count_shotgun_woltka_uniq"&gt;33758.0&lt;/Attribute&gt;     &lt;Attribute attribute_name="sample name" harmonized_name="sample_name" display_name="sample name"&gt;qiita_sid_13114:13114.tait.78.s002&lt;/Attribute&gt;     &lt;Attribute attribute_name="sample type" harmonized_name="sample_type" display_name="sample type"&gt;sediment&lt;/Attribute&gt;     &lt;Attribute attribute_name="sample_name_original"&gt;Tait78.L4.sediment.8&lt;/Attribute&gt;     &lt;Attribute attribute_name="sample_name_plus_plate"&gt;1.Tait78.L4.sediment.8&lt;/Attribute&gt;     &lt;Attribute attribute_name="sampling method"&gt;bulk&lt;/Attribute&gt;     &lt;Attribute attribute_name="songbird_train_empo_3"&gt;Test&lt;/Attribute&gt;     &lt;Attribute attribute_name="study_sample_number"&gt;2&lt;/Attribute&gt;   &lt;/Attributes&gt;   &lt;Status status="live" when="2020-12-19T17:06:18.057"/&gt; &lt;/BioSample&gt; </t>
  </si>
  <si>
    <t xml:space="preserve">&lt;BioSample access="public" publication_date="2020-12-17T00:00:00.000" last_update="2021-08-23T00:26:52.000" submission_date="2020-12-18T17:08:07.653" id="17117387" accession="SAMEA7723542"&gt;   &lt;Ids&gt;     &lt;Id db="BioSample" is_primary="1"&gt;SAMEA7723542&lt;/Id&gt;     &lt;Id db="SRA"&gt;ERS5470920&lt;/Id&gt;   &lt;/Ids&gt;   &lt;Description&gt;     &lt;Title&gt;13114.tait.77.s009&lt;/Title&gt;     &lt;Organism taxonomy_id="408172" taxonomy_name="marine metagenome"&gt;       &lt;OrganismName&gt;marine metagenome&lt;/OrganismName&gt;     &lt;/Organism&gt;     &lt;Comment&gt;       &lt;Paragraph&gt;2L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Id"&gt;qiita_sid_13114:13114.tait.77.s009&lt;/Attribute&gt;     &lt;Attribute attribute_name="alpha_shotgun_woltka_faithspd"&gt;143.6447064075389&lt;/Attribute&gt;     &lt;Attribute attribute_name="alpha_shotgun_woltka_min10k_faithspd"&gt;143.35310987287696&lt;/Attribute&gt;     &lt;Attribute attribute_name="alpha_shotgun_woltka_min10k_richness"&gt;715.0&lt;/Attribute&gt;     &lt;Attribute attribute_name="alpha_shotgun_woltka_min10k_shannon"&gt;3.5205547436059645&lt;/Attribute&gt;     &lt;Attribute attribute_name="alpha_shotgun_woltka_min3450_faithspd"&gt;77.5584834&lt;/Attribute&gt;     &lt;Attribute attribute_name="alpha_shotgun_woltka_min3450_richness"&gt;333.0&lt;/Attribute&gt;     &lt;Attribute attribute_name="alpha_shotgun_woltka_min3450_shannon"&gt;2.632146295&lt;/Attribute&gt;     &lt;Attribute attribute_name="alpha_shotgun_woltka_rar10k_faithspd"&gt;50.9851974025471&lt;/Attribute&gt;     &lt;Attribute attribute_name="alpha_shotgun_woltka_rar10k_richness"&gt;191.0&lt;/Attribute&gt;     &lt;Attribute attribute_name="alpha_shotgun_woltka_rar10k_shannon"&gt;3.498207139039705&lt;/Attribute&gt;     &lt;Attribute attribute_name="alpha_shotgun_woltka_rar3450_faithspd"&gt;21.4558401&lt;/Attribute&gt;     &lt;Attribute attribute_name="alpha_shotgun_woltka_rar3450_richness"&gt;63.0&lt;/Attribute&gt;     &lt;Attribute attribute_name="alpha_shotgun_woltka_rar3450_shannon"&gt;2.536574035&lt;/Attribute&gt;     &lt;Attribute attribute_name="alpha_shotgun_woltka_richness"&gt;716.0&lt;/Attribute&gt;     &lt;Attribute attribute_name="alpha_shotgun_woltka_shannon"&gt;3.5206113616065773&lt;/Attribute&gt;     &lt;Attribute attribute_name="barcode_prefix"&gt;tait.77.s009&lt;/Attribute&gt;     &lt;Attribute attribute_name="collection_timestamp"&gt;7/31/16 0:00&lt;/Attribute&gt;     &lt;Attribute attribute_name="depth_sample"&gt;50&lt;/Attribute&gt;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attribute_name="host subject id" harmonized_name="host_subject_id" display_name="host subject id"&gt;L4.water.11&lt;/Attribute&gt;     &lt;Attribute attribute_name="investigation type" harmonized_name="investigation_type" display_name="investigation type"&gt;metagenome&lt;/Attribute&gt;     &lt;Attribute attribute_name="latitude"&gt;50.25&lt;/Attribute&gt;     &lt;Attribute attribute_name="lcms_batch"&gt;3.00&lt;/Attribute&gt;     &lt;Attribute attribute_name="lcms_extraction_protocol"&gt;Filter_201901_UCSD&lt;/Attribute&gt;     &lt;Attribute attribute_name="lcms_position"&gt;3A6&lt;/Attribute&gt;     &lt;Attribute attribute_name="lcms_replicate"&gt;no&lt;/Attribute&gt;     &lt;Attribute attribute_name="lcms_sample_name_cmn"&gt;3A6_6_2_tait-77-s009-a03&lt;/Attribute&gt;     &lt;Attribute attribute_name="lcms_sample_name_fbmn"&gt;3A6_6_2_tait-77-s009-a03.mzML&lt;/Attribute&gt;     &lt;Attribute attribute_name="lcms_sample_type"&gt;Sample&lt;/Attribute&gt;     &lt;Attribute attribute_name="lcms_sample_type_sub"&gt;Filter&lt;/Attribute&gt;     &lt;Attribute attribute_name="longitude"&gt;-4.22&lt;/Attribute&gt;     &lt;Attribute attribute_name="original sample id"&gt;Tait77.L4.water.11&lt;/Attribute&gt;     &lt;Attribute attribute_name="physical_specimen_location"&gt;UCSD Knight Lab Freezer I and PML (Plymouth, UK)&lt;/Attribute&gt;     &lt;Attribute attribute_name="physical_specimen_remaining"&gt;TRUE&lt;/Attribute&gt;     &lt;Attribute attribute_name="project name" harmonized_name="project_name" display_name="project name"&gt;Earthmicrobiome_L4_2016&lt;/Attribute&gt;     &lt;Attribute attribute_name="read_count_shotgun_r1"&gt;12402315.0&lt;/Attribute&gt;     &lt;Attribute attribute_name="read_count_shotgun_rep200"&gt;45177.0&lt;/Attribute&gt;     &lt;Attribute attribute_name="read_count_shotgun_woltka_uniq"&gt;283188.0&lt;/Attribute&gt;     &lt;Attribute attribute_name="sample name" harmonized_name="sample_name" display_name="sample name"&gt;qiita_sid_13114:13114.tait.77.s009&lt;/Attribute&gt;     &lt;Attribute attribute_name="sample type" harmonized_name="sample_type" display_name="sample type"&gt;water&lt;/Attribute&gt;     &lt;Attribute attribute_name="sample_name_original"&gt;Tait77.L4.water.11&lt;/Attribute&gt;     &lt;Attribute attribute_name="sample_name_plus_plate"&gt;6.Tait77.L4.water.11&lt;/Attribute&gt;     &lt;Attribute attribute_name="sampling method"&gt;filter&lt;/Attribute&gt;     &lt;Attribute attribute_name="songbird_train_empo_3"&gt;Train&lt;/Attribute&gt;     &lt;Attribute attribute_name="study_sample_number"&gt;9&lt;/Attribute&gt;   &lt;/Attributes&gt;   &lt;Status status="live" when="2020-12-19T17:06:17.743"/&gt; &lt;/BioSample&gt; </t>
  </si>
  <si>
    <t xml:space="preserve">&lt;BioSample access="public" publication_date="2020-12-17T00:00:00.000" last_update="2021-08-23T00:26:52.000" submission_date="2020-12-18T17:08:07.370" id="17117386" accession="SAMEA7723541"&gt;   &lt;Ids&gt;     &lt;Id db="BioSample" is_primary="1"&gt;SAMEA7723541&lt;/Id&gt;     &lt;Id db="SRA"&gt;ERS5470919&lt;/Id&gt;   &lt;/Ids&gt;   &lt;Description&gt;     &lt;Title&gt;13114.tait.77.s003&lt;/Title&gt;     &lt;Organism taxonomy_id="408172" taxonomy_name="marine metagenome"&gt;       &lt;OrganismName&gt;marine metagenome&lt;/OrganismName&gt;     &lt;/Organism&gt;     &lt;Comment&gt;       &lt;Paragraph&gt;2L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Id"&gt;qiita_sid_13114:13114.tait.77.s003&lt;/Attribute&gt;     &lt;Attribute attribute_name="alpha_shotgun_woltka_faithspd"&gt;166.3517687977726&lt;/Attribute&gt;     &lt;Attribute attribute_name="alpha_shotgun_woltka_min10k_faithspd"&gt;166.3517687977726&lt;/Attribute&gt;     &lt;Attribute attribute_name="alpha_shotgun_woltka_min10k_richness"&gt;850.0&lt;/Attribute&gt;     &lt;Attribute attribute_name="alpha_shotgun_woltka_min10k_shannon"&gt;3.704688870188893&lt;/Attribute&gt;     &lt;Attribute attribute_name="alpha_shotgun_woltka_min3450_faithspd"&gt;85.12886021&lt;/Attribute&gt;     &lt;Attribute attribute_name="alpha_shotgun_woltka_min3450_richness"&gt;381.0&lt;/Attribute&gt;     &lt;Attribute attribute_name="alpha_shotgun_woltka_min3450_shannon"&gt;2.613321932&lt;/Attribute&gt;     &lt;Attribute attribute_name="alpha_shotgun_woltka_rar10k_faithspd"&gt;42.65527549042349&lt;/Attribute&gt;     &lt;Attribute attribute_name="alpha_shotgun_woltka_rar10k_richness"&gt;146.0&lt;/Attribute&gt;     &lt;Attribute attribute_name="alpha_shotgun_woltka_rar10k_shannon"&gt;3.667457128312357&lt;/Attribute&gt;     &lt;Attribute attribute_name="alpha_shotgun_woltka_rar3450_faithspd"&gt;16.5498392&lt;/Attribute&gt;     &lt;Attribute attribute_name="alpha_shotgun_woltka_rar3450_richness"&gt;50.0&lt;/Attribute&gt;     &lt;Attribute attribute_name="alpha_shotgun_woltka_rar3450_shannon"&gt;2.519414497&lt;/Attribute&gt;     &lt;Attribute attribute_name="alpha_shotgun_woltka_richness"&gt;850.0&lt;/Attribute&gt;     &lt;Attribute attribute_name="alpha_shotgun_woltka_shannon"&gt;3.704688870188893&lt;/Attribute&gt;     &lt;Attribute attribute_name="barcode_prefix"&gt;tait.77.s003&lt;/Attribute&gt;     &lt;Attribute attribute_name="collection_timestamp"&gt;3/4/16 0:00&lt;/Attribute&gt;     &lt;Attribute attribute_name="depth_sample"&gt;50&lt;/Attribute&gt;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attribute_name="host subject id" harmonized_name="host_subject_id" display_name="host subject id"&gt;L4.water.3&lt;/Attribute&gt;     &lt;Attribute attribute_name="investigation type" harmonized_name="investigation_type" display_name="investigation type"&gt;metagenome&lt;/Attribute&gt;     &lt;Attribute attribute_name="latitude"&gt;50.25&lt;/Attribute&gt;     &lt;Attribute attribute_name="lcms_batch"&gt;3.00&lt;/Attribute&gt;     &lt;Attribute attribute_name="lcms_extraction_protocol"&gt;Filter_201901_UCSD&lt;/Attribute&gt;     &lt;Attribute attribute_name="lcms_position"&gt;3A7&lt;/Attribute&gt;     &lt;Attribute attribute_name="lcms_replicate"&gt;no&lt;/Attribute&gt;     &lt;Attribute attribute_name="lcms_sample_name_cmn"&gt;3A7_6_3_tait-77-s003-a03&lt;/Attribute&gt;     &lt;Attribute attribute_name="lcms_sample_name_fbmn"&gt;3A7_6_3_tait-77-s003-a03.mzML&lt;/Attribute&gt;     &lt;Attribute attribute_name="lcms_sample_type"&gt;Sample&lt;/Attribute&gt;     &lt;Attribute attribute_name="lcms_sample_type_sub"&gt;Filter&lt;/Attribute&gt;     &lt;Attribute attribute_name="longitude"&gt;-4.22&lt;/Attribute&gt;     &lt;Attribute attribute_name="original sample id"&gt;Tait77.L4.water.3&lt;/Attribute&gt;     &lt;Attribute attribute_name="physical_specimen_location"&gt;UCSD Knight Lab Freezer I and PML (Plymouth, UK)&lt;/Attribute&gt;     &lt;Attribute attribute_name="physical_specimen_remaining"&gt;TRUE&lt;/Attribute&gt;     &lt;Attribute attribute_name="project name" harmonized_name="project_name" display_name="project name"&gt;Earthmicrobiome_L4_2016&lt;/Attribute&gt;     &lt;Attribute attribute_name="read_count_shotgun_r1"&gt;11394842.0&lt;/Attribute&gt;     &lt;Attribute attribute_name="read_count_shotgun_rep200"&gt;61699.0&lt;/Attribute&gt;     &lt;Attribute attribute_name="read_count_shotgun_woltka_uniq"&gt;502313.0&lt;/Attribute&gt;     &lt;Attribute attribute_name="sample name" harmonized_name="sample_name" display_name="sample name"&gt;qiita_sid_13114:13114.tait.77.s003&lt;/Attribute&gt;     &lt;Attribute attribute_name="sample type" harmonized_name="sample_type" display_name="sample type"&gt;water&lt;/Attribute&gt;     &lt;Attribute attribute_name="sample_name_original"&gt;Tait77.L4.water.3&lt;/Attribute&gt;     &lt;Attribute attribute_name="sample_name_plus_plate"&gt;1.Tait77.L4.water.3&lt;/Attribute&gt;     &lt;Attribute attribute_name="sampling method"&gt;filter&lt;/Attribute&gt;     &lt;Attribute attribute_name="songbird_train_empo_3"&gt;Train&lt;/Attribute&gt;     &lt;Attribute attribute_name="study_sample_number"&gt;3&lt;/Attribute&gt;   &lt;/Attributes&gt;   &lt;Status status="live" when="2020-12-19T17:06:17.430"/&gt; &lt;/BioSample&gt; </t>
  </si>
  <si>
    <t xml:space="preserve">&lt;BioSample access="public" publication_date="2020-12-17T00:00:00.000" last_update="2021-08-23T00:26:52.000" submission_date="2020-12-18T17:08:07.073" id="17117385" accession="SAMEA7723540"&gt;   &lt;Ids&gt;     &lt;Id db="BioSample" is_primary="1"&gt;SAMEA7723540&lt;/Id&gt;     &lt;Id db="SRA"&gt;ERS5470918&lt;/Id&gt;   &lt;/Ids&gt;   &lt;Description&gt;     &lt;Title&gt;13114.tait.77.s002&lt;/Title&gt;     &lt;Organism taxonomy_id="408172" taxonomy_name="marine metagenome"&gt;       &lt;OrganismName&gt;marine metagenome&lt;/OrganismName&gt;     &lt;/Organism&gt;     &lt;Comment&gt;       &lt;Paragraph&gt;2L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Id"&gt;qiita_sid_13114:13114.tait.77.s002&lt;/Attribute&gt;     &lt;Attribute attribute_name="alpha_shotgun_woltka_faithspd"&gt;136.30586804520252&lt;/Attribute&gt;     &lt;Attribute attribute_name="alpha_shotgun_woltka_min10k_faithspd"&gt;136.30586804520252&lt;/Attribute&gt;     &lt;Attribute attribute_name="alpha_shotgun_woltka_min10k_richness"&gt;677.0&lt;/Attribute&gt;     &lt;Attribute attribute_name="alpha_shotgun_woltka_min10k_shannon"&gt;3.6300577859906538&lt;/Attribute&gt;     &lt;Attribute attribute_name="alpha_shotgun_woltka_min3450_faithspd"&gt;72.70522963&lt;/Attribute&gt;     &lt;Attribute attribute_name="alpha_shotgun_woltka_min3450_richness"&gt;294.0&lt;/Attribute&gt;     &lt;Attribute attribute_name="alpha_shotgun_woltka_min3450_shannon"&gt;2.487257497&lt;/Attribute&gt;     &lt;Attribute attribute_name="alpha_shotgun_woltka_rar10k_faithspd"&gt;52.86295582751018&lt;/Attribute&gt;     &lt;Attribute attribute_name="alpha_shotgun_woltka_rar10k_richness"&gt;187.0&lt;/Attribute&gt;     &lt;Attribute attribute_name="alpha_shotgun_woltka_rar10k_shannon"&gt;3.6217458979206336&lt;/Attribute&gt;     &lt;Attribute attribute_name="alpha_shotgun_woltka_rar3450_faithspd"&gt;19.54703503&lt;/Attribute&gt;     &lt;Attribute attribute_name="alpha_shotgun_woltka_rar3450_richness"&gt;57.0&lt;/Attribute&gt;     &lt;Attribute attribute_name="alpha_shotgun_woltka_rar3450_shannon"&gt;2.418881125&lt;/Attribute&gt;     &lt;Attribute attribute_name="alpha_shotgun_woltka_richness"&gt;677.0&lt;/Attribute&gt;     &lt;Attribute attribute_name="alpha_shotgun_woltka_shannon"&gt;3.6300577859906538&lt;/Attribute&gt;     &lt;Attribute attribute_name="barcode_prefix"&gt;tait.77.s002&lt;/Attribute&gt;     &lt;Attribute attribute_name="collection_timestamp"&gt;3/4/16 0:00&lt;/Attribute&gt;     &lt;Attribute attribute_name="depth_sample"&gt;25&lt;/Attribute&gt;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attribute_name="host subject id" harmonized_name="host_subject_id" display_name="host subject id"&gt;L4.water.2&lt;/Attribute&gt;     &lt;Attribute attribute_name="investigation type" harmonized_name="investigation_type" display_name="investigation type"&gt;metagenome&lt;/Attribute&gt;     &lt;Attribute attribute_name="latitude"&gt;50.25&lt;/Attribute&gt;     &lt;Attribute attribute_name="lcms_batch"&gt;3.00&lt;/Attribute&gt;     &lt;Attribute attribute_name="lcms_extraction_protocol"&gt;Filter_201901_UCSD&lt;/Attribute&gt;     &lt;Attribute attribute_name="lcms_position"&gt;3D9&lt;/Attribute&gt;     &lt;Attribute attribute_name="lcms_replicate"&gt;no&lt;/Attribute&gt;     &lt;Attribute attribute_name="lcms_sample_name_cmn"&gt;3D9_6_38_tait-77-s002-a03&lt;/Attribute&gt;     &lt;Attribute attribute_name="lcms_sample_name_fbmn"&gt;3D9_6_38_tait-77-s002-a03.mzML&lt;/Attribute&gt;     &lt;Attribute attribute_name="lcms_sample_type"&gt;Sample&lt;/Attribute&gt;     &lt;Attribute attribute_name="lcms_sample_type_sub"&gt;Filter&lt;/Attribute&gt;     &lt;Attribute attribute_name="longitude"&gt;-4.22&lt;/Attribute&gt;     &lt;Attribute attribute_name="original sample id"&gt;Tait77.L4.water.2&lt;/Attribute&gt;     &lt;Attribute attribute_name="physical_specimen_location"&gt;UCSD Knight Lab Freezer I and PML (Plymouth, UK)&lt;/Attribute&gt;     &lt;Attribute attribute_name="physical_specimen_remaining"&gt;TRUE&lt;/Attribute&gt;     &lt;Attribute attribute_name="project name" harmonized_name="project_name" display_name="project name"&gt;Earthmicrobiome_L4_2016&lt;/Attribute&gt;     &lt;Attribute attribute_name="read_count_shotgun_r1"&gt;11632919.0&lt;/Attribute&gt;     &lt;Attribute attribute_name="read_count_shotgun_rep200"&gt;50257.0&lt;/Attribute&gt;     &lt;Attribute attribute_name="read_count_shotgun_woltka_uniq"&gt;475111.0&lt;/Attribute&gt;     &lt;Attribute attribute_name="sample name" harmonized_name="sample_name" display_name="sample name"&gt;qiita_sid_13114:13114.tait.77.s002&lt;/Attribute&gt;     &lt;Attribute attribute_name="sample type" harmonized_name="sample_type" display_name="sample type"&gt;water&lt;/Attribute&gt;     &lt;Attribute attribute_name="sample_name_original"&gt;Tait77.L4.water.2&lt;/Attribute&gt;     &lt;Attribute attribute_name="sample_name_plus_plate"&gt;1.Tait77.L4.water.2&lt;/Attribute&gt;     &lt;Attribute attribute_name="sampling method"&gt;filter&lt;/Attribute&gt;     &lt;Attribute attribute_name="songbird_train_empo_3"&gt;Test&lt;/Attribute&gt;     &lt;Attribute attribute_name="study_sample_number"&gt;2&lt;/Attribute&gt;   &lt;/Attributes&gt;   &lt;Status status="live" when="2020-12-19T17:06:17.117"/&gt; &lt;/BioSample&gt; </t>
  </si>
  <si>
    <t xml:space="preserve">&lt;BioSample access="public" publication_date="2020-12-17T00:00:00.000" last_update="2021-08-23T00:26:54.000" submission_date="2020-12-18T17:08:06.963" id="17117384" accession="SAMEA7723539"&gt;   &lt;Ids&gt;     &lt;Id db="BioSample" is_primary="1"&gt;SAMEA7723539&lt;/Id&gt;     &lt;Id db="SRA"&gt;ERS5470917&lt;/Id&gt;   &lt;/Ids&gt;   &lt;Description&gt;     &lt;Title&gt;13114.tait.77.s001&lt;/Title&gt;     &lt;Organism taxonomy_id="408172" taxonomy_name="marine metagenome"&gt;       &lt;OrganismName&gt;marine metagenome&lt;/OrganismName&gt;     &lt;/Organism&gt;     &lt;Comment&gt;       &lt;Paragraph&gt;2L seawater filtered onto 0.2 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Id"&gt;qiita_sid_13114:13114.tait.77.s001&lt;/Attribute&gt;     &lt;Attribute attribute_name="alpha_shotgun_woltka_faithspd"&gt;142.26858464664906&lt;/Attribute&gt;     &lt;Attribute attribute_name="alpha_shotgun_woltka_min10k_faithspd"&gt;142.26858464664906&lt;/Attribute&gt;     &lt;Attribute attribute_name="alpha_shotgun_woltka_min10k_richness"&gt;691.0&lt;/Attribute&gt;     &lt;Attribute attribute_name="alpha_shotgun_woltka_min10k_shannon"&gt;3.530720988135562&lt;/Attribute&gt;     &lt;Attribute attribute_name="alpha_shotgun_woltka_min3450_faithspd"&gt;74.24369566&lt;/Attribute&gt;     &lt;Attribute attribute_name="alpha_shotgun_woltka_min3450_richness"&gt;306.0&lt;/Attribute&gt;     &lt;Attribute attribute_name="alpha_shotgun_woltka_min3450_shannon"&gt;2.37894945&lt;/Attribute&gt;     &lt;Attribute attribute_name="alpha_shotgun_woltka_rar10k_faithspd"&gt;40.688556199052975&lt;/Attribute&gt;     &lt;Attribute attribute_name="alpha_shotgun_woltka_rar10k_richness"&gt;150.0&lt;/Attribute&gt;     &lt;Attribute attribute_name="alpha_shotgun_woltka_rar10k_shannon"&gt;3.507244603231404&lt;/Attribute&gt;     &lt;Attribute attribute_name="alpha_shotgun_woltka_rar3450_faithspd"&gt;19.69349735&lt;/Attribute&gt;     &lt;Attribute attribute_name="alpha_shotgun_woltka_rar3450_richness"&gt;55.0&lt;/Attribute&gt;     &lt;Attribute attribute_name="alpha_shotgun_woltka_rar3450_shannon"&gt;2.393101303&lt;/Attribute&gt;     &lt;Attribute attribute_name="alpha_shotgun_woltka_richness"&gt;691.0&lt;/Attribute&gt;     &lt;Attribute attribute_name="alpha_shotgun_woltka_shannon"&gt;3.530720988135562&lt;/Attribute&gt;     &lt;Attribute attribute_name="barcode_prefix"&gt;tait.77.s001&lt;/Attribute&gt;     &lt;Attribute attribute_name="collection_timestamp"&gt;3/4/16 0:00&lt;/Attribute&gt;     &lt;Attribute attribute_name="depth_sample"&gt;10&lt;/Attribute&gt;     &lt;Attribute attribute_name="elevation" harmonized_name="elev" display_name="elevation"&gt;0&lt;/Attribute&gt;     &lt;Attribute attribute_name="emp500_principal_investigator"&gt;Tait&lt;/Attribute&gt;     &lt;Attribute attribute_name="emp500_study_id"&gt;77&lt;/Attribute&gt;     &lt;Attribute attribute_name="emp500_title"&gt;English Channel water&lt;/Attribute&gt;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context"&gt;marine pelagic biome&lt;/Attribute&gt;     &lt;Attribute attribute_name="env feature" harmonized_name="env_local_scale" display_name="local-scale environmental context"&gt;coastal water body&lt;/Attribute&gt;     &lt;Attribute attribute_name="env package" harmonized_name="env_package" display_name="environmental package"&gt;water&lt;/Attribute&gt;     &lt;Attribute attribute_name="env_material" harmonized_name="env_medium" display_name="environmental medium"&gt;coastal water&lt;/Attribute&gt;     &lt;Attribute attribute_name="environmental_package" harmonized_name="env_package" display_name="environmental package"&gt;water&lt;/Attribute&gt;     &lt;Attribute attribute_name="experimental_factor" harmonized_name="experimental_factor" display_name="experimental factor"&gt;depth and time&lt;/Attribute&gt;     &lt;Attribute attribute_name="geo loc name" harmonized_name="geo_loc_name" display_name="geographic location"&gt;United Kingdom:Western English Channel&lt;/Attribute&gt;     &lt;Attribute attribute_name="host subject id" harmonized_name="host_subject_id" display_name="host subject id"&gt;L4.water.1&lt;/Attribute&gt;     &lt;Attribute attribute_name="investigation type" harmonized_name="investigation_type" display_name="investigation type"&gt;metagenome&lt;/Attribute&gt;     &lt;Attribute attribute_name="latitude"&gt;50.25&lt;/Attribute&gt;     &lt;Attribute attribute_name="lcms_batch"&gt;3.00&lt;/Attribute&gt;     &lt;Attribute attribute_name="lcms_extraction_protocol"&gt;Filter_201901_UCSD&lt;/Attribute&gt;     &lt;Attribute attribute_name="lcms_position"&gt;3C4&lt;/Attribute&gt;     &lt;Attribute attribute_name="lcms_replicate"&gt;no&lt;/Attribute&gt;     &lt;Attribute attribute_name="lcms_sample_name_cmn"&gt;3C4_6_22_tait-77-s001-a03&lt;/Attribute&gt;     &lt;Attribute attribute_name="lcms_sample_name_fbmn"&gt;3C4_6_22_tait-77-s001-a03.mzML&lt;/Attribute&gt;     &lt;Attribute attribute_name="lcms_sample_type"&gt;Sample&lt;/Attribute&gt;     &lt;Attribute attribute_name="lcms_sample_type_sub"&gt;Filter&lt;/Attribute&gt;     &lt;Attribute attribute_name="longitude"&gt;-4.22&lt;/Attribute&gt;     &lt;Attribute attribute_name="original sample id"&gt;Tait77.L4.water.1&lt;/Attribute&gt;     &lt;Attribute attribute_name="physical_specimen_location"&gt;UCSD Knight Lab Freezer I and PML (Plymouth, UK)&lt;/Attribute&gt;     &lt;Attribute attribute_name="physical_specimen_remaining"&gt;TRUE&lt;/Attribute&gt;     &lt;Attribute attribute_name="project name" harmonized_name="project_name" display_name="project name"&gt;Earthmicrobiome_L4_2016&lt;/Attribute&gt;     &lt;Attribute attribute_name="read_count_shotgun_r1"&gt;10113059.0&lt;/Attribute&gt;     &lt;Attribute attribute_name="read_count_shotgun_rep200"&gt;49390.0&lt;/Attribute&gt;     &lt;Attribute attribute_name="read_count_shotgun_woltka_uniq"&gt;476667.0&lt;/Attribute&gt;     &lt;Attribute attribute_name="sample name" harmonized_name="sample_name" display_name="sample name"&gt;qiita_sid_13114:13114.tait.77.s001&lt;/Attribute&gt;     &lt;Attribute attribute_name="sample type" harmonized_name="sample_type" display_name="sample type"&gt;water&lt;/Attribute&gt;     &lt;Attribute attribute_name="sample_name_original"&gt;Tait77.L4.water.1&lt;/Attribute&gt;     &lt;Attribute attribute_name="sample_name_plus_plate"&gt;1.Tait77.L4.water.1&lt;/Attribute&gt;     &lt;Attribute attribute_name="sampling method"&gt;filter&lt;/Attribute&gt;     &lt;Attribute attribute_name="songbird_train_empo_3"&gt;Train&lt;/Attribute&gt;     &lt;Attribute attribute_name="study_sample_number"&gt;1&lt;/Attribute&gt;   &lt;/Attributes&gt;   &lt;Status status="live" when="2020-12-19T17:06:16.807"/&gt; &lt;/BioSample&gt; </t>
  </si>
  <si>
    <t xml:space="preserve">&lt;BioSample access="public" publication_date="2020-12-17T00:00:00.000" last_update="2021-08-23T00:26:52.000" submission_date="2020-12-18T17:08:06.666" id="17117383" accession="SAMEA7723538"&gt;   &lt;Ids&gt;     &lt;Id db="BioSample" is_primary="1"&gt;SAMEA7723538&lt;/Id&gt;     &lt;Id db="SRA"&gt;ERS5470916&lt;/Id&gt;   &lt;/Ids&gt;   &lt;Description&gt;     &lt;Title&gt;13114.song.75.s004&lt;/Title&gt;     &lt;Organism taxonomy_id="749906" taxonomy_name="gut metagenome"&gt;       &lt;OrganismName&gt;gut metagenome&lt;/OrganismName&gt;     &lt;/Organism&gt;     &lt;Comment&gt;       &lt;Paragraph&gt;Florida manatee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Id"&gt;qiita_sid_13114:13114.song.75.s004&lt;/Attribute&gt;     &lt;Attribute attribute_name="alpha_shotgun_woltka_faithspd"&gt;172.07537221616508&lt;/Attribute&gt;     &lt;Attribute attribute_name="alpha_shotgun_woltka_min10k_faithspd"&gt;172.07537221616508&lt;/Attribute&gt;     &lt;Attribute attribute_name="alpha_shotgun_woltka_min10k_richness"&gt;1000.0&lt;/Attribute&gt;     &lt;Attribute attribute_name="alpha_shotgun_woltka_min10k_shannon"&gt;5.5082946666235975&lt;/Attribute&gt;     &lt;Attribute attribute_name="alpha_shotgun_woltka_min3450_faithspd"&gt;78.62932521&lt;/Attribute&gt;     &lt;Attribute attribute_name="alpha_shotgun_woltka_min3450_richness"&gt;433.0&lt;/Attribute&gt;     &lt;Attribute attribute_name="alpha_shotgun_woltka_min3450_shannon"&gt;4.616818306&lt;/Attribute&gt;     &lt;Attribute attribute_name="alpha_shotgun_woltka_rar10k_faithspd"&gt;73.48663366418441&lt;/Attribute&gt;     &lt;Attribute attribute_name="alpha_shotgun_woltka_rar10k_richness"&gt;361.0&lt;/Attribute&gt;     &lt;Attribute attribute_name="alpha_shotgun_woltka_rar10k_shannon"&gt;5.453288214055008&lt;/Attribute&gt;     &lt;Attribute attribute_name="alpha_shotgun_woltka_rar3450_faithspd"&gt;33.17715957&lt;/Attribute&gt;     &lt;Attribute attribute_name="alpha_shotgun_woltka_rar3450_richness"&gt;154.0&lt;/Attribute&gt;     &lt;Attribute attribute_name="alpha_shotgun_woltka_rar3450_shannon"&gt;4.592006418&lt;/Attribute&gt;     &lt;Attribute attribute_name="alpha_shotgun_woltka_richness"&gt;1000.0&lt;/Attribute&gt;     &lt;Attribute attribute_name="alpha_shotgun_woltka_shannon"&gt;5.5082946666235975&lt;/Attribute&gt;     &lt;Attribute attribute_name="barcode_prefix"&gt;song.75.s004&lt;/Attribute&gt;     &lt;Attribute attribute_name="collection_timestamp"&gt;8/11/14 0:00&lt;/Attribute&gt;     &lt;Attribute attribute_name="elevation" harmonized_name="elev" display_name="elevation"&gt;1.6&lt;/Attribute&gt;     &lt;Attribute attribute_name="emp500_principal_investigator"&gt;Song&lt;/Attribute&gt;     &lt;Attribute attribute_name="emp500_study_id"&gt;75&lt;/Attribute&gt;     &lt;Attribute attribute_name="emp500_title"&gt;Captive aquatic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attribute_name="gcms_sample_name"&gt;EMP_Feces_song_75_s004_a03_M_255&lt;/Attribute&gt;     &lt;Attribute attribute_name="gcms_sequence"&gt;255&lt;/Attribute&gt;     &lt;Attribute attribute_name="geo loc name" harmonized_name="geo_loc_name" display_name="geographic location"&gt;USA: State of Florida,South Florida Museum&lt;/Attribute&gt;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name"&gt;Florida manatee&lt;/Attribute&gt;     &lt;Attribute attribute_name="host diet" harmonized_name="host_diet" display_name="host diet"&gt;herbivore&lt;/Attribute&gt;     &lt;Attribute attribute_name="host order"&gt;Sirenia&lt;/Attribute&gt;     &lt;Attribute attribute_name="host scientific name" harmonized_name="host" display_name="host"&gt;Trichechus manatus latirostris&lt;/Attribute&gt;     &lt;Attribute attribute_name="host sex" harmonized_name="host_sex" display_name="host sex"&gt;male&lt;/Attribute&gt;     &lt;Attribute attribute_name="host subject id" harmonized_name="host_subject_id" display_name="host subject id"&gt;SFM.myakka&lt;/Attribute&gt;     &lt;Attribute attribute_name="host taxid" harmonized_name="host_taxid" display_name="host taxonomy ID"&gt;127582&lt;/Attribute&gt;     &lt;Attribute attribute_name="host_family"&gt;Trichechidae&lt;/Attribute&gt;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attribute_name="latitude"&gt;27.5&lt;/Attribute&gt;     &lt;Attribute attribute_name="lcms_batch"&gt;7.00&lt;/Attribute&gt;     &lt;Attribute attribute_name="lcms_extraction_protocol"&gt;Swabs_201901_UCSD&lt;/Attribute&gt;     &lt;Attribute attribute_name="lcms_position"&gt;7H12&lt;/Attribute&gt;     &lt;Attribute attribute_name="lcms_replicate"&gt;no&lt;/Attribute&gt;     &lt;Attribute attribute_name="lcms_sample_name_cmn"&gt;7H12_9_1_song-75-s004-a04&lt;/Attribute&gt;     &lt;Attribute attribute_name="lcms_sample_name_fbmn"&gt;7H12_9_1_song-75-s004-a04.mzML&lt;/Attribute&gt;     &lt;Attribute attribute_name="lcms_sample_type"&gt;Sample&lt;/Attribute&gt;     &lt;Attribute attribute_name="lcms_sample_type_sub"&gt;Swabs&lt;/Attribute&gt;     &lt;Attribute attribute_name="longitude"&gt;-82.57&lt;/Attribute&gt;     &lt;Attribute attribute_name="original sample id"&gt;Song75.myakka&lt;/Attribute&gt;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75&lt;/Attribute&gt;     &lt;Attribute attribute_name="read_count_shotgun_r1"&gt;13703711.0&lt;/Attribute&gt;     &lt;Attribute attribute_name="read_count_shotgun_rep200"&gt;8234084.0&lt;/Attribute&gt;     &lt;Attribute attribute_name="read_count_shotgun_woltka_uniq"&gt;988230.0&lt;/Attribute&gt;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name"&gt;qiita_sid_13114:13114.song.75.s004&lt;/Attribute&gt;     &lt;Attribute attribute_name="sample type" harmonized_name="sample_type" display_name="sample type"&gt;stool&lt;/Attribute&gt;     &lt;Attribute attribute_name="sample_name_original"&gt;Song75.myakka&lt;/Attribute&gt;     &lt;Attribute attribute_name="sample_name_plus_plate"&gt;3.Song75.myakka&lt;/Attribute&gt;     &lt;Attribute attribute_name="sampling method"&gt;bulk&lt;/Attribute&gt;     &lt;Attribute attribute_name="songbird_train_empo_3"&gt;Train&lt;/Attribute&gt;     &lt;Attribute attribute_name="study_sample_number"&gt;4&lt;/Attribute&gt;   &lt;/Attributes&gt;   &lt;Status status="live" when="2020-12-19T17:06:16.460"/&gt; &lt;/BioSample&gt; </t>
  </si>
  <si>
    <t xml:space="preserve">&lt;BioSample access="public" publication_date="2020-12-17T00:00:00.000" last_update="2021-08-23T00:26:52.000" submission_date="2020-12-18T16:07:29.483" id="17116741" accession="SAMEA7723537"&gt;   &lt;Ids&gt;     &lt;Id db="BioSample" is_primary="1"&gt;SAMEA7723537&lt;/Id&gt;     &lt;Id db="SRA"&gt;ERS5470915&lt;/Id&gt;   &lt;/Ids&gt;   &lt;Description&gt;     &lt;Title&gt;13114.song.75.s002&lt;/Title&gt;     &lt;Organism taxonomy_id="749906" taxonomy_name="gut metagenome"&gt;       &lt;OrganismName&gt;gut metagenome&lt;/OrganismName&gt;     &lt;/Organism&gt;     &lt;Comment&gt;       &lt;Paragraph&gt;Asian small clawed otter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Id"&gt;qiita_sid_13114:13114.song.75.s002&lt;/Attribute&gt;     &lt;Attribute attribute_name="alpha_shotgun_woltka_faithspd"&gt;45.53367623024406&lt;/Attribute&gt;     &lt;Attribute attribute_name="alpha_shotgun_woltka_min10k_faithspd"&gt;45.53367623024406&lt;/Attribute&gt;     &lt;Attribute attribute_name="alpha_shotgun_woltka_min10k_richness"&gt;275.0&lt;/Attribute&gt;     &lt;Attribute attribute_name="alpha_shotgun_woltka_min10k_shannon"&gt;3.9572624731439423&lt;/Attribute&gt;     &lt;Attribute attribute_name="alpha_shotgun_woltka_min3450_faithspd"&gt;29.06440852&lt;/Attribute&gt;     &lt;Attribute attribute_name="alpha_shotgun_woltka_min3450_richness"&gt;151.0&lt;/Attribute&gt;     &lt;Attribute attribute_name="alpha_shotgun_woltka_min3450_shannon"&gt;3.5915636189999995&lt;/Attribute&gt;     &lt;Attribute attribute_name="alpha_shotgun_woltka_rar10k_faithspd"&gt;26.015946077020093&lt;/Attribute&gt;     &lt;Attribute attribute_name="alpha_shotgun_woltka_rar10k_richness"&gt;149.0&lt;/Attribute&gt;     &lt;Attribute attribute_name="alpha_shotgun_woltka_rar10k_shannon"&gt;3.938820610167076&lt;/Attribute&gt;     &lt;Attribute attribute_name="alpha_shotgun_woltka_rar3450_faithspd"&gt;14.67286355&lt;/Attribute&gt;     &lt;Attribute attribute_name="alpha_shotgun_woltka_rar3450_richness"&gt;66.0&lt;/Attribute&gt;     &lt;Attribute attribute_name="alpha_shotgun_woltka_rar3450_shannon"&gt;3.604191173&lt;/Attribute&gt;     &lt;Attribute attribute_name="alpha_shotgun_woltka_richness"&gt;275.0&lt;/Attribute&gt;     &lt;Attribute attribute_name="alpha_shotgun_woltka_shannon"&gt;3.9572624731439423&lt;/Attribute&gt;     &lt;Attribute attribute_name="barcode_prefix"&gt;song.75.s002&lt;/Attribute&gt;     &lt;Attribute attribute_name="collection_timestamp"&gt;10/7/15 0:00&lt;/Attribute&gt;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attribute_name="emp500_study_id"&gt;75&lt;/Attribute&gt;     &lt;Attribute attribute_name="emp500_title"&gt;Captive aquatic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attribute_name="gcms_sample_name"&gt;EMP_Feces_song_75_s002_a03_M_253&lt;/Attribute&gt;     &lt;Attribute attribute_name="gcms_sequence"&gt;253&lt;/Attribute&gt;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name"&gt;Asian small-clawed otter&lt;/Attribute&gt;     &lt;Attribute attribute_name="host diet" harmonized_name="host_diet" display_name="host diet"&gt;carnivore&lt;/Attribute&gt;     &lt;Attribute attribute_name="host order"&gt;Carnivora&lt;/Attribute&gt;     &lt;Attribute attribute_name="host scientific name" harmonized_name="host" display_name="host"&gt;Aonyx cinereus&lt;/Attribute&gt;     &lt;Attribute attribute_name="host sex" harmonized_name="host_sex" display_name="host sex"&gt;female&lt;/Attribute&gt;     &lt;Attribute attribute_name="host subject id" harmonized_name="host_subject_id" display_name="host subject id"&gt;ATL.small.otter1&lt;/Attribute&gt;     &lt;Attribute attribute_name="host taxid" harmonized_name="host_taxid" display_name="host taxonomy ID"&gt;452597&lt;/Attribute&gt;     &lt;Attribute attribute_name="host_family"&gt;Mustelidae&lt;/Attribute&gt;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attribute_name="lcms_position"&gt;7D1&lt;/Attribute&gt;     &lt;Attribute attribute_name="lcms_replicate"&gt;no&lt;/Attribute&gt;     &lt;Attribute attribute_name="lcms_sample_name_cmn"&gt;7D1_8_32_song-75-s002-a04&lt;/Attribute&gt;     &lt;Attribute attribute_name="lcms_sample_name_fbmn"&gt;7D1_8_32_song-75-s002-a04.mzML&lt;/Attribute&gt;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id"&gt;Song75.24535&lt;/Attribute&gt;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75&lt;/Attribute&gt;     &lt;Attribute attribute_name="read_count_shotgun_r1"&gt;190275.0&lt;/Attribute&gt;     &lt;Attribute attribute_name="read_count_shotgun_rep200"&gt;153190.0&lt;/Attribute&gt;     &lt;Attribute attribute_name="read_count_shotgun_woltka_uniq"&gt;61728.0&lt;/Attribute&gt;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name"&gt;qiita_sid_13114:13114.song.75.s002&lt;/Attribute&gt;     &lt;Attribute attribute_name="sample type" harmonized_name="sample_type" display_name="sample type"&gt;stool&lt;/Attribute&gt;     &lt;Attribute attribute_name="sample_name_original"&gt;Song75.24535&lt;/Attribute&gt;     &lt;Attribute attribute_name="sample_name_plus_plate"&gt;1.Song75.24535&lt;/Attribute&gt;     &lt;Attribute attribute_name="sampling method"&gt;bulk&lt;/Attribute&gt;     &lt;Attribute attribute_name="songbird_train_empo_3"&gt;Train&lt;/Attribute&gt;     &lt;Attribute attribute_name="study_sample_number"&gt;2&lt;/Attribute&gt;   &lt;/Attributes&gt;   &lt;Status status="live" when="2020-12-18T17:07:45.353"/&gt; &lt;/BioSample&gt; </t>
  </si>
  <si>
    <t xml:space="preserve">&lt;BioSample access="public" publication_date="2020-12-17T00:00:00.000" last_update="2021-08-23T00:26:52.000" submission_date="2020-12-18T16:07:29.186" id="17116740" accession="SAMEA7723536"&gt;   &lt;Ids&gt;     &lt;Id db="BioSample" is_primary="1"&gt;SAMEA7723536&lt;/Id&gt;     &lt;Id db="SRA"&gt;ERS5470914&lt;/Id&gt;   &lt;/Ids&gt;   &lt;Description&gt;     &lt;Title&gt;13114.song.53.s014&lt;/Title&gt;     &lt;Organism taxonomy_id="749906" taxonomy_name="gut metagenome"&gt;       &lt;OrganismName&gt;gut metagenome&lt;/OrganismName&gt;     &lt;/Organism&gt;     &lt;Comment&gt;       &lt;Paragraph&gt;whooping crane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Id"&gt;qiita_sid_13114:13114.song.53.s014&lt;/Attribute&gt;     &lt;Attribute attribute_name="alpha_shotgun_woltka_faithspd"&gt;139.9068632834469&lt;/Attribute&gt;     &lt;Attribute attribute_name="alpha_shotgun_woltka_min10k_faithspd"&gt;139.90198055709422&lt;/Attribute&gt;     &lt;Attribute attribute_name="alpha_shotgun_woltka_min10k_richness"&gt;863.0&lt;/Attribute&gt;     &lt;Attribute attribute_name="alpha_shotgun_woltka_min10k_shannon"&gt;4.639825859063132&lt;/Attribute&gt;     &lt;Attribute attribute_name="alpha_shotgun_woltka_min3450_faithspd"&gt;84.49619712&lt;/Attribute&gt;     &lt;Attribute attribute_name="alpha_shotgun_woltka_min3450_richness"&gt;455.0&lt;/Attribute&gt;     &lt;Attribute attribute_name="alpha_shotgun_woltka_min3450_shannon"&gt;3.860472184&lt;/Attribute&gt;     &lt;Attribute attribute_name="alpha_shotgun_woltka_rar10k_faithspd"&gt;75.7189184968147&lt;/Attribute&gt;     &lt;Attribute attribute_name="alpha_shotgun_woltka_rar10k_richness"&gt;373.0&lt;/Attribute&gt;     &lt;Attribute attribute_name="alpha_shotgun_woltka_rar10k_shannon"&gt;4.574959223171521&lt;/Attribute&gt;     &lt;Attribute attribute_name="alpha_shotgun_woltka_rar3450_faithspd"&gt;37.35955732&lt;/Attribute&gt;     &lt;Attribute attribute_name="alpha_shotgun_woltka_rar3450_richness"&gt;138.0&lt;/Attribute&gt;     &lt;Attribute attribute_name="alpha_shotgun_woltka_rar3450_shannon"&gt;3.821314711&lt;/Attribute&gt;     &lt;Attribute attribute_name="alpha_shotgun_woltka_richness"&gt;864.0&lt;/Attribute&gt;     &lt;Attribute attribute_name="alpha_shotgun_woltka_shannon"&gt;4.6400275493787175&lt;/Attribute&gt;     &lt;Attribute attribute_name="barcode_prefix"&gt;song.53.s014&lt;/Attribute&gt;     &lt;Attribute attribute_name="collection_timestamp"&gt;10/23/15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attribute_name="gcms_sample_name"&gt;EMP_Feces_song_53_s014_a03_M_177&lt;/Attribute&gt;     &lt;Attribute attribute_name="gcms_sequence"&gt;177&lt;/Attribute&gt;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name"&gt;Whooping crane&lt;/Attribute&gt;     &lt;Attribute attribute_name="host diet" harmonized_name="host_diet" display_name="host diet"&gt;omnivore&lt;/Attribute&gt;     &lt;Attribute attribute_name="host order"&gt;Gruiformes&lt;/Attribute&gt;     &lt;Attribute attribute_name="host scientific name" harmonized_name="host" display_name="host"&gt;Grus americana&lt;/Attribute&gt;     &lt;Attribute attribute_name="host sex" harmonized_name="host_sex" display_name="host sex"&gt;not determined&lt;/Attribute&gt;     &lt;Attribute attribute_name="host subject id" harmonized_name="host_subject_id" display_name="host subject id"&gt;Natl.whooping.crane&lt;/Attribute&gt;     &lt;Attribute attribute_name="host taxid" harmonized_name="host_taxid" display_name="host taxonomy ID"&gt;9117&lt;/Attribute&gt;     &lt;Attribute attribute_name="host_family"&gt;Gruidae&lt;/Attribute&gt;     &lt;Attribute attribute_name="host_flight"&gt;terrestrial, flight&lt;/Attribute&gt;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attribute_name="lcms_position"&gt;7D11&lt;/Attribute&gt;     &lt;Attribute attribute_name="lcms_replicate"&gt;no&lt;/Attribute&gt;     &lt;Attribute attribute_name="lcms_sample_name_cmn"&gt;7D11_8_40_song-53-s014-a04&lt;/Attribute&gt;     &lt;Attribute attribute_name="lcms_sample_name_fbmn"&gt;7D11_8_40_song-53-s014-a04.mzML&lt;/Attribute&gt;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id"&gt;Song53.25014&lt;/Attribute&gt;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attribute_name="read_count_shotgun_r1"&gt;16098952.0&lt;/Attribute&gt;     &lt;Attribute attribute_name="read_count_shotgun_rep200"&gt;719890.0&lt;/Attribute&gt;     &lt;Attribute attribute_name="read_count_shotgun_woltka_uniq"&gt;126441.0&lt;/Attribute&gt;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name"&gt;qiita_sid_13114:13114.song.53.s014&lt;/Attribute&gt;     &lt;Attribute attribute_name="sample type" harmonized_name="sample_type" display_name="sample type"&gt;stool&lt;/Attribute&gt;     &lt;Attribute attribute_name="sample_name_original"&gt;Song53.25014&lt;/Attribute&gt;     &lt;Attribute attribute_name="sample_name_plus_plate"&gt;5.Song53.25014&lt;/Attribute&gt;     &lt;Attribute attribute_name="sampling method"&gt;bulk&lt;/Attribute&gt;     &lt;Attribute attribute_name="songbird_train_empo_3"&gt;Test&lt;/Attribute&gt;     &lt;Attribute attribute_name="study_sample_number"&gt;14&lt;/Attribute&gt;   &lt;/Attributes&gt;   &lt;Status status="live" when="2020-12-18T17:07:45.057"/&gt; &lt;/BioSample&gt; </t>
  </si>
  <si>
    <t xml:space="preserve">&lt;BioSample access="public" publication_date="2020-12-17T00:00:00.000" last_update="2021-08-23T00:26:52.000" submission_date="2020-12-18T16:07:28.906" id="17116739" accession="SAMEA7723535"&gt;   &lt;Ids&gt;     &lt;Id db="BioSample" is_primary="1"&gt;SAMEA7723535&lt;/Id&gt;     &lt;Id db="SRA"&gt;ERS5470913&lt;/Id&gt;   &lt;/Ids&gt;   &lt;Description&gt;     &lt;Title&gt;13114.song.53.s010&lt;/Title&gt;     &lt;Organism taxonomy_id="749906" taxonomy_name="gut metagenome"&gt;       &lt;OrganismName&gt;gut metagenome&lt;/OrganismName&gt;     &lt;/Organism&gt;     &lt;Comment&gt;       &lt;Paragraph&gt;King vulture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Id"&gt;qiita_sid_13114:13114.song.53.s010&lt;/Attribute&gt;     &lt;Attribute attribute_name="alpha_shotgun_woltka_faithspd"&gt;102.90206542843315&lt;/Attribute&gt;     &lt;Attribute attribute_name="alpha_shotgun_woltka_min10k_faithspd"&gt;102.11935614079084&lt;/Attribute&gt;     &lt;Attribute attribute_name="alpha_shotgun_woltka_min10k_richness"&gt;591.0&lt;/Attribute&gt;     &lt;Attribute attribute_name="alpha_shotgun_woltka_min10k_shannon"&gt;3.697140547237927&lt;/Attribute&gt;     &lt;Attribute attribute_name="alpha_shotgun_woltka_min3450_faithspd"&gt;53.34167318&lt;/Attribute&gt;     &lt;Attribute attribute_name="alpha_shotgun_woltka_min3450_richness"&gt;261.0&lt;/Attribute&gt;     &lt;Attribute attribute_name="alpha_shotgun_woltka_min3450_shannon"&gt;2.43534441&lt;/Attribute&gt;     &lt;Attribute attribute_name="alpha_shotgun_woltka_rar10k_faithspd"&gt;42.49034565414513&lt;/Attribute&gt;     &lt;Attribute attribute_name="alpha_shotgun_woltka_rar10k_richness"&gt;191.0&lt;/Attribute&gt;     &lt;Attribute attribute_name="alpha_shotgun_woltka_rar10k_shannon"&gt;3.686343232446177&lt;/Attribute&gt;     &lt;Attribute attribute_name="alpha_shotgun_woltka_rar3450_faithspd"&gt;18.46207393&lt;/Attribute&gt;     &lt;Attribute attribute_name="alpha_shotgun_woltka_rar3450_richness"&gt;66.0&lt;/Attribute&gt;     &lt;Attribute attribute_name="alpha_shotgun_woltka_rar3450_shannon"&gt;2.397030846&lt;/Attribute&gt;     &lt;Attribute attribute_name="alpha_shotgun_woltka_richness"&gt;593.0&lt;/Attribute&gt;     &lt;Attribute attribute_name="alpha_shotgun_woltka_shannon"&gt;3.6972299177494627&lt;/Attribute&gt;     &lt;Attribute attribute_name="barcode_prefix"&gt;song.53.s010&lt;/Attribute&gt;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attribute_name="gcms_sample_name"&gt;EMP_Feces_song_53_s010_a03_M_173&lt;/Attribute&gt;     &lt;Attribute attribute_name="gcms_sequence"&gt;173&lt;/Attribute&gt;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name"&gt;King vulture&lt;/Attribute&gt;     &lt;Attribute attribute_name="host diet" harmonized_name="host_diet" display_name="host diet"&gt;carnivore&lt;/Attribute&gt;     &lt;Attribute attribute_name="host order"&gt;Accipitriformes&lt;/Attribute&gt;     &lt;Attribute attribute_name="host scientific name" harmonized_name="host" display_name="host"&gt;Sarcoramphus papa&lt;/Attribute&gt;     &lt;Attribute attribute_name="host sex" harmonized_name="host_sex" display_name="host sex"&gt;female&lt;/Attribute&gt;     &lt;Attribute attribute_name="host subject id" harmonized_name="host_subject_id" display_name="host subject id"&gt;ATL.King.vulture&lt;/Attribute&gt;     &lt;Attribute attribute_name="host taxid" harmonized_name="host_taxid" display_name="host taxonomy ID"&gt;43583&lt;/Attribute&gt;     &lt;Attribute attribute_name="host_family"&gt;Cathartidae&lt;/Attribute&gt;     &lt;Attribute attribute_name="host_flight"&gt;terrestrial, flight&lt;/Attribute&gt;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attribute_name="lcms_position"&gt;7E12&lt;/Attribute&gt;     &lt;Attribute attribute_name="lcms_replicate"&gt;no&lt;/Attribute&gt;     &lt;Attribute attribute_name="lcms_sample_name_cmn"&gt;7E12_8_51_song-53-s010-a04&lt;/Attribute&gt;     &lt;Attribute attribute_name="lcms_sample_name_fbmn"&gt;7E12_8_51_song-53-s010-a04.mzML&lt;/Attribute&gt;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id"&gt;Song53.24450&lt;/Attribute&gt;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attribute_name="read_count_shotgun_r1"&gt;9170795.0&lt;/Attribute&gt;     &lt;Attribute attribute_name="read_count_shotgun_rep200"&gt;2312331.0&lt;/Attribute&gt;     &lt;Attribute attribute_name="read_count_shotgun_woltka_uniq"&gt;716448.0&lt;/Attribute&gt;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name"&gt;qiita_sid_13114:13114.song.53.s010&lt;/Attribute&gt;     &lt;Attribute attribute_name="sample type" harmonized_name="sample_type" display_name="sample type"&gt;stool&lt;/Attribute&gt;     &lt;Attribute attribute_name="sample_name_original"&gt;Song53.24450&lt;/Attribute&gt;     &lt;Attribute attribute_name="sample_name_plus_plate"&gt;3.Song53.24450&lt;/Attribute&gt;     &lt;Attribute attribute_name="sampling method"&gt;bulk&lt;/Attribute&gt;     &lt;Attribute attribute_name="songbird_train_empo_3"&gt;Test&lt;/Attribute&gt;     &lt;Attribute attribute_name="study_sample_number"&gt;10&lt;/Attribute&gt;   &lt;/Attributes&gt;   &lt;Status status="live" when="2020-12-18T17:07:44.747"/&gt; &lt;/BioSample&gt; </t>
  </si>
  <si>
    <t xml:space="preserve">&lt;BioSample access="public" publication_date="2020-12-17T00:00:00.000" last_update="2021-08-23T00:26:52.000" submission_date="2020-12-18T16:07:28.623" id="17116738" accession="SAMEA7723534"&gt;   &lt;Ids&gt;     &lt;Id db="BioSample" is_primary="1"&gt;SAMEA7723534&lt;/Id&gt;     &lt;Id db="SRA"&gt;ERS5470912&lt;/Id&gt;   &lt;/Ids&gt;   &lt;Description&gt;     &lt;Title&gt;13114.song.53.s009&lt;/Title&gt;     &lt;Organism taxonomy_id="749906" taxonomy_name="gut metagenome"&gt;       &lt;OrganismName&gt;gut metagenome&lt;/OrganismName&gt;     &lt;/Organism&gt;     &lt;Comment&gt;       &lt;Paragraph&gt;whitefaced whistlingduck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update"&gt;2020-12-15T22:07:11Z&lt;/Attribute&gt;     &lt;Attribute attribute_name="INSDC status"&gt;public&lt;/Attribute&gt;     &lt;Attribute attribute_name="Submitter Id"&gt;qiita_sid_13114:13114.song.53.s009&lt;/Attribute&gt;     &lt;Attribute attribute_name="alpha_shotgun_woltka_faithspd"&gt;139.466911355531&lt;/Attribute&gt;     &lt;Attribute attribute_name="alpha_shotgun_woltka_min10k_faithspd"&gt;139.35742356561514&lt;/Attribute&gt;     &lt;Attribute attribute_name="alpha_shotgun_woltka_min10k_richness"&gt;743.0&lt;/Attribute&gt;     &lt;Attribute attribute_name="alpha_shotgun_woltka_min10k_shannon"&gt;3.49275088604392&lt;/Attribute&gt;     &lt;Attribute attribute_name="alpha_shotgun_woltka_min3450_faithspd"&gt;82.83802312&lt;/Attribute&gt;     &lt;Attribute attribute_name="alpha_shotgun_woltka_min3450_richness"&gt;413.0&lt;/Attribute&gt;     &lt;Attribute attribute_name="alpha_shotgun_woltka_min3450_shannon"&gt;6.0101926689999985&lt;/Attribute&gt;     &lt;Attribute attribute_name="alpha_shotgun_woltka_rar10k_faithspd"&gt;76.85839054054577&lt;/Attribute&gt;     &lt;Attribute attribute_name="alpha_shotgun_woltka_rar10k_richness"&gt;347.0&lt;/Attribute&gt;     &lt;Attribute attribute_name="alpha_shotgun_woltka_rar10k_shannon"&gt;3.416103022364341&lt;/Attribute&gt;     &lt;Attribute attribute_name="alpha_shotgun_woltka_rar3450_faithspd"&gt;52.87052934&lt;/Attribute&gt;     &lt;Attribute attribute_name="alpha_shotgun_woltka_rar3450_richness"&gt;225.0&lt;/Attribute&gt;     &lt;Attribute attribute_name="alpha_shotgun_woltka_rar3450_shannon"&gt;5.882826147&lt;/Attribute&gt;     &lt;Attribute attribute_name="alpha_shotgun_woltka_richness"&gt;744.0&lt;/Attribute&gt;     &lt;Attribute attribute_name="alpha_shotgun_woltka_shannon"&gt;3.4928091657363103&lt;/Attribute&gt;     &lt;Attribute attribute_name="barcode_prefix"&gt;song.53.s009&lt;/Attribute&gt;     &lt;Attribute attribute_name="collection_timestamp"&gt;10/21/15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attribute_name="gcms_sample_name"&gt;EMP_Feces_song_53_s009_a03_M_172&lt;/Attribute&gt;     &lt;Attribute attribute_name="gcms_sequence"&gt;172&lt;/Attribute&gt;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name"&gt;White-faced whistling duck&lt;/Attribute&gt;     &lt;Attribute attribute_name="host diet" harmonized_name="host_diet" display_name="host diet"&gt;omnivore&lt;/Attribute&gt;     &lt;Attribute attribute_name="host order"&gt;Anseriformes&lt;/Attribute&gt;     &lt;Attribute attribute_name="host scientific name" harmonized_name="host" display_name="host"&gt;Dendrocygna viduata&lt;/Attribute&gt;     &lt;Attribute attribute_name="host sex" harmonized_name="host_sex" display_name="host sex"&gt;not determined&lt;/Attribute&gt;     &lt;Attribute attribute_name="host subject id" harmonized_name="host_subject_id" display_name="host subject id"&gt;Natl.whitefaced.whistling.duck&lt;/Attribute&gt;     &lt;Attribute attribute_name="host taxid" harmonized_name="host_taxid" display_name="host taxonomy ID"&gt;8876&lt;/Attribute&gt;     &lt;Attribute attribute_name="host_family"&gt;Anatidae&lt;/Attribute&gt;     &lt;Attribute attribute_name="host_flight"&gt;terrestrial, flight&lt;/Attribute&gt;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attribute_name="lcms_position"&gt;7A9&lt;/Attribute&gt;     &lt;Attribute attribute_name="lcms_replicate"&gt;no&lt;/Attribute&gt;     &lt;Attribute attribute_name="lcms_sample_name_cmn"&gt;7A9_8_8_song-53-s009-a04&lt;/Attribute&gt;     &lt;Attribute attribute_name="lcms_sample_name_fbmn"&gt;7A9_8_8_song-53-s009-a04.mzML&lt;/Attribute&gt;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id"&gt;Song53.24326&lt;/Attribute&gt;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attribute_name="read_count_shotgun_r1"&gt;8101105.0&lt;/Attribute&gt;     &lt;Attribute attribute_name="read_count_shotgun_rep200"&gt;455586.0&lt;/Attribute&gt;     &lt;Attribute attribute_name="read_count_shotgun_woltka_uniq"&gt;274851.0&lt;/Attribute&gt;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name"&gt;qiita_sid_13114:13114.song.53.s009&lt;/Attribute&gt;     &lt;Attribute attribute_name="sample type" harmonized_name="sample_type" display_name="sample type"&gt;stool&lt;/Attribute&gt;     &lt;Attribute attribute_name="sample_name_original"&gt;Song53.24326&lt;/Attribute&gt;     &lt;Attribute attribute_name="sample_name_plus_plate"&gt;2.Song53.24326&lt;/Attribute&gt;     &lt;Attribute attribute_name="sampling method"&gt;bulk&lt;/Attribute&gt;     &lt;Attribute attribute_name="songbird_train_empo_3"&gt;Train&lt;/Attribute&gt;     &lt;Attribute attribute_name="study_sample_number"&gt;9&lt;/Attribute&gt;   &lt;/Attributes&gt;   &lt;Status status="live" when="2020-12-18T17:07:44.433"/&gt; &lt;/BioSample&gt; </t>
  </si>
  <si>
    <t xml:space="preserve">&lt;BioSample access="public" publication_date="2020-12-17T00:00:00.000" last_update="2021-08-23T00:26:52.000" submission_date="2020-12-18T16:07:28.343" id="17116737" accession="SAMEA7723533"&gt;   &lt;Ids&gt;     &lt;Id db="BioSample" is_primary="1"&gt;SAMEA7723533&lt;/Id&gt;     &lt;Id db="SRA"&gt;ERS5470911&lt;/Id&gt;   &lt;/Ids&gt;   &lt;Description&gt;     &lt;Title&gt;13114.song.53.s006&lt;/Title&gt;     &lt;Organism taxonomy_id="749906" taxonomy_name="gut metagenome"&gt;       &lt;OrganismName&gt;gut metagenome&lt;/OrganismName&gt;     &lt;/Organism&gt;     &lt;Comment&gt;       &lt;Paragraph&gt;Cassowary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Id"&gt;qiita_sid_13114:13114.song.53.s006&lt;/Attribute&gt;     &lt;Attribute attribute_name="alpha_shotgun_woltka_faithspd"&gt;104.6555027632719&lt;/Attribute&gt;     &lt;Attribute attribute_name="alpha_shotgun_woltka_min10k_faithspd"&gt;104.6555027632719&lt;/Attribute&gt;     &lt;Attribute attribute_name="alpha_shotgun_woltka_min10k_richness"&gt;573.0&lt;/Attribute&gt;     &lt;Attribute attribute_name="alpha_shotgun_woltka_min10k_shannon"&gt;3.3838140624201145&lt;/Attribute&gt;     &lt;Attribute attribute_name="alpha_shotgun_woltka_min3450_faithspd"&gt;63.30142267&lt;/Attribute&gt;     &lt;Attribute attribute_name="alpha_shotgun_woltka_min3450_richness"&gt;299.0&lt;/Attribute&gt;     &lt;Attribute attribute_name="alpha_shotgun_woltka_min3450_shannon"&gt;3.007721439&lt;/Attribute&gt;     &lt;Attribute attribute_name="alpha_shotgun_woltka_rar10k_faithspd"&gt;26.030579211357693&lt;/Attribute&gt;     &lt;Attribute attribute_name="alpha_shotgun_woltka_rar10k_richness"&gt;114.0&lt;/Attribute&gt;     &lt;Attribute attribute_name="alpha_shotgun_woltka_rar10k_shannon"&gt;3.3217454499458623&lt;/Attribute&gt;     &lt;Attribute attribute_name="alpha_shotgun_woltka_rar3450_faithspd"&gt;11.05575087&lt;/Attribute&gt;     &lt;Attribute attribute_name="alpha_shotgun_woltka_rar3450_richness"&gt;47.0&lt;/Attribute&gt;     &lt;Attribute attribute_name="alpha_shotgun_woltka_rar3450_shannon"&gt;2.930088591&lt;/Attribute&gt;     &lt;Attribute attribute_name="alpha_shotgun_woltka_richness"&gt;573.0&lt;/Attribute&gt;     &lt;Attribute attribute_name="alpha_shotgun_woltka_shannon"&gt;3.3838140624201145&lt;/Attribute&gt;     &lt;Attribute attribute_name="barcode_prefix"&gt;song.53.s006&lt;/Attribute&gt;     &lt;Attribute attribute_name="collection_timestamp"&gt;10/6/15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attribute_name="gcms_sample_name"&gt;EMP_Feces_song_53_s006_a03_M_169&lt;/Attribute&gt;     &lt;Attribute attribute_name="gcms_sequence"&gt;169&lt;/Attribute&gt;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name"&gt;Cassowary&lt;/Attribute&gt;     &lt;Attribute attribute_name="host diet" harmonized_name="host_diet" display_name="host diet"&gt;frugivore&lt;/Attribute&gt;     &lt;Attribute attribute_name="host order"&gt;Casuariiformes&lt;/Attribute&gt;     &lt;Attribute attribute_name="host scientific name" harmonized_name="host" display_name="host"&gt;Casuarius casuarius&lt;/Attribute&gt;     &lt;Attribute attribute_name="host sex" harmonized_name="host_sex" display_name="host sex"&gt;male&lt;/Attribute&gt;     &lt;Attribute attribute_name="host subject id" harmonized_name="host_subject_id" display_name="host subject id"&gt;ATL.Cassowary&lt;/Attribute&gt;     &lt;Attribute attribute_name="host taxid" harmonized_name="host_taxid" display_name="host taxonomy ID"&gt;8787&lt;/Attribute&gt;     &lt;Attribute attribute_name="host_family"&gt;Casuariidae&lt;/Attribute&gt;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attribute_name="lcms_position"&gt;7D8&lt;/Attribute&gt;     &lt;Attribute attribute_name="lcms_replicate"&gt;no&lt;/Attribute&gt;     &lt;Attribute attribute_name="lcms_sample_name_cmn"&gt;7D8_8_38_song-53-s006-a04&lt;/Attribute&gt;     &lt;Attribute attribute_name="lcms_sample_name_fbmn"&gt;7D8_8_38_song-53-s006-a04.mzML&lt;/Attribute&gt;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id"&gt;Song53.24086&lt;/Attribute&gt;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attribute_name="read_count_shotgun_r1"&gt;10931310.0&lt;/Attribute&gt;     &lt;Attribute attribute_name="read_count_shotgun_rep200"&gt;8705959.0&lt;/Attribute&gt;     &lt;Attribute attribute_name="read_count_shotgun_woltka_uniq"&gt;1504550.0&lt;/Attribute&gt;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name"&gt;qiita_sid_13114:13114.song.53.s006&lt;/Attribute&gt;     &lt;Attribute attribute_name="sample type" harmonized_name="sample_type" display_name="sample type"&gt;stool&lt;/Attribute&gt;     &lt;Attribute attribute_name="sample_name_original"&gt;Song53.24086&lt;/Attribute&gt;     &lt;Attribute attribute_name="sample_name_plus_plate"&gt;4.Song53.24086&lt;/Attribute&gt;     &lt;Attribute attribute_name="sampling method"&gt;bulk&lt;/Attribute&gt;     &lt;Attribute attribute_name="songbird_train_empo_3"&gt;Test&lt;/Attribute&gt;     &lt;Attribute attribute_name="study_sample_number"&gt;6&lt;/Attribute&gt;   &lt;/Attributes&gt;   &lt;Status status="live" when="2020-12-18T17:07:44.137"/&gt; &lt;/BioSample&gt; </t>
  </si>
  <si>
    <t xml:space="preserve">&lt;BioSample access="public" publication_date="2020-12-17T00:00:00.000" last_update="2021-08-23T00:26:52.000" submission_date="2020-12-18T16:07:28.013" id="17116736" accession="SAMEA7723532"&gt;   &lt;Ids&gt;     &lt;Id db="BioSample" is_primary="1"&gt;SAMEA7723532&lt;/Id&gt;     &lt;Id db="SRA"&gt;ERS5470910&lt;/Id&gt;   &lt;/Ids&gt;   &lt;Description&gt;     &lt;Title&gt;13114.song.53.s005&lt;/Title&gt;     &lt;Organism taxonomy_id="749906" taxonomy_name="gut metagenome"&gt;       &lt;OrganismName&gt;gut metagenome&lt;/OrganismName&gt;     &lt;/Organism&gt;     &lt;Comment&gt;       &lt;Paragraph&gt;Kori bustard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Id"&gt;qiita_sid_13114:13114.song.53.s005&lt;/Attribute&gt;     &lt;Attribute attribute_name="alpha_shotgun_woltka_faithspd"&gt;174.38561762407926&lt;/Attribute&gt;     &lt;Attribute attribute_name="alpha_shotgun_woltka_min10k_faithspd"&gt;174.33662980240342&lt;/Attribute&gt;     &lt;Attribute attribute_name="alpha_shotgun_woltka_min10k_richness"&gt;1308.0&lt;/Attribute&gt;     &lt;Attribute attribute_name="alpha_shotgun_woltka_min10k_shannon"&gt;1.0030473820951735&lt;/Attribute&gt;     &lt;Attribute attribute_name="alpha_shotgun_woltka_min3450_faithspd"&gt;99.50762535&lt;/Attribute&gt;     &lt;Attribute attribute_name="alpha_shotgun_woltka_min3450_richness"&gt;668.0&lt;/Attribute&gt;     &lt;Attribute attribute_name="alpha_shotgun_woltka_min3450_shannon"&gt;0.279004421&lt;/Attribute&gt;     &lt;Attribute attribute_name="alpha_shotgun_woltka_rar10k_faithspd"&gt;20.65114293916122&lt;/Attribute&gt;     &lt;Attribute attribute_name="alpha_shotgun_woltka_rar10k_richness"&gt;84.0&lt;/Attribute&gt;     &lt;Attribute attribute_name="alpha_shotgun_woltka_rar10k_shannon"&gt;1.0281639994120308&lt;/Attribute&gt;     &lt;Attribute attribute_name="alpha_shotgun_woltka_rar3450_faithspd"&gt;6.962779098&lt;/Attribute&gt;     &lt;Attribute attribute_name="alpha_shotgun_woltka_rar3450_richness"&gt;23.0&lt;/Attribute&gt;     &lt;Attribute attribute_name="alpha_shotgun_woltka_rar3450_shannon"&gt;0.259632217&lt;/Attribute&gt;     &lt;Attribute attribute_name="alpha_shotgun_woltka_richness"&gt;1312.0&lt;/Attribute&gt;     &lt;Attribute attribute_name="alpha_shotgun_woltka_shannon"&gt;1.0031890826057872&lt;/Attribute&gt;     &lt;Attribute attribute_name="barcode_prefix"&gt;song.53.s005&lt;/Attribute&gt;     &lt;Attribute attribute_name="collection_timestamp"&gt;10/6/15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attribute_name="gcms_sample_name"&gt;EMP_Feces_song_53_s005_a03_M_168&lt;/Attribute&gt;     &lt;Attribute attribute_name="gcms_sequence"&gt;168&lt;/Attribute&gt;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name"&gt;Kori bustard&lt;/Attribute&gt;     &lt;Attribute attribute_name="host diet" harmonized_name="host_diet" display_name="host diet"&gt;omnivore&lt;/Attribute&gt;     &lt;Attribute attribute_name="host order"&gt;Otidiformes&lt;/Attribute&gt;     &lt;Attribute attribute_name="host scientific name" harmonized_name="host" display_name="host"&gt;Ardeotis kori&lt;/Attribute&gt;     &lt;Attribute attribute_name="host sex" harmonized_name="host_sex" display_name="host sex"&gt;not determined&lt;/Attribute&gt;     &lt;Attribute attribute_name="host subject id" harmonized_name="host_subject_id" display_name="host subject id"&gt;ATL.Kori.bustard&lt;/Attribute&gt;     &lt;Attribute attribute_name="host taxid" harmonized_name="host_taxid" display_name="host taxonomy ID"&gt;89386&lt;/Attribute&gt;     &lt;Attribute attribute_name="host_family"&gt;Otididae&lt;/Attribute&gt;     &lt;Attribute attribute_name="host_flight"&gt;terrestrial, flight&lt;/Attribute&gt;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attribute_name="lcms_position"&gt;7C3&lt;/Attribute&gt;     &lt;Attribute attribute_name="lcms_replicate"&gt;no&lt;/Attribute&gt;     &lt;Attribute attribute_name="lcms_sample_name_cmn"&gt;7C3_8_23_song-53-s005-a04&lt;/Attribute&gt;     &lt;Attribute attribute_name="lcms_sample_name_fbmn"&gt;7C3_8_23_song-53-s005-a04.mzML&lt;/Attribute&gt;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id"&gt;Song53.24073&lt;/Attribute&gt;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attribute_name="read_count_shotgun_r1"&gt;13385858.0&lt;/Attribute&gt;     &lt;Attribute attribute_name="read_count_shotgun_rep200"&gt;19797420.0&lt;/Attribute&gt;     &lt;Attribute attribute_name="read_count_shotgun_woltka_uniq"&gt;13718143.0&lt;/Attribute&gt;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name"&gt;qiita_sid_13114:13114.song.53.s005&lt;/Attribute&gt;     &lt;Attribute attribute_name="sample type" harmonized_name="sample_type" display_name="sample type"&gt;stool&lt;/Attribute&gt;     &lt;Attribute attribute_name="sample_name_original"&gt;Song53.24073&lt;/Attribute&gt;     &lt;Attribute attribute_name="sample_name_plus_plate"&gt;1.Song53.24073&lt;/Attribute&gt;     &lt;Attribute attribute_name="sampling method"&gt;bulk&lt;/Attribute&gt;     &lt;Attribute attribute_name="songbird_train_empo_3"&gt;Train&lt;/Attribute&gt;     &lt;Attribute attribute_name="study_sample_number"&gt;5&lt;/Attribute&gt;   &lt;/Attributes&gt;   &lt;Status status="live" when="2020-12-18T17:07:43.823"/&gt; &lt;/BioSample&gt; </t>
  </si>
  <si>
    <t xml:space="preserve">&lt;BioSample access="public" publication_date="2020-12-17T00:00:00.000" last_update="2021-08-23T00:26:51.000" submission_date="2020-12-18T16:07:27.733" id="17116735" accession="SAMEA7723531"&gt;   &lt;Ids&gt;     &lt;Id db="BioSample" is_primary="1"&gt;SAMEA7723531&lt;/Id&gt;     &lt;Id db="SRA"&gt;ERS5470909&lt;/Id&gt;   &lt;/Ids&gt;   &lt;Description&gt;     &lt;Title&gt;13114.song.53.s004&lt;/Title&gt;     &lt;Organism taxonomy_id="749906" taxonomy_name="gut metagenome"&gt;       &lt;OrganismName&gt;gut metagenome&lt;/OrganismName&gt;     &lt;/Organism&gt;     &lt;Comment&gt;       &lt;Paragraph&gt;Ostrich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Id"&gt;qiita_sid_13114:13114.song.53.s004&lt;/Attribute&gt;     &lt;Attribute attribute_name="alpha_shotgun_woltka_faithspd"&gt;179.46811109206627&lt;/Attribute&gt;     &lt;Attribute attribute_name="alpha_shotgun_woltka_min10k_faithspd"&gt;179.38214826847408&lt;/Attribute&gt;     &lt;Attribute attribute_name="alpha_shotgun_woltka_min10k_richness"&gt;888.0&lt;/Attribute&gt;     &lt;Attribute attribute_name="alpha_shotgun_woltka_min10k_shannon"&gt;5.922481294599388&lt;/Attribute&gt;     &lt;Attribute attribute_name="alpha_shotgun_woltka_min3450_faithspd"&gt;84.60802413&lt;/Attribute&gt;     &lt;Attribute attribute_name="alpha_shotgun_woltka_min3450_richness"&gt;405.0&lt;/Attribute&gt;     &lt;Attribute attribute_name="alpha_shotgun_woltka_min3450_shannon"&gt;5.611595768&lt;/Attribute&gt;     &lt;Attribute attribute_name="alpha_shotgun_woltka_rar10k_faithspd"&gt;115.9103311449362&lt;/Attribute&gt;     &lt;Attribute attribute_name="alpha_shotgun_woltka_rar10k_richness"&gt;496.0&lt;/Attribute&gt;     &lt;Attribute attribute_name="alpha_shotgun_woltka_rar10k_shannon"&gt;5.846493772699798&lt;/Attribute&gt;     &lt;Attribute attribute_name="alpha_shotgun_woltka_rar3450_faithspd"&gt;55.18253672&lt;/Attribute&gt;     &lt;Attribute attribute_name="alpha_shotgun_woltka_rar3450_richness"&gt;218.0&lt;/Attribute&gt;     &lt;Attribute attribute_name="alpha_shotgun_woltka_rar3450_shannon"&gt;5.482906336&lt;/Attribute&gt;     &lt;Attribute attribute_name="alpha_shotgun_woltka_richness"&gt;890.0&lt;/Attribute&gt;     &lt;Attribute attribute_name="alpha_shotgun_woltka_shannon"&gt;5.922859690795237&lt;/Attribute&gt;     &lt;Attribute attribute_name="barcode_prefix"&gt;song.53.s004&lt;/Attribute&gt;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attribute_name="gcms_sample_name"&gt;EMP_Feces_song_53_s004_a03_M_167&lt;/Attribute&gt;     &lt;Attribute attribute_name="gcms_sequence"&gt;167&lt;/Attribute&gt;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name"&gt;Ostrich&lt;/Attribute&gt;     &lt;Attribute attribute_name="host diet" harmonized_name="host_diet" display_name="host diet"&gt;omnivore&lt;/Attribute&gt;     &lt;Attribute attribute_name="host order"&gt;Struthioniformes&lt;/Attribute&gt;     &lt;Attribute attribute_name="host scientific name" harmonized_name="host" display_name="host"&gt;Struthio camelus&lt;/Attribute&gt;     &lt;Attribute attribute_name="host sex" harmonized_name="host_sex" display_name="host sex"&gt;female&lt;/Attribute&gt;     &lt;Attribute attribute_name="host subject id" harmonized_name="host_subject_id" display_name="host subject id"&gt;ATL.Ostrich1&lt;/Attribute&gt;     &lt;Attribute attribute_name="host taxid" harmonized_name="host_taxid" display_name="host taxonomy ID"&gt;8801&lt;/Attribute&gt;     &lt;Attribute attribute_name="host_family"&gt;Struthionidae&lt;/Attribute&gt;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attribute_name="lcms_position"&gt;7C7&lt;/Attribute&gt;     &lt;Attribute attribute_name="lcms_replicate"&gt;no&lt;/Attribute&gt;     &lt;Attribute attribute_name="lcms_sample_name_cmn"&gt;7C7_8_27_song-53-s004-a04&lt;/Attribute&gt;     &lt;Attribute attribute_name="lcms_sample_name_fbmn"&gt;7C7_8_27_song-53-s004-a04.mzML&lt;/Attribute&gt;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id"&gt;Song53.24061&lt;/Attribute&gt;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attribute_name="read_count_shotgun_r1"&gt;9965098.0&lt;/Attribute&gt;     &lt;Attribute attribute_name="read_count_shotgun_rep200"&gt;172765.0&lt;/Attribute&gt;     &lt;Attribute attribute_name="read_count_shotgun_woltka_uniq"&gt;89630.0&lt;/Attribute&gt;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name"&gt;qiita_sid_13114:13114.song.53.s004&lt;/Attribute&gt;     &lt;Attribute attribute_name="sample type" harmonized_name="sample_type" display_name="sample type"&gt;stool&lt;/Attribute&gt;     &lt;Attribute attribute_name="sample_name_original"&gt;Song53.24061&lt;/Attribute&gt;     &lt;Attribute attribute_name="sample_name_plus_plate"&gt;2.Song53.24061&lt;/Attribute&gt;     &lt;Attribute attribute_name="sampling method"&gt;bulk&lt;/Attribute&gt;     &lt;Attribute attribute_name="songbird_train_empo_3"&gt;Test&lt;/Attribute&gt;     &lt;Attribute attribute_name="study_sample_number"&gt;4&lt;/Attribute&gt;   &lt;/Attributes&gt;   &lt;Status status="live" when="2020-12-18T17:07:43.527"/&gt; &lt;/BioSample&gt; </t>
  </si>
  <si>
    <t xml:space="preserve">&lt;BioSample access="public" publication_date="2020-12-17T00:00:00.000" last_update="2021-08-23T00:26:51.000" submission_date="2020-12-18T16:07:27.436" id="17116734" accession="SAMEA7723530"&gt;   &lt;Ids&gt;     &lt;Id db="BioSample" is_primary="1"&gt;SAMEA7723530&lt;/Id&gt;     &lt;Id db="SRA"&gt;ERS5470908&lt;/Id&gt;   &lt;/Ids&gt;   &lt;Description&gt;     &lt;Title&gt;13114.song.53.s003&lt;/Title&gt;     &lt;Organism taxonomy_id="749906" taxonomy_name="gut metagenome"&gt;       &lt;OrganismName&gt;gut metagenome&lt;/OrganismName&gt;     &lt;/Organism&gt;     &lt;Comment&gt;       &lt;Paragraph&gt;Golden pheasant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Id"&gt;qiita_sid_13114:13114.song.53.s003&lt;/Attribute&gt;     &lt;Attribute attribute_name="alpha_shotgun_woltka_faithspd"&gt;182.03083826586067&lt;/Attribute&gt;     &lt;Attribute attribute_name="alpha_shotgun_woltka_min10k_faithspd"&gt;182.0275282760469&lt;/Attribute&gt;     &lt;Attribute attribute_name="alpha_shotgun_woltka_min10k_richness"&gt;1326.0&lt;/Attribute&gt;     &lt;Attribute attribute_name="alpha_shotgun_woltka_min10k_shannon"&gt;3.673717003904516&lt;/Attribute&gt;     &lt;Attribute attribute_name="alpha_shotgun_woltka_min3450_faithspd"&gt;114.7412854&lt;/Attribute&gt;     &lt;Attribute attribute_name="alpha_shotgun_woltka_min3450_richness"&gt;804.0&lt;/Attribute&gt;     &lt;Attribute attribute_name="alpha_shotgun_woltka_min3450_shannon"&gt;6.446761771&lt;/Attribute&gt;     &lt;Attribute attribute_name="alpha_shotgun_woltka_rar10k_faithspd"&gt;74.86431921395047&lt;/Attribute&gt;     &lt;Attribute attribute_name="alpha_shotgun_woltka_rar10k_richness"&gt;445.0&lt;/Attribute&gt;     &lt;Attribute attribute_name="alpha_shotgun_woltka_rar10k_shannon"&gt;3.5300458571166207&lt;/Attribute&gt;     &lt;Attribute attribute_name="alpha_shotgun_woltka_rar3450_faithspd"&gt;59.82175577&lt;/Attribute&gt;     &lt;Attribute attribute_name="alpha_shotgun_woltka_rar3450_richness"&gt;347.0&lt;/Attribute&gt;     &lt;Attribute attribute_name="alpha_shotgun_woltka_rar3450_shannon"&gt;6.332276734&lt;/Attribute&gt;     &lt;Attribute attribute_name="alpha_shotgun_woltka_richness"&gt;1327.0&lt;/Attribute&gt;     &lt;Attribute attribute_name="alpha_shotgun_woltka_shannon"&gt;3.6738670838018783&lt;/Attribute&gt;     &lt;Attribute attribute_name="barcode_prefix"&gt;song.53.s003&lt;/Attribute&gt;     &lt;Attribute attribute_name="collection_timestamp"&gt;10/6/15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attribute_name="gcms_sample_name"&gt;EMP_Feces_song_53_s003_a03_M_166&lt;/Attribute&gt;     &lt;Attribute attribute_name="gcms_sequence"&gt;166&lt;/Attribute&gt;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name"&gt;Golden pheasant&lt;/Attribute&gt;     &lt;Attribute attribute_name="host diet" harmonized_name="host_diet" display_name="host diet"&gt;omnivore&lt;/Attribute&gt;     &lt;Attribute attribute_name="host order"&gt;Galliformes&lt;/Attribute&gt;     &lt;Attribute attribute_name="host scientific name" harmonized_name="host" display_name="host"&gt;Chrysolophus pictus&lt;/Attribute&gt;     &lt;Attribute attribute_name="host sex" harmonized_name="host_sex" display_name="host sex"&gt;male&lt;/Attribute&gt;     &lt;Attribute attribute_name="host subject id" harmonized_name="host_subject_id" display_name="host subject id"&gt;ATL.Golden.pheasant&lt;/Attribute&gt;     &lt;Attribute attribute_name="host taxid" harmonized_name="host_taxid" display_name="host taxonomy ID"&gt;9089&lt;/Attribute&gt;     &lt;Attribute attribute_name="host_family"&gt;Phasianidae&lt;/Attribute&gt;     &lt;Attribute attribute_name="host_flight"&gt;terrestrial, flight&lt;/Attribute&gt;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attribute_name="lcms_position"&gt;7F6&lt;/Attribute&gt;     &lt;Attribute attribute_name="lcms_replicate"&gt;no&lt;/Attribute&gt;     &lt;Attribute attribute_name="lcms_sample_name_cmn"&gt;7F6_8_56_song-53-s003-a04&lt;/Attribute&gt;     &lt;Attribute attribute_name="lcms_sample_name_fbmn"&gt;7F6_8_56_song-53-s003-a04.mzML&lt;/Attribute&gt;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id"&gt;Song53.24060&lt;/Attribute&gt;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attribute_name="read_count_shotgun_r1"&gt;7613039.0&lt;/Attribute&gt;     &lt;Attribute attribute_name="read_count_shotgun_rep200"&gt;808977.0&lt;/Attribute&gt;     &lt;Attribute attribute_name="read_count_shotgun_woltka_uniq"&gt;572091.0&lt;/Attribute&gt;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name"&gt;qiita_sid_13114:13114.song.53.s003&lt;/Attribute&gt;     &lt;Attribute attribute_name="sample type" harmonized_name="sample_type" display_name="sample type"&gt;stool&lt;/Attribute&gt;     &lt;Attribute attribute_name="sample_name_original"&gt;Song53.24060&lt;/Attribute&gt;     &lt;Attribute attribute_name="sample_name_plus_plate"&gt;5.Song53.24060&lt;/Attribute&gt;     &lt;Attribute attribute_name="sampling method"&gt;bulk&lt;/Attribute&gt;     &lt;Attribute attribute_name="songbird_train_empo_3"&gt;Train&lt;/Attribute&gt;     &lt;Attribute attribute_name="study_sample_number"&gt;3&lt;/Attribute&gt;   &lt;/Attributes&gt;   &lt;Status status="live" when="2020-12-18T17:07:43.213"/&gt; &lt;/BioSample&gt; </t>
  </si>
  <si>
    <t xml:space="preserve">&lt;BioSample access="public" publication_date="2020-12-17T00:00:00.000" last_update="2021-08-23T00:26:51.000" submission_date="2020-12-18T16:07:27.156" id="17116733" accession="SAMEA7723529"&gt;   &lt;Ids&gt;     &lt;Id db="BioSample" is_primary="1"&gt;SAMEA7723529&lt;/Id&gt;     &lt;Id db="SRA"&gt;ERS5470907&lt;/Id&gt;   &lt;/Ids&gt;   &lt;Description&gt;     &lt;Title&gt;13114.song.53.s002&lt;/Title&gt;     &lt;Organism taxonomy_id="749906" taxonomy_name="gut metagenome"&gt;       &lt;OrganismName&gt;gut metagenome&lt;/OrganismName&gt;     &lt;/Organism&gt;     &lt;Comment&gt;       &lt;Paragraph&gt;Wreathed hornbill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Id"&gt;qiita_sid_13114:13114.song.53.s002&lt;/Attribute&gt;     &lt;Attribute attribute_name="alpha_shotgun_woltka_faithspd"&gt;74.98440072727749&lt;/Attribute&gt;     &lt;Attribute attribute_name="alpha_shotgun_woltka_min10k_faithspd"&gt;74.98439814267749&lt;/Attribute&gt;     &lt;Attribute attribute_name="alpha_shotgun_woltka_min10k_richness"&gt;506.0&lt;/Attribute&gt;     &lt;Attribute attribute_name="alpha_shotgun_woltka_min10k_shannon"&gt;0.3555778363122896&lt;/Attribute&gt;     &lt;Attribute attribute_name="alpha_shotgun_woltka_min3450_faithspd"&gt;38.80218038&lt;/Attribute&gt;     &lt;Attribute attribute_name="alpha_shotgun_woltka_min3450_richness"&gt;189.0&lt;/Attribute&gt;     &lt;Attribute attribute_name="alpha_shotgun_woltka_min3450_shannon"&gt;0.154771156&lt;/Attribute&gt;     &lt;Attribute attribute_name="alpha_shotgun_woltka_rar10k_faithspd"&gt;9.956295697554195&lt;/Attribute&gt;     &lt;Attribute attribute_name="alpha_shotgun_woltka_rar10k_richness"&gt;51.0&lt;/Attribute&gt;     &lt;Attribute attribute_name="alpha_shotgun_woltka_rar10k_shannon"&gt;0.3526391254837932&lt;/Attribute&gt;     &lt;Attribute attribute_name="alpha_shotgun_woltka_rar3450_faithspd"&gt;3.60612947&lt;/Attribute&gt;     &lt;Attribute attribute_name="alpha_shotgun_woltka_rar3450_richness"&gt;13.0&lt;/Attribute&gt;     &lt;Attribute attribute_name="alpha_shotgun_woltka_rar3450_shannon"&gt;0.151300119&lt;/Attribute&gt;     &lt;Attribute attribute_name="alpha_shotgun_woltka_richness"&gt;507.0&lt;/Attribute&gt;     &lt;Attribute attribute_name="alpha_shotgun_woltka_shannon"&gt;0.3555835653486785&lt;/Attribute&gt;     &lt;Attribute attribute_name="barcode_prefix"&gt;song.53.s002&lt;/Attribute&gt;     &lt;Attribute attribute_name="collection_timestamp"&gt;10/6/15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attribute_name="gcms_sample_name"&gt;EMP_Feces_song_53_s002_a03_M_165&lt;/Attribute&gt;     &lt;Attribute attribute_name="gcms_sequence"&gt;165&lt;/Attribute&gt;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name"&gt;Wreathed hornbill&lt;/Attribute&gt;     &lt;Attribute attribute_name="host diet" harmonized_name="host_diet" display_name="host diet"&gt;omnivore&lt;/Attribute&gt;     &lt;Attribute attribute_name="host order"&gt;Bucerotiformes&lt;/Attribute&gt;     &lt;Attribute attribute_name="host scientific name" harmonized_name="host" display_name="host"&gt;Rhyticeros undulatus&lt;/Attribute&gt;     &lt;Attribute attribute_name="host sex" harmonized_name="host_sex" display_name="host sex"&gt;not determined&lt;/Attribute&gt;     &lt;Attribute attribute_name="host subject id" harmonized_name="host_subject_id" display_name="host subject id"&gt;ATL.Wreathed.hornbill&lt;/Attribute&gt;     &lt;Attribute attribute_name="host taxid" harmonized_name="host_taxid" display_name="host taxonomy ID"&gt;866438&lt;/Attribute&gt;     &lt;Attribute attribute_name="host_family"&gt;Bucerotidae&lt;/Attribute&gt;     &lt;Attribute attribute_name="host_flight"&gt;terrestrial, flight&lt;/Attribute&gt;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attribute_name="lcms_position"&gt;7F12&lt;/Attribute&gt;     &lt;Attribute attribute_name="lcms_replicate"&gt;no&lt;/Attribute&gt;     &lt;Attribute attribute_name="lcms_sample_name_cmn"&gt;7F12_8_61_song-53-s002-a04&lt;/Attribute&gt;     &lt;Attribute attribute_name="lcms_sample_name_fbmn"&gt;7F12_8_61_song-53-s002-a04.mzML&lt;/Attribute&gt;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id"&gt;Song53.24055&lt;/Attribute&gt;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attribute_name="read_count_shotgun_r1"&gt;9588159.0&lt;/Attribute&gt;     &lt;Attribute attribute_name="read_count_shotgun_rep200"&gt;13614023.0&lt;/Attribute&gt;     &lt;Attribute attribute_name="read_count_shotgun_woltka_uniq"&gt;16076391.0&lt;/Attribute&gt;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name"&gt;qiita_sid_13114:13114.song.53.s002&lt;/Attribute&gt;     &lt;Attribute attribute_name="sample type" harmonized_name="sample_type" display_name="sample type"&gt;stool&lt;/Attribute&gt;     &lt;Attribute attribute_name="sample_name_original"&gt;Song53.24055&lt;/Attribute&gt;     &lt;Attribute attribute_name="sample_name_plus_plate"&gt;5.Song53.24055&lt;/Attribute&gt;     &lt;Attribute attribute_name="sampling method"&gt;bulk&lt;/Attribute&gt;     &lt;Attribute attribute_name="songbird_train_empo_3"&gt;Test&lt;/Attribute&gt;     &lt;Attribute attribute_name="study_sample_number"&gt;2&lt;/Attribute&gt;   &lt;/Attributes&gt;   &lt;Status status="live" when="2020-12-18T17:07:42.917"/&gt; &lt;/BioSample&gt; </t>
  </si>
  <si>
    <t xml:space="preserve">&lt;BioSample access="public" publication_date="2020-12-17T00:00:00.000" last_update="2021-08-23T00:26:51.000" submission_date="2020-12-18T16:07:26.873" id="17116732" accession="SAMEA7723528"&gt;   &lt;Ids&gt;     &lt;Id db="BioSample" is_primary="1"&gt;SAMEA7723528&lt;/Id&gt;     &lt;Id db="SRA"&gt;ERS5470906&lt;/Id&gt;   &lt;/Ids&gt;   &lt;Description&gt;     &lt;Title&gt;13114.song.53.s001&lt;/Title&gt;     &lt;Organism taxonomy_id="749906" taxonomy_name="gut metagenome"&gt;       &lt;OrganismName&gt;gut metagenome&lt;/OrganismName&gt;     &lt;/Organism&gt;     &lt;Comment&gt;       &lt;Paragraph&gt;Ostrich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Id"&gt;qiita_sid_13114:13114.song.53.s001&lt;/Attribute&gt;     &lt;Attribute attribute_name="alpha_shotgun_woltka_faithspd"&gt;187.68233615125249&lt;/Attribute&gt;     &lt;Attribute attribute_name="alpha_shotgun_woltka_min10k_faithspd"&gt;187.68233615125249&lt;/Attribute&gt;     &lt;Attribute attribute_name="alpha_shotgun_woltka_min10k_richness"&gt;961.0&lt;/Attribute&gt;     &lt;Attribute attribute_name="alpha_shotgun_woltka_min10k_shannon"&gt;5.331445300244443&lt;/Attribute&gt;     &lt;Attribute attribute_name="alpha_shotgun_woltka_min3450_faithspd"&gt;89.9642908&lt;/Attribute&gt;     &lt;Attribute attribute_name="alpha_shotgun_woltka_min3450_richness"&gt;454.0&lt;/Attribute&gt;     &lt;Attribute attribute_name="alpha_shotgun_woltka_min3450_shannon"&gt;6.032431025&lt;/Attribute&gt;     &lt;Attribute attribute_name="alpha_shotgun_woltka_rar10k_faithspd"&gt;108.33851035450786&lt;/Attribute&gt;     &lt;Attribute attribute_name="alpha_shotgun_woltka_rar10k_richness"&gt;473.0&lt;/Attribute&gt;     &lt;Attribute attribute_name="alpha_shotgun_woltka_rar10k_shannon"&gt;5.2526938389062785&lt;/Attribute&gt;     &lt;Attribute attribute_name="alpha_shotgun_woltka_rar3450_faithspd"&gt;57.05846293&lt;/Attribute&gt;     &lt;Attribute attribute_name="alpha_shotgun_woltka_rar3450_richness"&gt;238.0&lt;/Attribute&gt;     &lt;Attribute attribute_name="alpha_shotgun_woltka_rar3450_shannon"&gt;5.906896653&lt;/Attribute&gt;     &lt;Attribute attribute_name="alpha_shotgun_woltka_richness"&gt;961.0&lt;/Attribute&gt;     &lt;Attribute attribute_name="alpha_shotgun_woltka_shannon"&gt;5.331445300244443&lt;/Attribute&gt;     &lt;Attribute attribute_name="barcode_prefix"&gt;song.53.s001&lt;/Attribute&gt;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attribute_name="emp500_study_id"&gt;53&lt;/Attribute&gt;     &lt;Attribute attribute_name="emp500_title"&gt;Captive bird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attribute_name="gcms_sample_name"&gt;EMP_Feces_song_53_s001_a03_M_164&lt;/Attribute&gt;     &lt;Attribute attribute_name="gcms_sequence"&gt;164&lt;/Attribute&gt;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name"&gt;Ostrich&lt;/Attribute&gt;     &lt;Attribute attribute_name="host diet" harmonized_name="host_diet" display_name="host diet"&gt;omnivore&lt;/Attribute&gt;     &lt;Attribute attribute_name="host order"&gt;Struthioniformes&lt;/Attribute&gt;     &lt;Attribute attribute_name="host scientific name" harmonized_name="host" display_name="host"&gt;Struthio camelus&lt;/Attribute&gt;     &lt;Attribute attribute_name="host sex" harmonized_name="host_sex" display_name="host sex"&gt;female&lt;/Attribute&gt;     &lt;Attribute attribute_name="host subject id" harmonized_name="host_subject_id" display_name="host subject id"&gt;ATL.Ostrich2&lt;/Attribute&gt;     &lt;Attribute attribute_name="host taxid" harmonized_name="host_taxid" display_name="host taxonomy ID"&gt;8801&lt;/Attribute&gt;     &lt;Attribute attribute_name="host_family"&gt;Struthionidae&lt;/Attribute&gt;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attribute_name="lcms_position"&gt;7C4&lt;/Attribute&gt;     &lt;Attribute attribute_name="lcms_replicate"&gt;no&lt;/Attribute&gt;     &lt;Attribute attribute_name="lcms_sample_name_cmn"&gt;7C4_8_24_song-53-s001-a04&lt;/Attribute&gt;     &lt;Attribute attribute_name="lcms_sample_name_fbmn"&gt;7C4_8_24_song-53-s001-a04.mzML&lt;/Attribute&gt;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id"&gt;Song53.24049&lt;/Attribute&gt;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53&lt;/Attribute&gt;     &lt;Attribute attribute_name="read_count_shotgun_r1"&gt;11823139.0&lt;/Attribute&gt;     &lt;Attribute attribute_name="read_count_shotgun_rep200"&gt;211373.0&lt;/Attribute&gt;     &lt;Attribute attribute_name="read_count_shotgun_woltka_uniq"&gt;124718.0&lt;/Attribute&gt;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name"&gt;qiita_sid_13114:13114.song.53.s001&lt;/Attribute&gt;     &lt;Attribute attribute_name="sample type" harmonized_name="sample_type" display_name="sample type"&gt;stool&lt;/Attribute&gt;     &lt;Attribute attribute_name="sample_name_original"&gt;Song53.24049&lt;/Attribute&gt;     &lt;Attribute attribute_name="sample_name_plus_plate"&gt;3.Song53.24049&lt;/Attribute&gt;     &lt;Attribute attribute_name="sampling method"&gt;bulk&lt;/Attribute&gt;     &lt;Attribute attribute_name="songbird_train_empo_3"&gt;Train&lt;/Attribute&gt;     &lt;Attribute attribute_name="study_sample_number"&gt;1&lt;/Attribute&gt;   &lt;/Attributes&gt;   &lt;Status status="live" when="2020-12-18T17:07:42.603"/&gt; &lt;/BioSample&gt; </t>
  </si>
  <si>
    <t xml:space="preserve">&lt;BioSample access="public" publication_date="2020-12-17T00:00:00.000" last_update="2021-08-23T00:26:51.000" submission_date="2020-12-18T16:07:26.593" id="17116731" accession="SAMEA7723527"&gt;   &lt;Ids&gt;     &lt;Id db="BioSample" is_primary="1"&gt;SAMEA7723527&lt;/Id&gt;     &lt;Id db="SRA"&gt;ERS5470905&lt;/Id&gt;   &lt;/Ids&gt;   &lt;Description&gt;     &lt;Title&gt;13114.song.52.s014&lt;/Title&gt;     &lt;Organism taxonomy_id="749906" taxonomy_name="gut metagenome"&gt;       &lt;OrganismName&gt;gut metagenome&lt;/OrganismName&gt;     &lt;/Organism&gt;     &lt;Comment&gt;       &lt;Paragraph&gt;climbing toad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Id"&gt;qiita_sid_13114:13114.song.52.s014&lt;/Attribute&gt;     &lt;Attribute attribute_name="alpha_shotgun_woltka_faithspd"&gt;149.3404322823185&lt;/Attribute&gt;     &lt;Attribute attribute_name="alpha_shotgun_woltka_min10k_faithspd"&gt;149.3404322823185&lt;/Attribute&gt;     &lt;Attribute attribute_name="alpha_shotgun_woltka_min10k_richness"&gt;1083.0&lt;/Attribute&gt;     &lt;Attribute attribute_name="alpha_shotgun_woltka_min10k_shannon"&gt;4.688646017466599&lt;/Attribute&gt;     &lt;Attribute attribute_name="alpha_shotgun_woltka_min3450_faithspd"&gt;93.15480612&lt;/Attribute&gt;     &lt;Attribute attribute_name="alpha_shotgun_woltka_min3450_richness"&gt;681.0&lt;/Attribute&gt;     &lt;Attribute attribute_name="alpha_shotgun_woltka_min3450_shannon"&gt;4.160074226&lt;/Attribute&gt;     &lt;Attribute attribute_name="alpha_shotgun_woltka_rar10k_faithspd"&gt;38.76143569216947&lt;/Attribute&gt;     &lt;Attribute attribute_name="alpha_shotgun_woltka_rar10k_richness"&gt;254.0&lt;/Attribute&gt;     &lt;Attribute attribute_name="alpha_shotgun_woltka_rar10k_shannon"&gt;4.642923112313785&lt;/Attribute&gt;     &lt;Attribute attribute_name="alpha_shotgun_woltka_rar3450_faithspd"&gt;21.95159401&lt;/Attribute&gt;     &lt;Attribute attribute_name="alpha_shotgun_woltka_rar3450_richness"&gt;130.0&lt;/Attribute&gt;     &lt;Attribute attribute_name="alpha_shotgun_woltka_rar3450_shannon"&gt;4.167793087&lt;/Attribute&gt;     &lt;Attribute attribute_name="alpha_shotgun_woltka_richness"&gt;1083.0&lt;/Attribute&gt;     &lt;Attribute attribute_name="alpha_shotgun_woltka_shannon"&gt;4.688646017466599&lt;/Attribute&gt;     &lt;Attribute attribute_name="barcode_prefix"&gt;song.52.s014&lt;/Attribute&gt;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attribute_name="gcms_sample_name"&gt;EMP_Feces_song_52_s014_a03_M_162&lt;/Attribute&gt;     &lt;Attribute attribute_name="gcms_sequence"&gt;162&lt;/Attribute&gt;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class"&gt;Amphibia&lt;/Attribute&gt;     &lt;Attribute attribute_name="host common name" harmonized_name="host_common_name" display_name="host common name"&gt;Climbing toad&lt;/Attribute&gt;     &lt;Attribute attribute_name="host diet" harmonized_name="host_diet" display_name="host diet"&gt;insectivore&lt;/Attribute&gt;     &lt;Attribute attribute_name="host order"&gt;Anura&lt;/Attribute&gt;     &lt;Attribute attribute_name="host scientific name" harmonized_name="host" display_name="host"&gt;Rentapia hosii&lt;/Attribute&gt;     &lt;Attribute attribute_name="host sex" harmonized_name="host_sex" display_name="host sex"&gt;not determined&lt;/Attribute&gt;     &lt;Attribute attribute_name="host subject id" harmonized_name="host_subject_id" display_name="host subject id"&gt;ATL.climbing.toad&lt;/Attribute&gt;     &lt;Attribute attribute_name="host taxid" harmonized_name="host_taxid" display_name="host taxonomy ID"&gt;164292&lt;/Attribute&gt;     &lt;Attribute attribute_name="host_family"&gt;Bufonidae&lt;/Attribute&gt;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attribute_name="lcms_position"&gt;7H8&lt;/Attribute&gt;     &lt;Attribute attribute_name="lcms_replicate"&gt;no&lt;/Attribute&gt;     &lt;Attribute attribute_name="lcms_sample_name_cmn"&gt;7H8_8_78_song-52-s014-a04&lt;/Attribute&gt;     &lt;Attribute attribute_name="lcms_sample_name_fbmn"&gt;7H8_8_78_song-52-s014-a04.mzML&lt;/Attribute&gt;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id"&gt;Song52.25153&lt;/Attribute&gt;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attribute_name="read_count_shotgun_r1"&gt;11619418.0&lt;/Attribute&gt;     &lt;Attribute attribute_name="read_count_shotgun_rep200"&gt;2942170.0&lt;/Attribute&gt;     &lt;Attribute attribute_name="read_count_shotgun_woltka_uniq"&gt;1135892.0&lt;/Attribute&gt;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name"&gt;qiita_sid_13114:13114.song.52.s014&lt;/Attribute&gt;     &lt;Attribute attribute_name="sample type" harmonized_name="sample_type" display_name="sample type"&gt;stool&lt;/Attribute&gt;     &lt;Attribute attribute_name="sample_name_original"&gt;Song52.25153&lt;/Attribute&gt;     &lt;Attribute attribute_name="sample_name_plus_plate"&gt;1.Song52.25153&lt;/Attribute&gt;     &lt;Attribute attribute_name="sampling method"&gt;bulk&lt;/Attribute&gt;     &lt;Attribute attribute_name="songbird_train_empo_3"&gt;Train&lt;/Attribute&gt;     &lt;Attribute attribute_name="study_sample_number"&gt;14&lt;/Attribute&gt;   &lt;/Attributes&gt;   &lt;Status status="live" when="2020-12-18T17:07:42.307"/&gt; &lt;/BioSample&gt; </t>
  </si>
  <si>
    <t xml:space="preserve">&lt;BioSample access="public" publication_date="2020-12-17T00:00:00.000" last_update="2021-08-23T00:26:51.000" submission_date="2020-12-18T16:07:26.296" id="17116730" accession="SAMEA7723526"&gt;   &lt;Ids&gt;     &lt;Id db="BioSample" is_primary="1"&gt;SAMEA7723526&lt;/Id&gt;     &lt;Id db="SRA"&gt;ERS5470904&lt;/Id&gt;   &lt;/Ids&gt;   &lt;Description&gt;     &lt;Title&gt;13114.song.52.s013&lt;/Title&gt;     &lt;Organism taxonomy_id="749906" taxonomy_name="gut metagenome"&gt;       &lt;OrganismName&gt;gut metagenome&lt;/OrganismName&gt;     &lt;/Organism&gt;     &lt;Comment&gt;       &lt;Paragraph&gt;Solomon islands leaf frog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Id"&gt;qiita_sid_13114:13114.song.52.s013&lt;/Attribute&gt;     &lt;Attribute attribute_name="alpha_shotgun_woltka_faithspd"&gt;100.02690081733931&lt;/Attribute&gt;     &lt;Attribute attribute_name="alpha_shotgun_woltka_min10k_faithspd"&gt;100.02690081733931&lt;/Attribute&gt;     &lt;Attribute attribute_name="alpha_shotgun_woltka_min10k_richness"&gt;665.0&lt;/Attribute&gt;     &lt;Attribute attribute_name="alpha_shotgun_woltka_min10k_shannon"&gt;4.508162258385872&lt;/Attribute&gt;     &lt;Attribute attribute_name="alpha_shotgun_woltka_min3450_faithspd"&gt;62.363046&lt;/Attribute&gt;     &lt;Attribute attribute_name="alpha_shotgun_woltka_min3450_richness"&gt;383.0&lt;/Attribute&gt;     &lt;Attribute attribute_name="alpha_shotgun_woltka_min3450_shannon"&gt;3.47419863&lt;/Attribute&gt;     &lt;Attribute attribute_name="alpha_shotgun_woltka_rar10k_faithspd"&gt;49.238391949693536&lt;/Attribute&gt;     &lt;Attribute attribute_name="alpha_shotgun_woltka_rar10k_richness"&gt;296.0&lt;/Attribute&gt;     &lt;Attribute attribute_name="alpha_shotgun_woltka_rar10k_shannon"&gt;4.4896181090575045&lt;/Attribute&gt;     &lt;Attribute attribute_name="alpha_shotgun_woltka_rar3450_faithspd"&gt;22.84359032&lt;/Attribute&gt;     &lt;Attribute attribute_name="alpha_shotgun_woltka_rar3450_richness"&gt;125.0&lt;/Attribute&gt;     &lt;Attribute attribute_name="alpha_shotgun_woltka_rar3450_shannon"&gt;3.375173156&lt;/Attribute&gt;     &lt;Attribute attribute_name="alpha_shotgun_woltka_richness"&gt;665.0&lt;/Attribute&gt;     &lt;Attribute attribute_name="alpha_shotgun_woltka_shannon"&gt;4.508162258385872&lt;/Attribute&gt;     &lt;Attribute attribute_name="barcode_prefix"&gt;song.52.s013&lt;/Attribute&gt;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attribute_name="gcms_sample_name"&gt;EMP_Feces_song_52_s013_a03_M_161&lt;/Attribute&gt;     &lt;Attribute attribute_name="gcms_sequence"&gt;161&lt;/Attribute&gt;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class"&gt;Amphibia&lt;/Attribute&gt;     &lt;Attribute attribute_name="host common name" harmonized_name="host_common_name" display_name="host common name"&gt;Solomon Ssland leaf frog&lt;/Attribute&gt;     &lt;Attribute attribute_name="host diet" harmonized_name="host_diet" display_name="host diet"&gt;omnivore&lt;/Attribute&gt;     &lt;Attribute attribute_name="host order"&gt;Anura&lt;/Attribute&gt;     &lt;Attribute attribute_name="host scientific name" harmonized_name="host" display_name="host"&gt;Cornufer guentheri&lt;/Attribute&gt;     &lt;Attribute attribute_name="host sex" harmonized_name="host_sex" display_name="host sex"&gt;not determined&lt;/Attribute&gt;     &lt;Attribute attribute_name="host subject id" harmonized_name="host_subject_id" display_name="host subject id"&gt;ATL.Solomon.islands.leaf.frog&lt;/Attribute&gt;     &lt;Attribute attribute_name="host taxid" harmonized_name="host_taxid" display_name="host taxonomy ID"&gt;58517&lt;/Attribute&gt;     &lt;Attribute attribute_name="host_family"&gt;Ceratobatrachidae&lt;/Attribute&gt;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attribute_name="lcms_position"&gt;7E6&lt;/Attribute&gt;     &lt;Attribute attribute_name="lcms_replicate"&gt;no&lt;/Attribute&gt;     &lt;Attribute attribute_name="lcms_sample_name_cmn"&gt;7E6_8_46_song-52-s013-a04&lt;/Attribute&gt;     &lt;Attribute attribute_name="lcms_sample_name_fbmn"&gt;7E6_8_46_song-52-s013-a04.mzML&lt;/Attribute&gt;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id"&gt;Song52.25150&lt;/Attribute&gt;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attribute_name="read_count_shotgun_r1"&gt;3568636.0&lt;/Attribute&gt;     &lt;Attribute attribute_name="read_count_shotgun_rep200"&gt;466325.0&lt;/Attribute&gt;     &lt;Attribute attribute_name="read_count_shotgun_woltka_uniq"&gt;113562.0&lt;/Attribute&gt;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name"&gt;qiita_sid_13114:13114.song.52.s013&lt;/Attribute&gt;     &lt;Attribute attribute_name="sample type" harmonized_name="sample_type" display_name="sample type"&gt;stool&lt;/Attribute&gt;     &lt;Attribute attribute_name="sample_name_original"&gt;Song52.25150&lt;/Attribute&gt;     &lt;Attribute attribute_name="sample_name_plus_plate"&gt;4.Song52.25150&lt;/Attribute&gt;     &lt;Attribute attribute_name="sampling method"&gt;bulk&lt;/Attribute&gt;     &lt;Attribute attribute_name="songbird_train_empo_3"&gt;Test&lt;/Attribute&gt;     &lt;Attribute attribute_name="study_sample_number"&gt;13&lt;/Attribute&gt;   &lt;/Attributes&gt;   &lt;Status status="live" when="2020-12-18T17:07:41.997"/&gt; &lt;/BioSample&gt; </t>
  </si>
  <si>
    <t xml:space="preserve">&lt;BioSample access="public" publication_date="2020-12-17T00:00:00.000" last_update="2021-08-23T00:26:51.000" submission_date="2020-12-18T16:07:26.000" id="17116729" accession="SAMEA7723525"&gt;   &lt;Ids&gt;     &lt;Id db="BioSample" is_primary="1"&gt;SAMEA7723525&lt;/Id&gt;     &lt;Id db="SRA"&gt;ERS5470903&lt;/Id&gt;   &lt;/Ids&gt;   &lt;Description&gt;     &lt;Title&gt;13114.song.52.s011&lt;/Title&gt;     &lt;Organism taxonomy_id="749906" taxonomy_name="gut metagenome"&gt;       &lt;OrganismName&gt;gut metagenome&lt;/OrganismName&gt;     &lt;/Organism&gt;     &lt;Comment&gt;       &lt;Paragraph&gt;cuban crocodiles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Id"&gt;qiita_sid_13114:13114.song.52.s011&lt;/Attribute&gt;     &lt;Attribute attribute_name="alpha_shotgun_woltka_faithspd"&gt;195.1043549199446&lt;/Attribute&gt;     &lt;Attribute attribute_name="alpha_shotgun_woltka_min10k_faithspd"&gt;195.0180382999449&lt;/Attribute&gt;     &lt;Attribute attribute_name="alpha_shotgun_woltka_min10k_richness"&gt;1503.0&lt;/Attribute&gt;     &lt;Attribute attribute_name="alpha_shotgun_woltka_min10k_shannon"&gt;2.4185750890435602&lt;/Attribute&gt;     &lt;Attribute attribute_name="alpha_shotgun_woltka_min3450_faithspd"&gt;128.5215246&lt;/Attribute&gt;     &lt;Attribute attribute_name="alpha_shotgun_woltka_min3450_richness"&gt;976.0&lt;/Attribute&gt;     &lt;Attribute attribute_name="alpha_shotgun_woltka_min3450_shannon"&gt;1.7541824819999998&lt;/Attribute&gt;     &lt;Attribute attribute_name="alpha_shotgun_woltka_rar10k_faithspd"&gt;39.77945712988003&lt;/Attribute&gt;     &lt;Attribute attribute_name="alpha_shotgun_woltka_rar10k_richness"&gt;244.0&lt;/Attribute&gt;     &lt;Attribute attribute_name="alpha_shotgun_woltka_rar10k_shannon"&gt;2.3661631697693704&lt;/Attribute&gt;     &lt;Attribute attribute_name="alpha_shotgun_woltka_rar3450_faithspd"&gt;23.61994515&lt;/Attribute&gt;     &lt;Attribute attribute_name="alpha_shotgun_woltka_rar3450_richness"&gt;113.0&lt;/Attribute&gt;     &lt;Attribute attribute_name="alpha_shotgun_woltka_rar3450_shannon"&gt;1.585238339&lt;/Attribute&gt;     &lt;Attribute attribute_name="alpha_shotgun_woltka_richness"&gt;1504.0&lt;/Attribute&gt;     &lt;Attribute attribute_name="alpha_shotgun_woltka_shannon"&gt;2.418609115127408&lt;/Attribute&gt;     &lt;Attribute attribute_name="barcode_prefix"&gt;song.52.s011&lt;/Attribute&gt;     &lt;Attribute attribute_name="collection_timestamp"&gt;11/5/15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attribute_name="gcms_sample_name"&gt;EMP_Feces_song_52_s011_a03_M_159&lt;/Attribute&gt;     &lt;Attribute attribute_name="gcms_sequence"&gt;159&lt;/Attribute&gt;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name"&gt;Cuban crocodile&lt;/Attribute&gt;     &lt;Attribute attribute_name="host diet" harmonized_name="host_diet" display_name="host diet"&gt;carnivore&lt;/Attribute&gt;     &lt;Attribute attribute_name="host order"&gt;Crocodilia&lt;/Attribute&gt;     &lt;Attribute attribute_name="host scientific name" harmonized_name="host" display_name="host"&gt;Crocodylus rhombifer&lt;/Attribute&gt;     &lt;Attribute attribute_name="host sex" harmonized_name="host_sex" display_name="host sex"&gt;not determined&lt;/Attribute&gt;     &lt;Attribute attribute_name="host subject id" harmonized_name="host_subject_id" display_name="host subject id"&gt;Natl.cuban.crocodiles&lt;/Attribute&gt;     &lt;Attribute attribute_name="host taxid" harmonized_name="host_taxid" display_name="host taxonomy ID"&gt;184239&lt;/Attribute&gt;     &lt;Attribute attribute_name="host_family"&gt;Crocodylidae&lt;/Attribute&gt;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attribute_name="lcms_position"&gt;7G9&lt;/Attribute&gt;     &lt;Attribute attribute_name="lcms_replicate"&gt;no&lt;/Attribute&gt;     &lt;Attribute attribute_name="lcms_sample_name_cmn"&gt;7G9_8_69_song-52-s011-a04&lt;/Attribute&gt;     &lt;Attribute attribute_name="lcms_sample_name_fbmn"&gt;7G9_8_69_song-52-s011-a04.mzML&lt;/Attribute&gt;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id"&gt;Song52.25079&lt;/Attribute&gt;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attribute_name="read_count_shotgun_r1"&gt;11512609.0&lt;/Attribute&gt;     &lt;Attribute attribute_name="read_count_shotgun_rep200"&gt;3897516.0&lt;/Attribute&gt;     &lt;Attribute attribute_name="read_count_shotgun_woltka_uniq"&gt;1590568.0&lt;/Attribute&gt;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name"&gt;qiita_sid_13114:13114.song.52.s011&lt;/Attribute&gt;     &lt;Attribute attribute_name="sample type" harmonized_name="sample_type" display_name="sample type"&gt;stool&lt;/Attribute&gt;     &lt;Attribute attribute_name="sample_name_original"&gt;Song52.25079&lt;/Attribute&gt;     &lt;Attribute attribute_name="sample_name_plus_plate"&gt;1.Song52.25079&lt;/Attribute&gt;     &lt;Attribute attribute_name="sampling method"&gt;bulk&lt;/Attribute&gt;     &lt;Attribute attribute_name="songbird_train_empo_3"&gt;Test&lt;/Attribute&gt;     &lt;Attribute attribute_name="study_sample_number"&gt;11&lt;/Attribute&gt;   &lt;/Attributes&gt;   &lt;Status status="live" when="2020-12-18T17:07:41.683"/&gt; &lt;/BioSample&gt; </t>
  </si>
  <si>
    <t xml:space="preserve">&lt;BioSample access="public" publication_date="2020-12-17T00:00:00.000" last_update="2021-08-23T00:26:51.000" submission_date="2020-12-18T16:07:25.716" id="17116728" accession="SAMEA7723524"&gt;   &lt;Ids&gt;     &lt;Id db="BioSample" is_primary="1"&gt;SAMEA7723524&lt;/Id&gt;     &lt;Id db="SRA"&gt;ERS5470902&lt;/Id&gt;   &lt;/Ids&gt;   &lt;Description&gt;     &lt;Title&gt;13114.song.52.s010&lt;/Title&gt;     &lt;Organism taxonomy_id="749906" taxonomy_name="gut metagenome"&gt;       &lt;OrganismName&gt;gut metagenome&lt;/OrganismName&gt;     &lt;/Organism&gt;     &lt;Comment&gt;       &lt;Paragraph&gt;lined leaf tailed gecko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Id"&gt;qiita_sid_13114:13114.song.52.s010&lt;/Attribute&gt;     &lt;Attribute attribute_name="alpha_shotgun_woltka_faithspd"&gt;142.6479709918431&lt;/Attribute&gt;     &lt;Attribute attribute_name="alpha_shotgun_woltka_min10k_faithspd"&gt;142.5463218492746&lt;/Attribute&gt;     &lt;Attribute attribute_name="alpha_shotgun_woltka_min10k_richness"&gt;1026.0&lt;/Attribute&gt;     &lt;Attribute attribute_name="alpha_shotgun_woltka_min10k_shannon"&gt;1.4964122598318772&lt;/Attribute&gt;     &lt;Attribute attribute_name="alpha_shotgun_woltka_min3450_faithspd"&gt;101.8731863&lt;/Attribute&gt;     &lt;Attribute attribute_name="alpha_shotgun_woltka_min3450_richness"&gt;706.0&lt;/Attribute&gt;     &lt;Attribute attribute_name="alpha_shotgun_woltka_min3450_shannon"&gt;4.054849251&lt;/Attribute&gt;     &lt;Attribute attribute_name="alpha_shotgun_woltka_rar10k_faithspd"&gt;39.241802631658636&lt;/Attribute&gt;     &lt;Attribute attribute_name="alpha_shotgun_woltka_rar10k_richness"&gt;182.0&lt;/Attribute&gt;     &lt;Attribute attribute_name="alpha_shotgun_woltka_rar10k_shannon"&gt;1.4773435194842055&lt;/Attribute&gt;     &lt;Attribute attribute_name="alpha_shotgun_woltka_rar3450_faithspd"&gt;39.45342245&lt;/Attribute&gt;     &lt;Attribute attribute_name="alpha_shotgun_woltka_rar3450_richness"&gt;208.0&lt;/Attribute&gt;     &lt;Attribute attribute_name="alpha_shotgun_woltka_rar3450_shannon"&gt;3.977087491&lt;/Attribute&gt;     &lt;Attribute attribute_name="alpha_shotgun_woltka_richness"&gt;1028.0&lt;/Attribute&gt;     &lt;Attribute attribute_name="alpha_shotgun_woltka_shannon"&gt;1.4964779091333829&lt;/Attribute&gt;     &lt;Attribute attribute_name="barcode_prefix"&gt;song.52.s010&lt;/Attribute&gt;     &lt;Attribute attribute_name="collection_timestamp"&gt;10/20/15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attribute_name="gcms_sample_name"&gt;EMP_Feces_song_52_s010_a03_M_158&lt;/Attribute&gt;     &lt;Attribute attribute_name="gcms_sequence"&gt;158&lt;/Attribute&gt;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name"&gt;Lined flat-tail gecko&lt;/Attribute&gt;     &lt;Attribute attribute_name="host diet" harmonized_name="host_diet" display_name="host diet"&gt;insectivore&lt;/Attribute&gt;     &lt;Attribute attribute_name="host order"&gt;Squamata&lt;/Attribute&gt;     &lt;Attribute attribute_name="host scientific name" harmonized_name="host" display_name="host"&gt;Uroplatus lineatus&lt;/Attribute&gt;     &lt;Attribute attribute_name="host sex" harmonized_name="host_sex" display_name="host sex"&gt;male&lt;/Attribute&gt;     &lt;Attribute attribute_name="host subject id" harmonized_name="host_subject_id" display_name="host subject id"&gt;Natl.lined.leaf.tailed.gecko&lt;/Attribute&gt;     &lt;Attribute attribute_name="host taxid" harmonized_name="host_taxid" display_name="host taxonomy ID"&gt;402378&lt;/Attribute&gt;     &lt;Attribute attribute_name="host_family"&gt;Gekkonidae&lt;/Attribute&gt;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attribute_name="lcms_position"&gt;7F9&lt;/Attribute&gt;     &lt;Attribute attribute_name="lcms_replicate"&gt;no&lt;/Attribute&gt;     &lt;Attribute attribute_name="lcms_sample_name_cmn"&gt;7F9_8_59_song-52-s010-a04&lt;/Attribute&gt;     &lt;Attribute attribute_name="lcms_sample_name_fbmn"&gt;7F9_8_59_song-52-s010-a04.mzML&lt;/Attribute&gt;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id"&gt;Song52.25073&lt;/Attribute&gt;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attribute_name="read_count_shotgun_r1"&gt;11857247.0&lt;/Attribute&gt;     &lt;Attribute attribute_name="read_count_shotgun_rep200"&gt;4210940.0&lt;/Attribute&gt;     &lt;Attribute attribute_name="read_count_shotgun_woltka_uniq"&gt;2020399.0&lt;/Attribute&gt;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name"&gt;qiita_sid_13114:13114.song.52.s010&lt;/Attribute&gt;     &lt;Attribute attribute_name="sample type" harmonized_name="sample_type" display_name="sample type"&gt;stool&lt;/Attribute&gt;     &lt;Attribute attribute_name="sample_name_original"&gt;Song52.25073&lt;/Attribute&gt;     &lt;Attribute attribute_name="sample_name_plus_plate"&gt;3.Song52.25073&lt;/Attribute&gt;     &lt;Attribute attribute_name="sampling method"&gt;bulk&lt;/Attribute&gt;     &lt;Attribute attribute_name="songbird_train_empo_3"&gt;Train&lt;/Attribute&gt;     &lt;Attribute attribute_name="study_sample_number"&gt;10&lt;/Attribute&gt;   &lt;/Attributes&gt;   &lt;Status status="live" when="2020-12-18T17:07:41.387"/&gt; &lt;/BioSample&gt; </t>
  </si>
  <si>
    <t xml:space="preserve">&lt;BioSample access="public" publication_date="2020-12-17T00:00:00.000" last_update="2021-08-23T00:26:51.000" submission_date="2020-12-18T16:07:25.420" id="17116727" accession="SAMEA7723523"&gt;   &lt;Ids&gt;     &lt;Id db="BioSample" is_primary="1"&gt;SAMEA7723523&lt;/Id&gt;     &lt;Id db="SRA"&gt;ERS5470901&lt;/Id&gt;   &lt;/Ids&gt;   &lt;Description&gt;     &lt;Title&gt;13114.song.52.s009&lt;/Title&gt;     &lt;Organism taxonomy_id="749906" taxonomy_name="gut metagenome"&gt;       &lt;OrganismName&gt;gut metagenome&lt;/OrganismName&gt;     &lt;/Organism&gt;     &lt;Comment&gt;       &lt;Paragraph&gt;new caledonian giant gecko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Id"&gt;qiita_sid_13114:13114.song.52.s009&lt;/Attribute&gt;     &lt;Attribute attribute_name="alpha_shotgun_woltka_faithspd"&gt;130.38703442888846&lt;/Attribute&gt;     &lt;Attribute attribute_name="alpha_shotgun_woltka_min10k_faithspd"&gt;130.38703442888846&lt;/Attribute&gt;     &lt;Attribute attribute_name="alpha_shotgun_woltka_min10k_richness"&gt;743.0&lt;/Attribute&gt;     &lt;Attribute attribute_name="alpha_shotgun_woltka_min10k_shannon"&gt;4.786881048061899&lt;/Attribute&gt;     &lt;Attribute attribute_name="alpha_shotgun_woltka_min3450_faithspd"&gt;79.11506333&lt;/Attribute&gt;     &lt;Attribute attribute_name="alpha_shotgun_woltka_min3450_richness"&gt;417.0&lt;/Attribute&gt;     &lt;Attribute attribute_name="alpha_shotgun_woltka_min3450_shannon"&gt;4.29828346&lt;/Attribute&gt;     &lt;Attribute attribute_name="alpha_shotgun_woltka_rar10k_faithspd"&gt;39.085293114383376&lt;/Attribute&gt;     &lt;Attribute attribute_name="alpha_shotgun_woltka_rar10k_richness"&gt;196.0&lt;/Attribute&gt;     &lt;Attribute attribute_name="alpha_shotgun_woltka_rar10k_shannon"&gt;4.798027451588762&lt;/Attribute&gt;     &lt;Attribute attribute_name="alpha_shotgun_woltka_rar3450_faithspd"&gt;21.7064005&lt;/Attribute&gt;     &lt;Attribute attribute_name="alpha_shotgun_woltka_rar3450_richness"&gt;96.0&lt;/Attribute&gt;     &lt;Attribute attribute_name="alpha_shotgun_woltka_rar3450_shannon"&gt;4.261464276&lt;/Attribute&gt;     &lt;Attribute attribute_name="alpha_shotgun_woltka_richness"&gt;743.0&lt;/Attribute&gt;     &lt;Attribute attribute_name="alpha_shotgun_woltka_shannon"&gt;4.786881048061899&lt;/Attribute&gt;     &lt;Attribute attribute_name="barcode_prefix"&gt;song.52.s009&lt;/Attribute&gt;     &lt;Attribute attribute_name="collection_timestamp"&gt;10/23/15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attribute_name="gcms_sample_name"&gt;EMP_Feces_song_52_s009_a03_M_157&lt;/Attribute&gt;     &lt;Attribute attribute_name="gcms_sequence"&gt;157&lt;/Attribute&gt;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name"&gt;New Caledonian giant gecko&lt;/Attribute&gt;     &lt;Attribute attribute_name="host diet" harmonized_name="host_diet" display_name="host diet"&gt;omnivore&lt;/Attribute&gt;     &lt;Attribute attribute_name="host order"&gt;Squamata&lt;/Attribute&gt;     &lt;Attribute attribute_name="host scientific name" harmonized_name="host" display_name="host"&gt;Rhacodactylus leachianus&lt;/Attribute&gt;     &lt;Attribute attribute_name="host sex" harmonized_name="host_sex" display_name="host sex"&gt;not determined&lt;/Attribute&gt;     &lt;Attribute attribute_name="host subject id" harmonized_name="host_subject_id" display_name="host subject id"&gt;Natl.new.caledonian.giant.gecko&lt;/Attribute&gt;     &lt;Attribute attribute_name="host taxid" harmonized_name="host_taxid" display_name="host taxonomy ID"&gt;95122&lt;/Attribute&gt;     &lt;Attribute attribute_name="host_family"&gt;Diplodactylidae&lt;/Attribute&gt;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attribute_name="lcms_position"&gt;7E8&lt;/Attribute&gt;     &lt;Attribute attribute_name="lcms_replicate"&gt;no&lt;/Attribute&gt;     &lt;Attribute attribute_name="lcms_sample_name_cmn"&gt;7E8_8_48_song-52-s009-a04&lt;/Attribute&gt;     &lt;Attribute attribute_name="lcms_sample_name_fbmn"&gt;7E8_8_48_song-52-s009-a04.mzML&lt;/Attribute&gt;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id"&gt;Song52.25064&lt;/Attribute&gt;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attribute_name="read_count_shotgun_r1"&gt;13219237.0&lt;/Attribute&gt;     &lt;Attribute attribute_name="read_count_shotgun_rep200"&gt;2501282.0&lt;/Attribute&gt;     &lt;Attribute attribute_name="read_count_shotgun_woltka_uniq"&gt;918450.0&lt;/Attribute&gt;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name"&gt;qiita_sid_13114:13114.song.52.s009&lt;/Attribute&gt;     &lt;Attribute attribute_name="sample type" harmonized_name="sample_type" display_name="sample type"&gt;stool&lt;/Attribute&gt;     &lt;Attribute attribute_name="sample_name_original"&gt;Song52.25064&lt;/Attribute&gt;     &lt;Attribute attribute_name="sample_name_plus_plate"&gt;2.Song52.25064&lt;/Attribute&gt;     &lt;Attribute attribute_name="sampling method"&gt;bulk&lt;/Attribute&gt;     &lt;Attribute attribute_name="songbird_train_empo_3"&gt;Test&lt;/Attribute&gt;     &lt;Attribute attribute_name="study_sample_number"&gt;9&lt;/Attribute&gt;   &lt;/Attributes&gt;   &lt;Status status="live" when="2020-12-18T17:07:41.073"/&gt; &lt;/BioSample&gt; </t>
  </si>
  <si>
    <t xml:space="preserve">&lt;BioSample access="public" publication_date="2020-12-17T00:00:00.000" last_update="2021-08-23T00:26:50.000" submission_date="2020-12-18T16:07:25.140" id="17116726" accession="SAMEA7723522"&gt;   &lt;Ids&gt;     &lt;Id db="BioSample" is_primary="1"&gt;SAMEA7723522&lt;/Id&gt;     &lt;Id db="SRA"&gt;ERS5470900&lt;/Id&gt;   &lt;/Ids&gt;   &lt;Description&gt;     &lt;Title&gt;13114.song.52.s008&lt;/Title&gt;     &lt;Organism taxonomy_id="749906" taxonomy_name="gut metagenome"&gt;       &lt;OrganismName&gt;gut metagenome&lt;/OrganismName&gt;     &lt;/Organism&gt;     &lt;Comment&gt;       &lt;Paragraph&gt;american alligator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Id"&gt;qiita_sid_13114:13114.song.52.s008&lt;/Attribute&gt;     &lt;Attribute attribute_name="alpha_shotgun_woltka_faithspd"&gt;121.21466100469364&lt;/Attribute&gt;     &lt;Attribute attribute_name="alpha_shotgun_woltka_min10k_faithspd"&gt;121.21240292463585&lt;/Attribute&gt;     &lt;Attribute attribute_name="alpha_shotgun_woltka_min10k_richness"&gt;616.0&lt;/Attribute&gt;     &lt;Attribute attribute_name="alpha_shotgun_woltka_min10k_shannon"&gt;0.8162338709694088&lt;/Attribute&gt;     &lt;Attribute attribute_name="alpha_shotgun_woltka_min3450_faithspd"&gt;76.0346726&lt;/Attribute&gt;     &lt;Attribute attribute_name="alpha_shotgun_woltka_min3450_richness"&gt;375.0&lt;/Attribute&gt;     &lt;Attribute attribute_name="alpha_shotgun_woltka_min3450_shannon"&gt;3.425321387&lt;/Attribute&gt;     &lt;Attribute attribute_name="alpha_shotgun_woltka_rar10k_faithspd"&gt;28.41509965533623&lt;/Attribute&gt;     &lt;Attribute attribute_name="alpha_shotgun_woltka_rar10k_richness"&gt;94.0&lt;/Attribute&gt;     &lt;Attribute attribute_name="alpha_shotgun_woltka_rar10k_shannon"&gt;0.7802732296958221&lt;/Attribute&gt;     &lt;Attribute attribute_name="alpha_shotgun_woltka_rar3450_faithspd"&gt;30.22492862&lt;/Attribute&gt;     &lt;Attribute attribute_name="alpha_shotgun_woltka_rar3450_richness"&gt;111.0&lt;/Attribute&gt;     &lt;Attribute attribute_name="alpha_shotgun_woltka_rar3450_shannon"&gt;3.329765485&lt;/Attribute&gt;     &lt;Attribute attribute_name="alpha_shotgun_woltka_richness"&gt;617.0&lt;/Attribute&gt;     &lt;Attribute attribute_name="alpha_shotgun_woltka_shannon"&gt;0.8162531135874646&lt;/Attribute&gt;     &lt;Attribute attribute_name="barcode_prefix"&gt;song.52.s008&lt;/Attribute&gt;     &lt;Attribute attribute_name="collection_timestamp"&gt;11/4/15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attribute_name="gcms_sample_name"&gt;EMP_Feces_song_52_s008_a03_M_156&lt;/Attribute&gt;     &lt;Attribute attribute_name="gcms_sequence"&gt;156&lt;/Attribute&gt;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name"&gt;American alligator&lt;/Attribute&gt;     &lt;Attribute attribute_name="host diet" harmonized_name="host_diet" display_name="host diet"&gt;carnivore&lt;/Attribute&gt;     &lt;Attribute attribute_name="host order"&gt;Crocodilia&lt;/Attribute&gt;     &lt;Attribute attribute_name="host scientific name" harmonized_name="host" display_name="host"&gt;Alligator mississippiensis&lt;/Attribute&gt;     &lt;Attribute attribute_name="host sex" harmonized_name="host_sex" display_name="host sex"&gt;female&lt;/Attribute&gt;     &lt;Attribute attribute_name="host subject id" harmonized_name="host_subject_id" display_name="host subject id"&gt;Natl.american.alligator&lt;/Attribute&gt;     &lt;Attribute attribute_name="host taxid" harmonized_name="host_taxid" display_name="host taxonomy ID"&gt;8496&lt;/Attribute&gt;     &lt;Attribute attribute_name="host_family"&gt;Alligatoridae&lt;/Attribute&gt;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attribute_name="lcms_position"&gt;7F8&lt;/Attribute&gt;     &lt;Attribute attribute_name="lcms_replicate"&gt;no&lt;/Attribute&gt;     &lt;Attribute attribute_name="lcms_sample_name_cmn"&gt;7F8_8_58_song-52-s008-a04&lt;/Attribute&gt;     &lt;Attribute attribute_name="lcms_sample_name_fbmn"&gt;7F8_8_58_song-52-s008-a04.mzML&lt;/Attribute&gt;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id"&gt;Song52.25047&lt;/Attribute&gt;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attribute_name="read_count_shotgun_r1"&gt;4169899.0&lt;/Attribute&gt;     &lt;Attribute attribute_name="read_count_shotgun_rep200"&gt;1337160.0&lt;/Attribute&gt;     &lt;Attribute attribute_name="read_count_shotgun_woltka_uniq"&gt;1073690.0&lt;/Attribute&gt;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name"&gt;qiita_sid_13114:13114.song.52.s008&lt;/Attribute&gt;     &lt;Attribute attribute_name="sample type" harmonized_name="sample_type" display_name="sample type"&gt;stool&lt;/Attribute&gt;     &lt;Attribute attribute_name="sample_name_original"&gt;Song52.25047&lt;/Attribute&gt;     &lt;Attribute attribute_name="sample_name_plus_plate"&gt;3.Song52.25047&lt;/Attribute&gt;     &lt;Attribute attribute_name="sampling method"&gt;bulk&lt;/Attribute&gt;     &lt;Attribute attribute_name="songbird_train_empo_3"&gt;Train&lt;/Attribute&gt;     &lt;Attribute attribute_name="study_sample_number"&gt;8&lt;/Attribute&gt;   &lt;/Attributes&gt;   &lt;Status status="live" when="2020-12-18T17:07:40.777"/&gt; &lt;/BioSample&gt; </t>
  </si>
  <si>
    <t xml:space="preserve">&lt;BioSample access="public" publication_date="2020-12-17T00:00:00.000" last_update="2021-08-23T00:26:50.000" submission_date="2020-12-18T16:07:25.046" id="17116725" accession="SAMEA7723521"&gt;   &lt;Ids&gt;     &lt;Id db="BioSample" is_primary="1"&gt;SAMEA7723521&lt;/Id&gt;     &lt;Id db="SRA"&gt;ERS5470899&lt;/Id&gt;   &lt;/Ids&gt;   &lt;Description&gt;     &lt;Title&gt;13114.song.52.s004&lt;/Title&gt;     &lt;Organism taxonomy_id="749906" taxonomy_name="gut metagenome"&gt;       &lt;OrganismName&gt;gut metagenome&lt;/OrganismName&gt;     &lt;/Organism&gt;     &lt;Comment&gt;       &lt;Paragraph&gt;radiated tortoise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Id"&gt;qiita_sid_13114:13114.song.52.s004&lt;/Attribute&gt;     &lt;Attribute attribute_name="alpha_shotgun_woltka_faithspd"&gt;109.97546106124467&lt;/Attribute&gt;     &lt;Attribute attribute_name="alpha_shotgun_woltka_min10k_faithspd"&gt;109.97165939987049&lt;/Attribute&gt;     &lt;Attribute attribute_name="alpha_shotgun_woltka_min10k_richness"&gt;481.0&lt;/Attribute&gt;     &lt;Attribute attribute_name="alpha_shotgun_woltka_min10k_shannon"&gt;5.541888316341921&lt;/Attribute&gt;     &lt;Attribute attribute_name="alpha_shotgun_woltka_min3450_faithspd"&gt;59.85740912&lt;/Attribute&gt;     &lt;Attribute attribute_name="alpha_shotgun_woltka_min3450_richness"&gt;262.0&lt;/Attribute&gt;     &lt;Attribute attribute_name="alpha_shotgun_woltka_min3450_shannon"&gt;4.9564089110000005&lt;/Attribute&gt;     &lt;Attribute attribute_name="alpha_shotgun_woltka_rar10k_faithspd"&gt;92.45045840176635&lt;/Attribute&gt;     &lt;Attribute attribute_name="alpha_shotgun_woltka_rar10k_richness"&gt;397.0&lt;/Attribute&gt;     &lt;Attribute attribute_name="alpha_shotgun_woltka_rar10k_shannon"&gt;5.516727242528816&lt;/Attribute&gt;     &lt;Attribute attribute_name="alpha_shotgun_woltka_rar3450_faithspd"&gt;46.56148936&lt;/Attribute&gt;     &lt;Attribute attribute_name="alpha_shotgun_woltka_rar3450_richness"&gt;197.0&lt;/Attribute&gt;     &lt;Attribute attribute_name="alpha_shotgun_woltka_rar3450_shannon"&gt;4.903348638&lt;/Attribute&gt;     &lt;Attribute attribute_name="alpha_shotgun_woltka_richness"&gt;482.0&lt;/Attribute&gt;     &lt;Attribute attribute_name="alpha_shotgun_woltka_shannon"&gt;5.542817112702832&lt;/Attribute&gt;     &lt;Attribute attribute_name="barcode_prefix"&gt;song.52.s004&lt;/Attribute&gt;     &lt;Attribute attribute_name="collection_timestamp"&gt;10/23/15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attribute_name="gcms_sample_name"&gt;EMP_Feces_song_52_s004_a03_M_152&lt;/Attribute&gt;     &lt;Attribute attribute_name="gcms_sequence"&gt;152&lt;/Attribute&gt;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name"&gt;Radiated tortoise&lt;/Attribute&gt;     &lt;Attribute attribute_name="host diet" harmonized_name="host_diet" display_name="host diet"&gt;herbivore&lt;/Attribute&gt;     &lt;Attribute attribute_name="host order"&gt;Testudines&lt;/Attribute&gt;     &lt;Attribute attribute_name="host scientific name" harmonized_name="host" display_name="host"&gt;Astrochelys radiata&lt;/Attribute&gt;     &lt;Attribute attribute_name="host sex" harmonized_name="host_sex" display_name="host sex"&gt;female&lt;/Attribute&gt;     &lt;Attribute attribute_name="host subject id" harmonized_name="host_subject_id" display_name="host subject id"&gt;Natl.radiated.tortoise&lt;/Attribute&gt;     &lt;Attribute attribute_name="host taxid" harmonized_name="host_taxid" display_name="host taxonomy ID"&gt;50046&lt;/Attribute&gt;     &lt;Attribute attribute_name="host_family"&gt;Testudinidae&lt;/Attribute&gt;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attribute_name="lcms_position"&gt;7H9&lt;/Attribute&gt;     &lt;Attribute attribute_name="lcms_replicate"&gt;no&lt;/Attribute&gt;     &lt;Attribute attribute_name="lcms_sample_name_cmn"&gt;7H9_8_79_song-52-s004-a04&lt;/Attribute&gt;     &lt;Attribute attribute_name="lcms_sample_name_fbmn"&gt;7H9_8_79_song-52-s004-a04.mzML&lt;/Attribute&gt;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id"&gt;Song52.24663&lt;/Attribute&gt;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attribute_name="read_count_shotgun_r1"&gt;3528590.0&lt;/Attribute&gt;     &lt;Attribute attribute_name="read_count_shotgun_rep200"&gt;28861.0&lt;/Attribute&gt;     &lt;Attribute attribute_name="read_count_shotgun_woltka_uniq"&gt;19746.0&lt;/Attribute&gt;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name"&gt;qiita_sid_13114:13114.song.52.s004&lt;/Attribute&gt;     &lt;Attribute attribute_name="sample type" harmonized_name="sample_type" display_name="sample type"&gt;stool&lt;/Attribute&gt;     &lt;Attribute attribute_name="sample_name_original"&gt;Song52.24663&lt;/Attribute&gt;     &lt;Attribute attribute_name="sample_name_plus_plate"&gt;5.Song52.24663&lt;/Attribute&gt;     &lt;Attribute attribute_name="sampling method"&gt;bulk&lt;/Attribute&gt;     &lt;Attribute attribute_name="songbird_train_empo_3"&gt;Train&lt;/Attribute&gt;     &lt;Attribute attribute_name="study_sample_number"&gt;4&lt;/Attribute&gt;   &lt;/Attributes&gt;   &lt;Status status="live" when="2020-12-18T17:07:40.463"/&gt; &lt;/BioSample&gt; </t>
  </si>
  <si>
    <t xml:space="preserve">&lt;BioSample access="public" publication_date="2020-12-17T00:00:00.000" last_update="2021-08-23T00:26:50.000" submission_date="2020-12-18T16:07:24.750" id="17116724" accession="SAMEA7723520"&gt;   &lt;Ids&gt;     &lt;Id db="BioSample" is_primary="1"&gt;SAMEA7723520&lt;/Id&gt;     &lt;Id db="SRA"&gt;ERS5470898&lt;/Id&gt;   &lt;/Ids&gt;   &lt;Description&gt;     &lt;Title&gt;13114.song.52.s001&lt;/Title&gt;     &lt;Organism taxonomy_id="749906" taxonomy_name="gut metagenome"&gt;       &lt;OrganismName&gt;gut metagenome&lt;/OrganismName&gt;     &lt;/Organism&gt;     &lt;Comment&gt;       &lt;Paragraph&gt;Black throated monitor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Id"&gt;qiita_sid_13114:13114.song.52.s001&lt;/Attribute&gt;     &lt;Attribute attribute_name="alpha_shotgun_woltka_faithspd"&gt;163.52498878846222&lt;/Attribute&gt;     &lt;Attribute attribute_name="alpha_shotgun_woltka_min10k_faithspd"&gt;163.28836687961868&lt;/Attribute&gt;     &lt;Attribute attribute_name="alpha_shotgun_woltka_min10k_richness"&gt;887.0&lt;/Attribute&gt;     &lt;Attribute attribute_name="alpha_shotgun_woltka_min10k_shannon"&gt;4.670586869440985&lt;/Attribute&gt;     &lt;Attribute attribute_name="alpha_shotgun_woltka_min3450_faithspd"&gt;74.34026152&lt;/Attribute&gt;     &lt;Attribute attribute_name="alpha_shotgun_woltka_min3450_richness"&gt;387.0&lt;/Attribute&gt;     &lt;Attribute attribute_name="alpha_shotgun_woltka_min3450_shannon"&gt;4.205323474&lt;/Attribute&gt;     &lt;Attribute attribute_name="alpha_shotgun_woltka_rar10k_faithspd"&gt;46.81427680128149&lt;/Attribute&gt;     &lt;Attribute attribute_name="alpha_shotgun_woltka_rar10k_richness"&gt;235.0&lt;/Attribute&gt;     &lt;Attribute attribute_name="alpha_shotgun_woltka_rar10k_shannon"&gt;4.7015055846332405&lt;/Attribute&gt;     &lt;Attribute attribute_name="alpha_shotgun_woltka_rar3450_faithspd"&gt;22.0699457&lt;/Attribute&gt;     &lt;Attribute attribute_name="alpha_shotgun_woltka_rar3450_richness"&gt;105.0&lt;/Attribute&gt;     &lt;Attribute attribute_name="alpha_shotgun_woltka_rar3450_shannon"&gt;4.110339908&lt;/Attribute&gt;     &lt;Attribute attribute_name="alpha_shotgun_woltka_richness"&gt;888.0&lt;/Attribute&gt;     &lt;Attribute attribute_name="alpha_shotgun_woltka_shannon"&gt;4.670617718242824&lt;/Attribute&gt;     &lt;Attribute attribute_name="barcode_prefix"&gt;song.52.s001&lt;/Attribute&gt;     &lt;Attribute attribute_name="collection_timestamp"&gt;10/8/15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attribute_name="emp500_study_id"&gt;52&lt;/Attribute&gt;     &lt;Attribute attribute_name="emp500_title"&gt;Captive herp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attribute_name="gcms_sample_name"&gt;EMP_Feces_song_52_s001_a03_M_149&lt;/Attribute&gt;     &lt;Attribute attribute_name="gcms_sequence"&gt;149&lt;/Attribute&gt;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class"&gt;Reptilia&lt;/Attribute&gt;     &lt;Attribute attribute_name="host common name" harmonized_name="host_common_name" display_name="host common name"&gt;Black-throated monitor&lt;/Attribute&gt;     &lt;Attribute attribute_name="host diet" harmonized_name="host_diet" display_name="host diet"&gt;carnivore&lt;/Attribute&gt;     &lt;Attribute attribute_name="host order"&gt;Squamata&lt;/Attribute&gt;     &lt;Attribute attribute_name="host scientific name" harmonized_name="host" display_name="host"&gt;Varanus albigularis&lt;/Attribute&gt;     &lt;Attribute attribute_name="host sex" harmonized_name="host_sex" display_name="host sex"&gt;male&lt;/Attribute&gt;     &lt;Attribute attribute_name="host subject id" harmonized_name="host_subject_id" display_name="host subject id"&gt;ATL.Black.throated.monitor&lt;/Attribute&gt;     &lt;Attribute attribute_name="host taxid" harmonized_name="host_taxid" display_name="host taxonomy ID"&gt;8558&lt;/Attribute&gt;     &lt;Attribute attribute_name="host_family"&gt;Varanidae&lt;/Attribute&gt;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attribute_name="lcms_position"&gt;7E7&lt;/Attribute&gt;     &lt;Attribute attribute_name="lcms_replicate"&gt;no&lt;/Attribute&gt;     &lt;Attribute attribute_name="lcms_sample_name_cmn"&gt;7E7_8_47_song-52-s001-a04&lt;/Attribute&gt;     &lt;Attribute attribute_name="lcms_sample_name_fbmn"&gt;7E7_8_47_song-52-s001-a04.mzML&lt;/Attribute&gt;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id"&gt;Song52.24048&lt;/Attribute&gt;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52&lt;/Attribute&gt;     &lt;Attribute attribute_name="read_count_shotgun_r1"&gt;11916185.0&lt;/Attribute&gt;     &lt;Attribute attribute_name="read_count_shotgun_rep200"&gt;6144264.0&lt;/Attribute&gt;     &lt;Attribute attribute_name="read_count_shotgun_woltka_uniq"&gt;1529931.0&lt;/Attribute&gt;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name"&gt;qiita_sid_13114:13114.song.52.s001&lt;/Attribute&gt;     &lt;Attribute attribute_name="sample type" harmonized_name="sample_type" display_name="sample type"&gt;stool&lt;/Attribute&gt;     &lt;Attribute attribute_name="sample_name_original"&gt;Song52.24048&lt;/Attribute&gt;     &lt;Attribute attribute_name="sample_name_plus_plate"&gt;1.Song52.24048&lt;/Attribute&gt;     &lt;Attribute attribute_name="sampling method"&gt;bulk&lt;/Attribute&gt;     &lt;Attribute attribute_name="songbird_train_empo_3"&gt;Test&lt;/Attribute&gt;     &lt;Attribute attribute_name="study_sample_number"&gt;1&lt;/Attribute&gt;   &lt;/Attributes&gt;   &lt;Status status="live" when="2020-12-18T17:07:40.353"/&gt; &lt;/BioSample&gt; </t>
  </si>
  <si>
    <t xml:space="preserve">&lt;BioSample access="public" publication_date="2020-12-17T00:00:00.000" last_update="2021-08-23T00:26:50.000" submission_date="2020-12-18T16:07:24.466" id="17116723" accession="SAMEA7723519"&gt;   &lt;Ids&gt;     &lt;Id db="BioSample" is_primary="1"&gt;SAMEA7723519&lt;/Id&gt;     &lt;Id db="SRA"&gt;ERS5470897&lt;/Id&gt;   &lt;/Ids&gt;   &lt;Description&gt;     &lt;Title&gt;13114.song.51.s019&lt;/Title&gt;     &lt;Organism taxonomy_id="749906" taxonomy_name="gut metagenome"&gt;       &lt;OrganismName&gt;gut metagenome&lt;/OrganismName&gt;     &lt;/Organism&gt;     &lt;Comment&gt;       &lt;Paragraph&gt;Hoffmann's two toed sloth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update"&gt;2020-12-15T22:07:10Z&lt;/Attribute&gt;     &lt;Attribute attribute_name="INSDC status"&gt;public&lt;/Attribute&gt;     &lt;Attribute attribute_name="Submitter Id"&gt;qiita_sid_13114:13114.song.51.s019&lt;/Attribute&gt;     &lt;Attribute attribute_name="alpha_shotgun_woltka_faithspd"&gt;167.80740998659192&lt;/Attribute&gt;     &lt;Attribute attribute_name="alpha_shotgun_woltka_min10k_faithspd"&gt;167.80740998659192&lt;/Attribute&gt;     &lt;Attribute attribute_name="alpha_shotgun_woltka_min10k_richness"&gt;918.0&lt;/Attribute&gt;     &lt;Attribute attribute_name="alpha_shotgun_woltka_min10k_shannon"&gt;4.43917292323412&lt;/Attribute&gt;     &lt;Attribute attribute_name="alpha_shotgun_woltka_min3450_faithspd"&gt;74.90959919&lt;/Attribute&gt;     &lt;Attribute attribute_name="alpha_shotgun_woltka_min3450_richness"&gt;385.0&lt;/Attribute&gt;     &lt;Attribute attribute_name="alpha_shotgun_woltka_min3450_shannon"&gt;4.371234334&lt;/Attribute&gt;     &lt;Attribute attribute_name="alpha_shotgun_woltka_rar10k_faithspd"&gt;61.97210206288015&lt;/Attribute&gt;     &lt;Attribute attribute_name="alpha_shotgun_woltka_rar10k_richness"&gt;277.0&lt;/Attribute&gt;     &lt;Attribute attribute_name="alpha_shotgun_woltka_rar10k_shannon"&gt;4.394052839181768&lt;/Attribute&gt;     &lt;Attribute attribute_name="alpha_shotgun_woltka_rar3450_faithspd"&gt;31.44840053&lt;/Attribute&gt;     &lt;Attribute attribute_name="alpha_shotgun_woltka_rar3450_richness"&gt;139.0&lt;/Attribute&gt;     &lt;Attribute attribute_name="alpha_shotgun_woltka_rar3450_shannon"&gt;4.3214514610000005&lt;/Attribute&gt;     &lt;Attribute attribute_name="alpha_shotgun_woltka_richness"&gt;918.0&lt;/Attribute&gt;     &lt;Attribute attribute_name="alpha_shotgun_woltka_shannon"&gt;4.43917292323412&lt;/Attribute&gt;     &lt;Attribute attribute_name="barcode_prefix"&gt;song.51.s019&lt;/Attribute&gt;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attribute_name="gcms_sample_name"&gt;EMP_Feces_song_51_s019_a03_M_147&lt;/Attribute&gt;     &lt;Attribute attribute_name="gcms_sequence"&gt;147&lt;/Attribute&gt;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name"&gt;Hoffmann's two-toed sloth&lt;/Attribute&gt;     &lt;Attribute attribute_name="host diet" harmonized_name="host_diet" display_name="host diet"&gt;herbivore&lt;/Attribute&gt;     &lt;Attribute attribute_name="host order"&gt;Pilosa&lt;/Attribute&gt;     &lt;Attribute attribute_name="host scientific name" harmonized_name="host" display_name="host"&gt;Choloepus hoffmanni&lt;/Attribute&gt;     &lt;Attribute attribute_name="host sex" harmonized_name="host_sex" display_name="host sex"&gt;not determined&lt;/Attribute&gt;     &lt;Attribute attribute_name="host subject id" harmonized_name="host_subject_id" display_name="host subject id"&gt;ATL.Hoffmann's.two.toed.sloth&lt;/Attribute&gt;     &lt;Attribute attribute_name="host taxid" harmonized_name="host_taxid" display_name="host taxonomy ID"&gt;9358&lt;/Attribute&gt;     &lt;Attribute attribute_name="host_family"&gt;Choloepodidae&lt;/Attribute&gt;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attribute_name="lcms_position"&gt;7D5&lt;/Attribute&gt;     &lt;Attribute attribute_name="lcms_replicate"&gt;no&lt;/Attribute&gt;     &lt;Attribute attribute_name="lcms_sample_name_cmn"&gt;7D5_8_35_song-51-s019-a04&lt;/Attribute&gt;     &lt;Attribute attribute_name="lcms_sample_name_fbmn"&gt;7D5_8_35_song-51-s019-a04.mzML&lt;/Attribute&gt;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id"&gt;Song51.25173&lt;/Attribute&gt;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attribute_name="read_count_shotgun_r1"&gt;13545111.0&lt;/Attribute&gt;     &lt;Attribute attribute_name="read_count_shotgun_rep200"&gt;2520760.0&lt;/Attribute&gt;     &lt;Attribute attribute_name="read_count_shotgun_woltka_uniq"&gt;1558195.0&lt;/Attribute&gt;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name"&gt;qiita_sid_13114:13114.song.51.s019&lt;/Attribute&gt;     &lt;Attribute attribute_name="sample type" harmonized_name="sample_type" display_name="sample type"&gt;stool&lt;/Attribute&gt;     &lt;Attribute attribute_name="sample_name_original"&gt;Song51.25173&lt;/Attribute&gt;     &lt;Attribute attribute_name="sample_name_plus_plate"&gt;2.Song51.25173&lt;/Attribute&gt;     &lt;Attribute attribute_name="sampling method"&gt;bulk&lt;/Attribute&gt;     &lt;Attribute attribute_name="songbird_train_empo_3"&gt;Test&lt;/Attribute&gt;     &lt;Attribute attribute_name="study_sample_number"&gt;19&lt;/Attribute&gt;   &lt;/Attributes&gt;   &lt;Status status="live" when="2020-12-18T17:07:40.057"/&gt; &lt;/BioSample&gt; </t>
  </si>
  <si>
    <t xml:space="preserve">&lt;BioSample access="public" publication_date="2020-12-17T00:00:00.000" last_update="2022-03-13T08:34:17.098" submission_date="2020-12-18T16:07:24.186" id="17116722" accession="SAMEA7723518"&gt;   &lt;Ids&gt;     &lt;Id db="BioSample" is_primary="1"&gt;SAMEA7723518&lt;/Id&gt;     &lt;Id db="SRA"&gt;ERS5470896&lt;/Id&gt;   &lt;/Ids&gt;   &lt;Description&gt;     &lt;Title&gt;13114.song.51.s017&lt;/Title&gt;     &lt;Organism taxonomy_id="749906" taxonomy_name="gut metagenome"&gt;       &lt;OrganismName&gt;gut metagenome&lt;/OrganismName&gt;     &lt;/Organism&gt;     &lt;Comment&gt;       &lt;Paragraph&gt;Zebra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Id"&gt;qiita_sid_13114:13114.song.51.s017&lt;/Attribute&gt;     &lt;Attribute attribute_name="alpha_shotgun_woltka_faithspd"&gt;141.0343312572163&lt;/Attribute&gt;     &lt;Attribute attribute_name="alpha_shotgun_woltka_richness"&gt;695.0&lt;/Attribute&gt;     &lt;Attribute attribute_name="alpha_shotgun_woltka_shannon"&gt;7.898254974218077&lt;/Attribute&gt;     &lt;Attribute attribute_name="barcode_prefix"&gt;song.51.s017&lt;/Attribute&gt;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attribute_name="gcms_sample_name"&gt;EMP_Feces_song_51_s017_a03_M_145&lt;/Attribute&gt;     &lt;Attribute attribute_name="gcms_sequence"&gt;145&lt;/Attribute&gt;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name"&gt;Zebra&lt;/Attribute&gt;     &lt;Attribute attribute_name="host diet" harmonized_name="host_diet" display_name="host diet"&gt;herbivore&lt;/Attribute&gt;     &lt;Attribute attribute_name="host order"&gt;Perissodactyla&lt;/Attribute&gt;     &lt;Attribute attribute_name="host scientific name" harmonized_name="host" display_name="host"&gt;Equus quagga burchellii&lt;/Attribute&gt;     &lt;Attribute attribute_name="host sex" harmonized_name="host_sex" display_name="host sex"&gt;female&lt;/Attribute&gt;     &lt;Attribute attribute_name="host subject id" harmonized_name="host_subject_id" display_name="host subject id"&gt;ATL.Zebra&lt;/Attribute&gt;     &lt;Attribute attribute_name="host taxid" harmonized_name="host_taxid" display_name="host taxonomy ID"&gt;9790&lt;/Attribute&gt;     &lt;Attribute attribute_name="host_family"&gt;Equidae&lt;/Attribute&gt;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attribute_name="lcms_position"&gt;7D6&lt;/Attribute&gt;     &lt;Attribute attribute_name="lcms_replicate"&gt;no&lt;/Attribute&gt;     &lt;Attribute attribute_name="lcms_sample_name_cmn"&gt;7D6_8_36_song-51-s017-a04&lt;/Attribute&gt;     &lt;Attribute attribute_name="lcms_sample_name_fbmn"&gt;7D6_8_36_song-51-s017-a04.mzML&lt;/Attribute&gt;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id"&gt;Song51.25122&lt;/Attribute&gt;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attribute_name="read_count_shotgun_r1"&gt;2321800.0&lt;/Attribute&gt;     &lt;Attribute attribute_name="read_count_shotgun_rep200"&gt;19826.0&lt;/Attribute&gt;     &lt;Attribute attribute_name="read_count_shotgun_woltka_uniq"&gt;4211.0&lt;/Attribute&gt;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name"&gt;qiita_sid_13114:13114.song.51.s017&lt;/Attribute&gt;     &lt;Attribute attribute_name="sample type" harmonized_name="sample_type" display_name="sample type"&gt;stool&lt;/Attribute&gt;     &lt;Attribute attribute_name="sample_name_original"&gt;Song51.25122&lt;/Attribute&gt;     &lt;Attribute attribute_name="sample_name_plus_plate"&gt;4.Song51.25122&lt;/Attribute&gt;     &lt;Attribute attribute_name="sampling method"&gt;bulk&lt;/Attribute&gt;     &lt;Attribute attribute_name="songbird_train_empo_3"&gt;Test&lt;/Attribute&gt;     &lt;Attribute attribute_name="study_sample_number"&gt;17&lt;/Attribute&gt;   &lt;/Attributes&gt;   &lt;Status status="live" when="2020-12-18T17:07:39.747"/&gt; &lt;/BioSample&gt; </t>
  </si>
  <si>
    <t xml:space="preserve">&lt;BioSample access="public" publication_date="2020-12-17T00:00:00.000" last_update="2021-08-23T00:26:50.000" submission_date="2020-12-18T16:07:23.906" id="17116721" accession="SAMEA7723517"&gt;   &lt;Ids&gt;     &lt;Id db="BioSample" is_primary="1"&gt;SAMEA7723517&lt;/Id&gt;     &lt;Id db="SRA"&gt;ERS5470895&lt;/Id&gt;   &lt;/Ids&gt;   &lt;Description&gt;     &lt;Title&gt;13114.song.51.s015&lt;/Title&gt;     &lt;Organism taxonomy_id="749906" taxonomy_name="gut metagenome"&gt;       &lt;OrganismName&gt;gut metagenome&lt;/OrganismName&gt;     &lt;/Organism&gt;     &lt;Comment&gt;       &lt;Paragraph&gt;Drill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Id"&gt;qiita_sid_13114:13114.song.51.s015&lt;/Attribute&gt;     &lt;Attribute attribute_name="alpha_shotgun_woltka_faithspd"&gt;160.39450487888257&lt;/Attribute&gt;     &lt;Attribute attribute_name="alpha_shotgun_woltka_min10k_faithspd"&gt;160.39450487888257&lt;/Attribute&gt;     &lt;Attribute attribute_name="alpha_shotgun_woltka_min10k_richness"&gt;908.0&lt;/Attribute&gt;     &lt;Attribute attribute_name="alpha_shotgun_woltka_min10k_shannon"&gt;5.2304726486989335&lt;/Attribute&gt;     &lt;Attribute attribute_name="alpha_shotgun_woltka_min3450_faithspd"&gt;70.23148012&lt;/Attribute&gt;     &lt;Attribute attribute_name="alpha_shotgun_woltka_min3450_richness"&gt;345.0&lt;/Attribute&gt;     &lt;Attribute attribute_name="alpha_shotgun_woltka_min3450_shannon"&gt;4.178274709&lt;/Attribute&gt;     &lt;Attribute attribute_name="alpha_shotgun_woltka_rar10k_faithspd"&gt;65.18558391489341&lt;/Attribute&gt;     &lt;Attribute attribute_name="alpha_shotgun_woltka_rar10k_richness"&gt;300.0&lt;/Attribute&gt;     &lt;Attribute attribute_name="alpha_shotgun_woltka_rar10k_shannon"&gt;5.201842453112199&lt;/Attribute&gt;     &lt;Attribute attribute_name="alpha_shotgun_woltka_rar3450_faithspd"&gt;32.09774656&lt;/Attribute&gt;     &lt;Attribute attribute_name="alpha_shotgun_woltka_rar3450_richness"&gt;141.0&lt;/Attribute&gt;     &lt;Attribute attribute_name="alpha_shotgun_woltka_rar3450_shannon"&gt;4.152485874&lt;/Attribute&gt;     &lt;Attribute attribute_name="alpha_shotgun_woltka_richness"&gt;908.0&lt;/Attribute&gt;     &lt;Attribute attribute_name="alpha_shotgun_woltka_shannon"&gt;5.2304726486989335&lt;/Attribute&gt;     &lt;Attribute attribute_name="barcode_prefix"&gt;song.51.s015&lt;/Attribute&gt;     &lt;Attribute attribute_name="collection_timestamp"&gt;10/6/15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attribute_name="gcms_sample_name"&gt;EMP_Feces_song_51_s015_a03_M_143&lt;/Attribute&gt;     &lt;Attribute attribute_name="gcms_sequence"&gt;143&lt;/Attribute&gt;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name"&gt;Drill&lt;/Attribute&gt;     &lt;Attribute attribute_name="host diet" harmonized_name="host_diet" display_name="host diet"&gt;omnivore&lt;/Attribute&gt;     &lt;Attribute attribute_name="host order"&gt;Primates&lt;/Attribute&gt;     &lt;Attribute attribute_name="host scientific name" harmonized_name="host" display_name="host"&gt;Mandrillus leucophaeus&lt;/Attribute&gt;     &lt;Attribute attribute_name="host sex" harmonized_name="host_sex" display_name="host sex"&gt;not determined&lt;/Attribute&gt;     &lt;Attribute attribute_name="host subject id" harmonized_name="host_subject_id" display_name="host subject id"&gt;ATL.Drill&lt;/Attribute&gt;     &lt;Attribute attribute_name="host taxid" harmonized_name="host_taxid" display_name="host taxonomy ID"&gt;9568&lt;/Attribute&gt;     &lt;Attribute attribute_name="host_family"&gt;Cercopithecidae&lt;/Attribute&gt;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attribute_name="lcms_position"&gt;7C11&lt;/Attribute&gt;     &lt;Attribute attribute_name="lcms_replicate"&gt;no&lt;/Attribute&gt;     &lt;Attribute attribute_name="lcms_sample_name_cmn"&gt;7C11_8_30_song-51-s015-a04&lt;/Attribute&gt;     &lt;Attribute attribute_name="lcms_sample_name_fbmn"&gt;7C11_8_30_song-51-s015-a04.mzML&lt;/Attribute&gt;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id"&gt;Song51.24991&lt;/Attribute&gt;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attribute_name="read_count_shotgun_r1"&gt;9689005.0&lt;/Attribute&gt;     &lt;Attribute attribute_name="read_count_shotgun_rep200"&gt;1253723.0&lt;/Attribute&gt;     &lt;Attribute attribute_name="read_count_shotgun_woltka_uniq"&gt;1419606.0&lt;/Attribute&gt;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name"&gt;qiita_sid_13114:13114.song.51.s015&lt;/Attribute&gt;     &lt;Attribute attribute_name="sample type" harmonized_name="sample_type" display_name="sample type"&gt;stool&lt;/Attribute&gt;     &lt;Attribute attribute_name="sample_name_original"&gt;Song51.24991&lt;/Attribute&gt;     &lt;Attribute attribute_name="sample_name_plus_plate"&gt;2.Song51.24991&lt;/Attribute&gt;     &lt;Attribute attribute_name="sampling method"&gt;bulk&lt;/Attribute&gt;     &lt;Attribute attribute_name="songbird_train_empo_3"&gt;Test&lt;/Attribute&gt;     &lt;Attribute attribute_name="study_sample_number"&gt;15&lt;/Attribute&gt;   &lt;/Attributes&gt;   &lt;Status status="live" when="2020-12-18T17:07:39.433"/&gt; &lt;/BioSample&gt; </t>
  </si>
  <si>
    <t xml:space="preserve">&lt;BioSample access="public" publication_date="2020-12-17T00:00:00.000" last_update="2021-08-23T00:26:50.000" submission_date="2020-12-18T16:07:23.610" id="17116720" accession="SAMEA7723516"&gt;   &lt;Ids&gt;     &lt;Id db="BioSample" is_primary="1"&gt;SAMEA7723516&lt;/Id&gt;     &lt;Id db="SRA"&gt;ERS5470894&lt;/Id&gt;   &lt;/Ids&gt;   &lt;Description&gt;     &lt;Title&gt;13114.song.51.s008&lt;/Title&gt;     &lt;Organism taxonomy_id="749906" taxonomy_name="gut metagenome"&gt;       &lt;OrganismName&gt;gut metagenome&lt;/OrganismName&gt;     &lt;/Organism&gt;     &lt;Comment&gt;       &lt;Paragraph&gt;przewalski horse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Id"&gt;qiita_sid_13114:13114.song.51.s008&lt;/Attribute&gt;     &lt;Attribute attribute_name="alpha_shotgun_woltka_faithspd"&gt;157.31432329977383&lt;/Attribute&gt;     &lt;Attribute attribute_name="alpha_shotgun_woltka_min10k_faithspd"&gt;157.31432329977383&lt;/Attribute&gt;     &lt;Attribute attribute_name="alpha_shotgun_woltka_min10k_richness"&gt;792.0&lt;/Attribute&gt;     &lt;Attribute attribute_name="alpha_shotgun_woltka_min10k_shannon"&gt;3.55513220270508&lt;/Attribute&gt;     &lt;Attribute attribute_name="alpha_shotgun_woltka_min3450_faithspd"&gt;77.63835628&lt;/Attribute&gt;     &lt;Attribute attribute_name="alpha_shotgun_woltka_min3450_richness"&gt;378.0&lt;/Attribute&gt;     &lt;Attribute attribute_name="alpha_shotgun_woltka_min3450_shannon"&gt;4.741932704&lt;/Attribute&gt;     &lt;Attribute attribute_name="alpha_shotgun_woltka_rar10k_faithspd"&gt;105.8431521200605&lt;/Attribute&gt;     &lt;Attribute attribute_name="alpha_shotgun_woltka_rar10k_richness"&gt;450.0&lt;/Attribute&gt;     &lt;Attribute attribute_name="alpha_shotgun_woltka_rar10k_shannon"&gt;3.526149561178482&lt;/Attribute&gt;     &lt;Attribute attribute_name="alpha_shotgun_woltka_rar3450_faithspd"&gt;62.75676763&lt;/Attribute&gt;     &lt;Attribute attribute_name="alpha_shotgun_woltka_rar3450_richness"&gt;283.0&lt;/Attribute&gt;     &lt;Attribute attribute_name="alpha_shotgun_woltka_rar3450_shannon"&gt;4.634526665&lt;/Attribute&gt;     &lt;Attribute attribute_name="alpha_shotgun_woltka_richness"&gt;792.0&lt;/Attribute&gt;     &lt;Attribute attribute_name="alpha_shotgun_woltka_shannon"&gt;3.55513220270508&lt;/Attribute&gt;     &lt;Attribute attribute_name="barcode_prefix"&gt;song.51.s008&lt;/Attribute&gt;     &lt;Attribute attribute_name="collection_timestamp"&gt;10/20/15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attribute_name="gcms_sample_name"&gt;EMP_Feces_song_51_s008_a03_M_136&lt;/Attribute&gt;     &lt;Attribute attribute_name="gcms_sequence"&gt;136&lt;/Attribute&gt;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name"&gt;Przewalski horse&lt;/Attribute&gt;     &lt;Attribute attribute_name="host diet" harmonized_name="host_diet" display_name="host diet"&gt;herbivore&lt;/Attribute&gt;     &lt;Attribute attribute_name="host order"&gt;Perissodactyla&lt;/Attribute&gt;     &lt;Attribute attribute_name="host scientific name" harmonized_name="host" display_name="host"&gt;Equus ferus przewalskii&lt;/Attribute&gt;     &lt;Attribute attribute_name="host sex" harmonized_name="host_sex" display_name="host sex"&gt;female&lt;/Attribute&gt;     &lt;Attribute attribute_name="host subject id" harmonized_name="host_subject_id" display_name="host subject id"&gt;Natl.przewalski.horse&lt;/Attribute&gt;     &lt;Attribute attribute_name="host taxid" harmonized_name="host_taxid" display_name="host taxonomy ID"&gt;35510&lt;/Attribute&gt;     &lt;Attribute attribute_name="host_family"&gt;Equidae&lt;/Attribute&gt;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attribute_name="lcms_position"&gt;7B12&lt;/Attribute&gt;     &lt;Attribute attribute_name="lcms_replicate"&gt;no&lt;/Attribute&gt;     &lt;Attribute attribute_name="lcms_sample_name_cmn"&gt;7B12_8_21_song-51-s008-a04&lt;/Attribute&gt;     &lt;Attribute attribute_name="lcms_sample_name_fbmn"&gt;7B12_8_21_song-51-s008-a04.mzML&lt;/Attribute&gt;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id"&gt;Song51.24711&lt;/Attribute&gt;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attribute_name="read_count_shotgun_r1"&gt;10615995.0&lt;/Attribute&gt;     &lt;Attribute attribute_name="read_count_shotgun_rep200"&gt;47568.0&lt;/Attribute&gt;     &lt;Attribute attribute_name="read_count_shotgun_woltka_uniq"&gt;51233.0&lt;/Attribute&gt;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name"&gt;qiita_sid_13114:13114.song.51.s008&lt;/Attribute&gt;     &lt;Attribute attribute_name="sample type" harmonized_name="sample_type" display_name="sample type"&gt;stool&lt;/Attribute&gt;     &lt;Attribute attribute_name="sample_name_original"&gt;Song51.24711&lt;/Attribute&gt;     &lt;Attribute attribute_name="sample_name_plus_plate"&gt;4.Song51.24711&lt;/Attribute&gt;     &lt;Attribute attribute_name="sampling method"&gt;bulk&lt;/Attribute&gt;     &lt;Attribute attribute_name="songbird_train_empo_3"&gt;Train&lt;/Attribute&gt;     &lt;Attribute attribute_name="study_sample_number"&gt;8&lt;/Attribute&gt;   &lt;/Attributes&gt;   &lt;Status status="live" when="2020-12-18T17:07:39.137"/&gt; &lt;/BioSample&gt; </t>
  </si>
  <si>
    <t xml:space="preserve">&lt;BioSample access="public" publication_date="2020-12-17T00:00:00.000" last_update="2021-08-23T00:26:50.000" submission_date="2020-12-18T16:07:23.326" id="17116719" accession="SAMEA7723515"&gt;   &lt;Ids&gt;     &lt;Id db="BioSample" is_primary="1"&gt;SAMEA7723515&lt;/Id&gt;     &lt;Id db="SRA"&gt;ERS5470893&lt;/Id&gt;   &lt;/Ids&gt;   &lt;Description&gt;     &lt;Title&gt;13114.song.51.s006&lt;/Title&gt;     &lt;Organism taxonomy_id="749906" taxonomy_name="gut metagenome"&gt;       &lt;OrganismName&gt;gut metagenome&lt;/OrganismName&gt;     &lt;/Organism&gt;     &lt;Comment&gt;       &lt;Paragraph&gt;giant jumping rats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Id"&gt;qiita_sid_13114:13114.song.51.s006&lt;/Attribute&gt;     &lt;Attribute attribute_name="alpha_shotgun_woltka_faithspd"&gt;136.63865640350377&lt;/Attribute&gt;     &lt;Attribute attribute_name="alpha_shotgun_woltka_min10k_faithspd"&gt;136.63865640350377&lt;/Attribute&gt;     &lt;Attribute attribute_name="alpha_shotgun_woltka_min10k_richness"&gt;680.0&lt;/Attribute&gt;     &lt;Attribute attribute_name="alpha_shotgun_woltka_min10k_shannon"&gt;6.025742151391599&lt;/Attribute&gt;     &lt;Attribute attribute_name="alpha_shotgun_woltka_min3450_faithspd"&gt;79.50809739&lt;/Attribute&gt;     &lt;Attribute attribute_name="alpha_shotgun_woltka_min3450_richness"&gt;367.0&lt;/Attribute&gt;     &lt;Attribute attribute_name="alpha_shotgun_woltka_min3450_shannon"&gt;5.670606105&lt;/Attribute&gt;     &lt;Attribute attribute_name="alpha_shotgun_woltka_rar10k_faithspd"&gt;78.65636374094765&lt;/Attribute&gt;     &lt;Attribute attribute_name="alpha_shotgun_woltka_rar10k_richness"&gt;361.0&lt;/Attribute&gt;     &lt;Attribute attribute_name="alpha_shotgun_woltka_rar10k_shannon"&gt;6.008921889185679&lt;/Attribute&gt;     &lt;Attribute attribute_name="alpha_shotgun_woltka_rar3450_faithspd"&gt;44.29078296&lt;/Attribute&gt;     &lt;Attribute attribute_name="alpha_shotgun_woltka_rar3450_richness"&gt;195.0&lt;/Attribute&gt;     &lt;Attribute attribute_name="alpha_shotgun_woltka_rar3450_shannon"&gt;5.59201509&lt;/Attribute&gt;     &lt;Attribute attribute_name="alpha_shotgun_woltka_richness"&gt;680.0&lt;/Attribute&gt;     &lt;Attribute attribute_name="alpha_shotgun_woltka_shannon"&gt;6.025742151391599&lt;/Attribute&gt;     &lt;Attribute attribute_name="barcode_prefix"&gt;song.51.s006&lt;/Attribute&gt;     &lt;Attribute attribute_name="collection_timestamp"&gt;10/22/15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attribute_name="gcms_sample_name"&gt;EMP_Feces_song_51_s006_a03_M_134&lt;/Attribute&gt;     &lt;Attribute attribute_name="gcms_sequence"&gt;134&lt;/Attribute&gt;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name"&gt;Malagasy giant rat&lt;/Attribute&gt;     &lt;Attribute attribute_name="host diet" harmonized_name="host_diet" display_name="host diet"&gt;omnivore&lt;/Attribute&gt;     &lt;Attribute attribute_name="host order"&gt;Rodentia&lt;/Attribute&gt;     &lt;Attribute attribute_name="host scientific name" harmonized_name="host" display_name="host"&gt;Hypogeomys antinena&lt;/Attribute&gt;     &lt;Attribute attribute_name="host sex" harmonized_name="host_sex" display_name="host sex"&gt;not determined&lt;/Attribute&gt;     &lt;Attribute attribute_name="host subject id" harmonized_name="host_subject_id" display_name="host subject id"&gt;Natl.giant.jumping.rats&lt;/Attribute&gt;     &lt;Attribute attribute_name="host taxid" harmonized_name="host_taxid" display_name="host taxonomy ID"&gt;89379&lt;/Attribute&gt;     &lt;Attribute attribute_name="host_family"&gt;Nesomyidae&lt;/Attribute&gt;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attribute_name="lcms_position"&gt;7E1&lt;/Attribute&gt;     &lt;Attribute attribute_name="lcms_replicate"&gt;no&lt;/Attribute&gt;     &lt;Attribute attribute_name="lcms_sample_name_cmn"&gt;7E1_8_42_song-51-s006-a04&lt;/Attribute&gt;     &lt;Attribute attribute_name="lcms_sample_name_fbmn"&gt;7E1_8_42_song-51-s006-a04.mzML&lt;/Attribute&gt;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id"&gt;Song51.24675&lt;/Attribute&gt;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attribute_name="read_count_shotgun_r1"&gt;11926204.0&lt;/Attribute&gt;     &lt;Attribute attribute_name="read_count_shotgun_rep200"&gt;329883.0&lt;/Attribute&gt;     &lt;Attribute attribute_name="read_count_shotgun_woltka_uniq"&gt;79970.0&lt;/Attribute&gt;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name"&gt;qiita_sid_13114:13114.song.51.s006&lt;/Attribute&gt;     &lt;Attribute attribute_name="sample type" harmonized_name="sample_type" display_name="sample type"&gt;stool&lt;/Attribute&gt;     &lt;Attribute attribute_name="sample_name_original"&gt;Song51.24675&lt;/Attribute&gt;     &lt;Attribute attribute_name="sample_name_plus_plate"&gt;2.Song51.24675&lt;/Attribute&gt;     &lt;Attribute attribute_name="sampling method"&gt;bulk&lt;/Attribute&gt;     &lt;Attribute attribute_name="songbird_train_empo_3"&gt;Train&lt;/Attribute&gt;     &lt;Attribute attribute_name="study_sample_number"&gt;6&lt;/Attribute&gt;   &lt;/Attributes&gt;   &lt;Status status="live" when="2020-12-18T17:07:38.823"/&gt; &lt;/BioSample&gt; </t>
  </si>
  <si>
    <t xml:space="preserve">&lt;BioSample access="public" publication_date="2020-12-17T00:00:00.000" last_update="2021-08-23T00:26:50.000" submission_date="2020-12-18T16:07:23.030" id="17116718" accession="SAMEA7723514"&gt;   &lt;Ids&gt;     &lt;Id db="BioSample" is_primary="1"&gt;SAMEA7723514&lt;/Id&gt;     &lt;Id db="SRA"&gt;ERS5470892&lt;/Id&gt;   &lt;/Ids&gt;   &lt;Description&gt;     &lt;Title&gt;13114.song.51.s005&lt;/Title&gt;     &lt;Organism taxonomy_id="749906" taxonomy_name="gut metagenome"&gt;       &lt;OrganismName&gt;gut metagenome&lt;/OrganismName&gt;     &lt;/Organism&gt;     &lt;Comment&gt;       &lt;Paragraph&gt;southern tamandua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Id"&gt;qiita_sid_13114:13114.song.51.s005&lt;/Attribute&gt;     &lt;Attribute attribute_name="alpha_shotgun_woltka_faithspd"&gt;171.17882684940602&lt;/Attribute&gt;     &lt;Attribute attribute_name="alpha_shotgun_woltka_min10k_faithspd"&gt;171.17882684940602&lt;/Attribute&gt;     &lt;Attribute attribute_name="alpha_shotgun_woltka_min10k_richness"&gt;1062.0&lt;/Attribute&gt;     &lt;Attribute attribute_name="alpha_shotgun_woltka_min10k_shannon"&gt;4.412064450467719&lt;/Attribute&gt;     &lt;Attribute attribute_name="alpha_shotgun_woltka_min3450_faithspd"&gt;83.38725118&lt;/Attribute&gt;     &lt;Attribute attribute_name="alpha_shotgun_woltka_min3450_richness"&gt;450.0&lt;/Attribute&gt;     &lt;Attribute attribute_name="alpha_shotgun_woltka_min3450_shannon"&gt;3.5603436580000003&lt;/Attribute&gt;     &lt;Attribute attribute_name="alpha_shotgun_woltka_rar10k_faithspd"&gt;54.02133724508644&lt;/Attribute&gt;     &lt;Attribute attribute_name="alpha_shotgun_woltka_rar10k_richness"&gt;284.0&lt;/Attribute&gt;     &lt;Attribute attribute_name="alpha_shotgun_woltka_rar10k_shannon"&gt;4.413920946617279&lt;/Attribute&gt;     &lt;Attribute attribute_name="alpha_shotgun_woltka_rar3450_faithspd"&gt;26.87488551&lt;/Attribute&gt;     &lt;Attribute attribute_name="alpha_shotgun_woltka_rar3450_richness"&gt;119.0&lt;/Attribute&gt;     &lt;Attribute attribute_name="alpha_shotgun_woltka_rar3450_shannon"&gt;3.473633955&lt;/Attribute&gt;     &lt;Attribute attribute_name="alpha_shotgun_woltka_richness"&gt;1062.0&lt;/Attribute&gt;     &lt;Attribute attribute_name="alpha_shotgun_woltka_shannon"&gt;4.412064450467719&lt;/Attribute&gt;     &lt;Attribute attribute_name="barcode_prefix"&gt;song.51.s005&lt;/Attribute&gt;     &lt;Attribute attribute_name="collection_timestamp"&gt;10/20/15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attribute_name="gcms_sample_name"&gt;EMP_Feces_song_51_s005_a03_M_133&lt;/Attribute&gt;     &lt;Attribute attribute_name="gcms_sequence"&gt;133&lt;/Attribute&gt;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name"&gt;Southern tamandua&lt;/Attribute&gt;     &lt;Attribute attribute_name="host diet" harmonized_name="host_diet" display_name="host diet"&gt;insectivore&lt;/Attribute&gt;     &lt;Attribute attribute_name="host order"&gt;Pilosa&lt;/Attribute&gt;     &lt;Attribute attribute_name="host scientific name" harmonized_name="host" display_name="host"&gt;Tamandua tetradactyla&lt;/Attribute&gt;     &lt;Attribute attribute_name="host sex" harmonized_name="host_sex" display_name="host sex"&gt;not determined&lt;/Attribute&gt;     &lt;Attribute attribute_name="host subject id" harmonized_name="host_subject_id" display_name="host subject id"&gt;Natl.southern.tamandua&lt;/Attribute&gt;     &lt;Attribute attribute_name="host taxid" harmonized_name="host_taxid" display_name="host taxonomy ID"&gt;48850&lt;/Attribute&gt;     &lt;Attribute attribute_name="host_family"&gt;Myrmecophagidae&lt;/Attribute&gt;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attribute_name="latitude"&gt;38.93&lt;/Attribute&gt;     &lt;Attribute attribute_name="lcms_batch"&gt;7.00&lt;/Attribute&gt;     &lt;Attribute attribute_name="lcms_extraction_protocol"&gt;Swabs_201901_UCSD&lt;/Attribute&gt;     &lt;Attribute attribute_name="lcms_position"&gt;7H1&lt;/Attribute&gt;     &lt;Attribute attribute_name="lcms_replicate"&gt;no&lt;/Attribute&gt;     &lt;Attribute attribute_name="lcms_sample_name_cmn"&gt;7H1_8_72_song-51-s005-a04&lt;/Attribute&gt;     &lt;Attribute attribute_name="lcms_sample_name_fbmn"&gt;7H1_8_72_song-51-s005-a04.mzML&lt;/Attribute&gt;     &lt;Attribute attribute_name="lcms_sample_type"&gt;Sample&lt;/Attribute&gt;     &lt;Attribute attribute_name="lcms_sample_type_sub"&gt;Swabs&lt;/Attribute&gt;     &lt;Attribute attribute_name="longitude"&gt;-77.05&lt;/Attribute&gt;     &lt;Attribute attribute_name="original sample id"&gt;Song51.24661&lt;/Attribute&gt;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attribute_name="read_count_shotgun_r1"&gt;16701488.0&lt;/Attribute&gt;     &lt;Attribute attribute_name="read_count_shotgun_rep200"&gt;4032979.0&lt;/Attribute&gt;     &lt;Attribute attribute_name="read_count_shotgun_woltka_uniq"&gt;3663903.0&lt;/Attribute&gt;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name"&gt;qiita_sid_13114:13114.song.51.s005&lt;/Attribute&gt;     &lt;Attribute attribute_name="sample type" harmonized_name="sample_type" display_name="sample type"&gt;stool&lt;/Attribute&gt;     &lt;Attribute attribute_name="sample_name_original"&gt;Song51.24661&lt;/Attribute&gt;     &lt;Attribute attribute_name="sample_name_plus_plate"&gt;5.Song51.24661&lt;/Attribute&gt;     &lt;Attribute attribute_name="sampling method"&gt;bulk&lt;/Attribute&gt;     &lt;Attribute attribute_name="songbird_train_empo_3"&gt;Test&lt;/Attribute&gt;     &lt;Attribute attribute_name="study_sample_number"&gt;5&lt;/Attribute&gt;   &lt;/Attributes&gt;   &lt;Status status="live" when="2020-12-18T17:07:38.713"/&gt; &lt;/BioSample&gt; </t>
  </si>
  <si>
    <t xml:space="preserve">&lt;BioSample access="public" publication_date="2020-12-17T00:00:00.000" last_update="2021-08-23T00:26:50.000" submission_date="2020-12-18T16:07:22.750" id="17116717" accession="SAMEA7723513"&gt;   &lt;Ids&gt;     &lt;Id db="BioSample" is_primary="1"&gt;SAMEA7723513&lt;/Id&gt;     &lt;Id db="SRA"&gt;ERS5470891&lt;/Id&gt;   &lt;/Ids&gt;   &lt;Description&gt;     &lt;Title&gt;13114.song.51.s004&lt;/Title&gt;     &lt;Organism taxonomy_id="749906" taxonomy_name="gut metagenome"&gt;       &lt;OrganismName&gt;gut metagenome&lt;/OrganismName&gt;     &lt;/Organism&gt;     &lt;Comment&gt;       &lt;Paragraph&gt;Ringtailed lemur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Id"&gt;qiita_sid_13114:13114.song.51.s004&lt;/Attribute&gt;     &lt;Attribute attribute_name="alpha_shotgun_woltka_faithspd"&gt;148.15541192779233&lt;/Attribute&gt;     &lt;Attribute attribute_name="alpha_shotgun_woltka_min10k_faithspd"&gt;147.8561765540569&lt;/Attribute&gt;     &lt;Attribute attribute_name="alpha_shotgun_woltka_min10k_richness"&gt;826.0&lt;/Attribute&gt;     &lt;Attribute attribute_name="alpha_shotgun_woltka_min10k_shannon"&gt;5.505772715607527&lt;/Attribute&gt;     &lt;Attribute attribute_name="alpha_shotgun_woltka_min3450_faithspd"&gt;76.36502509&lt;/Attribute&gt;     &lt;Attribute attribute_name="alpha_shotgun_woltka_min3450_richness"&gt;397.0&lt;/Attribute&gt;     &lt;Attribute attribute_name="alpha_shotgun_woltka_min3450_shannon"&gt;4.600484645&lt;/Attribute&gt;     &lt;Attribute attribute_name="alpha_shotgun_woltka_rar10k_faithspd"&gt;68.13711786169165&lt;/Attribute&gt;     &lt;Attribute attribute_name="alpha_shotgun_woltka_rar10k_richness"&gt;338.0&lt;/Attribute&gt;     &lt;Attribute attribute_name="alpha_shotgun_woltka_rar10k_shannon"&gt;5.4171000965028115&lt;/Attribute&gt;     &lt;Attribute attribute_name="alpha_shotgun_woltka_rar3450_faithspd"&gt;34.04870951&lt;/Attribute&gt;     &lt;Attribute attribute_name="alpha_shotgun_woltka_rar3450_richness"&gt;149.0&lt;/Attribute&gt;     &lt;Attribute attribute_name="alpha_shotgun_woltka_rar3450_shannon"&gt;4.561673794&lt;/Attribute&gt;     &lt;Attribute attribute_name="alpha_shotgun_woltka_richness"&gt;827.0&lt;/Attribute&gt;     &lt;Attribute attribute_name="alpha_shotgun_woltka_shannon"&gt;5.505802083356787&lt;/Attribute&gt;     &lt;Attribute attribute_name="barcode_prefix"&gt;song.51.s004&lt;/Attribute&gt;     &lt;Attribute attribute_name="collection_timestamp"&gt;10/8/15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attribute_name="gcms_sample_name"&gt;EMP_Feces_song_51_s004_a03_M_132&lt;/Attribute&gt;     &lt;Attribute attribute_name="gcms_sequence"&gt;132&lt;/Attribute&gt;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name"&gt;Ringtailed lemur&lt;/Attribute&gt;     &lt;Attribute attribute_name="host diet" harmonized_name="host_diet" display_name="host diet"&gt;herbivore&lt;/Attribute&gt;     &lt;Attribute attribute_name="host order"&gt;Primates&lt;/Attribute&gt;     &lt;Attribute attribute_name="host scientific name" harmonized_name="host" display_name="host"&gt;Lemur catta&lt;/Attribute&gt;     &lt;Attribute attribute_name="host sex" harmonized_name="host_sex" display_name="host sex"&gt;male&lt;/Attribute&gt;     &lt;Attribute attribute_name="host subject id" harmonized_name="host_subject_id" display_name="host subject id"&gt;ATL.Ringtailed.lemur&lt;/Attribute&gt;     &lt;Attribute attribute_name="host taxid" harmonized_name="host_taxid" display_name="host taxonomy ID"&gt;9447&lt;/Attribute&gt;     &lt;Attribute attribute_name="host_family"&gt;Lemuridae&lt;/Attribute&gt;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attribute_name="lcms_position"&gt;7H10&lt;/Attribute&gt;     &lt;Attribute attribute_name="lcms_replicate"&gt;no&lt;/Attribute&gt;     &lt;Attribute attribute_name="lcms_sample_name_cmn"&gt;7H10_8_80_song-51-s004-a04&lt;/Attribute&gt;     &lt;Attribute attribute_name="lcms_sample_name_fbmn"&gt;7H10_8_80_song-51-s004-a04.mzML&lt;/Attribute&gt;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id"&gt;Song51.24592&lt;/Attribute&gt;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attribute_name="read_count_shotgun_r1"&gt;9256687.0&lt;/Attribute&gt;     &lt;Attribute attribute_name="read_count_shotgun_rep200"&gt;2041936.0&lt;/Attribute&gt;     &lt;Attribute attribute_name="read_count_shotgun_woltka_uniq"&gt;506966.0&lt;/Attribute&gt;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name"&gt;qiita_sid_13114:13114.song.51.s004&lt;/Attribute&gt;     &lt;Attribute attribute_name="sample type" harmonized_name="sample_type" display_name="sample type"&gt;stool&lt;/Attribute&gt;     &lt;Attribute attribute_name="sample_name_original"&gt;Song51.24592&lt;/Attribute&gt;     &lt;Attribute attribute_name="sample_name_plus_plate"&gt;5.Song51.24592&lt;/Attribute&gt;     &lt;Attribute attribute_name="sampling method"&gt;bulk&lt;/Attribute&gt;     &lt;Attribute attribute_name="songbird_train_empo_3"&gt;Train&lt;/Attribute&gt;     &lt;Attribute attribute_name="study_sample_number"&gt;4&lt;/Attribute&gt;   &lt;/Attributes&gt;   &lt;Status status="live" when="2020-12-18T17:07:38.400"/&gt; &lt;/BioSample&gt; </t>
  </si>
  <si>
    <t xml:space="preserve">&lt;BioSample access="public" publication_date="2020-12-17T00:00:00.000" last_update="2021-08-23T00:26:50.000" submission_date="2020-12-18T16:07:22.466" id="17116716" accession="SAMEA7723512"&gt;   &lt;Ids&gt;     &lt;Id db="BioSample" is_primary="1"&gt;SAMEA7723512&lt;/Id&gt;     &lt;Id db="SRA"&gt;ERS5470890&lt;/Id&gt;   &lt;/Ids&gt;   &lt;Description&gt;     &lt;Title&gt;13114.song.51.s003&lt;/Title&gt;     &lt;Organism taxonomy_id="749906" taxonomy_name="gut metagenome"&gt;       &lt;OrganismName&gt;gut metagenome&lt;/OrganismName&gt;     &lt;/Organism&gt;     &lt;Comment&gt;       &lt;Paragraph&gt;Eastern black rhinoceros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Id"&gt;qiita_sid_13114:13114.song.51.s003&lt;/Attribute&gt;     &lt;Attribute attribute_name="alpha_shotgun_woltka_faithspd"&gt;164.05402958006042&lt;/Attribute&gt;     &lt;Attribute attribute_name="alpha_shotgun_woltka_min10k_faithspd"&gt;164.05402958006042&lt;/Attribute&gt;     &lt;Attribute attribute_name="alpha_shotgun_woltka_min10k_richness"&gt;873.0&lt;/Attribute&gt;     &lt;Attribute attribute_name="alpha_shotgun_woltka_min10k_shannon"&gt;5.428837935822503&lt;/Attribute&gt;     &lt;Attribute attribute_name="alpha_shotgun_woltka_min3450_faithspd"&gt;68.0259137&lt;/Attribute&gt;     &lt;Attribute attribute_name="alpha_shotgun_woltka_min3450_richness"&gt;308.0&lt;/Attribute&gt;     &lt;Attribute attribute_name="alpha_shotgun_woltka_min3450_shannon"&gt;3.660404783&lt;/Attribute&gt;     &lt;Attribute attribute_name="alpha_shotgun_woltka_rar10k_faithspd"&gt;91.77337105376637&lt;/Attribute&gt;     &lt;Attribute attribute_name="alpha_shotgun_woltka_rar10k_richness"&gt;420.0&lt;/Attribute&gt;     &lt;Attribute attribute_name="alpha_shotgun_woltka_rar10k_shannon"&gt;5.359841142683777&lt;/Attribute&gt;     &lt;Attribute attribute_name="alpha_shotgun_woltka_rar3450_faithspd"&gt;41.20785808&lt;/Attribute&gt;     &lt;Attribute attribute_name="alpha_shotgun_woltka_rar3450_richness"&gt;171.0&lt;/Attribute&gt;     &lt;Attribute attribute_name="alpha_shotgun_woltka_rar3450_shannon"&gt;3.611833826&lt;/Attribute&gt;     &lt;Attribute attribute_name="alpha_shotgun_woltka_richness"&gt;873.0&lt;/Attribute&gt;     &lt;Attribute attribute_name="alpha_shotgun_woltka_shannon"&gt;5.428837935822503&lt;/Attribute&gt;     &lt;Attribute attribute_name="barcode_prefix"&gt;song.51.s003&lt;/Attribute&gt;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attribute_name="gcms_sample_name"&gt;EMP_Feces_song_51_s003_a03_M_131&lt;/Attribute&gt;     &lt;Attribute attribute_name="gcms_sequence"&gt;131&lt;/Attribute&gt;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name"&gt;Eastern black rhinoceros&lt;/Attribute&gt;     &lt;Attribute attribute_name="host diet" harmonized_name="host_diet" display_name="host diet"&gt;herbivore&lt;/Attribute&gt;     &lt;Attribute attribute_name="host order"&gt;Perissodactyla&lt;/Attribute&gt;     &lt;Attribute attribute_name="host scientific name" harmonized_name="host" display_name="host"&gt;Diceros bicornis michaeli&lt;/Attribute&gt;     &lt;Attribute attribute_name="host sex" harmonized_name="host_sex" display_name="host sex"&gt;not determined&lt;/Attribute&gt;     &lt;Attribute attribute_name="host subject id" harmonized_name="host_subject_id" display_name="host subject id"&gt;ATL.Eastern.black.rhinoceros&lt;/Attribute&gt;     &lt;Attribute attribute_name="host taxid" harmonized_name="host_taxid" display_name="host taxonomy ID"&gt;310714&lt;/Attribute&gt;     &lt;Attribute attribute_name="host_family"&gt;Rhinocerotidae&lt;/Attribute&gt;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attribute_name="latitude"&gt;33.73&lt;/Attribute&gt;     &lt;Attribute attribute_name="lcms_batch"&gt;7.00&lt;/Attribute&gt;     &lt;Attribute attribute_name="lcms_extraction_protocol"&gt;Swabs_201901_UCSD&lt;/Attribute&gt;     &lt;Attribute attribute_name="lcms_position"&gt;7G4&lt;/Attribute&gt;     &lt;Attribute attribute_name="lcms_replicate"&gt;no&lt;/Attribute&gt;     &lt;Attribute attribute_name="lcms_sample_name_cmn"&gt;7G4_8_64_song-51-s003-a04&lt;/Attribute&gt;     &lt;Attribute attribute_name="lcms_sample_name_fbmn"&gt;7G4_8_64_song-51-s003-a04.mzML&lt;/Attribute&gt;     &lt;Attribute attribute_name="lcms_sample_type"&gt;Sample&lt;/Attribute&gt;     &lt;Attribute attribute_name="lcms_sample_type_sub"&gt;Swabs&lt;/Attribute&gt;     &lt;Attribute attribute_name="longitude"&gt;-84.37&lt;/Attribute&gt;     &lt;Attribute attribute_name="original sample id"&gt;Song51.24081&lt;/Attribute&gt;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name"&gt;EMP500 Song Study 51&lt;/Attribute&gt;     &lt;Attribute attribute_name="read_count_shotgun_r1"&gt;11282720.0&lt;/Attribute&gt;     &lt;Attribute attribute_name="read_count_shotgun_rep200"&gt;205056.0&lt;/Attribute&gt;     &lt;Attribute attribute_name="read_count_shotgun_woltka_uniq"&gt;171701.0&lt;/Attribute&gt;     &lt;Attribute attribute_name="samp_store_loc" harmonized_name="samp_store_loc" display_name="sample storage location"&gt;CU Boulder&lt;/Attribute&gt;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name"&gt;qiita_sid_13114:13114.song.51.s003&lt;/Attribute&gt;     &lt;Attribute attribute_name="sample type" harmonized_name="sample_type" display_name="sample type"&gt;stool&lt;/Attribute&gt;     &lt;Attribute attribute_name="sample_name_original"&gt;Song51.24081&lt;/Attribute&gt;     &lt;Attribute attribute_name="sample_name_plus_plate"&gt;2.Song51.24081&lt;/Attribute&gt;     &lt;Attribute attribute_name="sampling method"&gt;bulk&lt;/Attribute&gt;     &lt;Attribute attribute_name="songbird_train_empo_3"&gt;Test&lt;/Attribute&gt;     &lt;Attribute attribute_name="study_sample_number"&gt;3&lt;/Attribute&gt;   &lt;/Attributes&gt;   &lt;Status status="live" when="2020-12-18T17:07:38.103"/&gt; &lt;/BioSample&gt; </t>
  </si>
  <si>
    <t xml:space="preserve">&lt;BioSample access="public" publication_date="2020-12-17T00:00:00.000" last_update="2021-08-23T00:26:50.000" submission_date="2020-12-18T16:07:22.170" id="17116715" accession="SAMEA7723511"&gt;   &lt;Ids&gt;     &lt;Id db="BioSample" is_primary="1"&gt;SAMEA7723511&lt;/Id&gt;     &lt;Id db="SRA"&gt;ERS5470889&lt;/Id&gt;   &lt;/Ids&gt;   &lt;Description&gt;     &lt;Title&gt;13114.smith.39.s007&lt;/Title&gt;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Id"&gt;qiita_sid_13114:13114.smith.39.s007&lt;/Attribute&gt;     &lt;Attribute attribute_name="alpha_shotgun_woltka_faithspd"&gt;130.14228260699542&lt;/Attribute&gt;     &lt;Attribute attribute_name="alpha_shotgun_woltka_min10k_faithspd"&gt;130.14228260699542&lt;/Attribute&gt;     &lt;Attribute attribute_name="alpha_shotgun_woltka_min10k_richness"&gt;615.0&lt;/Attribute&gt;     &lt;Attribute attribute_name="alpha_shotgun_woltka_min10k_shannon"&gt;7.236189634051362&lt;/Attribute&gt;     &lt;Attribute attribute_name="alpha_shotgun_woltka_min3450_faithspd"&gt;80.40947289&lt;/Attribute&gt;     &lt;Attribute attribute_name="alpha_shotgun_woltka_min3450_richness"&gt;336.0&lt;/Attribute&gt;     &lt;Attribute attribute_name="alpha_shotgun_woltka_min3450_shannon"&gt;6.2948275360000014&lt;/Attribute&gt;     &lt;Attribute attribute_name="alpha_shotgun_woltka_rar10k_faithspd"&gt;124.49637979442969&lt;/Attribute&gt;     &lt;Attribute attribute_name="alpha_shotgun_woltka_rar10k_richness"&gt;580.0&lt;/Attribute&gt;     &lt;Attribute attribute_name="alpha_shotgun_woltka_rar10k_shannon"&gt;7.2299685840376915&lt;/Attribute&gt;     &lt;Attribute attribute_name="alpha_shotgun_woltka_rar3450_faithspd"&gt;73.04999699&lt;/Attribute&gt;     &lt;Attribute attribute_name="alpha_shotgun_woltka_rar3450_richness"&gt;301.0&lt;/Attribute&gt;     &lt;Attribute attribute_name="alpha_shotgun_woltka_rar3450_shannon"&gt;6.253987535&lt;/Attribute&gt;     &lt;Attribute attribute_name="alpha_shotgun_woltka_richness"&gt;615.0&lt;/Attribute&gt;     &lt;Attribute attribute_name="alpha_shotgun_woltka_shannon"&gt;7.236189634051362&lt;/Attribute&gt;     &lt;Attribute attribute_name="barcode_prefix"&gt;smith.39.s007&lt;/Attribute&gt;     &lt;Attribute attribute_name="collection_timestamp"&gt;10/4/15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attribute_name="gcms_sample_name"&gt;EMP_Feces_smith_39_s007_a03_M_067&lt;/Attribute&gt;     &lt;Attribute attribute_name="gcms_sequence"&gt;067&lt;/Attribute&gt;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scientific name" harmonized_name="host" display_name="host"&gt;Peyssonnelia&lt;/Attribute&gt;     &lt;Attribute attribute_name="host subject id" harmonized_name="host_subject_id" display_name="host subject id"&gt;PEYS&lt;/Attribute&gt;     &lt;Attribute attribute_name="host taxid" harmonized_name="host_taxid" display_name="host taxonomy ID"&gt;173456&lt;/Attribute&gt;     &lt;Attribute attribute_name="host_common_name_provided"&gt;Peyssonnelia sp.&lt;/Attribute&gt;     &lt;Attribute attribute_name="investigation type" harmonized_name="investigation_type" display_name="investigation type"&gt;metagenome&lt;/Attribute&gt;     &lt;Attribute attribute_name="latitude"&gt;5.8693&lt;/Attribute&gt;     &lt;Attribute attribute_name="lcms_replicate"&gt;no&lt;/Attribute&gt;     &lt;Attribute attribute_name="longitude"&gt;-162.11089&lt;/Attribute&gt;     &lt;Attribute attribute_name="original sample id"&gt;Smith39.PEYS&lt;/Attribute&gt;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name"&gt;Algae from Palmyra Atoll&lt;/Attribute&gt;     &lt;Attribute attribute_name="read_count_shotgun_r1"&gt;8007683.0&lt;/Attribute&gt;     &lt;Attribute attribute_name="read_count_shotgun_rep200"&gt;25312.0&lt;/Attribute&gt;     &lt;Attribute attribute_name="read_count_shotgun_woltka_uniq"&gt;13497.0&lt;/Attribute&gt;     &lt;Attribute attribute_name="sample name" harmonized_name="sample_name" display_name="sample name"&gt;qiita_sid_13114:13114.smith.39.s007&lt;/Attribute&gt;     &lt;Attribute attribute_name="sample type" harmonized_name="sample_type" display_name="sample type"&gt;algae&lt;/Attribute&gt;     &lt;Attribute attribute_name="sample_name_original"&gt;Smith39.PEYS&lt;/Attribute&gt;     &lt;Attribute attribute_name="sample_name_plus_plate"&gt;2.Smith39.PEYS&lt;/Attribute&gt;     &lt;Attribute attribute_name="sampling method"&gt;bulk or swab&lt;/Attribute&gt;     &lt;Attribute attribute_name="site name"&gt;Penguin Spit Middle&lt;/Attribute&gt;     &lt;Attribute attribute_name="songbird_train_empo_3"&gt;Test&lt;/Attribute&gt;     &lt;Attribute attribute_name="study_sample_number"&gt;7&lt;/Attribute&gt;   &lt;/Attributes&gt;   &lt;Status status="live" when="2020-12-18T17:07:37.790"/&gt; &lt;/BioSample&gt; </t>
  </si>
  <si>
    <t xml:space="preserve">&lt;BioSample access="public" publication_date="2020-12-17T00:00:00.000" last_update="2021-08-23T00:26:50.000" submission_date="2020-12-18T16:07:21.890" id="17116714" accession="SAMEA7723510"&gt;   &lt;Ids&gt;     &lt;Id db="BioSample" is_primary="1"&gt;SAMEA7723510&lt;/Id&gt;     &lt;Id db="SRA"&gt;ERS5470888&lt;/Id&gt;   &lt;/Ids&gt;   &lt;Description&gt;     &lt;Title&gt;13114.smith.39.s005&lt;/Title&gt;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Id"&gt;qiita_sid_13114:13114.smith.39.s005&lt;/Attribute&gt;     &lt;Attribute attribute_name="alpha_shotgun_woltka_faithspd"&gt;175.62918887107185&lt;/Attribute&gt;     &lt;Attribute attribute_name="alpha_shotgun_woltka_min10k_faithspd"&gt;175.41868026566112&lt;/Attribute&gt;     &lt;Attribute attribute_name="alpha_shotgun_woltka_min10k_richness"&gt;1015.0&lt;/Attribute&gt;     &lt;Attribute attribute_name="alpha_shotgun_woltka_min10k_shannon"&gt;7.656773256720498&lt;/Attribute&gt;     &lt;Attribute attribute_name="alpha_shotgun_woltka_min3450_faithspd"&gt;102.662545&lt;/Attribute&gt;     &lt;Attribute attribute_name="alpha_shotgun_woltka_min3450_richness"&gt;501.0&lt;/Attribute&gt;     &lt;Attribute attribute_name="alpha_shotgun_woltka_min3450_shannon"&gt;6.635333999&lt;/Attribute&gt;     &lt;Attribute attribute_name="alpha_shotgun_woltka_rar10k_faithspd"&gt;149.00206007063568&lt;/Attribute&gt;     &lt;Attribute attribute_name="alpha_shotgun_woltka_rar10k_richness"&gt;832.0&lt;/Attribute&gt;     &lt;Attribute attribute_name="alpha_shotgun_woltka_rar10k_shannon"&gt;7.605789516080589&lt;/Attribute&gt;     &lt;Attribute attribute_name="alpha_shotgun_woltka_rar3450_faithspd"&gt;81.91856558&lt;/Attribute&gt;     &lt;Attribute attribute_name="alpha_shotgun_woltka_rar3450_richness"&gt;365.0&lt;/Attribute&gt;     &lt;Attribute attribute_name="alpha_shotgun_woltka_rar3450_shannon"&gt;6.547520341&lt;/Attribute&gt;     &lt;Attribute attribute_name="alpha_shotgun_woltka_richness"&gt;1016.0&lt;/Attribute&gt;     &lt;Attribute attribute_name="alpha_shotgun_woltka_shannon"&gt;7.6574428104745875&lt;/Attribute&gt;     &lt;Attribute attribute_name="barcode_prefix"&gt;smith.39.s005&lt;/Attribute&gt;     &lt;Attribute attribute_name="collection_timestamp"&gt;10/4/15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attribute_name="gcms_sample_name"&gt;EMP_Feces_smith_39_s005_a03_M_065&lt;/Attribute&gt;     &lt;Attribute attribute_name="gcms_sequence"&gt;065&lt;/Attribute&gt;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scientific name" harmonized_name="host" display_name="host"&gt;Halimeda opuntia&lt;/Attribute&gt;     &lt;Attribute attribute_name="host subject id" harmonized_name="host_subject_id" display_name="host subject id"&gt;HAL&lt;/Attribute&gt;     &lt;Attribute attribute_name="host taxid" harmonized_name="host_taxid" display_name="host taxonomy ID"&gt;118223&lt;/Attribute&gt;     &lt;Attribute attribute_name="host_common_name_provided"&gt;Halimeda opuntia&lt;/Attribute&gt;     &lt;Attribute attribute_name="investigation type" harmonized_name="investigation_type" display_name="investigation type"&gt;metagenome&lt;/Attribute&gt;     &lt;Attribute attribute_name="latitude"&gt;5.8693&lt;/Attribute&gt;     &lt;Attribute attribute_name="lcms_replicate"&gt;no&lt;/Attribute&gt;     &lt;Attribute attribute_name="longitude"&gt;-162.11089&lt;/Attribute&gt;     &lt;Attribute attribute_name="original sample id"&gt;Smith39.HAL&lt;/Attribute&gt;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name"&gt;Algae from Palmyra Atoll&lt;/Attribute&gt;     &lt;Attribute attribute_name="read_count_shotgun_r1"&gt;14064295.0&lt;/Attribute&gt;     &lt;Attribute attribute_name="read_count_shotgun_rep200"&gt;58332.0&lt;/Attribute&gt;     &lt;Attribute attribute_name="read_count_shotgun_woltka_uniq"&gt;21426.0&lt;/Attribute&gt;     &lt;Attribute attribute_name="sample name" harmonized_name="sample_name" display_name="sample name"&gt;qiita_sid_13114:13114.smith.39.s005&lt;/Attribute&gt;     &lt;Attribute attribute_name="sample type" harmonized_name="sample_type" display_name="sample type"&gt;algae&lt;/Attribute&gt;     &lt;Attribute attribute_name="sample_name_original"&gt;Smith39.HAL&lt;/Attribute&gt;     &lt;Attribute attribute_name="sample_name_plus_plate"&gt;1.Smith39.HAL&lt;/Attribute&gt;     &lt;Attribute attribute_name="sampling method"&gt;bulk or swab&lt;/Attribute&gt;     &lt;Attribute attribute_name="site name"&gt;Penguin Spit Middle&lt;/Attribute&gt;     &lt;Attribute attribute_name="songbird_train_empo_3"&gt;Test&lt;/Attribute&gt;     &lt;Attribute attribute_name="study_sample_number"&gt;5&lt;/Attribute&gt;   &lt;/Attributes&gt;   &lt;Status status="live" when="2020-12-18T17:07:37.497"/&gt; &lt;/BioSample&gt; </t>
  </si>
  <si>
    <t xml:space="preserve">&lt;BioSample access="public" publication_date="2020-12-17T00:00:00.000" last_update="2021-08-23T00:26:50.000" submission_date="2020-12-18T16:07:21.610" id="17116713" accession="SAMEA7723509"&gt;   &lt;Ids&gt;     &lt;Id db="BioSample" is_primary="1"&gt;SAMEA7723509&lt;/Id&gt;     &lt;Id db="SRA"&gt;ERS5470887&lt;/Id&gt;   &lt;/Ids&gt;   &lt;Description&gt;     &lt;Title&gt;13114.smith.39.s004&lt;/Title&gt;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Id"&gt;qiita_sid_13114:13114.smith.39.s004&lt;/Attribute&gt;     &lt;Attribute attribute_name="alpha_shotgun_woltka_faithspd"&gt;33.31269258598741&lt;/Attribute&gt;     &lt;Attribute attribute_name="alpha_shotgun_woltka_richness"&gt;100.0&lt;/Attribute&gt;     &lt;Attribute attribute_name="alpha_shotgun_woltka_shannon"&gt;5.913398507269834&lt;/Attribute&gt;     &lt;Attribute attribute_name="barcode_prefix"&gt;smith.39.s004&lt;/Attribute&gt;     &lt;Attribute attribute_name="collection_timestamp"&gt;10/4/15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attribute_name="gcms_sample_name"&gt;EMP_Feces_smith_39_s004_a03_M_064&lt;/Attribute&gt;     &lt;Attribute attribute_name="gcms_sequence"&gt;064&lt;/Attribute&gt;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scientific name" harmonized_name="host" display_name="host"&gt;Dictyosphaeria cavernosa&lt;/Attribute&gt;     &lt;Attribute attribute_name="host subject id" harmonized_name="host_subject_id" display_name="host subject id"&gt;DICT&lt;/Attribute&gt;     &lt;Attribute attribute_name="host taxid" harmonized_name="host_taxid" display_name="host taxonomy ID"&gt;221821&lt;/Attribute&gt;     &lt;Attribute attribute_name="host_common_name_provided"&gt;Dictyospheria cavernosa&lt;/Attribute&gt;     &lt;Attribute attribute_name="investigation type" harmonized_name="investigation_type" display_name="investigation type"&gt;metagenome&lt;/Attribute&gt;     &lt;Attribute attribute_name="latitude"&gt;5.8693&lt;/Attribute&gt;     &lt;Attribute attribute_name="lcms_replicate"&gt;no&lt;/Attribute&gt;     &lt;Attribute attribute_name="longitude"&gt;-162.11089&lt;/Attribute&gt;     &lt;Attribute attribute_name="original sample id"&gt;Smith39.DICT&lt;/Attribute&gt;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name"&gt;Algae from Palmyra Atoll&lt;/Attribute&gt;     &lt;Attribute attribute_name="read_count_shotgun_r1"&gt;489307.0&lt;/Attribute&gt;     &lt;Attribute attribute_name="read_count_shotgun_rep200"&gt;837.0&lt;/Attribute&gt;     &lt;Attribute attribute_name="read_count_shotgun_woltka_uniq"&gt;279.0&lt;/Attribute&gt;     &lt;Attribute attribute_name="sample name" harmonized_name="sample_name" display_name="sample name"&gt;qiita_sid_13114:13114.smith.39.s004&lt;/Attribute&gt;     &lt;Attribute attribute_name="sample type" harmonized_name="sample_type" display_name="sample type"&gt;algae&lt;/Attribute&gt;     &lt;Attribute attribute_name="sample_name_original"&gt;Smith39.DICT&lt;/Attribute&gt;     &lt;Attribute attribute_name="sample_name_plus_plate"&gt;4.Smith39.DICT&lt;/Attribute&gt;     &lt;Attribute attribute_name="sampling method"&gt;bulk or swab&lt;/Attribute&gt;     &lt;Attribute attribute_name="site name"&gt;Penguin Spit Middle&lt;/Attribute&gt;     &lt;Attribute attribute_name="songbird_train_empo_3"&gt;Train&lt;/Attribute&gt;     &lt;Attribute attribute_name="study_sample_number"&gt;4&lt;/Attribute&gt;   &lt;/Attributes&gt;   &lt;Status status="live" when="2020-12-18T17:07:37.183"/&gt; &lt;/BioSample&gt; </t>
  </si>
  <si>
    <t xml:space="preserve">&lt;BioSample access="public" publication_date="2020-12-17T00:00:00.000" last_update="2021-08-23T00:26:50.000" submission_date="2020-12-18T16:07:21.326" id="17116712" accession="SAMEA7723508"&gt;   &lt;Ids&gt;     &lt;Id db="BioSample" is_primary="1"&gt;SAMEA7723508&lt;/Id&gt;     &lt;Id db="SRA"&gt;ERS5470886&lt;/Id&gt;   &lt;/Ids&gt;   &lt;Description&gt;     &lt;Title&gt;13114.smith.39.s002&lt;/Title&gt;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Id"&gt;qiita_sid_13114:13114.smith.39.s002&lt;/Attribute&gt;     &lt;Attribute attribute_name="alpha_shotgun_woltka_faithspd"&gt;77.813888473112&lt;/Attribute&gt;     &lt;Attribute attribute_name="alpha_shotgun_woltka_richness"&gt;354.0&lt;/Attribute&gt;     &lt;Attribute attribute_name="alpha_shotgun_woltka_shannon"&gt;6.277002434735402&lt;/Attribute&gt;     &lt;Attribute attribute_name="barcode_prefix"&gt;smith.39.s002&lt;/Attribute&gt;     &lt;Attribute attribute_name="collection_timestamp"&gt;10/4/15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attribute_name="gcms_sample_name"&gt;EMP_Feces_smith_39_s002_a03_M_062&lt;/Attribute&gt;     &lt;Attribute attribute_name="gcms_sequence"&gt;062&lt;/Attribute&gt;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scientific name" harmonized_name="host" display_name="host"&gt;Hydrolithon&lt;/Attribute&gt;     &lt;Attribute attribute_name="host subject id" harmonized_name="host_subject_id" display_name="host subject id"&gt;CCA&lt;/Attribute&gt;     &lt;Attribute attribute_name="host taxid" harmonized_name="host_taxid" display_name="host taxonomy ID"&gt;231750&lt;/Attribute&gt;     &lt;Attribute attribute_name="host_common_name_provided"&gt;Hydrolithon sp.&lt;/Attribute&gt;     &lt;Attribute attribute_name="investigation type" harmonized_name="investigation_type" display_name="investigation type"&gt;metagenome&lt;/Attribute&gt;     &lt;Attribute attribute_name="latitude"&gt;5.886472&lt;/Attribute&gt;     &lt;Attribute attribute_name="lcms_replicate"&gt;no&lt;/Attribute&gt;     &lt;Attribute attribute_name="longitude"&gt;-162.120194&lt;/Attribute&gt;     &lt;Attribute attribute_name="original sample id"&gt;Smith39.CCA&lt;/Attribute&gt;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name"&gt;Algae from Palmyra Atoll&lt;/Attribute&gt;     &lt;Attribute attribute_name="read_count_shotgun_r1"&gt;3110036.0&lt;/Attribute&gt;     &lt;Attribute attribute_name="read_count_shotgun_rep200"&gt;19715.0&lt;/Attribute&gt;     &lt;Attribute attribute_name="read_count_shotgun_woltka_uniq"&gt;4542.0&lt;/Attribute&gt;     &lt;Attribute attribute_name="sample name" harmonized_name="sample_name" display_name="sample name"&gt;qiita_sid_13114:13114.smith.39.s002&lt;/Attribute&gt;     &lt;Attribute attribute_name="sample type" harmonized_name="sample_type" display_name="sample type"&gt;algae&lt;/Attribute&gt;     &lt;Attribute attribute_name="sample_name_original"&gt;Smith39.CCA&lt;/Attribute&gt;     &lt;Attribute attribute_name="sample_name_plus_plate"&gt;1.Smith39.CCA&lt;/Attribute&gt;     &lt;Attribute attribute_name="sampling method"&gt;bulk or swab&lt;/Attribute&gt;     &lt;Attribute attribute_name="site name"&gt;Reef Terrace 13&lt;/Attribute&gt;     &lt;Attribute attribute_name="songbird_train_empo_3"&gt;Train&lt;/Attribute&gt;     &lt;Attribute attribute_name="study_sample_number"&gt;2&lt;/Attribute&gt;   &lt;/Attributes&gt;   &lt;Status status="live" when="2020-12-18T17:07:36.823"/&gt; &lt;/BioSample&gt; </t>
  </si>
  <si>
    <t xml:space="preserve">&lt;BioSample access="public" publication_date="2020-12-17T00:00:00.000" last_update="2021-08-23T00:26:50.000" submission_date="2020-12-18T16:07:21.030" id="17116711" accession="SAMEA7723507"&gt;   &lt;Ids&gt;     &lt;Id db="BioSample" is_primary="1"&gt;SAMEA7723507&lt;/Id&gt;     &lt;Id db="SRA"&gt;ERS5470885&lt;/Id&gt;   &lt;/Ids&gt;   &lt;Description&gt;     &lt;Title&gt;13114.sandin.54.s015&lt;/Title&gt;     &lt;Organism taxonomy_id="749906" taxonomy_name="gut metagenome"&gt;       &lt;OrganismName&gt;gut metagenome&lt;/OrganismName&gt;     &lt;/Organism&gt;     &lt;Comment&gt;       &lt;Paragraph&gt;Acanthurus achilles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Id"&gt;qiita_sid_13114:13114.sandin.54.s015&lt;/Attribute&gt;     &lt;Attribute attribute_name="alpha_shotgun_woltka_faithspd"&gt;116.05583029482682&lt;/Attribute&gt;     &lt;Attribute attribute_name="alpha_shotgun_woltka_min10k_faithspd"&gt;116.05583029482682&lt;/Attribute&gt;     &lt;Attribute attribute_name="alpha_shotgun_woltka_min10k_richness"&gt;516.0&lt;/Attribute&gt;     &lt;Attribute attribute_name="alpha_shotgun_woltka_min10k_shannon"&gt;4.979990114618008&lt;/Attribute&gt;     &lt;Attribute attribute_name="alpha_shotgun_woltka_min3450_faithspd"&gt;60.74577431&lt;/Attribute&gt;     &lt;Attribute attribute_name="alpha_shotgun_woltka_min3450_richness"&gt;238.0&lt;/Attribute&gt;     &lt;Attribute attribute_name="alpha_shotgun_woltka_min3450_shannon"&gt;4.46201498&lt;/Attribute&gt;     &lt;Attribute attribute_name="alpha_shotgun_woltka_rar10k_faithspd"&gt;90.52672979161957&lt;/Attribute&gt;     &lt;Attribute attribute_name="alpha_shotgun_woltka_rar10k_richness"&gt;382.0&lt;/Attribute&gt;     &lt;Attribute attribute_name="alpha_shotgun_woltka_rar10k_shannon"&gt;4.950675000659885&lt;/Attribute&gt;     &lt;Attribute attribute_name="alpha_shotgun_woltka_rar3450_faithspd"&gt;45.40993086&lt;/Attribute&gt;     &lt;Attribute attribute_name="alpha_shotgun_woltka_rar3450_richness"&gt;165.0&lt;/Attribute&gt;     &lt;Attribute attribute_name="alpha_shotgun_woltka_rar3450_shannon"&gt;4.456759737&lt;/Attribute&gt;     &lt;Attribute attribute_name="alpha_shotgun_woltka_richness"&gt;516.0&lt;/Attribute&gt;     &lt;Attribute attribute_name="alpha_shotgun_woltka_shannon"&gt;4.9799901146180074&lt;/Attribute&gt;     &lt;Attribute attribute_name="barcode_prefix"&gt;sandin.54.s015&lt;/Attribute&gt;     &lt;Attribute attribute_name="chem_administration" harmonized_name="chem_administration" display_name="chemical administration"&gt;not provided&lt;/Attribute&gt;     &lt;Attribute attribute_name="collection_timestamp"&gt;10/28/13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attribute_name="gcms_sample_name"&gt;EMP_Feces_sandin_54_s015_a03_M_322&lt;/Attribute&gt;     &lt;Attribute attribute_name="gcms_sequence"&gt;322&lt;/Attribute&gt;     &lt;Attribute attribute_name="geo loc name" harmonized_name="geo_loc_name" display_name="geographic location"&gt;Oceania:Kiribati:Central Line Islands:Starbuck Island&lt;/Attribute&gt;     &lt;Attribute attribute_name="gravidity" harmonized_name="gravidity" display_name="gravidity"&gt;not provided&lt;/Attribute&gt;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name"&gt;Achilles tang&lt;/Attribute&gt;     &lt;Attribute attribute_name="host diet" harmonized_name="host_diet" display_name="host diet"&gt;not provided&lt;/Attribute&gt;     &lt;Attribute attribute_name="host last meal" harmonized_name="host_last_meal" display_name="host last meal"&gt;not provided&lt;/Attribute&gt;     &lt;Attribute attribute_name="host length mm"&gt;not provided&lt;/Attribute&gt;     &lt;Attribute attribute_name="host life stage" harmonized_name="host_life_stage" display_name="host life stage"&gt;not provided&lt;/Attribute&gt;     &lt;Attribute attribute_name="host sex" harmonized_name="host_sex" display_name="host sex"&gt;female&lt;/Attribute&gt;     &lt;Attribute attribute_name="host subject id" harmonized_name="host_subject_id" display_name="host subject id"&gt;Ac.achi.1214.hindgut&lt;/Attribute&gt;     &lt;Attribute attribute_name="host tot mass g"&gt;not provided&lt;/Attribute&gt;     &lt;Attribute attribute_name="host_family_relationship" harmonized_name="host_family_relationship" display_name="host family relationship"&gt;not provided&lt;/Attribute&gt;     &lt;Attribute attribute_name="investigation type" harmonized_name="investigation_type" display_name="investigation type"&gt;metagenome&lt;/Attribute&gt;     &lt;Attribute attribute_name="latitude"&gt;-5.641667&lt;/Attribute&gt;     &lt;Attribute attribute_name="lcms_replicate"&gt;no&lt;/Attribute&gt;     &lt;Attribute attribute_name="longitude"&gt;-155.877778&lt;/Attribute&gt;     &lt;Attribute attribute_name="original sample id"&gt;Sandin54.Ac.achi.1214.hindgut&lt;/Attribute&gt;     &lt;Attribute attribute_name="physical_specimen_location"&gt;SIO Sandin Lab&lt;/Attribute&gt;     &lt;Attribute attribute_name="physical_specimen_remaining"&gt;TRUE&lt;/Attribute&gt;     &lt;Attribute attribute_name="project name" harmonized_name="project_name" display_name="project name"&gt;Southern Line Islands 2013&lt;/Attribute&gt;     &lt;Attribute attribute_name="read_count_shotgun_r1"&gt;13146364.0&lt;/Attribute&gt;     &lt;Attribute attribute_name="read_count_shotgun_rep200"&gt;149285.0&lt;/Attribute&gt;     &lt;Attribute attribute_name="read_count_shotgun_woltka_uniq"&gt;26556.0&lt;/Attribute&gt;     &lt;Attribute attribute_name="samp_store_dur" harmonized_name="samp_store_dur" display_name="sample storage duration"&gt;not provided&lt;/Attribute&gt;     &lt;Attribute attribute_name="samp_store_temp" harmonized_name="samp_store_temp" display_name="sample storage temperature"&gt;not provided&lt;/Attribute&gt;     &lt;Attribute attribute_name="sample name" harmonized_name="sample_name" display_name="sample name"&gt;qiita_sid_13114:13114.sandin.54.s015&lt;/Attribute&gt;     &lt;Attribute attribute_name="sample type" harmonized_name="sample_type" display_name="sample type"&gt;fish gut contents&lt;/Attribute&gt;     &lt;Attribute attribute_name="sample_name_original"&gt;Sandin54.Ac.achi.1214.hindgut&lt;/Attribute&gt;     &lt;Attribute attribute_name="sample_name_plus_plate"&gt;5.Sandin54.Ac.achi.1214.hindgut&lt;/Attribute&gt;     &lt;Attribute attribute_name="sampling method"&gt;bulk&lt;/Attribute&gt;     &lt;Attribute attribute_name="songbird_train_empo_3"&gt;Test&lt;/Attribute&gt;     &lt;Attribute attribute_name="study_sample_number"&gt;15&lt;/Attribute&gt;   &lt;/Attributes&gt;   &lt;Status status="live" when="2020-12-18T17:07:36.713"/&gt; &lt;/BioSample&gt; </t>
  </si>
  <si>
    <t xml:space="preserve">&lt;BioSample access="public" publication_date="2020-12-17T00:00:00.000" last_update="2021-08-23T00:26:50.000" submission_date="2020-12-18T16:07:20.953" id="17116710" accession="SAMEA7723506"&gt;   &lt;Ids&gt;     &lt;Id db="BioSample" is_primary="1"&gt;SAMEA7723506&lt;/Id&gt;     &lt;Id db="SRA"&gt;ERS5470884&lt;/Id&gt;   &lt;/Ids&gt;   &lt;Description&gt;     &lt;Title&gt;13114.sandin.54.s014&lt;/Title&gt;     &lt;Organism taxonomy_id="749906" taxonomy_name="gut metagenome"&gt;       &lt;OrganismName&gt;gut metagenome&lt;/OrganismName&gt;     &lt;/Organism&gt;     &lt;Comment&gt;       &lt;Paragraph&gt;Acanthurus achilles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Id"&gt;qiita_sid_13114:13114.sandin.54.s014&lt;/Attribute&gt;     &lt;Attribute attribute_name="alpha_shotgun_woltka_faithspd"&gt;109.60694068905443&lt;/Attribute&gt;     &lt;Attribute attribute_name="alpha_shotgun_woltka_min10k_faithspd"&gt;109.60694068905443&lt;/Attribute&gt;     &lt;Attribute attribute_name="alpha_shotgun_woltka_min10k_richness"&gt;471.0&lt;/Attribute&gt;     &lt;Attribute attribute_name="alpha_shotgun_woltka_min10k_shannon"&gt;6.092096305746938&lt;/Attribute&gt;     &lt;Attribute attribute_name="alpha_shotgun_woltka_min3450_faithspd"&gt;56.59200372&lt;/Attribute&gt;     &lt;Attribute attribute_name="alpha_shotgun_woltka_min3450_richness"&gt;209.0&lt;/Attribute&gt;     &lt;Attribute attribute_name="alpha_shotgun_woltka_min3450_shannon"&gt;5.232976229&lt;/Attribute&gt;     &lt;Attribute attribute_name="alpha_shotgun_woltka_rar10k_faithspd"&gt;100.4698761283253&lt;/Attribute&gt;     &lt;Attribute attribute_name="alpha_shotgun_woltka_rar10k_richness"&gt;419.0&lt;/Attribute&gt;     &lt;Attribute attribute_name="alpha_shotgun_woltka_rar10k_shannon"&gt;6.0628781001133625&lt;/Attribute&gt;     &lt;Attribute attribute_name="alpha_shotgun_woltka_rar3450_faithspd"&gt;47.01402492&lt;/Attribute&gt;     &lt;Attribute attribute_name="alpha_shotgun_woltka_rar3450_richness"&gt;165.0&lt;/Attribute&gt;     &lt;Attribute attribute_name="alpha_shotgun_woltka_rar3450_shannon"&gt;5.170904249&lt;/Attribute&gt;     &lt;Attribute attribute_name="alpha_shotgun_woltka_richness"&gt;471.0&lt;/Attribute&gt;     &lt;Attribute attribute_name="alpha_shotgun_woltka_shannon"&gt;6.092096305746938&lt;/Attribute&gt;     &lt;Attribute attribute_name="barcode_prefix"&gt;sandin.54.s014&lt;/Attribute&gt;     &lt;Attribute attribute_name="chem_administration" harmonized_name="chem_administration" display_name="chemical administration"&gt;not provided&lt;/Attribute&gt;     &lt;Attribute attribute_name="collection_timestamp"&gt;10/28/13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attribute_name="gcms_sample_name"&gt;EMP_Feces_sandin_54_s014_a03_M_321&lt;/Attribute&gt;     &lt;Attribute attribute_name="gcms_sequence"&gt;321&lt;/Attribute&gt;     &lt;Attribute attribute_name="geo loc name" harmonized_name="geo_loc_name" display_name="geographic location"&gt;Oceania:Kiribati:Central Line Islands:Starbuck Island&lt;/Attribute&gt;     &lt;Attribute attribute_name="gravidity" harmonized_name="gravidity" display_name="gravidity"&gt;not provided&lt;/Attribute&gt;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name"&gt;Achilles tang&lt;/Attribute&gt;     &lt;Attribute attribute_name="host diet" harmonized_name="host_diet" display_name="host diet"&gt;not provided&lt;/Attribute&gt;     &lt;Attribute attribute_name="host last meal" harmonized_name="host_last_meal" display_name="host last meal"&gt;not provided&lt;/Attribute&gt;     &lt;Attribute attribute_name="host length mm"&gt;not provided&lt;/Attribute&gt;     &lt;Attribute attribute_name="host life stage" harmonized_name="host_life_stage" display_name="host life stage"&gt;not provided&lt;/Attribute&gt;     &lt;Attribute attribute_name="host sex" harmonized_name="host_sex" display_name="host sex"&gt;female&lt;/Attribute&gt;     &lt;Attribute attribute_name="host subject id" harmonized_name="host_subject_id" display_name="host subject id"&gt;Ac.achi.1214.foregut&lt;/Attribute&gt;     &lt;Attribute attribute_name="host tot mass g"&gt;not provided&lt;/Attribute&gt;     &lt;Attribute attribute_name="host_family_relationship" harmonized_name="host_family_relationship" display_name="host family relationship"&gt;not provided&lt;/Attribute&gt;     &lt;Attribute attribute_name="investigation type" harmonized_name="investigation_type" display_name="investigation type"&gt;metagenome&lt;/Attribute&gt;     &lt;Attribute attribute_name="latitude"&gt;-5.641667&lt;/Attribute&gt;     &lt;Attribute attribute_name="lcms_batch"&gt;5.00&lt;/Attribute&gt;     &lt;Attribute attribute_name="lcms_extraction_protocol"&gt;Bulk_201901_UCSD&lt;/Attribute&gt;     &lt;Attribute attribute_name="lcms_position"&gt;5C8&lt;/Attribute&gt;     &lt;Attribute attribute_name="lcms_replicate"&gt;no&lt;/Attribute&gt;     &lt;Attribute attribute_name="lcms_sample_name_cmn"&gt;5C8_3_41_sandin-54-s014-a04&lt;/Attribute&gt;     &lt;Attribute attribute_name="lcms_sample_name_fbmn"&gt;5C8_3_41_sandin-54-s014-a04.mzML&lt;/Attribute&gt;     &lt;Attribute attribute_name="lcms_sample_type"&gt;Sample&lt;/Attribute&gt;     &lt;Attribute attribute_name="lcms_sample_type_sub"&gt;Bulk&lt;/Attribute&gt;     &lt;Attribute attribute_name="longitude"&gt;-155.877778&lt;/Attribute&gt;     &lt;Attribute attribute_name="original sample id"&gt;Sandin54.Ac.achi.1214.foregut&lt;/Attribute&gt;     &lt;Attribute attribute_name="physical_specimen_location"&gt;SIO Sandin Lab&lt;/Attribute&gt;     &lt;Attribute attribute_name="physical_specimen_remaining"&gt;TRUE&lt;/Attribute&gt;     &lt;Attribute attribute_name="project name" harmonized_name="project_name" display_name="project name"&gt;Southern Line Islands 2013&lt;/Attribute&gt;     &lt;Attribute attribute_name="read_count_shotgun_r1"&gt;13416431.0&lt;/Attribute&gt;     &lt;Attribute attribute_name="read_count_shotgun_rep200"&gt;80585.0&lt;/Attribute&gt;     &lt;Attribute attribute_name="read_count_shotgun_woltka_uniq"&gt;15550.0&lt;/Attribute&gt;     &lt;Attribute attribute_name="samp_store_dur" harmonized_name="samp_store_dur" display_name="sample storage duration"&gt;not provided&lt;/Attribute&gt;     &lt;Attribute attribute_name="samp_store_temp" harmonized_name="samp_store_temp" display_name="sample storage temperature"&gt;not provided&lt;/Attribute&gt;     &lt;Attribute attribute_name="sample name" harmonized_name="sample_name" display_name="sample name"&gt;qiita_sid_13114:13114.sandin.54.s014&lt;/Attribute&gt;     &lt;Attribute attribute_name="sample type" harmonized_name="sample_type" display_name="sample type"&gt;fish gut contents&lt;/Attribute&gt;     &lt;Attribute attribute_name="sample_name_original"&gt;Sandin54.Ac.achi.1214.foregut&lt;/Attribute&gt;     &lt;Attribute attribute_name="sample_name_plus_plate"&gt;1.Sandin54.Ac.achi.1214.foregut&lt;/Attribute&gt;     &lt;Attribute attribute_name="sampling method"&gt;bulk&lt;/Attribute&gt;     &lt;Attribute attribute_name="songbird_train_empo_3"&gt;Train&lt;/Attribute&gt;     &lt;Attribute attribute_name="study_sample_number"&gt;14&lt;/Attribute&gt;   &lt;/Attributes&gt;   &lt;Status status="live" when="2020-12-18T17:07:36.603"/&gt; &lt;/BioSample&gt; </t>
  </si>
  <si>
    <t xml:space="preserve">&lt;BioSample access="public" publication_date="2020-12-17T00:00:00.000" last_update="2021-08-23T00:26:50.000" submission_date="2020-12-18T16:07:20.610" id="17116709" accession="SAMEA7723505"&gt;   &lt;Ids&gt;     &lt;Id db="BioSample" is_primary="1"&gt;SAMEA7723505&lt;/Id&gt;     &lt;Id db="SRA"&gt;ERS5470883&lt;/Id&gt;   &lt;/Ids&gt;   &lt;Description&gt;     &lt;Title&gt;13114.sandin.54.s011&lt;/Title&gt;     &lt;Organism taxonomy_id="749906" taxonomy_name="gut metagenome"&gt;       &lt;OrganismName&gt;gut metagenome&lt;/OrganismName&gt;     &lt;/Organism&gt;     &lt;Comment&gt;       &lt;Paragraph&gt;Eptatretus stoutii wild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update"&gt;2020-12-15T22:07:09Z&lt;/Attribute&gt;     &lt;Attribute attribute_name="INSDC status"&gt;public&lt;/Attribute&gt;     &lt;Attribute attribute_name="Submitter Id"&gt;qiita_sid_13114:13114.sandin.54.s011&lt;/Attribute&gt;     &lt;Attribute attribute_name="alpha_shotgun_woltka_faithspd"&gt;48.01639609913649&lt;/Attribute&gt;     &lt;Attribute attribute_name="alpha_shotgun_woltka_min10k_faithspd"&gt;48.01639609913649&lt;/Attribute&gt;     &lt;Attribute attribute_name="alpha_shotgun_woltka_min10k_richness"&gt;200.0&lt;/Attribute&gt;     &lt;Attribute attribute_name="alpha_shotgun_woltka_min10k_shannon"&gt;4.0190197790244735&lt;/Attribute&gt;     &lt;Attribute attribute_name="alpha_shotgun_woltka_min3450_faithspd"&gt;24.03457501&lt;/Attribute&gt;     &lt;Attribute attribute_name="alpha_shotgun_woltka_min3450_richness"&gt;84.0&lt;/Attribute&gt;     &lt;Attribute attribute_name="alpha_shotgun_woltka_min3450_shannon"&gt;3.366619847&lt;/Attribute&gt;     &lt;Attribute attribute_name="alpha_shotgun_woltka_rar10k_faithspd"&gt;44.04486770987819&lt;/Attribute&gt;     &lt;Attribute attribute_name="alpha_shotgun_woltka_rar10k_richness"&gt;185.0&lt;/Attribute&gt;     &lt;Attribute attribute_name="alpha_shotgun_woltka_rar10k_shannon"&gt;3.985052763564261&lt;/Attribute&gt;     &lt;Attribute attribute_name="alpha_shotgun_woltka_rar3450_faithspd"&gt;17.96725394&lt;/Attribute&gt;     &lt;Attribute attribute_name="alpha_shotgun_woltka_rar3450_richness"&gt;69.0&lt;/Attribute&gt;     &lt;Attribute attribute_name="alpha_shotgun_woltka_rar3450_shannon"&gt;3.325915224&lt;/Attribute&gt;     &lt;Attribute attribute_name="alpha_shotgun_woltka_richness"&gt;200.0&lt;/Attribute&gt;     &lt;Attribute attribute_name="alpha_shotgun_woltka_shannon"&gt;4.0190197790244735&lt;/Attribute&gt;     &lt;Attribute attribute_name="barcode_prefix"&gt;sandin.54.s011&lt;/Attribute&gt;     &lt;Attribute attribute_name="chem_administration" harmonized_name="chem_administration" display_name="chemical administration"&gt;not provided&lt;/Attribute&gt;     &lt;Attribute attribute_name="collection_timestamp"&gt;1/28/16 10:30&lt;/Attribute&gt;     &lt;Attribute attribute_name="depth_sample"&gt;200&lt;/Attribute&gt;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attribute_name="gcms_sample_name"&gt;EMP_Feces_sandin_54_s011_a03_M_318&lt;/Attribute&gt;     &lt;Attribute attribute_name="gcms_sequence"&gt;318&lt;/Attribute&gt;     &lt;Attribute attribute_name="geo loc name" harmonized_name="geo_loc_name" display_name="geographic location"&gt;USA: State of California,Scripps Coastal Reserve&lt;/Attribute&gt;     &lt;Attribute attribute_name="gravidity" harmonized_name="gravidity" display_name="gravidity"&gt;TRUE&lt;/Attribute&gt;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name"&gt;Pacific hagfish&lt;/Attribute&gt;     &lt;Attribute attribute_name="host diet" harmonized_name="host_diet" display_name="host diet"&gt;necrovore&lt;/Attribute&gt;     &lt;Attribute attribute_name="host last meal" harmonized_name="host_last_meal" display_name="host last meal"&gt;not provided&lt;/Attribute&gt;     &lt;Attribute attribute_name="host length mm"&gt;485&lt;/Attribute&gt;     &lt;Attribute attribute_name="host life stage" harmonized_name="host_life_stage" display_name="host life stage"&gt;not provided&lt;/Attribute&gt;     &lt;Attribute attribute_name="host sex" harmonized_name="host_sex" display_name="host sex"&gt;hermaphrodite&lt;/Attribute&gt;     &lt;Attribute attribute_name="host subject id" harmonized_name="host_subject_id" display_name="host subject id"&gt;XES2B&lt;/Attribute&gt;     &lt;Attribute attribute_name="host taxid" harmonized_name="host_taxid" display_name="host taxonomy ID"&gt;7765&lt;/Attribute&gt;     &lt;Attribute attribute_name="host tot mass g"&gt;48.5&lt;/Attribute&gt;     &lt;Attribute attribute_name="host_family_relationship" harmonized_name="host_family_relationship" display_name="host family relationship"&gt;vertebrate; osmoconformer&lt;/Attribute&gt;     &lt;Attribute attribute_name="investigation type" harmonized_name="investigation_type" display_name="investigation type"&gt;metagenome&lt;/Attribute&gt;     &lt;Attribute attribute_name="latitude"&gt;32.87051111&lt;/Attribute&gt;     &lt;Attribute attribute_name="lcms_batch"&gt;5.00&lt;/Attribute&gt;     &lt;Attribute attribute_name="lcms_extraction_protocol"&gt;Bulk_201901_UCSD&lt;/Attribute&gt;     &lt;Attribute attribute_name="lcms_position"&gt;5D3&lt;/Attribute&gt;     &lt;Attribute attribute_name="lcms_replicate"&gt;no&lt;/Attribute&gt;     &lt;Attribute attribute_name="lcms_sample_name_cmn"&gt;5D3_3_68_sandin-54-s011-a04&lt;/Attribute&gt;     &lt;Attribute attribute_name="lcms_sample_name_fbmn"&gt;5D3_3_68_sandin-54-s011-a04.mzML&lt;/Attribute&gt;     &lt;Attribute attribute_name="lcms_sample_type"&gt;Sample&lt;/Attribute&gt;     &lt;Attribute attribute_name="lcms_sample_type_sub"&gt;Bulk&lt;/Attribute&gt;     &lt;Attribute attribute_name="longitude"&gt;-117.2607611&lt;/Attribute&gt;     &lt;Attribute attribute_name="original sample id"&gt;Sandin54.Blanton.host.associated.11&lt;/Attribute&gt;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name"&gt;SCB_myxini&lt;/Attribute&gt;     &lt;Attribute attribute_name="read_count_shotgun_r1"&gt;11728272.0&lt;/Attribute&gt;     &lt;Attribute attribute_name="read_count_shotgun_rep200"&gt;54797.0&lt;/Attribute&gt;     &lt;Attribute attribute_name="read_count_shotgun_woltka_uniq"&gt;14238.0&lt;/Attribute&gt;     &lt;Attribute attribute_name="samp_store_dur" harmonized_name="samp_store_dur" display_name="sample storage duration"&gt;1 day&lt;/Attribute&gt;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name"&gt;qiita_sid_13114:13114.sandin.54.s011&lt;/Attribute&gt;     &lt;Attribute attribute_name="sample type" harmonized_name="sample_type" display_name="sample type"&gt;fish gut contents&lt;/Attribute&gt;     &lt;Attribute attribute_name="sample_name_original"&gt;Sandin54.Blanton.host.associated.11&lt;/Attribute&gt;     &lt;Attribute attribute_name="sample_name_plus_plate"&gt;2.Sandin54.Blanton.host.associated.11&lt;/Attribute&gt;     &lt;Attribute attribute_name="sampling method"&gt;bulk&lt;/Attribute&gt;     &lt;Attribute attribute_name="songbird_train_empo_3"&gt;Train&lt;/Attribute&gt;     &lt;Attribute attribute_name="study_sample_number"&gt;11&lt;/Attribute&gt;   &lt;/Attributes&gt;   &lt;Status status="live" when="2020-12-18T17:07:36.247"/&gt; &lt;/BioSample&gt; </t>
  </si>
  <si>
    <t xml:space="preserve">&lt;BioSample access="public" publication_date="2020-12-17T00:00:00.000" last_update="2021-08-23T00:26:49.000" submission_date="2020-12-18T16:07:20.310" id="17116708" accession="SAMEA7723504"&gt;   &lt;Ids&gt;     &lt;Id db="BioSample" is_primary="1"&gt;SAMEA7723504&lt;/Id&gt;     &lt;Id db="SRA"&gt;ERS5470882&lt;/Id&gt;   &lt;/Ids&gt;   &lt;Description&gt;     &lt;Title&gt;13114.sandin.54.s010&lt;/Title&gt;     &lt;Organism taxonomy_id="749906" taxonomy_name="gut metagenome"&gt;       &lt;OrganismName&gt;gut metagenome&lt;/OrganismName&gt;     &lt;/Organism&gt;     &lt;Comment&gt;       &lt;Paragraph&gt;Eptatretus stoutii wild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Id"&gt;qiita_sid_13114:13114.sandin.54.s010&lt;/Attribute&gt;     &lt;Attribute attribute_name="alpha_shotgun_woltka_faithspd"&gt;32.97226869513429&lt;/Attribute&gt;     &lt;Attribute attribute_name="alpha_shotgun_woltka_richness"&gt;77.0&lt;/Attribute&gt;     &lt;Attribute attribute_name="alpha_shotgun_woltka_shannon"&gt;2.371511499998646&lt;/Attribute&gt;     &lt;Attribute attribute_name="barcode_prefix"&gt;sandin.54.s010&lt;/Attribute&gt;     &lt;Attribute attribute_name="chem_administration" harmonized_name="chem_administration" display_name="chemical administration"&gt;not provided&lt;/Attribute&gt;     &lt;Attribute attribute_name="collection_timestamp"&gt;1/28/16 10:30&lt;/Attribute&gt;     &lt;Attribute attribute_name="depth_sample"&gt;200&lt;/Attribute&gt;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attribute_name="gcms_sample_name"&gt;EMP_Feces_sandin_54_s010_a03_M_317&lt;/Attribute&gt;     &lt;Attribute attribute_name="gcms_sequence"&gt;317&lt;/Attribute&gt;     &lt;Attribute attribute_name="geo loc name" harmonized_name="geo_loc_name" display_name="geographic location"&gt;USA: State of California,Scripps Coastal Reserve&lt;/Attribute&gt;     &lt;Attribute attribute_name="gravidity" harmonized_name="gravidity" display_name="gravidity"&gt;TRUE&lt;/Attribute&gt;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name"&gt;Pacific hagfish&lt;/Attribute&gt;     &lt;Attribute attribute_name="host diet" harmonized_name="host_diet" display_name="host diet"&gt;necrovore&lt;/Attribute&gt;     &lt;Attribute attribute_name="host last meal" harmonized_name="host_last_meal" display_name="host last meal"&gt;not provided&lt;/Attribute&gt;     &lt;Attribute attribute_name="host length mm"&gt;460&lt;/Attribute&gt;     &lt;Attribute attribute_name="host life stage" harmonized_name="host_life_stage" display_name="host life stage"&gt;not provided&lt;/Attribute&gt;     &lt;Attribute attribute_name="host sex" harmonized_name="host_sex" display_name="host sex"&gt;hermaphrodite&lt;/Attribute&gt;     &lt;Attribute attribute_name="host subject id" harmonized_name="host_subject_id" display_name="host subject id"&gt;XES2A&lt;/Attribute&gt;     &lt;Attribute attribute_name="host taxid" harmonized_name="host_taxid" display_name="host taxonomy ID"&gt;7765&lt;/Attribute&gt;     &lt;Attribute attribute_name="host tot mass g"&gt;134.9&lt;/Attribute&gt;     &lt;Attribute attribute_name="host_family_relationship" harmonized_name="host_family_relationship" display_name="host family relationship"&gt;vertebrate; osmoconformer&lt;/Attribute&gt;     &lt;Attribute attribute_name="investigation type" harmonized_name="investigation_type" display_name="investigation type"&gt;metagenome&lt;/Attribute&gt;     &lt;Attribute attribute_name="latitude"&gt;32.87051111&lt;/Attribute&gt;     &lt;Attribute attribute_name="lcms_batch"&gt;5.00&lt;/Attribute&gt;     &lt;Attribute attribute_name="lcms_extraction_protocol"&gt;Bulk_201901_UCSD&lt;/Attribute&gt;     &lt;Attribute attribute_name="lcms_position"&gt;5B6&lt;/Attribute&gt;     &lt;Attribute attribute_name="lcms_replicate"&gt;no&lt;/Attribute&gt;     &lt;Attribute attribute_name="lcms_sample_name_cmn"&gt;5B6_3_4_sandin-54-s010-a04&lt;/Attribute&gt;     &lt;Attribute attribute_name="lcms_sample_name_fbmn"&gt;5B6_3_4_sandin-54-s010-a04.mzML&lt;/Attribute&gt;     &lt;Attribute attribute_name="lcms_sample_type"&gt;Sample&lt;/Attribute&gt;     &lt;Attribute attribute_name="lcms_sample_type_sub"&gt;Bulk&lt;/Attribute&gt;     &lt;Attribute attribute_name="longitude"&gt;-117.2607611&lt;/Attribute&gt;     &lt;Attribute attribute_name="original sample id"&gt;Sandin54.Blanton.host.associated.10&lt;/Attribute&gt;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name"&gt;SCB_myxini&lt;/Attribute&gt;     &lt;Attribute attribute_name="read_count_shotgun_r1"&gt;11669043.0&lt;/Attribute&gt;     &lt;Attribute attribute_name="read_count_shotgun_rep200"&gt;6188.0&lt;/Attribute&gt;     &lt;Attribute attribute_name="read_count_shotgun_woltka_uniq"&gt;2234.0&lt;/Attribute&gt;     &lt;Attribute attribute_name="samp_store_dur" harmonized_name="samp_store_dur" display_name="sample storage duration"&gt;1 day&lt;/Attribute&gt;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name"&gt;qiita_sid_13114:13114.sandin.54.s010&lt;/Attribute&gt;     &lt;Attribute attribute_name="sample type" harmonized_name="sample_type" display_name="sample type"&gt;fish gut contents&lt;/Attribute&gt;     &lt;Attribute attribute_name="sample_name_original"&gt;Sandin54.Blanton.host.associated.10&lt;/Attribute&gt;     &lt;Attribute attribute_name="sample_name_plus_plate"&gt;5.Sandin54.Blanton.host.associated.10&lt;/Attribute&gt;     &lt;Attribute attribute_name="sampling method"&gt;bulk&lt;/Attribute&gt;     &lt;Attribute attribute_name="songbird_train_empo_3"&gt;Test&lt;/Attribute&gt;     &lt;Attribute attribute_name="study_sample_number"&gt;10&lt;/Attribute&gt;   &lt;/Attributes&gt;   &lt;Status status="live" when="2020-12-18T17:07:35.887"/&gt; &lt;/BioSample&gt; </t>
  </si>
  <si>
    <t xml:space="preserve">&lt;BioSample access="public" publication_date="2020-12-17T00:00:00.000" last_update="2021-08-23T00:26:49.000" submission_date="2020-12-18T16:07:19.950" id="17116707" accession="SAMEA7723503"&gt;   &lt;Ids&gt;     &lt;Id db="BioSample" is_primary="1"&gt;SAMEA7723503&lt;/Id&gt;     &lt;Id db="SRA"&gt;ERS5470881&lt;/Id&gt;   &lt;/Ids&gt;   &lt;Description&gt;     &lt;Title&gt;13114.sandin.54.s008&lt;/Title&gt;     &lt;Organism taxonomy_id="749906" taxonomy_name="gut metagenome"&gt;       &lt;OrganismName&gt;gut metagenome&lt;/OrganismName&gt;     &lt;/Organism&gt;     &lt;Comment&gt;       &lt;Paragraph&gt;Triakis semifasciata captive spiral valve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Id"&gt;qiita_sid_13114:13114.sandin.54.s008&lt;/Attribute&gt;     &lt;Attribute attribute_name="alpha_shotgun_woltka_faithspd"&gt;20.14931525809629&lt;/Attribute&gt;     &lt;Attribute attribute_name="alpha_shotgun_woltka_richness"&gt;43.0&lt;/Attribute&gt;     &lt;Attribute attribute_name="alpha_shotgun_woltka_shannon"&gt;2.9282775719727945&lt;/Attribute&gt;     &lt;Attribute attribute_name="barcode_prefix"&gt;sandin.54.s008&lt;/Attribute&gt;     &lt;Attribute attribute_name="chem_administration" harmonized_name="chem_administration" display_name="chemical administration"&gt;Tricaine methanesulfonate; 012916&lt;/Attribute&gt;     &lt;Attribute attribute_name="collection_timestamp"&gt;1/29/16 10:45&lt;/Attribute&gt;     &lt;Attribute attribute_name="depth_sample"&gt;20&lt;/Attribute&gt;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attribute_name="gcms_sample_name"&gt;EMP_Feces_sandin_54_s008_a03_M_315&lt;/Attribute&gt;     &lt;Attribute attribute_name="gcms_sequence"&gt;315&lt;/Attribute&gt;     &lt;Attribute attribute_name="geo loc name" harmonized_name="geo_loc_name" display_name="geographic location"&gt;USA: State of California,La Jolla Cove&lt;/Attribute&gt;     &lt;Attribute attribute_name="gravidity" harmonized_name="gravidity" display_name="gravidity"&gt;not provided&lt;/Attribute&gt;     &lt;Attribute attribute_name="host age" harmonized_name="host_age" display_name="host age"&gt;182 days&lt;/Attribute&gt;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name"&gt;leopard shark&lt;/Attribute&gt;     &lt;Attribute attribute_name="host diet" harmonized_name="host_diet" display_name="host diet"&gt;carnivore&lt;/Attribute&gt;     &lt;Attribute attribute_name="host last meal" harmonized_name="host_last_meal" display_name="host last meal"&gt;squid&lt;/Attribute&gt;     &lt;Attribute attribute_name="host length mm"&gt;403&lt;/Attribute&gt;     &lt;Attribute attribute_name="host life stage" harmonized_name="host_life_stage" display_name="host life stage"&gt;juvenile&lt;/Attribute&gt;     &lt;Attribute attribute_name="host sex" harmonized_name="host_sex" display_name="host sex"&gt;male&lt;/Attribute&gt;     &lt;Attribute attribute_name="host subject id" harmonized_name="host_subject_id" display_name="host subject id"&gt;XTSA_S&lt;/Attribute&gt;     &lt;Attribute attribute_name="host taxid" harmonized_name="host_taxid" display_name="host taxonomy ID"&gt;30493&lt;/Attribute&gt;     &lt;Attribute attribute_name="host tot mass g"&gt;342.7&lt;/Attribute&gt;     &lt;Attribute attribute_name="host_family_relationship" harmonized_name="host_family_relationship" display_name="host family relationship"&gt;vertebrate; osmoconformer&lt;/Attribute&gt;     &lt;Attribute attribute_name="investigation type" harmonized_name="investigation_type" display_name="investigation type"&gt;metagenome&lt;/Attribute&gt;     &lt;Attribute attribute_name="latitude"&gt;32.85047778&lt;/Attribute&gt;     &lt;Attribute attribute_name="lcms_batch"&gt;5.00&lt;/Attribute&gt;     &lt;Attribute attribute_name="lcms_extraction_protocol"&gt;Bulk_201901_UCSD&lt;/Attribute&gt;     &lt;Attribute attribute_name="lcms_position"&gt;5B9&lt;/Attribute&gt;     &lt;Attribute attribute_name="lcms_replicate"&gt;no&lt;/Attribute&gt;     &lt;Attribute attribute_name="lcms_sample_name_cmn"&gt;5B9_3_9_sandin-54-s008-a04&lt;/Attribute&gt;     &lt;Attribute attribute_name="lcms_sample_name_fbmn"&gt;5B9_3_9_sandin-54-s008-a04.mzML&lt;/Attribute&gt;     &lt;Attribute attribute_name="lcms_sample_type"&gt;Sample&lt;/Attribute&gt;     &lt;Attribute attribute_name="lcms_sample_type_sub"&gt;Bulk&lt;/Attribute&gt;     &lt;Attribute attribute_name="longitude"&gt;-117.2705806&lt;/Attribute&gt;     &lt;Attribute attribute_name="original sample id"&gt;Sandin54.Blanton.host.associated.8&lt;/Attribute&gt;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name"&gt;SCB_elasmo&lt;/Attribute&gt;     &lt;Attribute attribute_name="read_count_shotgun_r1"&gt;6575599.0&lt;/Attribute&gt;     &lt;Attribute attribute_name="read_count_shotgun_rep200"&gt;6450.0&lt;/Attribute&gt;     &lt;Attribute attribute_name="read_count_shotgun_woltka_uniq"&gt;3121.0&lt;/Attribute&gt;     &lt;Attribute attribute_name="samp_store_dur" harmonized_name="samp_store_dur" display_name="sample storage duration"&gt;not provided&lt;/Attribute&gt;     &lt;Attribute attribute_name="samp_store_temp" harmonized_name="samp_store_temp" display_name="sample storage temperature"&gt;not provided&lt;/Attribute&gt;     &lt;Attribute attribute_name="sample name" harmonized_name="sample_name" display_name="sample name"&gt;qiita_sid_13114:13114.sandin.54.s008&lt;/Attribute&gt;     &lt;Attribute attribute_name="sample type" harmonized_name="sample_type" display_name="sample type"&gt;fish gut contents&lt;/Attribute&gt;     &lt;Attribute attribute_name="sample_name_original"&gt;Sandin54.Blanton.host.associated.8&lt;/Attribute&gt;     &lt;Attribute attribute_name="sample_name_plus_plate"&gt;3.Sandin54.Blanton.host.associated.8&lt;/Attribute&gt;     &lt;Attribute attribute_name="sampling method"&gt;bulk&lt;/Attribute&gt;     &lt;Attribute attribute_name="songbird_train_empo_3"&gt;Test&lt;/Attribute&gt;     &lt;Attribute attribute_name="study_sample_number"&gt;8&lt;/Attribute&gt;   &lt;/Attributes&gt;   &lt;Status status="live" when="2020-12-18T17:07:35.527"/&gt; &lt;/BioSample&gt; </t>
  </si>
  <si>
    <t xml:space="preserve">&lt;BioSample access="public" publication_date="2020-12-17T00:00:00.000" last_update="2021-08-23T00:26:49.000" submission_date="2020-12-18T16:07:19.610" id="17116706" accession="SAMEA7723502"&gt;   &lt;Ids&gt;     &lt;Id db="BioSample" is_primary="1"&gt;SAMEA7723502&lt;/Id&gt;     &lt;Id db="SRA"&gt;ERS5470880&lt;/Id&gt;   &lt;/Ids&gt;   &lt;Description&gt;     &lt;Title&gt;13114.sandin.54.s006&lt;/Title&gt;     &lt;Organism taxonomy_id="749906" taxonomy_name="gut metagenome"&gt;       &lt;OrganismName&gt;gut metagenome&lt;/OrganismName&gt;     &lt;/Organism&gt;     &lt;Comment&gt;       &lt;Paragraph&gt;Embiotoca jacksoni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Id"&gt;qiita_sid_13114:13114.sandin.54.s006&lt;/Attribute&gt;     &lt;Attribute attribute_name="alpha_shotgun_woltka_faithspd"&gt;28.66081365414402&lt;/Attribute&gt;     &lt;Attribute attribute_name="alpha_shotgun_woltka_richness"&gt;82.0&lt;/Attribute&gt;     &lt;Attribute attribute_name="alpha_shotgun_woltka_shannon"&gt;4.180717949302252&lt;/Attribute&gt;     &lt;Attribute attribute_name="barcode_prefix"&gt;sandin.54.s006&lt;/Attribute&gt;     &lt;Attribute attribute_name="chem_administration" harmonized_name="chem_administration" display_name="chemical administration"&gt;not provided&lt;/Attribute&gt;     &lt;Attribute attribute_name="collection_timestamp"&gt;3/31/14 11:00&lt;/Attribute&gt;     &lt;Attribute attribute_name="depth_sample"&gt;20&lt;/Attribute&gt;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attribute_name="gcms_sample_name"&gt;EMP_Feces_sandin_54_s006_a03_M_183&lt;/Attribute&gt;     &lt;Attribute attribute_name="gcms_sequence"&gt;183&lt;/Attribute&gt;     &lt;Attribute attribute_name="geo loc name" harmonized_name="geo_loc_name" display_name="geographic location"&gt;USA: State of California,Kendall-Frost Mission Bay Marsh Reserve&lt;/Attribute&gt;     &lt;Attribute attribute_name="gravidity" harmonized_name="gravidity" display_name="gravidity"&gt;not provided&lt;/Attribute&gt;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name"&gt;black surfperch&lt;/Attribute&gt;     &lt;Attribute attribute_name="host diet" harmonized_name="host_diet" display_name="host diet"&gt;omnivore&lt;/Attribute&gt;     &lt;Attribute attribute_name="host last meal" harmonized_name="host_last_meal" display_name="host last meal"&gt;sediment and plant detritus&lt;/Attribute&gt;     &lt;Attribute attribute_name="host length mm"&gt;115&lt;/Attribute&gt;     &lt;Attribute attribute_name="host life stage" harmonized_name="host_life_stage" display_name="host life stage"&gt;not provided&lt;/Attribute&gt;     &lt;Attribute attribute_name="host sex" harmonized_name="host_sex" display_name="host sex"&gt;not determined&lt;/Attribute&gt;     &lt;Attribute attribute_name="host subject id" harmonized_name="host_subject_id" display_name="host subject id"&gt;EJ1B&lt;/Attribute&gt;     &lt;Attribute attribute_name="host taxid" harmonized_name="host_taxid" display_name="host taxonomy ID"&gt;100190&lt;/Attribute&gt;     &lt;Attribute attribute_name="host tot mass g"&gt;57&lt;/Attribute&gt;     &lt;Attribute attribute_name="host_family_relationship" harmonized_name="host_family_relationship" display_name="host family relationship"&gt;vertebrate; osmoregulator&lt;/Attribute&gt;     &lt;Attribute attribute_name="investigation type" harmonized_name="investigation_type" display_name="investigation type"&gt;metagenome&lt;/Attribute&gt;     &lt;Attribute attribute_name="latitude"&gt;32.77924444&lt;/Attribute&gt;     &lt;Attribute attribute_name="lcms_batch"&gt;5.00&lt;/Attribute&gt;     &lt;Attribute attribute_name="lcms_extraction_protocol"&gt;Bulk_201901_UCSD&lt;/Attribute&gt;     &lt;Attribute attribute_name="lcms_position"&gt;5B7&lt;/Attribute&gt;     &lt;Attribute attribute_name="lcms_replicate"&gt;no&lt;/Attribute&gt;     &lt;Attribute attribute_name="lcms_sample_name_cmn"&gt;5B7_3_5_sandin-54-s006-a04&lt;/Attribute&gt;     &lt;Attribute attribute_name="lcms_sample_name_fbmn"&gt;5B7_3_5_sandin-54-s006-a04.mzML&lt;/Attribute&gt;     &lt;Attribute attribute_name="lcms_sample_type"&gt;Sample&lt;/Attribute&gt;     &lt;Attribute attribute_name="lcms_sample_type_sub"&gt;Bulk&lt;/Attribute&gt;     &lt;Attribute attribute_name="longitude"&gt;-117.2280806&lt;/Attribute&gt;     &lt;Attribute attribute_name="original sample id"&gt;Sandin54.Blanton.host.associated.6&lt;/Attribute&gt;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name"&gt;SCB_teleost&lt;/Attribute&gt;     &lt;Attribute attribute_name="read_count_shotgun_r1"&gt;341534.0&lt;/Attribute&gt;     &lt;Attribute attribute_name="read_count_shotgun_rep200"&gt;1321.0&lt;/Attribute&gt;     &lt;Attribute attribute_name="read_count_shotgun_woltka_uniq"&gt;1053.0&lt;/Attribute&gt;     &lt;Attribute attribute_name="samp_store_dur" harmonized_name="samp_store_dur" display_name="sample storage duration"&gt;22 months&lt;/Attribute&gt;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name"&gt;qiita_sid_13114:13114.sandin.54.s006&lt;/Attribute&gt;     &lt;Attribute attribute_name="sample type" harmonized_name="sample_type" display_name="sample type"&gt;fish gut contents&lt;/Attribute&gt;     &lt;Attribute attribute_name="sample_name_original"&gt;Sandin54.Blanton.host.associated.6&lt;/Attribute&gt;     &lt;Attribute attribute_name="sample_name_plus_plate"&gt;1.Sandin54.Blanton.host.associated.6&lt;/Attribute&gt;     &lt;Attribute attribute_name="sampling method"&gt;bulk&lt;/Attribute&gt;     &lt;Attribute attribute_name="songbird_train_empo_3"&gt;Test&lt;/Attribute&gt;     &lt;Attribute attribute_name="study_sample_number"&gt;6&lt;/Attribute&gt;   &lt;/Attributes&gt;   &lt;Status status="live" when="2020-12-18T17:07:35.150"/&gt; &lt;/BioSample&gt; </t>
  </si>
  <si>
    <t xml:space="preserve">&lt;BioSample access="public" publication_date="2020-12-17T00:00:00.000" last_update="2021-08-23T00:26:49.000" submission_date="2020-12-18T16:07:19.250" id="17116705" accession="SAMEA7723501"&gt;   &lt;Ids&gt;     &lt;Id db="BioSample" is_primary="1"&gt;SAMEA7723501&lt;/Id&gt;     &lt;Id db="SRA"&gt;ERS5470879&lt;/Id&gt;   &lt;/Ids&gt;   &lt;Description&gt;     &lt;Title&gt;13114.sandin.54.s005&lt;/Title&gt;     &lt;Organism taxonomy_id="749906" taxonomy_name="gut metagenome"&gt;       &lt;OrganismName&gt;gut metagenome&lt;/OrganismName&gt;     &lt;/Organism&gt;     &lt;Comment&gt;       &lt;Paragraph&gt;Embiotoca jacksoni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Id"&gt;qiita_sid_13114:13114.sandin.54.s005&lt;/Attribute&gt;     &lt;Attribute attribute_name="alpha_shotgun_woltka_faithspd"&gt;45.65515919281052&lt;/Attribute&gt;     &lt;Attribute attribute_name="alpha_shotgun_woltka_min10k_faithspd"&gt;45.65515919281052&lt;/Attribute&gt;     &lt;Attribute attribute_name="alpha_shotgun_woltka_min10k_richness"&gt;191.0&lt;/Attribute&gt;     &lt;Attribute attribute_name="alpha_shotgun_woltka_min10k_shannon"&gt;3.6578258719374865&lt;/Attribute&gt;     &lt;Attribute attribute_name="alpha_shotgun_woltka_min3450_faithspd"&gt;31.69727362&lt;/Attribute&gt;     &lt;Attribute attribute_name="alpha_shotgun_woltka_min3450_richness"&gt;126.0&lt;/Attribute&gt;     &lt;Attribute attribute_name="alpha_shotgun_woltka_min3450_shannon"&gt;3.342165885&lt;/Attribute&gt;     &lt;Attribute attribute_name="alpha_shotgun_woltka_rar10k_faithspd"&gt;30.524874230503432&lt;/Attribute&gt;     &lt;Attribute attribute_name="alpha_shotgun_woltka_rar10k_richness"&gt;125.0&lt;/Attribute&gt;     &lt;Attribute attribute_name="alpha_shotgun_woltka_rar10k_shannon"&gt;3.661082327521485&lt;/Attribute&gt;     &lt;Attribute attribute_name="alpha_shotgun_woltka_rar3450_faithspd"&gt;18.22948788&lt;/Attribute&gt;     &lt;Attribute attribute_name="alpha_shotgun_woltka_rar3450_richness"&gt;62.0&lt;/Attribute&gt;     &lt;Attribute attribute_name="alpha_shotgun_woltka_rar3450_shannon"&gt;3.3543640110000004&lt;/Attribute&gt;     &lt;Attribute attribute_name="alpha_shotgun_woltka_richness"&gt;191.0&lt;/Attribute&gt;     &lt;Attribute attribute_name="alpha_shotgun_woltka_shannon"&gt;3.657825871937487&lt;/Attribute&gt;     &lt;Attribute attribute_name="barcode_prefix"&gt;sandin.54.s005&lt;/Attribute&gt;     &lt;Attribute attribute_name="chem_administration" harmonized_name="chem_administration" display_name="chemical administration"&gt;not provided&lt;/Attribute&gt;     &lt;Attribute attribute_name="collection_timestamp"&gt;3/31/14 11:00&lt;/Attribute&gt;     &lt;Attribute attribute_name="depth_sample"&gt;20&lt;/Attribute&gt;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attribute_name="gcms_sample_name"&gt;EMP_Feces_sandin_54_s005_a03_M_182&lt;/Attribute&gt;     &lt;Attribute attribute_name="gcms_sequence"&gt;182&lt;/Attribute&gt;     &lt;Attribute attribute_name="geo loc name" harmonized_name="geo_loc_name" display_name="geographic location"&gt;USA: State of California,Kendall-Frost Mission Bay Marsh Reserve&lt;/Attribute&gt;     &lt;Attribute attribute_name="gravidity" harmonized_name="gravidity" display_name="gravidity"&gt;not provided&lt;/Attribute&gt;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name"&gt;black surfperch&lt;/Attribute&gt;     &lt;Attribute attribute_name="host diet" harmonized_name="host_diet" display_name="host diet"&gt;omnivore&lt;/Attribute&gt;     &lt;Attribute attribute_name="host last meal" harmonized_name="host_last_meal" display_name="host last meal"&gt;sediment and plant detritus&lt;/Attribute&gt;     &lt;Attribute attribute_name="host length mm"&gt;145&lt;/Attribute&gt;     &lt;Attribute attribute_name="host life stage" harmonized_name="host_life_stage" display_name="host life stage"&gt;not provided&lt;/Attribute&gt;     &lt;Attribute attribute_name="host sex" harmonized_name="host_sex" display_name="host sex"&gt;not determined&lt;/Attribute&gt;     &lt;Attribute attribute_name="host subject id" harmonized_name="host_subject_id" display_name="host subject id"&gt;EJ1A&lt;/Attribute&gt;     &lt;Attribute attribute_name="host taxid" harmonized_name="host_taxid" display_name="host taxonomy ID"&gt;100190&lt;/Attribute&gt;     &lt;Attribute attribute_name="host tot mass g"&gt;108.2&lt;/Attribute&gt;     &lt;Attribute attribute_name="host_family_relationship" harmonized_name="host_family_relationship" display_name="host family relationship"&gt;vertebrate; osmoregulator&lt;/Attribute&gt;     &lt;Attribute attribute_name="investigation type" harmonized_name="investigation_type" display_name="investigation type"&gt;metagenome&lt;/Attribute&gt;     &lt;Attribute attribute_name="latitude"&gt;32.77924444&lt;/Attribute&gt;     &lt;Attribute attribute_name="lcms_batch"&gt;5.00&lt;/Attribute&gt;     &lt;Attribute attribute_name="lcms_extraction_protocol"&gt;Bulk_201901_UCSD&lt;/Attribute&gt;     &lt;Attribute attribute_name="lcms_position"&gt;5C7&lt;/Attribute&gt;     &lt;Attribute attribute_name="lcms_replicate"&gt;no&lt;/Attribute&gt;     &lt;Attribute attribute_name="lcms_sample_name_cmn"&gt;5C7_3_39_sandin-54-s005-a04&lt;/Attribute&gt;     &lt;Attribute attribute_name="lcms_sample_name_fbmn"&gt;5C7_3_39_sandin-54-s005-a04.mzML&lt;/Attribute&gt;     &lt;Attribute attribute_name="lcms_sample_type"&gt;Sample&lt;/Attribute&gt;     &lt;Attribute attribute_name="lcms_sample_type_sub"&gt;Bulk&lt;/Attribute&gt;     &lt;Attribute attribute_name="longitude"&gt;-117.2280806&lt;/Attribute&gt;     &lt;Attribute attribute_name="original sample id"&gt;Sandin54.Blanton.host.associated.5&lt;/Attribute&gt;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name"&gt;SCB_teleost&lt;/Attribute&gt;     &lt;Attribute attribute_name="read_count_shotgun_r1"&gt;341885.0&lt;/Attribute&gt;     &lt;Attribute attribute_name="read_count_shotgun_rep200"&gt;348404.0&lt;/Attribute&gt;     &lt;Attribute attribute_name="read_count_shotgun_woltka_uniq"&gt;35715.0&lt;/Attribute&gt;     &lt;Attribute attribute_name="samp_store_dur" harmonized_name="samp_store_dur" display_name="sample storage duration"&gt;22 months&lt;/Attribute&gt;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name"&gt;qiita_sid_13114:13114.sandin.54.s005&lt;/Attribute&gt;     &lt;Attribute attribute_name="sample type" harmonized_name="sample_type" display_name="sample type"&gt;fish gut contents&lt;/Attribute&gt;     &lt;Attribute attribute_name="sample_name_original"&gt;Sandin54.Blanton.host.associated.5&lt;/Attribute&gt;     &lt;Attribute attribute_name="sample_name_plus_plate"&gt;5.Sandin54.Blanton.host.associated.5&lt;/Attribute&gt;     &lt;Attribute attribute_name="sampling method"&gt;bulk&lt;/Attribute&gt;     &lt;Attribute attribute_name="songbird_train_empo_3"&gt;Train&lt;/Attribute&gt;     &lt;Attribute attribute_name="study_sample_number"&gt;5&lt;/Attribute&gt;   &lt;/Attributes&gt;   &lt;Status status="live" when="2020-12-18T17:07:34.790"/&gt; &lt;/BioSample&gt; </t>
  </si>
  <si>
    <t xml:space="preserve">&lt;BioSample access="public" publication_date="2020-12-17T00:00:00.000" last_update="2021-08-23T00:26:49.000" submission_date="2020-12-18T16:07:18.890" id="17116704" accession="SAMEA7723500"&gt;   &lt;Ids&gt;     &lt;Id db="BioSample" is_primary="1"&gt;SAMEA7723500&lt;/Id&gt;     &lt;Id db="SRA"&gt;ERS5470878&lt;/Id&gt;   &lt;/Ids&gt;   &lt;Description&gt;     &lt;Title&gt;13114.sandin.54.s004&lt;/Title&gt;     &lt;Organism taxonomy_id="749906" taxonomy_name="gut metagenome"&gt;       &lt;OrganismName&gt;gut metagenome&lt;/OrganismName&gt;     &lt;/Organism&gt;     &lt;Comment&gt;       &lt;Paragraph&gt;Atherinopsis californiensis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Id"&gt;SAMEA7723500&lt;/Attribute&gt;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Id"&gt;qiita_sid_13114:13114.sandin.54.s004&lt;/Attribute&gt;     &lt;Attribute attribute_name="alpha_shotgun_woltka_faithspd"&gt;70.82180708254964&lt;/Attribute&gt;     &lt;Attribute attribute_name="alpha_shotgun_woltka_min3450_faithspd"&gt;46.29227867&lt;/Attribute&gt;     &lt;Attribute attribute_name="alpha_shotgun_woltka_min3450_richness"&gt;173.0&lt;/Attribute&gt;     &lt;Attribute attribute_name="alpha_shotgun_woltka_min3450_shannon"&gt;4.455173487&lt;/Attribute&gt;     &lt;Attribute attribute_name="alpha_shotgun_woltka_rar3450_faithspd"&gt;39.38201981&lt;/Attribute&gt;     &lt;Attribute attribute_name="alpha_shotgun_woltka_rar3450_richness"&gt;134.0&lt;/Attribute&gt;     &lt;Attribute attribute_name="alpha_shotgun_woltka_rar3450_shannon"&gt;4.3968472310000015&lt;/Attribute&gt;     &lt;Attribute attribute_name="alpha_shotgun_woltka_richness"&gt;260.0&lt;/Attribute&gt;     &lt;Attribute attribute_name="alpha_shotgun_woltka_shannon"&gt;5.188749357462863&lt;/Attribute&gt;     &lt;Attribute attribute_name="barcode_prefix"&gt;sandin.54.s004&lt;/Attribute&gt;     &lt;Attribute attribute_name="chem_administration" harmonized_name="chem_administration" display_name="chemical administration"&gt;not provided&lt;/Attribute&gt;     &lt;Attribute attribute_name="collection_timestamp"&gt;11/23/13 16:00&lt;/Attribute&gt;     &lt;Attribute attribute_name="depth_sample"&gt;10&lt;/Attribute&gt;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attribute_name="gcms_sample_name"&gt;EMP_Feces_sandin_54_s004_a03_M_181&lt;/Attribute&gt;     &lt;Attribute attribute_name="gcms_sequence"&gt;181&lt;/Attribute&gt;     &lt;Attribute attribute_name="geo loc name" harmonized_name="geo_loc_name" display_name="geographic location"&gt;USA: State of California,Scripps Coastal Reserve&lt;/Attribute&gt;     &lt;Attribute attribute_name="gravidity" harmonized_name="gravidity" display_name="gravidity"&gt;TRUE&lt;/Attribute&gt;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name"&gt;jacksmelt&lt;/Attribute&gt;     &lt;Attribute attribute_name="host diet" harmonized_name="host_diet" display_name="host diet"&gt;omnivore&lt;/Attribute&gt;     &lt;Attribute attribute_name="host last meal" harmonized_name="host_last_meal" display_name="host last meal"&gt;not provided&lt;/Attribute&gt;     &lt;Attribute attribute_name="host length mm"&gt;280&lt;/Attribute&gt;     &lt;Attribute attribute_name="host life stage" harmonized_name="host_life_stage" display_name="host life stage"&gt;not provided&lt;/Attribute&gt;     &lt;Attribute attribute_name="host sex" harmonized_name="host_sex" display_name="host sex"&gt;female&lt;/Attribute&gt;     &lt;Attribute attribute_name="host subject id" harmonized_name="host_subject_id" display_name="host subject id"&gt;AC4B&lt;/Attribute&gt;     &lt;Attribute attribute_name="host taxid" harmonized_name="host_taxid" display_name="host taxonomy ID"&gt;1311532&lt;/Attribute&gt;     &lt;Attribute attribute_name="host tot mass g"&gt;260.4&lt;/Attribute&gt;     &lt;Attribute attribute_name="host_family_relationship" harmonized_name="host_family_relationship" display_name="host family relationship"&gt;vertebrate; osmoregulator&lt;/Attribute&gt;     &lt;Attribute attribute_name="investigation type" harmonized_name="investigation_type" display_name="investigation type"&gt;metagenome&lt;/Attribute&gt;     &lt;Attribute attribute_name="latitude"&gt;32.86715&lt;/Attribute&gt;     &lt;Attribute attribute_name="lcms_batch"&gt;5.00&lt;/Attribute&gt;     &lt;Attribute attribute_name="lcms_extraction_protocol"&gt;Bulk_201901_UCSD&lt;/Attribute&gt;     &lt;Attribute attribute_name="lcms_position"&gt;5B11&lt;/Attribute&gt;     &lt;Attribute attribute_name="lcms_replicate"&gt;no&lt;/Attribute&gt;     &lt;Attribute attribute_name="lcms_sample_name_cmn"&gt;5B11_3_13_sandin-54-s004-a04&lt;/Attribute&gt;     &lt;Attribute attribute_name="lcms_sample_name_fbmn"&gt;5B11_3_13_sandin-54-s004-a04.mzML&lt;/Attribute&gt;     &lt;Attribute attribute_name="lcms_sample_type"&gt;Sample&lt;/Attribute&gt;     &lt;Attribute attribute_name="lcms_sample_type_sub"&gt;Bulk&lt;/Attribute&gt;     &lt;Attribute attribute_name="longitude"&gt;-117.2573472&lt;/Attribute&gt;     &lt;Attribute attribute_name="original sample id"&gt;Sandin54.Blanton.host.associated.4&lt;/Attribute&gt;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name"&gt;SCB_teleost&lt;/Attribute&gt;     &lt;Attribute attribute_name="read_count_shotgun_r1"&gt;16412519.0&lt;/Attribute&gt;     &lt;Attribute attribute_name="read_count_shotgun_rep200"&gt;45062.0&lt;/Attribute&gt;     &lt;Attribute attribute_name="read_count_shotgun_woltka_uniq"&gt;8959.0&lt;/Attribute&gt;     &lt;Attribute attribute_name="samp_store_dur" harmonized_name="samp_store_dur" display_name="sample storage duration"&gt;26 months&lt;/Attribute&gt;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name"&gt;qiita_sid_13114:13114.sandin.54.s004&lt;/Attribute&gt;     &lt;Attribute attribute_name="sample type" harmonized_name="sample_type" display_name="sample type"&gt;fish gut contents&lt;/Attribute&gt;     &lt;Attribute attribute_name="sample_name_original"&gt;Sandin54.Blanton.host.associated.4&lt;/Attribute&gt;     &lt;Attribute attribute_name="sample_name_plus_plate"&gt;4.Sandin54.Blanton.host.associated.4&lt;/Attribute&gt;     &lt;Attribute attribute_name="sampling method"&gt;bulk&lt;/Attribute&gt;     &lt;Attribute attribute_name="songbird_train_empo_3"&gt;Test&lt;/Attribute&gt;     &lt;Attribute attribute_name="study_sample_number"&gt;4&lt;/Attribute&gt;   &lt;/Attributes&gt;   &lt;Status status="live" when="2020-12-18T17:07:34.417"/&gt; &lt;/BioSample&gt; </t>
  </si>
  <si>
    <t xml:space="preserve">&lt;BioSample access="public" publication_date="2020-12-17T00:00:00.000" last_update="2021-08-23T00:26:49.000" submission_date="2020-12-18T16:07:18.610" id="17116703" accession="SAMEA7723499"&gt;   &lt;Ids&gt;     &lt;Id db="BioSample" is_primary="1"&gt;SAMEA7723499&lt;/Id&gt;     &lt;Id db="SRA"&gt;ERS5470877&lt;/Id&gt;   &lt;/Ids&gt;   &lt;Description&gt;     &lt;Title&gt;13114.sandin.54.s003&lt;/Title&gt;     &lt;Organism taxonomy_id="749906" taxonomy_name="gut metagenome"&gt;       &lt;OrganismName&gt;gut metagenome&lt;/OrganismName&gt;     &lt;/Organism&gt;     &lt;Comment&gt;       &lt;Paragraph&gt;Girella nigricans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Id"&gt;qiita_sid_13114:13114.sandin.54.s003&lt;/Attribute&gt;     &lt;Attribute attribute_name="alpha_shotgun_woltka_faithspd"&gt;14.360642354726679&lt;/Attribute&gt;     &lt;Attribute attribute_name="alpha_shotgun_woltka_richness"&gt;37.0&lt;/Attribute&gt;     &lt;Attribute attribute_name="alpha_shotgun_woltka_shannon"&gt;3.770390993286016&lt;/Attribute&gt;     &lt;Attribute attribute_name="barcode_prefix"&gt;sandin.54.s003&lt;/Attribute&gt;     &lt;Attribute attribute_name="chem_administration" harmonized_name="chem_administration" display_name="chemical administration"&gt;not provided&lt;/Attribute&gt;     &lt;Attribute attribute_name="collection_timestamp"&gt;8/2/14 10:00&lt;/Attribute&gt;     &lt;Attribute attribute_name="depth_sample"&gt;20&lt;/Attribute&gt;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attribute_name="gcms_sample_name"&gt;EMP_Feces_sandin_54_s003_a03_M_180&lt;/Attribute&gt;     &lt;Attribute attribute_name="gcms_sequence"&gt;180&lt;/Attribute&gt;     &lt;Attribute attribute_name="geo loc name" harmonized_name="geo_loc_name" display_name="geographic location"&gt;USA: State of California,Santa Catalina Island&lt;/Attribute&gt;     &lt;Attribute attribute_name="gravidity" harmonized_name="gravidity" display_name="gravidity"&gt;not provided&lt;/Attribute&gt;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name"&gt;opaleye&lt;/Attribute&gt;     &lt;Attribute attribute_name="host diet" harmonized_name="host_diet" display_name="host diet"&gt;herbivore&lt;/Attribute&gt;     &lt;Attribute attribute_name="host last meal" harmonized_name="host_last_meal" display_name="host last meal"&gt;brown and green algae&lt;/Attribute&gt;     &lt;Attribute attribute_name="host length mm"&gt;300&lt;/Attribute&gt;     &lt;Attribute attribute_name="host life stage" harmonized_name="host_life_stage" display_name="host life stage"&gt;not provided&lt;/Attribute&gt;     &lt;Attribute attribute_name="host sex" harmonized_name="host_sex" display_name="host sex"&gt;female&lt;/Attribute&gt;     &lt;Attribute attribute_name="host subject id" harmonized_name="host_subject_id" display_name="host subject id"&gt;GN2B&lt;/Attribute&gt;     &lt;Attribute attribute_name="host taxid" harmonized_name="host_taxid" display_name="host taxonomy ID"&gt;214657&lt;/Attribute&gt;     &lt;Attribute attribute_name="host tot mass g"&gt;527&lt;/Attribute&gt;     &lt;Attribute attribute_name="host_family_relationship" harmonized_name="host_family_relationship" display_name="host family relationship"&gt;vertebrate; osmoregulator&lt;/Attribute&gt;     &lt;Attribute attribute_name="investigation type" harmonized_name="investigation_type" display_name="investigation type"&gt;metagenome&lt;/Attribute&gt;     &lt;Attribute attribute_name="latitude"&gt;33.44520833&lt;/Attribute&gt;     &lt;Attribute attribute_name="lcms_batch"&gt;5.00&lt;/Attribute&gt;     &lt;Attribute attribute_name="lcms_extraction_protocol"&gt;Bulk_201901_UCSD&lt;/Attribute&gt;     &lt;Attribute attribute_name="lcms_position"&gt;5D7&lt;/Attribute&gt;     &lt;Attribute attribute_name="lcms_replicate"&gt;no&lt;/Attribute&gt;     &lt;Attribute attribute_name="lcms_sample_name_cmn"&gt;5D7_3_76_sandin-54-s003-a04&lt;/Attribute&gt;     &lt;Attribute attribute_name="lcms_sample_name_fbmn"&gt;5D7_3_76_sandin-54-s003-a04.mzML&lt;/Attribute&gt;     &lt;Attribute attribute_name="lcms_sample_type"&gt;Sample&lt;/Attribute&gt;     &lt;Attribute attribute_name="lcms_sample_type_sub"&gt;Bulk&lt;/Attribute&gt;     &lt;Attribute attribute_name="longitude"&gt;-118.4855722&lt;/Attribute&gt;     &lt;Attribute attribute_name="original sample id"&gt;Sandin54.Blanton.host.associated.3&lt;/Attribute&gt;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name"&gt;SCB_teleost&lt;/Attribute&gt;     &lt;Attribute attribute_name="read_count_shotgun_r1"&gt;87031.0&lt;/Attribute&gt;     &lt;Attribute attribute_name="read_count_shotgun_rep200"&gt;214.0&lt;/Attribute&gt;     &lt;Attribute attribute_name="read_count_shotgun_woltka_uniq"&gt;278.0&lt;/Attribute&gt;     &lt;Attribute attribute_name="samp_store_dur" harmonized_name="samp_store_dur" display_name="sample storage duration"&gt;17 months&lt;/Attribute&gt;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name"&gt;qiita_sid_13114:13114.sandin.54.s003&lt;/Attribute&gt;     &lt;Attribute attribute_name="sample type" harmonized_name="sample_type" display_name="sample type"&gt;fish gut contents&lt;/Attribute&gt;     &lt;Attribute attribute_name="sample_name_original"&gt;Sandin54.Blanton.host.associated.3&lt;/Attribute&gt;     &lt;Attribute attribute_name="sample_name_plus_plate"&gt;3.Sandin54.Blanton.host.associated.3&lt;/Attribute&gt;     &lt;Attribute attribute_name="sampling method"&gt;bulk&lt;/Attribute&gt;     &lt;Attribute attribute_name="songbird_train_empo_3"&gt;Train&lt;/Attribute&gt;     &lt;Attribute attribute_name="study_sample_number"&gt;3&lt;/Attribute&gt;   &lt;/Attributes&gt;   &lt;Status status="live" when="2020-12-18T17:07:34.040"/&gt; &lt;/BioSample&gt; </t>
  </si>
  <si>
    <t xml:space="preserve">&lt;BioSample access="public" publication_date="2020-12-17T00:00:00.000" last_update="2021-08-23T00:26:48.000" submission_date="2020-12-18T16:07:18.296" id="17116702" accession="SAMEA7723498"&gt;   &lt;Ids&gt;     &lt;Id db="BioSample" is_primary="1"&gt;SAMEA7723498&lt;/Id&gt;     &lt;Id db="SRA"&gt;ERS5470876&lt;/Id&gt;   &lt;/Ids&gt;   &lt;Description&gt;     &lt;Title&gt;13114.sandin.54.s002&lt;/Title&gt;     &lt;Organism taxonomy_id="749906" taxonomy_name="gut metagenome"&gt;       &lt;OrganismName&gt;gut metagenome&lt;/OrganismName&gt;     &lt;/Organism&gt;     &lt;Comment&gt;       &lt;Paragraph&gt;Girella nigricans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Id"&gt;qiita_sid_13114:13114.sandin.54.s002&lt;/Attribute&gt;     &lt;Attribute attribute_name="alpha_shotgun_woltka_faithspd"&gt;12.024480722199314&lt;/Attribute&gt;     &lt;Attribute attribute_name="alpha_shotgun_woltka_richness"&gt;33.0&lt;/Attribute&gt;     &lt;Attribute attribute_name="alpha_shotgun_woltka_shannon"&gt;3.569548563709544&lt;/Attribute&gt;     &lt;Attribute attribute_name="barcode_prefix"&gt;sandin.54.s002&lt;/Attribute&gt;     &lt;Attribute attribute_name="chem_administration" harmonized_name="chem_administration" display_name="chemical administration"&gt;not provided&lt;/Attribute&gt;     &lt;Attribute attribute_name="collection_timestamp"&gt;8/2/14 10:00&lt;/Attribute&gt;     &lt;Attribute attribute_name="depth_sample"&gt;20&lt;/Attribute&gt;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attribute_name="gcms_sample_name"&gt;EMP_Feces_sandin_54_s002_a03_M_179&lt;/Attribute&gt;     &lt;Attribute attribute_name="gcms_sequence"&gt;179&lt;/Attribute&gt;     &lt;Attribute attribute_name="geo loc name" harmonized_name="geo_loc_name" display_name="geographic location"&gt;USA: State of California,Santa Catalina Island&lt;/Attribute&gt;     &lt;Attribute attribute_name="gravidity" harmonized_name="gravidity" display_name="gravidity"&gt;TRUE&lt;/Attribute&gt;     &lt;Attribute attribute_name="host age" harmonized_name="host_age" display_name="host age"&gt;not provided&lt;/Attribute&gt;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name"&gt;opaleye&lt;/Attribute&gt;     &lt;Attribute attribute_name="host diet" harmonized_name="host_diet" display_name="host diet"&gt;herbivore&lt;/Attribute&gt;     &lt;Attribute attribute_name="host last meal" harmonized_name="host_last_meal" display_name="host last meal"&gt;brown and green algae&lt;/Attribute&gt;     &lt;Attribute attribute_name="host length mm"&gt;230&lt;/Attribute&gt;     &lt;Attribute attribute_name="host life stage" harmonized_name="host_life_stage" display_name="host life stage"&gt;not provided&lt;/Attribute&gt;     &lt;Attribute attribute_name="host sex" harmonized_name="host_sex" display_name="host sex"&gt;female&lt;/Attribute&gt;     &lt;Attribute attribute_name="host subject id" harmonized_name="host_subject_id" display_name="host subject id"&gt;GN2A&lt;/Attribute&gt;     &lt;Attribute attribute_name="host taxid" harmonized_name="host_taxid" display_name="host taxonomy ID"&gt;214657&lt;/Attribute&gt;     &lt;Attribute attribute_name="host tot mass g"&gt;436.2&lt;/Attribute&gt;     &lt;Attribute attribute_name="host_family_relationship" harmonized_name="host_family_relationship" display_name="host family relationship"&gt;vertebrate; osmoregulator&lt;/Attribute&gt;     &lt;Attribute attribute_name="investigation type" harmonized_name="investigation_type" display_name="investigation type"&gt;metagenome&lt;/Attribute&gt;     &lt;Attribute attribute_name="latitude"&gt;33.44520833&lt;/Attribute&gt;     &lt;Attribute attribute_name="lcms_batch"&gt;5.00&lt;/Attribute&gt;     &lt;Attribute attribute_name="lcms_extraction_protocol"&gt;Bulk_201901_UCSD&lt;/Attribute&gt;     &lt;Attribute attribute_name="lcms_position"&gt;5C10&lt;/Attribute&gt;     &lt;Attribute attribute_name="lcms_replicate"&gt;no&lt;/Attribute&gt;     &lt;Attribute attribute_name="lcms_sample_name_cmn"&gt;5C10_3_57_sandin-54-s002-a04&lt;/Attribute&gt;     &lt;Attribute attribute_name="lcms_sample_name_fbmn"&gt;5C10_3_57_sandin-54-s002-a04.mzML&lt;/Attribute&gt;     &lt;Attribute attribute_name="lcms_sample_type"&gt;Sample&lt;/Attribute&gt;     &lt;Attribute attribute_name="lcms_sample_type_sub"&gt;Bulk&lt;/Attribute&gt;     &lt;Attribute attribute_name="longitude"&gt;-118.4855722&lt;/Attribute&gt;     &lt;Attribute attribute_name="original sample id"&gt;Sandin54.Blanton.host.associated.2&lt;/Attribute&gt;     &lt;Attribute attribute_name="physical_specimen_location"&gt;SIO Allen Lab&lt;/Attribute&gt;     &lt;Attribute attribute_name="physical_specimen_remaining"&gt;TRUE&lt;/Attribute&gt;     &lt;Attribute attribute_name="project name" harmonized_name="project_name" display_name="project name"&gt;SCB_teleost&lt;/Attribute&gt;     &lt;Attribute attribute_name="read_count_shotgun_r1"&gt;81363.0&lt;/Attribute&gt;     &lt;Attribute attribute_name="read_count_shotgun_rep200"&gt;356.0&lt;/Attribute&gt;     &lt;Attribute attribute_name="read_count_shotgun_woltka_uniq"&gt;281.0&lt;/Attribute&gt;     &lt;Attribute attribute_name="samp_store_dur" harmonized_name="samp_store_dur" display_name="sample storage duration"&gt;17 months&lt;/Attribute&gt;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name"&gt;qiita_sid_13114:13114.sandin.54.s002&lt;/Attribute&gt;     &lt;Attribute attribute_name="sample type" harmonized_name="sample_type" display_name="sample type"&gt;fish gut contents&lt;/Attribute&gt;     &lt;Attribute attribute_name="sample_name_original"&gt;Sandin54.Blanton.host.associated.2&lt;/Attribute&gt;     &lt;Attribute attribute_name="sample_name_plus_plate"&gt;2.Sandin54.Blanton.host.associated.2&lt;/Attribute&gt;     &lt;Attribute attribute_name="sampling method"&gt;bulk&lt;/Attribute&gt;     &lt;Attribute attribute_name="songbird_train_empo_3"&gt;Test&lt;/Attribute&gt;     &lt;Attribute attribute_name="study_sample_number"&gt;2&lt;/Attribute&gt;   &lt;/Attributes&gt;   &lt;Status status="live" when="2020-12-18T17:07:33.667"/&gt; &lt;/BioSample&gt; </t>
  </si>
  <si>
    <t xml:space="preserve">&lt;BioSample access="public" publication_date="2020-12-17T00:00:00.000" last_update="2021-08-23T00:26:48.000" submission_date="2020-12-18T16:07:18.013" id="17116701" accession="SAMEA7723497"&gt;   &lt;Ids&gt;     &lt;Id db="BioSample" is_primary="1"&gt;SAMEA7723497&lt;/Id&gt;     &lt;Id db="SRA"&gt;ERS5470875&lt;/Id&gt;   &lt;/Ids&gt;   &lt;Description&gt;     &lt;Title&gt;13114.rohwer.86.s003&lt;/Title&gt;     &lt;Organism taxonomy_id="496921" taxonomy_name="stromatolite metagenome"&gt;       &lt;OrganismName&gt;stromatolite metagenome&lt;/OrganismName&gt;     &lt;/Organism&gt;     &lt;Comment&gt;       &lt;Paragraph&gt;stromatolite from Cuatro Cienegas Basin, Mexico&lt;/Paragraph&gt;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Id"&gt;qiita_sid_13114:13114.rohwer.86.s003&lt;/Attribute&gt;     &lt;Attribute attribute_name="alpha_shotgun_woltka_faithspd"&gt;79.9282251742004&lt;/Attribute&gt;     &lt;Attribute attribute_name="alpha_shotgun_woltka_richness"&gt;344.0&lt;/Attribute&gt;     &lt;Attribute attribute_name="alpha_shotgun_woltka_shannon"&gt;6.061608874971503&lt;/Attribute&gt;     &lt;Attribute attribute_name="barcode_prefix"&gt;rohwer.86.s003&lt;/Attribute&gt;     &lt;Attribute attribute_name="collection_timestamp"&gt;7/15/05 0:00&lt;/Attribute&gt;     &lt;Attribute attribute_name="depth_sample"&gt;0&lt;/Attribute&gt;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attribute_name="emp500_study_id"&gt;86&lt;/Attribute&gt;     &lt;Attribute attribute_name="emp500_title"&gt;Mexico microbial mats&lt;/Attribute&gt;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attribute_name="empo_3"&gt;Surface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context"&gt;stromatolite mat&lt;/Attribute&gt;     &lt;Attribute attribute_name="env package" harmonized_name="env_package" display_name="environmental package"&gt;microbial mat/biofilm&lt;/Attribute&gt;     &lt;Attribute attribute_name="env_material" harmonized_name="env_medium" display_name="environmental medium"&gt;biofilm&lt;/Attribute&gt;     &lt;Attribute attribute_name="environmental_package" harmonized_name="env_package" display_name="environmental package"&gt;microbial mat/biofilm&lt;/Attribute&gt;     &lt;Attribute attribute_name="gcms_analysis_batch"&gt;note applicable&lt;/Attribute&gt;     &lt;Attribute attribute_name="gcms_run_location"&gt;UCSD&lt;/Attribute&gt;     &lt;Attribute attribute_name="gcms_sample_name"&gt;EMP_Feces_rohwer_86_s003_a03_M_284&lt;/Attribute&gt;     &lt;Attribute attribute_name="gcms_sequence"&gt;284&lt;/Attribute&gt;     &lt;Attribute attribute_name="geo loc name" harmonized_name="geo_loc_name" display_name="geographic location"&gt;Mexico:State of Coahuila de Zaragoza,Cuatro Cienegas Basin,Rio Mesquites&lt;/Attribute&gt;     &lt;Attribute attribute_name="host subject id" harmonized_name="host_subject_id" display_name="host subject id"&gt;SRM1&lt;/Attribute&gt;     &lt;Attribute attribute_name="investigation type" harmonized_name="investigation_type" display_name="investigation type"&gt;metagenome&lt;/Attribute&gt;     &lt;Attribute attribute_name="latitude"&gt;26.91666667&lt;/Attribute&gt;     &lt;Attribute attribute_name="lcms_batch"&gt;3.00&lt;/Attribute&gt;     &lt;Attribute attribute_name="lcms_extraction_protocol"&gt;Filter_201901_UCSD&lt;/Attribute&gt;     &lt;Attribute attribute_name="lcms_position"&gt;3G9&lt;/Attribute&gt;     &lt;Attribute attribute_name="lcms_replicate"&gt;no&lt;/Attribute&gt;     &lt;Attribute attribute_name="lcms_sample_name_cmn"&gt;3G9_5_25_rohwer-86-s003-a04&lt;/Attribute&gt;     &lt;Attribute attribute_name="lcms_sample_name_fbmn"&gt;3G9_5_25_rohwer-86-s003-a04.mzML&lt;/Attribute&gt;     &lt;Attribute attribute_name="lcms_sample_type"&gt;Sample&lt;/Attribute&gt;     &lt;Attribute attribute_name="lcms_sample_type_sub"&gt;Filter&lt;/Attribute&gt;     &lt;Attribute attribute_name="longitude"&gt;-102.1&lt;/Attribute&gt;     &lt;Attribute attribute_name="original sample id"&gt;Rohwer86.stromatolite.SRM1&lt;/Attribute&gt;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name"&gt;Mexico mats and sediment&lt;/Attribute&gt;     &lt;Attribute attribute_name="read_count_shotgun_r1"&gt;2768071.0&lt;/Attribute&gt;     &lt;Attribute attribute_name="read_count_shotgun_rep200"&gt;8615.0&lt;/Attribute&gt;     &lt;Attribute attribute_name="read_count_shotgun_woltka_uniq"&gt;2753.0&lt;/Attribute&gt;     &lt;Attribute attribute_name="sample name" harmonized_name="sample_name" display_name="sample name"&gt;qiita_sid_13114:13114.rohwer.86.s003&lt;/Attribute&gt;     &lt;Attribute attribute_name="sample type" harmonized_name="sample_type" display_name="sample type"&gt;stromatolite piece&lt;/Attribute&gt;     &lt;Attribute attribute_name="sample_name_original"&gt;Rohwer86.stromatolite.SRM1&lt;/Attribute&gt;     &lt;Attribute attribute_name="sample_name_plus_plate"&gt;5.Rohwer86.stromatolite.SRM1&lt;/Attribute&gt;     &lt;Attribute attribute_name="sampling method"&gt;bulk&lt;/Attribute&gt;     &lt;Attribute attribute_name="songbird_train_empo_3"&gt;Test&lt;/Attribute&gt;     &lt;Attribute attribute_name="study_sample_number"&gt;3&lt;/Attribute&gt;   &lt;/Attributes&gt;   &lt;Status status="live" when="2020-12-18T17:07:33.290"/&gt; &lt;/BioSample&gt; </t>
  </si>
  <si>
    <t xml:space="preserve">&lt;BioSample access="public" publication_date="2020-12-17T00:00:00.000" last_update="2021-08-23T00:26:48.000" submission_date="2020-12-18T16:07:17.716" id="17116700" accession="SAMEA7723496"&gt;   &lt;Ids&gt;     &lt;Id db="BioSample" is_primary="1"&gt;SAMEA7723496&lt;/Id&gt;     &lt;Id db="SRA"&gt;ERS5470874&lt;/Id&gt;   &lt;/Ids&gt;   &lt;Description&gt;     &lt;Title&gt;13114.rohwer.86.s001&lt;/Title&gt;     &lt;Organism taxonomy_id="527640" taxonomy_name="microbial mat metagenome"&gt;       &lt;OrganismName&gt;microbial mat metagenome&lt;/OrganismName&gt;     &lt;/Organism&gt;     &lt;Comment&gt;       &lt;Paragraph&gt;microbial mat (Lyngbya sp.) from Guerrero Negro, Mexico&lt;/Paragraph&gt;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Id"&gt;qiita_sid_13114:13114.rohwer.86.s001&lt;/Attribute&gt;     &lt;Attribute attribute_name="alpha_shotgun_woltka_faithspd"&gt;127.89002979497423&lt;/Attribute&gt;     &lt;Attribute attribute_name="alpha_shotgun_woltka_min10k_faithspd"&gt;127.89002979497423&lt;/Attribute&gt;     &lt;Attribute attribute_name="alpha_shotgun_woltka_min10k_richness"&gt;610.0&lt;/Attribute&gt;     &lt;Attribute attribute_name="alpha_shotgun_woltka_min10k_shannon"&gt;2.3977835093839395&lt;/Attribute&gt;     &lt;Attribute attribute_name="alpha_shotgun_woltka_min3450_faithspd"&gt;61.64912441&lt;/Attribute&gt;     &lt;Attribute attribute_name="alpha_shotgun_woltka_min3450_richness"&gt;260.0&lt;/Attribute&gt;     &lt;Attribute attribute_name="alpha_shotgun_woltka_min3450_shannon"&gt;0.310060105&lt;/Attribute&gt;     &lt;Attribute attribute_name="alpha_shotgun_woltka_rar10k_faithspd"&gt;29.345037890190724&lt;/Attribute&gt;     &lt;Attribute attribute_name="alpha_shotgun_woltka_rar10k_richness"&gt;130.0&lt;/Attribute&gt;     &lt;Attribute attribute_name="alpha_shotgun_woltka_rar10k_shannon"&gt;2.2945712136265035&lt;/Attribute&gt;     &lt;Attribute attribute_name="alpha_shotgun_woltka_rar3450_faithspd"&gt;10.04338665&lt;/Attribute&gt;     &lt;Attribute attribute_name="alpha_shotgun_woltka_rar3450_richness"&gt;24.0&lt;/Attribute&gt;     &lt;Attribute attribute_name="alpha_shotgun_woltka_rar3450_shannon"&gt;0.265374838&lt;/Attribute&gt;     &lt;Attribute attribute_name="alpha_shotgun_woltka_richness"&gt;610.0&lt;/Attribute&gt;     &lt;Attribute attribute_name="alpha_shotgun_woltka_shannon"&gt;2.3977835093839395&lt;/Attribute&gt;     &lt;Attribute attribute_name="barcode_prefix"&gt;rohwer.86.s001&lt;/Attribute&gt;     &lt;Attribute attribute_name="collection_timestamp"&gt;2002&lt;/Attribute&gt;     &lt;Attribute attribute_name="depth_sample"&gt;0&lt;/Attribute&gt;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attribute_name="emp500_study_id"&gt;86&lt;/Attribute&gt;     &lt;Attribute attribute_name="emp500_title"&gt;Mexico microbial mats&lt;/Attribute&gt;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attribute_name="empo_3"&gt;Surface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context"&gt;microbial mat&lt;/Attribute&gt;     &lt;Attribute attribute_name="env package" harmonized_name="env_package" display_name="environmental package"&gt;microbial mat/biofilm&lt;/Attribute&gt;     &lt;Attribute attribute_name="env_material" harmonized_name="env_medium" display_name="environmental medium"&gt;biofilm&lt;/Attribute&gt;     &lt;Attribute attribute_name="environmental_package" harmonized_name="env_package" display_name="environmental package"&gt;microbial mat/biofilm&lt;/Attribute&gt;     &lt;Attribute attribute_name="gcms_analysis_batch"&gt;note applicable&lt;/Attribute&gt;     &lt;Attribute attribute_name="gcms_run_location"&gt;UCSD&lt;/Attribute&gt;     &lt;Attribute attribute_name="gcms_sample_name"&gt;EMP_Feces_rohwer_86_s001_a03_M_282&lt;/Attribute&gt;     &lt;Attribute attribute_name="gcms_sequence"&gt;282&lt;/Attribute&gt;     &lt;Attribute attribute_name="geo loc name" harmonized_name="geo_loc_name" display_name="geographic location"&gt;Mexico:State of Baja California Sur,Guerrero Negro&lt;/Attribute&gt;     &lt;Attribute attribute_name="host subject id" harmonized_name="host_subject_id" display_name="host subject id"&gt;MGN1&lt;/Attribute&gt;     &lt;Attribute attribute_name="investigation type" harmonized_name="investigation_type" display_name="investigation type"&gt;metagenome&lt;/Attribute&gt;     &lt;Attribute attribute_name="latitude"&gt;27.8&lt;/Attribute&gt;     &lt;Attribute attribute_name="lcms_batch"&gt;3.00&lt;/Attribute&gt;     &lt;Attribute attribute_name="lcms_extraction_protocol"&gt;Filter_201901_UCSD&lt;/Attribute&gt;     &lt;Attribute attribute_name="lcms_position"&gt;3G10&lt;/Attribute&gt;     &lt;Attribute attribute_name="lcms_replicate"&gt;no&lt;/Attribute&gt;     &lt;Attribute attribute_name="lcms_sample_name_cmn"&gt;3G10_5_38_rohwer-86-s001-a04&lt;/Attribute&gt;     &lt;Attribute attribute_name="lcms_sample_name_fbmn"&gt;3G10_5_38_rohwer-86-s001-a04.mzML&lt;/Attribute&gt;     &lt;Attribute attribute_name="lcms_sample_type"&gt;Sample&lt;/Attribute&gt;     &lt;Attribute attribute_name="lcms_sample_type_sub"&gt;Filter&lt;/Attribute&gt;     &lt;Attribute attribute_name="longitude"&gt;-114.05&lt;/Attribute&gt;     &lt;Attribute attribute_name="original sample id"&gt;Rohwer86.microbial.mat.MGN1&lt;/Attribute&gt;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name"&gt;Mexico mats and sediment&lt;/Attribute&gt;     &lt;Attribute attribute_name="read_count_shotgun_r1"&gt;12447947.0&lt;/Attribute&gt;     &lt;Attribute attribute_name="read_count_shotgun_rep200"&gt;637734.0&lt;/Attribute&gt;     &lt;Attribute attribute_name="read_count_shotgun_woltka_uniq"&gt;439613.0&lt;/Attribute&gt;     &lt;Attribute attribute_name="sample name" harmonized_name="sample_name" display_name="sample name"&gt;qiita_sid_13114:13114.rohwer.86.s001&lt;/Attribute&gt;     &lt;Attribute attribute_name="sample type" harmonized_name="sample_type" display_name="sample type"&gt;microbial mat&lt;/Attribute&gt;     &lt;Attribute attribute_name="sample_name_original"&gt;Rohwer86.microbial.mat.MGN1&lt;/Attribute&gt;     &lt;Attribute attribute_name="sample_name_plus_plate"&gt;2.Rohwer86.microbial.mat.MGN1&lt;/Attribute&gt;     &lt;Attribute attribute_name="sampling method"&gt;bulk&lt;/Attribute&gt;     &lt;Attribute attribute_name="songbird_train_empo_3"&gt;Test&lt;/Attribute&gt;     &lt;Attribute attribute_name="study_sample_number"&gt;1&lt;/Attribute&gt;   &lt;/Attributes&gt;   &lt;Status status="live" when="2020-12-18T17:07:32.933"/&gt; &lt;/BioSample&gt; </t>
  </si>
  <si>
    <t xml:space="preserve">&lt;BioSample access="public" publication_date="2020-12-17T00:00:00.000" last_update="2021-08-23T00:26:48.000" submission_date="2020-12-18T16:07:17.640" id="17116699" accession="SAMEA7723495"&gt;   &lt;Ids&gt;     &lt;Id db="BioSample" is_primary="1"&gt;SAMEA7723495&lt;/Id&gt;     &lt;Id db="SRA"&gt;ERS5470873&lt;/Id&gt;   &lt;/Ids&gt;   &lt;Description&gt;     &lt;Title&gt;13114.rohwer.85.s027&lt;/Title&gt;     &lt;Organism taxonomy_id="412755" taxonomy_name="marine sediment metagenome"&gt;       &lt;OrganismName&gt;marine sediment metagenome&lt;/OrganismName&gt;     &lt;/Organism&gt;     &lt;Comment&gt;       &lt;Paragraph&gt;sediment from Guatemala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Id"&gt;qiita_sid_13114:13114.rohwer.85.s027&lt;/Attribute&gt;     &lt;Attribute attribute_name="alpha_shotgun_woltka_faithspd"&gt;61.23641387581142&lt;/Attribute&gt;     &lt;Attribute attribute_name="alpha_shotgun_woltka_min10k_faithspd"&gt;61.23641387581142&lt;/Attribute&gt;     &lt;Attribute attribute_name="alpha_shotgun_woltka_min10k_richness"&gt;340.0&lt;/Attribute&gt;     &lt;Attribute attribute_name="alpha_shotgun_woltka_min10k_shannon"&gt;4.30229876251034&lt;/Attribute&gt;     &lt;Attribute attribute_name="alpha_shotgun_woltka_min3450_faithspd"&gt;40.54942442&lt;/Attribute&gt;     &lt;Attribute attribute_name="alpha_shotgun_woltka_min3450_richness"&gt;210.0&lt;/Attribute&gt;     &lt;Attribute attribute_name="alpha_shotgun_woltka_min3450_shannon"&gt;3.683664172&lt;/Attribute&gt;     &lt;Attribute attribute_name="alpha_shotgun_woltka_rar10k_faithspd"&gt;45.56980283664439&lt;/Attribute&gt;     &lt;Attribute attribute_name="alpha_shotgun_woltka_rar10k_richness"&gt;238.0&lt;/Attribute&gt;     &lt;Attribute attribute_name="alpha_shotgun_woltka_rar10k_shannon"&gt;4.2436870272122045&lt;/Attribute&gt;     &lt;Attribute attribute_name="alpha_shotgun_woltka_rar3450_faithspd"&gt;24.67452904&lt;/Attribute&gt;     &lt;Attribute attribute_name="alpha_shotgun_woltka_rar3450_richness"&gt;118.0&lt;/Attribute&gt;     &lt;Attribute attribute_name="alpha_shotgun_woltka_rar3450_shannon"&gt;3.658137952&lt;/Attribute&gt;     &lt;Attribute attribute_name="alpha_shotgun_woltka_richness"&gt;340.0&lt;/Attribute&gt;     &lt;Attribute attribute_name="alpha_shotgun_woltka_shannon"&gt;4.30229876251034&lt;/Attribute&gt;     &lt;Attribute attribute_name="barcode_prefix"&gt;rohwer.85.s027&lt;/Attribute&gt;     &lt;Attribute attribute_name="collection_timestamp"&gt;11/16/02 0:00&lt;/Attribute&gt;     &lt;Attribute attribute_name="core"&gt;021X&lt;/Attribute&gt;     &lt;Attribute attribute_name="depth_sample"&gt;3634.7&lt;/Attribute&gt;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Ocean,Guatemala Basin&lt;/Attribute&gt;     &lt;Attribute attribute_name="hole"&gt;B&lt;/Attribute&gt;     &lt;Attribute attribute_name="host subject id" harmonized_name="host_subject_id" display_name="host subject id"&gt;GB7&lt;/Attribute&gt;     &lt;Attribute attribute_name="interval"&gt;140. 145.&lt;/Attribute&gt;     &lt;Attribute attribute_name="investigation type" harmonized_name="investigation_type" display_name="investigation type"&gt;metagenome&lt;/Attribute&gt;     &lt;Attribute attribute_name="latitude"&gt;6.7365&lt;/Attribute&gt;     &lt;Attribute attribute_name="lcms_batch"&gt;2.00&lt;/Attribute&gt;     &lt;Attribute attribute_name="lcms_extraction_protocol"&gt;Bulk_201901_UCSD&lt;/Attribute&gt;     &lt;Attribute attribute_name="lcms_position"&gt;2C9&lt;/Attribute&gt;     &lt;Attribute attribute_name="lcms_replicate"&gt;no&lt;/Attribute&gt;     &lt;Attribute attribute_name="lcms_sample_name_cmn"&gt;2C9_4_13_rohwer-85-s027-a03&lt;/Attribute&gt;     &lt;Attribute attribute_name="lcms_sample_name_fbmn"&gt;2C9_4_13_rohwer-85-s027-a03.mzML&lt;/Attribute&gt;     &lt;Attribute attribute_name="lcms_sample_type"&gt;Sample&lt;/Attribute&gt;     &lt;Attribute attribute_name="lcms_sample_type_sub"&gt;Bulk&lt;/Attribute&gt;     &lt;Attribute attribute_name="leg"&gt;206&lt;/Attribute&gt;     &lt;Attribute attribute_name="longitude"&gt;-91.93433333&lt;/Attribute&gt;     &lt;Attribute attribute_name="mbsf"&gt;174.8&lt;/Attribute&gt;     &lt;Attribute attribute_name="mbsf2"&gt;not provided&lt;/Attribute&gt;     &lt;Attribute attribute_name="notes"&gt;http://www-odp.tamu.edu/publications/leg_ndx/206ndex.htm&lt;/Attribute&gt;     &lt;Attribute attribute_name="original sample id"&gt;Rohwer85.deep.sediment.GB7&lt;/Attribute&gt;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attribute_name="read_count_shotgun_r1"&gt;489722.0&lt;/Attribute&gt;     &lt;Attribute attribute_name="read_count_shotgun_rep200"&gt;371024.0&lt;/Attribute&gt;     &lt;Attribute attribute_name="read_count_shotgun_woltka_uniq"&gt;54034.0&lt;/Attribute&gt;     &lt;Attribute attribute_name="sample name" harmonized_name="sample_name" display_name="sample name"&gt;qiita_sid_13114:13114.rohwer.85.s027&lt;/Attribute&gt;     &lt;Attribute attribute_name="sample type" harmonized_name="sample_type" display_name="sample type"&gt;sediment&lt;/Attribute&gt;     &lt;Attribute attribute_name="sample_name_original"&gt;Rohwer85.deep.sediment.GB7&lt;/Attribute&gt;     &lt;Attribute attribute_name="sample_name_plus_plate"&gt;3.Rohwer85.deep.sediment.GB7&lt;/Attribute&gt;     &lt;Attribute attribute_name="sampling method"&gt;bulk&lt;/Attribute&gt;     &lt;Attribute attribute_name="section"&gt;04WR&lt;/Attribute&gt;     &lt;Attribute attribute_name="site name"&gt;1256&lt;/Attribute&gt;     &lt;Attribute attribute_name="songbird_train_empo_3"&gt;Train&lt;/Attribute&gt;     &lt;Attribute attribute_name="study_sample_number"&gt;27&lt;/Attribute&gt;     &lt;Attribute attribute_name="tier"&gt;2&lt;/Attribute&gt;   &lt;/Attributes&gt;   &lt;Status status="live" when="2020-12-18T17:07:32.620"/&gt; &lt;/BioSample&gt; </t>
  </si>
  <si>
    <t xml:space="preserve">&lt;BioSample access="public" publication_date="2020-12-17T00:00:00.000" last_update="2021-08-23T00:26:48.000" submission_date="2020-12-18T16:07:17.546" id="17116698" accession="SAMEA7723494"&gt;   &lt;Ids&gt;     &lt;Id db="BioSample" is_primary="1"&gt;SAMEA7723494&lt;/Id&gt;     &lt;Id db="SRA"&gt;ERS5470872&lt;/Id&gt;   &lt;/Ids&gt;   &lt;Description&gt;     &lt;Title&gt;13114.rohwer.85.s025&lt;/Title&gt;     &lt;Organism taxonomy_id="412755" taxonomy_name="marine sediment metagenome"&gt;       &lt;OrganismName&gt;marine sediment metagenome&lt;/OrganismName&gt;     &lt;/Organism&gt;     &lt;Comment&gt;       &lt;Paragraph&gt;sediment from Guatemala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Id"&gt;qiita_sid_13114:13114.rohwer.85.s025&lt;/Attribute&gt;     &lt;Attribute attribute_name="alpha_shotgun_woltka_faithspd"&gt;15.159516218700444&lt;/Attribute&gt;     &lt;Attribute attribute_name="alpha_shotgun_woltka_richness"&gt;32.0&lt;/Attribute&gt;     &lt;Attribute attribute_name="alpha_shotgun_woltka_shannon"&gt;4.179663138434304&lt;/Attribute&gt;     &lt;Attribute attribute_name="barcode_prefix"&gt;rohwer.85.s025&lt;/Attribute&gt;     &lt;Attribute attribute_name="collection_timestamp"&gt;11/16/02 0:00&lt;/Attribute&gt;     &lt;Attribute attribute_name="core"&gt;013H&lt;/Attribute&gt;     &lt;Attribute attribute_name="depth_sample"&gt;3634.7&lt;/Attribute&gt;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Ocean,Guatemala Basin&lt;/Attribute&gt;     &lt;Attribute attribute_name="hole"&gt;B&lt;/Attribute&gt;     &lt;Attribute attribute_name="host subject id" harmonized_name="host_subject_id" display_name="host subject id"&gt;GB5&lt;/Attribute&gt;     &lt;Attribute attribute_name="interval"&gt;145. 150.&lt;/Attribute&gt;     &lt;Attribute attribute_name="investigation type" harmonized_name="investigation_type" display_name="investigation type"&gt;metagenome&lt;/Attribute&gt;     &lt;Attribute attribute_name="latitude"&gt;6.7365&lt;/Attribute&gt;     &lt;Attribute attribute_name="lcms_batch"&gt;2.00&lt;/Attribute&gt;     &lt;Attribute attribute_name="lcms_extraction_protocol"&gt;Bulk_201901_UCSD&lt;/Attribute&gt;     &lt;Attribute attribute_name="lcms_position"&gt;2C11&lt;/Attribute&gt;     &lt;Attribute attribute_name="lcms_replicate"&gt;no&lt;/Attribute&gt;     &lt;Attribute attribute_name="lcms_sample_name_cmn"&gt;2C11_4_19_rohwer-85-s025-a03&lt;/Attribute&gt;     &lt;Attribute attribute_name="lcms_sample_name_fbmn"&gt;2C11_4_19_rohwer-85-s025-a03.mzML&lt;/Attribute&gt;     &lt;Attribute attribute_name="lcms_sample_type"&gt;Sample&lt;/Attribute&gt;     &lt;Attribute attribute_name="lcms_sample_type_sub"&gt;Bulk&lt;/Attribute&gt;     &lt;Attribute attribute_name="leg"&gt;206&lt;/Attribute&gt;     &lt;Attribute attribute_name="longitude"&gt;-91.93433333&lt;/Attribute&gt;     &lt;Attribute attribute_name="mbsf"&gt;110.6&lt;/Attribute&gt;     &lt;Attribute attribute_name="mbsf2"&gt;not provided&lt;/Attribute&gt;     &lt;Attribute attribute_name="notes"&gt;http://www-odp.tamu.edu/publications/leg_ndx/206ndex.htm&lt;/Attribute&gt;     &lt;Attribute attribute_name="original sample id"&gt;Rohwer85.deep.sediment.GB5&lt;/Attribute&gt;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attribute_name="read_count_shotgun_r1"&gt;56838.0&lt;/Attribute&gt;     &lt;Attribute attribute_name="read_count_shotgun_rep200"&gt;2383.0&lt;/Attribute&gt;     &lt;Attribute attribute_name="read_count_shotgun_woltka_uniq"&gt;174.0&lt;/Attribute&gt;     &lt;Attribute attribute_name="sample name" harmonized_name="sample_name" display_name="sample name"&gt;qiita_sid_13114:13114.rohwer.85.s025&lt;/Attribute&gt;     &lt;Attribute attribute_name="sample type" harmonized_name="sample_type" display_name="sample type"&gt;sediment&lt;/Attribute&gt;     &lt;Attribute attribute_name="sample_name_original"&gt;Rohwer85.deep.sediment.GB5&lt;/Attribute&gt;     &lt;Attribute attribute_name="sample_name_plus_plate"&gt;5.Rohwer85.deep.sediment.GB5&lt;/Attribute&gt;     &lt;Attribute attribute_name="sampling method"&gt;bulk&lt;/Attribute&gt;     &lt;Attribute attribute_name="section"&gt;04WR&lt;/Attribute&gt;     &lt;Attribute attribute_name="site name"&gt;1256&lt;/Attribute&gt;     &lt;Attribute attribute_name="songbird_train_empo_3"&gt;Train&lt;/Attribute&gt;     &lt;Attribute attribute_name="study_sample_number"&gt;25&lt;/Attribute&gt;     &lt;Attribute attribute_name="tier"&gt;2&lt;/Attribute&gt;   &lt;/Attributes&gt;   &lt;Status status="live" when="2020-12-18T17:07:32.323"/&gt; &lt;/BioSample&gt; </t>
  </si>
  <si>
    <t xml:space="preserve">&lt;BioSample access="public" publication_date="2020-12-17T00:00:00.000" last_update="2021-08-23T00:26:48.000" submission_date="2020-12-18T16:07:17.263" id="17116697" accession="SAMEA7723493"&gt;   &lt;Ids&gt;     &lt;Id db="BioSample" is_primary="1"&gt;SAMEA7723493&lt;/Id&gt;     &lt;Id db="SRA"&gt;ERS5470871&lt;/Id&gt;   &lt;/Ids&gt;   &lt;Description&gt;     &lt;Title&gt;13114.rohwer.85.s023&lt;/Title&gt;     &lt;Organism taxonomy_id="412755" taxonomy_name="marine sediment metagenome"&gt;       &lt;OrganismName&gt;marine sediment metagenome&lt;/OrganismName&gt;     &lt;/Organism&gt;     &lt;Comment&gt;       &lt;Paragraph&gt;sediment from Guatemala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Id"&gt;qiita_sid_13114:13114.rohwer.85.s023&lt;/Attribute&gt;     &lt;Attribute attribute_name="alpha_shotgun_woltka_faithspd"&gt;42.43955424461478&lt;/Attribute&gt;     &lt;Attribute attribute_name="alpha_shotgun_woltka_richness"&gt;159.0&lt;/Attribute&gt;     &lt;Attribute attribute_name="alpha_shotgun_woltka_shannon"&gt;4.7096510007761845&lt;/Attribute&gt;     &lt;Attribute attribute_name="barcode_prefix"&gt;rohwer.85.s023&lt;/Attribute&gt;     &lt;Attribute attribute_name="collection_timestamp"&gt;11/16/02 0:00&lt;/Attribute&gt;     &lt;Attribute attribute_name="core"&gt;009H&lt;/Attribute&gt;     &lt;Attribute attribute_name="depth_sample"&gt;3634.7&lt;/Attribute&gt;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attribute_name="gcms_sample_name"&gt;EMP_Feces_rohwer_85_s023_a03_M_280&lt;/Attribute&gt;     &lt;Attribute attribute_name="gcms_sequence"&gt;280&lt;/Attribute&gt;     &lt;Attribute attribute_name="geo loc name" harmonized_name="geo_loc_name" display_name="geographic location"&gt;Pacific Ocean:Northeast Pacific Ocean,Guatemala Basin&lt;/Attribute&gt;     &lt;Attribute attribute_name="hole"&gt;B&lt;/Attribute&gt;     &lt;Attribute attribute_name="host subject id" harmonized_name="host_subject_id" display_name="host subject id"&gt;GB3&lt;/Attribute&gt;     &lt;Attribute attribute_name="interval"&gt;145. 150.&lt;/Attribute&gt;     &lt;Attribute attribute_name="investigation type" harmonized_name="investigation_type" display_name="investigation type"&gt;metagenome&lt;/Attribute&gt;     &lt;Attribute attribute_name="latitude"&gt;6.7365&lt;/Attribute&gt;     &lt;Attribute attribute_name="lcms_batch"&gt;2.00&lt;/Attribute&gt;     &lt;Attribute attribute_name="lcms_extraction_protocol"&gt;Bulk_201901_UCSD&lt;/Attribute&gt;     &lt;Attribute attribute_name="lcms_position"&gt;2C2&lt;/Attribute&gt;     &lt;Attribute attribute_name="lcms_replicate"&gt;no&lt;/Attribute&gt;     &lt;Attribute attribute_name="lcms_sample_name_cmn"&gt;2C2_4_2_rohwer-85-s023-a04&lt;/Attribute&gt;     &lt;Attribute attribute_name="lcms_sample_name_fbmn"&gt;2C2_4_2_rohwer-85-s023-a04.mzML&lt;/Attribute&gt;     &lt;Attribute attribute_name="lcms_sample_type"&gt;Sample&lt;/Attribute&gt;     &lt;Attribute attribute_name="lcms_sample_type_sub"&gt;Bulk&lt;/Attribute&gt;     &lt;Attribute attribute_name="leg"&gt;206&lt;/Attribute&gt;     &lt;Attribute attribute_name="longitude"&gt;-91.93433333&lt;/Attribute&gt;     &lt;Attribute attribute_name="mbsf"&gt;72.6&lt;/Attribute&gt;     &lt;Attribute attribute_name="mbsf2"&gt;not provided&lt;/Attribute&gt;     &lt;Attribute attribute_name="notes"&gt;http://www-odp.tamu.edu/publications/leg_ndx/206ndex.htm&lt;/Attribute&gt;     &lt;Attribute attribute_name="original sample id"&gt;Rohwer85.deep.sediment.GB3&lt;/Attribute&gt;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attribute_name="read_count_shotgun_r1"&gt;55263.0&lt;/Attribute&gt;     &lt;Attribute attribute_name="read_count_shotgun_rep200"&gt;40528.0&lt;/Attribute&gt;     &lt;Attribute attribute_name="read_count_shotgun_woltka_uniq"&gt;2002.0&lt;/Attribute&gt;     &lt;Attribute attribute_name="sample name" harmonized_name="sample_name" display_name="sample name"&gt;qiita_sid_13114:13114.rohwer.85.s023&lt;/Attribute&gt;     &lt;Attribute attribute_name="sample type" harmonized_name="sample_type" display_name="sample type"&gt;sediment&lt;/Attribute&gt;     &lt;Attribute attribute_name="sample_name_original"&gt;Rohwer85.deep.sediment.GB3&lt;/Attribute&gt;     &lt;Attribute attribute_name="sample_name_plus_plate"&gt;3.Rohwer85.deep.sediment.GB3&lt;/Attribute&gt;     &lt;Attribute attribute_name="sampling method"&gt;bulk&lt;/Attribute&gt;     &lt;Attribute attribute_name="section"&gt;04WR&lt;/Attribute&gt;     &lt;Attribute attribute_name="site name"&gt;1256&lt;/Attribute&gt;     &lt;Attribute attribute_name="songbird_train_empo_3"&gt;Train&lt;/Attribute&gt;     &lt;Attribute attribute_name="study_sample_number"&gt;23&lt;/Attribute&gt;     &lt;Attribute attribute_name="tier"&gt;1&lt;/Attribute&gt;   &lt;/Attributes&gt;   &lt;Status status="live" when="2020-12-18T17:07:32.213"/&gt; &lt;/BioSample&gt; </t>
  </si>
  <si>
    <t xml:space="preserve">&lt;BioSample access="public" publication_date="2020-12-17T00:00:00.000" last_update="2021-08-23T00:26:48.000" submission_date="2020-12-18T16:07:16.983" id="17116696" accession="SAMEA7723492"&gt;   &lt;Ids&gt;     &lt;Id db="BioSample" is_primary="1"&gt;SAMEA7723492&lt;/Id&gt;     &lt;Id db="SRA"&gt;ERS5470870&lt;/Id&gt;   &lt;/Ids&gt;   &lt;Description&gt;     &lt;Title&gt;13114.rohwer.85.s021&lt;/Title&gt;     &lt;Organism taxonomy_id="412755" taxonomy_name="marine sediment metagenome"&gt;       &lt;OrganismName&gt;marine sediment metagenome&lt;/OrganismName&gt;     &lt;/Organism&gt;     &lt;Comment&gt;       &lt;Paragraph&gt;sediment from Guatemala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update"&gt;2020-12-15T22:07:08Z&lt;/Attribute&gt;     &lt;Attribute attribute_name="INSDC status"&gt;public&lt;/Attribute&gt;     &lt;Attribute attribute_name="Submitter Id"&gt;qiita_sid_13114:13114.rohwer.85.s021&lt;/Attribute&gt;     &lt;Attribute attribute_name="alpha_shotgun_woltka_faithspd"&gt;54.417030316079035&lt;/Attribute&gt;     &lt;Attribute attribute_name="alpha_shotgun_woltka_min10k_faithspd"&gt;54.417030316079035&lt;/Attribute&gt;     &lt;Attribute attribute_name="alpha_shotgun_woltka_min10k_richness"&gt;309.0&lt;/Attribute&gt;     &lt;Attribute attribute_name="alpha_shotgun_woltka_min10k_shannon"&gt;4.959427379654902&lt;/Attribute&gt;     &lt;Attribute attribute_name="alpha_shotgun_woltka_min3450_faithspd"&gt;35.92694758&lt;/Attribute&gt;     &lt;Attribute attribute_name="alpha_shotgun_woltka_min3450_richness"&gt;210.0&lt;/Attribute&gt;     &lt;Attribute attribute_name="alpha_shotgun_woltka_min3450_shannon"&gt;4.616633554&lt;/Attribute&gt;     &lt;Attribute attribute_name="alpha_shotgun_woltka_rar10k_faithspd"&gt;43.036820238456144&lt;/Attribute&gt;     &lt;Attribute attribute_name="alpha_shotgun_woltka_rar10k_richness"&gt;237.0&lt;/Attribute&gt;     &lt;Attribute attribute_name="alpha_shotgun_woltka_rar10k_shannon"&gt;4.946003190702721&lt;/Attribute&gt;     &lt;Attribute attribute_name="alpha_shotgun_woltka_rar3450_faithspd"&gt;23.35913630000001&lt;/Attribute&gt;     &lt;Attribute attribute_name="alpha_shotgun_woltka_rar3450_richness"&gt;131.0&lt;/Attribute&gt;     &lt;Attribute attribute_name="alpha_shotgun_woltka_rar3450_shannon"&gt;4.559763297&lt;/Attribute&gt;     &lt;Attribute attribute_name="alpha_shotgun_woltka_richness"&gt;309.0&lt;/Attribute&gt;     &lt;Attribute attribute_name="alpha_shotgun_woltka_shannon"&gt;4.959427379654902&lt;/Attribute&gt;     &lt;Attribute attribute_name="barcode_prefix"&gt;rohwer.85.s021&lt;/Attribute&gt;     &lt;Attribute attribute_name="collection_timestamp"&gt;11/16/02 0:00&lt;/Attribute&gt;     &lt;Attribute attribute_name="core"&gt;001H&lt;/Attribute&gt;     &lt;Attribute attribute_name="depth_sample"&gt;3634.7&lt;/Attribute&gt;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attribute_name="gcms_sample_name"&gt;EMP_Feces_rohwer_85_s021_a03_M_278&lt;/Attribute&gt;     &lt;Attribute attribute_name="gcms_sequence"&gt;278&lt;/Attribute&gt;     &lt;Attribute attribute_name="geo loc name" harmonized_name="geo_loc_name" display_name="geographic location"&gt;Pacific Ocean:Northeast Pacific Ocean,Guatemala Basin&lt;/Attribute&gt;     &lt;Attribute attribute_name="hole"&gt;B&lt;/Attribute&gt;     &lt;Attribute attribute_name="host subject id" harmonized_name="host_subject_id" display_name="host subject id"&gt;GB1&lt;/Attribute&gt;     &lt;Attribute attribute_name="interval"&gt;117. 122.&lt;/Attribute&gt;     &lt;Attribute attribute_name="investigation type" harmonized_name="investigation_type" display_name="investigation type"&gt;metagenome&lt;/Attribute&gt;     &lt;Attribute attribute_name="latitude"&gt;6.7365&lt;/Attribute&gt;     &lt;Attribute attribute_name="lcms_batch"&gt;2.00&lt;/Attribute&gt;     &lt;Attribute attribute_name="lcms_extraction_protocol"&gt;Bulk_201901_UCSD&lt;/Attribute&gt;     &lt;Attribute attribute_name="lcms_position"&gt;2D2&lt;/Attribute&gt;     &lt;Attribute attribute_name="lcms_replicate"&gt;no&lt;/Attribute&gt;     &lt;Attribute attribute_name="lcms_sample_name_cmn"&gt;2D2_4_33_rohwer-85-s021-a04&lt;/Attribute&gt;     &lt;Attribute attribute_name="lcms_sample_name_fbmn"&gt;2D2_4_33_rohwer-85-s021-a04.mzML&lt;/Attribute&gt;     &lt;Attribute attribute_name="lcms_sample_type"&gt;Sample&lt;/Attribute&gt;     &lt;Attribute attribute_name="lcms_sample_type_sub"&gt;Bulk&lt;/Attribute&gt;     &lt;Attribute attribute_name="leg"&gt;206&lt;/Attribute&gt;     &lt;Attribute attribute_name="longitude"&gt;-91.93433333&lt;/Attribute&gt;     &lt;Attribute attribute_name="mbsf"&gt;0&lt;/Attribute&gt;     &lt;Attribute attribute_name="mbsf2"&gt;not provided&lt;/Attribute&gt;     &lt;Attribute attribute_name="notes"&gt;http://www-odp.tamu.edu/publications/leg_ndx/206ndex.htm&lt;/Attribute&gt;     &lt;Attribute attribute_name="original sample id"&gt;Rohwer85.deep.sediment.GB1&lt;/Attribute&gt;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attribute_name="read_count_shotgun_r1"&gt;697893.0&lt;/Attribute&gt;     &lt;Attribute attribute_name="read_count_shotgun_rep200"&gt;469112.0&lt;/Attribute&gt;     &lt;Attribute attribute_name="read_count_shotgun_woltka_uniq"&gt;29730.0&lt;/Attribute&gt;     &lt;Attribute attribute_name="sample name" harmonized_name="sample_name" display_name="sample name"&gt;qiita_sid_13114:13114.rohwer.85.s021&lt;/Attribute&gt;     &lt;Attribute attribute_name="sample type" harmonized_name="sample_type" display_name="sample type"&gt;sediment&lt;/Attribute&gt;     &lt;Attribute attribute_name="sample_name_original"&gt;Rohwer85.deep.sediment.GB1&lt;/Attribute&gt;     &lt;Attribute attribute_name="sample_name_plus_plate"&gt;5.Rohwer85.deep.sediment.GB1&lt;/Attribute&gt;     &lt;Attribute attribute_name="sampling method"&gt;bulk&lt;/Attribute&gt;     &lt;Attribute attribute_name="section"&gt;04WR&lt;/Attribute&gt;     &lt;Attribute attribute_name="site name"&gt;1256&lt;/Attribute&gt;     &lt;Attribute attribute_name="songbird_train_empo_3"&gt;Train&lt;/Attribute&gt;     &lt;Attribute attribute_name="study_sample_number"&gt;21&lt;/Attribute&gt;     &lt;Attribute attribute_name="tier"&gt;1&lt;/Attribute&gt;   &lt;/Attributes&gt;   &lt;Status status="live" when="2020-12-18T17:07:31.853"/&gt; &lt;/BioSample&gt; </t>
  </si>
  <si>
    <t xml:space="preserve">&lt;BioSample access="public" publication_date="2020-12-17T00:00:00.000" last_update="2021-08-23T00:26:48.000" submission_date="2020-12-18T16:07:16.686" id="17116695" accession="SAMEA7723491"&gt;   &lt;Ids&gt;     &lt;Id db="BioSample" is_primary="1"&gt;SAMEA7723491&lt;/Id&gt;     &lt;Id db="SRA"&gt;ERS5470869&lt;/Id&gt;   &lt;/Ids&gt;   &lt;Description&gt;     &lt;Title&gt;13114.rohwer.85.s020&lt;/Title&gt;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Id"&gt;qiita_sid_13114:13114.rohwer.85.s020&lt;/Attribute&gt;     &lt;Attribute attribute_name="alpha_shotgun_woltka_faithspd"&gt;191.084971820821&lt;/Attribute&gt;     &lt;Attribute attribute_name="alpha_shotgun_woltka_min10k_faithspd"&gt;191.0849691971209&lt;/Attribute&gt;     &lt;Attribute attribute_name="alpha_shotgun_woltka_min10k_richness"&gt;1287.0&lt;/Attribute&gt;     &lt;Attribute attribute_name="alpha_shotgun_woltka_min10k_shannon"&gt;2.7361985138597293&lt;/Attribute&gt;     &lt;Attribute attribute_name="alpha_shotgun_woltka_min3450_faithspd"&gt;121.4498206&lt;/Attribute&gt;     &lt;Attribute attribute_name="alpha_shotgun_woltka_min3450_richness"&gt;790.0&lt;/Attribute&gt;     &lt;Attribute attribute_name="alpha_shotgun_woltka_min3450_shannon"&gt;1.782624847&lt;/Attribute&gt;     &lt;Attribute attribute_name="alpha_shotgun_woltka_rar10k_faithspd"&gt;36.80782229761826&lt;/Attribute&gt;     &lt;Attribute attribute_name="alpha_shotgun_woltka_rar10k_richness"&gt;183.0&lt;/Attribute&gt;     &lt;Attribute attribute_name="alpha_shotgun_woltka_rar10k_shannon"&gt;2.701877263780005&lt;/Attribute&gt;     &lt;Attribute attribute_name="alpha_shotgun_woltka_rar3450_faithspd"&gt;17.07132168&lt;/Attribute&gt;     &lt;Attribute attribute_name="alpha_shotgun_woltka_rar3450_richness"&gt;63.0&lt;/Attribute&gt;     &lt;Attribute attribute_name="alpha_shotgun_woltka_rar3450_shannon"&gt;1.6283205630000002&lt;/Attribute&gt;     &lt;Attribute attribute_name="alpha_shotgun_woltka_richness"&gt;1288.0&lt;/Attribute&gt;     &lt;Attribute attribute_name="alpha_shotgun_woltka_shannon"&gt;2.7362881961877603&lt;/Attribute&gt;     &lt;Attribute attribute_name="barcode_prefix"&gt;rohwer.85.s020&lt;/Attribute&gt;     &lt;Attribute attribute_name="collection_timestamp"&gt;not provided&lt;/Attribute&gt;     &lt;Attribute attribute_name="core"&gt;79&lt;/Attribute&gt;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id"&gt;AP20&lt;/Attribute&gt;     &lt;Attribute attribute_name="interval"&gt;43&lt;/Attribute&gt;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attribute_name="lcms_position"&gt;2C12&lt;/Attribute&gt;     &lt;Attribute attribute_name="lcms_replicate"&gt;no&lt;/Attribute&gt;     &lt;Attribute attribute_name="lcms_sample_name_cmn"&gt;2C12_4_21_rohwer-85-s020-a03&lt;/Attribute&gt;     &lt;Attribute attribute_name="lcms_sample_name_fbmn"&gt;2C12_4_21_rohwer-85-s020-a03.mzML&lt;/Attribute&gt;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attribute_name="mbsf"&gt;739.4&lt;/Attribute&gt;     &lt;Attribute attribute_name="mbsf2"&gt;748.9&lt;/Attribute&gt;     &lt;Attribute attribute_name="notes"&gt;http://www-odp.tamu.edu/publications/149_IR/chap_07/chap_07.htm&lt;/Attribute&gt;     &lt;Attribute attribute_name="original sample id"&gt;Rohwer85.deep.sediment.AP20&lt;/Attribute&gt;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attribute_name="read_count_shotgun_r1"&gt;7555617.0&lt;/Attribute&gt;     &lt;Attribute attribute_name="read_count_shotgun_rep200"&gt;3673930.0&lt;/Attribute&gt;     &lt;Attribute attribute_name="read_count_shotgun_woltka_uniq"&gt;2523653.0&lt;/Attribute&gt;     &lt;Attribute attribute_name="sample name" harmonized_name="sample_name" display_name="sample name"&gt;qiita_sid_13114:13114.rohwer.85.s020&lt;/Attribute&gt;     &lt;Attribute attribute_name="sample type" harmonized_name="sample_type" display_name="sample type"&gt;sediment&lt;/Attribute&gt;     &lt;Attribute attribute_name="sample_name_original"&gt;Rohwer85.deep.sediment.AP20&lt;/Attribute&gt;     &lt;Attribute attribute_name="sample_name_plus_plate"&gt;4.Rohwer85.deep.sediment.AP20&lt;/Attribute&gt;     &lt;Attribute attribute_name="sampling method"&gt;bulk&lt;/Attribute&gt;     &lt;Attribute attribute_name="section"&gt;01W&lt;/Attribute&gt;     &lt;Attribute attribute_name="site name"&gt;900&lt;/Attribute&gt;     &lt;Attribute attribute_name="songbird_train_empo_3"&gt;Train&lt;/Attribute&gt;     &lt;Attribute attribute_name="study_sample_number"&gt;20&lt;/Attribute&gt;     &lt;Attribute attribute_name="tier"&gt;2&lt;/Attribute&gt;   &lt;/Attributes&gt;   &lt;Status status="live" when="2020-12-18T17:07:31.540"/&gt; &lt;/BioSample&gt; </t>
  </si>
  <si>
    <t xml:space="preserve">&lt;BioSample access="public" publication_date="2020-12-17T00:00:00.000" last_update="2021-08-23T00:26:48.000" submission_date="2020-12-18T16:07:16.406" id="17116694" accession="SAMEA7723490"&gt;   &lt;Ids&gt;     &lt;Id db="BioSample" is_primary="1"&gt;SAMEA7723490&lt;/Id&gt;     &lt;Id db="SRA"&gt;ERS5470868&lt;/Id&gt;   &lt;/Ids&gt;   &lt;Description&gt;     &lt;Title&gt;13114.rohwer.85.s019&lt;/Title&gt;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Id"&gt;qiita_sid_13114:13114.rohwer.85.s019&lt;/Attribute&gt;     &lt;Attribute attribute_name="alpha_shotgun_woltka_faithspd"&gt;147.98975687637903&lt;/Attribute&gt;     &lt;Attribute attribute_name="alpha_shotgun_woltka_min10k_faithspd"&gt;147.06465746656067&lt;/Attribute&gt;     &lt;Attribute attribute_name="alpha_shotgun_woltka_min10k_richness"&gt;1000.0&lt;/Attribute&gt;     &lt;Attribute attribute_name="alpha_shotgun_woltka_min10k_shannon"&gt;4.5410445164820095&lt;/Attribute&gt;     &lt;Attribute attribute_name="alpha_shotgun_woltka_min3450_faithspd"&gt;91.27823997&lt;/Attribute&gt;     &lt;Attribute attribute_name="alpha_shotgun_woltka_min3450_richness"&gt;601.0&lt;/Attribute&gt;     &lt;Attribute attribute_name="alpha_shotgun_woltka_min3450_shannon"&gt;4.239071864&lt;/Attribute&gt;     &lt;Attribute attribute_name="alpha_shotgun_woltka_rar10k_faithspd"&gt;43.76321258780513&lt;/Attribute&gt;     &lt;Attribute attribute_name="alpha_shotgun_woltka_rar10k_richness"&gt;258.0&lt;/Attribute&gt;     &lt;Attribute attribute_name="alpha_shotgun_woltka_rar10k_shannon"&gt;4.433907498370912&lt;/Attribute&gt;     &lt;Attribute attribute_name="alpha_shotgun_woltka_rar3450_faithspd"&gt;22.43187987&lt;/Attribute&gt;     &lt;Attribute attribute_name="alpha_shotgun_woltka_rar3450_richness"&gt;132.0&lt;/Attribute&gt;     &lt;Attribute attribute_name="alpha_shotgun_woltka_rar3450_shannon"&gt;4.155574352&lt;/Attribute&gt;     &lt;Attribute attribute_name="alpha_shotgun_woltka_richness"&gt;1001.0&lt;/Attribute&gt;     &lt;Attribute attribute_name="alpha_shotgun_woltka_shannon"&gt;4.541581477915049&lt;/Attribute&gt;     &lt;Attribute attribute_name="barcode_prefix"&gt;rohwer.85.s019&lt;/Attribute&gt;     &lt;Attribute attribute_name="collection_timestamp"&gt;not provided&lt;/Attribute&gt;     &lt;Attribute attribute_name="core"&gt;75&lt;/Attribute&gt;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id"&gt;AP19&lt;/Attribute&gt;     &lt;Attribute attribute_name="interval"&gt;19&lt;/Attribute&gt;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attribute_name="lcms_position"&gt;2C10&lt;/Attribute&gt;     &lt;Attribute attribute_name="lcms_replicate"&gt;no&lt;/Attribute&gt;     &lt;Attribute attribute_name="lcms_sample_name_cmn"&gt;2C10_4_15_rohwer-85-s019-a03&lt;/Attribute&gt;     &lt;Attribute attribute_name="lcms_sample_name_fbmn"&gt;2C10_4_15_rohwer-85-s019-a03.mzML&lt;/Attribute&gt;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attribute_name="mbsf"&gt;701.1&lt;/Attribute&gt;     &lt;Attribute attribute_name="mbsf2"&gt;710.4&lt;/Attribute&gt;     &lt;Attribute attribute_name="notes"&gt;http://www-odp.tamu.edu/publications/149_IR/chap_07/chap_07.htm&lt;/Attribute&gt;     &lt;Attribute attribute_name="original sample id"&gt;Rohwer85.deep.sediment.AP19&lt;/Attribute&gt;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attribute_name="read_count_shotgun_r1"&gt;12981532.0&lt;/Attribute&gt;     &lt;Attribute attribute_name="read_count_shotgun_rep200"&gt;5182687.0&lt;/Attribute&gt;     &lt;Attribute attribute_name="read_count_shotgun_woltka_uniq"&gt;2306130.0&lt;/Attribute&gt;     &lt;Attribute attribute_name="sample name" harmonized_name="sample_name" display_name="sample name"&gt;qiita_sid_13114:13114.rohwer.85.s019&lt;/Attribute&gt;     &lt;Attribute attribute_name="sample type" harmonized_name="sample_type" display_name="sample type"&gt;sediment&lt;/Attribute&gt;     &lt;Attribute attribute_name="sample_name_original"&gt;Rohwer85.deep.sediment.AP19&lt;/Attribute&gt;     &lt;Attribute attribute_name="sample_name_plus_plate"&gt;3.Rohwer85.deep.sediment.AP19&lt;/Attribute&gt;     &lt;Attribute attribute_name="sampling method"&gt;bulk&lt;/Attribute&gt;     &lt;Attribute attribute_name="section"&gt;02W&lt;/Attribute&gt;     &lt;Attribute attribute_name="site name"&gt;900&lt;/Attribute&gt;     &lt;Attribute attribute_name="songbird_train_empo_3"&gt;Train&lt;/Attribute&gt;     &lt;Attribute attribute_name="study_sample_number"&gt;19&lt;/Attribute&gt;     &lt;Attribute attribute_name="tier"&gt;2&lt;/Attribute&gt;   &lt;/Attributes&gt;   &lt;Status status="live" when="2020-12-18T17:07:31.243"/&gt; &lt;/BioSample&gt; </t>
  </si>
  <si>
    <t xml:space="preserve">&lt;BioSample access="public" publication_date="2020-12-17T00:00:00.000" last_update="2021-08-23T00:26:48.000" submission_date="2020-12-18T16:07:16.123" id="17116693" accession="SAMEA7723489"&gt;   &lt;Ids&gt;     &lt;Id db="BioSample" is_primary="1"&gt;SAMEA7723489&lt;/Id&gt;     &lt;Id db="SRA"&gt;ERS5470867&lt;/Id&gt;   &lt;/Ids&gt;   &lt;Description&gt;     &lt;Title&gt;13114.rohwer.85.s017&lt;/Title&gt;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Id"&gt;qiita_sid_13114:13114.rohwer.85.s017&lt;/Attribute&gt;     &lt;Attribute attribute_name="alpha_shotgun_woltka_faithspd"&gt;23.408930172079863&lt;/Attribute&gt;     &lt;Attribute attribute_name="alpha_shotgun_woltka_richness"&gt;70.0&lt;/Attribute&gt;     &lt;Attribute attribute_name="alpha_shotgun_woltka_shannon"&gt;4.735788319566411&lt;/Attribute&gt;     &lt;Attribute attribute_name="barcode_prefix"&gt;rohwer.85.s017&lt;/Attribute&gt;     &lt;Attribute attribute_name="collection_timestamp"&gt;not provided&lt;/Attribute&gt;     &lt;Attribute attribute_name="core"&gt;56&lt;/Attribute&gt;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id"&gt;AP17&lt;/Attribute&gt;     &lt;Attribute attribute_name="interval"&gt;49.5&lt;/Attribute&gt;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attribute_name="lcms_position"&gt;2C7&lt;/Attribute&gt;     &lt;Attribute attribute_name="lcms_replicate"&gt;no&lt;/Attribute&gt;     &lt;Attribute attribute_name="lcms_sample_name_cmn"&gt;2C7_4_9_rohwer-85-s017-a03&lt;/Attribute&gt;     &lt;Attribute attribute_name="lcms_sample_name_fbmn"&gt;2C7_4_9_rohwer-85-s017-a03.mzML&lt;/Attribute&gt;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attribute_name="mbsf"&gt;518&lt;/Attribute&gt;     &lt;Attribute attribute_name="mbsf2"&gt;527.6&lt;/Attribute&gt;     &lt;Attribute attribute_name="notes"&gt;http://www-odp.tamu.edu/publications/149_IR/chap_07/chap_07.htm&lt;/Attribute&gt;     &lt;Attribute attribute_name="original sample id"&gt;Rohwer85.deep.sediment.AP17&lt;/Attribute&gt;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attribute_name="read_count_shotgun_r1"&gt;19713.0&lt;/Attribute&gt;     &lt;Attribute attribute_name="read_count_shotgun_rep200"&gt;3627.0&lt;/Attribute&gt;     &lt;Attribute attribute_name="read_count_shotgun_woltka_uniq"&gt;630.0&lt;/Attribute&gt;     &lt;Attribute attribute_name="sample name" harmonized_name="sample_name" display_name="sample name"&gt;qiita_sid_13114:13114.rohwer.85.s017&lt;/Attribute&gt;     &lt;Attribute attribute_name="sample type" harmonized_name="sample_type" display_name="sample type"&gt;sediment&lt;/Attribute&gt;     &lt;Attribute attribute_name="sample_name_original"&gt;Rohwer85.deep.sediment.AP17&lt;/Attribute&gt;     &lt;Attribute attribute_name="sample_name_plus_plate"&gt;5.Rohwer85.deep.sediment.AP17&lt;/Attribute&gt;     &lt;Attribute attribute_name="sampling method"&gt;bulk&lt;/Attribute&gt;     &lt;Attribute attribute_name="section"&gt;02W&lt;/Attribute&gt;     &lt;Attribute attribute_name="site name"&gt;900&lt;/Attribute&gt;     &lt;Attribute attribute_name="songbird_train_empo_3"&gt;Train&lt;/Attribute&gt;     &lt;Attribute attribute_name="study_sample_number"&gt;17&lt;/Attribute&gt;     &lt;Attribute attribute_name="tier"&gt;2&lt;/Attribute&gt;   &lt;/Attributes&gt;   &lt;Status status="live" when="2020-12-18T17:07:30.933"/&gt; &lt;/BioSample&gt; </t>
  </si>
  <si>
    <t xml:space="preserve">&lt;BioSample access="public" publication_date="2020-12-17T00:00:00.000" last_update="2021-08-23T00:26:46.000" submission_date="2020-12-18T16:07:15.843" id="17116692" accession="SAMEA7723488"&gt;   &lt;Ids&gt;     &lt;Id db="BioSample" is_primary="1"&gt;SAMEA7723488&lt;/Id&gt;     &lt;Id db="SRA"&gt;ERS5470866&lt;/Id&gt;   &lt;/Ids&gt;   &lt;Description&gt;     &lt;Title&gt;13114.rohwer.85.s016&lt;/Title&gt;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Id"&gt;qiita_sid_13114:13114.rohwer.85.s016&lt;/Attribute&gt;     &lt;Attribute attribute_name="alpha_shotgun_woltka_faithspd"&gt;121.11198733441029&lt;/Attribute&gt;     &lt;Attribute attribute_name="alpha_shotgun_woltka_min10k_faithspd"&gt;121.11198733441029&lt;/Attribute&gt;     &lt;Attribute attribute_name="alpha_shotgun_woltka_min10k_richness"&gt;816.0&lt;/Attribute&gt;     &lt;Attribute attribute_name="alpha_shotgun_woltka_min10k_shannon"&gt;4.951791140824706&lt;/Attribute&gt;     &lt;Attribute attribute_name="alpha_shotgun_woltka_min3450_faithspd"&gt;83.74466993&lt;/Attribute&gt;     &lt;Attribute attribute_name="alpha_shotgun_woltka_min3450_richness"&gt;553.0&lt;/Attribute&gt;     &lt;Attribute attribute_name="alpha_shotgun_woltka_min3450_shannon"&gt;4.974049303&lt;/Attribute&gt;     &lt;Attribute attribute_name="alpha_shotgun_woltka_rar10k_faithspd"&gt;59.25347811678376&lt;/Attribute&gt;     &lt;Attribute attribute_name="alpha_shotgun_woltka_rar10k_richness"&gt;351.0&lt;/Attribute&gt;     &lt;Attribute attribute_name="alpha_shotgun_woltka_rar10k_shannon"&gt;4.8940571836894025&lt;/Attribute&gt;     &lt;Attribute attribute_name="alpha_shotgun_woltka_rar3450_faithspd"&gt;32.78047594&lt;/Attribute&gt;     &lt;Attribute attribute_name="alpha_shotgun_woltka_rar3450_richness"&gt;193.0&lt;/Attribute&gt;     &lt;Attribute attribute_name="alpha_shotgun_woltka_rar3450_shannon"&gt;4.886967178&lt;/Attribute&gt;     &lt;Attribute attribute_name="alpha_shotgun_woltka_richness"&gt;816.0&lt;/Attribute&gt;     &lt;Attribute attribute_name="alpha_shotgun_woltka_shannon"&gt;4.951791140824706&lt;/Attribute&gt;     &lt;Attribute attribute_name="barcode_prefix"&gt;rohwer.85.s016&lt;/Attribute&gt;     &lt;Attribute attribute_name="collection_timestamp"&gt;not provided&lt;/Attribute&gt;     &lt;Attribute attribute_name="core"&gt;44&lt;/Attribute&gt;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id"&gt;AP16&lt;/Attribute&gt;     &lt;Attribute attribute_name="interval"&gt;67.5&lt;/Attribute&gt;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attribute_name="lcms_position"&gt;2D9&lt;/Attribute&gt;     &lt;Attribute attribute_name="lcms_replicate"&gt;no&lt;/Attribute&gt;     &lt;Attribute attribute_name="lcms_sample_name_cmn"&gt;2D9_4_73_rohwer-85-s016-a03&lt;/Attribute&gt;     &lt;Attribute attribute_name="lcms_sample_name_fbmn"&gt;2D9_4_73_rohwer-85-s016-a03.mzML&lt;/Attribute&gt;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attribute_name="mbsf"&gt;402.3&lt;/Attribute&gt;     &lt;Attribute attribute_name="mbsf2"&gt;412&lt;/Attribute&gt;     &lt;Attribute attribute_name="notes"&gt;http://www-odp.tamu.edu/publications/149_IR/chap_07/chap_07.htm&lt;/Attribute&gt;     &lt;Attribute attribute_name="original sample id"&gt;Rohwer85.deep.sediment.AP16&lt;/Attribute&gt;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attribute_name="read_count_shotgun_r1"&gt;12559778.0&lt;/Attribute&gt;     &lt;Attribute attribute_name="read_count_shotgun_rep200"&gt;19421359.0&lt;/Attribute&gt;     &lt;Attribute attribute_name="read_count_shotgun_woltka_uniq"&gt;329972.0&lt;/Attribute&gt;     &lt;Attribute attribute_name="sample name" harmonized_name="sample_name" display_name="sample name"&gt;qiita_sid_13114:13114.rohwer.85.s016&lt;/Attribute&gt;     &lt;Attribute attribute_name="sample type" harmonized_name="sample_type" display_name="sample type"&gt;sediment&lt;/Attribute&gt;     &lt;Attribute attribute_name="sample_name_original"&gt;Rohwer85.deep.sediment.AP16&lt;/Attribute&gt;     &lt;Attribute attribute_name="sample_name_plus_plate"&gt;4.Rohwer85.deep.sediment.AP16&lt;/Attribute&gt;     &lt;Attribute attribute_name="sampling method"&gt;bulk&lt;/Attribute&gt;     &lt;Attribute attribute_name="section"&gt;05W&lt;/Attribute&gt;     &lt;Attribute attribute_name="site name"&gt;900&lt;/Attribute&gt;     &lt;Attribute attribute_name="songbird_train_empo_3"&gt;Test&lt;/Attribute&gt;     &lt;Attribute attribute_name="study_sample_number"&gt;16&lt;/Attribute&gt;     &lt;Attribute attribute_name="tier"&gt;2&lt;/Attribute&gt;   &lt;/Attributes&gt;   &lt;Status status="live" when="2020-12-18T17:07:30.573"/&gt; &lt;/BioSample&gt; </t>
  </si>
  <si>
    <t xml:space="preserve">&lt;BioSample access="public" publication_date="2020-12-17T00:00:00.000" last_update="2021-08-23T00:26:46.000" submission_date="2020-12-18T16:07:15.560" id="17116691" accession="SAMEA7723487"&gt;   &lt;Ids&gt;     &lt;Id db="BioSample" is_primary="1"&gt;SAMEA7723487&lt;/Id&gt;     &lt;Id db="SRA"&gt;ERS5470865&lt;/Id&gt;   &lt;/Ids&gt;   &lt;Description&gt;     &lt;Title&gt;13114.rohwer.85.s015&lt;/Title&gt;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Id"&gt;qiita_sid_13114:13114.rohwer.85.s015&lt;/Attribute&gt;     &lt;Attribute attribute_name="alpha_shotgun_woltka_faithspd"&gt;3.0389901418238883&lt;/Attribute&gt;     &lt;Attribute attribute_name="alpha_shotgun_woltka_richness"&gt;5.0&lt;/Attribute&gt;     &lt;Attribute attribute_name="alpha_shotgun_woltka_shannon"&gt;1.8192407046368488&lt;/Attribute&gt;     &lt;Attribute attribute_name="barcode_prefix"&gt;rohwer.85.s015&lt;/Attribute&gt;     &lt;Attribute attribute_name="collection_timestamp"&gt;not provided&lt;/Attribute&gt;     &lt;Attribute attribute_name="core"&gt;34&lt;/Attribute&gt;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id"&gt;AP15&lt;/Attribute&gt;     &lt;Attribute attribute_name="interval"&gt;139.5&lt;/Attribute&gt;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attribute_name="lcms_position"&gt;2D10&lt;/Attribute&gt;     &lt;Attribute attribute_name="lcms_replicate"&gt;no&lt;/Attribute&gt;     &lt;Attribute attribute_name="lcms_sample_name_cmn"&gt;2D10_4_79_rohwer-85-s015-a03&lt;/Attribute&gt;     &lt;Attribute attribute_name="lcms_sample_name_fbmn"&gt;2D10_4_79_rohwer-85-s015-a03.mzML&lt;/Attribute&gt;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attribute_name="mbsf"&gt;305.6&lt;/Attribute&gt;     &lt;Attribute attribute_name="mbsf2"&gt;315.3&lt;/Attribute&gt;     &lt;Attribute attribute_name="notes"&gt;http://www-odp.tamu.edu/publications/149_IR/chap_07/chap_07.htm&lt;/Attribute&gt;     &lt;Attribute attribute_name="original sample id"&gt;Rohwer85.deep.sediment.AP15&lt;/Attribute&gt;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attribute_name="read_count_shotgun_r1"&gt;272.0&lt;/Attribute&gt;     &lt;Attribute attribute_name="read_count_shotgun_rep200"&gt;90.0&lt;/Attribute&gt;     &lt;Attribute attribute_name="read_count_shotgun_woltka_uniq"&gt;20.0&lt;/Attribute&gt;     &lt;Attribute attribute_name="sample name" harmonized_name="sample_name" display_name="sample name"&gt;qiita_sid_13114:13114.rohwer.85.s015&lt;/Attribute&gt;     &lt;Attribute attribute_name="sample type" harmonized_name="sample_type" display_name="sample type"&gt;sediment&lt;/Attribute&gt;     &lt;Attribute attribute_name="sample_name_original"&gt;Rohwer85.deep.sediment.AP15&lt;/Attribute&gt;     &lt;Attribute attribute_name="sample_name_plus_plate"&gt;3.Rohwer85.deep.sediment.AP15&lt;/Attribute&gt;     &lt;Attribute attribute_name="sampling method"&gt;bulk&lt;/Attribute&gt;     &lt;Attribute attribute_name="section"&gt;03W&lt;/Attribute&gt;     &lt;Attribute attribute_name="site name"&gt;900&lt;/Attribute&gt;     &lt;Attribute attribute_name="songbird_train_empo_3"&gt;Train&lt;/Attribute&gt;     &lt;Attribute attribute_name="study_sample_number"&gt;15&lt;/Attribute&gt;     &lt;Attribute attribute_name="tier"&gt;2&lt;/Attribute&gt;   &lt;/Attributes&gt;   &lt;Status status="live" when="2020-12-18T17:07:30.260"/&gt; &lt;/BioSample&gt; </t>
  </si>
  <si>
    <t xml:space="preserve">&lt;BioSample access="public" publication_date="2020-12-17T00:00:00.000" last_update="2021-08-23T00:26:46.000" submission_date="2020-12-18T16:07:15.263" id="17116690" accession="SAMEA7723486"&gt;   &lt;Ids&gt;     &lt;Id db="BioSample" is_primary="1"&gt;SAMEA7723486&lt;/Id&gt;     &lt;Id db="SRA"&gt;ERS5470864&lt;/Id&gt;   &lt;/Ids&gt;   &lt;Description&gt;     &lt;Title&gt;13114.rohwer.85.s013&lt;/Title&gt;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Id"&gt;qiita_sid_13114:13114.rohwer.85.s013&lt;/Attribute&gt;     &lt;Attribute attribute_name="alpha_shotgun_woltka_faithspd"&gt;47.60632049197579&lt;/Attribute&gt;     &lt;Attribute attribute_name="alpha_shotgun_woltka_min10k_faithspd"&gt;47.60632049197579&lt;/Attribute&gt;     &lt;Attribute attribute_name="alpha_shotgun_woltka_min10k_richness"&gt;223.0&lt;/Attribute&gt;     &lt;Attribute attribute_name="alpha_shotgun_woltka_min10k_shannon"&gt;2.7678893639402333&lt;/Attribute&gt;     &lt;Attribute attribute_name="alpha_shotgun_woltka_min3450_faithspd"&gt;33.78865697&lt;/Attribute&gt;     &lt;Attribute attribute_name="alpha_shotgun_woltka_min3450_richness"&gt;168.0&lt;/Attribute&gt;     &lt;Attribute attribute_name="alpha_shotgun_woltka_min3450_shannon"&gt;2.321044566&lt;/Attribute&gt;     &lt;Attribute attribute_name="alpha_shotgun_woltka_rar10k_faithspd"&gt;43.94299758247348&lt;/Attribute&gt;     &lt;Attribute attribute_name="alpha_shotgun_woltka_rar10k_richness"&gt;202.0&lt;/Attribute&gt;     &lt;Attribute attribute_name="alpha_shotgun_woltka_rar10k_shannon"&gt;2.74435446767748&lt;/Attribute&gt;     &lt;Attribute attribute_name="alpha_shotgun_woltka_rar3450_faithspd"&gt;29.01297515&lt;/Attribute&gt;     &lt;Attribute attribute_name="alpha_shotgun_woltka_rar3450_richness"&gt;128.0&lt;/Attribute&gt;     &lt;Attribute attribute_name="alpha_shotgun_woltka_rar3450_shannon"&gt;2.216943777&lt;/Attribute&gt;     &lt;Attribute attribute_name="alpha_shotgun_woltka_richness"&gt;223.0&lt;/Attribute&gt;     &lt;Attribute attribute_name="alpha_shotgun_woltka_shannon"&gt;2.7678893639402333&lt;/Attribute&gt;     &lt;Attribute attribute_name="barcode_prefix"&gt;rohwer.85.s013&lt;/Attribute&gt;     &lt;Attribute attribute_name="collection_timestamp"&gt;not provided&lt;/Attribute&gt;     &lt;Attribute attribute_name="core"&gt;25&lt;/Attribute&gt;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id"&gt;AP13&lt;/Attribute&gt;     &lt;Attribute attribute_name="interval"&gt;20&lt;/Attribute&gt;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attribute_name="lcms_position"&gt;2D7&lt;/Attribute&gt;     &lt;Attribute attribute_name="lcms_replicate"&gt;no&lt;/Attribute&gt;     &lt;Attribute attribute_name="lcms_sample_name_cmn"&gt;2D7_4_62_rohwer-85-s013-a03&lt;/Attribute&gt;     &lt;Attribute attribute_name="lcms_sample_name_fbmn"&gt;2D7_4_62_rohwer-85-s013-a03.mzML&lt;/Attribute&gt;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attribute_name="mbsf"&gt;218.8&lt;/Attribute&gt;     &lt;Attribute attribute_name="mbsf2"&gt;228.4&lt;/Attribute&gt;     &lt;Attribute attribute_name="notes"&gt;http://www-odp.tamu.edu/publications/149_IR/chap_07/chap_07.htm&lt;/Attribute&gt;     &lt;Attribute attribute_name="original sample id"&gt;Rohwer85.deep.sediment.AP13&lt;/Attribute&gt;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attribute_name="read_count_shotgun_r1"&gt;43464.0&lt;/Attribute&gt;     &lt;Attribute attribute_name="read_count_shotgun_rep200"&gt;41313.0&lt;/Attribute&gt;     &lt;Attribute attribute_name="read_count_shotgun_woltka_uniq"&gt;14367.0&lt;/Attribute&gt;     &lt;Attribute attribute_name="sample name" harmonized_name="sample_name" display_name="sample name"&gt;qiita_sid_13114:13114.rohwer.85.s013&lt;/Attribute&gt;     &lt;Attribute attribute_name="sample type" harmonized_name="sample_type" display_name="sample type"&gt;sediment&lt;/Attribute&gt;     &lt;Attribute attribute_name="sample_name_original"&gt;Rohwer85.deep.sediment.AP13&lt;/Attribute&gt;     &lt;Attribute attribute_name="sample_name_plus_plate"&gt;3.Rohwer85.deep.sediment.AP13&lt;/Attribute&gt;     &lt;Attribute attribute_name="sampling method"&gt;bulk&lt;/Attribute&gt;     &lt;Attribute attribute_name="section"&gt;05W&lt;/Attribute&gt;     &lt;Attribute attribute_name="site name"&gt;900&lt;/Attribute&gt;     &lt;Attribute attribute_name="songbird_train_empo_3"&gt;Train&lt;/Attribute&gt;     &lt;Attribute attribute_name="study_sample_number"&gt;13&lt;/Attribute&gt;     &lt;Attribute attribute_name="tier"&gt;2&lt;/Attribute&gt;   &lt;/Attributes&gt;   &lt;Status status="live" when="2020-12-18T17:07:30.150"/&gt; &lt;/BioSample&gt; </t>
  </si>
  <si>
    <t xml:space="preserve">&lt;BioSample access="public" publication_date="2020-12-17T00:00:00.000" last_update="2021-08-23T00:26:48.000" submission_date="2020-12-18T16:07:14.950" id="17116689" accession="SAMEA7723485"&gt;   &lt;Ids&gt;     &lt;Id db="BioSample" is_primary="1"&gt;SAMEA7723485&lt;/Id&gt;     &lt;Id db="SRA"&gt;ERS5470863&lt;/Id&gt;   &lt;/Ids&gt;   &lt;Description&gt;     &lt;Title&gt;13114.rohwer.85.s011&lt;/Title&gt;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Id"&gt;qiita_sid_13114:13114.rohwer.85.s011&lt;/Attribute&gt;     &lt;Attribute attribute_name="alpha_shotgun_woltka_faithspd"&gt;126.43328255275469&lt;/Attribute&gt;     &lt;Attribute attribute_name="alpha_shotgun_woltka_min10k_faithspd"&gt;125.93027119571549&lt;/Attribute&gt;     &lt;Attribute attribute_name="alpha_shotgun_woltka_min10k_richness"&gt;918.0&lt;/Attribute&gt;     &lt;Attribute attribute_name="alpha_shotgun_woltka_min10k_shannon"&gt;2.557921296154181&lt;/Attribute&gt;     &lt;Attribute attribute_name="alpha_shotgun_woltka_min3450_faithspd"&gt;89.80332877&lt;/Attribute&gt;     &lt;Attribute attribute_name="alpha_shotgun_woltka_min3450_richness"&gt;638.0&lt;/Attribute&gt;     &lt;Attribute attribute_name="alpha_shotgun_woltka_min3450_shannon"&gt;2.117318217&lt;/Attribute&gt;     &lt;Attribute attribute_name="alpha_shotgun_woltka_rar10k_faithspd"&gt;37.49424491933314&lt;/Attribute&gt;     &lt;Attribute attribute_name="alpha_shotgun_woltka_rar10k_richness"&gt;198.0&lt;/Attribute&gt;     &lt;Attribute attribute_name="alpha_shotgun_woltka_rar10k_shannon"&gt;2.5424234779428088&lt;/Attribute&gt;     &lt;Attribute attribute_name="alpha_shotgun_woltka_rar3450_faithspd"&gt;21.3308033&lt;/Attribute&gt;     &lt;Attribute attribute_name="alpha_shotgun_woltka_rar3450_richness"&gt;92.0&lt;/Attribute&gt;     &lt;Attribute attribute_name="alpha_shotgun_woltka_rar3450_shannon"&gt;2.171889386&lt;/Attribute&gt;     &lt;Attribute attribute_name="alpha_shotgun_woltka_richness"&gt;920.0&lt;/Attribute&gt;     &lt;Attribute attribute_name="alpha_shotgun_woltka_shannon"&gt;2.558161620562435&lt;/Attribute&gt;     &lt;Attribute attribute_name="barcode_prefix"&gt;rohwer.85.s011&lt;/Attribute&gt;     &lt;Attribute attribute_name="collection_timestamp"&gt;not provided&lt;/Attribute&gt;     &lt;Attribute attribute_name="core"&gt;17&lt;/Attribute&gt;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id"&gt;AP11&lt;/Attribute&gt;     &lt;Attribute attribute_name="interval"&gt;39.5&lt;/Attribute&gt;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attribute_name="lcms_position"&gt;2C5&lt;/Attribute&gt;     &lt;Attribute attribute_name="lcms_replicate"&gt;no&lt;/Attribute&gt;     &lt;Attribute attribute_name="lcms_sample_name_cmn"&gt;2C5_4_7_rohwer-85-s011-a03&lt;/Attribute&gt;     &lt;Attribute attribute_name="lcms_sample_name_fbmn"&gt;2C5_4_7_rohwer-85-s011-a03.mzML&lt;/Attribute&gt;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attribute_name="mbsf"&gt;141.6&lt;/Attribute&gt;     &lt;Attribute attribute_name="mbsf2"&gt;151.3&lt;/Attribute&gt;     &lt;Attribute attribute_name="notes"&gt;http://www-odp.tamu.edu/publications/149_IR/chap_07/chap_07.htm&lt;/Attribute&gt;     &lt;Attribute attribute_name="original sample id"&gt;Rohwer85.deep.sediment.AP11&lt;/Attribute&gt;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attribute_name="read_count_shotgun_r1"&gt;6740632.0&lt;/Attribute&gt;     &lt;Attribute attribute_name="read_count_shotgun_rep200"&gt;3920206.0&lt;/Attribute&gt;     &lt;Attribute attribute_name="read_count_shotgun_woltka_uniq"&gt;2375606.0&lt;/Attribute&gt;     &lt;Attribute attribute_name="sample name" harmonized_name="sample_name" display_name="sample name"&gt;qiita_sid_13114:13114.rohwer.85.s011&lt;/Attribute&gt;     &lt;Attribute attribute_name="sample type" harmonized_name="sample_type" display_name="sample type"&gt;sediment&lt;/Attribute&gt;     &lt;Attribute attribute_name="sample_name_original"&gt;Rohwer85.deep.sediment.AP11&lt;/Attribute&gt;     &lt;Attribute attribute_name="sample_name_plus_plate"&gt;5.Rohwer85.deep.sediment.AP11&lt;/Attribute&gt;     &lt;Attribute attribute_name="sampling method"&gt;bulk&lt;/Attribute&gt;     &lt;Attribute attribute_name="section"&gt;03W&lt;/Attribute&gt;     &lt;Attribute attribute_name="site name"&gt;900&lt;/Attribute&gt;     &lt;Attribute attribute_name="songbird_train_empo_3"&gt;Train&lt;/Attribute&gt;     &lt;Attribute attribute_name="study_sample_number"&gt;11&lt;/Attribute&gt;     &lt;Attribute attribute_name="tier"&gt;2&lt;/Attribute&gt;   &lt;/Attributes&gt;   &lt;Status status="live" when="2020-12-18T17:07:29.840"/&gt; &lt;/BioSample&gt; </t>
  </si>
  <si>
    <t xml:space="preserve">&lt;BioSample access="public" publication_date="2020-12-17T00:00:00.000" last_update="2021-08-23T00:26:46.000" submission_date="2020-12-18T16:07:14.670" id="17116688" accession="SAMEA7723484"&gt;   &lt;Ids&gt;     &lt;Id db="BioSample" is_primary="1"&gt;SAMEA7723484&lt;/Id&gt;     &lt;Id db="SRA"&gt;ERS5470862&lt;/Id&gt;   &lt;/Ids&gt;   &lt;Description&gt;     &lt;Title&gt;13114.rohwer.85.s010&lt;/Title&gt;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Id"&gt;qiita_sid_13114:13114.rohwer.85.s010&lt;/Attribute&gt;     &lt;Attribute attribute_name="alpha_shotgun_woltka_faithspd"&gt;29.725968331564218&lt;/Attribute&gt;     &lt;Attribute attribute_name="alpha_shotgun_woltka_min3450_faithspd"&gt;23.43914028&lt;/Attribute&gt;     &lt;Attribute attribute_name="alpha_shotgun_woltka_min3450_richness"&gt;134.0&lt;/Attribute&gt;     &lt;Attribute attribute_name="alpha_shotgun_woltka_min3450_shannon"&gt;3.428559192&lt;/Attribute&gt;     &lt;Attribute attribute_name="alpha_shotgun_woltka_rar3450_faithspd"&gt;21.75776319&lt;/Attribute&gt;     &lt;Attribute attribute_name="alpha_shotgun_woltka_rar3450_richness"&gt;121.0&lt;/Attribute&gt;     &lt;Attribute attribute_name="alpha_shotgun_woltka_rar3450_shannon"&gt;3.439032023&lt;/Attribute&gt;     &lt;Attribute attribute_name="alpha_shotgun_woltka_richness"&gt;167.0&lt;/Attribute&gt;     &lt;Attribute attribute_name="alpha_shotgun_woltka_shannon"&gt;3.1662448039797875&lt;/Attribute&gt;     &lt;Attribute attribute_name="barcode_prefix"&gt;rohwer.85.s010&lt;/Attribute&gt;     &lt;Attribute attribute_name="collection_timestamp"&gt;not provided&lt;/Attribute&gt;     &lt;Attribute attribute_name="core"&gt;14&lt;/Attribute&gt;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id"&gt;AP10&lt;/Attribute&gt;     &lt;Attribute attribute_name="interval"&gt;130&lt;/Attribute&gt;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attribute_name="lcms_position"&gt;2C4&lt;/Attribute&gt;     &lt;Attribute attribute_name="lcms_replicate"&gt;no&lt;/Attribute&gt;     &lt;Attribute attribute_name="lcms_sample_name_cmn"&gt;2C4_4_6_rohwer-85-s010-a03&lt;/Attribute&gt;     &lt;Attribute attribute_name="lcms_sample_name_fbmn"&gt;2C4_4_6_rohwer-85-s010-a03.mzML&lt;/Attribute&gt;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attribute_name="mbsf"&gt;112.7&lt;/Attribute&gt;     &lt;Attribute attribute_name="mbsf2"&gt;122.4&lt;/Attribute&gt;     &lt;Attribute attribute_name="notes"&gt;http://www-odp.tamu.edu/publications/149_IR/chap_07/chap_07.htm&lt;/Attribute&gt;     &lt;Attribute attribute_name="original sample id"&gt;Rohwer85.deep.sediment.AP10&lt;/Attribute&gt;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attribute_name="read_count_shotgun_r1"&gt;75758.0&lt;/Attribute&gt;     &lt;Attribute attribute_name="read_count_shotgun_rep200"&gt;15495.0&lt;/Attribute&gt;     &lt;Attribute attribute_name="read_count_shotgun_woltka_uniq"&gt;8468.0&lt;/Attribute&gt;     &lt;Attribute attribute_name="sample name" harmonized_name="sample_name" display_name="sample name"&gt;qiita_sid_13114:13114.rohwer.85.s010&lt;/Attribute&gt;     &lt;Attribute attribute_name="sample type" harmonized_name="sample_type" display_name="sample type"&gt;sediment&lt;/Attribute&gt;     &lt;Attribute attribute_name="sample_name_original"&gt;Rohwer85.deep.sediment.AP10&lt;/Attribute&gt;     &lt;Attribute attribute_name="sample_name_plus_plate"&gt;4.Rohwer85.deep.sediment.AP10&lt;/Attribute&gt;     &lt;Attribute attribute_name="sampling method"&gt;bulk&lt;/Attribute&gt;     &lt;Attribute attribute_name="section"&gt;01W&lt;/Attribute&gt;     &lt;Attribute attribute_name="site name"&gt;900&lt;/Attribute&gt;     &lt;Attribute attribute_name="songbird_train_empo_3"&gt;Test&lt;/Attribute&gt;     &lt;Attribute attribute_name="study_sample_number"&gt;10&lt;/Attribute&gt;     &lt;Attribute attribute_name="tier"&gt;2&lt;/Attribute&gt;   &lt;/Attributes&gt;   &lt;Status status="live" when="2020-12-18T17:07:29.540"/&gt; &lt;/BioSample&gt; </t>
  </si>
  <si>
    <t xml:space="preserve">&lt;BioSample access="public" publication_date="2020-12-17T00:00:00.000" last_update="2021-08-23T00:26:46.000" submission_date="2020-12-18T16:07:14.390" id="17116687" accession="SAMEA7723483"&gt;   &lt;Ids&gt;     &lt;Id db="BioSample" is_primary="1"&gt;SAMEA7723483&lt;/Id&gt;     &lt;Id db="SRA"&gt;ERS5470861&lt;/Id&gt;   &lt;/Ids&gt;   &lt;Description&gt;     &lt;Title&gt;13114.rohwer.85.s009&lt;/Title&gt;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Id"&gt;qiita_sid_13114:13114.rohwer.85.s009&lt;/Attribute&gt;     &lt;Attribute attribute_name="alpha_shotgun_woltka_faithspd"&gt;1.0483691422268748&lt;/Attribute&gt;     &lt;Attribute attribute_name="alpha_shotgun_woltka_richness"&gt;1.0&lt;/Attribute&gt;     &lt;Attribute attribute_name="alpha_shotgun_woltka_shannon"&gt;-0.0&lt;/Attribute&gt;     &lt;Attribute attribute_name="barcode_prefix"&gt;rohwer.85.s009&lt;/Attribute&gt;     &lt;Attribute attribute_name="collection_timestamp"&gt;not provided&lt;/Attribute&gt;     &lt;Attribute attribute_name="core"&gt;11&lt;/Attribute&gt;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id"&gt;AP9&lt;/Attribute&gt;     &lt;Attribute attribute_name="interval"&gt;130&lt;/Attribute&gt;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attribute_name="lcms_position"&gt;2C6&lt;/Attribute&gt;     &lt;Attribute attribute_name="lcms_replicate"&gt;no&lt;/Attribute&gt;     &lt;Attribute attribute_name="lcms_sample_name_cmn"&gt;2C6_4_8_rohwer-85-s009-a03&lt;/Attribute&gt;     &lt;Attribute attribute_name="lcms_sample_name_fbmn"&gt;2C6_4_8_rohwer-85-s009-a03.mzML&lt;/Attribute&gt;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attribute_name="mbsf"&gt;83.7&lt;/Attribute&gt;     &lt;Attribute attribute_name="mbsf2"&gt;93.4&lt;/Attribute&gt;     &lt;Attribute attribute_name="notes"&gt;http://www-odp.tamu.edu/publications/149_IR/chap_07/chap_07.htm&lt;/Attribute&gt;     &lt;Attribute attribute_name="original sample id"&gt;Rohwer85.deep.sediment.AP9&lt;/Attribute&gt;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attribute_name="read_count_shotgun_r1"&gt;66.0&lt;/Attribute&gt;     &lt;Attribute attribute_name="read_count_shotgun_rep200"&gt;25.0&lt;/Attribute&gt;     &lt;Attribute attribute_name="read_count_shotgun_woltka_uniq"&gt;1.0&lt;/Attribute&gt;     &lt;Attribute attribute_name="sample name" harmonized_name="sample_name" display_name="sample name"&gt;qiita_sid_13114:13114.rohwer.85.s009&lt;/Attribute&gt;     &lt;Attribute attribute_name="sample type" harmonized_name="sample_type" display_name="sample type"&gt;sediment&lt;/Attribute&gt;     &lt;Attribute attribute_name="sample_name_original"&gt;Rohwer85.deep.sediment.AP9&lt;/Attribute&gt;     &lt;Attribute attribute_name="sample_name_plus_plate"&gt;3.Rohwer85.deep.sediment.AP9&lt;/Attribute&gt;     &lt;Attribute attribute_name="sampling method"&gt;bulk&lt;/Attribute&gt;     &lt;Attribute attribute_name="section"&gt;01W&lt;/Attribute&gt;     &lt;Attribute attribute_name="site name"&gt;900&lt;/Attribute&gt;     &lt;Attribute attribute_name="songbird_train_empo_3"&gt;Test&lt;/Attribute&gt;     &lt;Attribute attribute_name="study_sample_number"&gt;9&lt;/Attribute&gt;     &lt;Attribute attribute_name="tier"&gt;2&lt;/Attribute&gt;   &lt;/Attributes&gt;   &lt;Status status="live" when="2020-12-18T17:07:29.230"/&gt; &lt;/BioSample&gt; </t>
  </si>
  <si>
    <t xml:space="preserve">&lt;BioSample access="public" publication_date="2020-12-17T00:00:00.000" last_update="2021-08-23T00:26:46.000" submission_date="2020-12-18T16:07:14.110" id="17116686" accession="SAMEA7723482"&gt;   &lt;Ids&gt;     &lt;Id db="BioSample" is_primary="1"&gt;SAMEA7723482&lt;/Id&gt;     &lt;Id db="SRA"&gt;ERS5470860&lt;/Id&gt;   &lt;/Ids&gt;   &lt;Description&gt;     &lt;Title&gt;13114.rohwer.85.s008&lt;/Title&gt;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Id"&gt;qiita_sid_13114:13114.rohwer.85.s008&lt;/Attribute&gt;     &lt;Attribute attribute_name="alpha_shotgun_woltka_faithspd"&gt;92.32836075900718&lt;/Attribute&gt;     &lt;Attribute attribute_name="alpha_shotgun_woltka_min10k_faithspd"&gt;92.32836075900718&lt;/Attribute&gt;     &lt;Attribute attribute_name="alpha_shotgun_woltka_min10k_richness"&gt;437.0&lt;/Attribute&gt;     &lt;Attribute attribute_name="alpha_shotgun_woltka_min10k_shannon"&gt;3.915625638568284&lt;/Attribute&gt;     &lt;Attribute attribute_name="alpha_shotgun_woltka_min3450_faithspd"&gt;57.68714026&lt;/Attribute&gt;     &lt;Attribute attribute_name="alpha_shotgun_woltka_min3450_richness"&gt;265.0&lt;/Attribute&gt;     &lt;Attribute attribute_name="alpha_shotgun_woltka_min3450_shannon"&gt;2.997188822&lt;/Attribute&gt;     &lt;Attribute attribute_name="alpha_shotgun_woltka_rar10k_faithspd"&gt;64.77827460732215&lt;/Attribute&gt;     &lt;Attribute attribute_name="alpha_shotgun_woltka_rar10k_richness"&gt;269.0&lt;/Attribute&gt;     &lt;Attribute attribute_name="alpha_shotgun_woltka_rar10k_shannon"&gt;3.8778563392097367&lt;/Attribute&gt;     &lt;Attribute attribute_name="alpha_shotgun_woltka_rar3450_faithspd"&gt;29.72384362&lt;/Attribute&gt;     &lt;Attribute attribute_name="alpha_shotgun_woltka_rar3450_richness"&gt;115.0&lt;/Attribute&gt;     &lt;Attribute attribute_name="alpha_shotgun_woltka_rar3450_shannon"&gt;2.962275726&lt;/Attribute&gt;     &lt;Attribute attribute_name="alpha_shotgun_woltka_richness"&gt;437.0&lt;/Attribute&gt;     &lt;Attribute attribute_name="alpha_shotgun_woltka_shannon"&gt;3.915625638568284&lt;/Attribute&gt;     &lt;Attribute attribute_name="barcode_prefix"&gt;rohwer.85.s008&lt;/Attribute&gt;     &lt;Attribute attribute_name="collection_timestamp"&gt;not provided&lt;/Attribute&gt;     &lt;Attribute attribute_name="core"&gt;10&lt;/Attribute&gt;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id"&gt;AP8&lt;/Attribute&gt;     &lt;Attribute attribute_name="interval"&gt;140.5&lt;/Attribute&gt;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attribute_name="lcms_batch"&gt;2.00&lt;/Attribute&gt;     &lt;Attribute attribute_name="lcms_extraction_protocol"&gt;Bulk_201901_UCSD&lt;/Attribute&gt;     &lt;Attribute attribute_name="lcms_position"&gt;2C8&lt;/Attribute&gt;     &lt;Attribute attribute_name="lcms_replicate"&gt;no&lt;/Attribute&gt;     &lt;Attribute attribute_name="lcms_sample_name_cmn"&gt;2C8_4_10_rohwer-85-s008-a03&lt;/Attribute&gt;     &lt;Attribute attribute_name="lcms_sample_name_fbmn"&gt;2C8_4_10_rohwer-85-s008-a03.mzML&lt;/Attribute&gt;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attribute_name="mbsf"&gt;74.1&lt;/Attribute&gt;     &lt;Attribute attribute_name="mbsf2"&gt;83.7&lt;/Attribute&gt;     &lt;Attribute attribute_name="notes"&gt;http://www-odp.tamu.edu/publications/149_IR/chap_07/chap_07.htm&lt;/Attribute&gt;     &lt;Attribute attribute_name="original sample id"&gt;Rohwer85.deep.sediment.AP8&lt;/Attribute&gt;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attribute_name="read_count_shotgun_r1"&gt;345784.0&lt;/Attribute&gt;     &lt;Attribute attribute_name="read_count_shotgun_rep200"&gt;65683.0&lt;/Attribute&gt;     &lt;Attribute attribute_name="read_count_shotgun_woltka_uniq"&gt;60662.0&lt;/Attribute&gt;     &lt;Attribute attribute_name="sample name" harmonized_name="sample_name" display_name="sample name"&gt;qiita_sid_13114:13114.rohwer.85.s008&lt;/Attribute&gt;     &lt;Attribute attribute_name="sample type" harmonized_name="sample_type" display_name="sample type"&gt;sediment&lt;/Attribute&gt;     &lt;Attribute attribute_name="sample_name_original"&gt;Rohwer85.deep.sediment.AP8&lt;/Attribute&gt;     &lt;Attribute attribute_name="sample_name_plus_plate"&gt;2.Rohwer85.deep.sediment.AP8&lt;/Attribute&gt;     &lt;Attribute attribute_name="sampling method"&gt;bulk&lt;/Attribute&gt;     &lt;Attribute attribute_name="section"&gt;04W&lt;/Attribute&gt;     &lt;Attribute attribute_name="site name"&gt;900&lt;/Attribute&gt;     &lt;Attribute attribute_name="songbird_train_empo_3"&gt;Train&lt;/Attribute&gt;     &lt;Attribute attribute_name="study_sample_number"&gt;8&lt;/Attribute&gt;     &lt;Attribute attribute_name="tier"&gt;2&lt;/Attribute&gt;   &lt;/Attributes&gt;   &lt;Status status="live" when="2020-12-18T17:07:28.933"/&gt; &lt;/BioSample&gt; </t>
  </si>
  <si>
    <t xml:space="preserve">&lt;BioSample access="public" publication_date="2020-12-17T00:00:00.000" last_update="2021-08-23T00:26:47.000" submission_date="2020-12-18T16:07:13.810" id="17116685" accession="SAMEA7723481"&gt;   &lt;Ids&gt;     &lt;Id db="BioSample" is_primary="1"&gt;SAMEA7723481&lt;/Id&gt;     &lt;Id db="SRA"&gt;ERS5470859&lt;/Id&gt;   &lt;/Ids&gt;   &lt;Description&gt;     &lt;Title&gt;13114.rohwer.85.s006&lt;/Title&gt;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Id"&gt;qiita_sid_13114:13114.rohwer.85.s006&lt;/Attribute&gt;     &lt;Attribute attribute_name="alpha_shotgun_woltka_faithspd"&gt;137.39614465590105&lt;/Attribute&gt;     &lt;Attribute attribute_name="alpha_shotgun_woltka_min10k_faithspd"&gt;137.21135423834906&lt;/Attribute&gt;     &lt;Attribute attribute_name="alpha_shotgun_woltka_min10k_richness"&gt;887.0&lt;/Attribute&gt;     &lt;Attribute attribute_name="alpha_shotgun_woltka_min10k_shannon"&gt;3.815033722921232&lt;/Attribute&gt;     &lt;Attribute attribute_name="alpha_shotgun_woltka_min3450_faithspd"&gt;98.9270228&lt;/Attribute&gt;     &lt;Attribute attribute_name="alpha_shotgun_woltka_min3450_richness"&gt;631.0&lt;/Attribute&gt;     &lt;Attribute attribute_name="alpha_shotgun_woltka_min3450_shannon"&gt;3.39467094&lt;/Attribute&gt;     &lt;Attribute attribute_name="alpha_shotgun_woltka_rar10k_faithspd"&gt;57.79127823254385&lt;/Attribute&gt;     &lt;Attribute attribute_name="alpha_shotgun_woltka_rar10k_richness"&gt;331.0&lt;/Attribute&gt;     &lt;Attribute attribute_name="alpha_shotgun_woltka_rar10k_shannon"&gt;3.8431773369028592&lt;/Attribute&gt;     &lt;Attribute attribute_name="alpha_shotgun_woltka_rar3450_faithspd"&gt;31.97861339&lt;/Attribute&gt;     &lt;Attribute attribute_name="alpha_shotgun_woltka_rar3450_richness"&gt;150.0&lt;/Attribute&gt;     &lt;Attribute attribute_name="alpha_shotgun_woltka_rar3450_shannon"&gt;3.344139455&lt;/Attribute&gt;     &lt;Attribute attribute_name="alpha_shotgun_woltka_richness"&gt;888.0&lt;/Attribute&gt;     &lt;Attribute attribute_name="alpha_shotgun_woltka_shannon"&gt;3.815093468463245&lt;/Attribute&gt;     &lt;Attribute attribute_name="barcode_prefix"&gt;rohwer.85.s006&lt;/Attribute&gt;     &lt;Attribute attribute_name="collection_timestamp"&gt;not provided&lt;/Attribute&gt;     &lt;Attribute attribute_name="core"&gt;7&lt;/Attribute&gt;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id"&gt;AP6&lt;/Attribute&gt;     &lt;Attribute attribute_name="interval"&gt;90&lt;/Attribute&gt;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attribute_name="lcms_batch"&gt;1.00&lt;/Attribute&gt;     &lt;Attribute attribute_name="lcms_extraction_protocol"&gt;Bulk_201901_UCSD&lt;/Attribute&gt;     &lt;Attribute attribute_name="lcms_position"&gt;1G8&lt;/Attribute&gt;     &lt;Attribute attribute_name="lcms_replicate"&gt;no&lt;/Attribute&gt;     &lt;Attribute attribute_name="lcms_sample_name_cmn"&gt;1G8_2_81_rohwer-85-s006-a03&lt;/Attribute&gt;     &lt;Attribute attribute_name="lcms_sample_name_fbmn"&gt;1G8_2_81_rohwer-85-s006-a03.mzML&lt;/Attribute&gt;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attribute_name="mbsf"&gt;49.6&lt;/Attribute&gt;     &lt;Attribute attribute_name="mbsf2"&gt;59.3&lt;/Attribute&gt;     &lt;Attribute attribute_name="notes"&gt;http://www-odp.tamu.edu/publications/149_IR/chap_07/chap_07.htm&lt;/Attribute&gt;     &lt;Attribute attribute_name="original sample id"&gt;Rohwer85.deep.sediment.AP6&lt;/Attribute&gt;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attribute_name="read_count_shotgun_r1"&gt;7166381.0&lt;/Attribute&gt;     &lt;Attribute attribute_name="read_count_shotgun_rep200"&gt;2990246.0&lt;/Attribute&gt;     &lt;Attribute attribute_name="read_count_shotgun_woltka_uniq"&gt;523024.0&lt;/Attribute&gt;     &lt;Attribute attribute_name="sample name" harmonized_name="sample_name" display_name="sample name"&gt;qiita_sid_13114:13114.rohwer.85.s006&lt;/Attribute&gt;     &lt;Attribute attribute_name="sample type" harmonized_name="sample_type" display_name="sample type"&gt;sediment&lt;/Attribute&gt;     &lt;Attribute attribute_name="sample_name_original"&gt;Rohwer85.deep.sediment.AP6&lt;/Attribute&gt;     &lt;Attribute attribute_name="sample_name_plus_plate"&gt;4.Rohwer85.deep.sediment.AP6&lt;/Attribute&gt;     &lt;Attribute attribute_name="sampling method"&gt;bulk&lt;/Attribute&gt;     &lt;Attribute attribute_name="section"&gt;04W&lt;/Attribute&gt;     &lt;Attribute attribute_name="site name"&gt;900&lt;/Attribute&gt;     &lt;Attribute attribute_name="songbird_train_empo_3"&gt;Train&lt;/Attribute&gt;     &lt;Attribute attribute_name="study_sample_number"&gt;6&lt;/Attribute&gt;     &lt;Attribute attribute_name="tier"&gt;2&lt;/Attribute&gt;   &lt;/Attributes&gt;   &lt;Status status="live" when="2020-12-18T17:07:28.637"/&gt; &lt;/BioSample&gt; </t>
  </si>
  <si>
    <t xml:space="preserve">&lt;BioSample access="public" publication_date="2020-12-17T00:00:00.000" last_update="2021-08-23T00:26:47.000" submission_date="2020-12-18T16:07:13.530" id="17116684" accession="SAMEA7723480"&gt;   &lt;Ids&gt;     &lt;Id db="BioSample" is_primary="1"&gt;SAMEA7723480&lt;/Id&gt;     &lt;Id db="SRA"&gt;ERS5470858&lt;/Id&gt;   &lt;/Ids&gt;   &lt;Description&gt;     &lt;Title&gt;13114.rohwer.85.s004&lt;/Title&gt;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update"&gt;2020-12-15T22:07:07Z&lt;/Attribute&gt;     &lt;Attribute attribute_name="INSDC status"&gt;public&lt;/Attribute&gt;     &lt;Attribute attribute_name="Submitter Id"&gt;qiita_sid_13114:13114.rohwer.85.s004&lt;/Attribute&gt;     &lt;Attribute attribute_name="alpha_shotgun_woltka_faithspd"&gt;160.321451043872&lt;/Attribute&gt;     &lt;Attribute attribute_name="alpha_shotgun_woltka_min10k_faithspd"&gt;160.27826269993625&lt;/Attribute&gt;     &lt;Attribute attribute_name="alpha_shotgun_woltka_min10k_richness"&gt;949.0&lt;/Attribute&gt;     &lt;Attribute attribute_name="alpha_shotgun_woltka_min10k_shannon"&gt;3.381284454849149&lt;/Attribute&gt;     &lt;Attribute attribute_name="alpha_shotgun_woltka_min3450_faithspd"&gt;98.56011577&lt;/Attribute&gt;     &lt;Attribute attribute_name="alpha_shotgun_woltka_min3450_richness"&gt;614.0&lt;/Attribute&gt;     &lt;Attribute attribute_name="alpha_shotgun_woltka_min3450_shannon"&gt;2.54216&lt;/Attribute&gt;     &lt;Attribute attribute_name="alpha_shotgun_woltka_rar10k_faithspd"&gt;48.33662807337782&lt;/Attribute&gt;     &lt;Attribute attribute_name="alpha_shotgun_woltka_rar10k_richness"&gt;234.0&lt;/Attribute&gt;     &lt;Attribute attribute_name="alpha_shotgun_woltka_rar10k_shannon"&gt;3.355837946689018&lt;/Attribute&gt;     &lt;Attribute attribute_name="alpha_shotgun_woltka_rar3450_faithspd"&gt;31.50379621&lt;/Attribute&gt;     &lt;Attribute attribute_name="alpha_shotgun_woltka_rar3450_richness"&gt;147.0&lt;/Attribute&gt;     &lt;Attribute attribute_name="alpha_shotgun_woltka_rar3450_shannon"&gt;2.42996289&lt;/Attribute&gt;     &lt;Attribute attribute_name="alpha_shotgun_woltka_richness"&gt;950.0&lt;/Attribute&gt;     &lt;Attribute attribute_name="alpha_shotgun_woltka_shannon"&gt;3.3816320165464875&lt;/Attribute&gt;     &lt;Attribute attribute_name="barcode_prefix"&gt;rohwer.85.s004&lt;/Attribute&gt;     &lt;Attribute attribute_name="collection_timestamp"&gt;not provided&lt;/Attribute&gt;     &lt;Attribute attribute_name="core"&gt;5&lt;/Attribute&gt;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attribute_name="gcms_sample_name"&gt;EMP_Feces_rohwer_85_s004_a03_M_277&lt;/Attribute&gt;     &lt;Attribute attribute_name="gcms_sequence"&gt;277&lt;/Attribute&gt;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id"&gt;AP4&lt;/Attribute&gt;     &lt;Attribute attribute_name="interval"&gt;10&lt;/Attribute&gt;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attribute_name="lcms_batch"&gt;1.00&lt;/Attribute&gt;     &lt;Attribute attribute_name="lcms_extraction_protocol"&gt;Bulk_201901_UCSD&lt;/Attribute&gt;     &lt;Attribute attribute_name="lcms_position"&gt;1G5&lt;/Attribute&gt;     &lt;Attribute attribute_name="lcms_replicate"&gt;no&lt;/Attribute&gt;     &lt;Attribute attribute_name="lcms_sample_name_cmn"&gt;1G5_2_76_rohwer-85-s004-a04&lt;/Attribute&gt;     &lt;Attribute attribute_name="lcms_sample_name_fbmn"&gt;1G5_2_76_rohwer-85-s004-a04.mzML&lt;/Attribute&gt;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attribute_name="mbsf"&gt;30.4&lt;/Attribute&gt;     &lt;Attribute attribute_name="mbsf2"&gt;40&lt;/Attribute&gt;     &lt;Attribute attribute_name="notes"&gt;http://www-odp.tamu.edu/publications/149_IR/chap_07/chap_07.htm&lt;/Attribute&gt;     &lt;Attribute attribute_name="original sample id"&gt;Rohwer85.deep.sediment.AP4&lt;/Attribute&gt;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attribute_name="read_count_shotgun_r1"&gt;11479819.0&lt;/Attribute&gt;     &lt;Attribute attribute_name="read_count_shotgun_rep200"&gt;1017087.0&lt;/Attribute&gt;     &lt;Attribute attribute_name="read_count_shotgun_woltka_uniq"&gt;535063.0&lt;/Attribute&gt;     &lt;Attribute attribute_name="sample name" harmonized_name="sample_name" display_name="sample name"&gt;qiita_sid_13114:13114.rohwer.85.s004&lt;/Attribute&gt;     &lt;Attribute attribute_name="sample type" harmonized_name="sample_type" display_name="sample type"&gt;sediment&lt;/Attribute&gt;     &lt;Attribute attribute_name="sample_name_original"&gt;Rohwer85.deep.sediment.AP4&lt;/Attribute&gt;     &lt;Attribute attribute_name="sample_name_plus_plate"&gt;3.Rohwer85.deep.sediment.AP4&lt;/Attribute&gt;     &lt;Attribute attribute_name="sampling method"&gt;bulk&lt;/Attribute&gt;     &lt;Attribute attribute_name="section"&gt;01W&lt;/Attribute&gt;     &lt;Attribute attribute_name="site name"&gt;900&lt;/Attribute&gt;     &lt;Attribute attribute_name="songbird_train_empo_3"&gt;Train&lt;/Attribute&gt;     &lt;Attribute attribute_name="study_sample_number"&gt;4&lt;/Attribute&gt;     &lt;Attribute attribute_name="tier"&gt;1&lt;/Attribute&gt;   &lt;/Attributes&gt;   &lt;Status status="live" when="2020-12-18T17:07:28.323"/&gt; &lt;/BioSample&gt; </t>
  </si>
  <si>
    <t xml:space="preserve">&lt;BioSample access="public" publication_date="2020-12-17T00:00:00.000" last_update="2021-08-23T00:26:47.000" submission_date="2020-12-18T16:07:13.216" id="17116683" accession="SAMEA7723479"&gt;   &lt;Ids&gt;     &lt;Id db="BioSample" is_primary="1"&gt;SAMEA7723479&lt;/Id&gt;     &lt;Id db="SRA"&gt;ERS5470857&lt;/Id&gt;   &lt;/Ids&gt;   &lt;Description&gt;     &lt;Title&gt;13114.rohwer.85.s002&lt;/Title&gt;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Id"&gt;qiita_sid_13114:13114.rohwer.85.s002&lt;/Attribute&gt;     &lt;Attribute attribute_name="alpha_shotgun_woltka_faithspd"&gt;142.56278916338283&lt;/Attribute&gt;     &lt;Attribute attribute_name="alpha_shotgun_woltka_min10k_faithspd"&gt;142.56278916338283&lt;/Attribute&gt;     &lt;Attribute attribute_name="alpha_shotgun_woltka_min10k_richness"&gt;936.0&lt;/Attribute&gt;     &lt;Attribute attribute_name="alpha_shotgun_woltka_min10k_shannon"&gt;3.57365754629944&lt;/Attribute&gt;     &lt;Attribute attribute_name="alpha_shotgun_woltka_min3450_faithspd"&gt;86.84616352&lt;/Attribute&gt;     &lt;Attribute attribute_name="alpha_shotgun_woltka_min3450_richness"&gt;583.0&lt;/Attribute&gt;     &lt;Attribute attribute_name="alpha_shotgun_woltka_min3450_shannon"&gt;2.035420265&lt;/Attribute&gt;     &lt;Attribute attribute_name="alpha_shotgun_woltka_rar10k_faithspd"&gt;36.751572623790715&lt;/Attribute&gt;     &lt;Attribute attribute_name="alpha_shotgun_woltka_rar10k_richness"&gt;199.0&lt;/Attribute&gt;     &lt;Attribute attribute_name="alpha_shotgun_woltka_rar10k_shannon"&gt;3.557480450579245&lt;/Attribute&gt;     &lt;Attribute attribute_name="alpha_shotgun_woltka_rar3450_faithspd"&gt;20.0057419&lt;/Attribute&gt;     &lt;Attribute attribute_name="alpha_shotgun_woltka_rar3450_richness"&gt;98.0&lt;/Attribute&gt;     &lt;Attribute attribute_name="alpha_shotgun_woltka_rar3450_shannon"&gt;2.017082872&lt;/Attribute&gt;     &lt;Attribute attribute_name="alpha_shotgun_woltka_richness"&gt;936.0&lt;/Attribute&gt;     &lt;Attribute attribute_name="alpha_shotgun_woltka_shannon"&gt;3.5736575462994398&lt;/Attribute&gt;     &lt;Attribute attribute_name="barcode_prefix"&gt;rohwer.85.s002&lt;/Attribute&gt;     &lt;Attribute attribute_name="collection_timestamp"&gt;not provided&lt;/Attribute&gt;     &lt;Attribute attribute_name="core"&gt;3&lt;/Attribute&gt;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attribute_name="gcms_sample_name"&gt;EMP_Feces_rohwer_85_s002_a03_M_275&lt;/Attribute&gt;     &lt;Attribute attribute_name="gcms_sequence"&gt;275&lt;/Attribute&gt;     &lt;Attribute attribute_name="geo loc name" harmonized_name="geo_loc_name" display_name="geographic location"&gt;Atlantic Ocean:Northeast Atlantic Ocean,Iberian Abyssal Plain&lt;/Attribute&gt;     &lt;Attribute attribute_name="hole"&gt;A&lt;/Attribute&gt;     &lt;Attribute attribute_name="host subject id" harmonized_name="host_subject_id" display_name="host subject id"&gt;AP2&lt;/Attribute&gt;     &lt;Attribute attribute_name="interval"&gt;19&lt;/Attribute&gt;     &lt;Attribute attribute_name="investigation type" harmonized_name="investigation_type" display_name="investigation type"&gt;metagenome&lt;/Attribute&gt;     &lt;Attribute attribute_name="latitude"&gt;46.68323333&lt;/Attribute&gt;     &lt;Attribute attribute_name="lcms_batch"&gt;1.00&lt;/Attribute&gt;     &lt;Attribute attribute_name="lcms_extraction_protocol"&gt;Bulk_201901_UCSD&lt;/Attribute&gt;     &lt;Attribute attribute_name="lcms_position"&gt;1F12&lt;/Attribute&gt;     &lt;Attribute attribute_name="lcms_replicate"&gt;no&lt;/Attribute&gt;     &lt;Attribute attribute_name="lcms_sample_name_cmn"&gt;1F12_2_67_rohwer-85-s002-a04&lt;/Attribute&gt;     &lt;Attribute attribute_name="lcms_sample_name_fbmn"&gt;1F12_2_67_rohwer-85-s002-a04.mzML&lt;/Attribute&gt;     &lt;Attribute attribute_name="lcms_sample_type"&gt;Sample&lt;/Attribute&gt;     &lt;Attribute attribute_name="lcms_sample_type_sub"&gt;Bulk&lt;/Attribute&gt;     &lt;Attribute attribute_name="leg"&gt;149&lt;/Attribute&gt;     &lt;Attribute attribute_name="longitude"&gt;-11.6042&lt;/Attribute&gt;     &lt;Attribute attribute_name="mbsf"&gt;11.1&lt;/Attribute&gt;     &lt;Attribute attribute_name="mbsf2"&gt;20.8&lt;/Attribute&gt;     &lt;Attribute attribute_name="notes"&gt;http://www-odp.tamu.edu/publications/149_IR/chap_07/chap_07.htm&lt;/Attribute&gt;     &lt;Attribute attribute_name="original sample id"&gt;Rohwer85.deep.sediment.AP2&lt;/Attribute&gt;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name"&gt;Deep marine sediments&lt;/Attribute&gt;     &lt;Attribute attribute_name="read_count_shotgun_r1"&gt;12773039.0&lt;/Attribute&gt;     &lt;Attribute attribute_name="read_count_shotgun_rep200"&gt;3608039.0&lt;/Attribute&gt;     &lt;Attribute attribute_name="read_count_shotgun_woltka_uniq"&gt;1960678.0&lt;/Attribute&gt;     &lt;Attribute attribute_name="sample name" harmonized_name="sample_name" display_name="sample name"&gt;qiita_sid_13114:13114.rohwer.85.s002&lt;/Attribute&gt;     &lt;Attribute attribute_name="sample type" harmonized_name="sample_type" display_name="sample type"&gt;sediment&lt;/Attribute&gt;     &lt;Attribute attribute_name="sample_name_original"&gt;Rohwer85.deep.sediment.AP2&lt;/Attribute&gt;     &lt;Attribute attribute_name="sample_name_plus_plate"&gt;5.Rohwer85.deep.sediment.AP2&lt;/Attribute&gt;     &lt;Attribute attribute_name="sampling method"&gt;bulk&lt;/Attribute&gt;     &lt;Attribute attribute_name="section"&gt;01W&lt;/Attribute&gt;     &lt;Attribute attribute_name="site name"&gt;900&lt;/Attribute&gt;     &lt;Attribute attribute_name="songbird_train_empo_3"&gt;Test&lt;/Attribute&gt;     &lt;Attribute attribute_name="study_sample_number"&gt;2&lt;/Attribute&gt;     &lt;Attribute attribute_name="tier"&gt;1&lt;/Attribute&gt;   &lt;/Attributes&gt;   &lt;Status status="live" when="2020-12-18T17:07:28.010"/&gt; &lt;/BioSample&gt; </t>
  </si>
  <si>
    <t xml:space="preserve">&lt;BioSample access="public" publication_date="2020-12-17T00:00:00.000" last_update="2021-08-23T00:26:48.000" submission_date="2020-12-18T16:07:12.903" id="17116682" accession="SAMEA7723478"&gt;   &lt;Ids&gt;     &lt;Id db="BioSample" is_primary="1"&gt;SAMEA7723478&lt;/Id&gt;     &lt;Id db="SRA"&gt;ERS5470856&lt;/Id&gt;   &lt;/Ids&gt;   &lt;Description&gt;     &lt;Title&gt;13114.rohwer.84.s008&lt;/Title&gt;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Id"&gt;qiita_sid_13114:13114.rohwer.84.s008&lt;/Attribute&gt;     &lt;Attribute attribute_name="alpha_shotgun_woltka_faithspd"&gt;135.46968318433142&lt;/Attribute&gt;     &lt;Attribute attribute_name="alpha_shotgun_woltka_min10k_faithspd"&gt;135.43897327133095&lt;/Attribute&gt;     &lt;Attribute attribute_name="alpha_shotgun_woltka_min10k_richness"&gt;787.0&lt;/Attribute&gt;     &lt;Attribute attribute_name="alpha_shotgun_woltka_min10k_shannon"&gt;7.2922707817570425&lt;/Attribute&gt;     &lt;Attribute attribute_name="alpha_shotgun_woltka_min3450_faithspd"&gt;97.63011793&lt;/Attribute&gt;     &lt;Attribute attribute_name="alpha_shotgun_woltka_min3450_richness"&gt;589.0&lt;/Attribute&gt;     &lt;Attribute attribute_name="alpha_shotgun_woltka_min3450_shannon"&gt;6.853844515&lt;/Attribute&gt;     &lt;Attribute attribute_name="alpha_shotgun_woltka_rar10k_faithspd"&gt;132.13988116625978&lt;/Attribute&gt;     &lt;Attribute attribute_name="alpha_shotgun_woltka_rar10k_richness"&gt;756.0&lt;/Attribute&gt;     &lt;Attribute attribute_name="alpha_shotgun_woltka_rar10k_shannon"&gt;7.2720099009403265&lt;/Attribute&gt;     &lt;Attribute attribute_name="alpha_shotgun_woltka_rar3450_faithspd"&gt;76.74906148&lt;/Attribute&gt;     &lt;Attribute attribute_name="alpha_shotgun_woltka_rar3450_richness"&gt;435.0&lt;/Attribute&gt;     &lt;Attribute attribute_name="alpha_shotgun_woltka_rar3450_shannon"&gt;6.791712092&lt;/Attribute&gt;     &lt;Attribute attribute_name="alpha_shotgun_woltka_richness"&gt;788.0&lt;/Attribute&gt;     &lt;Attribute attribute_name="alpha_shotgun_woltka_shannon"&gt;7.295349056863582&lt;/Attribute&gt;     &lt;Attribute attribute_name="barcode_prefix"&gt;rohwer.84.s008&lt;/Attribute&gt;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attribute_name="gcms_sample_name"&gt;EMP_Feces_rohwer_84_s008_a03_M_273&lt;/Attribute&gt;     &lt;Attribute attribute_name="gcms_sequence"&gt;273&lt;/Attribute&gt;     &lt;Attribute attribute_name="geo loc name" harmonized_name="geo_loc_name" display_name="geographic location"&gt;Arctic Ocean:Franz Josef Land,Luigi island&lt;/Attribute&gt;     &lt;Attribute attribute_name="host subject id" harmonized_name="host_subject_id" display_name="host subject id"&gt;FJLL4&lt;/Attribute&gt;     &lt;Attribute attribute_name="investigation type" harmonized_name="investigation_type" display_name="investigation type"&gt;metagenome&lt;/Attribute&gt;     &lt;Attribute attribute_name="latitude"&gt;80.76666667&lt;/Attribute&gt;     &lt;Attribute attribute_name="lcms_batch"&gt;2.00&lt;/Attribute&gt;     &lt;Attribute attribute_name="lcms_extraction_protocol"&gt;Bulk_201901_UCSD&lt;/Attribute&gt;     &lt;Attribute attribute_name="lcms_position"&gt;2E2&lt;/Attribute&gt;     &lt;Attribute attribute_name="lcms_replicate"&gt;no&lt;/Attribute&gt;     &lt;Attribute attribute_name="lcms_sample_name_cmn"&gt;2E2_5_30_rohwer-84-s008-a04&lt;/Attribute&gt;     &lt;Attribute attribute_name="lcms_sample_name_fbmn"&gt;2E2_5_30_rohwer-84-s008-a04.mzML&lt;/Attribute&gt;     &lt;Attribute attribute_name="lcms_sample_type"&gt;Sample&lt;/Attribute&gt;     &lt;Attribute attribute_name="lcms_sample_type_sub"&gt;Bulk&lt;/Attribute&gt;     &lt;Attribute attribute_name="longitude"&gt;54.65&lt;/Attribute&gt;     &lt;Attribute attribute_name="original sample id"&gt;Rohwer84.arctic.glacier.soil.FJLL4&lt;/Attribute&gt;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name"&gt;Arctic glacier transect&lt;/Attribute&gt;     &lt;Attribute attribute_name="read_count_shotgun_r1"&gt;10317304.0&lt;/Attribute&gt;     &lt;Attribute attribute_name="read_count_shotgun_rep200"&gt;46193.0&lt;/Attribute&gt;     &lt;Attribute attribute_name="read_count_shotgun_woltka_uniq"&gt;12313.0&lt;/Attribute&gt;     &lt;Attribute attribute_name="sample name" harmonized_name="sample_name" display_name="sample name"&gt;qiita_sid_13114:13114.rohwer.84.s008&lt;/Attribute&gt;     &lt;Attribute attribute_name="sample type" harmonized_name="sample_type" display_name="sample type"&gt;soil&lt;/Attribute&gt;     &lt;Attribute attribute_name="sample_name_original"&gt;Rohwer84.arctic.glacier.soil.FJLL4&lt;/Attribute&gt;     &lt;Attribute attribute_name="sample_name_plus_plate"&gt;3.Rohwer84.arctic.glacier.soil.FJLL4&lt;/Attribute&gt;     &lt;Attribute attribute_name="sampling method"&gt;bulk&lt;/Attribute&gt;     &lt;Attribute attribute_name="site name"&gt;FJL_LUIGI&lt;/Attribute&gt;     &lt;Attribute attribute_name="songbird_train_empo_3"&gt;Train&lt;/Attribute&gt;     &lt;Attribute attribute_name="study_sample_number"&gt;8&lt;/Attribute&gt;     &lt;Attribute attribute_name="transect_info"&gt;+10m&lt;/Attribute&gt;   &lt;/Attributes&gt;   &lt;Status status="live" when="2020-12-18T17:07:27.697"/&gt; &lt;/BioSample&gt; </t>
  </si>
  <si>
    <t xml:space="preserve">&lt;BioSample access="public" publication_date="2020-12-17T00:00:00.000" last_update="2021-08-23T00:26:47.000" submission_date="2020-12-18T16:07:12.623" id="17116681" accession="SAMEA7723477"&gt;   &lt;Ids&gt;     &lt;Id db="BioSample" is_primary="1"&gt;SAMEA7723477&lt;/Id&gt;     &lt;Id db="SRA"&gt;ERS5470855&lt;/Id&gt;   &lt;/Ids&gt;   &lt;Description&gt;     &lt;Title&gt;13114.rohwer.84.s007&lt;/Title&gt;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Id"&gt;qiita_sid_13114:13114.rohwer.84.s007&lt;/Attribute&gt;     &lt;Attribute attribute_name="alpha_shotgun_woltka_faithspd"&gt;170.15741169606463&lt;/Attribute&gt;     &lt;Attribute attribute_name="alpha_shotgun_woltka_min10k_faithspd"&gt;170.15741169606463&lt;/Attribute&gt;     &lt;Attribute attribute_name="alpha_shotgun_woltka_min10k_richness"&gt;1168.0&lt;/Attribute&gt;     &lt;Attribute attribute_name="alpha_shotgun_woltka_min10k_shannon"&gt;6.793891471207839&lt;/Attribute&gt;     &lt;Attribute attribute_name="alpha_shotgun_woltka_min3450_faithspd"&gt;121.18930120000002&lt;/Attribute&gt;     &lt;Attribute attribute_name="alpha_shotgun_woltka_min3450_richness"&gt;860.0&lt;/Attribute&gt;     &lt;Attribute attribute_name="alpha_shotgun_woltka_min3450_shannon"&gt;6.29045618&lt;/Attribute&gt;     &lt;Attribute attribute_name="alpha_shotgun_woltka_rar10k_faithspd"&gt;129.43108767426293&lt;/Attribute&gt;     &lt;Attribute attribute_name="alpha_shotgun_woltka_rar10k_richness"&gt;847.0&lt;/Attribute&gt;     &lt;Attribute attribute_name="alpha_shotgun_woltka_rar10k_shannon"&gt;6.7192376954222786&lt;/Attribute&gt;     &lt;Attribute attribute_name="alpha_shotgun_woltka_rar3450_faithspd"&gt;70.50843782&lt;/Attribute&gt;     &lt;Attribute attribute_name="alpha_shotgun_woltka_rar3450_richness"&gt;427.0&lt;/Attribute&gt;     &lt;Attribute attribute_name="alpha_shotgun_woltka_rar3450_shannon"&gt;6.182062784&lt;/Attribute&gt;     &lt;Attribute attribute_name="alpha_shotgun_woltka_richness"&gt;1168.0&lt;/Attribute&gt;     &lt;Attribute attribute_name="alpha_shotgun_woltka_shannon"&gt;6.793891471207839&lt;/Attribute&gt;     &lt;Attribute attribute_name="barcode_prefix"&gt;rohwer.84.s007&lt;/Attribute&gt;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attribute_name="gcms_sample_name"&gt;EMP_Feces_rohwer_84_s007_a03_M_272&lt;/Attribute&gt;     &lt;Attribute attribute_name="gcms_sequence"&gt;272&lt;/Attribute&gt;     &lt;Attribute attribute_name="geo loc name" harmonized_name="geo_loc_name" display_name="geographic location"&gt;Arctic Ocean:Franz Josef Land,Luigi island&lt;/Attribute&gt;     &lt;Attribute attribute_name="host subject id" harmonized_name="host_subject_id" display_name="host subject id"&gt;FJLL3&lt;/Attribute&gt;     &lt;Attribute attribute_name="investigation type" harmonized_name="investigation_type" display_name="investigation type"&gt;metagenome&lt;/Attribute&gt;     &lt;Attribute attribute_name="latitude"&gt;80.76666667&lt;/Attribute&gt;     &lt;Attribute attribute_name="lcms_batch"&gt;2.00&lt;/Attribute&gt;     &lt;Attribute attribute_name="lcms_extraction_protocol"&gt;Bulk_201901_UCSD&lt;/Attribute&gt;     &lt;Attribute attribute_name="lcms_position"&gt;2E3&lt;/Attribute&gt;     &lt;Attribute attribute_name="lcms_replicate"&gt;no&lt;/Attribute&gt;     &lt;Attribute attribute_name="lcms_sample_name_cmn"&gt;2E3_5_32_rohwer-84-s007-a04&lt;/Attribute&gt;     &lt;Attribute attribute_name="lcms_sample_name_fbmn"&gt;2E3_5_32_rohwer-84-s007-a04.mzML&lt;/Attribute&gt;     &lt;Attribute attribute_name="lcms_sample_type"&gt;Sample&lt;/Attribute&gt;     &lt;Attribute attribute_name="lcms_sample_type_sub"&gt;Bulk&lt;/Attribute&gt;     &lt;Attribute attribute_name="longitude"&gt;54.65&lt;/Attribute&gt;     &lt;Attribute attribute_name="original sample id"&gt;Rohwer84.arctic.glacier.soil.FJLL3&lt;/Attribute&gt;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name"&gt;Arctic glacier transect&lt;/Attribute&gt;     &lt;Attribute attribute_name="read_count_shotgun_r1"&gt;11785447.0&lt;/Attribute&gt;     &lt;Attribute attribute_name="read_count_shotgun_rep200"&gt;100099.0&lt;/Attribute&gt;     &lt;Attribute attribute_name="read_count_shotgun_woltka_uniq"&gt;24894.0&lt;/Attribute&gt;     &lt;Attribute attribute_name="sample name" harmonized_name="sample_name" display_name="sample name"&gt;qiita_sid_13114:13114.rohwer.84.s007&lt;/Attribute&gt;     &lt;Attribute attribute_name="sample type" harmonized_name="sample_type" display_name="sample type"&gt;soil&lt;/Attribute&gt;     &lt;Attribute attribute_name="sample_name_original"&gt;Rohwer84.arctic.glacier.soil.FJLL3&lt;/Attribute&gt;     &lt;Attribute attribute_name="sample_name_plus_plate"&gt;2.Rohwer84.arctic.glacier.soil.FJLL3&lt;/Attribute&gt;     &lt;Attribute attribute_name="sampling method"&gt;bulk&lt;/Attribute&gt;     &lt;Attribute attribute_name="site name"&gt;FJL_LUIGI&lt;/Attribute&gt;     &lt;Attribute attribute_name="songbird_train_empo_3"&gt;Test&lt;/Attribute&gt;     &lt;Attribute attribute_name="study_sample_number"&gt;7&lt;/Attribute&gt;     &lt;Attribute attribute_name="transect_info"&gt;+50m&lt;/Attribute&gt;   &lt;/Attributes&gt;   &lt;Status status="live" when="2020-12-18T17:07:27.387"/&gt; &lt;/BioSample&gt; </t>
  </si>
  <si>
    <t xml:space="preserve">&lt;BioSample access="public" publication_date="2020-12-17T00:00:00.000" last_update="2021-08-23T00:26:47.000" submission_date="2020-12-18T16:07:12.343" id="17116680" accession="SAMEA7723476"&gt;   &lt;Ids&gt;     &lt;Id db="BioSample" is_primary="1"&gt;SAMEA7723476&lt;/Id&gt;     &lt;Id db="SRA"&gt;ERS5470854&lt;/Id&gt;   &lt;/Ids&gt;   &lt;Description&gt;     &lt;Title&gt;13114.pinto.63.s028&lt;/Title&gt;     &lt;Organism taxonomy_id="1234904" taxonomy_name="insect metagenome"&gt;       &lt;OrganismName&gt;insect metagenome&lt;/OrganismName&gt;     &lt;/Organism&gt;     &lt;Comment&gt;       &lt;Paragraph&gt;Substance use by bees to construct their nests&lt;/Paragraph&gt;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Id"&gt;qiita_sid_13114:13114.pinto.63.s028&lt;/Attribute&gt;     &lt;Attribute attribute_name="alpha_shotgun_woltka_faithspd"&gt;33.07334402718311&lt;/Attribute&gt;     &lt;Attribute attribute_name="alpha_shotgun_woltka_min3450_faithspd"&gt;24.54730673&lt;/Attribute&gt;     &lt;Attribute attribute_name="alpha_shotgun_woltka_min3450_richness"&gt;69.0&lt;/Attribute&gt;     &lt;Attribute attribute_name="alpha_shotgun_woltka_min3450_shannon"&gt;3.164793825&lt;/Attribute&gt;     &lt;Attribute attribute_name="alpha_shotgun_woltka_rar3450_faithspd"&gt;24.12811971&lt;/Attribute&gt;     &lt;Attribute attribute_name="alpha_shotgun_woltka_rar3450_richness"&gt;67.0&lt;/Attribute&gt;     &lt;Attribute attribute_name="alpha_shotgun_woltka_rar3450_shannon"&gt;3.154261443&lt;/Attribute&gt;     &lt;Attribute attribute_name="alpha_shotgun_woltka_richness"&gt;102.0&lt;/Attribute&gt;     &lt;Attribute attribute_name="alpha_shotgun_woltka_shannon"&gt;3.518869783137016&lt;/Attribute&gt;     &lt;Attribute attribute_name="barcode_prefix"&gt;pinto.63.s028&lt;/Attribute&gt;     &lt;Attribute attribute_name="collection_timestamp"&gt;5/21/16 0:00&lt;/Attribute&gt;     &lt;Attribute attribute_name="depth_sample"&gt;0&lt;/Attribute&gt;     &lt;Attribute attribute_name="elevation" harmonized_name="elev" display_name="elevation"&gt;51&lt;/Attribute&gt;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id"&gt;cerumen.13&lt;/Attribute&gt;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attribute_name="latitude"&gt;10.43162&lt;/Attribute&gt;     &lt;Attribute attribute_name="lcms_batch"&gt;4.00&lt;/Attribute&gt;     &lt;Attribute attribute_name="lcms_extraction_protocol"&gt;Bulk_201901_UCSD&lt;/Attribute&gt;     &lt;Attribute attribute_name="lcms_position"&gt;4A8&lt;/Attribute&gt;     &lt;Attribute attribute_name="lcms_replicate"&gt;no&lt;/Attribute&gt;     &lt;Attribute attribute_name="lcms_sample_name_cmn"&gt;4A8_2_41_pinto-63-s028-a03&lt;/Attribute&gt;     &lt;Attribute attribute_name="lcms_sample_name_fbmn"&gt;4A8_2_41_pinto-63-s028-a03.mzML&lt;/Attribute&gt;     &lt;Attribute attribute_name="lcms_sample_type"&gt;Sample&lt;/Attribute&gt;     &lt;Attribute attribute_name="lcms_sample_type_sub"&gt;Bulk&lt;/Attribute&gt;     &lt;Attribute attribute_name="longitude"&gt;-84.00306&lt;/Attribute&gt;     &lt;Attribute attribute_name="original sample id"&gt;Pinto63.cerumen.13&lt;/Attribute&gt;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attribute_name="read_count_shotgun_r1"&gt;11227910.0&lt;/Attribute&gt;     &lt;Attribute attribute_name="read_count_shotgun_rep200"&gt;70362.0&lt;/Attribute&gt;     &lt;Attribute attribute_name="read_count_shotgun_woltka_uniq"&gt;4351.0&lt;/Attribute&gt;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name"&gt;qiita_sid_13114:13114.pinto.63.s028&lt;/Attribute&gt;     &lt;Attribute attribute_name="sample type" harmonized_name="sample_type" display_name="sample type"&gt;cerumen&lt;/Attribute&gt;     &lt;Attribute attribute_name="sample_name_original"&gt;Pinto63.cerumen.13&lt;/Attribute&gt;     &lt;Attribute attribute_name="sample_name_plus_plate"&gt;6.Pinto63.cerumen.13&lt;/Attribute&gt;     &lt;Attribute attribute_name="sampling method"&gt;bulk&lt;/Attribute&gt;     &lt;Attribute attribute_name="songbird_train_empo_3"&gt;Test&lt;/Attribute&gt;     &lt;Attribute attribute_name="study_sample_number"&gt;28&lt;/Attribute&gt;     &lt;Attribute attribute_name="tier"&gt;2&lt;/Attribute&gt;   &lt;/Attributes&gt;   &lt;Status status="live" when="2020-12-18T17:07:27.290"/&gt; &lt;/BioSample&gt; </t>
  </si>
  <si>
    <t xml:space="preserve">&lt;BioSample access="public" publication_date="2020-12-17T00:00:00.000" last_update="2021-08-23T00:26:44.000" submission_date="2020-12-18T16:07:12.060" id="17116679" accession="SAMEA7723475"&gt;   &lt;Ids&gt;     &lt;Id db="BioSample" is_primary="1"&gt;SAMEA7723475&lt;/Id&gt;     &lt;Id db="SRA"&gt;ERS5470853&lt;/Id&gt;   &lt;/Ids&gt;   &lt;Description&gt;     &lt;Title&gt;13114.pinto.63.s026&lt;/Title&gt;     &lt;Organism taxonomy_id="1234904" taxonomy_name="insect metagenome"&gt;       &lt;OrganismName&gt;insect metagenome&lt;/OrganismName&gt;     &lt;/Organism&gt;     &lt;Comment&gt;       &lt;Paragraph&gt;Nectar and sweet deposits form plants that are gathered, modified and stored by honeybees&lt;/Paragraph&gt;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Id"&gt;qiita_sid_13114:13114.pinto.63.s026&lt;/Attribute&gt;     &lt;Attribute attribute_name="alpha_shotgun_woltka_faithspd"&gt;84.82356481576039&lt;/Attribute&gt;     &lt;Attribute attribute_name="alpha_shotgun_woltka_min10k_faithspd"&gt;84.61429887866302&lt;/Attribute&gt;     &lt;Attribute attribute_name="alpha_shotgun_woltka_min10k_richness"&gt;524.0&lt;/Attribute&gt;     &lt;Attribute attribute_name="alpha_shotgun_woltka_min10k_shannon"&gt;3.95954813151246&lt;/Attribute&gt;     &lt;Attribute attribute_name="alpha_shotgun_woltka_min3450_faithspd"&gt;51.63206699&lt;/Attribute&gt;     &lt;Attribute attribute_name="alpha_shotgun_woltka_min3450_richness"&gt;277.0&lt;/Attribute&gt;     &lt;Attribute attribute_name="alpha_shotgun_woltka_min3450_shannon"&gt;3.515753671&lt;/Attribute&gt;     &lt;Attribute attribute_name="alpha_shotgun_woltka_rar10k_faithspd"&gt;44.01111644090088&lt;/Attribute&gt;     &lt;Attribute attribute_name="alpha_shotgun_woltka_rar10k_richness"&gt;251.0&lt;/Attribute&gt;     &lt;Attribute attribute_name="alpha_shotgun_woltka_rar10k_shannon"&gt;3.919374672011272&lt;/Attribute&gt;     &lt;Attribute attribute_name="alpha_shotgun_woltka_rar3450_faithspd"&gt;28.21939181&lt;/Attribute&gt;     &lt;Attribute attribute_name="alpha_shotgun_woltka_rar3450_richness"&gt;135.0&lt;/Attribute&gt;     &lt;Attribute attribute_name="alpha_shotgun_woltka_rar3450_shannon"&gt;3.47262185&lt;/Attribute&gt;     &lt;Attribute attribute_name="alpha_shotgun_woltka_richness"&gt;525.0&lt;/Attribute&gt;     &lt;Attribute attribute_name="alpha_shotgun_woltka_shannon"&gt;3.9597572734237927&lt;/Attribute&gt;     &lt;Attribute attribute_name="barcode_prefix"&gt;pinto.63.s026&lt;/Attribute&gt;     &lt;Attribute attribute_name="collection_timestamp"&gt;5/21/16 15:50&lt;/Attribute&gt;     &lt;Attribute attribute_name="depth_sample"&gt;0&lt;/Attribute&gt;     &lt;Attribute attribute_name="elevation" harmonized_name="elev" display_name="elevation"&gt;51&lt;/Attribute&gt;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id"&gt;honey.13&lt;/Attribute&gt;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attribute_name="latitude"&gt;10.43162&lt;/Attribute&gt;     &lt;Attribute attribute_name="lcms_batch"&gt;4.00&lt;/Attribute&gt;     &lt;Attribute attribute_name="lcms_extraction_protocol"&gt;Bulk_201901_UCSD&lt;/Attribute&gt;     &lt;Attribute attribute_name="lcms_position"&gt;4A7&lt;/Attribute&gt;     &lt;Attribute attribute_name="lcms_replicate"&gt;no&lt;/Attribute&gt;     &lt;Attribute attribute_name="lcms_sample_name_cmn"&gt;4A7_2_36_pinto-63-s026-a03&lt;/Attribute&gt;     &lt;Attribute attribute_name="lcms_sample_name_fbmn"&gt;4A7_2_36_pinto-63-s026-a03.mzML&lt;/Attribute&gt;     &lt;Attribute attribute_name="lcms_sample_type"&gt;Sample&lt;/Attribute&gt;     &lt;Attribute attribute_name="lcms_sample_type_sub"&gt;Bulk&lt;/Attribute&gt;     &lt;Attribute attribute_name="longitude"&gt;-84.00306&lt;/Attribute&gt;     &lt;Attribute attribute_name="original sample id"&gt;Pinto63.honey.13&lt;/Attribute&gt;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attribute_name="read_count_shotgun_r1"&gt;2617674.0&lt;/Attribute&gt;     &lt;Attribute attribute_name="read_count_shotgun_rep200"&gt;365505.0&lt;/Attribute&gt;     &lt;Attribute attribute_name="read_count_shotgun_woltka_uniq"&gt;64342.0&lt;/Attribute&gt;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name"&gt;qiita_sid_13114:13114.pinto.63.s026&lt;/Attribute&gt;     &lt;Attribute attribute_name="sample type" harmonized_name="sample_type" display_name="sample type"&gt;honey&lt;/Attribute&gt;     &lt;Attribute attribute_name="sample_name_original"&gt;Pinto63.honey.13&lt;/Attribute&gt;     &lt;Attribute attribute_name="sample_name_plus_plate"&gt;6.Pinto63.honey.13&lt;/Attribute&gt;     &lt;Attribute attribute_name="sampling method"&gt;bulk&lt;/Attribute&gt;     &lt;Attribute attribute_name="songbird_train_empo_3"&gt;Test&lt;/Attribute&gt;     &lt;Attribute attribute_name="study_sample_number"&gt;26&lt;/Attribute&gt;     &lt;Attribute attribute_name="tier"&gt;2&lt;/Attribute&gt;   &lt;/Attributes&gt;   &lt;Status status="live" when="2020-12-18T17:07:26.933"/&gt; &lt;/BioSample&gt; </t>
  </si>
  <si>
    <t xml:space="preserve">&lt;BioSample access="public" publication_date="2020-12-17T00:00:00.000" last_update="2021-08-23T00:26:48.000" submission_date="2020-12-18T16:07:11.966" id="17116678" accession="SAMEA7723474"&gt;   &lt;Ids&gt;     &lt;Id db="BioSample" is_primary="1"&gt;SAMEA7723474&lt;/Id&gt;     &lt;Id db="SRA"&gt;ERS5470852&lt;/Id&gt;   &lt;/Ids&gt;   &lt;Description&gt;     &lt;Title&gt;13114.pinto.63.s024&lt;/Title&gt;     &lt;Organism taxonomy_id="1234904" taxonomy_name="insect metagenome"&gt;       &lt;OrganismName&gt;insect metagenome&lt;/OrganismName&gt;     &lt;/Organism&gt;     &lt;Comment&gt;       &lt;Paragraph&gt;Substance use by bees to construct their nests&lt;/Paragraph&gt;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Id"&gt;qiita_sid_13114:13114.pinto.63.s024&lt;/Attribute&gt;     &lt;Attribute attribute_name="alpha_shotgun_woltka_faithspd"&gt;81.84600036796087&lt;/Attribute&gt;     &lt;Attribute attribute_name="alpha_shotgun_woltka_min10k_faithspd"&gt;81.84600036796087&lt;/Attribute&gt;     &lt;Attribute attribute_name="alpha_shotgun_woltka_min10k_richness"&gt;518.0&lt;/Attribute&gt;     &lt;Attribute attribute_name="alpha_shotgun_woltka_min10k_shannon"&gt;5.6627055683767535&lt;/Attribute&gt;     &lt;Attribute attribute_name="alpha_shotgun_woltka_min3450_faithspd"&gt;57.94607715&lt;/Attribute&gt;     &lt;Attribute attribute_name="alpha_shotgun_woltka_min3450_richness"&gt;361.0&lt;/Attribute&gt;     &lt;Attribute attribute_name="alpha_shotgun_woltka_min3450_shannon"&gt;5.575131012000001&lt;/Attribute&gt;     &lt;Attribute attribute_name="alpha_shotgun_woltka_rar10k_faithspd"&gt;67.6474039101265&lt;/Attribute&gt;     &lt;Attribute attribute_name="alpha_shotgun_woltka_rar10k_richness"&gt;394.0&lt;/Attribute&gt;     &lt;Attribute attribute_name="alpha_shotgun_woltka_rar10k_shannon"&gt;5.671487230938874&lt;/Attribute&gt;     &lt;Attribute attribute_name="alpha_shotgun_woltka_rar3450_faithspd"&gt;44.26853614&lt;/Attribute&gt;     &lt;Attribute attribute_name="alpha_shotgun_woltka_rar3450_richness"&gt;239.0&lt;/Attribute&gt;     &lt;Attribute attribute_name="alpha_shotgun_woltka_rar3450_shannon"&gt;5.504450978&lt;/Attribute&gt;     &lt;Attribute attribute_name="alpha_shotgun_woltka_richness"&gt;518.0&lt;/Attribute&gt;     &lt;Attribute attribute_name="alpha_shotgun_woltka_shannon"&gt;5.6627055683767535&lt;/Attribute&gt;     &lt;Attribute attribute_name="barcode_prefix"&gt;pinto.63.s024&lt;/Attribute&gt;     &lt;Attribute attribute_name="collection_timestamp"&gt;5/21/16 0:00&lt;/Attribute&gt;     &lt;Attribute attribute_name="depth_sample"&gt;0&lt;/Attribute&gt;     &lt;Attribute attribute_name="elevation" harmonized_name="elev" display_name="elevation"&gt;75&lt;/Attribute&gt;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attribute_name="gcms_sample_name"&gt;EMP_Feces_pinto_63_s024_a03_M_345&lt;/Attribute&gt;     &lt;Attribute attribute_name="gcms_sequence"&gt;345&lt;/Attribute&gt;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id"&gt;cerumen.12&lt;/Attribute&gt;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attribute_name="latitude"&gt;10.4303&lt;/Attribute&gt;     &lt;Attribute attribute_name="lcms_batch"&gt;4.00&lt;/Attribute&gt;     &lt;Attribute attribute_name="lcms_extraction_protocol"&gt;Bulk_201901_UCSD&lt;/Attribute&gt;     &lt;Attribute attribute_name="lcms_position"&gt;4A1&lt;/Attribute&gt;     &lt;Attribute attribute_name="lcms_replicate"&gt;no&lt;/Attribute&gt;     &lt;Attribute attribute_name="lcms_sample_name_cmn"&gt;4A1_2_4_pinto-63-s024-a04&lt;/Attribute&gt;     &lt;Attribute attribute_name="lcms_sample_name_fbmn"&gt;4A1_2_4_pinto-63-s024-a04.mzML&lt;/Attribute&gt;     &lt;Attribute attribute_name="lcms_sample_type"&gt;Sample&lt;/Attribute&gt;     &lt;Attribute attribute_name="lcms_sample_type_sub"&gt;Bulk&lt;/Attribute&gt;     &lt;Attribute attribute_name="longitude"&gt;-84.01122&lt;/Attribute&gt;     &lt;Attribute attribute_name="original sample id"&gt;Pinto63.cerumen.12&lt;/Attribute&gt;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attribute_name="read_count_shotgun_r1"&gt;11649482.0&lt;/Attribute&gt;     &lt;Attribute attribute_name="read_count_shotgun_rep200"&gt;171125.0&lt;/Attribute&gt;     &lt;Attribute attribute_name="read_count_shotgun_woltka_uniq"&gt;39886.0&lt;/Attribute&gt;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name"&gt;qiita_sid_13114:13114.pinto.63.s024&lt;/Attribute&gt;     &lt;Attribute attribute_name="sample type" harmonized_name="sample_type" display_name="sample type"&gt;cerumen&lt;/Attribute&gt;     &lt;Attribute attribute_name="sample_name_original"&gt;Pinto63.cerumen.12&lt;/Attribute&gt;     &lt;Attribute attribute_name="sample_name_plus_plate"&gt;6.Pinto63.cerumen.12&lt;/Attribute&gt;     &lt;Attribute attribute_name="sampling method"&gt;bulk&lt;/Attribute&gt;     &lt;Attribute attribute_name="songbird_train_empo_3"&gt;Train&lt;/Attribute&gt;     &lt;Attribute attribute_name="study_sample_number"&gt;24&lt;/Attribute&gt;     &lt;Attribute attribute_name="tier"&gt;1&lt;/Attribute&gt;   &lt;/Attributes&gt;   &lt;Status status="live" when="2020-12-18T17:07:26.557"/&gt; &lt;/BioSample&gt; </t>
  </si>
  <si>
    <t xml:space="preserve">&lt;BioSample access="public" publication_date="2020-12-17T00:00:00.000" last_update="2021-08-23T00:26:48.000" submission_date="2020-12-18T16:07:11.686" id="17116677" accession="SAMEA7723473"&gt;   &lt;Ids&gt;     &lt;Id db="BioSample" is_primary="1"&gt;SAMEA7723473&lt;/Id&gt;     &lt;Id db="SRA"&gt;ERS5470851&lt;/Id&gt;   &lt;/Ids&gt;   &lt;Description&gt;     &lt;Title&gt;13114.pinto.63.s023&lt;/Title&gt;     &lt;Organism taxonomy_id="1234904" taxonomy_name="insect metagenome"&gt;       &lt;OrganismName&gt;insect metagenome&lt;/OrganismName&gt;     &lt;/Organism&gt;     &lt;Comment&gt;       &lt;Paragraph&gt;assemblage of cells containing any living stage of bees except adults&lt;/Paragraph&gt;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Id"&gt;qiita_sid_13114:13114.pinto.63.s023&lt;/Attribute&gt;     &lt;Attribute attribute_name="alpha_shotgun_woltka_faithspd"&gt;24.02310169721136&lt;/Attribute&gt;     &lt;Attribute attribute_name="alpha_shotgun_woltka_min3450_faithspd"&gt;19.24589521&lt;/Attribute&gt;     &lt;Attribute attribute_name="alpha_shotgun_woltka_min3450_richness"&gt;41.0&lt;/Attribute&gt;     &lt;Attribute attribute_name="alpha_shotgun_woltka_min3450_shannon"&gt;2.3147869080000003&lt;/Attribute&gt;     &lt;Attribute attribute_name="alpha_shotgun_woltka_rar3450_faithspd"&gt;19.24589521&lt;/Attribute&gt;     &lt;Attribute attribute_name="alpha_shotgun_woltka_rar3450_richness"&gt;41.0&lt;/Attribute&gt;     &lt;Attribute attribute_name="alpha_shotgun_woltka_rar3450_shannon"&gt;2.31406606&lt;/Attribute&gt;     &lt;Attribute attribute_name="alpha_shotgun_woltka_richness"&gt;56.0&lt;/Attribute&gt;     &lt;Attribute attribute_name="alpha_shotgun_woltka_shannon"&gt;2.536289091503808&lt;/Attribute&gt;     &lt;Attribute attribute_name="barcode_prefix"&gt;pinto.63.s023&lt;/Attribute&gt;     &lt;Attribute attribute_name="collection_timestamp"&gt;5/21/16 0:00&lt;/Attribute&gt;     &lt;Attribute attribute_name="depth_sample"&gt;0&lt;/Attribute&gt;     &lt;Attribute attribute_name="elevation" harmonized_name="elev" display_name="elevation"&gt;75&lt;/Attribute&gt;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attribute_name="gcms_sample_name"&gt;EMP_Feces_pinto_63_s023_a03_M_344&lt;/Attribute&gt;     &lt;Attribute attribute_name="gcms_sequence"&gt;344&lt;/Attribute&gt;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id"&gt;broodcombs.12&lt;/Attribute&gt;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attribute_name="latitude"&gt;10.4303&lt;/Attribute&gt;     &lt;Attribute attribute_name="lcms_batch"&gt;4.00&lt;/Attribute&gt;     &lt;Attribute attribute_name="lcms_extraction_protocol"&gt;Bulk_201901_UCSD&lt;/Attribute&gt;     &lt;Attribute attribute_name="lcms_position"&gt;4A2&lt;/Attribute&gt;     &lt;Attribute attribute_name="lcms_replicate"&gt;no&lt;/Attribute&gt;     &lt;Attribute attribute_name="lcms_sample_name_cmn"&gt;4A2_2_6_pinto-63-s023-a04&lt;/Attribute&gt;     &lt;Attribute attribute_name="lcms_sample_name_fbmn"&gt;4A2_2_6_pinto-63-s023-a04.mzML&lt;/Attribute&gt;     &lt;Attribute attribute_name="lcms_sample_type"&gt;Sample&lt;/Attribute&gt;     &lt;Attribute attribute_name="lcms_sample_type_sub"&gt;Bulk&lt;/Attribute&gt;     &lt;Attribute attribute_name="longitude"&gt;-84.01122&lt;/Attribute&gt;     &lt;Attribute attribute_name="original sample id"&gt;Pinto63.broodcombs.12&lt;/Attribute&gt;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attribute_name="read_count_shotgun_r1"&gt;13213579.0&lt;/Attribute&gt;     &lt;Attribute attribute_name="read_count_shotgun_rep200"&gt;37557.0&lt;/Attribute&gt;     &lt;Attribute attribute_name="read_count_shotgun_woltka_uniq"&gt;5947.0&lt;/Attribute&gt;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name"&gt;qiita_sid_13114:13114.pinto.63.s023&lt;/Attribute&gt;     &lt;Attribute attribute_name="sample type" harmonized_name="sample_type" display_name="sample type"&gt;brood combs&lt;/Attribute&gt;     &lt;Attribute attribute_name="sample_name_original"&gt;Pinto63.broodcombs.12&lt;/Attribute&gt;     &lt;Attribute attribute_name="sample_name_plus_plate"&gt;7.Pinto63.broodcombs.12&lt;/Attribute&gt;     &lt;Attribute attribute_name="sampling method"&gt;bulk&lt;/Attribute&gt;     &lt;Attribute attribute_name="songbird_train_empo_3"&gt;Train&lt;/Attribute&gt;     &lt;Attribute attribute_name="study_sample_number"&gt;23&lt;/Attribute&gt;     &lt;Attribute attribute_name="tier"&gt;1&lt;/Attribute&gt;   &lt;/Attributes&gt;   &lt;Status status="live" when="2020-12-18T17:07:26.183"/&gt; &lt;/BioSample&gt; </t>
  </si>
  <si>
    <t xml:space="preserve">&lt;BioSample access="public" publication_date="2020-12-17T00:00:00.000" last_update="2021-08-23T00:26:47.000" submission_date="2020-12-18T16:07:11.610" id="17116676" accession="SAMEA7723472"&gt;   &lt;Ids&gt;     &lt;Id db="BioSample" is_primary="1"&gt;SAMEA7723472&lt;/Id&gt;     &lt;Id db="SRA"&gt;ERS5470850&lt;/Id&gt;   &lt;/Ids&gt;   &lt;Description&gt;     &lt;Title&gt;13114.pinto.63.s022&lt;/Title&gt;     &lt;Organism taxonomy_id="1234904" taxonomy_name="insect metagenome"&gt;       &lt;OrganismName&gt;insect metagenome&lt;/OrganismName&gt;     &lt;/Organism&gt;     &lt;Comment&gt;       &lt;Paragraph&gt;Nectar and sweet deposits form plants that are gathered, modified and stored by honeybees&lt;/Paragraph&gt;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Id"&gt;qiita_sid_13114:13114.pinto.63.s022&lt;/Attribute&gt;     &lt;Attribute attribute_name="alpha_shotgun_woltka_faithspd"&gt;70.65768557114984&lt;/Attribute&gt;     &lt;Attribute attribute_name="alpha_shotgun_woltka_min10k_faithspd"&gt;70.65768557114984&lt;/Attribute&gt;     &lt;Attribute attribute_name="alpha_shotgun_woltka_min10k_richness"&gt;414.0&lt;/Attribute&gt;     &lt;Attribute attribute_name="alpha_shotgun_woltka_min10k_shannon"&gt;2.2560441471757167&lt;/Attribute&gt;     &lt;Attribute attribute_name="alpha_shotgun_woltka_min3450_faithspd"&gt;43.49718915&lt;/Attribute&gt;     &lt;Attribute attribute_name="alpha_shotgun_woltka_min3450_richness"&gt;212.0&lt;/Attribute&gt;     &lt;Attribute attribute_name="alpha_shotgun_woltka_min3450_shannon"&gt;2.582745944&lt;/Attribute&gt;     &lt;Attribute attribute_name="alpha_shotgun_woltka_rar10k_faithspd"&gt;32.436773731997164&lt;/Attribute&gt;     &lt;Attribute attribute_name="alpha_shotgun_woltka_rar10k_richness"&gt;170.0&lt;/Attribute&gt;     &lt;Attribute attribute_name="alpha_shotgun_woltka_rar10k_shannon"&gt;2.2524599666345124&lt;/Attribute&gt;     &lt;Attribute attribute_name="alpha_shotgun_woltka_rar3450_faithspd"&gt;27.05815244&lt;/Attribute&gt;     &lt;Attribute attribute_name="alpha_shotgun_woltka_rar3450_richness"&gt;123.0&lt;/Attribute&gt;     &lt;Attribute attribute_name="alpha_shotgun_woltka_rar3450_shannon"&gt;2.526036069&lt;/Attribute&gt;     &lt;Attribute attribute_name="alpha_shotgun_woltka_richness"&gt;414.0&lt;/Attribute&gt;     &lt;Attribute attribute_name="alpha_shotgun_woltka_shannon"&gt;2.2560441471757167&lt;/Attribute&gt;     &lt;Attribute attribute_name="barcode_prefix"&gt;pinto.63.s022&lt;/Attribute&gt;     &lt;Attribute attribute_name="collection_timestamp"&gt;5/21/16 11:30&lt;/Attribute&gt;     &lt;Attribute attribute_name="depth_sample"&gt;0&lt;/Attribute&gt;     &lt;Attribute attribute_name="elevation" harmonized_name="elev" display_name="elevation"&gt;75&lt;/Attribute&gt;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attribute_name="gcms_sample_name"&gt;EMP_Feces_pinto_63_s022_a03_M_343&lt;/Attribute&gt;     &lt;Attribute attribute_name="gcms_sequence"&gt;343&lt;/Attribute&gt;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id"&gt;honey.12&lt;/Attribute&gt;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attribute_name="latitude"&gt;10.4303&lt;/Attribute&gt;     &lt;Attribute attribute_name="lcms_batch"&gt;4.00&lt;/Attribute&gt;     &lt;Attribute attribute_name="lcms_extraction_protocol"&gt;Bulk_201901_UCSD&lt;/Attribute&gt;     &lt;Attribute attribute_name="lcms_position"&gt;4B4&lt;/Attribute&gt;     &lt;Attribute attribute_name="lcms_replicate"&gt;no&lt;/Attribute&gt;     &lt;Attribute attribute_name="lcms_sample_name_cmn"&gt;4B4_2_79_pinto-63-s022-a04&lt;/Attribute&gt;     &lt;Attribute attribute_name="lcms_sample_name_fbmn"&gt;4B4_2_79_pinto-63-s022-a04.mzML&lt;/Attribute&gt;     &lt;Attribute attribute_name="lcms_sample_type"&gt;Sample&lt;/Attribute&gt;     &lt;Attribute attribute_name="lcms_sample_type_sub"&gt;Bulk&lt;/Attribute&gt;     &lt;Attribute attribute_name="longitude"&gt;-84.01122&lt;/Attribute&gt;     &lt;Attribute attribute_name="original sample id"&gt;Pinto63.honey.12&lt;/Attribute&gt;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attribute_name="read_count_shotgun_r1"&gt;3168225.0&lt;/Attribute&gt;     &lt;Attribute attribute_name="read_count_shotgun_rep200"&gt;288511.0&lt;/Attribute&gt;     &lt;Attribute attribute_name="read_count_shotgun_woltka_uniq"&gt;190060.0&lt;/Attribute&gt;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name"&gt;qiita_sid_13114:13114.pinto.63.s022&lt;/Attribute&gt;     &lt;Attribute attribute_name="sample type" harmonized_name="sample_type" display_name="sample type"&gt;honey&lt;/Attribute&gt;     &lt;Attribute attribute_name="sample_name_original"&gt;Pinto63.honey.12&lt;/Attribute&gt;     &lt;Attribute attribute_name="sample_name_plus_plate"&gt;7.Pinto63.honey.12&lt;/Attribute&gt;     &lt;Attribute attribute_name="sampling method"&gt;bulk&lt;/Attribute&gt;     &lt;Attribute attribute_name="songbird_train_empo_3"&gt;Train&lt;/Attribute&gt;     &lt;Attribute attribute_name="study_sample_number"&gt;22&lt;/Attribute&gt;     &lt;Attribute attribute_name="tier"&gt;1&lt;/Attribute&gt;   &lt;/Attributes&gt;   &lt;Status status="live" when="2020-12-18T17:07:25.823"/&gt; &lt;/BioSample&gt; </t>
  </si>
  <si>
    <t xml:space="preserve">&lt;BioSample access="public" publication_date="2020-12-17T00:00:00.000" last_update="2021-08-23T00:26:46.000" submission_date="2020-12-18T16:07:11.263" id="17116675" accession="SAMEA7723471"&gt;   &lt;Ids&gt;     &lt;Id db="BioSample" is_primary="1"&gt;SAMEA7723471&lt;/Id&gt;     &lt;Id db="SRA"&gt;ERS5470849&lt;/Id&gt;   &lt;/Ids&gt;   &lt;Description&gt;     &lt;Title&gt;13114.pinto.63.s021&lt;/Title&gt;     &lt;Organism taxonomy_id="1234904" taxonomy_name="insect metagenome"&gt;       &lt;OrganismName&gt;insect metagenome&lt;/OrganismName&gt;     &lt;/Organism&gt;     &lt;Comment&gt;       &lt;Paragraph&gt;Substance use by bees to construct their nests&lt;/Paragraph&gt;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Id"&gt;qiita_sid_13114:13114.pinto.63.s021&lt;/Attribute&gt;     &lt;Attribute attribute_name="alpha_shotgun_woltka_faithspd"&gt;55.516232774179116&lt;/Attribute&gt;     &lt;Attribute attribute_name="alpha_shotgun_woltka_min10k_faithspd"&gt;55.3090537223552&lt;/Attribute&gt;     &lt;Attribute attribute_name="alpha_shotgun_woltka_min10k_richness"&gt;249.0&lt;/Attribute&gt;     &lt;Attribute attribute_name="alpha_shotgun_woltka_min10k_shannon"&gt;3.427596164817721&lt;/Attribute&gt;     &lt;Attribute attribute_name="alpha_shotgun_woltka_min3450_faithspd"&gt;42.51859102&lt;/Attribute&gt;     &lt;Attribute attribute_name="alpha_shotgun_woltka_min3450_richness"&gt;169.0&lt;/Attribute&gt;     &lt;Attribute attribute_name="alpha_shotgun_woltka_min3450_shannon"&gt;4.0108876460000005&lt;/Attribute&gt;     &lt;Attribute attribute_name="alpha_shotgun_woltka_rar10k_faithspd"&gt;53.39156822492896&lt;/Attribute&gt;     &lt;Attribute attribute_name="alpha_shotgun_woltka_rar10k_richness"&gt;239.0&lt;/Attribute&gt;     &lt;Attribute attribute_name="alpha_shotgun_woltka_rar10k_shannon"&gt;3.4217638112060604&lt;/Attribute&gt;     &lt;Attribute attribute_name="alpha_shotgun_woltka_rar3450_faithspd"&gt;40.29878876&lt;/Attribute&gt;     &lt;Attribute attribute_name="alpha_shotgun_woltka_rar3450_richness"&gt;157.0&lt;/Attribute&gt;     &lt;Attribute attribute_name="alpha_shotgun_woltka_rar3450_shannon"&gt;3.989375073&lt;/Attribute&gt;     &lt;Attribute attribute_name="alpha_shotgun_woltka_richness"&gt;250.0&lt;/Attribute&gt;     &lt;Attribute attribute_name="alpha_shotgun_woltka_shannon"&gt;3.4322384476157493&lt;/Attribute&gt;     &lt;Attribute attribute_name="barcode_prefix"&gt;pinto.63.s021&lt;/Attribute&gt;     &lt;Attribute attribute_name="collection_timestamp"&gt;5/21/16 0:00&lt;/Attribute&gt;     &lt;Attribute attribute_name="depth_sample"&gt;0&lt;/Attribute&gt;     &lt;Attribute attribute_name="elevation" harmonized_name="elev" display_name="elevation"&gt;68&lt;/Attribute&gt;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attribute_name="gcms_sample_name"&gt;EMP_Feces_pinto_63_s021_a03_M_342&lt;/Attribute&gt;     &lt;Attribute attribute_name="gcms_sequence"&gt;342&lt;/Attribute&gt;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id"&gt;cerumen.11&lt;/Attribute&gt;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attribute_name="latitude"&gt;10.43087&lt;/Attribute&gt;     &lt;Attribute attribute_name="lcms_batch"&gt;4.00&lt;/Attribute&gt;     &lt;Attribute attribute_name="lcms_extraction_protocol"&gt;Bulk_201901_UCSD&lt;/Attribute&gt;     &lt;Attribute attribute_name="lcms_position"&gt;4B2&lt;/Attribute&gt;     &lt;Attribute attribute_name="lcms_replicate"&gt;no&lt;/Attribute&gt;     &lt;Attribute attribute_name="lcms_sample_name_cmn"&gt;4B2_2_57_pinto-63-s021-a04&lt;/Attribute&gt;     &lt;Attribute attribute_name="lcms_sample_name_fbmn"&gt;4B2_2_57_pinto-63-s021-a04.mzML&lt;/Attribute&gt;     &lt;Attribute attribute_name="lcms_sample_type"&gt;Sample&lt;/Attribute&gt;     &lt;Attribute attribute_name="lcms_sample_type_sub"&gt;Bulk&lt;/Attribute&gt;     &lt;Attribute attribute_name="longitude"&gt;-84.00718&lt;/Attribute&gt;     &lt;Attribute attribute_name="original sample id"&gt;Pinto63.cerumen.11&lt;/Attribute&gt;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attribute_name="read_count_shotgun_r1"&gt;2007858.0&lt;/Attribute&gt;     &lt;Attribute attribute_name="read_count_shotgun_rep200"&gt;27442.0&lt;/Attribute&gt;     &lt;Attribute attribute_name="read_count_shotgun_woltka_uniq"&gt;11533.0&lt;/Attribute&gt;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name"&gt;qiita_sid_13114:13114.pinto.63.s021&lt;/Attribute&gt;     &lt;Attribute attribute_name="sample type" harmonized_name="sample_type" display_name="sample type"&gt;cerumen&lt;/Attribute&gt;     &lt;Attribute attribute_name="sample_name_original"&gt;Pinto63.cerumen.11&lt;/Attribute&gt;     &lt;Attribute attribute_name="sample_name_plus_plate"&gt;6.Pinto63.cerumen.11&lt;/Attribute&gt;     &lt;Attribute attribute_name="sampling method"&gt;bulk&lt;/Attribute&gt;     &lt;Attribute attribute_name="songbird_train_empo_3"&gt;Test&lt;/Attribute&gt;     &lt;Attribute attribute_name="study_sample_number"&gt;21&lt;/Attribute&gt;     &lt;Attribute attribute_name="tier"&gt;1&lt;/Attribute&gt;   &lt;/Attributes&gt;   &lt;Status status="live" when="2020-12-18T17:07:25.447"/&gt; &lt;/BioSample&gt; </t>
  </si>
  <si>
    <t xml:space="preserve">&lt;BioSample access="public" publication_date="2020-12-17T00:00:00.000" last_update="2021-08-23T00:26:44.000" submission_date="2020-12-18T16:07:10.983" id="17116674" accession="SAMEA7723470"&gt;   &lt;Ids&gt;     &lt;Id db="BioSample" is_primary="1"&gt;SAMEA7723470&lt;/Id&gt;     &lt;Id db="SRA"&gt;ERS5470848&lt;/Id&gt;   &lt;/Ids&gt;   &lt;Description&gt;     &lt;Title&gt;13114.pinto.63.s020&lt;/Title&gt;     &lt;Organism taxonomy_id="1234904" taxonomy_name="insect metagenome"&gt;       &lt;OrganismName&gt;insect metagenome&lt;/OrganismName&gt;     &lt;/Organism&gt;     &lt;Comment&gt;       &lt;Paragraph&gt;assemblage of cells containing any living stage of bees except adults&lt;/Paragraph&gt;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Id"&gt;qiita_sid_13114:13114.pinto.63.s020&lt;/Attribute&gt;     &lt;Attribute attribute_name="alpha_shotgun_woltka_faithspd"&gt;20.36446337627785&lt;/Attribute&gt;     &lt;Attribute attribute_name="alpha_shotgun_woltka_richness"&gt;45.0&lt;/Attribute&gt;     &lt;Attribute attribute_name="alpha_shotgun_woltka_shannon"&gt;2.410011691681057&lt;/Attribute&gt;     &lt;Attribute attribute_name="barcode_prefix"&gt;pinto.63.s020&lt;/Attribute&gt;     &lt;Attribute attribute_name="collection_timestamp"&gt;5/21/16 0:00&lt;/Attribute&gt;     &lt;Attribute attribute_name="depth_sample"&gt;0&lt;/Attribute&gt;     &lt;Attribute attribute_name="elevation" harmonized_name="elev" display_name="elevation"&gt;68&lt;/Attribute&gt;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attribute_name="gcms_sample_name"&gt;EMP_Feces_pinto_63_s020_a03_M_341&lt;/Attribute&gt;     &lt;Attribute attribute_name="gcms_sequence"&gt;341&lt;/Attribute&gt;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id"&gt;broodcombs.11&lt;/Attribute&gt;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attribute_name="latitude"&gt;10.43087&lt;/Attribute&gt;     &lt;Attribute attribute_name="lcms_batch"&gt;4.00&lt;/Attribute&gt;     &lt;Attribute attribute_name="lcms_extraction_protocol"&gt;Bulk_201901_UCSD&lt;/Attribute&gt;     &lt;Attribute attribute_name="lcms_position"&gt;4A9&lt;/Attribute&gt;     &lt;Attribute attribute_name="lcms_replicate"&gt;no&lt;/Attribute&gt;     &lt;Attribute attribute_name="lcms_sample_name_cmn"&gt;4A9_2_42_pinto-63-s020-a04&lt;/Attribute&gt;     &lt;Attribute attribute_name="lcms_sample_name_fbmn"&gt;4A9_2_42_pinto-63-s020-a04.mzML&lt;/Attribute&gt;     &lt;Attribute attribute_name="lcms_sample_type"&gt;Sample&lt;/Attribute&gt;     &lt;Attribute attribute_name="lcms_sample_type_sub"&gt;Bulk&lt;/Attribute&gt;     &lt;Attribute attribute_name="longitude"&gt;-84.00718&lt;/Attribute&gt;     &lt;Attribute attribute_name="original sample id"&gt;Pinto63.broodcombs.11&lt;/Attribute&gt;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attribute_name="read_count_shotgun_r1"&gt;11585217.0&lt;/Attribute&gt;     &lt;Attribute attribute_name="read_count_shotgun_rep200"&gt;36573.0&lt;/Attribute&gt;     &lt;Attribute attribute_name="read_count_shotgun_woltka_uniq"&gt;3839.0&lt;/Attribute&gt;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name"&gt;qiita_sid_13114:13114.pinto.63.s020&lt;/Attribute&gt;     &lt;Attribute attribute_name="sample type" harmonized_name="sample_type" display_name="sample type"&gt;brood combs&lt;/Attribute&gt;     &lt;Attribute attribute_name="sample_name_original"&gt;Pinto63.broodcombs.11&lt;/Attribute&gt;     &lt;Attribute attribute_name="sample_name_plus_plate"&gt;7.Pinto63.broodcombs.11&lt;/Attribute&gt;     &lt;Attribute attribute_name="sampling method"&gt;bulk&lt;/Attribute&gt;     &lt;Attribute attribute_name="songbird_train_empo_3"&gt;Test&lt;/Attribute&gt;     &lt;Attribute attribute_name="study_sample_number"&gt;20&lt;/Attribute&gt;     &lt;Attribute attribute_name="tier"&gt;1&lt;/Attribute&gt;   &lt;/Attributes&gt;   &lt;Status status="live" when="2020-12-18T17:07:25.340"/&gt; &lt;/BioSample&gt; </t>
  </si>
  <si>
    <t xml:space="preserve">&lt;BioSample access="public" publication_date="2020-12-17T00:00:00.000" last_update="2021-08-23T00:26:48.000" submission_date="2020-12-18T16:07:10.640" id="17116673" accession="SAMEA7723469"&gt;   &lt;Ids&gt;     &lt;Id db="BioSample" is_primary="1"&gt;SAMEA7723469&lt;/Id&gt;     &lt;Id db="SRA"&gt;ERS5470847&lt;/Id&gt;   &lt;/Ids&gt;   &lt;Description&gt;     &lt;Title&gt;13114.pinto.63.s019&lt;/Title&gt;     &lt;Organism taxonomy_id="1234904" taxonomy_name="insect metagenome"&gt;       &lt;OrganismName&gt;insect metagenome&lt;/OrganismName&gt;     &lt;/Organism&gt;     &lt;Comment&gt;       &lt;Paragraph&gt;Nectar and sweet deposits form plants that are gathered, modified and stored by honeybees&lt;/Paragraph&gt;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Id"&gt;qiita_sid_13114:13114.pinto.63.s019&lt;/Attribute&gt;     &lt;Attribute attribute_name="alpha_shotgun_woltka_faithspd"&gt;88.68995071215545&lt;/Attribute&gt;     &lt;Attribute attribute_name="alpha_shotgun_woltka_min10k_faithspd"&gt;88.20688010666277&lt;/Attribute&gt;     &lt;Attribute attribute_name="alpha_shotgun_woltka_min10k_richness"&gt;564.0&lt;/Attribute&gt;     &lt;Attribute attribute_name="alpha_shotgun_woltka_min10k_shannon"&gt;1.9035175911481088&lt;/Attribute&gt;     &lt;Attribute attribute_name="alpha_shotgun_woltka_min3450_faithspd"&gt;48.99800697&lt;/Attribute&gt;     &lt;Attribute attribute_name="alpha_shotgun_woltka_min3450_richness"&gt;267.0&lt;/Attribute&gt;     &lt;Attribute attribute_name="alpha_shotgun_woltka_min3450_shannon"&gt;1.704429261&lt;/Attribute&gt;     &lt;Attribute attribute_name="alpha_shotgun_woltka_rar10k_faithspd"&gt;21.4842415309613&lt;/Attribute&gt;     &lt;Attribute attribute_name="alpha_shotgun_woltka_rar10k_richness"&gt;128.0&lt;/Attribute&gt;     &lt;Attribute attribute_name="alpha_shotgun_woltka_rar10k_shannon"&gt;1.928907694241908&lt;/Attribute&gt;     &lt;Attribute attribute_name="alpha_shotgun_woltka_rar3450_faithspd"&gt;16.48110166&lt;/Attribute&gt;     &lt;Attribute attribute_name="alpha_shotgun_woltka_rar3450_richness"&gt;83.0&lt;/Attribute&gt;     &lt;Attribute attribute_name="alpha_shotgun_woltka_rar3450_shannon"&gt;1.666458985&lt;/Attribute&gt;     &lt;Attribute attribute_name="alpha_shotgun_woltka_richness"&gt;566.0&lt;/Attribute&gt;     &lt;Attribute attribute_name="alpha_shotgun_woltka_shannon"&gt;1.9035766130727607&lt;/Attribute&gt;     &lt;Attribute attribute_name="barcode_prefix"&gt;pinto.63.s019&lt;/Attribute&gt;     &lt;Attribute attribute_name="collection_timestamp"&gt;5/21/16 10:23&lt;/Attribute&gt;     &lt;Attribute attribute_name="depth_sample"&gt;0&lt;/Attribute&gt;     &lt;Attribute attribute_name="elevation" harmonized_name="elev" display_name="elevation"&gt;68&lt;/Attribute&gt;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attribute_name="gcms_sample_name"&gt;EMP_Feces_pinto_63_s019_a03_M_340&lt;/Attribute&gt;     &lt;Attribute attribute_name="gcms_sequence"&gt;340&lt;/Attribute&gt;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name"&gt;Mariaseca&lt;/Attribute&gt;     &lt;Attribute attribute_name="host sex" harmonized_name="host_sex" display_name="host sex"&gt;female&lt;/Attribute&gt;     &lt;Attribute attribute_name="host subject id" harmonized_name="host_subject_id" display_name="host subject id"&gt;honey.11&lt;/Attribute&gt;     &lt;Attribute attribute_name="host taxid" harmonized_name="host_taxid" display_name="host taxonomy ID"&gt;166442&lt;/Attribute&gt;     &lt;Attribute attribute_name="host_substrate" harmonized_name="host_substrate" display_name="host substrate"&gt;wooden boxes&lt;/Attribute&gt;     &lt;Attribute attribute_name="investigation type" harmonized_name="investigation_type" display_name="investigation type"&gt;metagenome&lt;/Attribute&gt;     &lt;Attribute attribute_name="latitude"&gt;10.43087&lt;/Attribute&gt;     &lt;Attribute attribute_name="lcms_batch"&gt;4.00&lt;/Attribute&gt;     &lt;Attribute attribute_name="lcms_extraction_protocol"&gt;Bulk_201901_UCSD&lt;/Attribute&gt;     &lt;Attribute attribute_name="lcms_position"&gt;4A4&lt;/Attribute&gt;     &lt;Attribute attribute_name="lcms_replicate"&gt;no&lt;/Attribute&gt;     &lt;Attribute attribute_name="lcms_sample_name_cmn"&gt;4A4_2_21_pinto-63-s019-a04&lt;/Attribute&gt;     &lt;Attribute attribute_name="lcms_sample_name_fbmn"&gt;4A4_2_21_pinto-63-s019-a04.mzML&lt;/Attribute&gt;     &lt;Attribute attribute_name="lcms_sample_type"&gt;Sample&lt;/Attribute&gt;     &lt;Attribute attribute_name="lcms_sample_type_sub"&gt;Bulk&lt;/Attribute&gt;     &lt;Attribute attribute_name="longitude"&gt;-84.00718&lt;/Attribute&gt;     &lt;Attribute attribute_name="original sample id"&gt;Pinto63.honey.11&lt;/Attribute&gt;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attribute_name="read_count_shotgun_r1"&gt;9613892.0&lt;/Attribute&gt;     &lt;Attribute attribute_name="read_count_shotgun_rep200"&gt;1509584.0&lt;/Attribute&gt;     &lt;Attribute attribute_name="read_count_shotgun_woltka_uniq"&gt;952192.0&lt;/Attribute&gt;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name"&gt;qiita_sid_13114:13114.pinto.63.s019&lt;/Attribute&gt;     &lt;Attribute attribute_name="sample type" harmonized_name="sample_type" display_name="sample type"&gt;honey&lt;/Attribute&gt;     &lt;Attribute attribute_name="sample_name_original"&gt;Pinto63.honey.11&lt;/Attribute&gt;     &lt;Attribute attribute_name="sample_name_plus_plate"&gt;7.Pinto63.honey.11&lt;/Attribute&gt;     &lt;Attribute attribute_name="sampling method"&gt;bulk&lt;/Attribute&gt;     &lt;Attribute attribute_name="songbird_train_empo_3"&gt;Test&lt;/Attribute&gt;     &lt;Attribute attribute_name="study_sample_number"&gt;19&lt;/Attribute&gt;     &lt;Attribute attribute_name="tier"&gt;1&lt;/Attribute&gt;   &lt;/Attributes&gt;   &lt;Status status="live" when="2020-12-18T17:07:24.963"/&gt; &lt;/BioSample&gt; </t>
  </si>
  <si>
    <t xml:space="preserve">&lt;BioSample access="public" publication_date="2020-12-17T00:00:00.000" last_update="2021-08-23T00:26:44.000" submission_date="2020-12-18T16:07:10.560" id="17116672" accession="SAMEA7723468"&gt;   &lt;Ids&gt;     &lt;Id db="BioSample" is_primary="1"&gt;SAMEA7723468&lt;/Id&gt;     &lt;Id db="SRA"&gt;ERS5470846&lt;/Id&gt;   &lt;/Ids&gt;   &lt;Description&gt;     &lt;Title&gt;13114.pinto.63.s015&lt;/Title&gt;     &lt;Organism taxonomy_id="1234904" taxonomy_name="insect metagenome"&gt;       &lt;OrganismName&gt;insect metagenome&lt;/OrganismName&gt;     &lt;/Organism&gt;     &lt;Comment&gt;       &lt;Paragraph&gt;Top section of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update"&gt;2020-12-15T22:07:06Z&lt;/Attribute&gt;     &lt;Attribute attribute_name="INSDC status"&gt;public&lt;/Attribute&gt;     &lt;Attribute attribute_name="Submitter Id"&gt;qiita_sid_13114:13114.pinto.63.s015&lt;/Attribute&gt;     &lt;Attribute attribute_name="alpha_shotgun_woltka_faithspd"&gt;32.20681765414884&lt;/Attribute&gt;     &lt;Attribute attribute_name="alpha_shotgun_woltka_min3450_faithspd"&gt;26.16579811&lt;/Attribute&gt;     &lt;Attribute attribute_name="alpha_shotgun_woltka_min3450_richness"&gt;73.0&lt;/Attribute&gt;     &lt;Attribute attribute_name="alpha_shotgun_woltka_min3450_shannon"&gt;3.406723268&lt;/Attribute&gt;     &lt;Attribute attribute_name="alpha_shotgun_woltka_rar3450_faithspd"&gt;25.40174882&lt;/Attribute&gt;     &lt;Attribute attribute_name="alpha_shotgun_woltka_rar3450_richness"&gt;68.0&lt;/Attribute&gt;     &lt;Attribute attribute_name="alpha_shotgun_woltka_rar3450_shannon"&gt;3.41631952&lt;/Attribute&gt;     &lt;Attribute attribute_name="alpha_shotgun_woltka_richness"&gt;96.0&lt;/Attribute&gt;     &lt;Attribute attribute_name="alpha_shotgun_woltka_shannon"&gt;3.701495318121226&lt;/Attribute&gt;     &lt;Attribute attribute_name="barcode_prefix"&gt;pinto.63.s015&lt;/Attribute&gt;     &lt;Attribute attribute_name="collection_timestamp"&gt;5/26/16 0:00&lt;/Attribute&gt;     &lt;Attribute attribute_name="depth_sample"&gt;0.4&lt;/Attribute&gt;     &lt;Attribute attribute_name="elevation" harmonized_name="elev" display_name="elevation"&gt;42&lt;/Attribute&gt;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id"&gt;gardentop.6&lt;/Attribute&gt;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attribute_name="latitude"&gt;9.77981&lt;/Attribute&gt;     &lt;Attribute attribute_name="lcms_batch"&gt;4.00&lt;/Attribute&gt;     &lt;Attribute attribute_name="lcms_extraction_protocol"&gt;Bulk_201901_UCSD&lt;/Attribute&gt;     &lt;Attribute attribute_name="lcms_position"&gt;4A6&lt;/Attribute&gt;     &lt;Attribute attribute_name="lcms_replicate"&gt;no&lt;/Attribute&gt;     &lt;Attribute attribute_name="lcms_sample_name_cmn"&gt;4A6_2_29_pinto-63-s015-a03&lt;/Attribute&gt;     &lt;Attribute attribute_name="lcms_sample_name_fbmn"&gt;4A6_2_29_pinto-63-s015-a03.mzML&lt;/Attribute&gt;     &lt;Attribute attribute_name="lcms_sample_type"&gt;Sample&lt;/Attribute&gt;     &lt;Attribute attribute_name="lcms_sample_type_sub"&gt;Bulk&lt;/Attribute&gt;     &lt;Attribute attribute_name="longitude"&gt;-84.60628&lt;/Attribute&gt;     &lt;Attribute attribute_name="original sample id"&gt;Pinto63.gardentop.6&lt;/Attribute&gt;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attribute_name="read_count_shotgun_r1"&gt;11333303.0&lt;/Attribute&gt;     &lt;Attribute attribute_name="read_count_shotgun_rep200"&gt;78126.0&lt;/Attribute&gt;     &lt;Attribute attribute_name="read_count_shotgun_woltka_uniq"&gt;5041.0&lt;/Attribute&gt;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name"&gt;qiita_sid_13114:13114.pinto.63.s015&lt;/Attribute&gt;     &lt;Attribute attribute_name="sample type" harmonized_name="sample_type" display_name="sample type"&gt;fungus garden&lt;/Attribute&gt;     &lt;Attribute attribute_name="sample_name_original"&gt;Pinto63.gardentop.6&lt;/Attribute&gt;     &lt;Attribute attribute_name="sample_name_plus_plate"&gt;7.Pinto63.gardentop.6&lt;/Attribute&gt;     &lt;Attribute attribute_name="sampling method"&gt;bulk&lt;/Attribute&gt;     &lt;Attribute attribute_name="songbird_train_empo_3"&gt;Train&lt;/Attribute&gt;     &lt;Attribute attribute_name="study_sample_number"&gt;15&lt;/Attribute&gt;     &lt;Attribute attribute_name="tier"&gt;2&lt;/Attribute&gt;   &lt;/Attributes&gt;   &lt;Status status="live" when="2020-12-18T17:07:24.603"/&gt; &lt;/BioSample&gt; </t>
  </si>
  <si>
    <t xml:space="preserve">&lt;BioSample access="public" publication_date="2020-12-17T00:00:00.000" last_update="2021-08-23T00:26:44.000" submission_date="2020-12-18T16:07:10.483" id="17116671" accession="SAMEA7723467"&gt;   &lt;Ids&gt;     &lt;Id db="BioSample" is_primary="1"&gt;SAMEA7723467&lt;/Id&gt;     &lt;Id db="SRA"&gt;ERS5470845&lt;/Id&gt;   &lt;/Ids&gt;   &lt;Description&gt;     &lt;Title&gt;13114.pinto.63.s014&lt;/Title&gt;     &lt;Organism taxonomy_id="1234904" taxonomy_name="insect metagenome"&gt;       &lt;OrganismName&gt;insect metagenome&lt;/OrganismName&gt;     &lt;/Organism&gt;     &lt;Comment&gt;       &lt;Paragraph&gt;Refuse dump bottom&lt;/Paragraph&gt;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Id"&gt;qiita_sid_13114:13114.pinto.63.s014&lt;/Attribute&gt;     &lt;Attribute attribute_name="alpha_shotgun_woltka_faithspd"&gt;136.3775990673189&lt;/Attribute&gt;     &lt;Attribute attribute_name="alpha_shotgun_woltka_min10k_faithspd"&gt;136.3775990673189&lt;/Attribute&gt;     &lt;Attribute attribute_name="alpha_shotgun_woltka_min10k_richness"&gt;1142.0&lt;/Attribute&gt;     &lt;Attribute attribute_name="alpha_shotgun_woltka_min10k_shannon"&gt;5.30259177354186&lt;/Attribute&gt;     &lt;Attribute attribute_name="alpha_shotgun_woltka_min3450_faithspd"&gt;95.16914769&lt;/Attribute&gt;     &lt;Attribute attribute_name="alpha_shotgun_woltka_min3450_richness"&gt;780.0&lt;/Attribute&gt;     &lt;Attribute attribute_name="alpha_shotgun_woltka_min3450_shannon"&gt;4.5318100910000005&lt;/Attribute&gt;     &lt;Attribute attribute_name="alpha_shotgun_woltka_rar10k_faithspd"&gt;74.94587949090055&lt;/Attribute&gt;     &lt;Attribute attribute_name="alpha_shotgun_woltka_rar10k_richness"&gt;549.0&lt;/Attribute&gt;     &lt;Attribute attribute_name="alpha_shotgun_woltka_rar10k_shannon"&gt;5.182717712462376&lt;/Attribute&gt;     &lt;Attribute attribute_name="alpha_shotgun_woltka_rar3450_faithspd"&gt;37.98302774&lt;/Attribute&gt;     &lt;Attribute attribute_name="alpha_shotgun_woltka_rar3450_richness"&gt;253.0&lt;/Attribute&gt;     &lt;Attribute attribute_name="alpha_shotgun_woltka_rar3450_shannon"&gt;4.388822086&lt;/Attribute&gt;     &lt;Attribute attribute_name="alpha_shotgun_woltka_richness"&gt;1142.0&lt;/Attribute&gt;     &lt;Attribute attribute_name="alpha_shotgun_woltka_shannon"&gt;5.30259177354186&lt;/Attribute&gt;     &lt;Attribute attribute_name="barcode_prefix"&gt;pinto.63.s014&lt;/Attribute&gt;     &lt;Attribute attribute_name="collection_timestamp"&gt;5/26/16 0:00&lt;/Attribute&gt;     &lt;Attribute attribute_name="depth_sample"&gt;0&lt;/Attribute&gt;     &lt;Attribute attribute_name="elevation" harmonized_name="elev" display_name="elevation"&gt;44&lt;/Attribute&gt;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attribute_name="gcms_sample_name"&gt;EMP_Feces_pinto_63_s014_a03_M_338&lt;/Attribute&gt;     &lt;Attribute attribute_name="gcms_sequence"&gt;338&lt;/Attribute&gt;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id"&gt;bottomrefusedump.5&lt;/Attribute&gt;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attribute_name="latitude"&gt;9.77672&lt;/Attribute&gt;     &lt;Attribute attribute_name="lcms_batch"&gt;4.00&lt;/Attribute&gt;     &lt;Attribute attribute_name="lcms_extraction_protocol"&gt;Bulk_201901_UCSD&lt;/Attribute&gt;     &lt;Attribute attribute_name="lcms_position"&gt;4C5&lt;/Attribute&gt;     &lt;Attribute attribute_name="lcms_replicate"&gt;no&lt;/Attribute&gt;     &lt;Attribute attribute_name="lcms_sample_name_cmn"&gt;4C5_3_71_pinto-63-s014-a04&lt;/Attribute&gt;     &lt;Attribute attribute_name="lcms_sample_name_fbmn"&gt;4C5_3_71_pinto-63-s014-a04.mzML&lt;/Attribute&gt;     &lt;Attribute attribute_name="lcms_sample_type"&gt;Sample&lt;/Attribute&gt;     &lt;Attribute attribute_name="lcms_sample_type_sub"&gt;Bulk&lt;/Attribute&gt;     &lt;Attribute attribute_name="longitude"&gt;-84.60522&lt;/Attribute&gt;     &lt;Attribute attribute_name="original sample id"&gt;Pinto63.bottomrefusedump.5&lt;/Attribute&gt;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attribute_name="read_count_shotgun_r1"&gt;7992491.0&lt;/Attribute&gt;     &lt;Attribute attribute_name="read_count_shotgun_rep200"&gt;416181.0&lt;/Attribute&gt;     &lt;Attribute attribute_name="read_count_shotgun_woltka_uniq"&gt;90384.0&lt;/Attribute&gt;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name"&gt;qiita_sid_13114:13114.pinto.63.s014&lt;/Attribute&gt;     &lt;Attribute attribute_name="sample type" harmonized_name="sample_type" display_name="sample type"&gt;fungus garden dump&lt;/Attribute&gt;     &lt;Attribute attribute_name="sample_name_original"&gt;Pinto63.bottomrefusedump.5&lt;/Attribute&gt;     &lt;Attribute attribute_name="sample_name_plus_plate"&gt;7.Pinto63.bottomrefusedump.5&lt;/Attribute&gt;     &lt;Attribute attribute_name="sampling method"&gt;bulk&lt;/Attribute&gt;     &lt;Attribute attribute_name="songbird_train_empo_3"&gt;Train&lt;/Attribute&gt;     &lt;Attribute attribute_name="study_sample_number"&gt;14&lt;/Attribute&gt;     &lt;Attribute attribute_name="tier"&gt;1&lt;/Attribute&gt;   &lt;/Attributes&gt;   &lt;Status status="live" when="2020-12-18T17:07:24.243"/&gt; &lt;/BioSample&gt; </t>
  </si>
  <si>
    <t xml:space="preserve">&lt;BioSample access="public" publication_date="2020-12-17T00:00:00.000" last_update="2021-08-23T00:26:45.000" submission_date="2020-12-18T16:07:10.186" id="17116670" accession="SAMEA7723466"&gt;   &lt;Ids&gt;     &lt;Id db="BioSample" is_primary="1"&gt;SAMEA7723466&lt;/Id&gt;     &lt;Id db="SRA"&gt;ERS5470844&lt;/Id&gt;   &lt;/Ids&gt;   &lt;Description&gt;     &lt;Title&gt;13114.pinto.63.s013&lt;/Title&gt;     &lt;Organism taxonomy_id="1234904" taxonomy_name="insect metagenome"&gt;       &lt;OrganismName&gt;insect metagenome&lt;/OrganismName&gt;     &lt;/Organism&gt;     &lt;Comment&gt;       &lt;Paragraph&gt;Refuse dump top&lt;/Paragraph&gt;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Id"&gt;qiita_sid_13114:13114.pinto.63.s013&lt;/Attribute&gt;     &lt;Attribute attribute_name="alpha_shotgun_woltka_faithspd"&gt;218.788652889353&lt;/Attribute&gt;     &lt;Attribute attribute_name="alpha_shotgun_woltka_min10k_faithspd"&gt;218.522189367485&lt;/Attribute&gt;     &lt;Attribute attribute_name="alpha_shotgun_woltka_min10k_richness"&gt;1829.0&lt;/Attribute&gt;     &lt;Attribute attribute_name="alpha_shotgun_woltka_min10k_shannon"&gt;4.980621268787345&lt;/Attribute&gt;     &lt;Attribute attribute_name="alpha_shotgun_woltka_min3450_faithspd"&gt;133.3750572&lt;/Attribute&gt;     &lt;Attribute attribute_name="alpha_shotgun_woltka_min3450_richness"&gt;1067.0&lt;/Attribute&gt;     &lt;Attribute attribute_name="alpha_shotgun_woltka_min3450_shannon"&gt;4.24852269&lt;/Attribute&gt;     &lt;Attribute attribute_name="alpha_shotgun_woltka_rar10k_faithspd"&gt;62.32393824681185&lt;/Attribute&gt;     &lt;Attribute attribute_name="alpha_shotgun_woltka_rar10k_richness"&gt;485.0&lt;/Attribute&gt;     &lt;Attribute attribute_name="alpha_shotgun_woltka_rar10k_shannon"&gt;4.904067225321638&lt;/Attribute&gt;     &lt;Attribute attribute_name="alpha_shotgun_woltka_rar3450_faithspd"&gt;30.30772556&lt;/Attribute&gt;     &lt;Attribute attribute_name="alpha_shotgun_woltka_rar3450_richness"&gt;187.0&lt;/Attribute&gt;     &lt;Attribute attribute_name="alpha_shotgun_woltka_rar3450_shannon"&gt;4.112091288&lt;/Attribute&gt;     &lt;Attribute attribute_name="alpha_shotgun_woltka_richness"&gt;1831.0&lt;/Attribute&gt;     &lt;Attribute attribute_name="alpha_shotgun_woltka_shannon"&gt;4.980665818688035&lt;/Attribute&gt;     &lt;Attribute attribute_name="barcode_prefix"&gt;pinto.63.s013&lt;/Attribute&gt;     &lt;Attribute attribute_name="collection_timestamp"&gt;5/26/16 0:00&lt;/Attribute&gt;     &lt;Attribute attribute_name="depth_sample"&gt;0&lt;/Attribute&gt;     &lt;Attribute attribute_name="elevation" harmonized_name="elev" display_name="elevation"&gt;44&lt;/Attribute&gt;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attribute_name="gcms_sample_name"&gt;EMP_Feces_pinto_63_s013_a03_M_339&lt;/Attribute&gt;     &lt;Attribute attribute_name="gcms_sequence"&gt;339&lt;/Attribute&gt;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id"&gt;toprefusedump.5&lt;/Attribute&gt;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attribute_name="latitude"&gt;9.77672&lt;/Attribute&gt;     &lt;Attribute attribute_name="lcms_batch"&gt;4.00&lt;/Attribute&gt;     &lt;Attribute attribute_name="lcms_extraction_protocol"&gt;Bulk_201901_UCSD&lt;/Attribute&gt;     &lt;Attribute attribute_name="lcms_position"&gt;4C2&lt;/Attribute&gt;     &lt;Attribute attribute_name="lcms_replicate"&gt;no&lt;/Attribute&gt;     &lt;Attribute attribute_name="lcms_sample_name_cmn"&gt;4C2_3_62_pinto-63-s013-a04&lt;/Attribute&gt;     &lt;Attribute attribute_name="lcms_sample_name_fbmn"&gt;4C2_3_62_pinto-63-s013-a04.mzML&lt;/Attribute&gt;     &lt;Attribute attribute_name="lcms_sample_type"&gt;Sample&lt;/Attribute&gt;     &lt;Attribute attribute_name="lcms_sample_type_sub"&gt;Bulk&lt;/Attribute&gt;     &lt;Attribute attribute_name="longitude"&gt;-84.60522&lt;/Attribute&gt;     &lt;Attribute attribute_name="original sample id"&gt;Pinto63.toprefusedump.5&lt;/Attribute&gt;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attribute_name="read_count_shotgun_r1"&gt;10364570.0&lt;/Attribute&gt;     &lt;Attribute attribute_name="read_count_shotgun_rep200"&gt;1552983.0&lt;/Attribute&gt;     &lt;Attribute attribute_name="read_count_shotgun_woltka_uniq"&gt;714164.0&lt;/Attribute&gt;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name"&gt;qiita_sid_13114:13114.pinto.63.s013&lt;/Attribute&gt;     &lt;Attribute attribute_name="sample type" harmonized_name="sample_type" display_name="sample type"&gt;fungus garden dump&lt;/Attribute&gt;     &lt;Attribute attribute_name="sample_name_original"&gt;Pinto63.toprefusedump.5&lt;/Attribute&gt;     &lt;Attribute attribute_name="sample_name_plus_plate"&gt;6.Pinto63.toprefusedump.5&lt;/Attribute&gt;     &lt;Attribute attribute_name="sampling method"&gt;bulk&lt;/Attribute&gt;     &lt;Attribute attribute_name="songbird_train_empo_3"&gt;Train&lt;/Attribute&gt;     &lt;Attribute attribute_name="study_sample_number"&gt;13&lt;/Attribute&gt;     &lt;Attribute attribute_name="tier"&gt;1&lt;/Attribute&gt;   &lt;/Attributes&gt;   &lt;Status status="live" when="2020-12-18T17:07:23.870"/&gt; &lt;/BioSample&gt; </t>
  </si>
  <si>
    <t xml:space="preserve">&lt;BioSample access="public" publication_date="2020-12-17T00:00:00.000" last_update="2021-08-23T00:26:48.000" submission_date="2020-12-18T16:07:09.903" id="17116669" accession="SAMEA7723465"&gt;   &lt;Ids&gt;     &lt;Id db="BioSample" is_primary="1"&gt;SAMEA7723465&lt;/Id&gt;     &lt;Id db="SRA"&gt;ERS5470843&lt;/Id&gt;   &lt;/Ids&gt;   &lt;Description&gt;     &lt;Title&gt;13114.pinto.63.s011&lt;/Title&gt;     &lt;Organism taxonomy_id="1234904" taxonomy_name="insect metagenome"&gt;       &lt;OrganismName&gt;insect metagenome&lt;/OrganismName&gt;     &lt;/Organism&gt;     &lt;Comment&gt;       &lt;Paragraph&gt;Top section of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Id"&gt;qiita_sid_13114:13114.pinto.63.s011&lt;/Attribute&gt;     &lt;Attribute attribute_name="alpha_shotgun_woltka_faithspd"&gt;23.695073196036898&lt;/Attribute&gt;     &lt;Attribute attribute_name="alpha_shotgun_woltka_richness"&gt;60.0&lt;/Attribute&gt;     &lt;Attribute attribute_name="alpha_shotgun_woltka_shannon"&gt;3.11259786727864&lt;/Attribute&gt;     &lt;Attribute attribute_name="barcode_prefix"&gt;pinto.63.s011&lt;/Attribute&gt;     &lt;Attribute attribute_name="collection_timestamp"&gt;5/26/16 0:00&lt;/Attribute&gt;     &lt;Attribute attribute_name="depth_sample"&gt;0.3&lt;/Attribute&gt;     &lt;Attribute attribute_name="elevation" harmonized_name="elev" display_name="elevation"&gt;44&lt;/Attribute&gt;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id"&gt;gardentop.5&lt;/Attribute&gt;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attribute_name="latitude"&gt;9.77672&lt;/Attribute&gt;     &lt;Attribute attribute_name="lcms_batch"&gt;4.00&lt;/Attribute&gt;     &lt;Attribute attribute_name="lcms_extraction_protocol"&gt;Bulk_201901_UCSD&lt;/Attribute&gt;     &lt;Attribute attribute_name="lcms_position"&gt;4B11&lt;/Attribute&gt;     &lt;Attribute attribute_name="lcms_replicate"&gt;no&lt;/Attribute&gt;     &lt;Attribute attribute_name="lcms_sample_name_cmn"&gt;4B11_3_47_pinto-63-s011-a03&lt;/Attribute&gt;     &lt;Attribute attribute_name="lcms_sample_name_fbmn"&gt;4B11_3_47_pinto-63-s011-a03.mzML&lt;/Attribute&gt;     &lt;Attribute attribute_name="lcms_sample_type"&gt;Sample&lt;/Attribute&gt;     &lt;Attribute attribute_name="lcms_sample_type_sub"&gt;Bulk&lt;/Attribute&gt;     &lt;Attribute attribute_name="longitude"&gt;-84.60522&lt;/Attribute&gt;     &lt;Attribute attribute_name="original sample id"&gt;Pinto63.gardentop.5&lt;/Attribute&gt;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attribute_name="read_count_shotgun_r1"&gt;12104644.0&lt;/Attribute&gt;     &lt;Attribute attribute_name="read_count_shotgun_rep200"&gt;84737.0&lt;/Attribute&gt;     &lt;Attribute attribute_name="read_count_shotgun_woltka_uniq"&gt;7481.0&lt;/Attribute&gt;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name"&gt;qiita_sid_13114:13114.pinto.63.s011&lt;/Attribute&gt;     &lt;Attribute attribute_name="sample type" harmonized_name="sample_type" display_name="sample type"&gt;fungus garden&lt;/Attribute&gt;     &lt;Attribute attribute_name="sample_name_original"&gt;Pinto63.gardentop.5&lt;/Attribute&gt;     &lt;Attribute attribute_name="sample_name_plus_plate"&gt;7.Pinto63.gardentop.5&lt;/Attribute&gt;     &lt;Attribute attribute_name="sampling method"&gt;bulk&lt;/Attribute&gt;     &lt;Attribute attribute_name="songbird_train_empo_3"&gt;Test&lt;/Attribute&gt;     &lt;Attribute attribute_name="study_sample_number"&gt;11&lt;/Attribute&gt;     &lt;Attribute attribute_name="tier"&gt;2&lt;/Attribute&gt;   &lt;/Attributes&gt;   &lt;Status status="live" when="2020-12-18T17:07:23.573"/&gt; &lt;/BioSample&gt; </t>
  </si>
  <si>
    <t xml:space="preserve">&lt;BioSample access="public" publication_date="2020-12-17T00:00:00.000" last_update="2021-08-23T00:26:44.000" submission_date="2020-12-18T16:07:09.810" id="17116668" accession="SAMEA7723464"&gt;   &lt;Ids&gt;     &lt;Id db="BioSample" is_primary="1"&gt;SAMEA7723464&lt;/Id&gt;     &lt;Id db="SRA"&gt;ERS5470842&lt;/Id&gt;   &lt;/Ids&gt;   &lt;Description&gt;     &lt;Title&gt;13114.pinto.63.s008&lt;/Title&gt;     &lt;Organism taxonomy_id="1234904" taxonomy_name="insect metagenome"&gt;       &lt;OrganismName&gt;insect metagenome&lt;/OrganismName&gt;     &lt;/Organism&gt;     &lt;Comment&gt;       &lt;Paragraph&gt;Botton section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Id"&gt;qiita_sid_13114:13114.pinto.63.s008&lt;/Attribute&gt;     &lt;Attribute attribute_name="alpha_shotgun_woltka_faithspd"&gt;19.72121105035876&lt;/Attribute&gt;     &lt;Attribute attribute_name="alpha_shotgun_woltka_min3450_faithspd"&gt;15.80106781&lt;/Attribute&gt;     &lt;Attribute attribute_name="alpha_shotgun_woltka_min3450_richness"&gt;32.0&lt;/Attribute&gt;     &lt;Attribute attribute_name="alpha_shotgun_woltka_min3450_shannon"&gt;0.8679889000000001&lt;/Attribute&gt;     &lt;Attribute attribute_name="alpha_shotgun_woltka_rar3450_faithspd"&gt;15.68449588&lt;/Attribute&gt;     &lt;Attribute attribute_name="alpha_shotgun_woltka_rar3450_richness"&gt;30.0&lt;/Attribute&gt;     &lt;Attribute attribute_name="alpha_shotgun_woltka_rar3450_shannon"&gt;0.8488555720000001&lt;/Attribute&gt;     &lt;Attribute attribute_name="alpha_shotgun_woltka_richness"&gt;39.0&lt;/Attribute&gt;     &lt;Attribute attribute_name="alpha_shotgun_woltka_shannon"&gt;0.9208254899531714&lt;/Attribute&gt;     &lt;Attribute attribute_name="barcode_prefix"&gt;pinto.63.s008&lt;/Attribute&gt;     &lt;Attribute attribute_name="collection_timestamp"&gt;5/26/16 0:00&lt;/Attribute&gt;     &lt;Attribute attribute_name="depth_sample"&gt;0.3&lt;/Attribute&gt;     &lt;Attribute attribute_name="elevation" harmonized_name="elev" display_name="elevation"&gt;29&lt;/Attribute&gt;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id"&gt;gardenbotton.4&lt;/Attribute&gt;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attribute_name="latitude"&gt;9.77872&lt;/Attribute&gt;     &lt;Attribute attribute_name="lcms_batch"&gt;4.00&lt;/Attribute&gt;     &lt;Attribute attribute_name="lcms_extraction_protocol"&gt;Bulk_201901_UCSD&lt;/Attribute&gt;     &lt;Attribute attribute_name="lcms_position"&gt;4C3&lt;/Attribute&gt;     &lt;Attribute attribute_name="lcms_replicate"&gt;no&lt;/Attribute&gt;     &lt;Attribute attribute_name="lcms_sample_name_cmn"&gt;4C3_3_65_pinto-63-s008-a03&lt;/Attribute&gt;     &lt;Attribute attribute_name="lcms_sample_name_fbmn"&gt;4C3_3_65_pinto-63-s008-a03.mzML&lt;/Attribute&gt;     &lt;Attribute attribute_name="lcms_sample_type"&gt;Sample&lt;/Attribute&gt;     &lt;Attribute attribute_name="lcms_sample_type_sub"&gt;Bulk&lt;/Attribute&gt;     &lt;Attribute attribute_name="longitude"&gt;-84.60623&lt;/Attribute&gt;     &lt;Attribute attribute_name="original sample id"&gt;Pinto63.gardenbotton.4&lt;/Attribute&gt;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attribute_name="read_count_shotgun_r1"&gt;337922.0&lt;/Attribute&gt;     &lt;Attribute attribute_name="read_count_shotgun_rep200"&gt;3869.0&lt;/Attribute&gt;     &lt;Attribute attribute_name="read_count_shotgun_woltka_uniq"&gt;4077.0&lt;/Attribute&gt;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name"&gt;qiita_sid_13114:13114.pinto.63.s008&lt;/Attribute&gt;     &lt;Attribute attribute_name="sample type" harmonized_name="sample_type" display_name="sample type"&gt;fungus garden&lt;/Attribute&gt;     &lt;Attribute attribute_name="sample_name_original"&gt;Pinto63.gardenbotton.4&lt;/Attribute&gt;     &lt;Attribute attribute_name="sample_name_plus_plate"&gt;6.Pinto63.gardenbotton.4&lt;/Attribute&gt;     &lt;Attribute attribute_name="sampling method"&gt;bulk&lt;/Attribute&gt;     &lt;Attribute attribute_name="songbird_train_empo_3"&gt;Train&lt;/Attribute&gt;     &lt;Attribute attribute_name="study_sample_number"&gt;8&lt;/Attribute&gt;     &lt;Attribute attribute_name="tier"&gt;2&lt;/Attribute&gt;   &lt;/Attributes&gt;   &lt;Status status="live" when="2020-12-18T17:07:23.213"/&gt; &lt;/BioSample&gt; </t>
  </si>
  <si>
    <t xml:space="preserve">&lt;BioSample access="public" publication_date="2020-12-17T00:00:00.000" last_update="2021-08-23T00:26:44.000" submission_date="2020-12-18T16:07:09.466" id="17116667" accession="SAMEA7723463"&gt;   &lt;Ids&gt;     &lt;Id db="BioSample" is_primary="1"&gt;SAMEA7723463&lt;/Id&gt;     &lt;Id db="SRA"&gt;ERS5470841&lt;/Id&gt;   &lt;/Ids&gt;   &lt;Description&gt;     &lt;Title&gt;13114.pinto.63.s007&lt;/Title&gt;     &lt;Organism taxonomy_id="1234904" taxonomy_name="insect metagenome"&gt;       &lt;OrganismName&gt;insect metagenome&lt;/OrganismName&gt;     &lt;/Organism&gt;     &lt;Comment&gt;       &lt;Paragraph&gt;Top section of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Id"&gt;qiita_sid_13114:13114.pinto.63.s007&lt;/Attribute&gt;     &lt;Attribute attribute_name="alpha_shotgun_woltka_faithspd"&gt;34.80722176648669&lt;/Attribute&gt;     &lt;Attribute attribute_name="alpha_shotgun_woltka_min3450_faithspd"&gt;27.89504962&lt;/Attribute&gt;     &lt;Attribute attribute_name="alpha_shotgun_woltka_min3450_richness"&gt;83.0&lt;/Attribute&gt;     &lt;Attribute attribute_name="alpha_shotgun_woltka_min3450_shannon"&gt;3.358057741&lt;/Attribute&gt;     &lt;Attribute attribute_name="alpha_shotgun_woltka_rar3450_faithspd"&gt;24.7240338&lt;/Attribute&gt;     &lt;Attribute attribute_name="alpha_shotgun_woltka_rar3450_richness"&gt;65.0&lt;/Attribute&gt;     &lt;Attribute attribute_name="alpha_shotgun_woltka_rar3450_shannon"&gt;3.347762803&lt;/Attribute&gt;     &lt;Attribute attribute_name="alpha_shotgun_woltka_richness"&gt;103.0&lt;/Attribute&gt;     &lt;Attribute attribute_name="alpha_shotgun_woltka_shannon"&gt;3.5350686505373727&lt;/Attribute&gt;     &lt;Attribute attribute_name="barcode_prefix"&gt;pinto.63.s007&lt;/Attribute&gt;     &lt;Attribute attribute_name="collection_timestamp"&gt;5/26/16 0:00&lt;/Attribute&gt;     &lt;Attribute attribute_name="depth_sample"&gt;0.3&lt;/Attribute&gt;     &lt;Attribute attribute_name="elevation" harmonized_name="elev" display_name="elevation"&gt;29&lt;/Attribute&gt;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location"&gt;Costa Rica:Carara National Park&lt;/Attribute&gt;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id"&gt;gardentop.4&lt;/Attribute&gt;     &lt;Attribute attribute_name="host taxid" harmonized_name="host_taxid" display_name="host taxonomy ID"&gt;520822&lt;/Attribute&gt;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attribute_name="latitude"&gt;9.77872&lt;/Attribute&gt;     &lt;Attribute attribute_name="lcms_batch"&gt;4.00&lt;/Attribute&gt;     &lt;Attribute attribute_name="lcms_extraction_protocol"&gt;Bulk_201901_UCSD&lt;/Attribute&gt;     &lt;Attribute attribute_name="lcms_position"&gt;4B9&lt;/Attribute&gt;     &lt;Attribute attribute_name="lcms_replicate"&gt;no&lt;/Attribute&gt;     &lt;Attribute attribute_name="lcms_sample_name_cmn"&gt;4B9_3_40_pinto-63-s007-a03&lt;/Attribute&gt;     &lt;Attribute attribute_name="lcms_sample_name_fbmn"&gt;4B9_3_40_pinto-63-s007-a03.mzML&lt;/Attribute&gt;     &lt;Attribute attribute_name="lcms_sample_type"&gt;Sample&lt;/Attribute&gt;     &lt;Attribute attribute_name="lcms_sample_type_sub"&gt;Bulk&lt;/Attribute&gt;     &lt;Attribute attribute_name="longitude"&gt;-84.60623&lt;/Attribute&gt;     &lt;Attribute attribute_name="original sample id"&gt;Pinto63.gardentop.4&lt;/Attribute&gt;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attribute_name="read_count_shotgun_r1"&gt;14978642.0&lt;/Attribute&gt;     &lt;Attribute attribute_name="read_count_shotgun_rep200"&gt;117181.0&lt;/Attribute&gt;     &lt;Attribute attribute_name="read_count_shotgun_woltka_uniq"&gt;6880.0&lt;/Attribute&gt;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name"&gt;qiita_sid_13114:13114.pinto.63.s007&lt;/Attribute&gt;     &lt;Attribute attribute_name="sample type" harmonized_name="sample_type" display_name="sample type"&gt;fungus garden&lt;/Attribute&gt;     &lt;Attribute attribute_name="sample_name_original"&gt;Pinto63.gardentop.4&lt;/Attribute&gt;     &lt;Attribute attribute_name="sample_name_plus_plate"&gt;6.Pinto63.gardentop.4&lt;/Attribute&gt;     &lt;Attribute attribute_name="sampling method"&gt;bulk&lt;/Attribute&gt;     &lt;Attribute attribute_name="songbird_train_empo_3"&gt;Train&lt;/Attribute&gt;     &lt;Attribute attribute_name="study_sample_number"&gt;7&lt;/Attribute&gt;     &lt;Attribute attribute_name="tier"&gt;2&lt;/Attribute&gt;   &lt;/Attributes&gt;   &lt;Status status="live" when="2020-12-18T17:07:22.853"/&gt; &lt;/BioSample&gt; </t>
  </si>
  <si>
    <t xml:space="preserve">&lt;BioSample access="public" publication_date="2020-12-17T00:00:00.000" last_update="2021-08-23T00:26:46.000" submission_date="2020-12-18T16:07:09.123" id="17116666" accession="SAMEA7723462"&gt;   &lt;Ids&gt;     &lt;Id db="BioSample" is_primary="1"&gt;SAMEA7723462&lt;/Id&gt;     &lt;Id db="SRA"&gt;ERS5470840&lt;/Id&gt;   &lt;/Ids&gt;   &lt;Description&gt;     &lt;Title&gt;13114.pinto.63.s004&lt;/Title&gt;     &lt;Organism taxonomy_id="1234904" taxonomy_name="insect metagenome"&gt;       &lt;OrganismName&gt;insect metagenome&lt;/OrganismName&gt;     &lt;/Organism&gt;     &lt;Comment&gt;       &lt;Paragraph&gt;Botton section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Id"&gt;qiita_sid_13114:13114.pinto.63.s004&lt;/Attribute&gt;     &lt;Attribute attribute_name="alpha_shotgun_woltka_faithspd"&gt;32.23645582518316&lt;/Attribute&gt;     &lt;Attribute attribute_name="alpha_shotgun_woltka_min3450_faithspd"&gt;26.45133132&lt;/Attribute&gt;     &lt;Attribute attribute_name="alpha_shotgun_woltka_min3450_richness"&gt;74.0&lt;/Attribute&gt;     &lt;Attribute attribute_name="alpha_shotgun_woltka_min3450_shannon"&gt;3.216067694&lt;/Attribute&gt;     &lt;Attribute attribute_name="alpha_shotgun_woltka_rar3450_faithspd"&gt;25.77291307&lt;/Attribute&gt;     &lt;Attribute attribute_name="alpha_shotgun_woltka_rar3450_richness"&gt;69.0&lt;/Attribute&gt;     &lt;Attribute attribute_name="alpha_shotgun_woltka_rar3450_shannon"&gt;3.207752583&lt;/Attribute&gt;     &lt;Attribute attribute_name="alpha_shotgun_woltka_richness"&gt;93.0&lt;/Attribute&gt;     &lt;Attribute attribute_name="alpha_shotgun_woltka_shannon"&gt;3.4406023020339416&lt;/Attribute&gt;     &lt;Attribute attribute_name="barcode_prefix"&gt;pinto.63.s004&lt;/Attribute&gt;     &lt;Attribute attribute_name="collection_timestamp"&gt;5/21/16 0:00&lt;/Attribute&gt;     &lt;Attribute attribute_name="depth_sample"&gt;0.3&lt;/Attribute&gt;     &lt;Attribute attribute_name="elevation" harmonized_name="elev" display_name="elevation"&gt;51&lt;/Attribute&gt;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attribute_name="gcms_sample_name"&gt;EMP_Feces_pinto_63_s004_a03_M_335&lt;/Attribute&gt;     &lt;Attribute attribute_name="gcms_sequence"&gt;335&lt;/Attribute&gt;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id"&gt;gardenbotton.2&lt;/Attribute&gt;     &lt;Attribute attribute_name="host taxid" harmonized_name="host_taxid" display_name="host taxonomy ID"&gt;12957&lt;/Attribute&gt;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attribute_name="latitude"&gt;10.42727&lt;/Attribute&gt;     &lt;Attribute attribute_name="lcms_batch"&gt;4.00&lt;/Attribute&gt;     &lt;Attribute attribute_name="lcms_extraction_protocol"&gt;Bulk_201901_UCSD&lt;/Attribute&gt;     &lt;Attribute attribute_name="lcms_position"&gt;4B8&lt;/Attribute&gt;     &lt;Attribute attribute_name="lcms_replicate"&gt;no&lt;/Attribute&gt;     &lt;Attribute attribute_name="lcms_sample_name_cmn"&gt;4B8_3_35_pinto-63-s004-a04&lt;/Attribute&gt;     &lt;Attribute attribute_name="lcms_sample_name_fbmn"&gt;4B8_3_35_pinto-63-s004-a04.mzML&lt;/Attribute&gt;     &lt;Attribute attribute_name="lcms_sample_type"&gt;Sample&lt;/Attribute&gt;     &lt;Attribute attribute_name="lcms_sample_type_sub"&gt;Bulk&lt;/Attribute&gt;     &lt;Attribute attribute_name="longitude"&gt;-84.00228&lt;/Attribute&gt;     &lt;Attribute attribute_name="original sample id"&gt;Pinto63.gardenbotton.2&lt;/Attribute&gt;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attribute_name="read_count_shotgun_r1"&gt;12018650.0&lt;/Attribute&gt;     &lt;Attribute attribute_name="read_count_shotgun_rep200"&gt;84540.0&lt;/Attribute&gt;     &lt;Attribute attribute_name="read_count_shotgun_woltka_uniq"&gt;5236.0&lt;/Attribute&gt;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name"&gt;qiita_sid_13114:13114.pinto.63.s004&lt;/Attribute&gt;     &lt;Attribute attribute_name="sample type" harmonized_name="sample_type" display_name="sample type"&gt;fungus garden&lt;/Attribute&gt;     &lt;Attribute attribute_name="sample_name_original"&gt;Pinto63.gardenbotton.2&lt;/Attribute&gt;     &lt;Attribute attribute_name="sample_name_plus_plate"&gt;7.Pinto63.gardenbotton.2&lt;/Attribute&gt;     &lt;Attribute attribute_name="sampling method"&gt;bulk&lt;/Attribute&gt;     &lt;Attribute attribute_name="songbird_train_empo_3"&gt;Train&lt;/Attribute&gt;     &lt;Attribute attribute_name="study_sample_number"&gt;4&lt;/Attribute&gt;     &lt;Attribute attribute_name="tier"&gt;1&lt;/Attribute&gt;   &lt;/Attributes&gt;   &lt;Status status="live" when="2020-12-18T17:07:22.493"/&gt; &lt;/BioSample&gt; </t>
  </si>
  <si>
    <t xml:space="preserve">&lt;BioSample access="public" publication_date="2020-12-17T00:00:00.000" last_update="2021-08-23T00:26:45.000" submission_date="2020-12-18T16:07:08.780" id="17116665" accession="SAMEA7723461"&gt;   &lt;Ids&gt;     &lt;Id db="BioSample" is_primary="1"&gt;SAMEA7723461&lt;/Id&gt;     &lt;Id db="SRA"&gt;ERS5470839&lt;/Id&gt;   &lt;/Ids&gt;   &lt;Description&gt;     &lt;Title&gt;13114.pinto.63.s003&lt;/Title&gt;     &lt;Organism taxonomy_id="1234904" taxonomy_name="insect metagenome"&gt;       &lt;OrganismName&gt;insect metagenome&lt;/OrganismName&gt;     &lt;/Organism&gt;     &lt;Comment&gt;       &lt;Paragraph&gt;Top section of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Id"&gt;qiita_sid_13114:13114.pinto.63.s003&lt;/Attribute&gt;     &lt;Attribute attribute_name="alpha_shotgun_woltka_faithspd"&gt;31.180178588301267&lt;/Attribute&gt;     &lt;Attribute attribute_name="alpha_shotgun_woltka_min10k_faithspd"&gt;31.180178588301267&lt;/Attribute&gt;     &lt;Attribute attribute_name="alpha_shotgun_woltka_min10k_richness"&gt;84.0&lt;/Attribute&gt;     &lt;Attribute attribute_name="alpha_shotgun_woltka_min10k_shannon"&gt;2.674496240434453&lt;/Attribute&gt;     &lt;Attribute attribute_name="alpha_shotgun_woltka_min3450_faithspd"&gt;25.42441993&lt;/Attribute&gt;     &lt;Attribute attribute_name="alpha_shotgun_woltka_min3450_richness"&gt;65.0&lt;/Attribute&gt;     &lt;Attribute attribute_name="alpha_shotgun_woltka_min3450_shannon"&gt;2.532604264&lt;/Attribute&gt;     &lt;Attribute attribute_name="alpha_shotgun_woltka_rar10k_faithspd"&gt;30.925204673827015&lt;/Attribute&gt;     &lt;Attribute attribute_name="alpha_shotgun_woltka_rar10k_richness"&gt;82.0&lt;/Attribute&gt;     &lt;Attribute attribute_name="alpha_shotgun_woltka_rar10k_shannon"&gt;2.6658502048437245&lt;/Attribute&gt;     &lt;Attribute attribute_name="alpha_shotgun_woltka_rar3450_faithspd"&gt;22.65368892&lt;/Attribute&gt;     &lt;Attribute attribute_name="alpha_shotgun_woltka_rar3450_richness"&gt;54.0&lt;/Attribute&gt;     &lt;Attribute attribute_name="alpha_shotgun_woltka_rar3450_shannon"&gt;2.532221876&lt;/Attribute&gt;     &lt;Attribute attribute_name="alpha_shotgun_woltka_richness"&gt;84.0&lt;/Attribute&gt;     &lt;Attribute attribute_name="alpha_shotgun_woltka_shannon"&gt;2.674496240434453&lt;/Attribute&gt;     &lt;Attribute attribute_name="barcode_prefix"&gt;pinto.63.s003&lt;/Attribute&gt;     &lt;Attribute attribute_name="collection_timestamp"&gt;5/21/16 11:30&lt;/Attribute&gt;     &lt;Attribute attribute_name="depth_sample"&gt;0.3&lt;/Attribute&gt;     &lt;Attribute attribute_name="elevation" harmonized_name="elev" display_name="elevation"&gt;51&lt;/Attribute&gt;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attribute_name="gcms_sample_name"&gt;EMP_Feces_pinto_63_s003_a03_M_330&lt;/Attribute&gt;     &lt;Attribute attribute_name="gcms_sequence"&gt;330&lt;/Attribute&gt;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id"&gt;gardentop.2&lt;/Attribute&gt;     &lt;Attribute attribute_name="host taxid" harmonized_name="host_taxid" display_name="host taxonomy ID"&gt;12957&lt;/Attribute&gt;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attribute_name="latitude"&gt;10.42727&lt;/Attribute&gt;     &lt;Attribute attribute_name="lcms_batch"&gt;4.00&lt;/Attribute&gt;     &lt;Attribute attribute_name="lcms_extraction_protocol"&gt;Bulk_201901_UCSD&lt;/Attribute&gt;     &lt;Attribute attribute_name="lcms_position"&gt;4C1&lt;/Attribute&gt;     &lt;Attribute attribute_name="lcms_replicate"&gt;no&lt;/Attribute&gt;     &lt;Attribute attribute_name="lcms_sample_name_cmn"&gt;4C1_3_60_pinto-63-s003-a04&lt;/Attribute&gt;     &lt;Attribute attribute_name="lcms_sample_name_fbmn"&gt;4C1_3_60_pinto-63-s003-a04.mzML&lt;/Attribute&gt;     &lt;Attribute attribute_name="lcms_sample_type"&gt;Sample&lt;/Attribute&gt;     &lt;Attribute attribute_name="lcms_sample_type_sub"&gt;Bulk&lt;/Attribute&gt;     &lt;Attribute attribute_name="longitude"&gt;-84.00228&lt;/Attribute&gt;     &lt;Attribute attribute_name="original sample id"&gt;Pinto63.gardentop.2&lt;/Attribute&gt;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attribute_name="read_count_shotgun_r1"&gt;5621559.0&lt;/Attribute&gt;     &lt;Attribute attribute_name="read_count_shotgun_rep200"&gt;44163.0&lt;/Attribute&gt;     &lt;Attribute attribute_name="read_count_shotgun_woltka_uniq"&gt;12808.0&lt;/Attribute&gt;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name"&gt;qiita_sid_13114:13114.pinto.63.s003&lt;/Attribute&gt;     &lt;Attribute attribute_name="sample type" harmonized_name="sample_type" display_name="sample type"&gt;fungus garden&lt;/Attribute&gt;     &lt;Attribute attribute_name="sample_name_original"&gt;Pinto63.gardentop.2&lt;/Attribute&gt;     &lt;Attribute attribute_name="sample_name_plus_plate"&gt;7.Pinto63.gardentop.2&lt;/Attribute&gt;     &lt;Attribute attribute_name="sampling method"&gt;bulk&lt;/Attribute&gt;     &lt;Attribute attribute_name="songbird_train_empo_3"&gt;Train&lt;/Attribute&gt;     &lt;Attribute attribute_name="study_sample_number"&gt;3&lt;/Attribute&gt;     &lt;Attribute attribute_name="tier"&gt;1&lt;/Attribute&gt;   &lt;/Attributes&gt;   &lt;Status status="live" when="2020-12-18T17:07:22.137"/&gt; &lt;/BioSample&gt; </t>
  </si>
  <si>
    <t xml:space="preserve">&lt;BioSample access="public" publication_date="2020-12-17T00:00:00.000" last_update="2021-08-23T00:26:48.000" submission_date="2020-12-18T16:07:08.436" id="17116664" accession="SAMEA7723460"&gt;   &lt;Ids&gt;     &lt;Id db="BioSample" is_primary="1"&gt;SAMEA7723460&lt;/Id&gt;     &lt;Id db="SRA"&gt;ERS5470838&lt;/Id&gt;   &lt;/Ids&gt;   &lt;Description&gt;     &lt;Title&gt;13114.pinto.63.s001&lt;/Title&gt;     &lt;Organism taxonomy_id="1234904" taxonomy_name="insect metagenome"&gt;       &lt;OrganismName&gt;insect metagenome&lt;/OrganismName&gt;     &lt;/Organism&gt;     &lt;Comment&gt;       &lt;Paragraph&gt;Top section of symbiotic garden&lt;/Paragraph&gt;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Id"&gt;qiita_sid_13114:13114.pinto.63.s001&lt;/Attribute&gt;     &lt;Attribute attribute_name="alpha_shotgun_woltka_faithspd"&gt;31.680561038932858&lt;/Attribute&gt;     &lt;Attribute attribute_name="alpha_shotgun_woltka_richness"&gt;94.0&lt;/Attribute&gt;     &lt;Attribute attribute_name="alpha_shotgun_woltka_shannon"&gt;3.013629956435337&lt;/Attribute&gt;     &lt;Attribute attribute_name="barcode_prefix"&gt;pinto.63.s001&lt;/Attribute&gt;     &lt;Attribute attribute_name="collection_timestamp"&gt;5/21/16 8:30&lt;/Attribute&gt;     &lt;Attribute attribute_name="depth_sample"&gt;0.3&lt;/Attribute&gt;     &lt;Attribute attribute_name="elevation" harmonized_name="elev" display_name="elevation"&gt;62&lt;/Attribute&gt;     &lt;Attribute attribute_name="emp500_principal_investigator"&gt;Pinto&lt;/Attribute&gt;     &lt;Attribute attribute_name="emp500_study_id"&gt;63&lt;/Attribute&gt;     &lt;Attribute attribute_name="emp500_title"&gt;Costa Rican leaf-cutter ant and bee material&lt;/Attribute&gt;     &lt;Attribute attribute_name="empo_0"&gt;EMP sample&lt;/Attribute&gt;     &lt;Attribute attribute_name="empo_1"&gt;Host-associated&lt;/Attribute&gt;     &lt;Attribute attribute_name="empo_2"&gt;Plant&lt;/Attribute&gt;     &lt;Attribute attribute_name="empo_3"&gt;Plant corpus&lt;/Attribute&gt;     &lt;Attribute attribute_name="env biome" harmonized_name="env_broad_scale" display_name="broad-scale environmental context"&gt;tropical broadleaf forest biome&lt;/Attribute&gt;     &lt;Attribute attribute_name="env feature" harmonized_name="env_local_scale" display_name="local-scale environmental context"&gt;insecta-associated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attribute_name="gcms_sample_name"&gt;EMP_Feces_pinto_63_s001_a03_M_329&lt;/Attribute&gt;     &lt;Attribute attribute_name="gcms_sequence"&gt;329&lt;/Attribute&gt;     &lt;Attribute attribute_name="geo loc name" harmonized_name="geo_loc_name" display_name="geographic location"&gt;Costa Rica:Puerto Viejo,La Selva Biological Station&lt;/Attribute&gt;     &lt;Attribute attribute_name="host common name" harmonized_name="host_common_name" display_name="host common name"&gt;zompopas&lt;/Attribute&gt;     &lt;Attribute attribute_name="host sex" harmonized_name="host_sex" display_name="host sex"&gt;female&lt;/Attribute&gt;     &lt;Attribute attribute_name="host subject id" harmonized_name="host_subject_id" display_name="host subject id"&gt;gardentop.1&lt;/Attribute&gt;     &lt;Attribute attribute_name="host taxid" harmonized_name="host_taxid" display_name="host taxonomy ID"&gt;12957&lt;/Attribute&gt;     &lt;Attribute attribute_name="host_substrate" harmonized_name="host_substrate" display_name="host substrate"&gt;leaf material&lt;/Attribute&gt;     &lt;Attribute attribute_name="investigation type" harmonized_name="investigation_type" display_name="investigation type"&gt;metagenome&lt;/Attribute&gt;     &lt;Attribute attribute_name="latitude"&gt;10.42936&lt;/Attribute&gt;     &lt;Attribute attribute_name="lcms_batch"&gt;4.00&lt;/Attribute&gt;     &lt;Attribute attribute_name="lcms_extraction_protocol"&gt;Bulk_201901_UCSD&lt;/Attribute&gt;     &lt;Attribute attribute_name="lcms_position"&gt;4B5&lt;/Attribute&gt;     &lt;Attribute attribute_name="lcms_replicate"&gt;no&lt;/Attribute&gt;     &lt;Attribute attribute_name="lcms_sample_name_cmn"&gt;4B5_3_14_pinto-63-s001-a04&lt;/Attribute&gt;     &lt;Attribute attribute_name="lcms_sample_name_fbmn"&gt;4B5_3_14_pinto-63-s001-a04.mzML&lt;/Attribute&gt;     &lt;Attribute attribute_name="lcms_sample_type"&gt;Sample&lt;/Attribute&gt;     &lt;Attribute attribute_name="lcms_sample_type_sub"&gt;Bulk&lt;/Attribute&gt;     &lt;Attribute attribute_name="longitude"&gt;-84.00939&lt;/Attribute&gt;     &lt;Attribute attribute_name="original sample id"&gt;Pinto63.gardentop.1&lt;/Attribute&gt;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name"&gt;Pinto insects from Costa Rica: bees, leaf-cutter ants&lt;/Attribute&gt;     &lt;Attribute attribute_name="read_count_shotgun_r1"&gt;8144131.0&lt;/Attribute&gt;     &lt;Attribute attribute_name="read_count_shotgun_rep200"&gt;26778.0&lt;/Attribute&gt;     &lt;Attribute attribute_name="read_count_shotgun_woltka_uniq"&gt;3298.0&lt;/Attribute&gt;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name"&gt;qiita_sid_13114:13114.pinto.63.s001&lt;/Attribute&gt;     &lt;Attribute attribute_name="sample type" harmonized_name="sample_type" display_name="sample type"&gt;fungus garden&lt;/Attribute&gt;     &lt;Attribute attribute_name="sample_name_original"&gt;Pinto63.gardentop.1&lt;/Attribute&gt;     &lt;Attribute attribute_name="sample_name_plus_plate"&gt;6.Pinto63.gardentop.1&lt;/Attribute&gt;     &lt;Attribute attribute_name="sampling method"&gt;bulk&lt;/Attribute&gt;     &lt;Attribute attribute_name="songbird_train_empo_3"&gt;Test&lt;/Attribute&gt;     &lt;Attribute attribute_name="study_sample_number"&gt;1&lt;/Attribute&gt;     &lt;Attribute attribute_name="tier"&gt;1&lt;/Attribute&gt;   &lt;/Attributes&gt;   &lt;Status status="live" when="2020-12-18T17:07:21.760"/&gt; &lt;/BioSample&gt; </t>
  </si>
  <si>
    <t xml:space="preserve">&lt;BioSample access="public" publication_date="2020-12-17T00:00:00.000" last_update="2021-08-23T00:26:46.000" submission_date="2020-12-18T16:07:08.093" id="17116663" accession="SAMEA7723459"&gt;   &lt;Ids&gt;     &lt;Id db="BioSample" is_primary="1"&gt;SAMEA7723459&lt;/Id&gt;     &lt;Id db="SRA"&gt;ERS5470837&lt;/Id&gt;   &lt;/Ids&gt;   &lt;Description&gt;     &lt;Title&gt;13114.minich.76.s005&lt;/Title&gt;     &lt;Organism taxonomy_id="749906" taxonomy_name="gut metagenome"&gt;       &lt;OrganismName&gt;gut metagenome&lt;/OrganismName&gt;     &lt;/Organism&gt;     &lt;Comment&gt;       &lt;Paragraph&gt;pig manure&lt;/Paragraph&gt;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Id"&gt;qiita_sid_13114:13114.minich.76.s005&lt;/Attribute&gt;     &lt;Attribute attribute_name="alpha_shotgun_woltka_faithspd"&gt;344.57305699504576&lt;/Attribute&gt;     &lt;Attribute attribute_name="alpha_shotgun_woltka_min10k_faithspd"&gt;344.1725091986512&lt;/Attribute&gt;     &lt;Attribute attribute_name="alpha_shotgun_woltka_min10k_richness"&gt;2269.0&lt;/Attribute&gt;     &lt;Attribute attribute_name="alpha_shotgun_woltka_min10k_shannon"&gt;5.124000139498585&lt;/Attribute&gt;     &lt;Attribute attribute_name="alpha_shotgun_woltka_min3450_faithspd"&gt;159.9780931&lt;/Attribute&gt;     &lt;Attribute attribute_name="alpha_shotgun_woltka_min3450_richness"&gt;1088.0&lt;/Attribute&gt;     &lt;Attribute attribute_name="alpha_shotgun_woltka_min3450_shannon"&gt;5.545228852&lt;/Attribute&gt;     &lt;Attribute attribute_name="alpha_shotgun_woltka_rar10k_faithspd"&gt;108.3379899717138&lt;/Attribute&gt;     &lt;Attribute attribute_name="alpha_shotgun_woltka_rar10k_richness"&gt;504.0&lt;/Attribute&gt;     &lt;Attribute attribute_name="alpha_shotgun_woltka_rar10k_shannon"&gt;5.042729932610828&lt;/Attribute&gt;     &lt;Attribute attribute_name="alpha_shotgun_woltka_rar3450_faithspd"&gt;56.22977331&lt;/Attribute&gt;     &lt;Attribute attribute_name="alpha_shotgun_woltka_rar3450_richness"&gt;311.0&lt;/Attribute&gt;     &lt;Attribute attribute_name="alpha_shotgun_woltka_rar3450_shannon"&gt;5.379653163&lt;/Attribute&gt;     &lt;Attribute attribute_name="alpha_shotgun_woltka_richness"&gt;2271.0&lt;/Attribute&gt;     &lt;Attribute attribute_name="alpha_shotgun_woltka_shannon"&gt;5.1240401745136746&lt;/Attribute&gt;     &lt;Attribute attribute_name="barcode_prefix"&gt;minich.76.s005&lt;/Attribute&gt;     &lt;Attribute attribute_name="collection_timestamp"&gt;7/1/15 0:00&lt;/Attribute&gt;     &lt;Attribute attribute_name="elevation" harmonized_name="elev" display_name="elevation"&gt;782&lt;/Attribute&gt;     &lt;Attribute attribute_name="emp500_principal_investigator"&gt;Minich&lt;/Attribute&gt;     &lt;Attribute attribute_name="emp500_study_id"&gt;76&lt;/Attribute&gt;     &lt;Attribute attribute_name="emp500_title"&gt;Livestock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medium"&gt;animal manure&lt;/Attribute&gt;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attribute_name="gcms_sample_name"&gt;EMP_Feces_minich_76_s005_a03_M_265&lt;/Attribute&gt;     &lt;Attribute attribute_name="gcms_sequence"&gt;265&lt;/Attribute&gt;     &lt;Attribute attribute_name="geo loc name" harmonized_name="geo_loc_name" display_name="geographic location"&gt;Malawi:Zomba&lt;/Attribute&gt;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name"&gt;pig&lt;/Attribute&gt;     &lt;Attribute attribute_name="host diet" harmonized_name="host_diet" display_name="host diet"&gt;omnivore&lt;/Attribute&gt;     &lt;Attribute attribute_name="host order"&gt;Artiodactyla&lt;/Attribute&gt;     &lt;Attribute attribute_name="host scientific name" harmonized_name="host" display_name="host"&gt;Sus scrofa&lt;/Attribute&gt;     &lt;Attribute attribute_name="host subject id" harmonized_name="host_subject_id" display_name="host subject id"&gt;PM1&lt;/Attribute&gt;     &lt;Attribute attribute_name="host taxid" harmonized_name="host_taxid" display_name="host taxonomy ID"&gt;9823&lt;/Attribute&gt;     &lt;Attribute attribute_name="host_family"&gt;Suidae&lt;/Attribute&gt;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attribute_name="latitude"&gt;15.2769&lt;/Attribute&gt;     &lt;Attribute attribute_name="lcms_batch"&gt;5.00&lt;/Attribute&gt;     &lt;Attribute attribute_name="lcms_extraction_protocol"&gt;Bulk_201901_UCSD&lt;/Attribute&gt;     &lt;Attribute attribute_name="lcms_position"&gt;5B4&lt;/Attribute&gt;     &lt;Attribute attribute_name="lcms_replicate"&gt;no&lt;/Attribute&gt;     &lt;Attribute attribute_name="lcms_sample_name_cmn"&gt;5B4_2_78_minich-76-s005-a04&lt;/Attribute&gt;     &lt;Attribute attribute_name="lcms_sample_name_fbmn"&gt;5B4_2_78_minich-76-s005-a04.mzML&lt;/Attribute&gt;     &lt;Attribute attribute_name="lcms_sample_type"&gt;Sample&lt;/Attribute&gt;     &lt;Attribute attribute_name="lcms_sample_type_sub"&gt;Bulk&lt;/Attribute&gt;     &lt;Attribute attribute_name="longitude"&gt;35.3989&lt;/Attribute&gt;     &lt;Attribute attribute_name="original sample id"&gt;Minich76.PM&lt;/Attribute&gt;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name"&gt;Malawi fish pond manuring&lt;/Attribute&gt;     &lt;Attribute attribute_name="read_count_shotgun_r1"&gt;12433199.0&lt;/Attribute&gt;     &lt;Attribute attribute_name="read_count_shotgun_rep200"&gt;2010479.0&lt;/Attribute&gt;     &lt;Attribute attribute_name="read_count_shotgun_woltka_uniq"&gt;795295.0&lt;/Attribute&gt;     &lt;Attribute attribute_name="sample name" harmonized_name="sample_name" display_name="sample name"&gt;qiita_sid_13114:13114.minich.76.s005&lt;/Attribute&gt;     &lt;Attribute attribute_name="sample type" harmonized_name="sample_type" display_name="sample type"&gt;stool&lt;/Attribute&gt;     &lt;Attribute attribute_name="sample_name_original"&gt;Minich76.PM&lt;/Attribute&gt;     &lt;Attribute attribute_name="sample_name_plus_plate"&gt;5.Minich76.PM&lt;/Attribute&gt;     &lt;Attribute attribute_name="sampling method"&gt;bulk&lt;/Attribute&gt;     &lt;Attribute attribute_name="songbird_train_empo_3"&gt;Train&lt;/Attribute&gt;     &lt;Attribute attribute_name="study_sample_number"&gt;5&lt;/Attribute&gt;   &lt;/Attributes&gt;   &lt;Status status="live" when="2020-12-18T17:07:21.400"/&gt; &lt;/BioSample&gt; </t>
  </si>
  <si>
    <t xml:space="preserve">&lt;BioSample access="public" publication_date="2020-12-17T00:00:00.000" last_update="2021-08-23T00:26:46.000" submission_date="2020-12-18T16:07:07.810" id="17116662" accession="SAMEA7723458"&gt;   &lt;Ids&gt;     &lt;Id db="BioSample" is_primary="1"&gt;SAMEA7723458&lt;/Id&gt;     &lt;Id db="SRA"&gt;ERS5470836&lt;/Id&gt;   &lt;/Ids&gt;   &lt;Description&gt;     &lt;Title&gt;13114.minich.76.s004&lt;/Title&gt;     &lt;Organism taxonomy_id="749906" taxonomy_name="gut metagenome"&gt;       &lt;OrganismName&gt;gut metagenome&lt;/OrganismName&gt;     &lt;/Organism&gt;     &lt;Comment&gt;       &lt;Paragraph&gt;layer chicken manure&lt;/Paragraph&gt;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Id"&gt;qiita_sid_13114:13114.minich.76.s004&lt;/Attribute&gt;     &lt;Attribute attribute_name="alpha_shotgun_woltka_faithspd"&gt;165.26573395527268&lt;/Attribute&gt;     &lt;Attribute attribute_name="alpha_shotgun_woltka_min10k_faithspd"&gt;165.24733071639392&lt;/Attribute&gt;     &lt;Attribute attribute_name="alpha_shotgun_woltka_min10k_richness"&gt;1122.0&lt;/Attribute&gt;     &lt;Attribute attribute_name="alpha_shotgun_woltka_min10k_shannon"&gt;4.821793682350305&lt;/Attribute&gt;     &lt;Attribute attribute_name="alpha_shotgun_woltka_min3450_faithspd"&gt;85.91370963&lt;/Attribute&gt;     &lt;Attribute attribute_name="alpha_shotgun_woltka_min3450_richness"&gt;513.0&lt;/Attribute&gt;     &lt;Attribute attribute_name="alpha_shotgun_woltka_min3450_shannon"&gt;3.555485144&lt;/Attribute&gt;     &lt;Attribute attribute_name="alpha_shotgun_woltka_rar10k_faithspd"&gt;58.0255368984433&lt;/Attribute&gt;     &lt;Attribute attribute_name="alpha_shotgun_woltka_rar10k_richness"&gt;281.0&lt;/Attribute&gt;     &lt;Attribute attribute_name="alpha_shotgun_woltka_rar10k_shannon"&gt;4.7717383443894015&lt;/Attribute&gt;     &lt;Attribute attribute_name="alpha_shotgun_woltka_rar3450_faithspd"&gt;24.08201862&lt;/Attribute&gt;     &lt;Attribute attribute_name="alpha_shotgun_woltka_rar3450_richness"&gt;86.0&lt;/Attribute&gt;     &lt;Attribute attribute_name="alpha_shotgun_woltka_rar3450_shannon"&gt;3.490748095&lt;/Attribute&gt;     &lt;Attribute attribute_name="alpha_shotgun_woltka_richness"&gt;1125.0&lt;/Attribute&gt;     &lt;Attribute attribute_name="alpha_shotgun_woltka_shannon"&gt;4.82190645937559&lt;/Attribute&gt;     &lt;Attribute attribute_name="barcode_prefix"&gt;minich.76.s004&lt;/Attribute&gt;     &lt;Attribute attribute_name="collection_timestamp"&gt;7/1/15 0:00&lt;/Attribute&gt;     &lt;Attribute attribute_name="elevation" harmonized_name="elev" display_name="elevation"&gt;782&lt;/Attribute&gt;     &lt;Attribute attribute_name="emp500_principal_investigator"&gt;Minich&lt;/Attribute&gt;     &lt;Attribute attribute_name="emp500_study_id"&gt;76&lt;/Attribute&gt;     &lt;Attribute attribute_name="emp500_title"&gt;Livestock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medium"&gt;animal manure&lt;/Attribute&gt;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attribute_name="gcms_sample_name"&gt;EMP_Feces_minich_76_s004_a03_M_264&lt;/Attribute&gt;     &lt;Attribute attribute_name="gcms_sequence"&gt;264&lt;/Attribute&gt;     &lt;Attribute attribute_name="geo loc name" harmonized_name="geo_loc_name" display_name="geographic location"&gt;Malawi:Zomba&lt;/Attribute&gt;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name"&gt;chicken&lt;/Attribute&gt;     &lt;Attribute attribute_name="host diet" harmonized_name="host_diet" display_name="host diet"&gt;omnivore&lt;/Attribute&gt;     &lt;Attribute attribute_name="host order"&gt;Galliformes&lt;/Attribute&gt;     &lt;Attribute attribute_name="host scientific name" harmonized_name="host" display_name="host"&gt;Gallus gallus&lt;/Attribute&gt;     &lt;Attribute attribute_name="host subject id" harmonized_name="host_subject_id" display_name="host subject id"&gt;LM1&lt;/Attribute&gt;     &lt;Attribute attribute_name="host taxid" harmonized_name="host_taxid" display_name="host taxonomy ID"&gt;9031&lt;/Attribute&gt;     &lt;Attribute attribute_name="host_family"&gt;Phasianidae&lt;/Attribute&gt;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attribute_name="latitude"&gt;15.2769&lt;/Attribute&gt;     &lt;Attribute attribute_name="lcms_batch"&gt;5.00&lt;/Attribute&gt;     &lt;Attribute attribute_name="lcms_extraction_protocol"&gt;Bulk_201901_UCSD&lt;/Attribute&gt;     &lt;Attribute attribute_name="lcms_position"&gt;5A11&lt;/Attribute&gt;     &lt;Attribute attribute_name="lcms_replicate"&gt;no&lt;/Attribute&gt;     &lt;Attribute attribute_name="lcms_sample_name_cmn"&gt;5A11_2_63_minich-76-s004-a04&lt;/Attribute&gt;     &lt;Attribute attribute_name="lcms_sample_name_fbmn"&gt;5A11_2_63_minich-76-s004-a04.mzML&lt;/Attribute&gt;     &lt;Attribute attribute_name="lcms_sample_type"&gt;Sample&lt;/Attribute&gt;     &lt;Attribute attribute_name="lcms_sample_type_sub"&gt;Bulk&lt;/Attribute&gt;     &lt;Attribute attribute_name="longitude"&gt;35.3989&lt;/Attribute&gt;     &lt;Attribute attribute_name="original sample id"&gt;Minich76.LM&lt;/Attribute&gt;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name"&gt;Malawi fish pond manuring&lt;/Attribute&gt;     &lt;Attribute attribute_name="read_count_shotgun_r1"&gt;3638612.0&lt;/Attribute&gt;     &lt;Attribute attribute_name="read_count_shotgun_rep200"&gt;2424796.0&lt;/Attribute&gt;     &lt;Attribute attribute_name="read_count_shotgun_woltka_uniq"&gt;803988.0&lt;/Attribute&gt;     &lt;Attribute attribute_name="sample name" harmonized_name="sample_name" display_name="sample name"&gt;qiita_sid_13114:13114.minich.76.s004&lt;/Attribute&gt;     &lt;Attribute attribute_name="sample type" harmonized_name="sample_type" display_name="sample type"&gt;stool&lt;/Attribute&gt;     &lt;Attribute attribute_name="sample_name_original"&gt;Minich76.LM&lt;/Attribute&gt;     &lt;Attribute attribute_name="sample_name_plus_plate"&gt;4.Minich76.LM&lt;/Attribute&gt;     &lt;Attribute attribute_name="sampling method"&gt;bulk&lt;/Attribute&gt;     &lt;Attribute attribute_name="songbird_train_empo_3"&gt;Test&lt;/Attribute&gt;     &lt;Attribute attribute_name="study_sample_number"&gt;4&lt;/Attribute&gt;   &lt;/Attributes&gt;   &lt;Status status="live" when="2020-12-18T17:07:21.090"/&gt; &lt;/BioSample&gt; </t>
  </si>
  <si>
    <t xml:space="preserve">&lt;BioSample access="public" publication_date="2020-12-17T00:00:00.000" last_update="2021-08-23T00:26:44.000" submission_date="2020-12-18T16:07:07.530" id="17116661" accession="SAMEA7723457"&gt;   &lt;Ids&gt;     &lt;Id db="BioSample" is_primary="1"&gt;SAMEA7723457&lt;/Id&gt;     &lt;Id db="SRA"&gt;ERS5470835&lt;/Id&gt;   &lt;/Ids&gt;   &lt;Description&gt;     &lt;Title&gt;13114.minich.76.s003&lt;/Title&gt;     &lt;Organism taxonomy_id="749906" taxonomy_name="gut metagenome"&gt;       &lt;OrganismName&gt;gut metagenome&lt;/OrganismName&gt;     &lt;/Organism&gt;     &lt;Comment&gt;       &lt;Paragraph&gt;guinea fowl manure&lt;/Paragraph&gt;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Id"&gt;qiita_sid_13114:13114.minich.76.s003&lt;/Attribute&gt;     &lt;Attribute attribute_name="alpha_shotgun_woltka_faithspd"&gt;311.6573753669793&lt;/Attribute&gt;     &lt;Attribute attribute_name="alpha_shotgun_woltka_min10k_faithspd"&gt;311.3612697110732&lt;/Attribute&gt;     &lt;Attribute attribute_name="alpha_shotgun_woltka_min10k_richness"&gt;2302.0&lt;/Attribute&gt;     &lt;Attribute attribute_name="alpha_shotgun_woltka_min10k_shannon"&gt;5.380481085667569&lt;/Attribute&gt;     &lt;Attribute attribute_name="alpha_shotgun_woltka_min3450_faithspd"&gt;137.881899&lt;/Attribute&gt;     &lt;Attribute attribute_name="alpha_shotgun_woltka_min3450_richness"&gt;966.0&lt;/Attribute&gt;     &lt;Attribute attribute_name="alpha_shotgun_woltka_min3450_shannon"&gt;3.77458056&lt;/Attribute&gt;     &lt;Attribute attribute_name="alpha_shotgun_woltka_rar10k_faithspd"&gt;68.30262884779222&lt;/Attribute&gt;     &lt;Attribute attribute_name="alpha_shotgun_woltka_rar10k_richness"&gt;376.0&lt;/Attribute&gt;     &lt;Attribute attribute_name="alpha_shotgun_woltka_rar10k_shannon"&gt;5.330464142444544&lt;/Attribute&gt;     &lt;Attribute attribute_name="alpha_shotgun_woltka_rar3450_faithspd"&gt;32.42124345&lt;/Attribute&gt;     &lt;Attribute attribute_name="alpha_shotgun_woltka_rar3450_richness"&gt;166.0&lt;/Attribute&gt;     &lt;Attribute attribute_name="alpha_shotgun_woltka_rar3450_shannon"&gt;3.685145598&lt;/Attribute&gt;     &lt;Attribute attribute_name="alpha_shotgun_woltka_richness"&gt;2305.0&lt;/Attribute&gt;     &lt;Attribute attribute_name="alpha_shotgun_woltka_shannon"&gt;5.380519747883562&lt;/Attribute&gt;     &lt;Attribute attribute_name="barcode_prefix"&gt;minich.76.s003&lt;/Attribute&gt;     &lt;Attribute attribute_name="collection_timestamp"&gt;7/1/15 0:00&lt;/Attribute&gt;     &lt;Attribute attribute_name="elevation" harmonized_name="elev" display_name="elevation"&gt;782&lt;/Attribute&gt;     &lt;Attribute attribute_name="emp500_principal_investigator"&gt;Minich&lt;/Attribute&gt;     &lt;Attribute attribute_name="emp500_study_id"&gt;76&lt;/Attribute&gt;     &lt;Attribute attribute_name="emp500_title"&gt;Livestock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medium"&gt;animal manure&lt;/Attribute&gt;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attribute_name="gcms_sample_name"&gt;EMP_Feces_minich_76_s003_a03_M_263&lt;/Attribute&gt;     &lt;Attribute attribute_name="gcms_sequence"&gt;263&lt;/Attribute&gt;     &lt;Attribute attribute_name="geo loc name" harmonized_name="geo_loc_name" display_name="geographic location"&gt;Malawi:Zomba&lt;/Attribute&gt;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name"&gt;helmeted guineafowl&lt;/Attribute&gt;     &lt;Attribute attribute_name="host diet" harmonized_name="host_diet" display_name="host diet"&gt;omnivore&lt;/Attribute&gt;     &lt;Attribute attribute_name="host order"&gt;Galliformes&lt;/Attribute&gt;     &lt;Attribute attribute_name="host scientific name" harmonized_name="host" display_name="host"&gt;Numida meleagris&lt;/Attribute&gt;     &lt;Attribute attribute_name="host subject id" harmonized_name="host_subject_id" display_name="host subject id"&gt;GM1&lt;/Attribute&gt;     &lt;Attribute attribute_name="host taxid" harmonized_name="host_taxid" display_name="host taxonomy ID"&gt;8996&lt;/Attribute&gt;     &lt;Attribute attribute_name="host_family"&gt;Numididae&lt;/Attribute&gt;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attribute_name="latitude"&gt;15.2769&lt;/Attribute&gt;     &lt;Attribute attribute_name="lcms_batch"&gt;5.00&lt;/Attribute&gt;     &lt;Attribute attribute_name="lcms_extraction_protocol"&gt;Bulk_201901_UCSD&lt;/Attribute&gt;     &lt;Attribute attribute_name="lcms_position"&gt;5A7&lt;/Attribute&gt;     &lt;Attribute attribute_name="lcms_replicate"&gt;no&lt;/Attribute&gt;     &lt;Attribute attribute_name="lcms_sample_name_cmn"&gt;5A7_2_26_minich-76-s003-a04&lt;/Attribute&gt;     &lt;Attribute attribute_name="lcms_sample_name_fbmn"&gt;5A7_2_26_minich-76-s003-a04.mzML&lt;/Attribute&gt;     &lt;Attribute attribute_name="lcms_sample_type"&gt;Sample&lt;/Attribute&gt;     &lt;Attribute attribute_name="lcms_sample_type_sub"&gt;Bulk&lt;/Attribute&gt;     &lt;Attribute attribute_name="longitude"&gt;35.3989&lt;/Attribute&gt;     &lt;Attribute attribute_name="original sample id"&gt;Minich76.GM&lt;/Attribute&gt;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name"&gt;Malawi fish pond manuring&lt;/Attribute&gt;     &lt;Attribute attribute_name="read_count_shotgun_r1"&gt;12733176.0&lt;/Attribute&gt;     &lt;Attribute attribute_name="read_count_shotgun_rep200"&gt;6773878.0&lt;/Attribute&gt;     &lt;Attribute attribute_name="read_count_shotgun_woltka_uniq"&gt;2916721.0&lt;/Attribute&gt;     &lt;Attribute attribute_name="sample name" harmonized_name="sample_name" display_name="sample name"&gt;qiita_sid_13114:13114.minich.76.s003&lt;/Attribute&gt;     &lt;Attribute attribute_name="sample type" harmonized_name="sample_type" display_name="sample type"&gt;stool&lt;/Attribute&gt;     &lt;Attribute attribute_name="sample_name_original"&gt;Minich76.GM&lt;/Attribute&gt;     &lt;Attribute attribute_name="sample_name_plus_plate"&gt;3.Minich76.GM&lt;/Attribute&gt;     &lt;Attribute attribute_name="sampling method"&gt;bulk&lt;/Attribute&gt;     &lt;Attribute attribute_name="songbird_train_empo_3"&gt;Train&lt;/Attribute&gt;     &lt;Attribute attribute_name="study_sample_number"&gt;3&lt;/Attribute&gt;   &lt;/Attributes&gt;   &lt;Status status="live" when="2020-12-18T17:07:20.790"/&gt; &lt;/BioSample&gt; </t>
  </si>
  <si>
    <t xml:space="preserve">&lt;BioSample access="public" publication_date="2020-12-17T00:00:00.000" last_update="2021-08-23T00:26:48.000" submission_date="2020-12-18T16:07:07.233" id="17116660" accession="SAMEA7723456"&gt;   &lt;Ids&gt;     &lt;Id db="BioSample" is_primary="1"&gt;SAMEA7723456&lt;/Id&gt;     &lt;Id db="SRA"&gt;ERS5470834&lt;/Id&gt;   &lt;/Ids&gt;   &lt;Description&gt;     &lt;Title&gt;13114.minich.76.s002&lt;/Title&gt;     &lt;Organism taxonomy_id="749906" taxonomy_name="gut metagenome"&gt;       &lt;OrganismName&gt;gut metagenome&lt;/OrganismName&gt;     &lt;/Organism&gt;     &lt;Comment&gt;       &lt;Paragraph&gt;cow manure&lt;/Paragraph&gt;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update"&gt;2020-12-15T22:07:05Z&lt;/Attribute&gt;     &lt;Attribute attribute_name="INSDC status"&gt;public&lt;/Attribute&gt;     &lt;Attribute attribute_name="Submitter Id"&gt;qiita_sid_13114:13114.minich.76.s002&lt;/Attribute&gt;     &lt;Attribute attribute_name="alpha_shotgun_woltka_faithspd"&gt;283.35562650349584&lt;/Attribute&gt;     &lt;Attribute attribute_name="alpha_shotgun_woltka_min10k_faithspd"&gt;282.735203711748&lt;/Attribute&gt;     &lt;Attribute attribute_name="alpha_shotgun_woltka_min10k_richness"&gt;1882.0&lt;/Attribute&gt;     &lt;Attribute attribute_name="alpha_shotgun_woltka_min10k_shannon"&gt;5.598408089102&lt;/Attribute&gt;     &lt;Attribute attribute_name="alpha_shotgun_woltka_min3450_faithspd"&gt;151.99278669999995&lt;/Attribute&gt;     &lt;Attribute attribute_name="alpha_shotgun_woltka_min3450_richness"&gt;1102.0&lt;/Attribute&gt;     &lt;Attribute attribute_name="alpha_shotgun_woltka_min3450_shannon"&gt;4.935628405&lt;/Attribute&gt;     &lt;Attribute attribute_name="alpha_shotgun_woltka_rar10k_faithspd"&gt;131.7440144072848&lt;/Attribute&gt;     &lt;Attribute attribute_name="alpha_shotgun_woltka_rar10k_richness"&gt;769.0&lt;/Attribute&gt;     &lt;Attribute attribute_name="alpha_shotgun_woltka_rar10k_shannon"&gt;5.5165289085549984&lt;/Attribute&gt;     &lt;Attribute attribute_name="alpha_shotgun_woltka_rar3450_faithspd"&gt;60.24111865&lt;/Attribute&gt;     &lt;Attribute attribute_name="alpha_shotgun_woltka_rar3450_richness"&gt;357.0&lt;/Attribute&gt;     &lt;Attribute attribute_name="alpha_shotgun_woltka_rar3450_shannon"&gt;4.779657418999999&lt;/Attribute&gt;     &lt;Attribute attribute_name="alpha_shotgun_woltka_richness"&gt;1885.0&lt;/Attribute&gt;     &lt;Attribute attribute_name="alpha_shotgun_woltka_shannon"&gt;5.598755525518364&lt;/Attribute&gt;     &lt;Attribute attribute_name="barcode_prefix"&gt;minich.76.s002&lt;/Attribute&gt;     &lt;Attribute attribute_name="collection_timestamp"&gt;7/1/15 0:00&lt;/Attribute&gt;     &lt;Attribute attribute_name="elevation" harmonized_name="elev" display_name="elevation"&gt;782&lt;/Attribute&gt;     &lt;Attribute attribute_name="emp500_principal_investigator"&gt;Minich&lt;/Attribute&gt;     &lt;Attribute attribute_name="emp500_study_id"&gt;76&lt;/Attribute&gt;     &lt;Attribute attribute_name="emp500_title"&gt;Livestock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medium"&gt;animal manure&lt;/Attribute&gt;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attribute_name="gcms_sample_name"&gt;EMP_Feces_minich_76_s002_a03_M_262&lt;/Attribute&gt;     &lt;Attribute attribute_name="gcms_sequence"&gt;262&lt;/Attribute&gt;     &lt;Attribute attribute_name="geo loc name" harmonized_name="geo_loc_name" display_name="geographic location"&gt;Malawi:Zomba&lt;/Attribute&gt;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name"&gt;cattle&lt;/Attribute&gt;     &lt;Attribute attribute_name="host diet" harmonized_name="host_diet" display_name="host diet"&gt;herbivore&lt;/Attribute&gt;     &lt;Attribute attribute_name="host order"&gt;Artiodactyla&lt;/Attribute&gt;     &lt;Attribute attribute_name="host scientific name" harmonized_name="host" display_name="host"&gt;Bos taurus&lt;/Attribute&gt;     &lt;Attribute attribute_name="host subject id" harmonized_name="host_subject_id" display_name="host subject id"&gt;CM1&lt;/Attribute&gt;     &lt;Attribute attribute_name="host taxid" harmonized_name="host_taxid" display_name="host taxonomy ID"&gt;9913&lt;/Attribute&gt;     &lt;Attribute attribute_name="host_family"&gt;Bovidae&lt;/Attribute&gt;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attribute_name="latitude"&gt;15.2769&lt;/Attribute&gt;     &lt;Attribute attribute_name="lcms_batch"&gt;5.00&lt;/Attribute&gt;     &lt;Attribute attribute_name="lcms_extraction_protocol"&gt;Bulk_201901_UCSD&lt;/Attribute&gt;     &lt;Attribute attribute_name="lcms_position"&gt;5B2&lt;/Attribute&gt;     &lt;Attribute attribute_name="lcms_replicate"&gt;no&lt;/Attribute&gt;     &lt;Attribute attribute_name="lcms_sample_name_cmn"&gt;5B2_2_66_minich-76-s002-a04&lt;/Attribute&gt;     &lt;Attribute attribute_name="lcms_sample_name_fbmn"&gt;5B2_2_66_minich-76-s002-a04.mzML&lt;/Attribute&gt;     &lt;Attribute attribute_name="lcms_sample_type"&gt;Sample&lt;/Attribute&gt;     &lt;Attribute attribute_name="lcms_sample_type_sub"&gt;Bulk&lt;/Attribute&gt;     &lt;Attribute attribute_name="longitude"&gt;35.3989&lt;/Attribute&gt;     &lt;Attribute attribute_name="original sample id"&gt;Minich76.CM&lt;/Attribute&gt;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name"&gt;Malawi fish pond manuring&lt;/Attribute&gt;     &lt;Attribute attribute_name="read_count_shotgun_r1"&gt;18544183.0&lt;/Attribute&gt;     &lt;Attribute attribute_name="read_count_shotgun_rep200"&gt;472742.0&lt;/Attribute&gt;     &lt;Attribute attribute_name="read_count_shotgun_woltka_uniq"&gt;143639.0&lt;/Attribute&gt;     &lt;Attribute attribute_name="sample name" harmonized_name="sample_name" display_name="sample name"&gt;qiita_sid_13114:13114.minich.76.s002&lt;/Attribute&gt;     &lt;Attribute attribute_name="sample type" harmonized_name="sample_type" display_name="sample type"&gt;stool&lt;/Attribute&gt;     &lt;Attribute attribute_name="sample_name_original"&gt;Minich76.CM&lt;/Attribute&gt;     &lt;Attribute attribute_name="sample_name_plus_plate"&gt;1.Minich76.CM&lt;/Attribute&gt;     &lt;Attribute attribute_name="sampling method"&gt;bulk&lt;/Attribute&gt;     &lt;Attribute attribute_name="songbird_train_empo_3"&gt;Test&lt;/Attribute&gt;     &lt;Attribute attribute_name="study_sample_number"&gt;2&lt;/Attribute&gt;   &lt;/Attributes&gt;   &lt;Status status="live" when="2020-12-18T17:07:20.480"/&gt; &lt;/BioSample&gt; </t>
  </si>
  <si>
    <t xml:space="preserve">&lt;BioSample access="public" publication_date="2020-12-17T00:00:00.000" last_update="2021-08-23T00:26:44.000" submission_date="2020-12-18T16:07:06.936" id="17116659" accession="SAMEA7723455"&gt;   &lt;Ids&gt;     &lt;Id db="BioSample" is_primary="1"&gt;SAMEA7723455&lt;/Id&gt;     &lt;Id db="SRA"&gt;ERS5470833&lt;/Id&gt;   &lt;/Ids&gt;   &lt;Description&gt;     &lt;Title&gt;13114.minich.76.s001&lt;/Title&gt;     &lt;Organism taxonomy_id="749906" taxonomy_name="gut metagenome"&gt;       &lt;OrganismName&gt;gut metagenome&lt;/OrganismName&gt;     &lt;/Organism&gt;     &lt;Comment&gt;       &lt;Paragraph&gt;broiler chicken manure&lt;/Paragraph&gt;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Id"&gt;qiita_sid_13114:13114.minich.76.s001&lt;/Attribute&gt;     &lt;Attribute attribute_name="alpha_shotgun_woltka_faithspd"&gt;260.1707084480249&lt;/Attribute&gt;     &lt;Attribute attribute_name="alpha_shotgun_woltka_min10k_faithspd"&gt;259.92863280382716&lt;/Attribute&gt;     &lt;Attribute attribute_name="alpha_shotgun_woltka_min10k_richness"&gt;1800.0&lt;/Attribute&gt;     &lt;Attribute attribute_name="alpha_shotgun_woltka_min10k_shannon"&gt;4.2027152243653845&lt;/Attribute&gt;     &lt;Attribute attribute_name="alpha_shotgun_woltka_min3450_faithspd"&gt;103.4486166&lt;/Attribute&gt;     &lt;Attribute attribute_name="alpha_shotgun_woltka_min3450_richness"&gt;598.0&lt;/Attribute&gt;     &lt;Attribute attribute_name="alpha_shotgun_woltka_min3450_shannon"&gt;3.669727787&lt;/Attribute&gt;     &lt;Attribute attribute_name="alpha_shotgun_woltka_rar10k_faithspd"&gt;66.83395619174553&lt;/Attribute&gt;     &lt;Attribute attribute_name="alpha_shotgun_woltka_rar10k_richness"&gt;300.0&lt;/Attribute&gt;     &lt;Attribute attribute_name="alpha_shotgun_woltka_rar10k_shannon"&gt;4.148069672242613&lt;/Attribute&gt;     &lt;Attribute attribute_name="alpha_shotgun_woltka_rar3450_faithspd"&gt;35.92629004&lt;/Attribute&gt;     &lt;Attribute attribute_name="alpha_shotgun_woltka_rar3450_richness"&gt;142.0&lt;/Attribute&gt;     &lt;Attribute attribute_name="alpha_shotgun_woltka_rar3450_shannon"&gt;3.620559254&lt;/Attribute&gt;     &lt;Attribute attribute_name="alpha_shotgun_woltka_richness"&gt;1806.0&lt;/Attribute&gt;     &lt;Attribute attribute_name="alpha_shotgun_woltka_shannon"&gt;4.202790441576257&lt;/Attribute&gt;     &lt;Attribute attribute_name="barcode_prefix"&gt;minich.76.s001&lt;/Attribute&gt;     &lt;Attribute attribute_name="collection_timestamp"&gt;7/1/15 0:00&lt;/Attribute&gt;     &lt;Attribute attribute_name="elevation" harmonized_name="elev" display_name="elevation"&gt;782&lt;/Attribute&gt;     &lt;Attribute attribute_name="emp500_principal_investigator"&gt;Minich&lt;/Attribute&gt;     &lt;Attribute attribute_name="emp500_study_id"&gt;76&lt;/Attribute&gt;     &lt;Attribute attribute_name="emp500_title"&gt;Livestock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medium"&gt;animal manure&lt;/Attribute&gt;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attribute_name="gcms_sample_name"&gt;EMP_Feces_minich_76_s001_a03_M_261&lt;/Attribute&gt;     &lt;Attribute attribute_name="gcms_sequence"&gt;261&lt;/Attribute&gt;     &lt;Attribute attribute_name="geo loc name" harmonized_name="geo_loc_name" display_name="geographic location"&gt;Malawi:Zomba&lt;/Attribute&gt;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name"&gt;chicken&lt;/Attribute&gt;     &lt;Attribute attribute_name="host diet" harmonized_name="host_diet" display_name="host diet"&gt;omnivore&lt;/Attribute&gt;     &lt;Attribute attribute_name="host order"&gt;Galliformes&lt;/Attribute&gt;     &lt;Attribute attribute_name="host scientific name" harmonized_name="host" display_name="host"&gt;Gallus gallus&lt;/Attribute&gt;     &lt;Attribute attribute_name="host subject id" harmonized_name="host_subject_id" display_name="host subject id"&gt;BM1&lt;/Attribute&gt;     &lt;Attribute attribute_name="host taxid" harmonized_name="host_taxid" display_name="host taxonomy ID"&gt;9031&lt;/Attribute&gt;     &lt;Attribute attribute_name="host_family"&gt;Phasianidae&lt;/Attribute&gt;     &lt;Attribute attribute_name="host_flight"&gt;terrestrial, flightless&lt;/Attribute&gt;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attribute_name="latitude"&gt;15.2769&lt;/Attribute&gt;     &lt;Attribute attribute_name="lcms_batch"&gt;5.00&lt;/Attribute&gt;     &lt;Attribute attribute_name="lcms_extraction_protocol"&gt;Bulk_201901_UCSD&lt;/Attribute&gt;     &lt;Attribute attribute_name="lcms_position"&gt;5A8&lt;/Attribute&gt;     &lt;Attribute attribute_name="lcms_replicate"&gt;no&lt;/Attribute&gt;     &lt;Attribute attribute_name="lcms_sample_name_cmn"&gt;5A8_2_31_minich-76-s001-a04&lt;/Attribute&gt;     &lt;Attribute attribute_name="lcms_sample_name_fbmn"&gt;5A8_2_31_minich-76-s001-a04.mzML&lt;/Attribute&gt;     &lt;Attribute attribute_name="lcms_sample_type"&gt;Sample&lt;/Attribute&gt;     &lt;Attribute attribute_name="lcms_sample_type_sub"&gt;Bulk&lt;/Attribute&gt;     &lt;Attribute attribute_name="longitude"&gt;35.3989&lt;/Attribute&gt;     &lt;Attribute attribute_name="original sample id"&gt;Minich76.BM&lt;/Attribute&gt;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name"&gt;Malawi fish pond manuring&lt;/Attribute&gt;     &lt;Attribute attribute_name="read_count_shotgun_r1"&gt;12659405.0&lt;/Attribute&gt;     &lt;Attribute attribute_name="read_count_shotgun_rep200"&gt;3119558.0&lt;/Attribute&gt;     &lt;Attribute attribute_name="read_count_shotgun_woltka_uniq"&gt;1869138.0&lt;/Attribute&gt;     &lt;Attribute attribute_name="sample name" harmonized_name="sample_name" display_name="sample name"&gt;qiita_sid_13114:13114.minich.76.s001&lt;/Attribute&gt;     &lt;Attribute attribute_name="sample type" harmonized_name="sample_type" display_name="sample type"&gt;stool&lt;/Attribute&gt;     &lt;Attribute attribute_name="sample_name_original"&gt;Minich76.BM&lt;/Attribute&gt;     &lt;Attribute attribute_name="sample_name_plus_plate"&gt;1.Minich76.BM&lt;/Attribute&gt;     &lt;Attribute attribute_name="sampling method"&gt;bulk&lt;/Attribute&gt;     &lt;Attribute attribute_name="songbird_train_empo_3"&gt;Train&lt;/Attribute&gt;     &lt;Attribute attribute_name="study_sample_number"&gt;1&lt;/Attribute&gt;   &lt;/Attributes&gt;   &lt;Status status="live" when="2020-12-18T17:07:20.183"/&gt; &lt;/BioSample&gt; </t>
  </si>
  <si>
    <t xml:space="preserve">&lt;BioSample access="public" publication_date="2020-12-17T00:00:00.000" last_update="2021-08-23T00:26:46.000" submission_date="2020-12-18T16:07:06.640" id="17116658" accession="SAMEA7723454"&gt;   &lt;Ids&gt;     &lt;Id db="BioSample" is_primary="1"&gt;SAMEA7723454&lt;/Id&gt;     &lt;Id db="SRA"&gt;ERS5470832&lt;/Id&gt;   &lt;/Ids&gt;   &lt;Description&gt;     &lt;Title&gt;13114.metcalf.81.s003&lt;/Title&gt;     &lt;Organism taxonomy_id="540485" taxonomy_name="mouse skin metagenome"&gt;       &lt;OrganismName&gt;mouse skin metagenome&lt;/OrganismName&gt;     &lt;/Organism&gt;     &lt;Comment&gt;       &lt;Paragraph&gt;10141.G.skin.body.T4.1&lt;/Paragraph&gt;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Id"&gt;qiita_sid_13114:13114.metcalf.81.s003&lt;/Attribute&gt;     &lt;Attribute attribute_name="alpha_shotgun_woltka_faithspd"&gt;82.75162829187661&lt;/Attribute&gt;     &lt;Attribute attribute_name="alpha_shotgun_woltka_min10k_faithspd"&gt;82.75162829187661&lt;/Attribute&gt;     &lt;Attribute attribute_name="alpha_shotgun_woltka_min10k_richness"&gt;447.0&lt;/Attribute&gt;     &lt;Attribute attribute_name="alpha_shotgun_woltka_min10k_shannon"&gt;3.570303841313051&lt;/Attribute&gt;     &lt;Attribute attribute_name="alpha_shotgun_woltka_min3450_faithspd"&gt;53.51267735&lt;/Attribute&gt;     &lt;Attribute attribute_name="alpha_shotgun_woltka_min3450_richness"&gt;251.0&lt;/Attribute&gt;     &lt;Attribute attribute_name="alpha_shotgun_woltka_min3450_shannon"&gt;2.207650291&lt;/Attribute&gt;     &lt;Attribute attribute_name="alpha_shotgun_woltka_rar10k_faithspd"&gt;45.65173243892991&lt;/Attribute&gt;     &lt;Attribute attribute_name="alpha_shotgun_woltka_rar10k_richness"&gt;192.0&lt;/Attribute&gt;     &lt;Attribute attribute_name="alpha_shotgun_woltka_rar10k_shannon"&gt;3.547255284883588&lt;/Attribute&gt;     &lt;Attribute attribute_name="alpha_shotgun_woltka_rar3450_faithspd"&gt;21.76712433&lt;/Attribute&gt;     &lt;Attribute attribute_name="alpha_shotgun_woltka_rar3450_richness"&gt;63.0&lt;/Attribute&gt;     &lt;Attribute attribute_name="alpha_shotgun_woltka_rar3450_shannon"&gt;2.09636945&lt;/Attribute&gt;     &lt;Attribute attribute_name="alpha_shotgun_woltka_richness"&gt;447.0&lt;/Attribute&gt;     &lt;Attribute attribute_name="alpha_shotgun_woltka_shannon"&gt;3.570303841313051&lt;/Attribute&gt;     &lt;Attribute attribute_name="barcode_prefix"&gt;metcalf.81.s003&lt;/Attribute&gt;     &lt;Attribute attribute_name="collection_timestamp"&gt;6/12/12 0:00&lt;/Attribute&gt;     &lt;Attribute attribute_name="depth_sample"&gt;0&lt;/Attribute&gt;     &lt;Attribute attribute_name="diet" harmonized_name="diet" display_name="diet"&gt;carnivore&lt;/Attribute&gt;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attribute_name="emp500_study_id"&gt;81&lt;/Attribute&gt;     &lt;Attribute attribute_name="emp500_title"&gt;Mouse decomposition skin&lt;/Attribute&gt;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medium"&gt;sebum&lt;/Attribute&gt;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attribute_name="gcms_sample_name"&gt;EMP_Feces_metcalf_81_s003_a03_M_269&lt;/Attribute&gt;     &lt;Attribute attribute_name="gcms_sequence"&gt;269&lt;/Attribute&gt;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body habitat" harmonized_name="host_body_habitat" display_name="host body habitat"&gt;UBERON:skin&lt;/Attribute&gt;     &lt;Attribute attribute_name="host body product" harmonized_name="host_body_product" display_name="host body product"&gt;UBERON:sebum&lt;/Attribute&gt;     &lt;Attribute attribute_name="host body site" harmonized_name="host_tissue_sampled" display_name="host tissue sampled"&gt;UBERON:skin of body&lt;/Attribute&gt;     &lt;Attribute attribute_name="host common name" harmonized_name="host_common_name" display_name="host common name"&gt;mouse&lt;/Attribute&gt;     &lt;Attribute attribute_name="host life stage" harmonized_name="host_life_stage" display_name="host life stage"&gt;adult&lt;/Attribute&gt;     &lt;Attribute attribute_name="host scientific name" harmonized_name="host" display_name="host"&gt;Mus musculus&lt;/Attribute&gt;     &lt;Attribute attribute_name="host subject id" harmonized_name="host_subject_id" display_name="host subject id"&gt;G.skin.body.T4.1&lt;/Attribute&gt;     &lt;Attribute attribute_name="host taxid" harmonized_name="host_taxid" display_name="host taxonomy ID"&gt;10090&lt;/Attribute&gt;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attribute_name="lcms_batch"&gt;5.00&lt;/Attribute&gt;     &lt;Attribute attribute_name="lcms_extraction_protocol"&gt;Bulk_201901_UCSD&lt;/Attribute&gt;     &lt;Attribute attribute_name="lcms_position"&gt;5B1&lt;/Attribute&gt;     &lt;Attribute attribute_name="lcms_replicate"&gt;no&lt;/Attribute&gt;     &lt;Attribute attribute_name="lcms_sample_name_cmn"&gt;5B1_2_64_metcalf-81-s003-a04&lt;/Attribute&gt;     &lt;Attribute attribute_name="lcms_sample_name_fbmn"&gt;5B1_2_64_metcalf-81-s003-a04.mzML&lt;/Attribute&gt;     &lt;Attribute attribute_name="lcms_sample_type"&gt;Sample&lt;/Attribute&gt;     &lt;Attribute attribute_name="lcms_sample_type_sub"&gt;Bulk&lt;/Attribute&gt;     &lt;Attribute attribute_name="life stage" harmonized_name="life_stage" display_name="life stage"&gt;adult&lt;/Attribute&gt;     &lt;Attribute attribute_name="longitude"&gt;-105.27&lt;/Attribute&gt;     &lt;Attribute attribute_name="original sample id"&gt;Metcalf81.10141.G.skin.body.T4.1&lt;/Attribute&gt;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attribute_name="read_count_shotgun_r1"&gt;14987870.0&lt;/Attribute&gt;     &lt;Attribute attribute_name="read_count_shotgun_rep200"&gt;1900339.0&lt;/Attribute&gt;     &lt;Attribute attribute_name="read_count_shotgun_woltka_uniq"&gt;198965.0&lt;/Attribute&gt;     &lt;Attribute attribute_name="sample name" harmonized_name="sample_name" display_name="sample name"&gt;qiita_sid_13114:13114.metcalf.81.s003&lt;/Attribute&gt;     &lt;Attribute attribute_name="sample type" harmonized_name="sample_type" display_name="sample type"&gt;skin&lt;/Attribute&gt;     &lt;Attribute attribute_name="sample_group_allskin"&gt;skin&lt;/Attribute&gt;     &lt;Attribute attribute_name="sample_name_original"&gt;Metcalf81.10141.G.skin.body.T4.1&lt;/Attribute&gt;     &lt;Attribute attribute_name="sample_name_plus_plate"&gt;1.Metcalf81.10141.G.skin.body.T4.1&lt;/Attribute&gt;     &lt;Attribute attribute_name="sampling method"&gt;bulk&lt;/Attribute&gt;     &lt;Attribute attribute_name="sex" harmonized_name="sex" display_name="sex"&gt;female&lt;/Attribute&gt;     &lt;Attribute attribute_name="skin site"&gt;body&lt;/Attribute&gt;     &lt;Attribute attribute_name="soil type" harmonized_name="soil_type" display_name="soil type"&gt;grassland&lt;/Attribute&gt;     &lt;Attribute attribute_name="songbird_train_empo_3"&gt;Test&lt;/Attribute&gt;     &lt;Attribute attribute_name="study_sample_number"&gt;3&lt;/Attribute&gt;     &lt;Attribute attribute_name="weight"&gt;32.66&lt;/Attribute&gt;   &lt;/Attributes&gt;   &lt;Status status="live" when="2020-12-18T17:07:20.057"/&gt; &lt;/BioSample&gt; </t>
  </si>
  <si>
    <t xml:space="preserve">&lt;BioSample access="public" publication_date="2020-12-17T00:00:00.000" last_update="2021-08-23T00:26:44.000" submission_date="2020-12-18T16:07:06.356" id="17116657" accession="SAMEA7723453"&gt;   &lt;Ids&gt;     &lt;Id db="BioSample" is_primary="1"&gt;SAMEA7723453&lt;/Id&gt;     &lt;Id db="SRA"&gt;ERS5470831&lt;/Id&gt;   &lt;/Ids&gt;   &lt;Description&gt;     &lt;Title&gt;13114.metcalf.81.s002&lt;/Title&gt;     &lt;Organism taxonomy_id="540485" taxonomy_name="mouse skin metagenome"&gt;       &lt;OrganismName&gt;mouse skin metagenome&lt;/OrganismName&gt;     &lt;/Organism&gt;     &lt;Comment&gt;       &lt;Paragraph&gt;10141.F.skin.body.T4.1&lt;/Paragraph&gt;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Id"&gt;qiita_sid_13114:13114.metcalf.81.s002&lt;/Attribute&gt;     &lt;Attribute attribute_name="alpha_shotgun_woltka_faithspd"&gt;86.32094143415384&lt;/Attribute&gt;     &lt;Attribute attribute_name="alpha_shotgun_woltka_min10k_faithspd"&gt;86.32094143415384&lt;/Attribute&gt;     &lt;Attribute attribute_name="alpha_shotgun_woltka_min10k_richness"&gt;580.0&lt;/Attribute&gt;     &lt;Attribute attribute_name="alpha_shotgun_woltka_min10k_shannon"&gt;4.082907866146584&lt;/Attribute&gt;     &lt;Attribute attribute_name="alpha_shotgun_woltka_min3450_faithspd"&gt;46.61089086&lt;/Attribute&gt;     &lt;Attribute attribute_name="alpha_shotgun_woltka_min3450_richness"&gt;284.0&lt;/Attribute&gt;     &lt;Attribute attribute_name="alpha_shotgun_woltka_min3450_shannon"&gt;2.323580931&lt;/Attribute&gt;     &lt;Attribute attribute_name="alpha_shotgun_woltka_rar10k_faithspd"&gt;35.4252010151199&lt;/Attribute&gt;     &lt;Attribute attribute_name="alpha_shotgun_woltka_rar10k_richness"&gt;196.0&lt;/Attribute&gt;     &lt;Attribute attribute_name="alpha_shotgun_woltka_rar10k_shannon"&gt;4.0890913744905895&lt;/Attribute&gt;     &lt;Attribute attribute_name="alpha_shotgun_woltka_rar3450_faithspd"&gt;20.05744665&lt;/Attribute&gt;     &lt;Attribute attribute_name="alpha_shotgun_woltka_rar3450_richness"&gt;84.0&lt;/Attribute&gt;     &lt;Attribute attribute_name="alpha_shotgun_woltka_rar3450_shannon"&gt;2.335893313&lt;/Attribute&gt;     &lt;Attribute attribute_name="alpha_shotgun_woltka_richness"&gt;580.0&lt;/Attribute&gt;     &lt;Attribute attribute_name="alpha_shotgun_woltka_shannon"&gt;4.082907866146584&lt;/Attribute&gt;     &lt;Attribute attribute_name="barcode_prefix"&gt;metcalf.81.s002&lt;/Attribute&gt;     &lt;Attribute attribute_name="collection_timestamp"&gt;6/12/12 0:00&lt;/Attribute&gt;     &lt;Attribute attribute_name="depth_sample"&gt;0&lt;/Attribute&gt;     &lt;Attribute attribute_name="diet" harmonized_name="diet" display_name="diet"&gt;carnivore&lt;/Attribute&gt;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attribute_name="emp500_study_id"&gt;81&lt;/Attribute&gt;     &lt;Attribute attribute_name="emp500_title"&gt;Mouse decomposition skin&lt;/Attribute&gt;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medium"&gt;sebum&lt;/Attribute&gt;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attribute_name="gcms_sample_name"&gt;EMP_Feces_metcalf_81_s002_a03_M_268&lt;/Attribute&gt;     &lt;Attribute attribute_name="gcms_sequence"&gt;268&lt;/Attribute&gt;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body habitat" harmonized_name="host_body_habitat" display_name="host body habitat"&gt;UBERON:skin&lt;/Attribute&gt;     &lt;Attribute attribute_name="host body product" harmonized_name="host_body_product" display_name="host body product"&gt;UBERON:sebum&lt;/Attribute&gt;     &lt;Attribute attribute_name="host body site" harmonized_name="host_tissue_sampled" display_name="host tissue sampled"&gt;UBERON:skin of body&lt;/Attribute&gt;     &lt;Attribute attribute_name="host common name" harmonized_name="host_common_name" display_name="host common name"&gt;mouse&lt;/Attribute&gt;     &lt;Attribute attribute_name="host life stage" harmonized_name="host_life_stage" display_name="host life stage"&gt;adult&lt;/Attribute&gt;     &lt;Attribute attribute_name="host scientific name" harmonized_name="host" display_name="host"&gt;Mus musculus&lt;/Attribute&gt;     &lt;Attribute attribute_name="host subject id" harmonized_name="host_subject_id" display_name="host subject id"&gt;F.skin.body.T4.1&lt;/Attribute&gt;     &lt;Attribute attribute_name="host taxid" harmonized_name="host_taxid" display_name="host taxonomy ID"&gt;10090&lt;/Attribute&gt;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attribute_name="lcms_batch"&gt;5.00&lt;/Attribute&gt;     &lt;Attribute attribute_name="lcms_extraction_protocol"&gt;Bulk_201901_UCSD&lt;/Attribute&gt;     &lt;Attribute attribute_name="lcms_position"&gt;5A9&lt;/Attribute&gt;     &lt;Attribute attribute_name="lcms_replicate"&gt;no&lt;/Attribute&gt;     &lt;Attribute attribute_name="lcms_sample_name_cmn"&gt;5A9_2_40_metcalf-81-s002-a04&lt;/Attribute&gt;     &lt;Attribute attribute_name="lcms_sample_name_fbmn"&gt;5A9_2_40_metcalf-81-s002-a04.mzML&lt;/Attribute&gt;     &lt;Attribute attribute_name="lcms_sample_type"&gt;Sample&lt;/Attribute&gt;     &lt;Attribute attribute_name="lcms_sample_type_sub"&gt;Bulk&lt;/Attribute&gt;     &lt;Attribute attribute_name="life stage" harmonized_name="life_stage" display_name="life stage"&gt;adult&lt;/Attribute&gt;     &lt;Attribute attribute_name="longitude"&gt;-105.27&lt;/Attribute&gt;     &lt;Attribute attribute_name="original sample id"&gt;Metcalf81.10141.F.skin.body.T4.1&lt;/Attribute&gt;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attribute_name="read_count_shotgun_r1"&gt;11608813.0&lt;/Attribute&gt;     &lt;Attribute attribute_name="read_count_shotgun_rep200"&gt;15570212.0&lt;/Attribute&gt;     &lt;Attribute attribute_name="read_count_shotgun_woltka_uniq"&gt;490220.0&lt;/Attribute&gt;     &lt;Attribute attribute_name="sample name" harmonized_name="sample_name" display_name="sample name"&gt;qiita_sid_13114:13114.metcalf.81.s002&lt;/Attribute&gt;     &lt;Attribute attribute_name="sample type" harmonized_name="sample_type" display_name="sample type"&gt;skin&lt;/Attribute&gt;     &lt;Attribute attribute_name="sample_group_allskin"&gt;skin&lt;/Attribute&gt;     &lt;Attribute attribute_name="sample_name_original"&gt;Metcalf81.10141.F.skin.body.T4.1&lt;/Attribute&gt;     &lt;Attribute attribute_name="sample_name_plus_plate"&gt;1.Metcalf81.10141.F.skin.body.T4.1&lt;/Attribute&gt;     &lt;Attribute attribute_name="sampling method"&gt;bulk&lt;/Attribute&gt;     &lt;Attribute attribute_name="sex" harmonized_name="sex" display_name="sex"&gt;female&lt;/Attribute&gt;     &lt;Attribute attribute_name="skin site"&gt;body&lt;/Attribute&gt;     &lt;Attribute attribute_name="soil type" harmonized_name="soil_type" display_name="soil type"&gt;forest&lt;/Attribute&gt;     &lt;Attribute attribute_name="songbird_train_empo_3"&gt;Train&lt;/Attribute&gt;     &lt;Attribute attribute_name="study_sample_number"&gt;2&lt;/Attribute&gt;     &lt;Attribute attribute_name="weight"&gt;30.7&lt;/Attribute&gt;   &lt;/Attributes&gt;   &lt;Status status="live" when="2020-12-18T17:07:19.760"/&gt; &lt;/BioSample&gt; </t>
  </si>
  <si>
    <t xml:space="preserve">&lt;BioSample access="public" publication_date="2020-12-17T00:00:00.000" last_update="2021-08-23T00:26:44.000" submission_date="2020-12-18T16:07:06.060" id="17116656" accession="SAMEA7723452"&gt;   &lt;Ids&gt;     &lt;Id db="BioSample" is_primary="1"&gt;SAMEA7723452&lt;/Id&gt;     &lt;Id db="SRA"&gt;ERS5470830&lt;/Id&gt;   &lt;/Ids&gt;   &lt;Description&gt;     &lt;Title&gt;13114.metcalf.81.s001&lt;/Title&gt;     &lt;Organism taxonomy_id="540485" taxonomy_name="mouse skin metagenome"&gt;       &lt;OrganismName&gt;mouse skin metagenome&lt;/OrganismName&gt;     &lt;/Organism&gt;     &lt;Comment&gt;       &lt;Paragraph&gt;10141.D.skin.body.T4.1&lt;/Paragraph&gt;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Id"&gt;qiita_sid_13114:13114.metcalf.81.s001&lt;/Attribute&gt;     &lt;Attribute attribute_name="alpha_shotgun_woltka_faithspd"&gt;67.01306649231789&lt;/Attribute&gt;     &lt;Attribute attribute_name="alpha_shotgun_woltka_min10k_faithspd"&gt;67.01306649231789&lt;/Attribute&gt;     &lt;Attribute attribute_name="alpha_shotgun_woltka_min10k_richness"&gt;373.0&lt;/Attribute&gt;     &lt;Attribute attribute_name="alpha_shotgun_woltka_min10k_shannon"&gt;1.2028941835028684&lt;/Attribute&gt;     &lt;Attribute attribute_name="alpha_shotgun_woltka_min3450_faithspd"&gt;45.11307575&lt;/Attribute&gt;     &lt;Attribute attribute_name="alpha_shotgun_woltka_min3450_richness"&gt;211.0&lt;/Attribute&gt;     &lt;Attribute attribute_name="alpha_shotgun_woltka_min3450_shannon"&gt;1.137088395&lt;/Attribute&gt;     &lt;Attribute attribute_name="alpha_shotgun_woltka_rar10k_faithspd"&gt;14.623327202085193&lt;/Attribute&gt;     &lt;Attribute attribute_name="alpha_shotgun_woltka_rar10k_richness"&gt;48.0&lt;/Attribute&gt;     &lt;Attribute attribute_name="alpha_shotgun_woltka_rar10k_shannon"&gt;1.183617981866228&lt;/Attribute&gt;     &lt;Attribute attribute_name="alpha_shotgun_woltka_rar3450_faithspd"&gt;11.55299875&lt;/Attribute&gt;     &lt;Attribute attribute_name="alpha_shotgun_woltka_rar3450_richness"&gt;31.0&lt;/Attribute&gt;     &lt;Attribute attribute_name="alpha_shotgun_woltka_rar3450_shannon"&gt;1.063603948&lt;/Attribute&gt;     &lt;Attribute attribute_name="alpha_shotgun_woltka_richness"&gt;373.0&lt;/Attribute&gt;     &lt;Attribute attribute_name="alpha_shotgun_woltka_shannon"&gt;1.2028941835028684&lt;/Attribute&gt;     &lt;Attribute attribute_name="barcode_prefix"&gt;metcalf.81.s001&lt;/Attribute&gt;     &lt;Attribute attribute_name="collection_timestamp"&gt;6/12/12 0:00&lt;/Attribute&gt;     &lt;Attribute attribute_name="depth_sample"&gt;0&lt;/Attribute&gt;     &lt;Attribute attribute_name="diet" harmonized_name="diet" display_name="diet"&gt;carnivore&lt;/Attribute&gt;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attribute_name="emp500_study_id"&gt;81&lt;/Attribute&gt;     &lt;Attribute attribute_name="emp500_title"&gt;Mouse decomposition skin&lt;/Attribute&gt;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medium"&gt;sebum&lt;/Attribute&gt;     &lt;Attribute attribute_name="environmental_package" harmonized_name="env_package" display_name="environmental package"&gt;host-associated&lt;/Attribute&gt;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attribute_name="gcms_sample_name"&gt;EMP_Feces_metcalf_81_s001_a03_M_267&lt;/Attribute&gt;     &lt;Attribute attribute_name="gcms_sequence"&gt;267&lt;/Attribute&gt;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body habitat" harmonized_name="host_body_habitat" display_name="host body habitat"&gt;UBERON:skin&lt;/Attribute&gt;     &lt;Attribute attribute_name="host body product" harmonized_name="host_body_product" display_name="host body product"&gt;UBERON:sebum&lt;/Attribute&gt;     &lt;Attribute attribute_name="host body site" harmonized_name="host_tissue_sampled" display_name="host tissue sampled"&gt;UBERON:skin of body&lt;/Attribute&gt;     &lt;Attribute attribute_name="host common name" harmonized_name="host_common_name" display_name="host common name"&gt;mouse&lt;/Attribute&gt;     &lt;Attribute attribute_name="host life stage" harmonized_name="host_life_stage" display_name="host life stage"&gt;adult&lt;/Attribute&gt;     &lt;Attribute attribute_name="host scientific name" harmonized_name="host" display_name="host"&gt;Mus musculus&lt;/Attribute&gt;     &lt;Attribute attribute_name="host subject id" harmonized_name="host_subject_id" display_name="host subject id"&gt;D.skin.body.T4.1&lt;/Attribute&gt;     &lt;Attribute attribute_name="host taxid" harmonized_name="host_taxid" display_name="host taxonomy ID"&gt;10090&lt;/Attribute&gt;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attribute_name="lcms_batch"&gt;5.00&lt;/Attribute&gt;     &lt;Attribute attribute_name="lcms_extraction_protocol"&gt;Bulk_201901_UCSD&lt;/Attribute&gt;     &lt;Attribute attribute_name="lcms_position"&gt;5A10&lt;/Attribute&gt;     &lt;Attribute attribute_name="lcms_replicate"&gt;no&lt;/Attribute&gt;     &lt;Attribute attribute_name="lcms_sample_name_cmn"&gt;5A10_2_52_metcalf-81-s001-a04&lt;/Attribute&gt;     &lt;Attribute attribute_name="lcms_sample_name_fbmn"&gt;5A10_2_52_metcalf-81-s001-a04.mzML&lt;/Attribute&gt;     &lt;Attribute attribute_name="lcms_sample_type"&gt;Sample&lt;/Attribute&gt;     &lt;Attribute attribute_name="lcms_sample_type_sub"&gt;Bulk&lt;/Attribute&gt;     &lt;Attribute attribute_name="life stage" harmonized_name="life_stage" display_name="life stage"&gt;adult&lt;/Attribute&gt;     &lt;Attribute attribute_name="longitude"&gt;-105.27&lt;/Attribute&gt;     &lt;Attribute attribute_name="original sample id"&gt;Metcalf81.10141.D.skin.body.T4.1&lt;/Attribute&gt;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attribute_name="read_count_shotgun_r1"&gt;14764764.0&lt;/Attribute&gt;     &lt;Attribute attribute_name="read_count_shotgun_rep200"&gt;3111814.0&lt;/Attribute&gt;     &lt;Attribute attribute_name="read_count_shotgun_woltka_uniq"&gt;3159939.0&lt;/Attribute&gt;     &lt;Attribute attribute_name="sample name" harmonized_name="sample_name" display_name="sample name"&gt;qiita_sid_13114:13114.metcalf.81.s001&lt;/Attribute&gt;     &lt;Attribute attribute_name="sample type" harmonized_name="sample_type" display_name="sample type"&gt;skin&lt;/Attribute&gt;     &lt;Attribute attribute_name="sample_group_allskin"&gt;skin&lt;/Attribute&gt;     &lt;Attribute attribute_name="sample_name_original"&gt;Metcalf81.10141.D.skin.body.T4.1&lt;/Attribute&gt;     &lt;Attribute attribute_name="sample_name_plus_plate"&gt;1.Metcalf81.10141.D.skin.body.T4.1&lt;/Attribute&gt;     &lt;Attribute attribute_name="sampling method"&gt;bulk&lt;/Attribute&gt;     &lt;Attribute attribute_name="sex" harmonized_name="sex" display_name="sex"&gt;female&lt;/Attribute&gt;     &lt;Attribute attribute_name="skin site"&gt;body&lt;/Attribute&gt;     &lt;Attribute attribute_name="soil type" harmonized_name="soil_type" display_name="soil type"&gt;desert&lt;/Attribute&gt;     &lt;Attribute attribute_name="songbird_train_empo_3"&gt;Test&lt;/Attribute&gt;     &lt;Attribute attribute_name="study_sample_number"&gt;1&lt;/Attribute&gt;     &lt;Attribute attribute_name="weight"&gt;33.65&lt;/Attribute&gt;   &lt;/Attributes&gt;   &lt;Status status="live" when="2020-12-18T17:07:19.447"/&gt; &lt;/BioSample&gt; </t>
  </si>
  <si>
    <t xml:space="preserve">&lt;BioSample access="public" publication_date="2020-12-17T00:00:00.000" last_update="2021-08-23T00:26:44.000" submission_date="2020-12-18T16:07:05.780" id="17116655" accession="SAMEA7723451"&gt;   &lt;Ids&gt;     &lt;Id db="BioSample" is_primary="1"&gt;SAMEA7723451&lt;/Id&gt;     &lt;Id db="SRA"&gt;ERS5470829&lt;/Id&gt;   &lt;/Ids&gt;   &lt;Description&gt;     &lt;Title&gt;13114.metcalf.40.s013&lt;/Title&gt;     &lt;Organism taxonomy_id="410658" taxonomy_name="soil metagenome"&gt;       &lt;OrganismName&gt;soil metagenome&lt;/OrganismName&gt;     &lt;/Organism&gt;     &lt;Comment&gt;       &lt;Paragraph&gt;10143.004.4.25.2013.Soil.Head.SiteA&lt;/Paragraph&gt;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Id"&gt;qiita_sid_13114:13114.metcalf.40.s013&lt;/Attribute&gt;     &lt;Attribute attribute_name="alpha_shotgun_woltka_faithspd"&gt;171.51580477356856&lt;/Attribute&gt;     &lt;Attribute attribute_name="alpha_shotgun_woltka_min10k_faithspd"&gt;171.50662752404696&lt;/Attribute&gt;     &lt;Attribute attribute_name="alpha_shotgun_woltka_min10k_richness"&gt;1478.0&lt;/Attribute&gt;     &lt;Attribute attribute_name="alpha_shotgun_woltka_min10k_shannon"&gt;4.87928045411899&lt;/Attribute&gt;     &lt;Attribute attribute_name="alpha_shotgun_woltka_min3450_faithspd"&gt;118.2255871&lt;/Attribute&gt;     &lt;Attribute attribute_name="alpha_shotgun_woltka_min3450_richness"&gt;954.0&lt;/Attribute&gt;     &lt;Attribute attribute_name="alpha_shotgun_woltka_min3450_shannon"&gt;4.16862443&lt;/Attribute&gt;     &lt;Attribute attribute_name="alpha_shotgun_woltka_rar10k_faithspd"&gt;47.39350560313324&lt;/Attribute&gt;     &lt;Attribute attribute_name="alpha_shotgun_woltka_rar10k_richness"&gt;325.0&lt;/Attribute&gt;     &lt;Attribute attribute_name="alpha_shotgun_woltka_rar10k_shannon"&gt;4.824330547977975&lt;/Attribute&gt;     &lt;Attribute attribute_name="alpha_shotgun_woltka_rar3450_faithspd"&gt;23.0859486&lt;/Attribute&gt;     &lt;Attribute attribute_name="alpha_shotgun_woltka_rar3450_richness"&gt;141.0&lt;/Attribute&gt;     &lt;Attribute attribute_name="alpha_shotgun_woltka_rar3450_shannon"&gt;4.065474431&lt;/Attribute&gt;     &lt;Attribute attribute_name="alpha_shotgun_woltka_richness"&gt;1479.0&lt;/Attribute&gt;     &lt;Attribute attribute_name="alpha_shotgun_woltka_shannon"&gt;4.879316562065607&lt;/Attribute&gt;     &lt;Attribute attribute_name="barcode_prefix"&gt;metcalf.40.s013&lt;/Attribute&gt;     &lt;Attribute attribute_name="collection_timestamp"&gt;4/25/13 0:00&lt;/Attribute&gt;     &lt;Attribute attribute_name="depth_sample"&gt;0&lt;/Attribute&gt;     &lt;Attribute attribute_name="elevation" harmonized_name="elev" display_name="elevation"&gt;113.1&lt;/Attribute&gt;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context"&gt;forest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attribute_name="gcms_sample_name"&gt;EMP_Feces_metcalf_40_s013_a03_M_075&lt;/Attribute&gt;     &lt;Attribute attribute_name="gcms_sequence"&gt;075&lt;/Attribute&gt;     &lt;Attribute attribute_name="geo loc name" harmonized_name="geo_loc_name" display_name="geographic location"&gt;USA: State of Texas,City of Huntsville&lt;/Attribute&gt;     &lt;Attribute attribute_name="harvest_event"&gt;not provided&lt;/Attribute&gt;     &lt;Attribute attribute_name="harvest_time_days"&gt;8&lt;/Attribute&gt;     &lt;Attribute attribute_name="host subject id" harmonized_name="host_subject_id" display_name="host subject id"&gt;Soil.Head.SiteA&lt;/Attribute&gt;     &lt;Attribute attribute_name="investigation type" harmonized_name="investigation_type" display_name="investigation type"&gt;metagenome&lt;/Attribute&gt;     &lt;Attribute attribute_name="latitude"&gt;30.71308&lt;/Attribute&gt;     &lt;Attribute attribute_name="lcms_batch"&gt;1.00&lt;/Attribute&gt;     &lt;Attribute attribute_name="lcms_extraction_protocol"&gt;Bulk_201901_UCSD&lt;/Attribute&gt;     &lt;Attribute attribute_name="lcms_position"&gt;1B12&lt;/Attribute&gt;     &lt;Attribute attribute_name="lcms_replicate"&gt;no&lt;/Attribute&gt;     &lt;Attribute attribute_name="lcms_sample_name_cmn"&gt;1B12_1_33_metcalf-40-s013-a04&lt;/Attribute&gt;     &lt;Attribute attribute_name="lcms_sample_name_fbmn"&gt;1B12_1_33_metcalf-40-s013-a04.mzML&lt;/Attribute&gt;     &lt;Attribute attribute_name="lcms_sample_type"&gt;Sample&lt;/Attribute&gt;     &lt;Attribute attribute_name="lcms_sample_type_sub"&gt;Bulk&lt;/Attribute&gt;     &lt;Attribute attribute_name="longitude"&gt;-95.55&lt;/Attribute&gt;     &lt;Attribute attribute_name="original sample id"&gt;Metcalf40.10143.004.4.25.2013.Soil.Head.SiteA&lt;/Attribute&gt;     &lt;Attribute attribute_name="ph" harmonized_name="ph" display_name="pH"&gt;not provided&lt;/Attribute&gt;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attribute_name="read_count_shotgun_r1"&gt;12287519.0&lt;/Attribute&gt;     &lt;Attribute attribute_name="read_count_shotgun_rep200"&gt;6385727.0&lt;/Attribute&gt;     &lt;Attribute attribute_name="read_count_shotgun_woltka_uniq"&gt;2111949.0&lt;/Attribute&gt;     &lt;Attribute attribute_name="sample name" harmonized_name="sample_name" display_name="sample name"&gt;qiita_sid_13114:13114.metcalf.40.s013&lt;/Attribute&gt;     &lt;Attribute attribute_name="sample type" harmonized_name="sample_type" display_name="sample type"&gt;soil&lt;/Attribute&gt;     &lt;Attribute attribute_name="sample_name_original"&gt;Metcalf40.10143.004.4.25.2013.Soil.Head.SiteA&lt;/Attribute&gt;     &lt;Attribute attribute_name="sample_name_plus_plate"&gt;4.Metcalf40.Left.of.Head&lt;/Attribute&gt;     &lt;Attribute attribute_name="sampling method"&gt;bulk&lt;/Attribute&gt;     &lt;Attribute attribute_name="soil type" harmonized_name="soil_type" display_name="soil type"&gt;pine forest&lt;/Attribute&gt;     &lt;Attribute attribute_name="soil_ctrl"&gt;w_corpse&lt;/Attribute&gt;     &lt;Attribute attribute_name="songbird_train_empo_3"&gt;Test&lt;/Attribute&gt;     &lt;Attribute attribute_name="study_sample_number"&gt;13&lt;/Attribute&gt;     &lt;Attribute attribute_name="temperature_deg_c"&gt;not provided&lt;/Attribute&gt;     &lt;Attribute attribute_name="tier"&gt;1&lt;/Attribute&gt;     &lt;Attribute attribute_name="weight"&gt;not provided&lt;/Attribute&gt;   &lt;/Attributes&gt;   &lt;Status status="live" when="2020-12-18T17:07:19.150"/&gt; &lt;/BioSample&gt; </t>
  </si>
  <si>
    <t xml:space="preserve">&lt;BioSample access="public" publication_date="2020-12-17T00:00:00.000" last_update="2021-08-23T00:26:44.000" submission_date="2020-12-18T16:07:05.483" id="17116654" accession="SAMEA7723450"&gt;   &lt;Ids&gt;     &lt;Id db="BioSample" is_primary="1"&gt;SAMEA7723450&lt;/Id&gt;     &lt;Id db="SRA"&gt;ERS5470828&lt;/Id&gt;   &lt;/Ids&gt;   &lt;Description&gt;     &lt;Title&gt;13114.metcalf.40.s011&lt;/Title&gt;     &lt;Organism taxonomy_id="410658" taxonomy_name="soil metagenome"&gt;       &lt;OrganismName&gt;soil metagenome&lt;/OrganismName&gt;     &lt;/Organism&gt;     &lt;Comment&gt;       &lt;Paragraph&gt;10141.G.soil.T4.1&lt;/Paragraph&gt;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Id"&gt;qiita_sid_13114:13114.metcalf.40.s011&lt;/Attribute&gt;     &lt;Attribute attribute_name="alpha_shotgun_woltka_faithspd"&gt;212.46194348789368&lt;/Attribute&gt;     &lt;Attribute attribute_name="alpha_shotgun_woltka_min10k_faithspd"&gt;211.9861424046344&lt;/Attribute&gt;     &lt;Attribute attribute_name="alpha_shotgun_woltka_min10k_richness"&gt;1614.0&lt;/Attribute&gt;     &lt;Attribute attribute_name="alpha_shotgun_woltka_min10k_shannon"&gt;4.448733654072322&lt;/Attribute&gt;     &lt;Attribute attribute_name="alpha_shotgun_woltka_min3450_faithspd"&gt;141.27381709999997&lt;/Attribute&gt;     &lt;Attribute attribute_name="alpha_shotgun_woltka_min3450_richness"&gt;1074.0&lt;/Attribute&gt;     &lt;Attribute attribute_name="alpha_shotgun_woltka_min3450_shannon"&gt;3.998465473&lt;/Attribute&gt;     &lt;Attribute attribute_name="alpha_shotgun_woltka_rar10k_faithspd"&gt;62.630314660479144&lt;/Attribute&gt;     &lt;Attribute attribute_name="alpha_shotgun_woltka_rar10k_richness"&gt;383.0&lt;/Attribute&gt;     &lt;Attribute attribute_name="alpha_shotgun_woltka_rar10k_shannon"&gt;4.355379076484&lt;/Attribute&gt;     &lt;Attribute attribute_name="alpha_shotgun_woltka_rar3450_faithspd"&gt;31.61868846&lt;/Attribute&gt;     &lt;Attribute attribute_name="alpha_shotgun_woltka_rar3450_richness"&gt;182.0&lt;/Attribute&gt;     &lt;Attribute attribute_name="alpha_shotgun_woltka_rar3450_shannon"&gt;3.898021913&lt;/Attribute&gt;     &lt;Attribute attribute_name="alpha_shotgun_woltka_richness"&gt;1615.0&lt;/Attribute&gt;     &lt;Attribute attribute_name="alpha_shotgun_woltka_shannon"&gt;4.44875523624298&lt;/Attribute&gt;     &lt;Attribute attribute_name="barcode_prefix"&gt;metcalf.40.s011&lt;/Attribute&gt;     &lt;Attribute attribute_name="collection_timestamp"&gt;6/12/12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grassland biome&lt;/Attribute&gt;     &lt;Attribute attribute_name="env feature" harmonized_name="env_local_scale" display_name="local-scale environmental context"&gt;grassland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attribute_name="gcms_sample_name"&gt;EMP_Feces_metcalf_40_s011_a03_M_074&lt;/Attribute&gt;     &lt;Attribute attribute_name="gcms_sequence"&gt;074&lt;/Attribute&gt;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subject id" harmonized_name="host_subject_id" display_name="host subject id"&gt;G.soil.T4.1&lt;/Attribute&gt;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attribute_name="lcms_position"&gt;1A9&lt;/Attribute&gt;     &lt;Attribute attribute_name="lcms_replicate"&gt;no&lt;/Attribute&gt;     &lt;Attribute attribute_name="lcms_sample_name_cmn"&gt;1A9_1_11_metcalf-40-s011-a04&lt;/Attribute&gt;     &lt;Attribute attribute_name="lcms_sample_name_fbmn"&gt;1A9_1_11_metcalf-40-s011-a04.mzML&lt;/Attribute&gt;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id"&gt;Metcalf40.10141.G.soil.T4.1&lt;/Attribute&gt;     &lt;Attribute attribute_name="ph" harmonized_name="ph" display_name="pH"&gt;8.773333333&lt;/Attribute&gt;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attribute_name="read_count_shotgun_r1"&gt;13379692.0&lt;/Attribute&gt;     &lt;Attribute attribute_name="read_count_shotgun_rep200"&gt;1557881.0&lt;/Attribute&gt;     &lt;Attribute attribute_name="read_count_shotgun_woltka_uniq"&gt;766457.0&lt;/Attribute&gt;     &lt;Attribute attribute_name="sample name" harmonized_name="sample_name" display_name="sample name"&gt;qiita_sid_13114:13114.metcalf.40.s011&lt;/Attribute&gt;     &lt;Attribute attribute_name="sample type" harmonized_name="sample_type" display_name="sample type"&gt;soil&lt;/Attribute&gt;     &lt;Attribute attribute_name="sample_name_original"&gt;Metcalf40.10141.G.soil.T4.1&lt;/Attribute&gt;     &lt;Attribute attribute_name="sample_name_plus_plate"&gt;4.Metcalf40.10141.G.soil.T4.1&lt;/Attribute&gt;     &lt;Attribute attribute_name="sampling method"&gt;bulk&lt;/Attribute&gt;     &lt;Attribute attribute_name="soil type" harmonized_name="soil_type" display_name="soil type"&gt;grassland&lt;/Attribute&gt;     &lt;Attribute attribute_name="soil_ctrl"&gt;w_corpse&lt;/Attribute&gt;     &lt;Attribute attribute_name="songbird_train_empo_3"&gt;Test&lt;/Attribute&gt;     &lt;Attribute attribute_name="study_sample_number"&gt;11&lt;/Attribute&gt;     &lt;Attribute attribute_name="temperature_deg_c"&gt;not provided&lt;/Attribute&gt;     &lt;Attribute attribute_name="tier"&gt;1&lt;/Attribute&gt;     &lt;Attribute attribute_name="weight"&gt;32.66&lt;/Attribute&gt;   &lt;/Attributes&gt;   &lt;Status status="live" when="2020-12-18T17:07:18.777"/&gt; &lt;/BioSample&gt; </t>
  </si>
  <si>
    <t xml:space="preserve">&lt;BioSample access="public" publication_date="2020-12-17T00:00:00.000" last_update="2021-08-23T00:26:48.000" submission_date="2020-12-18T16:07:05.200" id="17116653" accession="SAMEA7723449"&gt;   &lt;Ids&gt;     &lt;Id db="BioSample" is_primary="1"&gt;SAMEA7723449&lt;/Id&gt;     &lt;Id db="SRA"&gt;ERS5470827&lt;/Id&gt;   &lt;/Ids&gt;   &lt;Description&gt;     &lt;Title&gt;13114.metcalf.40.s010&lt;/Title&gt;     &lt;Organism taxonomy_id="410658" taxonomy_name="soil metagenome"&gt;       &lt;OrganismName&gt;soil metagenome&lt;/OrganismName&gt;     &lt;/Organism&gt;     &lt;Comment&gt;       &lt;Paragraph&gt;10141.G.CTRL.soil.T4.1&lt;/Paragraph&gt;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Id"&gt;qiita_sid_13114:13114.metcalf.40.s010&lt;/Attribute&gt;     &lt;Attribute attribute_name="alpha_shotgun_woltka_faithspd"&gt;182.71202616088505&lt;/Attribute&gt;     &lt;Attribute attribute_name="alpha_shotgun_woltka_min10k_faithspd"&gt;182.71202616088505&lt;/Attribute&gt;     &lt;Attribute attribute_name="alpha_shotgun_woltka_min10k_richness"&gt;1263.0&lt;/Attribute&gt;     &lt;Attribute attribute_name="alpha_shotgun_woltka_min10k_shannon"&gt;6.1833019788907775&lt;/Attribute&gt;     &lt;Attribute attribute_name="alpha_shotgun_woltka_min3450_faithspd"&gt;133.3755649&lt;/Attribute&gt;     &lt;Attribute attribute_name="alpha_shotgun_woltka_min3450_richness"&gt;967.0&lt;/Attribute&gt;     &lt;Attribute attribute_name="alpha_shotgun_woltka_min3450_shannon"&gt;6.060696747000001&lt;/Attribute&gt;     &lt;Attribute attribute_name="alpha_shotgun_woltka_rar10k_faithspd"&gt;91.02221526321956&lt;/Attribute&gt;     &lt;Attribute attribute_name="alpha_shotgun_woltka_rar10k_richness"&gt;577.0&lt;/Attribute&gt;     &lt;Attribute attribute_name="alpha_shotgun_woltka_rar10k_shannon"&gt;6.0627718282276035&lt;/Attribute&gt;     &lt;Attribute attribute_name="alpha_shotgun_woltka_rar3450_faithspd"&gt;58.67578293&lt;/Attribute&gt;     &lt;Attribute attribute_name="alpha_shotgun_woltka_rar3450_richness"&gt;352.0&lt;/Attribute&gt;     &lt;Attribute attribute_name="alpha_shotgun_woltka_rar3450_shannon"&gt;5.969662375&lt;/Attribute&gt;     &lt;Attribute attribute_name="alpha_shotgun_woltka_richness"&gt;1263.0&lt;/Attribute&gt;     &lt;Attribute attribute_name="alpha_shotgun_woltka_shannon"&gt;6.1833019788907775&lt;/Attribute&gt;     &lt;Attribute attribute_name="barcode_prefix"&gt;metcalf.40.s010&lt;/Attribute&gt;     &lt;Attribute attribute_name="collection_timestamp"&gt;6/12/12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grassland biome&lt;/Attribute&gt;     &lt;Attribute attribute_name="env feature" harmonized_name="env_local_scale" display_name="local-scale environmental context"&gt;grassland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attribute_name="gcms_sample_name"&gt;EMP_Feces_metcalf_40_s010_a03_M_073&lt;/Attribute&gt;     &lt;Attribute attribute_name="gcms_sequence"&gt;073&lt;/Attribute&gt;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subject id" harmonized_name="host_subject_id" display_name="host subject id"&gt;G.CTRL.soil.T4.1&lt;/Attribute&gt;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attribute_name="lcms_position"&gt;1C9&lt;/Attribute&gt;     &lt;Attribute attribute_name="lcms_replicate"&gt;no&lt;/Attribute&gt;     &lt;Attribute attribute_name="lcms_sample_name_cmn"&gt;1C9_1_43_metcalf-40-s010-a04&lt;/Attribute&gt;     &lt;Attribute attribute_name="lcms_sample_name_fbmn"&gt;1C9_1_43_metcalf-40-s010-a04.mzML&lt;/Attribute&gt;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id"&gt;Metcalf40.10141.G.CTRL.soil.T4.1&lt;/Attribute&gt;     &lt;Attribute attribute_name="ph" harmonized_name="ph" display_name="pH"&gt;6.303333333&lt;/Attribute&gt;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attribute_name="read_count_shotgun_r1"&gt;12159349.0&lt;/Attribute&gt;     &lt;Attribute attribute_name="read_count_shotgun_rep200"&gt;219116.0&lt;/Attribute&gt;     &lt;Attribute attribute_name="read_count_shotgun_woltka_uniq"&gt;89377.0&lt;/Attribute&gt;     &lt;Attribute attribute_name="sample name" harmonized_name="sample_name" display_name="sample name"&gt;qiita_sid_13114:13114.metcalf.40.s010&lt;/Attribute&gt;     &lt;Attribute attribute_name="sample type" harmonized_name="sample_type" display_name="sample type"&gt;soil&lt;/Attribute&gt;     &lt;Attribute attribute_name="sample_name_original"&gt;Metcalf40.10141.G.CTRL.soil.T4.1&lt;/Attribute&gt;     &lt;Attribute attribute_name="sample_name_plus_plate"&gt;3.Metcalf40.10141.G.CTRL.soil.T4.1&lt;/Attribute&gt;     &lt;Attribute attribute_name="sampling method"&gt;bulk&lt;/Attribute&gt;     &lt;Attribute attribute_name="soil type" harmonized_name="soil_type" display_name="soil type"&gt;grassland&lt;/Attribute&gt;     &lt;Attribute attribute_name="soil_ctrl"&gt;control&lt;/Attribute&gt;     &lt;Attribute attribute_name="songbird_train_empo_3"&gt;Train&lt;/Attribute&gt;     &lt;Attribute attribute_name="study_sample_number"&gt;10&lt;/Attribute&gt;     &lt;Attribute attribute_name="temperature_deg_c"&gt;not provided&lt;/Attribute&gt;     &lt;Attribute attribute_name="tier"&gt;1&lt;/Attribute&gt;     &lt;Attribute attribute_name="weight"&gt;32.66&lt;/Attribute&gt;   &lt;/Attributes&gt;   &lt;Status status="live" when="2020-12-18T17:07:18.480"/&gt; &lt;/BioSample&gt; </t>
  </si>
  <si>
    <t xml:space="preserve">&lt;BioSample access="public" publication_date="2020-12-17T00:00:00.000" last_update="2021-08-23T00:26:44.000" submission_date="2020-12-18T16:07:04.903" id="17116652" accession="SAMEA7723448"&gt;   &lt;Ids&gt;     &lt;Id db="BioSample" is_primary="1"&gt;SAMEA7723448&lt;/Id&gt;     &lt;Id db="SRA"&gt;ERS5470826&lt;/Id&gt;   &lt;/Ids&gt;   &lt;Description&gt;     &lt;Title&gt;13114.metcalf.40.s009&lt;/Title&gt;     &lt;Organism taxonomy_id="410658" taxonomy_name="soil metagenome"&gt;       &lt;OrganismName&gt;soil metagenome&lt;/OrganismName&gt;     &lt;/Organism&gt;     &lt;Comment&gt;       &lt;Paragraph&gt;10141.G.CTRL.soil.T0.1&lt;/Paragraph&gt;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Id"&gt;qiita_sid_13114:13114.metcalf.40.s009&lt;/Attribute&gt;     &lt;Attribute attribute_name="alpha_shotgun_woltka_faithspd"&gt;185.85749411036977&lt;/Attribute&gt;     &lt;Attribute attribute_name="alpha_shotgun_woltka_min10k_faithspd"&gt;185.68490845721954&lt;/Attribute&gt;     &lt;Attribute attribute_name="alpha_shotgun_woltka_min10k_richness"&gt;1306.0&lt;/Attribute&gt;     &lt;Attribute attribute_name="alpha_shotgun_woltka_min10k_shannon"&gt;6.3120345053144975&lt;/Attribute&gt;     &lt;Attribute attribute_name="alpha_shotgun_woltka_min3450_faithspd"&gt;130.7632321&lt;/Attribute&gt;     &lt;Attribute attribute_name="alpha_shotgun_woltka_min3450_richness"&gt;981.0&lt;/Attribute&gt;     &lt;Attribute attribute_name="alpha_shotgun_woltka_min3450_shannon"&gt;6.153427207000001&lt;/Attribute&gt;     &lt;Attribute attribute_name="alpha_shotgun_woltka_rar10k_faithspd"&gt;97.77458350243978&lt;/Attribute&gt;     &lt;Attribute attribute_name="alpha_shotgun_woltka_rar10k_richness"&gt;637.0&lt;/Attribute&gt;     &lt;Attribute attribute_name="alpha_shotgun_woltka_rar10k_shannon"&gt;6.2724176827987215&lt;/Attribute&gt;     &lt;Attribute attribute_name="alpha_shotgun_woltka_rar3450_faithspd"&gt;58.78308035&lt;/Attribute&gt;     &lt;Attribute attribute_name="alpha_shotgun_woltka_rar3450_richness"&gt;354.0&lt;/Attribute&gt;     &lt;Attribute attribute_name="alpha_shotgun_woltka_rar3450_shannon"&gt;6.0505184660000015&lt;/Attribute&gt;     &lt;Attribute attribute_name="alpha_shotgun_woltka_richness"&gt;1307.0&lt;/Attribute&gt;     &lt;Attribute attribute_name="alpha_shotgun_woltka_shannon"&gt;6.3121474365955486&lt;/Attribute&gt;     &lt;Attribute attribute_name="barcode_prefix"&gt;metcalf.40.s009&lt;/Attribute&gt;     &lt;Attribute attribute_name="collection_timestamp"&gt;5/29/12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grassland biome&lt;/Attribute&gt;     &lt;Attribute attribute_name="env feature" harmonized_name="env_local_scale" display_name="local-scale environmental context"&gt;grassland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Colorado,City of Boulder&lt;/Attribute&gt;     &lt;Attribute attribute_name="harvest_event"&gt;T0&lt;/Attribute&gt;     &lt;Attribute attribute_name="harvest_time_days"&gt;1&lt;/Attribute&gt;     &lt;Attribute attribute_name="host subject id" harmonized_name="host_subject_id" display_name="host subject id"&gt;G.CTRL.soil.T0.1&lt;/Attribute&gt;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attribute_name="lcms_position"&gt;1C1&lt;/Attribute&gt;     &lt;Attribute attribute_name="lcms_replicate"&gt;no&lt;/Attribute&gt;     &lt;Attribute attribute_name="lcms_sample_name_cmn"&gt;1C1_1_34_metcalf-40-s009-a03&lt;/Attribute&gt;     &lt;Attribute attribute_name="lcms_sample_name_fbmn"&gt;1C1_1_34_metcalf-40-s009-a03.mzML&lt;/Attribute&gt;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id"&gt;Metcalf40.10141.G.CTRL.soil.T0.1&lt;/Attribute&gt;     &lt;Attribute attribute_name="ph" harmonized_name="ph" display_name="pH"&gt;6.78&lt;/Attribute&gt;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attribute_name="read_count_shotgun_r1"&gt;12846752.0&lt;/Attribute&gt;     &lt;Attribute attribute_name="read_count_shotgun_rep200"&gt;251547.0&lt;/Attribute&gt;     &lt;Attribute attribute_name="read_count_shotgun_woltka_uniq"&gt;104525.0&lt;/Attribute&gt;     &lt;Attribute attribute_name="sample name" harmonized_name="sample_name" display_name="sample name"&gt;qiita_sid_13114:13114.metcalf.40.s009&lt;/Attribute&gt;     &lt;Attribute attribute_name="sample type" harmonized_name="sample_type" display_name="sample type"&gt;soil&lt;/Attribute&gt;     &lt;Attribute attribute_name="sample_name_original"&gt;Metcalf40.10141.G.CTRL.soil.T0.1&lt;/Attribute&gt;     &lt;Attribute attribute_name="sample_name_plus_plate"&gt;5.Metcalf40.G.CTRL.soil.T0.1&lt;/Attribute&gt;     &lt;Attribute attribute_name="sampling method"&gt;bulk&lt;/Attribute&gt;     &lt;Attribute attribute_name="soil type" harmonized_name="soil_type" display_name="soil type"&gt;grassland&lt;/Attribute&gt;     &lt;Attribute attribute_name="soil_ctrl"&gt;control&lt;/Attribute&gt;     &lt;Attribute attribute_name="songbird_train_empo_3"&gt;Test&lt;/Attribute&gt;     &lt;Attribute attribute_name="study_sample_number"&gt;9&lt;/Attribute&gt;     &lt;Attribute attribute_name="temperature_deg_c"&gt;not provided&lt;/Attribute&gt;     &lt;Attribute attribute_name="tier"&gt;2&lt;/Attribute&gt;     &lt;Attribute attribute_name="weight"&gt;32&lt;/Attribute&gt;   &lt;/Attributes&gt;   &lt;Status status="live" when="2020-12-18T17:07:18.167"/&gt; &lt;/BioSample&gt; </t>
  </si>
  <si>
    <t xml:space="preserve">&lt;BioSample access="public" publication_date="2020-12-17T00:00:00.000" last_update="2021-08-23T00:26:46.000" submission_date="2020-12-18T16:07:04.623" id="17116651" accession="SAMEA7723447"&gt;   &lt;Ids&gt;     &lt;Id db="BioSample" is_primary="1"&gt;SAMEA7723447&lt;/Id&gt;     &lt;Id db="SRA"&gt;ERS5470825&lt;/Id&gt;   &lt;/Ids&gt;   &lt;Description&gt;     &lt;Title&gt;13114.metcalf.40.s006&lt;/Title&gt;     &lt;Organism taxonomy_id="410658" taxonomy_name="soil metagenome"&gt;       &lt;OrganismName&gt;soil metagenome&lt;/OrganismName&gt;     &lt;/Organism&gt;     &lt;Comment&gt;       &lt;Paragraph&gt;10141.F.CTRL.soil.T4.1&lt;/Paragraph&gt;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Id"&gt;qiita_sid_13114:13114.metcalf.40.s006&lt;/Attribute&gt;     &lt;Attribute attribute_name="alpha_shotgun_woltka_faithspd"&gt;146.30586793513976&lt;/Attribute&gt;     &lt;Attribute attribute_name="alpha_shotgun_woltka_min10k_faithspd"&gt;146.30586793513976&lt;/Attribute&gt;     &lt;Attribute attribute_name="alpha_shotgun_woltka_min10k_richness"&gt;991.0&lt;/Attribute&gt;     &lt;Attribute attribute_name="alpha_shotgun_woltka_min10k_shannon"&gt;5.392311263498282&lt;/Attribute&gt;     &lt;Attribute attribute_name="alpha_shotgun_woltka_min3450_faithspd"&gt;109.8515261&lt;/Attribute&gt;     &lt;Attribute attribute_name="alpha_shotgun_woltka_min3450_richness"&gt;793.0&lt;/Attribute&gt;     &lt;Attribute attribute_name="alpha_shotgun_woltka_min3450_shannon"&gt;5.281650791000001&lt;/Attribute&gt;     &lt;Attribute attribute_name="alpha_shotgun_woltka_rar10k_faithspd"&gt;77.484600725066&lt;/Attribute&gt;     &lt;Attribute attribute_name="alpha_shotgun_woltka_rar10k_richness"&gt;490.0&lt;/Attribute&gt;     &lt;Attribute attribute_name="alpha_shotgun_woltka_rar10k_shannon"&gt;5.362971602197826&lt;/Attribute&gt;     &lt;Attribute attribute_name="alpha_shotgun_woltka_rar3450_faithspd"&gt;43.50081461&lt;/Attribute&gt;     &lt;Attribute attribute_name="alpha_shotgun_woltka_rar3450_richness"&gt;260.0&lt;/Attribute&gt;     &lt;Attribute attribute_name="alpha_shotgun_woltka_rar3450_shannon"&gt;5.156642725&lt;/Attribute&gt;     &lt;Attribute attribute_name="alpha_shotgun_woltka_richness"&gt;991.0&lt;/Attribute&gt;     &lt;Attribute attribute_name="alpha_shotgun_woltka_shannon"&gt;5.392311263498282&lt;/Attribute&gt;     &lt;Attribute attribute_name="barcode_prefix"&gt;metcalf.40.s006&lt;/Attribute&gt;     &lt;Attribute attribute_name="collection_timestamp"&gt;6/12/12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context"&gt;forest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attribute_name="gcms_analysis_batch"&gt;note applicable&lt;/Attribute&gt;     &lt;Attribute attribute_name="gcms_run_location"&gt;UCSD&lt;/Attribute&gt;     &lt;Attribute attribute_name="gcms_sample_name"&gt;EMP_Feces_metcalf_40_s006_a03_M_071&lt;/Attribute&gt;     &lt;Attribute attribute_name="gcms_sequence"&gt;071&lt;/Attribute&gt;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attribute_name="host subject id" harmonized_name="host_subject_id" display_name="host subject id"&gt;F.CTRL.soil.T4.1&lt;/Attribute&gt;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attribute_name="lcms_position"&gt;1C2&lt;/Attribute&gt;     &lt;Attribute attribute_name="lcms_replicate"&gt;no&lt;/Attribute&gt;     &lt;Attribute attribute_name="lcms_sample_name_cmn"&gt;1C2_1_35_metcalf-40-s006-a04&lt;/Attribute&gt;     &lt;Attribute attribute_name="lcms_sample_name_fbmn"&gt;1C2_1_35_metcalf-40-s006-a04.mzML&lt;/Attribute&gt;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id"&gt;Metcalf40.10141.F.CTRL.soil.T4.1&lt;/Attribute&gt;     &lt;Attribute attribute_name="ph" harmonized_name="ph" display_name="pH"&gt;6.303333333&lt;/Attribute&gt;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attribute_name="read_count_shotgun_r1"&gt;13031156.0&lt;/Attribute&gt;     &lt;Attribute attribute_name="read_count_shotgun_rep200"&gt;228244.0&lt;/Attribute&gt;     &lt;Attribute attribute_name="read_count_shotgun_woltka_uniq"&gt;66468.0&lt;/Attribute&gt;     &lt;Attribute attribute_name="sample name" harmonized_name="sample_name" display_name="sample name"&gt;qiita_sid_13114:13114.metcalf.40.s006&lt;/Attribute&gt;     &lt;Attribute attribute_name="sample type" harmonized_name="sample_type" display_name="sample type"&gt;soil&lt;/Attribute&gt;     &lt;Attribute attribute_name="sample_name_original"&gt;Metcalf40.10141.F.CTRL.soil.T4.1&lt;/Attribute&gt;     &lt;Attribute attribute_name="sample_name_plus_plate"&gt;5.Metcalf40.10141.F.CTRL.soil.T4.1&lt;/Attribute&gt;     &lt;Attribute attribute_name="sampling method"&gt;bulk&lt;/Attribute&gt;     &lt;Attribute attribute_name="soil type" harmonized_name="soil_type" display_name="soil type"&gt;forest&lt;/Attribute&gt;     &lt;Attribute attribute_name="soil_ctrl"&gt;control&lt;/Attribute&gt;     &lt;Attribute attribute_name="songbird_train_empo_3"&gt;Train&lt;/Attribute&gt;     &lt;Attribute attribute_name="study_sample_number"&gt;6&lt;/Attribute&gt;     &lt;Attribute attribute_name="temperature_deg_c"&gt;not provided&lt;/Attribute&gt;     &lt;Attribute attribute_name="tier"&gt;1&lt;/Attribute&gt;     &lt;Attribute attribute_name="weight"&gt;not provided&lt;/Attribute&gt;   &lt;/Attributes&gt;   &lt;Status status="live" when="2020-12-18T17:07:17.853"/&gt; &lt;/BioSample&gt; </t>
  </si>
  <si>
    <t xml:space="preserve">&lt;BioSample access="public" publication_date="2020-12-17T00:00:00.000" last_update="2021-08-23T00:26:45.000" submission_date="2020-12-18T16:07:04.326" id="17116650" accession="SAMEA7723446"&gt;   &lt;Ids&gt;     &lt;Id db="BioSample" is_primary="1"&gt;SAMEA7723446&lt;/Id&gt;     &lt;Id db="SRA"&gt;ERS5470824&lt;/Id&gt;   &lt;/Ids&gt;   &lt;Description&gt;     &lt;Title&gt;13114.metcalf.40.s005&lt;/Title&gt;     &lt;Organism taxonomy_id="410658" taxonomy_name="soil metagenome"&gt;       &lt;OrganismName&gt;soil metagenome&lt;/OrganismName&gt;     &lt;/Organism&gt;     &lt;Comment&gt;       &lt;Paragraph&gt;10141.F.CTRL.soil.T0.1&lt;/Paragraph&gt;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Id"&gt;qiita_sid_13114:13114.metcalf.40.s005&lt;/Attribute&gt;     &lt;Attribute attribute_name="alpha_shotgun_woltka_faithspd"&gt;136.81653577183528&lt;/Attribute&gt;     &lt;Attribute attribute_name="alpha_shotgun_woltka_min10k_faithspd"&gt;136.81653577183528&lt;/Attribute&gt;     &lt;Attribute attribute_name="alpha_shotgun_woltka_min10k_richness"&gt;940.0&lt;/Attribute&gt;     &lt;Attribute attribute_name="alpha_shotgun_woltka_min10k_shannon"&gt;5.08774182382477&lt;/Attribute&gt;     &lt;Attribute attribute_name="alpha_shotgun_woltka_min3450_faithspd"&gt;102.9487753&lt;/Attribute&gt;     &lt;Attribute attribute_name="alpha_shotgun_woltka_min3450_richness"&gt;758.0&lt;/Attribute&gt;     &lt;Attribute attribute_name="alpha_shotgun_woltka_min3450_shannon"&gt;4.927917988&lt;/Attribute&gt;     &lt;Attribute attribute_name="alpha_shotgun_woltka_rar10k_faithspd"&gt;77.63930820766836&lt;/Attribute&gt;     &lt;Attribute attribute_name="alpha_shotgun_woltka_rar10k_richness"&gt;480.0&lt;/Attribute&gt;     &lt;Attribute attribute_name="alpha_shotgun_woltka_rar10k_shannon"&gt;4.958524269372081&lt;/Attribute&gt;     &lt;Attribute attribute_name="alpha_shotgun_woltka_rar3450_faithspd"&gt;48.24187734&lt;/Attribute&gt;     &lt;Attribute attribute_name="alpha_shotgun_woltka_rar3450_richness"&gt;292.0&lt;/Attribute&gt;     &lt;Attribute attribute_name="alpha_shotgun_woltka_rar3450_shannon"&gt;4.872162785&lt;/Attribute&gt;     &lt;Attribute attribute_name="alpha_shotgun_woltka_richness"&gt;940.0&lt;/Attribute&gt;     &lt;Attribute attribute_name="alpha_shotgun_woltka_shannon"&gt;5.08774182382477&lt;/Attribute&gt;     &lt;Attribute attribute_name="barcode_prefix"&gt;metcalf.40.s005&lt;/Attribute&gt;     &lt;Attribute attribute_name="collection_timestamp"&gt;5/29/12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context"&gt;forest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Colorado,City of Boulder&lt;/Attribute&gt;     &lt;Attribute attribute_name="harvest_event"&gt;T0&lt;/Attribute&gt;     &lt;Attribute attribute_name="harvest_time_days"&gt;1&lt;/Attribute&gt;     &lt;Attribute attribute_name="host subject id" harmonized_name="host_subject_id" display_name="host subject id"&gt;F.CTRL.soil.T0.1&lt;/Attribute&gt;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attribute_name="lcms_position"&gt;1B4&lt;/Attribute&gt;     &lt;Attribute attribute_name="lcms_replicate"&gt;no&lt;/Attribute&gt;     &lt;Attribute attribute_name="lcms_sample_name_cmn"&gt;1B4_1_22_metcalf-40-s005-a03&lt;/Attribute&gt;     &lt;Attribute attribute_name="lcms_sample_name_fbmn"&gt;1B4_1_22_metcalf-40-s005-a03.mzML&lt;/Attribute&gt;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id"&gt;Metcalf40.10141.F.CTRL.soil.T0.1&lt;/Attribute&gt;     &lt;Attribute attribute_name="ph" harmonized_name="ph" display_name="pH"&gt;5.54&lt;/Attribute&gt;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attribute_name="read_count_shotgun_r1"&gt;11267455.0&lt;/Attribute&gt;     &lt;Attribute attribute_name="read_count_shotgun_rep200"&gt;299510.0&lt;/Attribute&gt;     &lt;Attribute attribute_name="read_count_shotgun_woltka_uniq"&gt;68404.0&lt;/Attribute&gt;     &lt;Attribute attribute_name="sample name" harmonized_name="sample_name" display_name="sample name"&gt;qiita_sid_13114:13114.metcalf.40.s005&lt;/Attribute&gt;     &lt;Attribute attribute_name="sample type" harmonized_name="sample_type" display_name="sample type"&gt;soil&lt;/Attribute&gt;     &lt;Attribute attribute_name="sample_name_original"&gt;Metcalf40.10141.F.CTRL.soil.T0.1&lt;/Attribute&gt;     &lt;Attribute attribute_name="sample_name_plus_plate"&gt;3.Metcalf40.F.CTRL.soil.T0.1&lt;/Attribute&gt;     &lt;Attribute attribute_name="sampling method"&gt;bulk&lt;/Attribute&gt;     &lt;Attribute attribute_name="soil type" harmonized_name="soil_type" display_name="soil type"&gt;forest&lt;/Attribute&gt;     &lt;Attribute attribute_name="soil_ctrl"&gt;control&lt;/Attribute&gt;     &lt;Attribute attribute_name="songbird_train_empo_3"&gt;Test&lt;/Attribute&gt;     &lt;Attribute attribute_name="study_sample_number"&gt;5&lt;/Attribute&gt;     &lt;Attribute attribute_name="temperature_deg_c"&gt;not provided&lt;/Attribute&gt;     &lt;Attribute attribute_name="tier"&gt;2&lt;/Attribute&gt;     &lt;Attribute attribute_name="weight"&gt;not provided&lt;/Attribute&gt;   &lt;/Attributes&gt;   &lt;Status status="live" when="2020-12-18T17:07:17.557"/&gt; &lt;/BioSample&gt; </t>
  </si>
  <si>
    <t xml:space="preserve">&lt;BioSample access="public" publication_date="2020-12-17T00:00:00.000" last_update="2021-08-23T00:26:44.000" submission_date="2020-12-18T16:07:04.046" id="17116649" accession="SAMEA7723445"&gt;   &lt;Ids&gt;     &lt;Id db="BioSample" is_primary="1"&gt;SAMEA7723445&lt;/Id&gt;     &lt;Id db="SRA"&gt;ERS5470823&lt;/Id&gt;   &lt;/Ids&gt;   &lt;Description&gt;     &lt;Title&gt;13114.metcalf.40.s001&lt;/Title&gt;     &lt;Organism taxonomy_id="410658" taxonomy_name="soil metagenome"&gt;       &lt;OrganismName&gt;soil metagenome&lt;/OrganismName&gt;     &lt;/Organism&gt;     &lt;Comment&gt;       &lt;Paragraph&gt;10141.D.CTRL.soil.T0.1&lt;/Paragraph&gt;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Id"&gt;qiita_sid_13114:13114.metcalf.40.s001&lt;/Attribute&gt;     &lt;Attribute attribute_name="alpha_shotgun_woltka_faithspd"&gt;152.57915315048763&lt;/Attribute&gt;     &lt;Attribute attribute_name="alpha_shotgun_woltka_min10k_faithspd"&gt;152.57915315048763&lt;/Attribute&gt;     &lt;Attribute attribute_name="alpha_shotgun_woltka_min10k_richness"&gt;1051.0&lt;/Attribute&gt;     &lt;Attribute attribute_name="alpha_shotgun_woltka_min10k_shannon"&gt;7.313076808942893&lt;/Attribute&gt;     &lt;Attribute attribute_name="alpha_shotgun_woltka_min3450_faithspd"&gt;116.1707709&lt;/Attribute&gt;     &lt;Attribute attribute_name="alpha_shotgun_woltka_min3450_richness"&gt;832.0&lt;/Attribute&gt;     &lt;Attribute attribute_name="alpha_shotgun_woltka_min3450_shannon"&gt;7.132484227000001&lt;/Attribute&gt;     &lt;Attribute attribute_name="alpha_shotgun_woltka_rar10k_faithspd"&gt;111.02015648728413&lt;/Attribute&gt;     &lt;Attribute attribute_name="alpha_shotgun_woltka_rar10k_richness"&gt;739.0&lt;/Attribute&gt;     &lt;Attribute attribute_name="alpha_shotgun_woltka_rar10k_shannon"&gt;7.265258831170655&lt;/Attribute&gt;     &lt;Attribute attribute_name="alpha_shotgun_woltka_rar3450_faithspd"&gt;67.70546706&lt;/Attribute&gt;     &lt;Attribute attribute_name="alpha_shotgun_woltka_rar3450_richness"&gt;439.0&lt;/Attribute&gt;     &lt;Attribute attribute_name="alpha_shotgun_woltka_rar3450_shannon"&gt;7.0605461510000005&lt;/Attribute&gt;     &lt;Attribute attribute_name="alpha_shotgun_woltka_richness"&gt;1051.0&lt;/Attribute&gt;     &lt;Attribute attribute_name="alpha_shotgun_woltka_shannon"&gt;7.313076808942893&lt;/Attribute&gt;     &lt;Attribute attribute_name="barcode_prefix"&gt;metcalf.40.s001&lt;/Attribute&gt;     &lt;Attribute attribute_name="collection_timestamp"&gt;5/29/12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desert biome&lt;/Attribute&gt;     &lt;Attribute attribute_name="env feature" harmonized_name="env_local_scale" display_name="local-scale environmental context"&gt;desert sand&lt;/Attribute&gt;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Colorado,City of Boulder&lt;/Attribute&gt;     &lt;Attribute attribute_name="harvest_event"&gt;T0&lt;/Attribute&gt;     &lt;Attribute attribute_name="harvest_time_days"&gt;1&lt;/Attribute&gt;     &lt;Attribute attribute_name="host subject id" harmonized_name="host_subject_id" display_name="host subject id"&gt;D.CTRL.soil.T0.1&lt;/Attribute&gt;     &lt;Attribute attribute_name="investigation type" harmonized_name="investigation_type" display_name="investigation type"&gt;metagenome&lt;/Attribute&gt;     &lt;Attribute attribute_name="latitude"&gt;40.015&lt;/Attribute&gt;     &lt;Attribute attribute_name="lcms_batch"&gt;1.00&lt;/Attribute&gt;     &lt;Attribute attribute_name="lcms_extraction_protocol"&gt;Bulk_201901_UCSD&lt;/Attribute&gt;     &lt;Attribute attribute_name="lcms_position"&gt;1C12&lt;/Attribute&gt;     &lt;Attribute attribute_name="lcms_replicate"&gt;no&lt;/Attribute&gt;     &lt;Attribute attribute_name="lcms_sample_name_cmn"&gt;1C12_1_49_metcalf-40-s001-a03&lt;/Attribute&gt;     &lt;Attribute attribute_name="lcms_sample_name_fbmn"&gt;1C12_1_49_metcalf-40-s001-a03.mzML&lt;/Attribute&gt;     &lt;Attribute attribute_name="lcms_sample_type"&gt;Sample&lt;/Attribute&gt;     &lt;Attribute attribute_name="lcms_sample_type_sub"&gt;Bulk&lt;/Attribute&gt;     &lt;Attribute attribute_name="longitude"&gt;-105.27&lt;/Attribute&gt;     &lt;Attribute attribute_name="original sample id"&gt;Metcalf40.10141.D.CTRL.soil.T0.1&lt;/Attribute&gt;     &lt;Attribute attribute_name="ph" harmonized_name="ph" display_name="pH"&gt;6.53&lt;/Attribute&gt;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name"&gt;Mouse decomposition experiment on contrasting soil types&lt;/Attribute&gt;     &lt;Attribute attribute_name="read_count_shotgun_r1"&gt;12550563.0&lt;/Attribute&gt;     &lt;Attribute attribute_name="read_count_shotgun_rep200"&gt;104736.0&lt;/Attribute&gt;     &lt;Attribute attribute_name="read_count_shotgun_woltka_uniq"&gt;33094.0&lt;/Attribute&gt;     &lt;Attribute attribute_name="sample name" harmonized_name="sample_name" display_name="sample name"&gt;qiita_sid_13114:13114.metcalf.40.s001&lt;/Attribute&gt;     &lt;Attribute attribute_name="sample type" harmonized_name="sample_type" display_name="sample type"&gt;soil&lt;/Attribute&gt;     &lt;Attribute attribute_name="sample_name_original"&gt;Metcalf40.10141.D.CTRL.soil.T0.1&lt;/Attribute&gt;     &lt;Attribute attribute_name="sample_name_plus_plate"&gt;5.Metcalf40.D.CTRL.soil.T0.1&lt;/Attribute&gt;     &lt;Attribute attribute_name="sampling method"&gt;bulk&lt;/Attribute&gt;     &lt;Attribute attribute_name="soil type" harmonized_name="soil_type" display_name="soil type"&gt;desert&lt;/Attribute&gt;     &lt;Attribute attribute_name="soil_ctrl"&gt;control&lt;/Attribute&gt;     &lt;Attribute attribute_name="songbird_train_empo_3"&gt;Test&lt;/Attribute&gt;     &lt;Attribute attribute_name="study_sample_number"&gt;1&lt;/Attribute&gt;     &lt;Attribute attribute_name="temperature_deg_c"&gt;not provided&lt;/Attribute&gt;     &lt;Attribute attribute_name="tier"&gt;2&lt;/Attribute&gt;     &lt;Attribute attribute_name="weight"&gt;not provided&lt;/Attribute&gt;   &lt;/Attributes&gt;   &lt;Status status="live" when="2020-12-18T17:07:17.243"/&gt; &lt;/BioSample&gt; </t>
  </si>
  <si>
    <t xml:space="preserve">&lt;BioSample access="public" publication_date="2020-12-17T00:00:00.000" last_update="2021-08-23T00:26:48.000" submission_date="2020-12-18T16:07:03.750" id="17116648" accession="SAMEA7723444"&gt;   &lt;Ids&gt;     &lt;Id db="BioSample" is_primary="1"&gt;SAMEA7723444&lt;/Id&gt;     &lt;Id db="SRA"&gt;ERS5470822&lt;/Id&gt;   &lt;/Ids&gt;   &lt;Description&gt;     &lt;Title&gt;13114.mcmahon.21.s010&lt;/Title&gt;     &lt;Organism taxonomy_id="942017" taxonomy_name="activated sludge metagenome"&gt;       &lt;OrganismName&gt;activated sludge metagenome&lt;/OrganismName&gt;     &lt;/Organism&gt;     &lt;Comment&gt;       &lt;Paragraph&gt;Total biomass from Enhanced Biological Phosphorus Removal bioreactor&lt;/Paragraph&gt;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update"&gt;2020-12-15T22:07:04Z&lt;/Attribute&gt;     &lt;Attribute attribute_name="INSDC status"&gt;public&lt;/Attribute&gt;     &lt;Attribute attribute_name="Submitter Id"&gt;qiita_sid_13114:13114.mcmahon.21.s010&lt;/Attribute&gt;     &lt;Attribute attribute_name="alpha_shotgun_woltka_faithspd"&gt;148.23285183163534&lt;/Attribute&gt;     &lt;Attribute attribute_name="alpha_shotgun_woltka_min10k_faithspd"&gt;148.23285183163534&lt;/Attribute&gt;     &lt;Attribute attribute_name="alpha_shotgun_woltka_min10k_richness"&gt;1108.0&lt;/Attribute&gt;     &lt;Attribute attribute_name="alpha_shotgun_woltka_min10k_shannon"&gt;2.9901667411210684&lt;/Attribute&gt;     &lt;Attribute attribute_name="alpha_shotgun_woltka_min3450_faithspd"&gt;95.2242305&lt;/Attribute&gt;     &lt;Attribute attribute_name="alpha_shotgun_woltka_min3450_richness"&gt;717.0&lt;/Attribute&gt;     &lt;Attribute attribute_name="alpha_shotgun_woltka_min3450_shannon"&gt;2.526682777&lt;/Attribute&gt;     &lt;Attribute attribute_name="alpha_shotgun_woltka_rar10k_faithspd"&gt;43.070909010828466&lt;/Attribute&gt;     &lt;Attribute attribute_name="alpha_shotgun_woltka_rar10k_richness"&gt;235.0&lt;/Attribute&gt;     &lt;Attribute attribute_name="alpha_shotgun_woltka_rar10k_shannon"&gt;2.9268161683731977&lt;/Attribute&gt;     &lt;Attribute attribute_name="alpha_shotgun_woltka_rar3450_faithspd"&gt;23.35191437&lt;/Attribute&gt;     &lt;Attribute attribute_name="alpha_shotgun_woltka_rar3450_richness"&gt;119.0&lt;/Attribute&gt;     &lt;Attribute attribute_name="alpha_shotgun_woltka_rar3450_shannon"&gt;2.498292378&lt;/Attribute&gt;     &lt;Attribute attribute_name="alpha_shotgun_woltka_richness"&gt;1108.0&lt;/Attribute&gt;     &lt;Attribute attribute_name="alpha_shotgun_woltka_shannon"&gt;2.9901667411210684&lt;/Attribute&gt;     &lt;Attribute attribute_name="ammonium_mg_per_l"&gt;not provided&lt;/Attribute&gt;     &lt;Attribute attribute_name="barcode_prefix"&gt;mcmahon.21.s010&lt;/Attribute&gt;     &lt;Attribute attribute_name="collection_timestamp"&gt;3/10/16 0:00&lt;/Attribute&gt;     &lt;Attribute attribute_name="elevation" harmonized_name="elev" display_name="elevation"&gt;226&lt;/Attribute&gt;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attribute_name="host subject id" harmonized_name="host_subject_id" display_name="host subject id"&gt;EBPR.R3.ANA&lt;/Attribute&gt;     &lt;Attribute attribute_name="investigation type" harmonized_name="investigation_type" display_name="investigation type"&gt;metagenome&lt;/Attribute&gt;     &lt;Attribute attribute_name="latitude"&gt;43.078418&lt;/Attribute&gt;     &lt;Attribute attribute_name="lcms_batch"&gt;3.00&lt;/Attribute&gt;     &lt;Attribute attribute_name="lcms_extraction_protocol"&gt;Bulk_201901_UCSD&lt;/Attribute&gt;     &lt;Attribute attribute_name="lcms_position"&gt;3A1&lt;/Attribute&gt;     &lt;Attribute attribute_name="lcms_replicate"&gt;no&lt;/Attribute&gt;     &lt;Attribute attribute_name="lcms_sample_name_cmn"&gt;3A1_3_34_mcmahon-21-s010-a03&lt;/Attribute&gt;     &lt;Attribute attribute_name="lcms_sample_name_fbmn"&gt;3A1_3_34_mcmahon-21-s010-a03.mzML&lt;/Attribute&gt;     &lt;Attribute attribute_name="lcms_sample_type"&gt;Sample&lt;/Attribute&gt;     &lt;Attribute attribute_name="lcms_sample_type_sub"&gt;Bulk&lt;/Attribute&gt;     &lt;Attribute attribute_name="longitude"&gt;-89.386482&lt;/Attribute&gt;     &lt;Attribute attribute_name="nitrate_mg_per_l"&gt;not provided&lt;/Attribute&gt;     &lt;Attribute attribute_name="nitrite_mg_per_l"&gt;not provided&lt;/Attribute&gt;     &lt;Attribute attribute_name="original sample id"&gt;McMahon21.EBPR.R3.ANA&lt;/Attribute&gt;     &lt;Attribute attribute_name="oxy_stat_samp" harmonized_name="oxy_stat_samp" display_name="oxygenation status of sample"&gt;anaerobic&lt;/Attribute&gt;     &lt;Attribute attribute_name="ph" harmonized_name="ph" display_name="pH"&gt;7.9&lt;/Attribute&gt;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name"&gt;Total Nutrient Removal bioreactor&lt;/Attribute&gt;     &lt;Attribute attribute_name="read_count_shotgun_r1"&gt;17023050.0&lt;/Attribute&gt;     &lt;Attribute attribute_name="read_count_shotgun_rep200"&gt;880701.0&lt;/Attribute&gt;     &lt;Attribute attribute_name="read_count_shotgun_woltka_uniq"&gt;1358119.0&lt;/Attribute&gt;     &lt;Attribute attribute_name="sample name" harmonized_name="sample_name" display_name="sample name"&gt;qiita_sid_13114:13114.mcmahon.21.s010&lt;/Attribute&gt;     &lt;Attribute attribute_name="sample type" harmonized_name="sample_type" display_name="sample type"&gt;bioreactor biomass&lt;/Attribute&gt;     &lt;Attribute attribute_name="sample_name_original"&gt;McMahon21.EBPR.R3.ANA&lt;/Attribute&gt;     &lt;Attribute attribute_name="sample_name_plus_plate"&gt;1.McMahon21.EBPR.R3.ANA&lt;/Attribute&gt;     &lt;Attribute attribute_name="sampling method"&gt;bulk&lt;/Attribute&gt;     &lt;Attribute attribute_name="songbird_train_empo_3"&gt;Test&lt;/Attribute&gt;     &lt;Attribute attribute_name="study_sample_number"&gt;10&lt;/Attribute&gt;     &lt;Attribute attribute_name="temperature_deg_c"&gt;21&lt;/Attribute&gt;     &lt;Attribute attribute_name="tier"&gt;1&lt;/Attribute&gt;   &lt;/Attributes&gt;   &lt;Status status="live" when="2020-12-18T17:07:17.150"/&gt; &lt;/BioSample&gt; </t>
  </si>
  <si>
    <t xml:space="preserve">&lt;BioSample access="public" publication_date="2020-12-17T00:00:00.000" last_update="2021-08-23T00:26:46.000" submission_date="2020-12-18T16:07:03.390" id="17116647" accession="SAMEA7723443"&gt;   &lt;Ids&gt;     &lt;Id db="BioSample" is_primary="1"&gt;SAMEA7723443&lt;/Id&gt;     &lt;Id db="SRA"&gt;ERS5470821&lt;/Id&gt;   &lt;/Ids&gt;   &lt;Description&gt;     &lt;Title&gt;13114.mcmahon.21.s009&lt;/Title&gt;     &lt;Organism taxonomy_id="942017" taxonomy_name="activated sludge metagenome"&gt;       &lt;OrganismName&gt;activated sludge metagenome&lt;/OrganismName&gt;     &lt;/Organism&gt;     &lt;Comment&gt;       &lt;Paragraph&gt;Total biomass from Enhanced Biological Phosphorus Removal bioreactor&lt;/Paragraph&gt;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Id"&gt;qiita_sid_13114:13114.mcmahon.21.s009&lt;/Attribute&gt;     &lt;Attribute attribute_name="alpha_shotgun_woltka_faithspd"&gt;149.86050290429876&lt;/Attribute&gt;     &lt;Attribute attribute_name="alpha_shotgun_woltka_min10k_faithspd"&gt;149.86050290429876&lt;/Attribute&gt;     &lt;Attribute attribute_name="alpha_shotgun_woltka_min10k_richness"&gt;1115.0&lt;/Attribute&gt;     &lt;Attribute attribute_name="alpha_shotgun_woltka_min10k_shannon"&gt;2.744226864580689&lt;/Attribute&gt;     &lt;Attribute attribute_name="alpha_shotgun_woltka_min3450_faithspd"&gt;93.43866584&lt;/Attribute&gt;     &lt;Attribute attribute_name="alpha_shotgun_woltka_min3450_richness"&gt;728.0&lt;/Attribute&gt;     &lt;Attribute attribute_name="alpha_shotgun_woltka_min3450_shannon"&gt;2.336384175&lt;/Attribute&gt;     &lt;Attribute attribute_name="alpha_shotgun_woltka_rar10k_faithspd"&gt;43.42354912309384&lt;/Attribute&gt;     &lt;Attribute attribute_name="alpha_shotgun_woltka_rar10k_richness"&gt;241.0&lt;/Attribute&gt;     &lt;Attribute attribute_name="alpha_shotgun_woltka_rar10k_shannon"&gt;2.7052016014960256&lt;/Attribute&gt;     &lt;Attribute attribute_name="alpha_shotgun_woltka_rar3450_faithspd"&gt;21.20068113&lt;/Attribute&gt;     &lt;Attribute attribute_name="alpha_shotgun_woltka_rar3450_richness"&gt;109.0&lt;/Attribute&gt;     &lt;Attribute attribute_name="alpha_shotgun_woltka_rar3450_shannon"&gt;2.223642438&lt;/Attribute&gt;     &lt;Attribute attribute_name="alpha_shotgun_woltka_richness"&gt;1115.0&lt;/Attribute&gt;     &lt;Attribute attribute_name="alpha_shotgun_woltka_shannon"&gt;2.744226864580689&lt;/Attribute&gt;     &lt;Attribute attribute_name="ammonium_mg_per_l"&gt;not provided&lt;/Attribute&gt;     &lt;Attribute attribute_name="barcode_prefix"&gt;mcmahon.21.s009&lt;/Attribute&gt;     &lt;Attribute attribute_name="collection_timestamp"&gt;3/10/16 0:00&lt;/Attribute&gt;     &lt;Attribute attribute_name="elevation" harmonized_name="elev" display_name="elevation"&gt;226&lt;/Attribute&gt;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attribute_name="host subject id" harmonized_name="host_subject_id" display_name="host subject id"&gt;EBPR.R3.AERi&lt;/Attribute&gt;     &lt;Attribute attribute_name="investigation type" harmonized_name="investigation_type" display_name="investigation type"&gt;metagenome&lt;/Attribute&gt;     &lt;Attribute attribute_name="latitude"&gt;43.078418&lt;/Attribute&gt;     &lt;Attribute attribute_name="lcms_batch"&gt;3.00&lt;/Attribute&gt;     &lt;Attribute attribute_name="lcms_extraction_protocol"&gt;Bulk_201901_UCSD&lt;/Attribute&gt;     &lt;Attribute attribute_name="lcms_position"&gt;3A3&lt;/Attribute&gt;     &lt;Attribute attribute_name="lcms_replicate"&gt;no&lt;/Attribute&gt;     &lt;Attribute attribute_name="lcms_sample_name_cmn"&gt;3A3_3_73_mcmahon-21-s009-a03&lt;/Attribute&gt;     &lt;Attribute attribute_name="lcms_sample_name_fbmn"&gt;3A3_3_73_mcmahon-21-s009-a03.mzML&lt;/Attribute&gt;     &lt;Attribute attribute_name="lcms_sample_type"&gt;Sample&lt;/Attribute&gt;     &lt;Attribute attribute_name="lcms_sample_type_sub"&gt;Bulk&lt;/Attribute&gt;     &lt;Attribute attribute_name="longitude"&gt;-89.386482&lt;/Attribute&gt;     &lt;Attribute attribute_name="nitrate_mg_per_l"&gt;not provided&lt;/Attribute&gt;     &lt;Attribute attribute_name="nitrite_mg_per_l"&gt;not provided&lt;/Attribute&gt;     &lt;Attribute attribute_name="original sample id"&gt;McMahon21.EBPR.R3.AERi&lt;/Attribute&gt;     &lt;Attribute attribute_name="oxy_stat_samp" harmonized_name="oxy_stat_samp" display_name="oxygenation status of sample"&gt;aerobic&lt;/Attribute&gt;     &lt;Attribute attribute_name="ph" harmonized_name="ph" display_name="pH"&gt;7.9&lt;/Attribute&gt;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name"&gt;Total Nutrient Removal bioreactor&lt;/Attribute&gt;     &lt;Attribute attribute_name="read_count_shotgun_r1"&gt;16094738.0&lt;/Attribute&gt;     &lt;Attribute attribute_name="read_count_shotgun_rep200"&gt;762945.0&lt;/Attribute&gt;     &lt;Attribute attribute_name="read_count_shotgun_woltka_uniq"&gt;1161224.0&lt;/Attribute&gt;     &lt;Attribute attribute_name="sample name" harmonized_name="sample_name" display_name="sample name"&gt;qiita_sid_13114:13114.mcmahon.21.s009&lt;/Attribute&gt;     &lt;Attribute attribute_name="sample type" harmonized_name="sample_type" display_name="sample type"&gt;bioreactor biomass&lt;/Attribute&gt;     &lt;Attribute attribute_name="sample_name_original"&gt;McMahon21.EBPR.R3.AERi&lt;/Attribute&gt;     &lt;Attribute attribute_name="sample_name_plus_plate"&gt;1.McMahon21.EBPR.R3.AERi&lt;/Attribute&gt;     &lt;Attribute attribute_name="sampling method"&gt;bulk&lt;/Attribute&gt;     &lt;Attribute attribute_name="songbird_train_empo_3"&gt;Train&lt;/Attribute&gt;     &lt;Attribute attribute_name="study_sample_number"&gt;9&lt;/Attribute&gt;     &lt;Attribute attribute_name="temperature_deg_c"&gt;21&lt;/Attribute&gt;     &lt;Attribute attribute_name="tier"&gt;1&lt;/Attribute&gt;   &lt;/Attributes&gt;   &lt;Status status="live" when="2020-12-18T17:07:17.040"/&gt; &lt;/BioSample&gt; </t>
  </si>
  <si>
    <t xml:space="preserve">&lt;BioSample access="public" publication_date="2020-12-17T00:00:00.000" last_update="2021-08-23T00:26:44.000" submission_date="2020-12-18T16:07:03.030" id="17116646" accession="SAMEA7723442"&gt;   &lt;Ids&gt;     &lt;Id db="BioSample" is_primary="1"&gt;SAMEA7723442&lt;/Id&gt;     &lt;Id db="SRA"&gt;ERS5470820&lt;/Id&gt;   &lt;/Ids&gt;   &lt;Description&gt;     &lt;Title&gt;13114.mayer.34.s006&lt;/Title&gt;     &lt;Organism taxonomy_id="556182" taxonomy_name="freshwater sediment metagenome"&gt;       &lt;OrganismName&gt;freshwater sediment metagenome&lt;/OrganismName&gt;     &lt;/Organism&gt;     &lt;Comment&gt;       &lt;Paragraph&gt;sediment sample A3&lt;/Paragraph&gt;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Id"&gt;qiita_sid_13114:13114.mayer.34.s006&lt;/Attribute&gt;     &lt;Attribute attribute_name="alpha_shotgun_woltka_faithspd"&gt;228.32493652259632&lt;/Attribute&gt;     &lt;Attribute attribute_name="alpha_shotgun_woltka_min10k_faithspd"&gt;226.1965087796159&lt;/Attribute&gt;     &lt;Attribute attribute_name="alpha_shotgun_woltka_min10k_richness"&gt;1299.0&lt;/Attribute&gt;     &lt;Attribute attribute_name="alpha_shotgun_woltka_min10k_shannon"&gt;7.31320754084429&lt;/Attribute&gt;     &lt;Attribute attribute_name="alpha_shotgun_woltka_min3450_faithspd"&gt;127.19315559999998&lt;/Attribute&gt;     &lt;Attribute attribute_name="alpha_shotgun_woltka_min3450_richness"&gt;790.0&lt;/Attribute&gt;     &lt;Attribute attribute_name="alpha_shotgun_woltka_min3450_shannon"&gt;6.916794257&lt;/Attribute&gt;     &lt;Attribute attribute_name="alpha_shotgun_woltka_rar10k_faithspd"&gt;168.98201437420153&lt;/Attribute&gt;     &lt;Attribute attribute_name="alpha_shotgun_woltka_rar10k_richness"&gt;893.0&lt;/Attribute&gt;     &lt;Attribute attribute_name="alpha_shotgun_woltka_rar10k_shannon"&gt;7.258691570523237&lt;/Attribute&gt;     &lt;Attribute attribute_name="alpha_shotgun_woltka_rar3450_faithspd"&gt;79.77133213&lt;/Attribute&gt;     &lt;Attribute attribute_name="alpha_shotgun_woltka_rar3450_richness"&gt;436.0&lt;/Attribute&gt;     &lt;Attribute attribute_name="alpha_shotgun_woltka_rar3450_shannon"&gt;6.766422911&lt;/Attribute&gt;     &lt;Attribute attribute_name="alpha_shotgun_woltka_richness"&gt;1303.0&lt;/Attribute&gt;     &lt;Attribute attribute_name="alpha_shotgun_woltka_shannon"&gt;7.3151824081968835&lt;/Attribute&gt;     &lt;Attribute attribute_name="barcode_prefix"&gt;mayer.34.s006&lt;/Attribute&gt;     &lt;Attribute attribute_name="collection_timestamp"&gt;1/21/16 0:00&lt;/Attribute&gt;     &lt;Attribute attribute_name="depth_sample"&gt;0.1&lt;/Attribute&gt;     &lt;Attribute attribute_name="elevation" harmonized_name="elev" display_name="elevation"&gt;1706&lt;/Attribute&gt;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attribute_name="gcms_sample_name"&gt;EMP_Feces_mayer_34_s006_a03_M_085&lt;/Attribute&gt;     &lt;Attribute attribute_name="gcms_sequence"&gt;085&lt;/Attribute&gt;     &lt;Attribute attribute_name="geo loc name" harmonized_name="geo_loc_name" display_name="geographic location"&gt;USA: State of Colorado,San Juan County,Animas River&lt;/Attribute&gt;     &lt;Attribute attribute_name="host subject id" harmonized_name="host_subject_id" display_name="host subject id"&gt;A3&lt;/Attribute&gt;     &lt;Attribute attribute_name="investigation type" harmonized_name="investigation_type" display_name="investigation type"&gt;metagenome&lt;/Attribute&gt;     &lt;Attribute attribute_name="latitude"&gt;36.82908&lt;/Attribute&gt;     &lt;Attribute attribute_name="lcms_batch"&gt;1.00&lt;/Attribute&gt;     &lt;Attribute attribute_name="lcms_extraction_protocol"&gt;Bulk_201901_UCSD&lt;/Attribute&gt;     &lt;Attribute attribute_name="lcms_position"&gt;1A3&lt;/Attribute&gt;     &lt;Attribute attribute_name="lcms_replicate"&gt;no&lt;/Attribute&gt;     &lt;Attribute attribute_name="lcms_sample_name_cmn"&gt;1A3_1_4_mayer-34-s006-a04&lt;/Attribute&gt;     &lt;Attribute attribute_name="lcms_sample_name_fbmn"&gt;1A3_1_4_mayer-34-s006-a04.mzML&lt;/Attribute&gt;     &lt;Attribute attribute_name="lcms_sample_type"&gt;Sample&lt;/Attribute&gt;     &lt;Attribute attribute_name="lcms_sample_type_sub"&gt;Bulk&lt;/Attribute&gt;     &lt;Attribute attribute_name="longitude"&gt;-107.99786&lt;/Attribute&gt;     &lt;Attribute attribute_name="original sample id"&gt;Mayer34.sediment.6&lt;/Attribute&gt;     &lt;Attribute attribute_name="oxygen_mg_per_l"&gt;9.14&lt;/Attribute&gt;     &lt;Attribute attribute_name="ph" harmonized_name="ph" display_name="pH"&gt;8.26&lt;/Attribute&gt;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name"&gt;Animas Watershed&lt;/Attribute&gt;     &lt;Attribute attribute_name="read_count_shotgun_r1"&gt;9190552.0&lt;/Attribute&gt;     &lt;Attribute attribute_name="read_count_shotgun_rep200"&gt;155666.0&lt;/Attribute&gt;     &lt;Attribute attribute_name="read_count_shotgun_woltka_uniq"&gt;32501.0&lt;/Attribute&gt;     &lt;Attribute attribute_name="redox_potential_millivolts"&gt;177.3&lt;/Attribute&gt;     &lt;Attribute attribute_name="salinity_psu"&gt;0.31&lt;/Attribute&gt;     &lt;Attribute attribute_name="sample name" harmonized_name="sample_name" display_name="sample name"&gt;qiita_sid_13114:13114.mayer.34.s006&lt;/Attribute&gt;     &lt;Attribute attribute_name="sample type" harmonized_name="sample_type" display_name="sample type"&gt;sediment&lt;/Attribute&gt;     &lt;Attribute attribute_name="sample_name_original"&gt;Mayer34.sediment.6&lt;/Attribute&gt;     &lt;Attribute attribute_name="sample_name_plus_plate"&gt;2.Mayer34.sediment.6&lt;/Attribute&gt;     &lt;Attribute attribute_name="sampling method"&gt;bulk&lt;/Attribute&gt;     &lt;Attribute attribute_name="songbird_train_empo_3"&gt;Train&lt;/Attribute&gt;     &lt;Attribute attribute_name="study_sample_number"&gt;6&lt;/Attribute&gt;     &lt;Attribute attribute_name="temperature_deg_c"&gt;0&lt;/Attribute&gt;   &lt;/Attributes&gt;   &lt;Status status="live" when="2020-12-18T17:07:16.697"/&gt; &lt;/BioSample&gt; </t>
  </si>
  <si>
    <t xml:space="preserve">&lt;BioSample access="public" publication_date="2020-12-17T00:00:00.000" last_update="2021-08-23T00:26:45.000" submission_date="2020-12-18T16:07:02.716" id="17116645" accession="SAMEA7723441"&gt;   &lt;Ids&gt;     &lt;Id db="BioSample" is_primary="1"&gt;SAMEA7723441&lt;/Id&gt;     &lt;Id db="SRA"&gt;ERS5470819&lt;/Id&gt;   &lt;/Ids&gt;   &lt;Description&gt;     &lt;Title&gt;13114.mayer.34.s002&lt;/Title&gt;     &lt;Organism taxonomy_id="556182" taxonomy_name="freshwater sediment metagenome"&gt;       &lt;OrganismName&gt;freshwater sediment metagenome&lt;/OrganismName&gt;     &lt;/Organism&gt;     &lt;Comment&gt;       &lt;Paragraph&gt;sediment sample CC2&lt;/Paragraph&gt;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Id"&gt;qiita_sid_13114:13114.mayer.34.s002&lt;/Attribute&gt;     &lt;Attribute attribute_name="alpha_shotgun_woltka_faithspd"&gt;195.72491180141103&lt;/Attribute&gt;     &lt;Attribute attribute_name="alpha_shotgun_woltka_min10k_faithspd"&gt;191.99835233163685&lt;/Attribute&gt;     &lt;Attribute attribute_name="alpha_shotgun_woltka_min10k_richness"&gt;1025.0&lt;/Attribute&gt;     &lt;Attribute attribute_name="alpha_shotgun_woltka_min10k_shannon"&gt;5.472763936015395&lt;/Attribute&gt;     &lt;Attribute attribute_name="alpha_shotgun_woltka_min3450_faithspd"&gt;99.04574894&lt;/Attribute&gt;     &lt;Attribute attribute_name="alpha_shotgun_woltka_min3450_richness"&gt;626.0&lt;/Attribute&gt;     &lt;Attribute attribute_name="alpha_shotgun_woltka_min3450_shannon"&gt;6.235525412&lt;/Attribute&gt;     &lt;Attribute attribute_name="alpha_shotgun_woltka_rar10k_faithspd"&gt;119.00850644178469&lt;/Attribute&gt;     &lt;Attribute attribute_name="alpha_shotgun_woltka_rar10k_richness"&gt;598.0&lt;/Attribute&gt;     &lt;Attribute attribute_name="alpha_shotgun_woltka_rar10k_shannon"&gt;5.3972175891914524&lt;/Attribute&gt;     &lt;Attribute attribute_name="alpha_shotgun_woltka_rar3450_faithspd"&gt;68.35218028&lt;/Attribute&gt;     &lt;Attribute attribute_name="alpha_shotgun_woltka_rar3450_richness"&gt;390.0&lt;/Attribute&gt;     &lt;Attribute attribute_name="alpha_shotgun_woltka_rar3450_shannon"&gt;6.080523892&lt;/Attribute&gt;     &lt;Attribute attribute_name="alpha_shotgun_woltka_richness"&gt;1037.0&lt;/Attribute&gt;     &lt;Attribute attribute_name="alpha_shotgun_woltka_shannon"&gt;5.47824357775462&lt;/Attribute&gt;     &lt;Attribute attribute_name="barcode_prefix"&gt;mayer.34.s002&lt;/Attribute&gt;     &lt;Attribute attribute_name="collection_timestamp"&gt;1/22/16 0:00&lt;/Attribute&gt;     &lt;Attribute attribute_name="depth_sample"&gt;0.1&lt;/Attribute&gt;     &lt;Attribute attribute_name="elevation" harmonized_name="elev" display_name="elevation"&gt;3191&lt;/Attribute&gt;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attribute_name="gcms_sample_name"&gt;EMP_Feces_mayer_34_s002_a03_M_081&lt;/Attribute&gt;     &lt;Attribute attribute_name="gcms_sequence"&gt;081&lt;/Attribute&gt;     &lt;Attribute attribute_name="geo loc name" harmonized_name="geo_loc_name" display_name="geographic location"&gt;USA: State of Colorado,San Juan County,Animas River&lt;/Attribute&gt;     &lt;Attribute attribute_name="host subject id" harmonized_name="host_subject_id" display_name="host subject id"&gt;CC2&lt;/Attribute&gt;     &lt;Attribute attribute_name="investigation type" harmonized_name="investigation_type" display_name="investigation type"&gt;metagenome&lt;/Attribute&gt;     &lt;Attribute attribute_name="latitude"&gt;37.89004&lt;/Attribute&gt;     &lt;Attribute attribute_name="lcms_batch"&gt;1.00&lt;/Attribute&gt;     &lt;Attribute attribute_name="lcms_extraction_protocol"&gt;Bulk_201901_UCSD&lt;/Attribute&gt;     &lt;Attribute attribute_name="lcms_position"&gt;1B5&lt;/Attribute&gt;     &lt;Attribute attribute_name="lcms_replicate"&gt;no&lt;/Attribute&gt;     &lt;Attribute attribute_name="lcms_sample_name_cmn"&gt;1B5_1_23_mayer-34-s002-a04&lt;/Attribute&gt;     &lt;Attribute attribute_name="lcms_sample_name_fbmn"&gt;1B5_1_23_mayer-34-s002-a04.mzML&lt;/Attribute&gt;     &lt;Attribute attribute_name="lcms_sample_type"&gt;Sample&lt;/Attribute&gt;     &lt;Attribute attribute_name="lcms_sample_type_sub"&gt;Bulk&lt;/Attribute&gt;     &lt;Attribute attribute_name="longitude"&gt;-107.65252&lt;/Attribute&gt;     &lt;Attribute attribute_name="original sample id"&gt;Mayer34.sediment.2&lt;/Attribute&gt;     &lt;Attribute attribute_name="oxygen_mg_per_l"&gt;7.84&lt;/Attribute&gt;     &lt;Attribute attribute_name="ph" harmonized_name="ph" display_name="pH"&gt;5.55&lt;/Attribute&gt;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name"&gt;Animas Watershed&lt;/Attribute&gt;     &lt;Attribute attribute_name="read_count_shotgun_r1"&gt;12942118.0&lt;/Attribute&gt;     &lt;Attribute attribute_name="read_count_shotgun_rep200"&gt;162561.0&lt;/Attribute&gt;     &lt;Attribute attribute_name="read_count_shotgun_woltka_uniq"&gt;46435.0&lt;/Attribute&gt;     &lt;Attribute attribute_name="redox_potential_millivolts"&gt;153&lt;/Attribute&gt;     &lt;Attribute attribute_name="salinity_psu"&gt;0.93&lt;/Attribute&gt;     &lt;Attribute attribute_name="sample name" harmonized_name="sample_name" display_name="sample name"&gt;qiita_sid_13114:13114.mayer.34.s002&lt;/Attribute&gt;     &lt;Attribute attribute_name="sample type" harmonized_name="sample_type" display_name="sample type"&gt;sediment&lt;/Attribute&gt;     &lt;Attribute attribute_name="sample_name_original"&gt;Mayer34.sediment.2&lt;/Attribute&gt;     &lt;Attribute attribute_name="sample_name_plus_plate"&gt;1.Mayer34.sediment.2&lt;/Attribute&gt;     &lt;Attribute attribute_name="sampling method"&gt;bulk&lt;/Attribute&gt;     &lt;Attribute attribute_name="songbird_train_empo_3"&gt;Train&lt;/Attribute&gt;     &lt;Attribute attribute_name="study_sample_number"&gt;2&lt;/Attribute&gt;     &lt;Attribute attribute_name="temperature_deg_c"&gt;3.1&lt;/Attribute&gt;   &lt;/Attributes&gt;   &lt;Status status="live" when="2020-12-18T17:07:16.387"/&gt; &lt;/BioSample&gt; </t>
  </si>
  <si>
    <t xml:space="preserve">&lt;BioSample access="public" publication_date="2020-12-17T00:00:00.000" last_update="2021-08-23T00:26:48.000" submission_date="2020-12-18T16:07:02.420" id="17116644" accession="SAMEA7723440"&gt;   &lt;Ids&gt;     &lt;Id db="BioSample" is_primary="1"&gt;SAMEA7723440&lt;/Id&gt;     &lt;Id db="SRA"&gt;ERS5470818&lt;/Id&gt;   &lt;/Ids&gt;   &lt;Description&gt;     &lt;Title&gt;13114.mayer.34.s001&lt;/Title&gt;     &lt;Organism taxonomy_id="556182" taxonomy_name="freshwater sediment metagenome"&gt;       &lt;OrganismName&gt;freshwater sediment metagenome&lt;/OrganismName&gt;     &lt;/Organism&gt;     &lt;Comment&gt;       &lt;Paragraph&gt;sediment sample CC1&lt;/Paragraph&gt;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Id"&gt;qiita_sid_13114:13114.mayer.34.s001&lt;/Attribute&gt;     &lt;Attribute attribute_name="alpha_shotgun_woltka_faithspd"&gt;272.1842304739075&lt;/Attribute&gt;     &lt;Attribute attribute_name="alpha_shotgun_woltka_min10k_faithspd"&gt;264.2151212043566&lt;/Attribute&gt;     &lt;Attribute attribute_name="alpha_shotgun_woltka_min10k_richness"&gt;1327.0&lt;/Attribute&gt;     &lt;Attribute attribute_name="alpha_shotgun_woltka_min10k_shannon"&gt;4.903064092274173&lt;/Attribute&gt;     &lt;Attribute attribute_name="alpha_shotgun_woltka_min3450_faithspd"&gt;129.8550746&lt;/Attribute&gt;     &lt;Attribute attribute_name="alpha_shotgun_woltka_min3450_richness"&gt;746.0&lt;/Attribute&gt;     &lt;Attribute attribute_name="alpha_shotgun_woltka_min3450_shannon"&gt;4.390295155&lt;/Attribute&gt;     &lt;Attribute attribute_name="alpha_shotgun_woltka_rar10k_faithspd"&gt;112.44104061480176&lt;/Attribute&gt;     &lt;Attribute attribute_name="alpha_shotgun_woltka_rar10k_richness"&gt;475.0&lt;/Attribute&gt;     &lt;Attribute attribute_name="alpha_shotgun_woltka_rar10k_shannon"&gt;4.855686921512243&lt;/Attribute&gt;     &lt;Attribute attribute_name="alpha_shotgun_woltka_rar3450_faithspd"&gt;51.33509874&lt;/Attribute&gt;     &lt;Attribute attribute_name="alpha_shotgun_woltka_rar3450_richness"&gt;214.0&lt;/Attribute&gt;     &lt;Attribute attribute_name="alpha_shotgun_woltka_rar3450_shannon"&gt;4.20168475&lt;/Attribute&gt;     &lt;Attribute attribute_name="alpha_shotgun_woltka_richness"&gt;1355.0&lt;/Attribute&gt;     &lt;Attribute attribute_name="alpha_shotgun_woltka_shannon"&gt;4.908714177539312&lt;/Attribute&gt;     &lt;Attribute attribute_name="barcode_prefix"&gt;mayer.34.s001&lt;/Attribute&gt;     &lt;Attribute attribute_name="collection_timestamp"&gt;1/22/16 0:00&lt;/Attribute&gt;     &lt;Attribute attribute_name="depth_sample"&gt;0.1&lt;/Attribute&gt;     &lt;Attribute attribute_name="elevation" harmonized_name="elev" display_name="elevation"&gt;3212&lt;/Attribute&gt;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attribute_name="gcms_sample_name"&gt;EMP_Feces_mayer_34_s001_a03_M_080&lt;/Attribute&gt;     &lt;Attribute attribute_name="gcms_sequence"&gt;080&lt;/Attribute&gt;     &lt;Attribute attribute_name="geo loc name" harmonized_name="geo_loc_name" display_name="geographic location"&gt;USA: State of Colorado,San Juan County,Animas River&lt;/Attribute&gt;     &lt;Attribute attribute_name="host subject id" harmonized_name="host_subject_id" display_name="host subject id"&gt;CC1&lt;/Attribute&gt;     &lt;Attribute attribute_name="investigation type" harmonized_name="investigation_type" display_name="investigation type"&gt;metagenome&lt;/Attribute&gt;     &lt;Attribute attribute_name="latitude"&gt;37.89084&lt;/Attribute&gt;     &lt;Attribute attribute_name="lcms_batch"&gt;1.00&lt;/Attribute&gt;     &lt;Attribute attribute_name="lcms_extraction_protocol"&gt;Bulk_201901_UCSD&lt;/Attribute&gt;     &lt;Attribute attribute_name="lcms_position"&gt;1D9&lt;/Attribute&gt;     &lt;Attribute attribute_name="lcms_replicate"&gt;no&lt;/Attribute&gt;     &lt;Attribute attribute_name="lcms_sample_name_cmn"&gt;1D9_1_61_mayer-34-s001-a04&lt;/Attribute&gt;     &lt;Attribute attribute_name="lcms_sample_name_fbmn"&gt;1D9_1_61_mayer-34-s001-a04.mzML&lt;/Attribute&gt;     &lt;Attribute attribute_name="lcms_sample_type"&gt;Sample&lt;/Attribute&gt;     &lt;Attribute attribute_name="lcms_sample_type_sub"&gt;Bulk&lt;/Attribute&gt;     &lt;Attribute attribute_name="longitude"&gt;-107.64985&lt;/Attribute&gt;     &lt;Attribute attribute_name="original sample id"&gt;Mayer34.sediment.1&lt;/Attribute&gt;     &lt;Attribute attribute_name="oxygen_mg_per_l"&gt;8.15&lt;/Attribute&gt;     &lt;Attribute attribute_name="ph" harmonized_name="ph" display_name="pH"&gt;4.05&lt;/Attribute&gt;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name"&gt;Animas Watershed&lt;/Attribute&gt;     &lt;Attribute attribute_name="read_count_shotgun_r1"&gt;17268977.0&lt;/Attribute&gt;     &lt;Attribute attribute_name="read_count_shotgun_rep200"&gt;1749547.0&lt;/Attribute&gt;     &lt;Attribute attribute_name="read_count_shotgun_woltka_uniq"&gt;142911.0&lt;/Attribute&gt;     &lt;Attribute attribute_name="redox_potential_millivolts"&gt;369.2&lt;/Attribute&gt;     &lt;Attribute attribute_name="salinity_psu"&gt;0.9&lt;/Attribute&gt;     &lt;Attribute attribute_name="sample name" harmonized_name="sample_name" display_name="sample name"&gt;qiita_sid_13114:13114.mayer.34.s001&lt;/Attribute&gt;     &lt;Attribute attribute_name="sample type" harmonized_name="sample_type" display_name="sample type"&gt;sediment&lt;/Attribute&gt;     &lt;Attribute attribute_name="sample_name_original"&gt;Mayer34.sediment.1&lt;/Attribute&gt;     &lt;Attribute attribute_name="sample_name_plus_plate"&gt;1.Mayer34.sediment.1&lt;/Attribute&gt;     &lt;Attribute attribute_name="sampling method"&gt;bulk&lt;/Attribute&gt;     &lt;Attribute attribute_name="songbird_train_empo_3"&gt;Train&lt;/Attribute&gt;     &lt;Attribute attribute_name="study_sample_number"&gt;1&lt;/Attribute&gt;     &lt;Attribute attribute_name="temperature_deg_c"&gt;2.2&lt;/Attribute&gt;   &lt;/Attributes&gt;   &lt;Status status="live" when="2020-12-18T17:07:16.073"/&gt; &lt;/BioSample&gt; </t>
  </si>
  <si>
    <t xml:space="preserve">&lt;BioSample access="public" publication_date="2020-12-17T00:00:00.000" last_update="2021-08-23T00:26:48.000" submission_date="2020-12-18T16:07:02.140" id="17116643" accession="SAMEA7723439"&gt;   &lt;Ids&gt;     &lt;Id db="BioSample" is_primary="1"&gt;SAMEA7723439&lt;/Id&gt;     &lt;Id db="SRA"&gt;ERS5470817&lt;/Id&gt;   &lt;/Ids&gt;   &lt;Description&gt;     &lt;Title&gt;13114.mayer.33.s007&lt;/Title&gt;     &lt;Organism taxonomy_id="556182" taxonomy_name="freshwater sediment metagenome"&gt;       &lt;OrganismName&gt;freshwater sediment metagenome&lt;/OrganismName&gt;     &lt;/Organism&gt;     &lt;Comment&gt;       &lt;Paragraph&gt;playa sample 47519&lt;/Paragraph&gt;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Id"&gt;qiita_sid_13114:13114.mayer.33.s007&lt;/Attribute&gt;     &lt;Attribute attribute_name="alpha_shotgun_woltka_faithspd"&gt;273.3745844509085&lt;/Attribute&gt;     &lt;Attribute attribute_name="alpha_shotgun_woltka_min10k_faithspd"&gt;272.8772830255893&lt;/Attribute&gt;     &lt;Attribute attribute_name="alpha_shotgun_woltka_min10k_richness"&gt;1905.0&lt;/Attribute&gt;     &lt;Attribute attribute_name="alpha_shotgun_woltka_min10k_shannon"&gt;7.637090947987177&lt;/Attribute&gt;     &lt;Attribute attribute_name="alpha_shotgun_woltka_min3450_faithspd"&gt;163.4740111&lt;/Attribute&gt;     &lt;Attribute attribute_name="alpha_shotgun_woltka_min3450_richness"&gt;1196.0&lt;/Attribute&gt;     &lt;Attribute attribute_name="alpha_shotgun_woltka_min3450_shannon"&gt;7.531988606&lt;/Attribute&gt;     &lt;Attribute attribute_name="alpha_shotgun_woltka_rar10k_faithspd"&gt;155.49505177532228&lt;/Attribute&gt;     &lt;Attribute attribute_name="alpha_shotgun_woltka_rar10k_richness"&gt;993.0&lt;/Attribute&gt;     &lt;Attribute attribute_name="alpha_shotgun_woltka_rar10k_shannon"&gt;7.568612563931401&lt;/Attribute&gt;     &lt;Attribute attribute_name="alpha_shotgun_woltka_rar3450_faithspd"&gt;84.71963401&lt;/Attribute&gt;     &lt;Attribute attribute_name="alpha_shotgun_woltka_rar3450_richness"&gt;530.0&lt;/Attribute&gt;     &lt;Attribute attribute_name="alpha_shotgun_woltka_rar3450_shannon"&gt;7.262490969&lt;/Attribute&gt;     &lt;Attribute attribute_name="alpha_shotgun_woltka_richness"&gt;1906.0&lt;/Attribute&gt;     &lt;Attribute attribute_name="alpha_shotgun_woltka_shannon"&gt;7.637203757839148&lt;/Attribute&gt;     &lt;Attribute attribute_name="ammonium_mg_per_l"&gt;0.25&lt;/Attribute&gt;     &lt;Attribute attribute_name="barcode_prefix"&gt;mayer.33.s007&lt;/Attribute&gt;     &lt;Attribute attribute_name="collection_timestamp"&gt;2/2/16 0:00&lt;/Attribute&gt;     &lt;Attribute attribute_name="depth_sample"&gt;0.05&lt;/Attribute&gt;     &lt;Attribute attribute_name="elevation" harmonized_name="elev" display_name="elevation"&gt;990&lt;/Attribute&gt;     &lt;Attribute attribute_name="emp500_principal_investigator"&gt;Mayer&lt;/Attribute&gt;     &lt;Attribute attribute_name="emp500_study_id"&gt;33&lt;/Attribute&gt;     &lt;Attribute attribute_name="emp500_title"&gt;West Texas playa&lt;/Attribute&gt;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context"&gt;grassland biome&lt;/Attribute&gt;     &lt;Attribute attribute_name="env feature" harmonized_name="env_local_scale" display_name="local-scale environmental context"&gt;intermittent pond&lt;/Attribute&gt;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attribute_name="gcms_sample_name"&gt;EMP_Feces_mayer_33_s007_a03_M_079&lt;/Attribute&gt;     &lt;Attribute attribute_name="gcms_sequence"&gt;079&lt;/Attribute&gt;     &lt;Attribute attribute_name="geo loc name" harmonized_name="geo_loc_name" display_name="geographic location"&gt;USA: State of Texas,Lubbock County&lt;/Attribute&gt;     &lt;Attribute attribute_name="host subject id" harmonized_name="host_subject_id" display_name="host subject id"&gt;47519&lt;/Attribute&gt;     &lt;Attribute attribute_name="investigation type" harmonized_name="investigation_type" display_name="investigation type"&gt;metagenome&lt;/Attribute&gt;     &lt;Attribute attribute_name="latitude"&gt;33.505492&lt;/Attribute&gt;     &lt;Attribute attribute_name="lcms_batch"&gt;1.00&lt;/Attribute&gt;     &lt;Attribute attribute_name="lcms_extraction_protocol"&gt;Bulk_201901_UCSD&lt;/Attribute&gt;     &lt;Attribute attribute_name="lcms_position"&gt;1H7&lt;/Attribute&gt;     &lt;Attribute attribute_name="lcms_replicate"&gt;no&lt;/Attribute&gt;     &lt;Attribute attribute_name="lcms_sample_name_cmn"&gt;1H7_3_21_mayer-33-s007-a04&lt;/Attribute&gt;     &lt;Attribute attribute_name="lcms_sample_name_fbmn"&gt;1H7_3_21_mayer-33-s007-a04.mzML&lt;/Attribute&gt;     &lt;Attribute attribute_name="lcms_sample_type"&gt;Sample&lt;/Attribute&gt;     &lt;Attribute attribute_name="lcms_sample_type_sub"&gt;Bulk&lt;/Attribute&gt;     &lt;Attribute attribute_name="longitude"&gt;-101.961638&lt;/Attribute&gt;     &lt;Attribute attribute_name="original sample id"&gt;Mayer33.sediment.7&lt;/Attribute&gt;     &lt;Attribute attribute_name="oxygen_mg_per_l"&gt;10.81&lt;/Attribute&gt;     &lt;Attribute attribute_name="ph" harmonized_name="ph" display_name="pH"&gt;8.28&lt;/Attribute&gt;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name"&gt;West Texas Playa&lt;/Attribute&gt;     &lt;Attribute attribute_name="read_count_shotgun_r1"&gt;14255418.0&lt;/Attribute&gt;     &lt;Attribute attribute_name="read_count_shotgun_rep200"&gt;215916.0&lt;/Attribute&gt;     &lt;Attribute attribute_name="read_count_shotgun_woltka_uniq"&gt;91139.0&lt;/Attribute&gt;     &lt;Attribute attribute_name="salinity_psu"&gt;0.13&lt;/Attribute&gt;     &lt;Attribute attribute_name="sample name" harmonized_name="sample_name" display_name="sample name"&gt;qiita_sid_13114:13114.mayer.33.s007&lt;/Attribute&gt;     &lt;Attribute attribute_name="sample type" harmonized_name="sample_type" display_name="sample type"&gt;sediment&lt;/Attribute&gt;     &lt;Attribute attribute_name="sample_name_original"&gt;Mayer33.sediment.7&lt;/Attribute&gt;     &lt;Attribute attribute_name="sample_name_plus_plate"&gt;3.Mayer33.sediment.7&lt;/Attribute&gt;     &lt;Attribute attribute_name="sampling method"&gt;bulk&lt;/Attribute&gt;     &lt;Attribute attribute_name="songbird_train_empo_3"&gt;Test&lt;/Attribute&gt;     &lt;Attribute attribute_name="study_sample_number"&gt;7&lt;/Attribute&gt;     &lt;Attribute attribute_name="temperature_deg_c"&gt;5.3&lt;/Attribute&gt;   &lt;/Attributes&gt;   &lt;Status status="live" when="2020-12-18T17:07:15.963"/&gt; &lt;/BioSample&gt; </t>
  </si>
  <si>
    <t xml:space="preserve">&lt;BioSample access="public" publication_date="2020-12-17T00:00:00.000" last_update="2021-08-23T00:26:44.000" submission_date="2020-12-18T16:07:01.843" id="17116642" accession="SAMEA7723438"&gt;   &lt;Ids&gt;     &lt;Id db="BioSample" is_primary="1"&gt;SAMEA7723438&lt;/Id&gt;     &lt;Id db="SRA"&gt;ERS5470816&lt;/Id&gt;   &lt;/Ids&gt;   &lt;Description&gt;     &lt;Title&gt;13114.mayer.33.s003&lt;/Title&gt;     &lt;Organism taxonomy_id="556182" taxonomy_name="freshwater sediment metagenome"&gt;       &lt;OrganismName&gt;freshwater sediment metagenome&lt;/OrganismName&gt;     &lt;/Organism&gt;     &lt;Comment&gt;       &lt;Paragraph&gt;playa sample 999&lt;/Paragraph&gt;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Id"&gt;qiita_sid_13114:13114.mayer.33.s003&lt;/Attribute&gt;     &lt;Attribute attribute_name="alpha_shotgun_woltka_faithspd"&gt;197.32712687041658&lt;/Attribute&gt;     &lt;Attribute attribute_name="alpha_shotgun_woltka_min10k_faithspd"&gt;196.7799169817199&lt;/Attribute&gt;     &lt;Attribute attribute_name="alpha_shotgun_woltka_min10k_richness"&gt;1335.0&lt;/Attribute&gt;     &lt;Attribute attribute_name="alpha_shotgun_woltka_min10k_shannon"&gt;7.4141012536770035&lt;/Attribute&gt;     &lt;Attribute attribute_name="alpha_shotgun_woltka_min3450_faithspd"&gt;126.7324164&lt;/Attribute&gt;     &lt;Attribute attribute_name="alpha_shotgun_woltka_min3450_richness"&gt;943.0&lt;/Attribute&gt;     &lt;Attribute attribute_name="alpha_shotgun_woltka_min3450_shannon"&gt;7.032373033&lt;/Attribute&gt;     &lt;Attribute attribute_name="alpha_shotgun_woltka_rar10k_faithspd"&gt;136.29621055259167&lt;/Attribute&gt;     &lt;Attribute attribute_name="alpha_shotgun_woltka_rar10k_richness"&gt;861.0&lt;/Attribute&gt;     &lt;Attribute attribute_name="alpha_shotgun_woltka_rar10k_shannon"&gt;7.355088648076974&lt;/Attribute&gt;     &lt;Attribute attribute_name="alpha_shotgun_woltka_rar3450_faithspd"&gt;73.23431715&lt;/Attribute&gt;     &lt;Attribute attribute_name="alpha_shotgun_woltka_rar3450_richness"&gt;465.0&lt;/Attribute&gt;     &lt;Attribute attribute_name="alpha_shotgun_woltka_rar3450_shannon"&gt;6.858855794&lt;/Attribute&gt;     &lt;Attribute attribute_name="alpha_shotgun_woltka_richness"&gt;1336.0&lt;/Attribute&gt;     &lt;Attribute attribute_name="alpha_shotgun_woltka_shannon"&gt;7.414451400969073&lt;/Attribute&gt;     &lt;Attribute attribute_name="ammonium_mg_per_l"&gt;0.25&lt;/Attribute&gt;     &lt;Attribute attribute_name="barcode_prefix"&gt;mayer.33.s003&lt;/Attribute&gt;     &lt;Attribute attribute_name="collection_timestamp"&gt;1/12/16 0:00&lt;/Attribute&gt;     &lt;Attribute attribute_name="depth_sample"&gt;0.05&lt;/Attribute&gt;     &lt;Attribute attribute_name="elevation" harmonized_name="elev" display_name="elevation"&gt;1183&lt;/Attribute&gt;     &lt;Attribute attribute_name="emp500_principal_investigator"&gt;Mayer&lt;/Attribute&gt;     &lt;Attribute attribute_name="emp500_study_id"&gt;33&lt;/Attribute&gt;     &lt;Attribute attribute_name="emp500_title"&gt;West Texas playa&lt;/Attribute&gt;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context"&gt;grassland biome&lt;/Attribute&gt;     &lt;Attribute attribute_name="env feature" harmonized_name="env_local_scale" display_name="local-scale environmental context"&gt;intermittent pond&lt;/Attribute&gt;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attribute_name="gcms_sample_name"&gt;EMP_Feces_mayer_33_s003_a03_M_196&lt;/Attribute&gt;     &lt;Attribute attribute_name="gcms_sequence"&gt;196&lt;/Attribute&gt;     &lt;Attribute attribute_name="geo loc name" harmonized_name="geo_loc_name" display_name="geographic location"&gt;USA: State of Texas,Deaf Smith County&lt;/Attribute&gt;     &lt;Attribute attribute_name="host subject id" harmonized_name="host_subject_id" display_name="host subject id"&gt;999&lt;/Attribute&gt;     &lt;Attribute attribute_name="investigation type" harmonized_name="investigation_type" display_name="investigation type"&gt;metagenome&lt;/Attribute&gt;     &lt;Attribute attribute_name="latitude"&gt;34.983962&lt;/Attribute&gt;     &lt;Attribute attribute_name="lcms_batch"&gt;1.00&lt;/Attribute&gt;     &lt;Attribute attribute_name="lcms_extraction_protocol"&gt;Bulk_201901_UCSD&lt;/Attribute&gt;     &lt;Attribute attribute_name="lcms_position"&gt;1H8&lt;/Attribute&gt;     &lt;Attribute attribute_name="lcms_replicate"&gt;no&lt;/Attribute&gt;     &lt;Attribute attribute_name="lcms_sample_name_cmn"&gt;1H8_3_22_mayer-33-s003-a04&lt;/Attribute&gt;     &lt;Attribute attribute_name="lcms_sample_name_fbmn"&gt;1H8_3_22_mayer-33-s003-a04.mzML&lt;/Attribute&gt;     &lt;Attribute attribute_name="lcms_sample_type"&gt;Sample&lt;/Attribute&gt;     &lt;Attribute attribute_name="lcms_sample_type_sub"&gt;Bulk&lt;/Attribute&gt;     &lt;Attribute attribute_name="longitude"&gt;-102.385234&lt;/Attribute&gt;     &lt;Attribute attribute_name="original sample id"&gt;Mayer33.sediment.3&lt;/Attribute&gt;     &lt;Attribute attribute_name="oxygen_mg_per_l"&gt;8.38&lt;/Attribute&gt;     &lt;Attribute attribute_name="ph" harmonized_name="ph" display_name="pH"&gt;7.58&lt;/Attribute&gt;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name"&gt;West Texas Playa&lt;/Attribute&gt;     &lt;Attribute attribute_name="read_count_shotgun_r1"&gt;6933743.0&lt;/Attribute&gt;     &lt;Attribute attribute_name="read_count_shotgun_rep200"&gt;98328.0&lt;/Attribute&gt;     &lt;Attribute attribute_name="read_count_shotgun_woltka_uniq"&gt;49209.0&lt;/Attribute&gt;     &lt;Attribute attribute_name="salinity_psu"&gt;0.061&lt;/Attribute&gt;     &lt;Attribute attribute_name="sample name" harmonized_name="sample_name" display_name="sample name"&gt;qiita_sid_13114:13114.mayer.33.s003&lt;/Attribute&gt;     &lt;Attribute attribute_name="sample type" harmonized_name="sample_type" display_name="sample type"&gt;sediment&lt;/Attribute&gt;     &lt;Attribute attribute_name="sample_name_original"&gt;Mayer33.sediment.3&lt;/Attribute&gt;     &lt;Attribute attribute_name="sample_name_plus_plate"&gt;2.Mayer33.sediment.3&lt;/Attribute&gt;     &lt;Attribute attribute_name="sampling method"&gt;bulk&lt;/Attribute&gt;     &lt;Attribute attribute_name="songbird_train_empo_3"&gt;Test&lt;/Attribute&gt;     &lt;Attribute attribute_name="study_sample_number"&gt;3&lt;/Attribute&gt;     &lt;Attribute attribute_name="temperature_deg_c"&gt;1.8&lt;/Attribute&gt;   &lt;/Attributes&gt;   &lt;Status status="live" when="2020-12-18T17:07:15.667"/&gt; &lt;/BioSample&gt; </t>
  </si>
  <si>
    <t xml:space="preserve">&lt;BioSample access="public" publication_date="2020-12-17T00:00:00.000" last_update="2021-08-23T00:26:46.000" submission_date="2020-12-18T16:07:01.513" id="17116641" accession="SAMEA7723437"&gt;   &lt;Ids&gt;     &lt;Id db="BioSample" is_primary="1"&gt;SAMEA7723437&lt;/Id&gt;     &lt;Id db="SRA"&gt;ERS5470815&lt;/Id&gt;   &lt;/Ids&gt;   &lt;Description&gt;     &lt;Title&gt;13114.mayer.33.s002&lt;/Title&gt;     &lt;Organism taxonomy_id="556182" taxonomy_name="freshwater sediment metagenome"&gt;       &lt;OrganismName&gt;freshwater sediment metagenome&lt;/OrganismName&gt;     &lt;/Organism&gt;     &lt;Comment&gt;       &lt;Paragraph&gt;playa sample 11666&lt;/Paragraph&gt;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Id"&gt;qiita_sid_13114:13114.mayer.33.s002&lt;/Attribute&gt;     &lt;Attribute attribute_name="alpha_shotgun_woltka_faithspd"&gt;238.67999449537186&lt;/Attribute&gt;     &lt;Attribute attribute_name="alpha_shotgun_woltka_min10k_faithspd"&gt;238.31183400443481&lt;/Attribute&gt;     &lt;Attribute attribute_name="alpha_shotgun_woltka_min10k_richness"&gt;1621.0&lt;/Attribute&gt;     &lt;Attribute attribute_name="alpha_shotgun_woltka_min10k_shannon"&gt;5.449288403353932&lt;/Attribute&gt;     &lt;Attribute attribute_name="alpha_shotgun_woltka_min3450_faithspd"&gt;144.45792580000003&lt;/Attribute&gt;     &lt;Attribute attribute_name="alpha_shotgun_woltka_min3450_richness"&gt;1002.0&lt;/Attribute&gt;     &lt;Attribute attribute_name="alpha_shotgun_woltka_min3450_shannon"&gt;6.758338361&lt;/Attribute&gt;     &lt;Attribute attribute_name="alpha_shotgun_woltka_rar10k_faithspd"&gt;110.95313962340559&lt;/Attribute&gt;     &lt;Attribute attribute_name="alpha_shotgun_woltka_rar10k_richness"&gt;670.0&lt;/Attribute&gt;     &lt;Attribute attribute_name="alpha_shotgun_woltka_rar10k_shannon"&gt;5.346425974722192&lt;/Attribute&gt;     &lt;Attribute attribute_name="alpha_shotgun_woltka_rar3450_faithspd"&gt;78.44288338&lt;/Attribute&gt;     &lt;Attribute attribute_name="alpha_shotgun_woltka_rar3450_richness"&gt;455.0&lt;/Attribute&gt;     &lt;Attribute attribute_name="alpha_shotgun_woltka_rar3450_shannon"&gt;6.60055033&lt;/Attribute&gt;     &lt;Attribute attribute_name="alpha_shotgun_woltka_richness"&gt;1623.0&lt;/Attribute&gt;     &lt;Attribute attribute_name="alpha_shotgun_woltka_shannon"&gt;5.449595947586812&lt;/Attribute&gt;     &lt;Attribute attribute_name="ammonium_mg_per_l"&gt;0.25&lt;/Attribute&gt;     &lt;Attribute attribute_name="barcode_prefix"&gt;mayer.33.s002&lt;/Attribute&gt;     &lt;Attribute attribute_name="collection_timestamp"&gt;1/12/16 0:00&lt;/Attribute&gt;     &lt;Attribute attribute_name="depth_sample"&gt;0.05&lt;/Attribute&gt;     &lt;Attribute attribute_name="elevation" harmonized_name="elev" display_name="elevation"&gt;1142&lt;/Attribute&gt;     &lt;Attribute attribute_name="emp500_principal_investigator"&gt;Mayer&lt;/Attribute&gt;     &lt;Attribute attribute_name="emp500_study_id"&gt;33&lt;/Attribute&gt;     &lt;Attribute attribute_name="emp500_title"&gt;West Texas playa&lt;/Attribute&gt;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context"&gt;grassland biome&lt;/Attribute&gt;     &lt;Attribute attribute_name="env feature" harmonized_name="env_local_scale" display_name="local-scale environmental context"&gt;intermittent pond&lt;/Attribute&gt;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attribute_name="gcms_sample_name"&gt;EMP_Feces_mayer_33_s002_a03_M_195&lt;/Attribute&gt;     &lt;Attribute attribute_name="gcms_sequence"&gt;195&lt;/Attribute&gt;     &lt;Attribute attribute_name="geo loc name" harmonized_name="geo_loc_name" display_name="geographic location"&gt;USA: State of Texas,Deaf Smith County&lt;/Attribute&gt;     &lt;Attribute attribute_name="host subject id" harmonized_name="host_subject_id" display_name="host subject id"&gt;11666&lt;/Attribute&gt;     &lt;Attribute attribute_name="investigation type" harmonized_name="investigation_type" display_name="investigation type"&gt;metagenome&lt;/Attribute&gt;     &lt;Attribute attribute_name="latitude"&gt;34.528198&lt;/Attribute&gt;     &lt;Attribute attribute_name="lcms_batch"&gt;2.00&lt;/Attribute&gt;     &lt;Attribute attribute_name="lcms_extraction_protocol"&gt;Bulk_201901_UCSD&lt;/Attribute&gt;     &lt;Attribute attribute_name="lcms_position"&gt;2A6&lt;/Attribute&gt;     &lt;Attribute attribute_name="lcms_replicate"&gt;no&lt;/Attribute&gt;     &lt;Attribute attribute_name="lcms_sample_name_cmn"&gt;2A6_3_38_mayer-33-s002-a04&lt;/Attribute&gt;     &lt;Attribute attribute_name="lcms_sample_name_fbmn"&gt;2A6_3_38_mayer-33-s002-a04.mzML&lt;/Attribute&gt;     &lt;Attribute attribute_name="lcms_sample_type"&gt;Sample&lt;/Attribute&gt;     &lt;Attribute attribute_name="lcms_sample_type_sub"&gt;Bulk&lt;/Attribute&gt;     &lt;Attribute attribute_name="longitude"&gt;-102.10478&lt;/Attribute&gt;     &lt;Attribute attribute_name="original sample id"&gt;Mayer33.sediment.2&lt;/Attribute&gt;     &lt;Attribute attribute_name="oxygen_mg_per_l"&gt;9.47&lt;/Attribute&gt;     &lt;Attribute attribute_name="ph" harmonized_name="ph" display_name="pH"&gt;7.02&lt;/Attribute&gt;     &lt;Attribute attribute_name="physical_specimen_location"&gt;UCSD Knight Lab Freezer I and MayerLab -80 Room 212&lt;/Attribute&gt;     &lt;Attribute attribute_name="physical_specimen_remaining"&gt;TRUE&lt;/Attribute&gt;     &lt;Attribute attribute_name="project name" harmonized_name="project_name" display_name="project name"&gt;West Texas Playa&lt;/Attribute&gt;     &lt;Attribute attribute_name="read_count_shotgun_r1"&gt;16526773.0&lt;/Attribute&gt;     &lt;Attribute attribute_name="read_count_shotgun_rep200"&gt;191888.0&lt;/Attribute&gt;     &lt;Attribute attribute_name="read_count_shotgun_woltka_uniq"&gt;118868.0&lt;/Attribute&gt;     &lt;Attribute attribute_name="salinity_psu"&gt;0.12&lt;/Attribute&gt;     &lt;Attribute attribute_name="sample name" harmonized_name="sample_name" display_name="sample name"&gt;qiita_sid_13114:13114.mayer.33.s002&lt;/Attribute&gt;     &lt;Attribute attribute_name="sample type" harmonized_name="sample_type" display_name="sample type"&gt;sediment&lt;/Attribute&gt;     &lt;Attribute attribute_name="sample_name_original"&gt;Mayer33.sediment.2&lt;/Attribute&gt;     &lt;Attribute attribute_name="sample_name_plus_plate"&gt;1.Mayer33.sediment.2&lt;/Attribute&gt;     &lt;Attribute attribute_name="sampling method"&gt;bulk&lt;/Attribute&gt;     &lt;Attribute attribute_name="songbird_train_empo_3"&gt;Train&lt;/Attribute&gt;     &lt;Attribute attribute_name="study_sample_number"&gt;2&lt;/Attribute&gt;     &lt;Attribute attribute_name="temperature_deg_c"&gt;10.6&lt;/Attribute&gt;   &lt;/Attributes&gt;   &lt;Status status="live" when="2020-12-18T17:07:15.557"/&gt; &lt;/BioSample&gt; </t>
  </si>
  <si>
    <t xml:space="preserve">&lt;BioSample access="public" publication_date="2020-12-17T00:00:00.000" last_update="2021-08-23T00:26:46.000" submission_date="2020-12-18T16:07:01.233" id="17116640" accession="SAMEA7723436"&gt;   &lt;Ids&gt;     &lt;Id db="BioSample" is_primary="1"&gt;SAMEA7723436&lt;/Id&gt;     &lt;Id db="SRA"&gt;ERS5470814&lt;/Id&gt;   &lt;/Ids&gt;   &lt;Description&gt;     &lt;Title&gt;13114.king.27.s021&lt;/Title&gt;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Id"&gt;qiita_sid_13114:13114.king.27.s021&lt;/Attribute&gt;     &lt;Attribute attribute_name="alpha_shotgun_woltka_faithspd"&gt;3.5677500255405903&lt;/Attribute&gt;     &lt;Attribute attribute_name="alpha_shotgun_woltka_richness"&gt;3.0&lt;/Attribute&gt;     &lt;Attribute attribute_name="alpha_shotgun_woltka_shannon"&gt;1.4591479170272452&lt;/Attribute&gt;     &lt;Attribute attribute_name="barcode_prefix"&gt;king.27.s021&lt;/Attribute&gt;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id"&gt;King27.Thermal.3.8_10&lt;/Attribute&gt;     &lt;Attribute attribute_name="investigation type" harmonized_name="investigation_type" display_name="investigation type"&gt;metagenome&lt;/Attribute&gt;     &lt;Attribute attribute_name="latitude"&gt;19.389389&lt;/Attribute&gt;     &lt;Attribute attribute_name="lcms_batch"&gt;1.00&lt;/Attribute&gt;     &lt;Attribute attribute_name="lcms_extraction_protocol"&gt;Bulk_201901_UCSD&lt;/Attribute&gt;     &lt;Attribute attribute_name="lcms_position"&gt;1H6&lt;/Attribute&gt;     &lt;Attribute attribute_name="lcms_replicate"&gt;no&lt;/Attribute&gt;     &lt;Attribute attribute_name="lcms_sample_name_cmn"&gt;1H6_3_20_king-27-s021-a03&lt;/Attribute&gt;     &lt;Attribute attribute_name="lcms_sample_name_fbmn"&gt;1H6_3_20_king-27-s021-a03.mzML&lt;/Attribute&gt;     &lt;Attribute attribute_name="lcms_sample_type"&gt;Sample&lt;/Attribute&gt;     &lt;Attribute attribute_name="lcms_sample_type_sub"&gt;Bulk&lt;/Attribute&gt;     &lt;Attribute attribute_name="longitude"&gt;-155.25&lt;/Attribute&gt;     &lt;Attribute attribute_name="original sample id"&gt;King27.Thermal.3.8.10&lt;/Attribute&gt;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attribute_name="read_count_shotgun_r1"&gt;36.0&lt;/Attribute&gt;     &lt;Attribute attribute_name="read_count_shotgun_rep200"&gt;6.0&lt;/Attribute&gt;     &lt;Attribute attribute_name="read_count_shotgun_woltka_uniq"&gt;12.0&lt;/Attribute&gt;     &lt;Attribute attribute_name="sample name" harmonized_name="sample_name" display_name="sample name"&gt;qiita_sid_13114:13114.king.27.s021&lt;/Attribute&gt;     &lt;Attribute attribute_name="sample type" harmonized_name="sample_type" display_name="sample type"&gt;soil&lt;/Attribute&gt;     &lt;Attribute attribute_name="sample_name_original"&gt;King27.Thermal.3.8.10&lt;/Attribute&gt;     &lt;Attribute attribute_name="sample_name_plus_plate"&gt;6.King27.Thermal.3.8_10&lt;/Attribute&gt;     &lt;Attribute attribute_name="sampling method"&gt;bulk&lt;/Attribute&gt;     &lt;Attribute attribute_name="songbird_train_empo_3"&gt;Test&lt;/Attribute&gt;     &lt;Attribute attribute_name="study_sample_number"&gt;21&lt;/Attribute&gt;     &lt;Attribute attribute_name="tier"&gt;2&lt;/Attribute&gt;   &lt;/Attributes&gt;   &lt;Status status="live" when="2020-12-18T17:07:15.183"/&gt; &lt;/BioSample&gt; </t>
  </si>
  <si>
    <t xml:space="preserve">&lt;BioSample access="public" publication_date="2020-12-17T00:00:00.000" last_update="2021-08-23T00:26:44.000" submission_date="2020-12-18T16:07:00.936" id="17116639" accession="SAMEA7723435"&gt;   &lt;Ids&gt;     &lt;Id db="BioSample" is_primary="1"&gt;SAMEA7723435&lt;/Id&gt;     &lt;Id db="SRA"&gt;ERS5470813&lt;/Id&gt;   &lt;/Ids&gt;   &lt;Description&gt;     &lt;Title&gt;13114.king.27.s018&lt;/Title&gt;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Id"&gt;qiita_sid_13114:13114.king.27.s018&lt;/Attribute&gt;     &lt;Attribute attribute_name="alpha_shotgun_woltka_faithspd"&gt;68.77116463155835&lt;/Attribute&gt;     &lt;Attribute attribute_name="alpha_shotgun_woltka_min10k_faithspd"&gt;68.77116463155835&lt;/Attribute&gt;     &lt;Attribute attribute_name="alpha_shotgun_woltka_min10k_richness"&gt;329.0&lt;/Attribute&gt;     &lt;Attribute attribute_name="alpha_shotgun_woltka_min10k_shannon"&gt;2.4340359463311807&lt;/Attribute&gt;     &lt;Attribute attribute_name="alpha_shotgun_woltka_min3450_faithspd"&gt;43.10267415&lt;/Attribute&gt;     &lt;Attribute attribute_name="alpha_shotgun_woltka_min3450_richness"&gt;189.0&lt;/Attribute&gt;     &lt;Attribute attribute_name="alpha_shotgun_woltka_min3450_shannon"&gt;0.544653123&lt;/Attribute&gt;     &lt;Attribute attribute_name="alpha_shotgun_woltka_rar10k_faithspd"&gt;24.775282734422944&lt;/Attribute&gt;     &lt;Attribute attribute_name="alpha_shotgun_woltka_rar10k_richness"&gt;95.0&lt;/Attribute&gt;     &lt;Attribute attribute_name="alpha_shotgun_woltka_rar10k_shannon"&gt;2.4047792899638933&lt;/Attribute&gt;     &lt;Attribute attribute_name="alpha_shotgun_woltka_rar3450_faithspd"&gt;17.23227129&lt;/Attribute&gt;     &lt;Attribute attribute_name="alpha_shotgun_woltka_rar3450_richness"&gt;54.0&lt;/Attribute&gt;     &lt;Attribute attribute_name="alpha_shotgun_woltka_rar3450_shannon"&gt;0.516309867&lt;/Attribute&gt;     &lt;Attribute attribute_name="alpha_shotgun_woltka_richness"&gt;329.0&lt;/Attribute&gt;     &lt;Attribute attribute_name="alpha_shotgun_woltka_shannon"&gt;2.4340359463311807&lt;/Attribute&gt;     &lt;Attribute attribute_name="barcode_prefix"&gt;king.27.s018&lt;/Attribute&gt;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attribute_name="gcms_sample_name"&gt;EMP_Feces_king_27_s018_a03_M_222&lt;/Attribute&gt;     &lt;Attribute attribute_name="gcms_sequence"&gt;222&lt;/Attribute&gt;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id"&gt;King27.Thermal.2.0_2&lt;/Attribute&gt;     &lt;Attribute attribute_name="investigation type" harmonized_name="investigation_type" display_name="investigation type"&gt;metagenome&lt;/Attribute&gt;     &lt;Attribute attribute_name="latitude"&gt;19.389389&lt;/Attribute&gt;     &lt;Attribute attribute_name="lcms_batch"&gt;2.00&lt;/Attribute&gt;     &lt;Attribute attribute_name="lcms_extraction_protocol"&gt;Bulk_201901_UCSD&lt;/Attribute&gt;     &lt;Attribute attribute_name="lcms_position"&gt;2A8&lt;/Attribute&gt;     &lt;Attribute attribute_name="lcms_replicate"&gt;no&lt;/Attribute&gt;     &lt;Attribute attribute_name="lcms_sample_name_cmn"&gt;2A8_3_43_king-27-s018-a04&lt;/Attribute&gt;     &lt;Attribute attribute_name="lcms_sample_name_fbmn"&gt;2A8_3_43_king-27-s018-a04.mzML&lt;/Attribute&gt;     &lt;Attribute attribute_name="lcms_sample_type"&gt;Sample&lt;/Attribute&gt;     &lt;Attribute attribute_name="lcms_sample_type_sub"&gt;Bulk&lt;/Attribute&gt;     &lt;Attribute attribute_name="longitude"&gt;-155.25&lt;/Attribute&gt;     &lt;Attribute attribute_name="original sample id"&gt;King27.Thermal.2.0.2&lt;/Attribute&gt;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attribute_name="read_count_shotgun_r1"&gt;2604718.0&lt;/Attribute&gt;     &lt;Attribute attribute_name="read_count_shotgun_rep200"&gt;551523.0&lt;/Attribute&gt;     &lt;Attribute attribute_name="read_count_shotgun_woltka_uniq"&gt;155210.0&lt;/Attribute&gt;     &lt;Attribute attribute_name="sample name" harmonized_name="sample_name" display_name="sample name"&gt;qiita_sid_13114:13114.king.27.s018&lt;/Attribute&gt;     &lt;Attribute attribute_name="sample type" harmonized_name="sample_type" display_name="sample type"&gt;soil&lt;/Attribute&gt;     &lt;Attribute attribute_name="sample_name_original"&gt;King27.Thermal.2.0.2&lt;/Attribute&gt;     &lt;Attribute attribute_name="sample_name_plus_plate"&gt;3.King27.Thermal.2.0.2&lt;/Attribute&gt;     &lt;Attribute attribute_name="sampling method"&gt;bulk&lt;/Attribute&gt;     &lt;Attribute attribute_name="songbird_train_empo_3"&gt;Train&lt;/Attribute&gt;     &lt;Attribute attribute_name="study_sample_number"&gt;18&lt;/Attribute&gt;     &lt;Attribute attribute_name="tier"&gt;1&lt;/Attribute&gt;   &lt;/Attributes&gt;   &lt;Status status="live" when="2020-12-18T17:07:14.823"/&gt; &lt;/BioSample&gt; </t>
  </si>
  <si>
    <t xml:space="preserve">&lt;BioSample access="public" publication_date="2020-12-17T00:00:00.000" last_update="2021-08-23T00:26:44.000" submission_date="2020-12-18T16:07:00.653" id="17116638" accession="SAMEA7723434"&gt;   &lt;Ids&gt;     &lt;Id db="BioSample" is_primary="1"&gt;SAMEA7723434&lt;/Id&gt;     &lt;Id db="SRA"&gt;ERS5470812&lt;/Id&gt;   &lt;/Ids&gt;   &lt;Description&gt;     &lt;Title&gt;13114.king.27.s017&lt;/Title&gt;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Id"&gt;qiita_sid_13114:13114.king.27.s017&lt;/Attribute&gt;     &lt;Attribute attribute_name="alpha_shotgun_woltka_faithspd"&gt;7.675007737438136&lt;/Attribute&gt;     &lt;Attribute attribute_name="alpha_shotgun_woltka_richness"&gt;16.0&lt;/Attribute&gt;     &lt;Attribute attribute_name="alpha_shotgun_woltka_shannon"&gt;3.8415272628521095&lt;/Attribute&gt;     &lt;Attribute attribute_name="barcode_prefix"&gt;king.27.s017&lt;/Attribute&gt;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attribute_name="gcms_sample_name"&gt;EMP_Feces_king_27_s017_a03_M_221&lt;/Attribute&gt;     &lt;Attribute attribute_name="gcms_sequence"&gt;221&lt;/Attribute&gt;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id"&gt;King27.Thermal.1.8_10&lt;/Attribute&gt;     &lt;Attribute attribute_name="investigation type" harmonized_name="investigation_type" display_name="investigation type"&gt;metagenome&lt;/Attribute&gt;     &lt;Attribute attribute_name="latitude"&gt;19.389389&lt;/Attribute&gt;     &lt;Attribute attribute_name="lcms_batch"&gt;1.00&lt;/Attribute&gt;     &lt;Attribute attribute_name="lcms_extraction_protocol"&gt;Bulk_201901_UCSD&lt;/Attribute&gt;     &lt;Attribute attribute_name="lcms_position"&gt;1H11&lt;/Attribute&gt;     &lt;Attribute attribute_name="lcms_replicate"&gt;no&lt;/Attribute&gt;     &lt;Attribute attribute_name="lcms_sample_name_cmn"&gt;1H11_3_30_king-27-s017-a04&lt;/Attribute&gt;     &lt;Attribute attribute_name="lcms_sample_name_fbmn"&gt;1H11_3_30_king-27-s017-a04.mzML&lt;/Attribute&gt;     &lt;Attribute attribute_name="lcms_sample_type"&gt;Sample&lt;/Attribute&gt;     &lt;Attribute attribute_name="lcms_sample_type_sub"&gt;Bulk&lt;/Attribute&gt;     &lt;Attribute attribute_name="longitude"&gt;-155.25&lt;/Attribute&gt;     &lt;Attribute attribute_name="original sample id"&gt;King27.Thermal.1.8.10&lt;/Attribute&gt;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attribute_name="read_count_shotgun_r1"&gt;564.0&lt;/Attribute&gt;     &lt;Attribute attribute_name="read_count_shotgun_rep200"&gt;201.0&lt;/Attribute&gt;     &lt;Attribute attribute_name="read_count_shotgun_woltka_uniq"&gt;45.0&lt;/Attribute&gt;     &lt;Attribute attribute_name="sample name" harmonized_name="sample_name" display_name="sample name"&gt;qiita_sid_13114:13114.king.27.s017&lt;/Attribute&gt;     &lt;Attribute attribute_name="sample type" harmonized_name="sample_type" display_name="sample type"&gt;soil&lt;/Attribute&gt;     &lt;Attribute attribute_name="sample_name_original"&gt;King27.Thermal.1.8.10&lt;/Attribute&gt;     &lt;Attribute attribute_name="sample_name_plus_plate"&gt;1.King27.Thermal.1.8.10&lt;/Attribute&gt;     &lt;Attribute attribute_name="sampling method"&gt;bulk&lt;/Attribute&gt;     &lt;Attribute attribute_name="songbird_train_empo_3"&gt;Test&lt;/Attribute&gt;     &lt;Attribute attribute_name="study_sample_number"&gt;17&lt;/Attribute&gt;     &lt;Attribute attribute_name="tier"&gt;1&lt;/Attribute&gt;   &lt;/Attributes&gt;   &lt;Status status="live" when="2020-12-18T17:07:14.463"/&gt; &lt;/BioSample&gt; </t>
  </si>
  <si>
    <t xml:space="preserve">&lt;BioSample access="public" publication_date="2020-12-17T00:00:00.000" last_update="2021-08-23T00:26:48.000" submission_date="2020-12-18T16:07:00.373" id="17116637" accession="SAMEA7723433"&gt;   &lt;Ids&gt;     &lt;Id db="BioSample" is_primary="1"&gt;SAMEA7723433&lt;/Id&gt;     &lt;Id db="SRA"&gt;ERS5470811&lt;/Id&gt;   &lt;/Ids&gt;   &lt;Description&gt;     &lt;Title&gt;13114.king.27.s014&lt;/Title&gt;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Id"&gt;qiita_sid_13114:13114.king.27.s014&lt;/Attribute&gt;     &lt;Attribute attribute_name="alpha_shotgun_woltka_faithspd"&gt;101.4349187700136&lt;/Attribute&gt;     &lt;Attribute attribute_name="alpha_shotgun_woltka_min10k_faithspd"&gt;101.4349187700136&lt;/Attribute&gt;     &lt;Attribute attribute_name="alpha_shotgun_woltka_min10k_richness"&gt;653.0&lt;/Attribute&gt;     &lt;Attribute attribute_name="alpha_shotgun_woltka_min10k_shannon"&gt;4.7012543485658345&lt;/Attribute&gt;     &lt;Attribute attribute_name="alpha_shotgun_woltka_min3450_faithspd"&gt;76.94312588&lt;/Attribute&gt;     &lt;Attribute attribute_name="alpha_shotgun_woltka_min3450_richness"&gt;518.0&lt;/Attribute&gt;     &lt;Attribute attribute_name="alpha_shotgun_woltka_min3450_shannon"&gt;4.364026372&lt;/Attribute&gt;     &lt;Attribute attribute_name="alpha_shotgun_woltka_rar10k_faithspd"&gt;80.03411670253263&lt;/Attribute&gt;     &lt;Attribute attribute_name="alpha_shotgun_woltka_rar10k_richness"&gt;489.0&lt;/Attribute&gt;     &lt;Attribute attribute_name="alpha_shotgun_woltka_rar10k_shannon"&gt;4.685582667625716&lt;/Attribute&gt;     &lt;Attribute attribute_name="alpha_shotgun_woltka_rar3450_faithspd"&gt;43.57066014&lt;/Attribute&gt;     &lt;Attribute attribute_name="alpha_shotgun_woltka_rar3450_richness"&gt;239.0&lt;/Attribute&gt;     &lt;Attribute attribute_name="alpha_shotgun_woltka_rar3450_shannon"&gt;4.220242554&lt;/Attribute&gt;     &lt;Attribute attribute_name="alpha_shotgun_woltka_richness"&gt;653.0&lt;/Attribute&gt;     &lt;Attribute attribute_name="alpha_shotgun_woltka_shannon"&gt;4.7012543485658345&lt;/Attribute&gt;     &lt;Attribute attribute_name="barcode_prefix"&gt;king.27.s014&lt;/Attribute&gt;     &lt;Attribute attribute_name="collection_timestamp"&gt;4/24/14 0:00&lt;/Attribute&gt;     &lt;Attribute attribute_name="cur_vegetation" harmonized_name="cur_vegetation" display_name="current vegetation"&gt;mixed Metrosideros polymorpha forest&lt;/Attribute&gt;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id"&gt;King27.Forest.3.0_2&lt;/Attribute&gt;     &lt;Attribute attribute_name="investigation type" harmonized_name="investigation_type" display_name="investigation type"&gt;metagenome&lt;/Attribute&gt;     &lt;Attribute attribute_name="latitude"&gt;19.389305&lt;/Attribute&gt;     &lt;Attribute attribute_name="lcms_batch"&gt;2.00&lt;/Attribute&gt;     &lt;Attribute attribute_name="lcms_extraction_protocol"&gt;Bulk_201901_UCSD&lt;/Attribute&gt;     &lt;Attribute attribute_name="lcms_position"&gt;2B12&lt;/Attribute&gt;     &lt;Attribute attribute_name="lcms_replicate"&gt;no&lt;/Attribute&gt;     &lt;Attribute attribute_name="lcms_sample_name_cmn"&gt;2B12_3_79_king-27-s014-a03&lt;/Attribute&gt;     &lt;Attribute attribute_name="lcms_sample_name_fbmn"&gt;2B12_3_79_king-27-s014-a03.mzML&lt;/Attribute&gt;     &lt;Attribute attribute_name="lcms_sample_type"&gt;Sample&lt;/Attribute&gt;     &lt;Attribute attribute_name="lcms_sample_type_sub"&gt;Bulk&lt;/Attribute&gt;     &lt;Attribute attribute_name="longitude"&gt;-155.2485&lt;/Attribute&gt;     &lt;Attribute attribute_name="original sample id"&gt;King27.Forest.3.0.2&lt;/Attribute&gt;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attribute_name="read_count_shotgun_r1"&gt;4384706.0&lt;/Attribute&gt;     &lt;Attribute attribute_name="read_count_shotgun_rep200"&gt;123937.0&lt;/Attribute&gt;     &lt;Attribute attribute_name="read_count_shotgun_woltka_uniq"&gt;19539.0&lt;/Attribute&gt;     &lt;Attribute attribute_name="sample name" harmonized_name="sample_name" display_name="sample name"&gt;qiita_sid_13114:13114.king.27.s014&lt;/Attribute&gt;     &lt;Attribute attribute_name="sample type" harmonized_name="sample_type" display_name="sample type"&gt;soil&lt;/Attribute&gt;     &lt;Attribute attribute_name="sample_name_original"&gt;King27.Forest.3.0.2&lt;/Attribute&gt;     &lt;Attribute attribute_name="sample_name_plus_plate"&gt;5.King27.Forest.3.0.2&lt;/Attribute&gt;     &lt;Attribute attribute_name="sampling method"&gt;bulk&lt;/Attribute&gt;     &lt;Attribute attribute_name="songbird_train_empo_3"&gt;Train&lt;/Attribute&gt;     &lt;Attribute attribute_name="study_sample_number"&gt;14&lt;/Attribute&gt;     &lt;Attribute attribute_name="tier"&gt;2&lt;/Attribute&gt;   &lt;/Attributes&gt;   &lt;Status status="live" when="2020-12-18T17:07:14.090"/&gt; &lt;/BioSample&gt; </t>
  </si>
  <si>
    <t xml:space="preserve">&lt;BioSample access="public" publication_date="2020-12-17T00:00:00.000" last_update="2021-08-23T00:26:46.000" submission_date="2020-12-18T16:07:00.280" id="17116636" accession="SAMEA7723432"&gt;   &lt;Ids&gt;     &lt;Id db="BioSample" is_primary="1"&gt;SAMEA7723432&lt;/Id&gt;     &lt;Id db="SRA"&gt;ERS5470810&lt;/Id&gt;   &lt;/Ids&gt;   &lt;Description&gt;     &lt;Title&gt;13114.king.27.s013&lt;/Title&gt;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update"&gt;2020-12-15T22:07:03Z&lt;/Attribute&gt;     &lt;Attribute attribute_name="INSDC status"&gt;public&lt;/Attribute&gt;     &lt;Attribute attribute_name="Submitter Id"&gt;qiita_sid_13114:13114.king.27.s013&lt;/Attribute&gt;     &lt;Attribute attribute_name="alpha_shotgun_woltka_faithspd"&gt;164.53753015431195&lt;/Attribute&gt;     &lt;Attribute attribute_name="alpha_shotgun_woltka_min10k_faithspd"&gt;163.3443126395307&lt;/Attribute&gt;     &lt;Attribute attribute_name="alpha_shotgun_woltka_min10k_richness"&gt;1188.0&lt;/Attribute&gt;     &lt;Attribute attribute_name="alpha_shotgun_woltka_min10k_shannon"&gt;4.428805097464583&lt;/Attribute&gt;     &lt;Attribute attribute_name="alpha_shotgun_woltka_min3450_faithspd"&gt;117.0776703&lt;/Attribute&gt;     &lt;Attribute attribute_name="alpha_shotgun_woltka_min3450_richness"&gt;923.0&lt;/Attribute&gt;     &lt;Attribute attribute_name="alpha_shotgun_woltka_min3450_shannon"&gt;4.271262696&lt;/Attribute&gt;     &lt;Attribute attribute_name="alpha_shotgun_woltka_rar10k_faithspd"&gt;51.10000868319411&lt;/Attribute&gt;     &lt;Attribute attribute_name="alpha_shotgun_woltka_rar10k_richness"&gt;361.0&lt;/Attribute&gt;     &lt;Attribute attribute_name="alpha_shotgun_woltka_rar10k_shannon"&gt;4.36618790157454&lt;/Attribute&gt;     &lt;Attribute attribute_name="alpha_shotgun_woltka_rar3450_faithspd"&gt;29.44042367&lt;/Attribute&gt;     &lt;Attribute attribute_name="alpha_shotgun_woltka_rar3450_richness"&gt;204.0&lt;/Attribute&gt;     &lt;Attribute attribute_name="alpha_shotgun_woltka_rar3450_shannon"&gt;4.262193165&lt;/Attribute&gt;     &lt;Attribute attribute_name="alpha_shotgun_woltka_richness"&gt;1190.0&lt;/Attribute&gt;     &lt;Attribute attribute_name="alpha_shotgun_woltka_shannon"&gt;4.428893331976773&lt;/Attribute&gt;     &lt;Attribute attribute_name="barcode_prefix"&gt;king.27.s013&lt;/Attribute&gt;     &lt;Attribute attribute_name="collection_timestamp"&gt;4/24/14 0:00&lt;/Attribute&gt;     &lt;Attribute attribute_name="cur_vegetation" harmonized_name="cur_vegetation" display_name="current vegetation"&gt;mixed Metrosideros polymorpha forest&lt;/Attribute&gt;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attribute_name="gcms_sample_name"&gt;EMP_Feces_king_27_s013_a03_M_219&lt;/Attribute&gt;     &lt;Attribute attribute_name="gcms_sequence"&gt;219&lt;/Attribute&gt;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id"&gt;King27.Forest.2.8_10&lt;/Attribute&gt;     &lt;Attribute attribute_name="investigation type" harmonized_name="investigation_type" display_name="investigation type"&gt;metagenome&lt;/Attribute&gt;     &lt;Attribute attribute_name="latitude"&gt;19.389305&lt;/Attribute&gt;     &lt;Attribute attribute_name="lcms_batch"&gt;2.00&lt;/Attribute&gt;     &lt;Attribute attribute_name="lcms_extraction_protocol"&gt;Bulk_201901_UCSD&lt;/Attribute&gt;     &lt;Attribute attribute_name="lcms_position"&gt;2B5&lt;/Attribute&gt;     &lt;Attribute attribute_name="lcms_replicate"&gt;no&lt;/Attribute&gt;     &lt;Attribute attribute_name="lcms_sample_name_cmn"&gt;2B5_3_55_king-27-s013-a04&lt;/Attribute&gt;     &lt;Attribute attribute_name="lcms_sample_name_fbmn"&gt;2B5_3_55_king-27-s013-a04.mzML&lt;/Attribute&gt;     &lt;Attribute attribute_name="lcms_sample_type"&gt;Sample&lt;/Attribute&gt;     &lt;Attribute attribute_name="lcms_sample_type_sub"&gt;Bulk&lt;/Attribute&gt;     &lt;Attribute attribute_name="longitude"&gt;-155.2485&lt;/Attribute&gt;     &lt;Attribute attribute_name="original sample id"&gt;King27.Forest.2.8.10&lt;/Attribute&gt;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attribute_name="read_count_shotgun_r1"&gt;10892179.0&lt;/Attribute&gt;     &lt;Attribute attribute_name="read_count_shotgun_rep200"&gt;1440681.0&lt;/Attribute&gt;     &lt;Attribute attribute_name="read_count_shotgun_woltka_uniq"&gt;349746.0&lt;/Attribute&gt;     &lt;Attribute attribute_name="sample name" harmonized_name="sample_name" display_name="sample name"&gt;qiita_sid_13114:13114.king.27.s013&lt;/Attribute&gt;     &lt;Attribute attribute_name="sample type" harmonized_name="sample_type" display_name="sample type"&gt;soil&lt;/Attribute&gt;     &lt;Attribute attribute_name="sample_name_original"&gt;King27.Forest.2.8.10&lt;/Attribute&gt;     &lt;Attribute attribute_name="sample_name_plus_plate"&gt;7.King27.Forest.2.8_10&lt;/Attribute&gt;     &lt;Attribute attribute_name="sampling method"&gt;bulk&lt;/Attribute&gt;     &lt;Attribute attribute_name="songbird_train_empo_3"&gt;Test&lt;/Attribute&gt;     &lt;Attribute attribute_name="study_sample_number"&gt;13&lt;/Attribute&gt;     &lt;Attribute attribute_name="tier"&gt;1&lt;/Attribute&gt;   &lt;/Attributes&gt;   &lt;Status status="live" when="2020-12-18T17:07:13.713"/&gt; &lt;/BioSample&gt; </t>
  </si>
  <si>
    <t xml:space="preserve">&lt;BioSample access="public" publication_date="2020-12-17T00:00:00.000" last_update="2021-08-23T00:26:46.000" submission_date="2020-12-18T16:07:00.140" id="17116635" accession="SAMEA7723431"&gt;   &lt;Ids&gt;     &lt;Id db="BioSample" is_primary="1"&gt;SAMEA7723431&lt;/Id&gt;     &lt;Id db="SRA"&gt;ERS5470809&lt;/Id&gt;   &lt;/Ids&gt;   &lt;Description&gt;     &lt;Title&gt;13114.king.27.s008&lt;/Title&gt;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Id"&gt;qiita_sid_13114:13114.king.27.s008&lt;/Attribute&gt;     &lt;Attribute attribute_name="alpha_shotgun_woltka_faithspd"&gt;107.0924589515648&lt;/Attribute&gt;     &lt;Attribute attribute_name="alpha_shotgun_woltka_min10k_faithspd"&gt;106.76497130030613&lt;/Attribute&gt;     &lt;Attribute attribute_name="alpha_shotgun_woltka_min10k_richness"&gt;613.0&lt;/Attribute&gt;     &lt;Attribute attribute_name="alpha_shotgun_woltka_min10k_shannon"&gt;6.810933236289006&lt;/Attribute&gt;     &lt;Attribute attribute_name="alpha_shotgun_woltka_min3450_faithspd"&gt;77.63970003&lt;/Attribute&gt;     &lt;Attribute attribute_name="alpha_shotgun_woltka_min3450_richness"&gt;461.0&lt;/Attribute&gt;     &lt;Attribute attribute_name="alpha_shotgun_woltka_min3450_shannon"&gt;6.445409593&lt;/Attribute&gt;     &lt;Attribute attribute_name="alpha_shotgun_woltka_rar10k_faithspd"&gt;89.977639342354&lt;/Attribute&gt;     &lt;Attribute attribute_name="alpha_shotgun_woltka_rar10k_richness"&gt;516.0&lt;/Attribute&gt;     &lt;Attribute attribute_name="alpha_shotgun_woltka_rar10k_shannon"&gt;6.76152085037342&lt;/Attribute&gt;     &lt;Attribute attribute_name="alpha_shotgun_woltka_rar3450_faithspd"&gt;56.53001351&lt;/Attribute&gt;     &lt;Attribute attribute_name="alpha_shotgun_woltka_rar3450_richness"&gt;317.0&lt;/Attribute&gt;     &lt;Attribute attribute_name="alpha_shotgun_woltka_rar3450_shannon"&gt;6.374315227&lt;/Attribute&gt;     &lt;Attribute attribute_name="alpha_shotgun_woltka_richness"&gt;614.0&lt;/Attribute&gt;     &lt;Attribute attribute_name="alpha_shotgun_woltka_shannon"&gt;6.811323639306133&lt;/Attribute&gt;     &lt;Attribute attribute_name="barcode_prefix"&gt;king.27.s008&lt;/Attribute&gt;     &lt;Attribute attribute_name="collection_timestamp"&gt;4/24/14 0:00&lt;/Attribute&gt;     &lt;Attribute attribute_name="cur_vegetation" harmonized_name="cur_vegetation" display_name="current vegetation"&gt;sedge and Metrosideros polymorpha&lt;/Attribute&gt;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attribute_name="gcms_sample_name"&gt;EMP_Feces_king_27_s008_a03_M_215&lt;/Attribute&gt;     &lt;Attribute attribute_name="gcms_sequence"&gt;215&lt;/Attribute&gt;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id"&gt;King27.Edge2.2.8_10&lt;/Attribute&gt;     &lt;Attribute attribute_name="investigation type" harmonized_name="investigation_type" display_name="investigation type"&gt;metagenome&lt;/Attribute&gt;     &lt;Attribute attribute_name="latitude"&gt;19.390167&lt;/Attribute&gt;     &lt;Attribute attribute_name="lcms_batch"&gt;2.00&lt;/Attribute&gt;     &lt;Attribute attribute_name="lcms_extraction_protocol"&gt;Bulk_201901_UCSD&lt;/Attribute&gt;     &lt;Attribute attribute_name="lcms_position"&gt;2A7&lt;/Attribute&gt;     &lt;Attribute attribute_name="lcms_replicate"&gt;no&lt;/Attribute&gt;     &lt;Attribute attribute_name="lcms_sample_name_cmn"&gt;2A7_3_42_king-27-s008-a04&lt;/Attribute&gt;     &lt;Attribute attribute_name="lcms_sample_name_fbmn"&gt;2A7_3_42_king-27-s008-a04.mzML&lt;/Attribute&gt;     &lt;Attribute attribute_name="lcms_sample_type"&gt;Sample&lt;/Attribute&gt;     &lt;Attribute attribute_name="lcms_sample_type_sub"&gt;Bulk&lt;/Attribute&gt;     &lt;Attribute attribute_name="longitude"&gt;-155.247417&lt;/Attribute&gt;     &lt;Attribute attribute_name="original sample id"&gt;King27.Edge.2.2.8.10&lt;/Attribute&gt;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attribute_name="read_count_shotgun_r1"&gt;9167860.0&lt;/Attribute&gt;     &lt;Attribute attribute_name="read_count_shotgun_rep200"&gt;90834.0&lt;/Attribute&gt;     &lt;Attribute attribute_name="read_count_shotgun_woltka_uniq"&gt;23432.0&lt;/Attribute&gt;     &lt;Attribute attribute_name="sample name" harmonized_name="sample_name" display_name="sample name"&gt;qiita_sid_13114:13114.king.27.s008&lt;/Attribute&gt;     &lt;Attribute attribute_name="sample type" harmonized_name="sample_type" display_name="sample type"&gt;soil&lt;/Attribute&gt;     &lt;Attribute attribute_name="sample_name_original"&gt;King27.Edge.2.2.8.10&lt;/Attribute&gt;     &lt;Attribute attribute_name="sample_name_plus_plate"&gt;6.King27.Edge2.2.8_10&lt;/Attribute&gt;     &lt;Attribute attribute_name="sampling method"&gt;bulk&lt;/Attribute&gt;     &lt;Attribute attribute_name="songbird_train_empo_3"&gt;Train&lt;/Attribute&gt;     &lt;Attribute attribute_name="study_sample_number"&gt;8&lt;/Attribute&gt;     &lt;Attribute attribute_name="tier"&gt;1&lt;/Attribute&gt;   &lt;/Attributes&gt;   &lt;Status status="live" when="2020-12-18T17:07:13.353"/&gt; &lt;/BioSample&gt; </t>
  </si>
  <si>
    <t xml:space="preserve">&lt;BioSample access="public" publication_date="2020-12-17T00:00:00.000" last_update="2021-08-23T00:26:43.000" submission_date="2020-12-18T16:07:00.046" id="17116634" accession="SAMEA7723430"&gt;   &lt;Ids&gt;     &lt;Id db="BioSample" is_primary="1"&gt;SAMEA7723430&lt;/Id&gt;     &lt;Id db="SRA"&gt;ERS5470808&lt;/Id&gt;   &lt;/Ids&gt;   &lt;Description&gt;     &lt;Title&gt;13114.king.27.s007&lt;/Title&gt;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Id"&gt;qiita_sid_13114:13114.king.27.s007&lt;/Attribute&gt;     &lt;Attribute attribute_name="alpha_shotgun_woltka_faithspd"&gt;71.77917170121509&lt;/Attribute&gt;     &lt;Attribute attribute_name="alpha_shotgun_woltka_min10k_faithspd"&gt;71.77917170121509&lt;/Attribute&gt;     &lt;Attribute attribute_name="alpha_shotgun_woltka_min10k_richness"&gt;451.0&lt;/Attribute&gt;     &lt;Attribute attribute_name="alpha_shotgun_woltka_min10k_shannon"&gt;5.957164157843781&lt;/Attribute&gt;     &lt;Attribute attribute_name="alpha_shotgun_woltka_min3450_faithspd"&gt;59.60036650000001&lt;/Attribute&gt;     &lt;Attribute attribute_name="alpha_shotgun_woltka_min3450_richness"&gt;386.0&lt;/Attribute&gt;     &lt;Attribute attribute_name="alpha_shotgun_woltka_min3450_shannon"&gt;5.785794693&lt;/Attribute&gt;     &lt;Attribute attribute_name="alpha_shotgun_woltka_rar10k_faithspd"&gt;62.81269652144693&lt;/Attribute&gt;     &lt;Attribute attribute_name="alpha_shotgun_woltka_rar10k_richness"&gt;388.0&lt;/Attribute&gt;     &lt;Attribute attribute_name="alpha_shotgun_woltka_rar10k_shannon"&gt;5.956019900259721&lt;/Attribute&gt;     &lt;Attribute attribute_name="alpha_shotgun_woltka_rar3450_faithspd"&gt;35.75566426&lt;/Attribute&gt;     &lt;Attribute attribute_name="alpha_shotgun_woltka_rar3450_richness"&gt;229.0&lt;/Attribute&gt;     &lt;Attribute attribute_name="alpha_shotgun_woltka_rar3450_shannon"&gt;5.716837272&lt;/Attribute&gt;     &lt;Attribute attribute_name="alpha_shotgun_woltka_richness"&gt;451.0&lt;/Attribute&gt;     &lt;Attribute attribute_name="alpha_shotgun_woltka_shannon"&gt;5.957164157843781&lt;/Attribute&gt;     &lt;Attribute attribute_name="barcode_prefix"&gt;king.27.s007&lt;/Attribute&gt;     &lt;Attribute attribute_name="collection_timestamp"&gt;4/24/14 0:00&lt;/Attribute&gt;     &lt;Attribute attribute_name="cur_vegetation" harmonized_name="cur_vegetation" display_name="current vegetation"&gt;sedge and Metrosideros polymorpha&lt;/Attribute&gt;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attribute_name="gcms_sample_name"&gt;EMP_Feces_king_27_s007_a03_M_214&lt;/Attribute&gt;     &lt;Attribute attribute_name="gcms_sequence"&gt;214&lt;/Attribute&gt;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id"&gt;King27.Edge2.1.8_10&lt;/Attribute&gt;     &lt;Attribute attribute_name="investigation type" harmonized_name="investigation_type" display_name="investigation type"&gt;metagenome&lt;/Attribute&gt;     &lt;Attribute attribute_name="latitude"&gt;19.390167&lt;/Attribute&gt;     &lt;Attribute attribute_name="lcms_batch"&gt;2.00&lt;/Attribute&gt;     &lt;Attribute attribute_name="lcms_extraction_protocol"&gt;Bulk_201901_UCSD&lt;/Attribute&gt;     &lt;Attribute attribute_name="lcms_position"&gt;2B7&lt;/Attribute&gt;     &lt;Attribute attribute_name="lcms_replicate"&gt;no&lt;/Attribute&gt;     &lt;Attribute attribute_name="lcms_sample_name_cmn"&gt;2B7_3_59_king-27-s007-a04&lt;/Attribute&gt;     &lt;Attribute attribute_name="lcms_sample_name_fbmn"&gt;2B7_3_59_king-27-s007-a04.mzML&lt;/Attribute&gt;     &lt;Attribute attribute_name="lcms_sample_type"&gt;Sample&lt;/Attribute&gt;     &lt;Attribute attribute_name="lcms_sample_type_sub"&gt;Bulk&lt;/Attribute&gt;     &lt;Attribute attribute_name="longitude"&gt;-155.247417&lt;/Attribute&gt;     &lt;Attribute attribute_name="original sample id"&gt;King27.Edge.2.1.8.10&lt;/Attribute&gt;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attribute_name="read_count_shotgun_r1"&gt;3282101.0&lt;/Attribute&gt;     &lt;Attribute attribute_name="read_count_shotgun_rep200"&gt;87151.0&lt;/Attribute&gt;     &lt;Attribute attribute_name="read_count_shotgun_woltka_uniq"&gt;19807.0&lt;/Attribute&gt;     &lt;Attribute attribute_name="sample name" harmonized_name="sample_name" display_name="sample name"&gt;qiita_sid_13114:13114.king.27.s007&lt;/Attribute&gt;     &lt;Attribute attribute_name="sample type" harmonized_name="sample_type" display_name="sample type"&gt;soil&lt;/Attribute&gt;     &lt;Attribute attribute_name="sample_name_original"&gt;King27.Edge.2.1.8.10&lt;/Attribute&gt;     &lt;Attribute attribute_name="sample_name_plus_plate"&gt;6.King27.Edge2.1.8_10&lt;/Attribute&gt;     &lt;Attribute attribute_name="sampling method"&gt;bulk&lt;/Attribute&gt;     &lt;Attribute attribute_name="songbird_train_empo_3"&gt;Test&lt;/Attribute&gt;     &lt;Attribute attribute_name="study_sample_number"&gt;7&lt;/Attribute&gt;     &lt;Attribute attribute_name="tier"&gt;1&lt;/Attribute&gt;   &lt;/Attributes&gt;   &lt;Status status="live" when="2020-12-18T17:07:13.243"/&gt; &lt;/BioSample&gt; </t>
  </si>
  <si>
    <t xml:space="preserve">&lt;BioSample access="public" publication_date="2020-12-17T00:00:00.000" last_update="2021-08-23T00:26:43.000" submission_date="2020-12-18T16:06:59.750" id="17116633" accession="SAMEA7723429"&gt;   &lt;Ids&gt;     &lt;Id db="BioSample" is_primary="1"&gt;SAMEA7723429&lt;/Id&gt;     &lt;Id db="SRA"&gt;ERS5470807&lt;/Id&gt;   &lt;/Ids&gt;   &lt;Description&gt;     &lt;Title&gt;13114.king.27.s003&lt;/Title&gt;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Id"&gt;qiita_sid_13114:13114.king.27.s003&lt;/Attribute&gt;     &lt;Attribute attribute_name="alpha_shotgun_woltka_faithspd"&gt;39.48791273206007&lt;/Attribute&gt;     &lt;Attribute attribute_name="alpha_shotgun_woltka_richness"&gt;139.0&lt;/Attribute&gt;     &lt;Attribute attribute_name="alpha_shotgun_woltka_shannon"&gt;5.685761405199331&lt;/Attribute&gt;     &lt;Attribute attribute_name="barcode_prefix"&gt;king.27.s003&lt;/Attribute&gt;     &lt;Attribute attribute_name="collection_timestamp"&gt;4/24/14 0:00&lt;/Attribute&gt;     &lt;Attribute attribute_name="cur_vegetation" harmonized_name="cur_vegetation" display_name="current vegetation"&gt;sedge&lt;/Attribute&gt;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attribute_name="gcms_sample_name"&gt;EMP_Feces_king_27_s003_a03_M_212&lt;/Attribute&gt;     &lt;Attribute attribute_name="gcms_sequence"&gt;212&lt;/Attribute&gt;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id"&gt;King27.Edge1.2.0_2&lt;/Attribute&gt;     &lt;Attribute attribute_name="investigation type" harmonized_name="investigation_type" display_name="investigation type"&gt;metagenome&lt;/Attribute&gt;     &lt;Attribute attribute_name="latitude"&gt;19.388694&lt;/Attribute&gt;     &lt;Attribute attribute_name="lcms_batch"&gt;1.00&lt;/Attribute&gt;     &lt;Attribute attribute_name="lcms_extraction_protocol"&gt;Bulk_201901_UCSD&lt;/Attribute&gt;     &lt;Attribute attribute_name="lcms_position"&gt;1A11&lt;/Attribute&gt;     &lt;Attribute attribute_name="lcms_replicate"&gt;no&lt;/Attribute&gt;     &lt;Attribute attribute_name="lcms_sample_name_cmn"&gt;1A11_1_13_king-27-s003-a04&lt;/Attribute&gt;     &lt;Attribute attribute_name="lcms_sample_name_fbmn"&gt;1A11_1_13_king-27-s003-a04.mzML&lt;/Attribute&gt;     &lt;Attribute attribute_name="lcms_sample_type"&gt;Sample&lt;/Attribute&gt;     &lt;Attribute attribute_name="lcms_sample_type_sub"&gt;Bulk&lt;/Attribute&gt;     &lt;Attribute attribute_name="longitude"&gt;-155.249333&lt;/Attribute&gt;     &lt;Attribute attribute_name="original sample id"&gt;King27.Edge.1.2.0.2&lt;/Attribute&gt;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attribute_name="read_count_shotgun_r1"&gt;1136926.0&lt;/Attribute&gt;     &lt;Attribute attribute_name="read_count_shotgun_rep200"&gt;2449.0&lt;/Attribute&gt;     &lt;Attribute attribute_name="read_count_shotgun_woltka_uniq"&gt;498.0&lt;/Attribute&gt;     &lt;Attribute attribute_name="sample name" harmonized_name="sample_name" display_name="sample name"&gt;qiita_sid_13114:13114.king.27.s003&lt;/Attribute&gt;     &lt;Attribute attribute_name="sample type" harmonized_name="sample_type" display_name="sample type"&gt;soil&lt;/Attribute&gt;     &lt;Attribute attribute_name="sample_name_original"&gt;King27.Edge.1.2.0.2&lt;/Attribute&gt;     &lt;Attribute attribute_name="sample_name_plus_plate"&gt;4.King27.Edge1.2.0.2&lt;/Attribute&gt;     &lt;Attribute attribute_name="sampling method"&gt;bulk&lt;/Attribute&gt;     &lt;Attribute attribute_name="songbird_train_empo_3"&gt;Test&lt;/Attribute&gt;     &lt;Attribute attribute_name="study_sample_number"&gt;3&lt;/Attribute&gt;     &lt;Attribute attribute_name="tier"&gt;1&lt;/Attribute&gt;   &lt;/Attributes&gt;   &lt;Status status="live" when="2020-12-18T17:07:12.887"/&gt; &lt;/BioSample&gt; </t>
  </si>
  <si>
    <t xml:space="preserve">&lt;BioSample access="public" publication_date="2020-12-17T00:00:00.000" last_update="2021-08-23T00:26:42.000" submission_date="2020-12-18T16:06:59.466" id="17116632" accession="SAMEA7723428"&gt;   &lt;Ids&gt;     &lt;Id db="BioSample" is_primary="1"&gt;SAMEA7723428&lt;/Id&gt;     &lt;Id db="SRA"&gt;ERS5470806&lt;/Id&gt;   &lt;/Ids&gt;   &lt;Description&gt;     &lt;Title&gt;13114.king.27.s001&lt;/Title&gt;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Id"&gt;qiita_sid_13114:13114.king.27.s001&lt;/Attribute&gt;     &lt;Attribute attribute_name="alpha_shotgun_woltka_faithspd"&gt;118.6046584453054&lt;/Attribute&gt;     &lt;Attribute attribute_name="alpha_shotgun_woltka_min10k_faithspd"&gt;118.6046584453054&lt;/Attribute&gt;     &lt;Attribute attribute_name="alpha_shotgun_woltka_min10k_richness"&gt;674.0&lt;/Attribute&gt;     &lt;Attribute attribute_name="alpha_shotgun_woltka_min10k_shannon"&gt;6.507998688449567&lt;/Attribute&gt;     &lt;Attribute attribute_name="alpha_shotgun_woltka_min3450_faithspd"&gt;87.80589441&lt;/Attribute&gt;     &lt;Attribute attribute_name="alpha_shotgun_woltka_min3450_richness"&gt;512.0&lt;/Attribute&gt;     &lt;Attribute attribute_name="alpha_shotgun_woltka_min3450_shannon"&gt;6.136791389&lt;/Attribute&gt;     &lt;Attribute attribute_name="alpha_shotgun_woltka_rar10k_faithspd"&gt;111.74849038008527&lt;/Attribute&gt;     &lt;Attribute attribute_name="alpha_shotgun_woltka_rar10k_richness"&gt;619.0&lt;/Attribute&gt;     &lt;Attribute attribute_name="alpha_shotgun_woltka_rar10k_shannon"&gt;6.5217040349947775&lt;/Attribute&gt;     &lt;Attribute attribute_name="alpha_shotgun_woltka_rar3450_faithspd"&gt;61.14497596&lt;/Attribute&gt;     &lt;Attribute attribute_name="alpha_shotgun_woltka_rar3450_richness"&gt;321.0&lt;/Attribute&gt;     &lt;Attribute attribute_name="alpha_shotgun_woltka_rar3450_shannon"&gt;6.046409874&lt;/Attribute&gt;     &lt;Attribute attribute_name="alpha_shotgun_woltka_richness"&gt;674.0&lt;/Attribute&gt;     &lt;Attribute attribute_name="alpha_shotgun_woltka_shannon"&gt;6.507998688449567&lt;/Attribute&gt;     &lt;Attribute attribute_name="barcode_prefix"&gt;king.27.s001&lt;/Attribute&gt;     &lt;Attribute attribute_name="collection_timestamp"&gt;4/24/14 0:00&lt;/Attribute&gt;     &lt;Attribute attribute_name="cur_vegetation" harmonized_name="cur_vegetation" display_name="current vegetation"&gt;sedge&lt;/Attribute&gt;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attribute_name="gcms_analysis_batch"&gt;note applicable&lt;/Attribute&gt;     &lt;Attribute attribute_name="gcms_run_location"&gt;UCSD&lt;/Attribute&gt;     &lt;Attribute attribute_name="gcms_sample_name"&gt;EMP_Feces_king_27_s001_a03_M_210&lt;/Attribute&gt;     &lt;Attribute attribute_name="gcms_sequence"&gt;210&lt;/Attribute&gt;     &lt;Attribute attribute_name="geo loc name" harmonized_name="geo_loc_name" display_name="geographic location"&gt;USA: State of Hawaii,Kilauea Volcano&lt;/Attribute&gt;     &lt;Attribute attribute_name="host subject id" harmonized_name="host_subject_id" display_name="host subject id"&gt;King27.Edge1.1.0_2&lt;/Attribute&gt;     &lt;Attribute attribute_name="investigation type" harmonized_name="investigation_type" display_name="investigation type"&gt;metagenome&lt;/Attribute&gt;     &lt;Attribute attribute_name="latitude"&gt;19.388694&lt;/Attribute&gt;     &lt;Attribute attribute_name="lcms_batch"&gt;1.00&lt;/Attribute&gt;     &lt;Attribute attribute_name="lcms_extraction_protocol"&gt;Bulk_201901_UCSD&lt;/Attribute&gt;     &lt;Attribute attribute_name="lcms_position"&gt;1E1&lt;/Attribute&gt;     &lt;Attribute attribute_name="lcms_replicate"&gt;no&lt;/Attribute&gt;     &lt;Attribute attribute_name="lcms_sample_name_cmn"&gt;1E1_1_71_king-27-s001-a04&lt;/Attribute&gt;     &lt;Attribute attribute_name="lcms_sample_name_fbmn"&gt;1E1_1_71_king-27-s001-a04.mzML&lt;/Attribute&gt;     &lt;Attribute attribute_name="lcms_sample_type"&gt;Sample&lt;/Attribute&gt;     &lt;Attribute attribute_name="lcms_sample_type_sub"&gt;Bulk&lt;/Attribute&gt;     &lt;Attribute attribute_name="longitude"&gt;-155.249333&lt;/Attribute&gt;     &lt;Attribute attribute_name="original sample id"&gt;King27.Edge.1.1.0.2&lt;/Attribute&gt;     &lt;Attribute attribute_name="physical_specimen_location"&gt;UCSD Knight Lab Freezer I and Hawai`i&lt;/Attribute&gt;     &lt;Attribute attribute_name="physical_specimen_remaining"&gt;TRUE&lt;/Attribute&gt;     &lt;Attribute attribute_name="project name" harmonized_name="project_name" display_name="project name"&gt;Puhimau succession study&lt;/Attribute&gt;     &lt;Attribute attribute_name="read_count_shotgun_r1"&gt;18795908.0&lt;/Attribute&gt;     &lt;Attribute attribute_name="read_count_shotgun_rep200"&gt;60933.0&lt;/Attribute&gt;     &lt;Attribute attribute_name="read_count_shotgun_woltka_uniq"&gt;14208.0&lt;/Attribute&gt;     &lt;Attribute attribute_name="sample name" harmonized_name="sample_name" display_name="sample name"&gt;qiita_sid_13114:13114.king.27.s001&lt;/Attribute&gt;     &lt;Attribute attribute_name="sample type" harmonized_name="sample_type" display_name="sample type"&gt;soil&lt;/Attribute&gt;     &lt;Attribute attribute_name="sample_name_original"&gt;King27.Edge.1.1.0.2&lt;/Attribute&gt;     &lt;Attribute attribute_name="sample_name_plus_plate"&gt;2.King27.Edge1.1.0.2&lt;/Attribute&gt;     &lt;Attribute attribute_name="sampling method"&gt;bulk&lt;/Attribute&gt;     &lt;Attribute attribute_name="songbird_train_empo_3"&gt;Test&lt;/Attribute&gt;     &lt;Attribute attribute_name="study_sample_number"&gt;1&lt;/Attribute&gt;     &lt;Attribute attribute_name="tier"&gt;1&lt;/Attribute&gt;   &lt;/Attributes&gt;   &lt;Status status="live" when="2020-12-18T17:07:12.527"/&gt; &lt;/BioSample&gt; </t>
  </si>
  <si>
    <t xml:space="preserve">&lt;BioSample access="public" publication_date="2020-12-17T00:00:00.000" last_update="2024-02-07T05:16:51.000" submission_date="2020-12-18T16:06:59.186" id="17116631" accession="SAMEA7723427"&gt;   &lt;Ids&gt;     &lt;Id db="BioSample" is_primary="1"&gt;SAMEA7723427&lt;/Id&gt;     &lt;Id db="SRA"&gt;ERS5470805&lt;/Id&gt;   &lt;/Ids&gt;   &lt;Description&gt;     &lt;Title&gt;13114.jensen.43.s017&lt;/Title&gt;     &lt;Organism taxonomy_id="412755" taxonomy_name="marine sediment metagenome"&gt;       &lt;OrganismName&gt;marine sediment metagenome&lt;/OrganismName&gt;     &lt;/Organism&gt;     &lt;Comment&gt;       &lt;Paragraph&gt;Jensen43.sediment.26&lt;/Paragraph&gt;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attribute_name="ENA-CHECKLIST"&gt;ERC000011&lt;/Attribute&gt;     &lt;Attribute attribute_name="ENA-FIRST-PUBLIC"&gt;2020-12-17T04:08:05Z&lt;/Attribute&gt;     &lt;Attribute attribute_name="ENA-LAST-UPDATE"&gt;2020-12-15T22:07:02Z&lt;/Attribute&gt;     &lt;Attribute attribute_name="External Id"&gt;SAMEA7723427&lt;/Attribute&gt;     &lt;Attribute attribute_name="INSDC center name"&gt;UCSDMI&lt;/Attribute&gt;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Id"&gt;qiita_sid_13114:13114.jensen.43.s017&lt;/Attribute&gt;     &lt;Attribute attribute_name="alpha_shotgun_woltka_faithspd"&gt;99.70038432281194&lt;/Attribute&gt;     &lt;Attribute attribute_name="alpha_shotgun_woltka_richness"&gt;355.0&lt;/Attribute&gt;     &lt;Attribute attribute_name="alpha_shotgun_woltka_shannon"&gt;6.705067800384137&lt;/Attribute&gt;     &lt;Attribute attribute_name="barcode_prefix"&gt;jensen.43.s017&lt;/Attribute&gt;     &lt;Attribute attribute_name="collection_timestamp"&gt;3/6/04&lt;/Attribute&gt;     &lt;Attribute attribute_name="depth_sample"&gt;15&lt;/Attribute&gt;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context"&gt;sediment&lt;/Attribute&gt;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attribute_name="gcms_sample_name"&gt;EMP_Feces_jensen_43_s017_a08_M_114&lt;/Attribute&gt;     &lt;Attribute attribute_name="gcms_sequence"&gt;114&lt;/Attribute&gt;     &lt;Attribute attribute_name="geo loc name" harmonized_name="geo_loc_name" display_name="geographic location"&gt;Pacific Ocean:Northwest Pacific Ocean,Palau&lt;/Attribute&gt;     &lt;Attribute attribute_name="host subject id" harmonized_name="host_subject_id" display_name="host subject id"&gt;PL04-37&lt;/Attribute&gt;     &lt;Attribute attribute_name="investigation type" harmonized_name="investigation_type" display_name="investigation type"&gt;metagenome&lt;/Attribute&gt;     &lt;Attribute attribute_name="latitude"&gt;7.3185&lt;/Attribute&gt;     &lt;Attribute attribute_name="lcms_batch"&gt;2.00&lt;/Attribute&gt;     &lt;Attribute attribute_name="lcms_extraction_protocol"&gt;Bulk_201901_UCSD&lt;/Attribute&gt;     &lt;Attribute attribute_name="lcms_position"&gt;2A4&lt;/Attribute&gt;     &lt;Attribute attribute_name="lcms_replicate"&gt;no&lt;/Attribute&gt;     &lt;Attribute attribute_name="lcms_sample_name_cmn"&gt;2A4_3_37_jensen-43-s017-a03&lt;/Attribute&gt;     &lt;Attribute attribute_name="lcms_sample_name_fbmn"&gt;2A4_3_37_jensen-43-s017-a03.mzML&lt;/Attribute&gt;     &lt;Attribute attribute_name="lcms_sample_type"&gt;Sample&lt;/Attribute&gt;     &lt;Attribute attribute_name="lcms_sample_type_sub"&gt;Bulk&lt;/Attribute&gt;     &lt;Attribute attribute_name="longitude"&gt;134.4974&lt;/Attribute&gt;     &lt;Attribute attribute_name="original sample id"&gt;Jensen43.PL04.37&lt;/Attribute&gt;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attribute_name="read_count_shotgun_r1"&gt;4907376.0&lt;/Attribute&gt;     &lt;Attribute attribute_name="read_count_shotgun_rep200"&gt;7948.0&lt;/Attribute&gt;     &lt;Attribute attribute_name="read_count_shotgun_woltka_uniq"&gt;1842.0&lt;/Attribute&gt;     &lt;Attribute attribute_name="sample name" harmonized_name="sample_name" display_name="sample name"&gt;qiita_sid_13114:13114.jensen.43.s017&lt;/Attribute&gt;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attribute_name="sample_name_original"&gt;Jensen43.PL04.37&lt;/Attribute&gt;     &lt;Attribute attribute_name="sample_name_plus_plate"&gt;4.Jensen43.PL04.37&lt;/Attribute&gt;     &lt;Attribute attribute_name="sampling method"&gt;bulk&lt;/Attribute&gt;     &lt;Attribute attribute_name="scientific_name"&gt;marine sediment metagenome&lt;/Attribute&gt;     &lt;Attribute attribute_name="songbird_train_empo_3"&gt;Train&lt;/Attribute&gt;     &lt;Attribute attribute_name="study_sample_number"&gt;17&lt;/Attribute&gt;     &lt;Attribute attribute_name="tier"&gt;1&lt;/Attribute&gt;   &lt;/Attributes&gt;   &lt;Status status="live" when="2020-12-18T17:07:12.150"/&gt; &lt;/BioSample&gt; </t>
  </si>
  <si>
    <t xml:space="preserve">&lt;BioSample access="public" publication_date="2020-12-17T00:00:00.000" last_update="2021-08-23T00:26:42.000" submission_date="2020-12-18T16:06:58.903" id="17116630" accession="SAMEA7723426"&gt;   &lt;Ids&gt;     &lt;Id db="BioSample" is_primary="1"&gt;SAMEA7723426&lt;/Id&gt;     &lt;Id db="SRA"&gt;ERS5470804&lt;/Id&gt;   &lt;/Ids&gt;   &lt;Description&gt;     &lt;Title&gt;13114.jensen.43.s016&lt;/Title&gt;     &lt;Organism taxonomy_id="412755" taxonomy_name="marine sediment metagenome"&gt;       &lt;OrganismName&gt;marine sediment metagenome&lt;/OrganismName&gt;     &lt;/Organism&gt;     &lt;Comment&gt;       &lt;Paragraph&gt;Jensen43.sediment.22&lt;/Paragraph&gt;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Id"&gt;qiita_sid_13114:13114.jensen.43.s016&lt;/Attribute&gt;     &lt;Attribute attribute_name="alpha_shotgun_woltka_faithspd"&gt;149.96577047021856&lt;/Attribute&gt;     &lt;Attribute attribute_name="alpha_shotgun_woltka_richness"&gt;675.0&lt;/Attribute&gt;     &lt;Attribute attribute_name="alpha_shotgun_woltka_shannon"&gt;7.258884748060554&lt;/Attribute&gt;     &lt;Attribute attribute_name="barcode_prefix"&gt;jensen.43.s016&lt;/Attribute&gt;     &lt;Attribute attribute_name="collection_timestamp"&gt;3/8/11&lt;/Attribute&gt;     &lt;Attribute attribute_name="depth_sample"&gt;16&lt;/Attribute&gt;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context"&gt;sediment&lt;/Attribute&gt;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attribute_name="gcms_sample_name"&gt;EMP_Feces_jensen_43_s016_a03_M_113&lt;/Attribute&gt;     &lt;Attribute attribute_name="gcms_sequence"&gt;113&lt;/Attribute&gt;     &lt;Attribute attribute_name="geo loc name" harmonized_name="geo_loc_name" display_name="geographic location"&gt;Pacific Ocean:Northwest Pacific Ocean,Northern Mariana Islands&lt;/Attribute&gt;     &lt;Attribute attribute_name="host subject id" harmonized_name="host_subject_id" display_name="host subject id"&gt;NM11-377&lt;/Attribute&gt;     &lt;Attribute attribute_name="investigation type" harmonized_name="investigation_type" display_name="investigation type"&gt;metagenome&lt;/Attribute&gt;     &lt;Attribute attribute_name="latitude"&gt;14.98897&lt;/Attribute&gt;     &lt;Attribute attribute_name="lcms_batch"&gt;1.00&lt;/Attribute&gt;     &lt;Attribute attribute_name="lcms_extraction_protocol"&gt;Bulk_201901_UCSD&lt;/Attribute&gt;     &lt;Attribute attribute_name="lcms_position"&gt;1H12&lt;/Attribute&gt;     &lt;Attribute attribute_name="lcms_replicate"&gt;no&lt;/Attribute&gt;     &lt;Attribute attribute_name="lcms_sample_name_cmn"&gt;1H12_3_31_jensen-43-s016-a04&lt;/Attribute&gt;     &lt;Attribute attribute_name="lcms_sample_name_fbmn"&gt;1H12_3_31_jensen-43-s016-a04.mzML&lt;/Attribute&gt;     &lt;Attribute attribute_name="lcms_sample_type"&gt;Sample&lt;/Attribute&gt;     &lt;Attribute attribute_name="lcms_sample_type_sub"&gt;Bulk&lt;/Attribute&gt;     &lt;Attribute attribute_name="longitude"&gt;145.6018&lt;/Attribute&gt;     &lt;Attribute attribute_name="original sample id"&gt;Jensen43.NM11.377&lt;/Attribute&gt;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attribute_name="read_count_shotgun_r1"&gt;10878763.0&lt;/Attribute&gt;     &lt;Attribute attribute_name="read_count_shotgun_rep200"&gt;19261.0&lt;/Attribute&gt;     &lt;Attribute attribute_name="read_count_shotgun_woltka_uniq"&gt;4808.0&lt;/Attribute&gt;     &lt;Attribute attribute_name="sample name" harmonized_name="sample_name" display_name="sample name"&gt;qiita_sid_13114:13114.jensen.43.s016&lt;/Attribute&gt;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attribute_name="sample_name_original"&gt;Jensen43.NM11.377&lt;/Attribute&gt;     &lt;Attribute attribute_name="sample_name_plus_plate"&gt;2.Jensen43.NM11.377&lt;/Attribute&gt;     &lt;Attribute attribute_name="sampling method"&gt;bulk&lt;/Attribute&gt;     &lt;Attribute attribute_name="songbird_train_empo_3"&gt;Test&lt;/Attribute&gt;     &lt;Attribute attribute_name="study_sample_number"&gt;16&lt;/Attribute&gt;     &lt;Attribute attribute_name="tier"&gt;1&lt;/Attribute&gt;   &lt;/Attributes&gt;   &lt;Status status="live" when="2020-12-18T17:07:11.853"/&gt; &lt;/BioSample&gt; </t>
  </si>
  <si>
    <t xml:space="preserve">&lt;BioSample access="public" publication_date="2020-12-17T00:00:00.000" last_update="2021-08-23T00:26:42.000" submission_date="2020-12-18T16:06:58.623" id="17116629" accession="SAMEA7723425"&gt;   &lt;Ids&gt;     &lt;Id db="BioSample" is_primary="1"&gt;SAMEA7723425&lt;/Id&gt;     &lt;Id db="SRA"&gt;ERS5470803&lt;/Id&gt;   &lt;/Ids&gt;   &lt;Description&gt;     &lt;Title&gt;13114.jensen.43.s015&lt;/Title&gt;     &lt;Organism taxonomy_id="412755" taxonomy_name="marine sediment metagenome"&gt;       &lt;OrganismName&gt;marine sediment metagenome&lt;/OrganismName&gt;     &lt;/Organism&gt;     &lt;Comment&gt;       &lt;Paragraph&gt;Jensen43.sediment.21&lt;/Paragraph&gt;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Id"&gt;qiita_sid_13114:13114.jensen.43.s015&lt;/Attribute&gt;     &lt;Attribute attribute_name="alpha_shotgun_woltka_faithspd"&gt;111.14661466419487&lt;/Attribute&gt;     &lt;Attribute attribute_name="alpha_shotgun_woltka_richness"&gt;420.0&lt;/Attribute&gt;     &lt;Attribute attribute_name="alpha_shotgun_woltka_shannon"&gt;6.06022843211664&lt;/Attribute&gt;     &lt;Attribute attribute_name="barcode_prefix"&gt;jensen.43.s015&lt;/Attribute&gt;     &lt;Attribute attribute_name="collection_timestamp"&gt;3/7/11&lt;/Attribute&gt;     &lt;Attribute attribute_name="depth_sample"&gt;4&lt;/Attribute&gt;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reef&lt;/Attribute&gt;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attribute_name="gcms_sample_name"&gt;EMP_Feces_jensen_43_s015_a03_M_112&lt;/Attribute&gt;     &lt;Attribute attribute_name="gcms_sequence"&gt;112&lt;/Attribute&gt;     &lt;Attribute attribute_name="geo loc name" harmonized_name="geo_loc_name" display_name="geographic location"&gt;Pacific Ocean:Northwest Pacific Ocean,Northern Mariana Islands&lt;/Attribute&gt;     &lt;Attribute attribute_name="host subject id" harmonized_name="host_subject_id" display_name="host subject id"&gt;NM11-271&lt;/Attribute&gt;     &lt;Attribute attribute_name="investigation type" harmonized_name="investigation_type" display_name="investigation type"&gt;metagenome&lt;/Attribute&gt;     &lt;Attribute attribute_name="latitude"&gt;15.24747&lt;/Attribute&gt;     &lt;Attribute attribute_name="lcms_batch"&gt;2.00&lt;/Attribute&gt;     &lt;Attribute attribute_name="lcms_extraction_protocol"&gt;Bulk_201901_UCSD&lt;/Attribute&gt;     &lt;Attribute attribute_name="lcms_position"&gt;2B3&lt;/Attribute&gt;     &lt;Attribute attribute_name="lcms_replicate"&gt;no&lt;/Attribute&gt;     &lt;Attribute attribute_name="lcms_sample_name_cmn"&gt;2B3_3_50_jensen-43-s015-a04&lt;/Attribute&gt;     &lt;Attribute attribute_name="lcms_sample_name_fbmn"&gt;2B3_3_50_jensen-43-s015-a04.mzML&lt;/Attribute&gt;     &lt;Attribute attribute_name="lcms_sample_type"&gt;Sample&lt;/Attribute&gt;     &lt;Attribute attribute_name="lcms_sample_type_sub"&gt;Bulk&lt;/Attribute&gt;     &lt;Attribute attribute_name="longitude"&gt;145.7393&lt;/Attribute&gt;     &lt;Attribute attribute_name="original sample id"&gt;Jensen43.NM11.271&lt;/Attribute&gt;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attribute_name="read_count_shotgun_r1"&gt;10157405.0&lt;/Attribute&gt;     &lt;Attribute attribute_name="read_count_shotgun_rep200"&gt;14982.0&lt;/Attribute&gt;     &lt;Attribute attribute_name="read_count_shotgun_woltka_uniq"&gt;4840.0&lt;/Attribute&gt;     &lt;Attribute attribute_name="sample name" harmonized_name="sample_name" display_name="sample name"&gt;qiita_sid_13114:13114.jensen.43.s015&lt;/Attribute&gt;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attribute_name="sample_name_original"&gt;Jensen43.NM11.271&lt;/Attribute&gt;     &lt;Attribute attribute_name="sample_name_plus_plate"&gt;5.Jensen43.NM11.271&lt;/Attribute&gt;     &lt;Attribute attribute_name="sampling method"&gt;bulk&lt;/Attribute&gt;     &lt;Attribute attribute_name="site description"&gt;shallow reef&lt;/Attribute&gt;     &lt;Attribute attribute_name="songbird_train_empo_3"&gt;Train&lt;/Attribute&gt;     &lt;Attribute attribute_name="study_sample_number"&gt;15&lt;/Attribute&gt;     &lt;Attribute attribute_name="tier"&gt;1&lt;/Attribute&gt;   &lt;/Attributes&gt;   &lt;Status status="live" when="2020-12-18T17:07:11.493"/&gt; &lt;/BioSample&gt; </t>
  </si>
  <si>
    <t xml:space="preserve">&lt;BioSample access="public" publication_date="2020-12-17T00:00:00.000" last_update="2021-08-23T00:26:42.000" submission_date="2020-12-18T16:06:58.343" id="17116628" accession="SAMEA7723424"&gt;   &lt;Ids&gt;     &lt;Id db="BioSample" is_primary="1"&gt;SAMEA7723424&lt;/Id&gt;     &lt;Id db="SRA"&gt;ERS5470802&lt;/Id&gt;   &lt;/Ids&gt;   &lt;Description&gt;     &lt;Title&gt;13114.jensen.43.s014&lt;/Title&gt;     &lt;Organism taxonomy_id="412755" taxonomy_name="marine sediment metagenome"&gt;       &lt;OrganismName&gt;marine sediment metagenome&lt;/OrganismName&gt;     &lt;/Organism&gt;     &lt;Comment&gt;       &lt;Paragraph&gt;Jensen43.sediment.14&lt;/Paragraph&gt;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Id"&gt;qiita_sid_13114:13114.jensen.43.s014&lt;/Attribute&gt;     &lt;Attribute attribute_name="alpha_shotgun_woltka_faithspd"&gt;42.84386311607068&lt;/Attribute&gt;     &lt;Attribute attribute_name="alpha_shotgun_woltka_richness"&gt;123.0&lt;/Attribute&gt;     &lt;Attribute attribute_name="alpha_shotgun_woltka_shannon"&gt;2.4500641703056143&lt;/Attribute&gt;     &lt;Attribute attribute_name="barcode_prefix"&gt;jensen.43.s014&lt;/Attribute&gt;     &lt;Attribute attribute_name="collection_timestamp"&gt;7/5/10&lt;/Attribute&gt;     &lt;Attribute attribute_name="depth_sample"&gt;15&lt;/Attribute&gt;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reef&lt;/Attribute&gt;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Ocean:Northwest Atlantic Ocean,Mexican Yucatan&lt;/Attribute&gt;     &lt;Attribute attribute_name="host subject id" harmonized_name="host_subject_id" display_name="host subject id"&gt;MX12-236&lt;/Attribute&gt;     &lt;Attribute attribute_name="investigation type" harmonized_name="investigation_type" display_name="investigation type"&gt;metagenome&lt;/Attribute&gt;     &lt;Attribute attribute_name="latitude"&gt;18.75917&lt;/Attribute&gt;     &lt;Attribute attribute_name="lcms_batch"&gt;2.00&lt;/Attribute&gt;     &lt;Attribute attribute_name="lcms_extraction_protocol"&gt;Bulk_201901_UCSD&lt;/Attribute&gt;     &lt;Attribute attribute_name="lcms_position"&gt;2B2&lt;/Attribute&gt;     &lt;Attribute attribute_name="lcms_replicate"&gt;no&lt;/Attribute&gt;     &lt;Attribute attribute_name="lcms_sample_name_cmn"&gt;2B2_3_49_jensen-43-s014-a03&lt;/Attribute&gt;     &lt;Attribute attribute_name="lcms_sample_name_fbmn"&gt;2B2_3_49_jensen-43-s014-a03.mzML&lt;/Attribute&gt;     &lt;Attribute attribute_name="lcms_sample_type"&gt;Sample&lt;/Attribute&gt;     &lt;Attribute attribute_name="lcms_sample_type_sub"&gt;Bulk&lt;/Attribute&gt;     &lt;Attribute attribute_name="longitude"&gt;-87.34052&lt;/Attribute&gt;     &lt;Attribute attribute_name="original sample id"&gt;Jensen43.MX12.236&lt;/Attribute&gt;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attribute_name="read_count_shotgun_r1"&gt;1385957.0&lt;/Attribute&gt;     &lt;Attribute attribute_name="read_count_shotgun_rep200"&gt;4636.0&lt;/Attribute&gt;     &lt;Attribute attribute_name="read_count_shotgun_woltka_uniq"&gt;3235.0&lt;/Attribute&gt;     &lt;Attribute attribute_name="sample name" harmonized_name="sample_name" display_name="sample name"&gt;qiita_sid_13114:13114.jensen.43.s014&lt;/Attribute&gt;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attribute_name="sample_name_original"&gt;Jensen43.MX12.236&lt;/Attribute&gt;     &lt;Attribute attribute_name="sample_name_plus_plate"&gt;1.Jensen43.MX12.236&lt;/Attribute&gt;     &lt;Attribute attribute_name="sampling method"&gt;bulk&lt;/Attribute&gt;     &lt;Attribute attribute_name="site description"&gt;patch reef&lt;/Attribute&gt;     &lt;Attribute attribute_name="songbird_train_empo_3"&gt;Test&lt;/Attribute&gt;     &lt;Attribute attribute_name="study_sample_number"&gt;14&lt;/Attribute&gt;     &lt;Attribute attribute_name="tier"&gt;2&lt;/Attribute&gt;   &lt;/Attributes&gt;   &lt;Status status="live" when="2020-12-18T17:07:11.120"/&gt; &lt;/BioSample&gt; </t>
  </si>
  <si>
    <t xml:space="preserve">&lt;BioSample access="public" publication_date="2020-12-17T00:00:00.000" last_update="2021-08-23T00:26:42.000" submission_date="2020-12-18T16:06:58.060" id="17116627" accession="SAMEA7723423"&gt;   &lt;Ids&gt;     &lt;Id db="BioSample" is_primary="1"&gt;SAMEA7723423&lt;/Id&gt;     &lt;Id db="SRA"&gt;ERS5470801&lt;/Id&gt;   &lt;/Ids&gt;   &lt;Description&gt;     &lt;Title&gt;13114.jensen.43.s013&lt;/Title&gt;     &lt;Organism taxonomy_id="412755" taxonomy_name="marine sediment metagenome"&gt;       &lt;OrganismName&gt;marine sediment metagenome&lt;/OrganismName&gt;     &lt;/Organism&gt;     &lt;Comment&gt;       &lt;Paragraph&gt;Jensen43.sediment.12&lt;/Paragraph&gt;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Id"&gt;qiita_sid_13114:13114.jensen.43.s013&lt;/Attribute&gt;     &lt;Attribute attribute_name="alpha_shotgun_woltka_faithspd"&gt;66.52812022028206&lt;/Attribute&gt;     &lt;Attribute attribute_name="alpha_shotgun_woltka_richness"&gt;237.0&lt;/Attribute&gt;     &lt;Attribute attribute_name="alpha_shotgun_woltka_shannon"&gt;6.846432586899217&lt;/Attribute&gt;     &lt;Attribute attribute_name="barcode_prefix"&gt;jensen.43.s013&lt;/Attribute&gt;     &lt;Attribute attribute_name="collection_timestamp"&gt;7/4/12&lt;/Attribute&gt;     &lt;Attribute attribute_name="depth_sample"&gt;15&lt;/Attribute&gt;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reef&lt;/Attribute&gt;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attribute_name="gcms_sample_name"&gt;EMP_Feces_jensen_43_s013_a03_M_111&lt;/Attribute&gt;     &lt;Attribute attribute_name="gcms_sequence"&gt;111&lt;/Attribute&gt;     &lt;Attribute attribute_name="geo loc name" harmonized_name="geo_loc_name" display_name="geographic location"&gt;Atlantic Ocean:Northwest Atlantic Ocean,Mexican Yucatan&lt;/Attribute&gt;     &lt;Attribute attribute_name="host subject id" harmonized_name="host_subject_id" display_name="host subject id"&gt;MX12-213&lt;/Attribute&gt;     &lt;Attribute attribute_name="investigation type" harmonized_name="investigation_type" display_name="investigation type"&gt;metagenome&lt;/Attribute&gt;     &lt;Attribute attribute_name="latitude"&gt;20.33194&lt;/Attribute&gt;     &lt;Attribute attribute_name="lcms_batch"&gt;1.00&lt;/Attribute&gt;     &lt;Attribute attribute_name="lcms_extraction_protocol"&gt;Bulk_201901_UCSD&lt;/Attribute&gt;     &lt;Attribute attribute_name="lcms_position"&gt;1H5&lt;/Attribute&gt;     &lt;Attribute attribute_name="lcms_replicate"&gt;no&lt;/Attribute&gt;     &lt;Attribute attribute_name="lcms_sample_name_cmn"&gt;1H5_3_6_jensen-43-s013-a04&lt;/Attribute&gt;     &lt;Attribute attribute_name="lcms_sample_name_fbmn"&gt;1H5_3_6_jensen-43-s013-a04.mzML&lt;/Attribute&gt;     &lt;Attribute attribute_name="lcms_sample_type"&gt;Sample&lt;/Attribute&gt;     &lt;Attribute attribute_name="lcms_sample_type_sub"&gt;Bulk&lt;/Attribute&gt;     &lt;Attribute attribute_name="longitude"&gt;-87.02712&lt;/Attribute&gt;     &lt;Attribute attribute_name="original sample id"&gt;Jensen43.MX12.213&lt;/Attribute&gt;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attribute_name="read_count_shotgun_r1"&gt;2366988.0&lt;/Attribute&gt;     &lt;Attribute attribute_name="read_count_shotgun_rep200"&gt;3127.0&lt;/Attribute&gt;     &lt;Attribute attribute_name="read_count_shotgun_woltka_uniq"&gt;812.0&lt;/Attribute&gt;     &lt;Attribute attribute_name="sample name" harmonized_name="sample_name" display_name="sample name"&gt;qiita_sid_13114:13114.jensen.43.s013&lt;/Attribute&gt;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attribute_name="sample_name_original"&gt;Jensen43.MX12.213&lt;/Attribute&gt;     &lt;Attribute attribute_name="sample_name_plus_plate"&gt;4.Jensen43.MX12.213&lt;/Attribute&gt;     &lt;Attribute attribute_name="sampling method"&gt;bulk&lt;/Attribute&gt;     &lt;Attribute attribute_name="site description"&gt;fore reef&lt;/Attribute&gt;     &lt;Attribute attribute_name="songbird_train_empo_3"&gt;Train&lt;/Attribute&gt;     &lt;Attribute attribute_name="study_sample_number"&gt;13&lt;/Attribute&gt;     &lt;Attribute attribute_name="tier"&gt;1&lt;/Attribute&gt;   &lt;/Attributes&gt;   &lt;Status status="live" when="2020-12-18T17:07:10.807"/&gt; &lt;/BioSample&gt; </t>
  </si>
  <si>
    <t xml:space="preserve">&lt;BioSample access="public" publication_date="2020-12-17T00:00:00.000" last_update="2021-08-23T00:26:42.000" submission_date="2020-12-18T16:06:57.763" id="17116626" accession="SAMEA7723422"&gt;   &lt;Ids&gt;     &lt;Id db="BioSample" is_primary="1"&gt;SAMEA7723422&lt;/Id&gt;     &lt;Id db="SRA"&gt;ERS5470800&lt;/Id&gt;   &lt;/Ids&gt;   &lt;Description&gt;     &lt;Title&gt;13114.jensen.43.s009&lt;/Title&gt;     &lt;Organism taxonomy_id="412755" taxonomy_name="marine sediment metagenome"&gt;       &lt;OrganismName&gt;marine sediment metagenome&lt;/OrganismName&gt;     &lt;/Organism&gt;     &lt;Comment&gt;       &lt;Paragraph&gt;Jensen43.sediment.32&lt;/Paragraph&gt;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Id"&gt;qiita_sid_13114:13114.jensen.43.s009&lt;/Attribute&gt;     &lt;Attribute attribute_name="alpha_shotgun_woltka_faithspd"&gt;103.8084346881226&lt;/Attribute&gt;     &lt;Attribute attribute_name="alpha_shotgun_woltka_min3450_faithspd"&gt;43.99790294&lt;/Attribute&gt;     &lt;Attribute attribute_name="alpha_shotgun_woltka_min3450_richness"&gt;141.0&lt;/Attribute&gt;     &lt;Attribute attribute_name="alpha_shotgun_woltka_min3450_shannon"&gt;3.796852998&lt;/Attribute&gt;     &lt;Attribute attribute_name="alpha_shotgun_woltka_rar3450_faithspd"&gt;41.90731076&lt;/Attribute&gt;     &lt;Attribute attribute_name="alpha_shotgun_woltka_rar3450_richness"&gt;132.0&lt;/Attribute&gt;     &lt;Attribute attribute_name="alpha_shotgun_woltka_rar3450_shannon"&gt;3.76774429&lt;/Attribute&gt;     &lt;Attribute attribute_name="alpha_shotgun_woltka_richness"&gt;330.0&lt;/Attribute&gt;     &lt;Attribute attribute_name="alpha_shotgun_woltka_shannon"&gt;5.17606393083524&lt;/Attribute&gt;     &lt;Attribute attribute_name="barcode_prefix"&gt;jensen.43.s009&lt;/Attribute&gt;     &lt;Attribute attribute_name="collection_timestamp"&gt;7/5/12&lt;/Attribute&gt;     &lt;Attribute attribute_name="depth_sample"&gt;700&lt;/Attribute&gt;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context"&gt;mud&lt;/Attribute&gt;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attribute_name="gcms_sample_name"&gt;EMP_Feces_jensen_43_s009_a03_M_107&lt;/Attribute&gt;     &lt;Attribute attribute_name="gcms_sequence"&gt;107&lt;/Attribute&gt;     &lt;Attribute attribute_name="geo loc name" harmonized_name="geo_loc_name" display_name="geographic location"&gt;Pacific Ocean:Northeast Pacific Ocean,San Diego coastal&lt;/Attribute&gt;     &lt;Attribute attribute_name="host subject id" harmonized_name="host_subject_id" display_name="host subject id"&gt;MCO700-17.2&lt;/Attribute&gt;     &lt;Attribute attribute_name="investigation type" harmonized_name="investigation_type" display_name="investigation type"&gt;metagenome&lt;/Attribute&gt;     &lt;Attribute attribute_name="latitude"&gt;32.81&lt;/Attribute&gt;     &lt;Attribute attribute_name="lcms_batch"&gt;7.00&lt;/Attribute&gt;     &lt;Attribute attribute_name="lcms_extraction_protocol"&gt;Swabs_201901_UCSD&lt;/Attribute&gt;     &lt;Attribute attribute_name="lcms_position"&gt;7A10&lt;/Attribute&gt;     &lt;Attribute attribute_name="lcms_replicate"&gt;no&lt;/Attribute&gt;     &lt;Attribute attribute_name="lcms_sample_name_cmn"&gt;7A10_8_9_jensen-43-s009-a04&lt;/Attribute&gt;     &lt;Attribute attribute_name="lcms_sample_name_fbmn"&gt;7A10_8_9_jensen-43-s009-a04.mzML&lt;/Attribute&gt;     &lt;Attribute attribute_name="lcms_sample_type"&gt;Sample&lt;/Attribute&gt;     &lt;Attribute attribute_name="lcms_sample_type_sub"&gt;Swabs&lt;/Attribute&gt;     &lt;Attribute attribute_name="longitude"&gt;-117.4509&lt;/Attribute&gt;     &lt;Attribute attribute_name="original sample id"&gt;Jensen43.MCO700.17.2&lt;/Attribute&gt;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attribute_name="read_count_shotgun_r1"&gt;6555534.0&lt;/Attribute&gt;     &lt;Attribute attribute_name="read_count_shotgun_rep200"&gt;6003.0&lt;/Attribute&gt;     &lt;Attribute attribute_name="read_count_shotgun_woltka_uniq"&gt;8363.0&lt;/Attribute&gt;     &lt;Attribute attribute_name="sample name" harmonized_name="sample_name" display_name="sample name"&gt;qiita_sid_13114:13114.jensen.43.s009&lt;/Attribute&gt;     &lt;Attribute attribute_name="sample type" harmonized_name="sample_type" display_name="sample type"&gt;sediment&lt;/Attribute&gt;     &lt;Attribute attribute_name="sample_info_free_text"&gt;Sediment core 1-2 cm&lt;/Attribute&gt;     &lt;Attribute attribute_name="sample_name_original"&gt;Jensen43.MCO700.17.2&lt;/Attribute&gt;     &lt;Attribute attribute_name="sample_name_plus_plate"&gt;2.Jensen43.MCO700.17.2&lt;/Attribute&gt;     &lt;Attribute attribute_name="sampling method"&gt;bulk&lt;/Attribute&gt;     &lt;Attribute attribute_name="site description"&gt;mud&lt;/Attribute&gt;     &lt;Attribute attribute_name="songbird_train_empo_3"&gt;Train&lt;/Attribute&gt;     &lt;Attribute attribute_name="study_sample_number"&gt;9&lt;/Attribute&gt;     &lt;Attribute attribute_name="tier"&gt;1&lt;/Attribute&gt;   &lt;/Attributes&gt;   &lt;Status status="live" when="2020-12-18T17:07:10.510"/&gt; &lt;/BioSample&gt; </t>
  </si>
  <si>
    <t xml:space="preserve">&lt;BioSample access="public" publication_date="2020-12-17T00:00:00.000" last_update="2021-08-23T00:26:42.000" submission_date="2020-12-18T16:06:57.466" id="17116625" accession="SAMEA7723421"&gt;   &lt;Ids&gt;     &lt;Id db="BioSample" is_primary="1"&gt;SAMEA7723421&lt;/Id&gt;     &lt;Id db="SRA"&gt;ERS5470799&lt;/Id&gt;   &lt;/Ids&gt;   &lt;Description&gt;     &lt;Title&gt;13114.jensen.43.s008&lt;/Title&gt;     &lt;Organism taxonomy_id="412755" taxonomy_name="marine sediment metagenome"&gt;       &lt;OrganismName&gt;marine sediment metagenome&lt;/OrganismName&gt;     &lt;/Organism&gt;     &lt;Comment&gt;       &lt;Paragraph&gt;Jensen43.sediment.31&lt;/Paragraph&gt;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Id"&gt;qiita_sid_13114:13114.jensen.43.s008&lt;/Attribute&gt;     &lt;Attribute attribute_name="alpha_shotgun_woltka_faithspd"&gt;38.833897784235894&lt;/Attribute&gt;     &lt;Attribute attribute_name="alpha_shotgun_woltka_min3450_faithspd"&gt;24.07201553&lt;/Attribute&gt;     &lt;Attribute attribute_name="alpha_shotgun_woltka_min3450_richness"&gt;55.0&lt;/Attribute&gt;     &lt;Attribute attribute_name="alpha_shotgun_woltka_min3450_shannon"&gt;1.247741306&lt;/Attribute&gt;     &lt;Attribute attribute_name="alpha_shotgun_woltka_rar3450_faithspd"&gt;22.77725028&lt;/Attribute&gt;     &lt;Attribute attribute_name="alpha_shotgun_woltka_rar3450_richness"&gt;51.0&lt;/Attribute&gt;     &lt;Attribute attribute_name="alpha_shotgun_woltka_rar3450_shannon"&gt;1.218090668&lt;/Attribute&gt;     &lt;Attribute attribute_name="alpha_shotgun_woltka_richness"&gt;90.0&lt;/Attribute&gt;     &lt;Attribute attribute_name="alpha_shotgun_woltka_shannon"&gt;1.6970932881753875&lt;/Attribute&gt;     &lt;Attribute attribute_name="barcode_prefix"&gt;jensen.43.s008&lt;/Attribute&gt;     &lt;Attribute attribute_name="collection_timestamp"&gt;7/5/12&lt;/Attribute&gt;     &lt;Attribute attribute_name="depth_sample"&gt;700&lt;/Attribute&gt;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context"&gt;mud&lt;/Attribute&gt;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attribute_name="gcms_sample_name"&gt;EMP_Feces_jensen_43_s008_a03_M_106&lt;/Attribute&gt;     &lt;Attribute attribute_name="gcms_sequence"&gt;106&lt;/Attribute&gt;     &lt;Attribute attribute_name="geo loc name" harmonized_name="geo_loc_name" display_name="geographic location"&gt;Pacific Ocean:Northeast Pacific Ocean,San Diego coastal&lt;/Attribute&gt;     &lt;Attribute attribute_name="host subject id" harmonized_name="host_subject_id" display_name="host subject id"&gt;MCO700-17.1&lt;/Attribute&gt;     &lt;Attribute attribute_name="investigation type" harmonized_name="investigation_type" display_name="investigation type"&gt;metagenome&lt;/Attribute&gt;     &lt;Attribute attribute_name="latitude"&gt;32.81&lt;/Attribute&gt;     &lt;Attribute attribute_name="lcms_batch"&gt;7.00&lt;/Attribute&gt;     &lt;Attribute attribute_name="lcms_extraction_protocol"&gt;Swabs_201901_UCSD&lt;/Attribute&gt;     &lt;Attribute attribute_name="lcms_position"&gt;7F3&lt;/Attribute&gt;     &lt;Attribute attribute_name="lcms_replicate"&gt;no&lt;/Attribute&gt;     &lt;Attribute attribute_name="lcms_sample_name_cmn"&gt;7F3_8_54_jensen-43-s008-a04&lt;/Attribute&gt;     &lt;Attribute attribute_name="lcms_sample_name_fbmn"&gt;7F3_8_54_jensen-43-s008-a04.mzML&lt;/Attribute&gt;     &lt;Attribute attribute_name="lcms_sample_type"&gt;Sample&lt;/Attribute&gt;     &lt;Attribute attribute_name="lcms_sample_type_sub"&gt;Swabs&lt;/Attribute&gt;     &lt;Attribute attribute_name="longitude"&gt;-117.4509&lt;/Attribute&gt;     &lt;Attribute attribute_name="original sample id"&gt;Jensen43.MCO700.17.1&lt;/Attribute&gt;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attribute_name="read_count_shotgun_r1"&gt;1224977.0&lt;/Attribute&gt;     &lt;Attribute attribute_name="read_count_shotgun_rep200"&gt;4850.0&lt;/Attribute&gt;     &lt;Attribute attribute_name="read_count_shotgun_woltka_uniq"&gt;4565.0&lt;/Attribute&gt;     &lt;Attribute attribute_name="sample name" harmonized_name="sample_name" display_name="sample name"&gt;qiita_sid_13114:13114.jensen.43.s008&lt;/Attribute&gt;     &lt;Attribute attribute_name="sample type" harmonized_name="sample_type" display_name="sample type"&gt;sediment&lt;/Attribute&gt;     &lt;Attribute attribute_name="sample_info_free_text"&gt;Sediment core 0-1 cm&lt;/Attribute&gt;     &lt;Attribute attribute_name="sample_name_original"&gt;Jensen43.MCO700.17.1&lt;/Attribute&gt;     &lt;Attribute attribute_name="sample_name_plus_plate"&gt;5.Jensen43.MCO700.17.1&lt;/Attribute&gt;     &lt;Attribute attribute_name="sampling method"&gt;bulk&lt;/Attribute&gt;     &lt;Attribute attribute_name="site description"&gt;mud&lt;/Attribute&gt;     &lt;Attribute attribute_name="songbird_train_empo_3"&gt;Test&lt;/Attribute&gt;     &lt;Attribute attribute_name="study_sample_number"&gt;8&lt;/Attribute&gt;     &lt;Attribute attribute_name="tier"&gt;1&lt;/Attribute&gt;   &lt;/Attributes&gt;   &lt;Status status="live" when="2020-12-18T17:07:10.197"/&gt; &lt;/BioSample&gt; </t>
  </si>
  <si>
    <t xml:space="preserve">&lt;BioSample access="public" publication_date="2020-12-17T00:00:00.000" last_update="2021-08-23T00:26:42.000" submission_date="2020-12-18T16:06:57.170" id="17116624" accession="SAMEA7723420"&gt;   &lt;Ids&gt;     &lt;Id db="BioSample" is_primary="1"&gt;SAMEA7723420&lt;/Id&gt;     &lt;Id db="SRA"&gt;ERS5470798&lt;/Id&gt;   &lt;/Ids&gt;   &lt;Description&gt;     &lt;Title&gt;13114.jensen.43.s006&lt;/Title&gt;     &lt;Organism taxonomy_id="412755" taxonomy_name="marine sediment metagenome"&gt;       &lt;OrganismName&gt;marine sediment metagenome&lt;/OrganismName&gt;     &lt;/Organism&gt;     &lt;Comment&gt;       &lt;Paragraph&gt;Jensen43.sediment.7&lt;/Paragraph&gt;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Id"&gt;qiita_sid_13114:13114.jensen.43.s006&lt;/Attribute&gt;     &lt;Attribute attribute_name="alpha_shotgun_woltka_faithspd"&gt;134.56246024698135&lt;/Attribute&gt;     &lt;Attribute attribute_name="alpha_shotgun_woltka_richness"&gt;536.0&lt;/Attribute&gt;     &lt;Attribute attribute_name="alpha_shotgun_woltka_shannon"&gt;6.558491861858022&lt;/Attribute&gt;     &lt;Attribute attribute_name="barcode_prefix"&gt;jensen.43.s006&lt;/Attribute&gt;     &lt;Attribute attribute_name="collection_timestamp"&gt;9/6/15&lt;/Attribute&gt;     &lt;Attribute attribute_name="depth_sample"&gt;6&lt;/Attribute&gt;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context"&gt;lagoon&lt;/Attribute&gt;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attribute_name="gcms_sample_name"&gt;EMP_Feces_jensen_43_s006_a03_M_105&lt;/Attribute&gt;     &lt;Attribute attribute_name="gcms_sequence"&gt;105&lt;/Attribute&gt;     &lt;Attribute attribute_name="geo loc name" harmonized_name="geo_loc_name" display_name="geographic location"&gt;Atlantic Ocean:Northwest Atlantic Ocean,Belize&lt;/Attribute&gt;     &lt;Attribute attribute_name="host subject id" harmonized_name="host_subject_id" display_name="host subject id"&gt;BZ15-16&lt;/Attribute&gt;     &lt;Attribute attribute_name="investigation type" harmonized_name="investigation_type" display_name="investigation type"&gt;metagenome&lt;/Attribute&gt;     &lt;Attribute attribute_name="latitude"&gt;16.79556&lt;/Attribute&gt;     &lt;Attribute attribute_name="lcms_batch"&gt;1.00&lt;/Attribute&gt;     &lt;Attribute attribute_name="lcms_extraction_protocol"&gt;Bulk_201901_UCSD&lt;/Attribute&gt;     &lt;Attribute attribute_name="lcms_position"&gt;1H4&lt;/Attribute&gt;     &lt;Attribute attribute_name="lcms_replicate"&gt;no&lt;/Attribute&gt;     &lt;Attribute attribute_name="lcms_sample_name_cmn"&gt;1H4_3_16_jensen-43-s006-a04&lt;/Attribute&gt;     &lt;Attribute attribute_name="lcms_sample_name_fbmn"&gt;1H4_3_16_jensen-43-s006-a04.mzML&lt;/Attribute&gt;     &lt;Attribute attribute_name="lcms_sample_type"&gt;Sample&lt;/Attribute&gt;     &lt;Attribute attribute_name="lcms_sample_type_sub"&gt;Bulk&lt;/Attribute&gt;     &lt;Attribute attribute_name="longitude"&gt;-88.1225&lt;/Attribute&gt;     &lt;Attribute attribute_name="original sample id"&gt;Jensen43.BZ15.16&lt;/Attribute&gt;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attribute_name="read_count_shotgun_r1"&gt;12091709.0&lt;/Attribute&gt;     &lt;Attribute attribute_name="read_count_shotgun_rep200"&gt;12285.0&lt;/Attribute&gt;     &lt;Attribute attribute_name="read_count_shotgun_woltka_uniq"&gt;4358.0&lt;/Attribute&gt;     &lt;Attribute attribute_name="sample name" harmonized_name="sample_name" display_name="sample name"&gt;qiita_sid_13114:13114.jensen.43.s006&lt;/Attribute&gt;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attribute_name="sample_name_original"&gt;Jensen43.BZ15.16&lt;/Attribute&gt;     &lt;Attribute attribute_name="sample_name_plus_plate"&gt;3.Jensen43.BZ15.16&lt;/Attribute&gt;     &lt;Attribute attribute_name="sampling method"&gt;bulk&lt;/Attribute&gt;     &lt;Attribute attribute_name="site description"&gt;lagoon&lt;/Attribute&gt;     &lt;Attribute attribute_name="songbird_train_empo_3"&gt;Test&lt;/Attribute&gt;     &lt;Attribute attribute_name="study_sample_number"&gt;6&lt;/Attribute&gt;     &lt;Attribute attribute_name="tier"&gt;1&lt;/Attribute&gt;   &lt;/Attributes&gt;   &lt;Status status="live" when="2020-12-18T17:07:09.883"/&gt; &lt;/BioSample&gt; </t>
  </si>
  <si>
    <t xml:space="preserve">&lt;BioSample access="public" publication_date="2020-12-17T00:00:00.000" last_update="2021-08-23T00:26:42.000" submission_date="2020-12-18T16:06:56.890" id="17116623" accession="SAMEA7723419"&gt;   &lt;Ids&gt;     &lt;Id db="BioSample" is_primary="1"&gt;SAMEA7723419&lt;/Id&gt;     &lt;Id db="SRA"&gt;ERS5470797&lt;/Id&gt;   &lt;/Ids&gt;   &lt;Description&gt;     &lt;Title&gt;13114.jensen.43.s005&lt;/Title&gt;     &lt;Organism taxonomy_id="412755" taxonomy_name="marine sediment metagenome"&gt;       &lt;OrganismName&gt;marine sediment metagenome&lt;/OrganismName&gt;     &lt;/Organism&gt;     &lt;Comment&gt;       &lt;Paragraph&gt;Jensen43.sediment.6&lt;/Paragraph&gt;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update"&gt;2020-12-15T22:07:02Z&lt;/Attribute&gt;     &lt;Attribute attribute_name="INSDC status"&gt;public&lt;/Attribute&gt;     &lt;Attribute attribute_name="Submitter Id"&gt;qiita_sid_13114:13114.jensen.43.s005&lt;/Attribute&gt;     &lt;Attribute attribute_name="alpha_shotgun_woltka_faithspd"&gt;58.278612217138516&lt;/Attribute&gt;     &lt;Attribute attribute_name="alpha_shotgun_woltka_min3450_faithspd"&gt;35.98583919&lt;/Attribute&gt;     &lt;Attribute attribute_name="alpha_shotgun_woltka_min3450_richness"&gt;109.0&lt;/Attribute&gt;     &lt;Attribute attribute_name="alpha_shotgun_woltka_min3450_shannon"&gt;1.269572273&lt;/Attribute&gt;     &lt;Attribute attribute_name="alpha_shotgun_woltka_rar3450_faithspd"&gt;31.96669333&lt;/Attribute&gt;     &lt;Attribute attribute_name="alpha_shotgun_woltka_rar3450_richness"&gt;92.0&lt;/Attribute&gt;     &lt;Attribute attribute_name="alpha_shotgun_woltka_rar3450_shannon"&gt;1.258094132&lt;/Attribute&gt;     &lt;Attribute attribute_name="alpha_shotgun_woltka_richness"&gt;199.0&lt;/Attribute&gt;     &lt;Attribute attribute_name="alpha_shotgun_woltka_shannon"&gt;2.0302881312144896&lt;/Attribute&gt;     &lt;Attribute attribute_name="barcode_prefix"&gt;jensen.43.s005&lt;/Attribute&gt;     &lt;Attribute attribute_name="collection_timestamp"&gt;9/5/15&lt;/Attribute&gt;     &lt;Attribute attribute_name="depth_sample"&gt;1&lt;/Attribute&gt;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context"&gt;mangrove&lt;/Attribute&gt;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attribute_name="gcms_sample_name"&gt;EMP_Feces_jensen_43_s005_a03_M_104&lt;/Attribute&gt;     &lt;Attribute attribute_name="gcms_sequence"&gt;104&lt;/Attribute&gt;     &lt;Attribute attribute_name="geo loc name" harmonized_name="geo_loc_name" display_name="geographic location"&gt;Atlantic Ocean:Northwest Atlantic Ocean,Belize&lt;/Attribute&gt;     &lt;Attribute attribute_name="host subject id" harmonized_name="host_subject_id" display_name="host subject id"&gt;BZ15-13&lt;/Attribute&gt;     &lt;Attribute attribute_name="investigation type" harmonized_name="investigation_type" display_name="investigation type"&gt;metagenome&lt;/Attribute&gt;     &lt;Attribute attribute_name="latitude"&gt;16.82583&lt;/Attribute&gt;     &lt;Attribute attribute_name="lcms_batch"&gt;2.00&lt;/Attribute&gt;     &lt;Attribute attribute_name="lcms_extraction_protocol"&gt;Bulk_201901_UCSD&lt;/Attribute&gt;     &lt;Attribute attribute_name="lcms_position"&gt;2A1&lt;/Attribute&gt;     &lt;Attribute attribute_name="lcms_replicate"&gt;no&lt;/Attribute&gt;     &lt;Attribute attribute_name="lcms_sample_name_cmn"&gt;2A1_3_32_jensen-43-s005-a04&lt;/Attribute&gt;     &lt;Attribute attribute_name="lcms_sample_name_fbmn"&gt;2A1_3_32_jensen-43-s005-a04.mzML&lt;/Attribute&gt;     &lt;Attribute attribute_name="lcms_sample_type"&gt;Sample&lt;/Attribute&gt;     &lt;Attribute attribute_name="lcms_sample_type_sub"&gt;Bulk&lt;/Attribute&gt;     &lt;Attribute attribute_name="longitude"&gt;-88.1068&lt;/Attribute&gt;     &lt;Attribute attribute_name="original sample id"&gt;Jensen43.BZ15.13&lt;/Attribute&gt;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attribute_name="read_count_shotgun_r1"&gt;1832829.0&lt;/Attribute&gt;     &lt;Attribute attribute_name="read_count_shotgun_rep200"&gt;9600.0&lt;/Attribute&gt;     &lt;Attribute attribute_name="read_count_shotgun_woltka_uniq"&gt;5930.0&lt;/Attribute&gt;     &lt;Attribute attribute_name="sample name" harmonized_name="sample_name" display_name="sample name"&gt;qiita_sid_13114:13114.jensen.43.s005&lt;/Attribute&gt;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attribute_name="sample_name_original"&gt;Jensen43.BZ15.13&lt;/Attribute&gt;     &lt;Attribute attribute_name="sample_name_plus_plate"&gt;4.Jensen43.BZ15.13&lt;/Attribute&gt;     &lt;Attribute attribute_name="sampling method"&gt;bulk&lt;/Attribute&gt;     &lt;Attribute attribute_name="site description"&gt;mangrove&lt;/Attribute&gt;     &lt;Attribute attribute_name="songbird_train_empo_3"&gt;Train&lt;/Attribute&gt;     &lt;Attribute attribute_name="study_sample_number"&gt;5&lt;/Attribute&gt;     &lt;Attribute attribute_name="tier"&gt;1&lt;/Attribute&gt;   &lt;/Attributes&gt;   &lt;Status status="live" when="2020-12-18T17:07:09.573"/&gt; &lt;/BioSample&gt; </t>
  </si>
  <si>
    <t xml:space="preserve">&lt;BioSample access="public" publication_date="2020-12-17T00:00:00.000" last_update="2021-08-23T00:26:42.000" submission_date="2020-12-18T16:06:56.546" id="17116622" accession="SAMEA7723418"&gt;   &lt;Ids&gt;     &lt;Id db="BioSample" is_primary="1"&gt;SAMEA7723418&lt;/Id&gt;     &lt;Id db="SRA"&gt;ERS5470796&lt;/Id&gt;   &lt;/Ids&gt;   &lt;Description&gt;     &lt;Title&gt;13114.jensen.43.s004&lt;/Title&gt;     &lt;Organism taxonomy_id="412755" taxonomy_name="marine sediment metagenome"&gt;       &lt;OrganismName&gt;marine sediment metagenome&lt;/OrganismName&gt;     &lt;/Organism&gt;     &lt;Comment&gt;       &lt;Paragraph&gt;Jensen43.sediment.16&lt;/Paragraph&gt;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Id"&gt;qiita_sid_13114:13114.jensen.43.s004&lt;/Attribute&gt;     &lt;Attribute attribute_name="alpha_shotgun_woltka_faithspd"&gt;111.0902406506366&lt;/Attribute&gt;     &lt;Attribute attribute_name="alpha_shotgun_woltka_richness"&gt;421.0&lt;/Attribute&gt;     &lt;Attribute attribute_name="alpha_shotgun_woltka_shannon"&gt;6.197847637249713&lt;/Attribute&gt;     &lt;Attribute attribute_name="barcode_prefix"&gt;jensen.43.s004&lt;/Attribute&gt;     &lt;Attribute attribute_name="collection_timestamp"&gt;7/5/10&lt;/Attribute&gt;     &lt;Attribute attribute_name="depth_sample"&gt;26&lt;/Attribute&gt;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reef&lt;/Attribute&gt;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attribute_name="gcms_sample_name"&gt;EMP_Feces_jensen_43_s004_a03_M_103&lt;/Attribute&gt;     &lt;Attribute attribute_name="gcms_sequence"&gt;103&lt;/Attribute&gt;     &lt;Attribute attribute_name="geo loc name" harmonized_name="geo_loc_name" display_name="geographic location"&gt;Atlantic Ocean:Northwest Atlantic Ocean,The Bahamas&lt;/Attribute&gt;     &lt;Attribute attribute_name="host subject id" harmonized_name="host_subject_id" display_name="host subject id"&gt;BA10-263&lt;/Attribute&gt;     &lt;Attribute attribute_name="investigation type" harmonized_name="investigation_type" display_name="investigation type"&gt;metagenome&lt;/Attribute&gt;     &lt;Attribute attribute_name="latitude"&gt;26.56389&lt;/Attribute&gt;     &lt;Attribute attribute_name="lcms_batch"&gt;2.00&lt;/Attribute&gt;     &lt;Attribute attribute_name="lcms_extraction_protocol"&gt;Bulk_201901_UCSD&lt;/Attribute&gt;     &lt;Attribute attribute_name="lcms_position"&gt;2B8&lt;/Attribute&gt;     &lt;Attribute attribute_name="lcms_replicate"&gt;no&lt;/Attribute&gt;     &lt;Attribute attribute_name="lcms_sample_name_cmn"&gt;2B8_3_66_jensen-43-s004-a04&lt;/Attribute&gt;     &lt;Attribute attribute_name="lcms_sample_name_fbmn"&gt;2B8_3_66_jensen-43-s004-a04.mzML&lt;/Attribute&gt;     &lt;Attribute attribute_name="lcms_sample_type"&gt;Sample&lt;/Attribute&gt;     &lt;Attribute attribute_name="lcms_sample_type_sub"&gt;Bulk&lt;/Attribute&gt;     &lt;Attribute attribute_name="longitude"&gt;-77.89056&lt;/Attribute&gt;     &lt;Attribute attribute_name="original sample id"&gt;Jensen43.BA10.263&lt;/Attribute&gt;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attribute_name="read_count_shotgun_r1"&gt;9512844.0&lt;/Attribute&gt;     &lt;Attribute attribute_name="read_count_shotgun_rep200"&gt;13295.0&lt;/Attribute&gt;     &lt;Attribute attribute_name="read_count_shotgun_woltka_uniq"&gt;4891.0&lt;/Attribute&gt;     &lt;Attribute attribute_name="sample name" harmonized_name="sample_name" display_name="sample name"&gt;qiita_sid_13114:13114.jensen.43.s004&lt;/Attribute&gt;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attribute_name="sample_name_original"&gt;Jensen43.BA10.263&lt;/Attribute&gt;     &lt;Attribute attribute_name="sample_name_plus_plate"&gt;1.Jensen43.BA10.263&lt;/Attribute&gt;     &lt;Attribute attribute_name="sampling method"&gt;bulk&lt;/Attribute&gt;     &lt;Attribute attribute_name="site description"&gt;spur and groove&lt;/Attribute&gt;     &lt;Attribute attribute_name="songbird_train_empo_3"&gt;Test&lt;/Attribute&gt;     &lt;Attribute attribute_name="study_sample_number"&gt;4&lt;/Attribute&gt;     &lt;Attribute attribute_name="tier"&gt;1&lt;/Attribute&gt;   &lt;/Attributes&gt;   &lt;Status status="live" when="2020-12-18T17:07:09.260"/&gt; &lt;/BioSample&gt; </t>
  </si>
  <si>
    <t xml:space="preserve">&lt;BioSample access="public" publication_date="2020-12-17T00:00:00.000" last_update="2021-08-23T00:26:42.000" submission_date="2020-12-18T16:06:56.263" id="17116621" accession="SAMEA7723417"&gt;   &lt;Ids&gt;     &lt;Id db="BioSample" is_primary="1"&gt;SAMEA7723417&lt;/Id&gt;     &lt;Id db="SRA"&gt;ERS5470795&lt;/Id&gt;   &lt;/Ids&gt;   &lt;Description&gt;     &lt;Title&gt;13114.jensen.43.s001&lt;/Title&gt;     &lt;Organism taxonomy_id="412755" taxonomy_name="marine sediment metagenome"&gt;       &lt;OrganismName&gt;marine sediment metagenome&lt;/OrganismName&gt;     &lt;/Organism&gt;     &lt;Comment&gt;       &lt;Paragraph&gt;Jensen43.sediment.2&lt;/Paragraph&gt;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Id"&gt;qiita_sid_13114:13114.jensen.43.s001&lt;/Attribute&gt;     &lt;Attribute attribute_name="alpha_shotgun_woltka_faithspd"&gt;100.69331869676762&lt;/Attribute&gt;     &lt;Attribute attribute_name="alpha_shotgun_woltka_richness"&gt;391.0&lt;/Attribute&gt;     &lt;Attribute attribute_name="alpha_shotgun_woltka_shannon"&gt;6.524117798445465&lt;/Attribute&gt;     &lt;Attribute attribute_name="barcode_prefix"&gt;jensen.43.s001&lt;/Attribute&gt;     &lt;Attribute attribute_name="collection_timestamp"&gt;6/6/10&lt;/Attribute&gt;     &lt;Attribute attribute_name="depth_sample"&gt;15&lt;/Attribute&gt;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context"&gt;sediment&lt;/Attribute&gt;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attribute_name="gcms_sample_name"&gt;EMP_Feces_jensen_43_s001_a03_M_100&lt;/Attribute&gt;     &lt;Attribute attribute_name="gcms_sequence"&gt;100&lt;/Attribute&gt;     &lt;Attribute attribute_name="geo loc name" harmonized_name="geo_loc_name" display_name="geographic location"&gt;Atlantic Ocean:Northeast Atlantic Ocean,Azores&lt;/Attribute&gt;     &lt;Attribute attribute_name="host subject id" harmonized_name="host_subject_id" display_name="host subject id"&gt;AZ10-86&lt;/Attribute&gt;     &lt;Attribute attribute_name="investigation type" harmonized_name="investigation_type" display_name="investigation type"&gt;metagenome&lt;/Attribute&gt;     &lt;Attribute attribute_name="latitude"&gt;25.13323&lt;/Attribute&gt;     &lt;Attribute attribute_name="lcms_batch"&gt;2.00&lt;/Attribute&gt;     &lt;Attribute attribute_name="lcms_extraction_protocol"&gt;Bulk_201901_UCSD&lt;/Attribute&gt;     &lt;Attribute attribute_name="lcms_position"&gt;2C1&lt;/Attribute&gt;     &lt;Attribute attribute_name="lcms_replicate"&gt;no&lt;/Attribute&gt;     &lt;Attribute attribute_name="lcms_sample_name_cmn"&gt;2C1_3_81_jensen-43-s001-a04&lt;/Attribute&gt;     &lt;Attribute attribute_name="lcms_sample_name_fbmn"&gt;2C1_3_81_jensen-43-s001-a04.mzML&lt;/Attribute&gt;     &lt;Attribute attribute_name="lcms_sample_type"&gt;Sample&lt;/Attribute&gt;     &lt;Attribute attribute_name="lcms_sample_type_sub"&gt;Bulk&lt;/Attribute&gt;     &lt;Attribute attribute_name="longitude"&gt;-36.94063&lt;/Attribute&gt;     &lt;Attribute attribute_name="original sample id"&gt;Jensen43.AZ10.86&lt;/Attribute&gt;     &lt;Attribute attribute_name="physical_specimen_location"&gt;UCSD Knight Lab Freezer I and SIO Jensen Lab&lt;/Attribute&gt;     &lt;Attribute attribute_name="physical_specimen_remaining"&gt;TRUE&lt;/Attribute&gt;     &lt;Attribute attribute_name="project name" harmonized_name="project_name" display_name="project name"&gt;Jensen sediments from global ocean&lt;/Attribute&gt;     &lt;Attribute attribute_name="read_count_shotgun_r1"&gt;8054122.0&lt;/Attribute&gt;     &lt;Attribute attribute_name="read_count_shotgun_rep200"&gt;9354.0&lt;/Attribute&gt;     &lt;Attribute attribute_name="read_count_shotgun_woltka_uniq"&gt;3540.0&lt;/Attribute&gt;     &lt;Attribute attribute_name="sample name" harmonized_name="sample_name" display_name="sample name"&gt;qiita_sid_13114:13114.jensen.43.s001&lt;/Attribute&gt;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attribute_name="sample_name_original"&gt;Jensen43.AZ10.86&lt;/Attribute&gt;     &lt;Attribute attribute_name="sample_name_plus_plate"&gt;3.Jensen43.AZ10.86&lt;/Attribute&gt;     &lt;Attribute attribute_name="sampling method"&gt;bulk&lt;/Attribute&gt;     &lt;Attribute attribute_name="songbird_train_empo_3"&gt;Test&lt;/Attribute&gt;     &lt;Attribute attribute_name="study_sample_number"&gt;1&lt;/Attribute&gt;     &lt;Attribute attribute_name="tier"&gt;1&lt;/Attribute&gt;   &lt;/Attributes&gt;   &lt;Status status="live" when="2020-12-18T17:07:08.947"/&gt; &lt;/BioSample&gt; </t>
  </si>
  <si>
    <t xml:space="preserve">&lt;BioSample access="public" publication_date="2020-12-17T00:00:00.000" last_update="2021-08-23T00:26:42.000" submission_date="2020-12-18T16:06:55.966" id="17116620" accession="SAMEA7723416"&gt;   &lt;Ids&gt;     &lt;Id db="BioSample" is_primary="1"&gt;SAMEA7723416&lt;/Id&gt;     &lt;Id db="SRA"&gt;ERS5470794&lt;/Id&gt;   &lt;/Ids&gt;   &lt;Description&gt;     &lt;Title&gt;13114.girguis.50.s012&lt;/Title&gt;     &lt;Organism taxonomy_id="749906" taxonomy_name="gut metagenome"&gt;       &lt;OrganismName&gt;gut metagenome&lt;/OrganismName&gt;     &lt;/Organism&gt;     &lt;Comment&gt;       &lt;Paragraph&gt;Sei whale feces (from individual F18)&lt;/Paragraph&gt;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Id"&gt;qiita_sid_13114:13114.girguis.50.s012&lt;/Attribute&gt;     &lt;Attribute attribute_name="alpha_shotgun_woltka_faithspd"&gt;122.95831394109655&lt;/Attribute&gt;     &lt;Attribute attribute_name="alpha_shotgun_woltka_min10k_faithspd"&gt;122.76884128439951&lt;/Attribute&gt;     &lt;Attribute attribute_name="alpha_shotgun_woltka_min10k_richness"&gt;528.0&lt;/Attribute&gt;     &lt;Attribute attribute_name="alpha_shotgun_woltka_min10k_shannon"&gt;6.118721260648326&lt;/Attribute&gt;     &lt;Attribute attribute_name="alpha_shotgun_woltka_min3450_faithspd"&gt;59.07069889&lt;/Attribute&gt;     &lt;Attribute attribute_name="alpha_shotgun_woltka_min3450_richness"&gt;252.0&lt;/Attribute&gt;     &lt;Attribute attribute_name="alpha_shotgun_woltka_min3450_shannon"&gt;5.051586962&lt;/Attribute&gt;     &lt;Attribute attribute_name="alpha_shotgun_woltka_rar10k_faithspd"&gt;106.55734605302679&lt;/Attribute&gt;     &lt;Attribute attribute_name="alpha_shotgun_woltka_rar10k_richness"&gt;451.0&lt;/Attribute&gt;     &lt;Attribute attribute_name="alpha_shotgun_woltka_rar10k_shannon"&gt;6.1026901645782665&lt;/Attribute&gt;     &lt;Attribute attribute_name="alpha_shotgun_woltka_rar3450_faithspd"&gt;44.49690589&lt;/Attribute&gt;     &lt;Attribute attribute_name="alpha_shotgun_woltka_rar3450_richness"&gt;173.0&lt;/Attribute&gt;     &lt;Attribute attribute_name="alpha_shotgun_woltka_rar3450_shannon"&gt;5.000317808999999&lt;/Attribute&gt;     &lt;Attribute attribute_name="alpha_shotgun_woltka_richness"&gt;529.0&lt;/Attribute&gt;     &lt;Attribute attribute_name="alpha_shotgun_woltka_shannon"&gt;6.119220611000543&lt;/Attribute&gt;     &lt;Attribute attribute_name="barcode_prefix"&gt;girguis.50.s012&lt;/Attribute&gt;     &lt;Attribute attribute_name="collection_timestamp"&gt;9/18/11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attribute_name="gcms_sample_name"&gt;EMP_Feces_girguis_50_s012_a03_M_128&lt;/Attribute&gt;     &lt;Attribute attribute_name="gcms_sequence"&gt;128&lt;/Attribute&gt;     &lt;Attribute attribute_name="geo loc name" harmonized_name="geo_loc_name" display_name="geographic location"&gt;Canada:Nova Scotia,Bay of Fundy&lt;/Attribute&gt;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name"&gt;Sei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display_name="host"&gt;Balaenoptera borealis&lt;/Attribute&gt;     &lt;Attribute attribute_name="host sex" harmonized_name="host_sex" display_name="host sex"&gt;not determined&lt;/Attribute&gt;     &lt;Attribute attribute_name="host subject id" harmonized_name="host_subject_id" display_name="host subject id"&gt;SeiF18&lt;/Attribute&gt;     &lt;Attribute attribute_name="host taxid" harmonized_name="host_taxid" display_name="host taxonomy ID"&gt;9768&lt;/Attribute&gt;     &lt;Attribute attribute_name="host_family"&gt;Balaenopteridae&lt;/Attribute&gt;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attribute_name="latitude"&gt;44.667&lt;/Attribute&gt;     &lt;Attribute attribute_name="lcms_batch"&gt;5.00&lt;/Attribute&gt;     &lt;Attribute attribute_name="lcms_extraction_protocol"&gt;Bulk_201901_UCSD&lt;/Attribute&gt;     &lt;Attribute attribute_name="lcms_position"&gt;5B8&lt;/Attribute&gt;     &lt;Attribute attribute_name="lcms_replicate"&gt;no&lt;/Attribute&gt;     &lt;Attribute attribute_name="lcms_sample_name_cmn"&gt;5B8_3_7_girguis-50-s012-a04&lt;/Attribute&gt;     &lt;Attribute attribute_name="lcms_sample_name_fbmn"&gt;5B8_3_7_girguis-50-s012-a04.mzML&lt;/Attribute&gt;     &lt;Attribute attribute_name="lcms_sample_type"&gt;Sample&lt;/Attribute&gt;     &lt;Attribute attribute_name="lcms_sample_type_sub"&gt;Bulk&lt;/Attribute&gt;     &lt;Attribute attribute_name="longitude"&gt;-66.193&lt;/Attribute&gt;     &lt;Attribute attribute_name="original sample id"&gt;Girguis50.SeiF18&lt;/Attribute&gt;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attribute_name="read_count_shotgun_r1"&gt;9508681.0&lt;/Attribute&gt;     &lt;Attribute attribute_name="read_count_shotgun_rep200"&gt;84902.0&lt;/Attribute&gt;     &lt;Attribute attribute_name="read_count_shotgun_woltka_uniq"&gt;19118.0&lt;/Attribute&gt;     &lt;Attribute attribute_name="sample name" harmonized_name="sample_name" display_name="sample name"&gt;qiita_sid_13114:13114.girguis.50.s012&lt;/Attribute&gt;     &lt;Attribute attribute_name="sample type" harmonized_name="sample_type" display_name="sample type"&gt;stool&lt;/Attribute&gt;     &lt;Attribute attribute_name="sample_name_original"&gt;Girguis50.SeiF18&lt;/Attribute&gt;     &lt;Attribute attribute_name="sample_name_plus_plate"&gt;2.Girguis50.SeiF18&lt;/Attribute&gt;     &lt;Attribute attribute_name="sampling method"&gt;bulk&lt;/Attribute&gt;     &lt;Attribute attribute_name="songbird_train_empo_3"&gt;Test&lt;/Attribute&gt;     &lt;Attribute attribute_name="study_sample_number"&gt;12&lt;/Attribute&gt;   &lt;/Attributes&gt;   &lt;Status status="live" when="2020-12-18T17:07:08.650"/&gt; &lt;/BioSample&gt; </t>
  </si>
  <si>
    <t xml:space="preserve">&lt;BioSample access="public" publication_date="2020-12-17T00:00:00.000" last_update="2021-08-23T00:26:42.000" submission_date="2020-12-18T16:06:55.686" id="17116619" accession="SAMEA7723415"&gt;   &lt;Ids&gt;     &lt;Id db="BioSample" is_primary="1"&gt;SAMEA7723415&lt;/Id&gt;     &lt;Id db="SRA"&gt;ERS5470793&lt;/Id&gt;   &lt;/Ids&gt;   &lt;Description&gt;     &lt;Title&gt;13114.girguis.50.s011&lt;/Title&gt;     &lt;Organism taxonomy_id="749906" taxonomy_name="gut metagenome"&gt;       &lt;OrganismName&gt;gut metagenome&lt;/OrganismName&gt;     &lt;/Organism&gt;     &lt;Comment&gt;       &lt;Paragraph&gt;Right whale feces (from individual EG5)&lt;/Paragraph&gt;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Id"&gt;qiita_sid_13114:13114.girguis.50.s011&lt;/Attribute&gt;     &lt;Attribute attribute_name="alpha_shotgun_woltka_faithspd"&gt;102.17826542979013&lt;/Attribute&gt;     &lt;Attribute attribute_name="alpha_shotgun_woltka_min3450_faithspd"&gt;52.9060505&lt;/Attribute&gt;     &lt;Attribute attribute_name="alpha_shotgun_woltka_min3450_richness"&gt;211.0&lt;/Attribute&gt;     &lt;Attribute attribute_name="alpha_shotgun_woltka_min3450_shannon"&gt;6.191807152999999&lt;/Attribute&gt;     &lt;Attribute attribute_name="alpha_shotgun_woltka_rar3450_faithspd"&gt;52.32904665&lt;/Attribute&gt;     &lt;Attribute attribute_name="alpha_shotgun_woltka_rar3450_richness"&gt;208.0&lt;/Attribute&gt;     &lt;Attribute attribute_name="alpha_shotgun_woltka_rar3450_shannon"&gt;6.189531046&lt;/Attribute&gt;     &lt;Attribute attribute_name="alpha_shotgun_woltka_richness"&gt;407.0&lt;/Attribute&gt;     &lt;Attribute attribute_name="alpha_shotgun_woltka_shannon"&gt;6.597070202540758&lt;/Attribute&gt;     &lt;Attribute attribute_name="barcode_prefix"&gt;girguis.50.s011&lt;/Attribute&gt;     &lt;Attribute attribute_name="collection_timestamp"&gt;9/11/08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attribute_name="gcms_sample_name"&gt;EMP_Feces_girguis_50_s011_a03_M_127&lt;/Attribute&gt;     &lt;Attribute attribute_name="gcms_sequence"&gt;127&lt;/Attribute&gt;     &lt;Attribute attribute_name="geo loc name" harmonized_name="geo_loc_name" display_name="geographic location"&gt;Canada:Nova Scotia,Bay of Fundy&lt;/Attribute&gt;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name"&gt;North Atlantic Right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display_name="host"&gt;Eubalaena glacialis&lt;/Attribute&gt;     &lt;Attribute attribute_name="host sex" harmonized_name="host_sex" display_name="host sex"&gt;not determined&lt;/Attribute&gt;     &lt;Attribute attribute_name="host subject id" harmonized_name="host_subject_id" display_name="host subject id"&gt;RightEG5&lt;/Attribute&gt;     &lt;Attribute attribute_name="host taxid" harmonized_name="host_taxid" display_name="host taxonomy ID"&gt;27606&lt;/Attribute&gt;     &lt;Attribute attribute_name="host_family"&gt;Balaenidae&lt;/Attribute&gt;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attribute_name="latitude"&gt;44.652&lt;/Attribute&gt;     &lt;Attribute attribute_name="lcms_batch"&gt;5.00&lt;/Attribute&gt;     &lt;Attribute attribute_name="lcms_extraction_protocol"&gt;Bulk_201901_UCSD&lt;/Attribute&gt;     &lt;Attribute attribute_name="lcms_position"&gt;5C4&lt;/Attribute&gt;     &lt;Attribute attribute_name="lcms_replicate"&gt;no&lt;/Attribute&gt;     &lt;Attribute attribute_name="lcms_sample_name_cmn"&gt;5C4_3_24_girguis-50-s011-a04&lt;/Attribute&gt;     &lt;Attribute attribute_name="lcms_sample_name_fbmn"&gt;5C4_3_24_girguis-50-s011-a04.mzML&lt;/Attribute&gt;     &lt;Attribute attribute_name="lcms_sample_type"&gt;Sample&lt;/Attribute&gt;     &lt;Attribute attribute_name="lcms_sample_type_sub"&gt;Bulk&lt;/Attribute&gt;     &lt;Attribute attribute_name="longitude"&gt;-66.24&lt;/Attribute&gt;     &lt;Attribute attribute_name="original sample id"&gt;Girguis50.RightEG5&lt;/Attribute&gt;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attribute_name="read_count_shotgun_r1"&gt;4302125.0&lt;/Attribute&gt;     &lt;Attribute attribute_name="read_count_shotgun_rep200"&gt;33486.0&lt;/Attribute&gt;     &lt;Attribute attribute_name="read_count_shotgun_woltka_uniq"&gt;7641.0&lt;/Attribute&gt;     &lt;Attribute attribute_name="sample name" harmonized_name="sample_name" display_name="sample name"&gt;qiita_sid_13114:13114.girguis.50.s011&lt;/Attribute&gt;     &lt;Attribute attribute_name="sample type" harmonized_name="sample_type" display_name="sample type"&gt;stool&lt;/Attribute&gt;     &lt;Attribute attribute_name="sample_name_original"&gt;Girguis50.RightEG5&lt;/Attribute&gt;     &lt;Attribute attribute_name="sample_name_plus_plate"&gt;1.Girguis50.RightEG5&lt;/Attribute&gt;     &lt;Attribute attribute_name="sampling method"&gt;bulk&lt;/Attribute&gt;     &lt;Attribute attribute_name="songbird_train_empo_3"&gt;Train&lt;/Attribute&gt;     &lt;Attribute attribute_name="study_sample_number"&gt;11&lt;/Attribute&gt;   &lt;/Attributes&gt;   &lt;Status status="live" when="2020-12-18T17:07:08.340"/&gt; &lt;/BioSample&gt; </t>
  </si>
  <si>
    <t xml:space="preserve">&lt;BioSample access="public" publication_date="2020-12-17T00:00:00.000" last_update="2021-08-23T00:26:42.000" submission_date="2020-12-18T16:06:55.390" id="17116618" accession="SAMEA7723414"&gt;   &lt;Ids&gt;     &lt;Id db="BioSample" is_primary="1"&gt;SAMEA7723414&lt;/Id&gt;     &lt;Id db="SRA"&gt;ERS5470792&lt;/Id&gt;   &lt;/Ids&gt;   &lt;Description&gt;     &lt;Title&gt;13114.girguis.50.s008&lt;/Title&gt;     &lt;Organism taxonomy_id="749906" taxonomy_name="gut metagenome"&gt;       &lt;OrganismName&gt;gut metagenome&lt;/OrganismName&gt;     &lt;/Organism&gt;     &lt;Comment&gt;       &lt;Paragraph&gt;Humpback whale feces (from individual AK4)&lt;/Paragraph&gt;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Id"&gt;qiita_sid_13114:13114.girguis.50.s008&lt;/Attribute&gt;     &lt;Attribute attribute_name="alpha_shotgun_woltka_faithspd"&gt;97.60743820490916&lt;/Attribute&gt;     &lt;Attribute attribute_name="alpha_shotgun_woltka_min10k_faithspd"&gt;97.60743820490916&lt;/Attribute&gt;     &lt;Attribute attribute_name="alpha_shotgun_woltka_min10k_richness"&gt;409.0&lt;/Attribute&gt;     &lt;Attribute attribute_name="alpha_shotgun_woltka_min10k_shannon"&gt;6.3156480653914056&lt;/Attribute&gt;     &lt;Attribute attribute_name="alpha_shotgun_woltka_min3450_faithspd"&gt;51.82521351&lt;/Attribute&gt;     &lt;Attribute attribute_name="alpha_shotgun_woltka_min3450_richness"&gt;207.0&lt;/Attribute&gt;     &lt;Attribute attribute_name="alpha_shotgun_woltka_min3450_shannon"&gt;5.703749015&lt;/Attribute&gt;     &lt;Attribute attribute_name="alpha_shotgun_woltka_rar10k_faithspd"&gt;93.93523204324902&lt;/Attribute&gt;     &lt;Attribute attribute_name="alpha_shotgun_woltka_rar10k_richness"&gt;393.0&lt;/Attribute&gt;     &lt;Attribute attribute_name="alpha_shotgun_woltka_rar10k_shannon"&gt;6.316264983598575&lt;/Attribute&gt;     &lt;Attribute attribute_name="alpha_shotgun_woltka_rar3450_faithspd"&gt;46.66055929&lt;/Attribute&gt;     &lt;Attribute attribute_name="alpha_shotgun_woltka_rar3450_richness"&gt;179.0&lt;/Attribute&gt;     &lt;Attribute attribute_name="alpha_shotgun_woltka_rar3450_shannon"&gt;5.665277063&lt;/Attribute&gt;     &lt;Attribute attribute_name="alpha_shotgun_woltka_richness"&gt;409.0&lt;/Attribute&gt;     &lt;Attribute attribute_name="alpha_shotgun_woltka_shannon"&gt;6.3156480653914056&lt;/Attribute&gt;     &lt;Attribute attribute_name="barcode_prefix"&gt;girguis.50.s008&lt;/Attribute&gt;     &lt;Attribute attribute_name="collection_timestamp"&gt;11/15/09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attribute_name="gcms_sample_name"&gt;EMP_Feces_girguis_50_s008_a03_M_124&lt;/Attribute&gt;     &lt;Attribute attribute_name="gcms_sequence"&gt;124&lt;/Attribute&gt;     &lt;Attribute attribute_name="geo loc name" harmonized_name="geo_loc_name" display_name="geographic location"&gt;USA: State of Alaska,Seymour Canal&lt;/Attribute&gt;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name"&gt;Humpback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display_name="host"&gt;Megaptera novaeangliae&lt;/Attribute&gt;     &lt;Attribute attribute_name="host sex" harmonized_name="host_sex" display_name="host sex"&gt;not determined&lt;/Attribute&gt;     &lt;Attribute attribute_name="host subject id" harmonized_name="host_subject_id" display_name="host subject id"&gt;HumpbackAK4&lt;/Attribute&gt;     &lt;Attribute attribute_name="host taxid" harmonized_name="host_taxid" display_name="host taxonomy ID"&gt;9773&lt;/Attribute&gt;     &lt;Attribute attribute_name="host_family"&gt;Balaenopteridae&lt;/Attribute&gt;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attribute_name="latitude"&gt;57.6&lt;/Attribute&gt;     &lt;Attribute attribute_name="lcms_batch"&gt;5.00&lt;/Attribute&gt;     &lt;Attribute attribute_name="lcms_extraction_protocol"&gt;Bulk_201901_UCSD&lt;/Attribute&gt;     &lt;Attribute attribute_name="lcms_position"&gt;5C6&lt;/Attribute&gt;     &lt;Attribute attribute_name="lcms_replicate"&gt;no&lt;/Attribute&gt;     &lt;Attribute attribute_name="lcms_sample_name_cmn"&gt;5C6_3_26_girguis-50-s008-a04&lt;/Attribute&gt;     &lt;Attribute attribute_name="lcms_sample_name_fbmn"&gt;5C6_3_26_girguis-50-s008-a04.mzML&lt;/Attribute&gt;     &lt;Attribute attribute_name="lcms_sample_type"&gt;Sample&lt;/Attribute&gt;     &lt;Attribute attribute_name="lcms_sample_type_sub"&gt;Bulk&lt;/Attribute&gt;     &lt;Attribute attribute_name="longitude"&gt;-133.9&lt;/Attribute&gt;     &lt;Attribute attribute_name="original sample id"&gt;Girguis50.HumpbackAK4&lt;/Attribute&gt;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attribute_name="read_count_shotgun_r1"&gt;11311122.0&lt;/Attribute&gt;     &lt;Attribute attribute_name="read_count_shotgun_rep200"&gt;92517.0&lt;/Attribute&gt;     &lt;Attribute attribute_name="read_count_shotgun_woltka_uniq"&gt;11532.0&lt;/Attribute&gt;     &lt;Attribute attribute_name="sample name" harmonized_name="sample_name" display_name="sample name"&gt;qiita_sid_13114:13114.girguis.50.s008&lt;/Attribute&gt;     &lt;Attribute attribute_name="sample type" harmonized_name="sample_type" display_name="sample type"&gt;stool&lt;/Attribute&gt;     &lt;Attribute attribute_name="sample_name_original"&gt;Girguis50.HumpbackAK4&lt;/Attribute&gt;     &lt;Attribute attribute_name="sample_name_plus_plate"&gt;2.Girguis50.HumpbackAK4&lt;/Attribute&gt;     &lt;Attribute attribute_name="sampling method"&gt;bulk&lt;/Attribute&gt;     &lt;Attribute attribute_name="songbird_train_empo_3"&gt;Test&lt;/Attribute&gt;     &lt;Attribute attribute_name="study_sample_number"&gt;8&lt;/Attribute&gt;   &lt;/Attributes&gt;   &lt;Status status="live" when="2020-12-18T17:07:08.040"/&gt; &lt;/BioSample&gt; </t>
  </si>
  <si>
    <t xml:space="preserve">&lt;BioSample access="public" publication_date="2020-12-17T00:00:00.000" last_update="2021-08-23T00:26:42.000" submission_date="2020-12-18T16:06:55.106" id="17116617" accession="SAMEA7723413"&gt;   &lt;Ids&gt;     &lt;Id db="BioSample" is_primary="1"&gt;SAMEA7723413&lt;/Id&gt;     &lt;Id db="SRA"&gt;ERS5470791&lt;/Id&gt;   &lt;/Ids&gt;   &lt;Description&gt;     &lt;Title&gt;13114.girguis.50.s007&lt;/Title&gt;     &lt;Organism taxonomy_id="749906" taxonomy_name="gut metagenome"&gt;       &lt;OrganismName&gt;gut metagenome&lt;/OrganismName&gt;     &lt;/Organism&gt;     &lt;Comment&gt;       &lt;Paragraph&gt;Humpback whale feces (from individual AK3)&lt;/Paragraph&gt;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Id"&gt;qiita_sid_13114:13114.girguis.50.s007&lt;/Attribute&gt;     &lt;Attribute attribute_name="alpha_shotgun_woltka_faithspd"&gt;65.4496817181398&lt;/Attribute&gt;     &lt;Attribute attribute_name="alpha_shotgun_woltka_richness"&gt;241.0&lt;/Attribute&gt;     &lt;Attribute attribute_name="alpha_shotgun_woltka_shannon"&gt;6.078186257944071&lt;/Attribute&gt;     &lt;Attribute attribute_name="barcode_prefix"&gt;girguis.50.s007&lt;/Attribute&gt;     &lt;Attribute attribute_name="collection_timestamp"&gt;11/15/09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attribute_name="gcms_sample_name"&gt;EMP_Feces_girguis_50_s007_a03_M_123&lt;/Attribute&gt;     &lt;Attribute attribute_name="gcms_sequence"&gt;123&lt;/Attribute&gt;     &lt;Attribute attribute_name="geo loc name" harmonized_name="geo_loc_name" display_name="geographic location"&gt;USA: State of Alaska,Seymour Canal&lt;/Attribute&gt;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name"&gt;Humpback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display_name="host"&gt;Megaptera novaeangliae&lt;/Attribute&gt;     &lt;Attribute attribute_name="host sex" harmonized_name="host_sex" display_name="host sex"&gt;not determined&lt;/Attribute&gt;     &lt;Attribute attribute_name="host subject id" harmonized_name="host_subject_id" display_name="host subject id"&gt;HumpbackAK3&lt;/Attribute&gt;     &lt;Attribute attribute_name="host taxid" harmonized_name="host_taxid" display_name="host taxonomy ID"&gt;9773&lt;/Attribute&gt;     &lt;Attribute attribute_name="host_family"&gt;Balaenopteridae&lt;/Attribute&gt;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attribute_name="latitude"&gt;57.6&lt;/Attribute&gt;     &lt;Attribute attribute_name="lcms_batch"&gt;5.00&lt;/Attribute&gt;     &lt;Attribute attribute_name="lcms_extraction_protocol"&gt;Bulk_201901_UCSD&lt;/Attribute&gt;     &lt;Attribute attribute_name="lcms_position"&gt;5C2&lt;/Attribute&gt;     &lt;Attribute attribute_name="lcms_replicate"&gt;no&lt;/Attribute&gt;     &lt;Attribute attribute_name="lcms_sample_name_cmn"&gt;5C2_3_19_girguis-50-s007-a04&lt;/Attribute&gt;     &lt;Attribute attribute_name="lcms_sample_name_fbmn"&gt;5C2_3_19_girguis-50-s007-a04.mzML&lt;/Attribute&gt;     &lt;Attribute attribute_name="lcms_sample_type"&gt;Sample&lt;/Attribute&gt;     &lt;Attribute attribute_name="lcms_sample_type_sub"&gt;Bulk&lt;/Attribute&gt;     &lt;Attribute attribute_name="longitude"&gt;-133.9&lt;/Attribute&gt;     &lt;Attribute attribute_name="original sample id"&gt;Girguis50.HumpbackAK3&lt;/Attribute&gt;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attribute_name="read_count_shotgun_r1"&gt;2192433.0&lt;/Attribute&gt;     &lt;Attribute attribute_name="read_count_shotgun_rep200"&gt;15343.0&lt;/Attribute&gt;     &lt;Attribute attribute_name="read_count_shotgun_woltka_uniq"&gt;3402.0&lt;/Attribute&gt;     &lt;Attribute attribute_name="sample name" harmonized_name="sample_name" display_name="sample name"&gt;qiita_sid_13114:13114.girguis.50.s007&lt;/Attribute&gt;     &lt;Attribute attribute_name="sample type" harmonized_name="sample_type" display_name="sample type"&gt;stool&lt;/Attribute&gt;     &lt;Attribute attribute_name="sample_name_original"&gt;Girguis50.HumpbackAK3&lt;/Attribute&gt;     &lt;Attribute attribute_name="sample_name_plus_plate"&gt;1.Girguis50.HumpbackAK3&lt;/Attribute&gt;     &lt;Attribute attribute_name="sampling method"&gt;bulk&lt;/Attribute&gt;     &lt;Attribute attribute_name="songbird_train_empo_3"&gt;Train&lt;/Attribute&gt;     &lt;Attribute attribute_name="study_sample_number"&gt;7&lt;/Attribute&gt;   &lt;/Attributes&gt;   &lt;Status status="live" when="2020-12-18T17:07:07.730"/&gt; &lt;/BioSample&gt; </t>
  </si>
  <si>
    <t xml:space="preserve">&lt;BioSample access="public" publication_date="2020-12-17T00:00:00.000" last_update="2021-08-23T00:26:42.000" submission_date="2020-12-18T16:06:54.810" id="17116616" accession="SAMEA7723412"&gt;   &lt;Ids&gt;     &lt;Id db="BioSample" is_primary="1"&gt;SAMEA7723412&lt;/Id&gt;     &lt;Id db="SRA"&gt;ERS5470790&lt;/Id&gt;   &lt;/Ids&gt;   &lt;Description&gt;     &lt;Title&gt;13114.girguis.50.s005&lt;/Title&gt;     &lt;Organism taxonomy_id="749906" taxonomy_name="gut metagenome"&gt;       &lt;OrganismName&gt;gut metagenome&lt;/OrganismName&gt;     &lt;/Organism&gt;     &lt;Comment&gt;       &lt;Paragraph&gt;Humpback whale feces (from individual AK1)&lt;/Paragraph&gt;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Id"&gt;qiita_sid_13114:13114.girguis.50.s005&lt;/Attribute&gt;     &lt;Attribute attribute_name="alpha_shotgun_woltka_faithspd"&gt;134.34145183315331&lt;/Attribute&gt;     &lt;Attribute attribute_name="alpha_shotgun_woltka_min10k_faithspd"&gt;134.34145183315331&lt;/Attribute&gt;     &lt;Attribute attribute_name="alpha_shotgun_woltka_min10k_richness"&gt;638.0&lt;/Attribute&gt;     &lt;Attribute attribute_name="alpha_shotgun_woltka_min10k_shannon"&gt;6.56135451144435&lt;/Attribute&gt;     &lt;Attribute attribute_name="alpha_shotgun_woltka_min3450_faithspd"&gt;66.50907785&lt;/Attribute&gt;     &lt;Attribute attribute_name="alpha_shotgun_woltka_min3450_richness"&gt;308.0&lt;/Attribute&gt;     &lt;Attribute attribute_name="alpha_shotgun_woltka_min3450_shannon"&gt;5.7696871970000005&lt;/Attribute&gt;     &lt;Attribute attribute_name="alpha_shotgun_woltka_rar10k_faithspd"&gt;110.20473198727177&lt;/Attribute&gt;     &lt;Attribute attribute_name="alpha_shotgun_woltka_rar10k_richness"&gt;486.0&lt;/Attribute&gt;     &lt;Attribute attribute_name="alpha_shotgun_woltka_rar10k_shannon"&gt;6.511107491162499&lt;/Attribute&gt;     &lt;Attribute attribute_name="alpha_shotgun_woltka_rar3450_faithspd"&gt;51.41344194&lt;/Attribute&gt;     &lt;Attribute attribute_name="alpha_shotgun_woltka_rar3450_richness"&gt;213.0&lt;/Attribute&gt;     &lt;Attribute attribute_name="alpha_shotgun_woltka_rar3450_shannon"&gt;5.727650842&lt;/Attribute&gt;     &lt;Attribute attribute_name="alpha_shotgun_woltka_richness"&gt;638.0&lt;/Attribute&gt;     &lt;Attribute attribute_name="alpha_shotgun_woltka_shannon"&gt;6.56135451144435&lt;/Attribute&gt;     &lt;Attribute attribute_name="barcode_prefix"&gt;girguis.50.s005&lt;/Attribute&gt;     &lt;Attribute attribute_name="collection_timestamp"&gt;6/22/11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attribute_name="gcms_sample_name"&gt;EMP_Feces_girguis_50_s005_a03_M_121&lt;/Attribute&gt;     &lt;Attribute attribute_name="gcms_sequence"&gt;121&lt;/Attribute&gt;     &lt;Attribute attribute_name="geo loc name" harmonized_name="geo_loc_name" display_name="geographic location"&gt;USA: State of Alaska,Sitka Sound&lt;/Attribute&gt;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name"&gt;Humpback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display_name="host"&gt;Megaptera novaeangliae&lt;/Attribute&gt;     &lt;Attribute attribute_name="host sex" harmonized_name="host_sex" display_name="host sex"&gt;not determined&lt;/Attribute&gt;     &lt;Attribute attribute_name="host subject id" harmonized_name="host_subject_id" display_name="host subject id"&gt;HumpbackAK1&lt;/Attribute&gt;     &lt;Attribute attribute_name="host taxid" harmonized_name="host_taxid" display_name="host taxonomy ID"&gt;9773&lt;/Attribute&gt;     &lt;Attribute attribute_name="host_family"&gt;Balaenopteridae&lt;/Attribute&gt;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attribute_name="latitude"&gt;56.9&lt;/Attribute&gt;     &lt;Attribute attribute_name="lcms_batch"&gt;5.00&lt;/Attribute&gt;     &lt;Attribute attribute_name="lcms_extraction_protocol"&gt;Bulk_201901_UCSD&lt;/Attribute&gt;     &lt;Attribute attribute_name="lcms_position"&gt;5D6&lt;/Attribute&gt;     &lt;Attribute attribute_name="lcms_replicate"&gt;no&lt;/Attribute&gt;     &lt;Attribute attribute_name="lcms_sample_name_cmn"&gt;5D6_3_74_girguis-50-s005-a04&lt;/Attribute&gt;     &lt;Attribute attribute_name="lcms_sample_name_fbmn"&gt;5D6_3_74_girguis-50-s005-a04.mzML&lt;/Attribute&gt;     &lt;Attribute attribute_name="lcms_sample_type"&gt;Sample&lt;/Attribute&gt;     &lt;Attribute attribute_name="lcms_sample_type_sub"&gt;Bulk&lt;/Attribute&gt;     &lt;Attribute attribute_name="longitude"&gt;-135.6&lt;/Attribute&gt;     &lt;Attribute attribute_name="original sample id"&gt;Girguis50.HumpbackAK1&lt;/Attribute&gt;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attribute_name="read_count_shotgun_r1"&gt;12979719.0&lt;/Attribute&gt;     &lt;Attribute attribute_name="read_count_shotgun_rep200"&gt;125096.0&lt;/Attribute&gt;     &lt;Attribute attribute_name="read_count_shotgun_woltka_uniq"&gt;28322.0&lt;/Attribute&gt;     &lt;Attribute attribute_name="sample name" harmonized_name="sample_name" display_name="sample name"&gt;qiita_sid_13114:13114.girguis.50.s005&lt;/Attribute&gt;     &lt;Attribute attribute_name="sample type" harmonized_name="sample_type" display_name="sample type"&gt;stool&lt;/Attribute&gt;     &lt;Attribute attribute_name="sample_name_original"&gt;Girguis50.HumpbackAK1&lt;/Attribute&gt;     &lt;Attribute attribute_name="sample_name_plus_plate"&gt;5.Girguis50.HumpbackAK1&lt;/Attribute&gt;     &lt;Attribute attribute_name="sampling method"&gt;bulk&lt;/Attribute&gt;     &lt;Attribute attribute_name="songbird_train_empo_3"&gt;Train&lt;/Attribute&gt;     &lt;Attribute attribute_name="study_sample_number"&gt;5&lt;/Attribute&gt;   &lt;/Attributes&gt;   &lt;Status status="live" when="2020-12-18T17:07:07.430"/&gt; &lt;/BioSample&gt; </t>
  </si>
  <si>
    <t xml:space="preserve">&lt;BioSample access="public" publication_date="2020-12-17T00:00:00.000" last_update="2021-08-23T00:26:42.000" submission_date="2020-12-18T16:06:54.530" id="17116615" accession="SAMEA7723411"&gt;   &lt;Ids&gt;     &lt;Id db="BioSample" is_primary="1"&gt;SAMEA7723411&lt;/Id&gt;     &lt;Id db="SRA"&gt;ERS5470789&lt;/Id&gt;   &lt;/Ids&gt;   &lt;Description&gt;     &lt;Title&gt;13114.girguis.50.s002&lt;/Title&gt;     &lt;Organism taxonomy_id="749906" taxonomy_name="gut metagenome"&gt;       &lt;OrganismName&gt;gut metagenome&lt;/OrganismName&gt;     &lt;/Organism&gt;     &lt;Comment&gt;       &lt;Paragraph&gt;Fin whale feces (from individual BP2)&lt;/Paragraph&gt;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Id"&gt;qiita_sid_13114:13114.girguis.50.s002&lt;/Attribute&gt;     &lt;Attribute attribute_name="alpha_shotgun_woltka_faithspd"&gt;105.36969999822986&lt;/Attribute&gt;     &lt;Attribute attribute_name="alpha_shotgun_woltka_min10k_faithspd"&gt;105.1745763778465&lt;/Attribute&gt;     &lt;Attribute attribute_name="alpha_shotgun_woltka_min10k_richness"&gt;460.0&lt;/Attribute&gt;     &lt;Attribute attribute_name="alpha_shotgun_woltka_min10k_shannon"&gt;3.7488079378670083&lt;/Attribute&gt;     &lt;Attribute attribute_name="alpha_shotgun_woltka_min3450_faithspd"&gt;57.24387195&lt;/Attribute&gt;     &lt;Attribute attribute_name="alpha_shotgun_woltka_min3450_richness"&gt;247.0&lt;/Attribute&gt;     &lt;Attribute attribute_name="alpha_shotgun_woltka_min3450_shannon"&gt;3.140192085&lt;/Attribute&gt;     &lt;Attribute attribute_name="alpha_shotgun_woltka_rar10k_faithspd"&gt;74.33869671257413&lt;/Attribute&gt;     &lt;Attribute attribute_name="alpha_shotgun_woltka_rar10k_richness"&gt;296.0&lt;/Attribute&gt;     &lt;Attribute attribute_name="alpha_shotgun_woltka_rar10k_shannon"&gt;3.76077483975585&lt;/Attribute&gt;     &lt;Attribute attribute_name="alpha_shotgun_woltka_rar3450_faithspd"&gt;35.8517446&lt;/Attribute&gt;     &lt;Attribute attribute_name="alpha_shotgun_woltka_rar3450_richness"&gt;137.0&lt;/Attribute&gt;     &lt;Attribute attribute_name="alpha_shotgun_woltka_rar3450_shannon"&gt;3.083172345&lt;/Attribute&gt;     &lt;Attribute attribute_name="alpha_shotgun_woltka_richness"&gt;463.0&lt;/Attribute&gt;     &lt;Attribute attribute_name="alpha_shotgun_woltka_shannon"&gt;3.7517522134653998&lt;/Attribute&gt;     &lt;Attribute attribute_name="barcode_prefix"&gt;girguis.50.s002&lt;/Attribute&gt;     &lt;Attribute attribute_name="collection_timestamp"&gt;5/2/15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attribute_name="gcms_sample_name"&gt;EMP_Feces_girguis_50_s002_a03_M_118&lt;/Attribute&gt;     &lt;Attribute attribute_name="gcms_sequence"&gt;118&lt;/Attribute&gt;     &lt;Attribute attribute_name="geo loc name" harmonized_name="geo_loc_name" display_name="geographic location"&gt;USA: Commonwealth of Massachusetts&lt;/Attribute&gt;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name"&gt;Fin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display_name="host"&gt;Balaenoptera physalus&lt;/Attribute&gt;     &lt;Attribute attribute_name="host sex" harmonized_name="host_sex" display_name="host sex"&gt;not determined&lt;/Attribute&gt;     &lt;Attribute attribute_name="host subject id" harmonized_name="host_subject_id" display_name="host subject id"&gt;FinBP2&lt;/Attribute&gt;     &lt;Attribute attribute_name="host taxid" harmonized_name="host_taxid" display_name="host taxonomy ID"&gt;9770&lt;/Attribute&gt;     &lt;Attribute attribute_name="host_family"&gt;Balaenopteridae&lt;/Attribute&gt;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attribute_name="latitude"&gt;41.68&lt;/Attribute&gt;     &lt;Attribute attribute_name="lcms_batch"&gt;5.00&lt;/Attribute&gt;     &lt;Attribute attribute_name="lcms_extraction_protocol"&gt;Bulk_201901_UCSD&lt;/Attribute&gt;     &lt;Attribute attribute_name="lcms_position"&gt;5C3&lt;/Attribute&gt;     &lt;Attribute attribute_name="lcms_replicate"&gt;no&lt;/Attribute&gt;     &lt;Attribute attribute_name="lcms_sample_name_cmn"&gt;5C3_3_23_girguis-50-s002-a04&lt;/Attribute&gt;     &lt;Attribute attribute_name="lcms_sample_name_fbmn"&gt;5C3_3_23_girguis-50-s002-a04.mzML&lt;/Attribute&gt;     &lt;Attribute attribute_name="lcms_sample_type"&gt;Sample&lt;/Attribute&gt;     &lt;Attribute attribute_name="lcms_sample_type_sub"&gt;Bulk&lt;/Attribute&gt;     &lt;Attribute attribute_name="longitude"&gt;-70.2&lt;/Attribute&gt;     &lt;Attribute attribute_name="original sample id"&gt;Girguis50.FinBP2&lt;/Attribute&gt;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attribute_name="read_count_shotgun_r1"&gt;13094538.0&lt;/Attribute&gt;     &lt;Attribute attribute_name="read_count_shotgun_rep200"&gt;201479.0&lt;/Attribute&gt;     &lt;Attribute attribute_name="read_count_shotgun_woltka_uniq"&gt;76499.0&lt;/Attribute&gt;     &lt;Attribute attribute_name="sample name" harmonized_name="sample_name" display_name="sample name"&gt;qiita_sid_13114:13114.girguis.50.s002&lt;/Attribute&gt;     &lt;Attribute attribute_name="sample type" harmonized_name="sample_type" display_name="sample type"&gt;stool&lt;/Attribute&gt;     &lt;Attribute attribute_name="sample_name_original"&gt;Girguis50.FinBP2&lt;/Attribute&gt;     &lt;Attribute attribute_name="sample_name_plus_plate"&gt;4.Girguis50.FinBP2&lt;/Attribute&gt;     &lt;Attribute attribute_name="sampling method"&gt;bulk&lt;/Attribute&gt;     &lt;Attribute attribute_name="songbird_train_empo_3"&gt;Test&lt;/Attribute&gt;     &lt;Attribute attribute_name="study_sample_number"&gt;2&lt;/Attribute&gt;   &lt;/Attributes&gt;   &lt;Status status="live" when="2020-12-18T17:07:07.120"/&gt; &lt;/BioSample&gt; </t>
  </si>
  <si>
    <t xml:space="preserve">&lt;BioSample access="public" publication_date="2020-12-17T00:00:00.000" last_update="2021-08-23T00:26:42.000" submission_date="2020-12-18T16:06:54.233" id="17116614" accession="SAMEA7723410"&gt;   &lt;Ids&gt;     &lt;Id db="BioSample" is_primary="1"&gt;SAMEA7723410&lt;/Id&gt;     &lt;Id db="SRA"&gt;ERS5470788&lt;/Id&gt;   &lt;/Ids&gt;   &lt;Description&gt;     &lt;Title&gt;13114.girguis.50.s001&lt;/Title&gt;     &lt;Organism taxonomy_id="749906" taxonomy_name="gut metagenome"&gt;       &lt;OrganismName&gt;gut metagenome&lt;/OrganismName&gt;     &lt;/Organism&gt;     &lt;Comment&gt;       &lt;Paragraph&gt;Fin whale feces (from individual BP1)&lt;/Paragraph&gt;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Id"&gt;qiita_sid_13114:13114.girguis.50.s001&lt;/Attribute&gt;     &lt;Attribute attribute_name="alpha_shotgun_woltka_faithspd"&gt;149.09897269405292&lt;/Attribute&gt;     &lt;Attribute attribute_name="alpha_shotgun_woltka_min10k_faithspd"&gt;149.09897269405292&lt;/Attribute&gt;     &lt;Attribute attribute_name="alpha_shotgun_woltka_min10k_richness"&gt;665.0&lt;/Attribute&gt;     &lt;Attribute attribute_name="alpha_shotgun_woltka_min10k_shannon"&gt;4.700254721894869&lt;/Attribute&gt;     &lt;Attribute attribute_name="alpha_shotgun_woltka_min3450_faithspd"&gt;72.73252878&lt;/Attribute&gt;     &lt;Attribute attribute_name="alpha_shotgun_woltka_min3450_richness"&gt;304.0&lt;/Attribute&gt;     &lt;Attribute attribute_name="alpha_shotgun_woltka_min3450_shannon"&gt;3.928838774&lt;/Attribute&gt;     &lt;Attribute attribute_name="alpha_shotgun_woltka_rar10k_faithspd"&gt;93.16304749796335&lt;/Attribute&gt;     &lt;Attribute attribute_name="alpha_shotgun_woltka_rar10k_richness"&gt;377.0&lt;/Attribute&gt;     &lt;Attribute attribute_name="alpha_shotgun_woltka_rar10k_shannon"&gt;4.659823709733892&lt;/Attribute&gt;     &lt;Attribute attribute_name="alpha_shotgun_woltka_rar3450_faithspd"&gt;39.64200294&lt;/Attribute&gt;     &lt;Attribute attribute_name="alpha_shotgun_woltka_rar3450_richness"&gt;149.0&lt;/Attribute&gt;     &lt;Attribute attribute_name="alpha_shotgun_woltka_rar3450_shannon"&gt;3.912066289&lt;/Attribute&gt;     &lt;Attribute attribute_name="alpha_shotgun_woltka_richness"&gt;665.0&lt;/Attribute&gt;     &lt;Attribute attribute_name="alpha_shotgun_woltka_shannon"&gt;4.700254721894869&lt;/Attribute&gt;     &lt;Attribute attribute_name="barcode_prefix"&gt;girguis.50.s001&lt;/Attribute&gt;     &lt;Attribute attribute_name="collection_timestamp"&gt;4/30/15 0:00&lt;/Attribute&gt;     &lt;Attribute attribute_name="depth_sample"&gt;not provided&lt;/Attribute&gt;     &lt;Attribute attribute_name="diet" harmonized_name="diet" display_name="diet"&gt;carnivore&lt;/Attribute&gt;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attribute_name="gcms_sample_name"&gt;EMP_Feces_girguis_50_s001_a03_M_117&lt;/Attribute&gt;     &lt;Attribute attribute_name="gcms_sequence"&gt;117&lt;/Attribute&gt;     &lt;Attribute attribute_name="geo loc name" harmonized_name="geo_loc_name" display_name="geographic location"&gt;USA: Commonwealth of Massachusetts&lt;/Attribute&gt;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name"&gt;Fin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display_name="host"&gt;Balaenoptera physalus&lt;/Attribute&gt;     &lt;Attribute attribute_name="host sex" harmonized_name="host_sex" display_name="host sex"&gt;not determined&lt;/Attribute&gt;     &lt;Attribute attribute_name="host subject id" harmonized_name="host_subject_id" display_name="host subject id"&gt;FinBP1&lt;/Attribute&gt;     &lt;Attribute attribute_name="host taxid" harmonized_name="host_taxid" display_name="host taxonomy ID"&gt;9770&lt;/Attribute&gt;     &lt;Attribute attribute_name="host_family"&gt;Balaenopteridae&lt;/Attribute&gt;     &lt;Attribute attribute_name="host_flight"&gt;marine&lt;/Attribute&gt;     &lt;Attribute attribute_name="host_phylum"&gt;Chordata&lt;/Attribute&gt;     &lt;Attribute attribute_name="investigation type" harmonized_name="investigation_type" display_name="investigation type"&gt;metagenome&lt;/Attribute&gt;     &lt;Attribute attribute_name="latitude"&gt;41.68&lt;/Attribute&gt;     &lt;Attribute attribute_name="lcms_batch"&gt;5.00&lt;/Attribute&gt;     &lt;Attribute attribute_name="lcms_extraction_protocol"&gt;Bulk_201901_UCSD&lt;/Attribute&gt;     &lt;Attribute attribute_name="lcms_position"&gt;5C5&lt;/Attribute&gt;     &lt;Attribute attribute_name="lcms_replicate"&gt;no&lt;/Attribute&gt;     &lt;Attribute attribute_name="lcms_sample_name_cmn"&gt;5C5_3_25_girguis-50-s001-a04&lt;/Attribute&gt;     &lt;Attribute attribute_name="lcms_sample_name_fbmn"&gt;5C5_3_25_girguis-50-s001-a04.mzML&lt;/Attribute&gt;     &lt;Attribute attribute_name="lcms_sample_type"&gt;Sample&lt;/Attribute&gt;     &lt;Attribute attribute_name="lcms_sample_type_sub"&gt;Bulk&lt;/Attribute&gt;     &lt;Attribute attribute_name="longitude"&gt;-70.2&lt;/Attribute&gt;     &lt;Attribute attribute_name="original sample id"&gt;Girguis50.FinBP1&lt;/Attribute&gt;     &lt;Attribute attribute_name="physical_specimen_location"&gt;UCSD Knight Lab Freezer I and Girguis lab, Harvard&lt;/Attribute&gt;     &lt;Attribute attribute_name="physical_specimen_remaining"&gt;TRUE&lt;/Attribute&gt;     &lt;Attribute attribute_name="project name" harmonized_name="project_name" display_name="project name"&gt;50-GirguisEMPWhales&lt;/Attribute&gt;     &lt;Attribute attribute_name="read_count_shotgun_r1"&gt;12902608.0&lt;/Attribute&gt;     &lt;Attribute attribute_name="read_count_shotgun_rep200"&gt;151524.0&lt;/Attribute&gt;     &lt;Attribute attribute_name="read_count_shotgun_woltka_uniq"&gt;66274.0&lt;/Attribute&gt;     &lt;Attribute attribute_name="sample name" harmonized_name="sample_name" display_name="sample name"&gt;qiita_sid_13114:13114.girguis.50.s001&lt;/Attribute&gt;     &lt;Attribute attribute_name="sample type" harmonized_name="sample_type" display_name="sample type"&gt;stool&lt;/Attribute&gt;     &lt;Attribute attribute_name="sample_name_original"&gt;Girguis50.FinBP1&lt;/Attribute&gt;     &lt;Attribute attribute_name="sample_name_plus_plate"&gt;1.Girguis50.FinBP1&lt;/Attribute&gt;     &lt;Attribute attribute_name="sampling method"&gt;bulk&lt;/Attribute&gt;     &lt;Attribute attribute_name="songbird_train_empo_3"&gt;Train&lt;/Attribute&gt;     &lt;Attribute attribute_name="study_sample_number"&gt;1&lt;/Attribute&gt;   &lt;/Attributes&gt;   &lt;Status status="live" when="2020-12-18T17:07:06.807"/&gt; &lt;/BioSample&gt; </t>
  </si>
  <si>
    <t xml:space="preserve">&lt;BioSample access="public" publication_date="2020-12-17T00:00:00.000" last_update="2021-08-23T00:26:41.000" submission_date="2020-12-18T16:06:53.950" id="17116613" accession="SAMEA7723409"&gt;   &lt;Ids&gt;     &lt;Id db="BioSample" is_primary="1"&gt;SAMEA7723409&lt;/Id&gt;     &lt;Id db="SRA"&gt;ERS5470787&lt;/Id&gt;   &lt;/Ids&gt;   &lt;Description&gt;     &lt;Title&gt;13114.distel.72.s014&lt;/Title&gt;     &lt;Organism taxonomy_id="256318" taxonomy_name="metagenome"&gt;       &lt;OrganismName&gt;metagenome&lt;/OrganismName&gt;     &lt;/Organism&gt;     &lt;Comment&gt;       &lt;Paragraph&gt;Wood colonized by Lyrodus pedicellatus&lt;/Paragraph&gt;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Id"&gt;qiita_sid_13114:13114.distel.72.s014&lt;/Attribute&gt;     &lt;Attribute attribute_name="alpha_shotgun_woltka_faithspd"&gt;22.332638797524854&lt;/Attribute&gt;     &lt;Attribute attribute_name="alpha_shotgun_woltka_richness"&gt;61.0&lt;/Attribute&gt;     &lt;Attribute attribute_name="alpha_shotgun_woltka_shannon"&gt;3.4631334954723028&lt;/Attribute&gt;     &lt;Attribute attribute_name="barcode_prefix"&gt;distel.72.s014&lt;/Attribute&gt;     &lt;Attribute attribute_name="collection_timestamp"&gt;2/17/16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attribute_name="empo_3"&gt;Surface (non-saline)&lt;/Attribute&gt;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medium"&gt;wood&lt;/Attribute&gt;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Massachusetts,Massachusetts Bay&lt;/Attribute&gt;     &lt;Attribute attribute_name="host common name" harmonized_name="host_common_name" display_name="host common name"&gt;blacktip shipworm&lt;/Attribute&gt;     &lt;Attribute attribute_name="host scientific name" harmonized_name="host" display_name="host"&gt;Lyrodus pedicellatus&lt;/Attribute&gt;     &lt;Attribute attribute_name="host subject id" harmonized_name="host_subject_id" display_name="host subject id"&gt;Wood.1&lt;/Attribute&gt;     &lt;Attribute attribute_name="host taxid" harmonized_name="host_taxid" display_name="host taxonomy ID"&gt;457830&lt;/Attribute&gt;     &lt;Attribute attribute_name="investigation type" harmonized_name="investigation_type" display_name="investigation type"&gt;metagenome&lt;/Attribute&gt;     &lt;Attribute attribute_name="latitude"&gt;42.419019&lt;/Attribute&gt;     &lt;Attribute attribute_name="lcms_batch"&gt;3.00&lt;/Attribute&gt;     &lt;Attribute attribute_name="lcms_extraction_protocol"&gt;Filter_201901_UCSD&lt;/Attribute&gt;     &lt;Attribute attribute_name="lcms_position"&gt;3G12&lt;/Attribute&gt;     &lt;Attribute attribute_name="lcms_replicate"&gt;no&lt;/Attribute&gt;     &lt;Attribute attribute_name="lcms_sample_name_cmn"&gt;3G12_7_10_distel-72-s014-a03&lt;/Attribute&gt;     &lt;Attribute attribute_name="lcms_sample_name_fbmn"&gt;3G12_7_10_distel-72-s014-a03.mzML&lt;/Attribute&gt;     &lt;Attribute attribute_name="lcms_sample_type"&gt;Sample&lt;/Attribute&gt;     &lt;Attribute attribute_name="lcms_sample_type_sub"&gt;Filter&lt;/Attribute&gt;     &lt;Attribute attribute_name="longitude"&gt;-70.904548&lt;/Attribute&gt;     &lt;Attribute attribute_name="original sample id"&gt;Distel72.Wood.1&lt;/Attribute&gt;     &lt;Attribute attribute_name="physical_specimen_location"&gt;UCSD Knight Lab Freezer I and Ocean Genome Legacy Center at Northeastern University&lt;/Attribute&gt;     &lt;Attribute attribute_name="physical_specimen_remaining"&gt;TRUE&lt;/Attribute&gt;     &lt;Attribute attribute_name="project name" harmonized_name="project_name" display_name="project name"&gt;Shipworm parts and wood&lt;/Attribute&gt;     &lt;Attribute attribute_name="read_count_shotgun_r1"&gt;8784.0&lt;/Attribute&gt;     &lt;Attribute attribute_name="read_count_shotgun_rep200"&gt;1278.0&lt;/Attribute&gt;     &lt;Attribute attribute_name="read_count_shotgun_woltka_uniq"&gt;1152.0&lt;/Attribute&gt;     &lt;Attribute attribute_name="sample name" harmonized_name="sample_name" display_name="sample name"&gt;qiita_sid_13114:13114.distel.72.s014&lt;/Attribute&gt;     &lt;Attribute attribute_name="sample type" harmonized_name="sample_type" display_name="sample type"&gt;wood&lt;/Attribute&gt;     &lt;Attribute attribute_name="sample_name_original"&gt;Distel72.Wood.1&lt;/Attribute&gt;     &lt;Attribute attribute_name="sample_name_plus_plate"&gt;4.Distel72.Wood.1&lt;/Attribute&gt;     &lt;Attribute attribute_name="sampling method"&gt;fractionated&lt;/Attribute&gt;     &lt;Attribute attribute_name="songbird_train_empo_3"&gt;Train&lt;/Attribute&gt;     &lt;Attribute attribute_name="study_sample_number"&gt;14&lt;/Attribute&gt;     &lt;Attribute attribute_name="tier"&gt;2&lt;/Attribute&gt;   &lt;/Attributes&gt;   &lt;Status status="live" when="2020-12-18T17:07:06.510"/&gt; &lt;/BioSample&gt; </t>
  </si>
  <si>
    <t xml:space="preserve">&lt;BioSample access="public" publication_date="2020-12-17T00:00:00.000" last_update="2021-08-23T00:26:41.000" submission_date="2020-12-18T16:06:53.606" id="17116612" accession="SAMEA7723408"&gt;   &lt;Ids&gt;     &lt;Id db="BioSample" is_primary="1"&gt;SAMEA7723408&lt;/Id&gt;     &lt;Id db="SRA"&gt;ERS5470786&lt;/Id&gt;   &lt;/Ids&gt;   &lt;Description&gt;     &lt;Title&gt;13114.distel.72.s011&lt;/Title&gt;     &lt;Organism taxonomy_id="1417798" taxonomy_name="mollusc metagenome"&gt;       &lt;OrganismName&gt;mollusc metagenome&lt;/OrganismName&gt;     &lt;/Organism&gt;     &lt;Comment&gt;       &lt;Paragraph&gt;Frass, of feacal matter of Lyrodus pedicellatus&lt;/Paragraph&gt;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Id"&gt;qiita_sid_13114:13114.distel.72.s011&lt;/Attribute&gt;     &lt;Attribute attribute_name="alpha_shotgun_woltka_faithspd"&gt;146.9260177960773&lt;/Attribute&gt;     &lt;Attribute attribute_name="alpha_shotgun_woltka_min10k_faithspd"&gt;146.9260177960773&lt;/Attribute&gt;     &lt;Attribute attribute_name="alpha_shotgun_woltka_min10k_richness"&gt;861.0&lt;/Attribute&gt;     &lt;Attribute attribute_name="alpha_shotgun_woltka_min10k_shannon"&gt;5.629257502982035&lt;/Attribute&gt;     &lt;Attribute attribute_name="alpha_shotgun_woltka_min3450_faithspd"&gt;79.33584173&lt;/Attribute&gt;     &lt;Attribute attribute_name="alpha_shotgun_woltka_min3450_richness"&gt;445.0&lt;/Attribute&gt;     &lt;Attribute attribute_name="alpha_shotgun_woltka_min3450_shannon"&gt;6.387379374&lt;/Attribute&gt;     &lt;Attribute attribute_name="alpha_shotgun_woltka_rar10k_faithspd"&gt;83.55312852588622&lt;/Attribute&gt;     &lt;Attribute attribute_name="alpha_shotgun_woltka_rar10k_richness"&gt;472.0&lt;/Attribute&gt;     &lt;Attribute attribute_name="alpha_shotgun_woltka_rar10k_shannon"&gt;5.5579363628898015&lt;/Attribute&gt;     &lt;Attribute attribute_name="alpha_shotgun_woltka_rar3450_faithspd"&gt;49.33215120000001&lt;/Attribute&gt;     &lt;Attribute attribute_name="alpha_shotgun_woltka_rar3450_richness"&gt;259.0&lt;/Attribute&gt;     &lt;Attribute attribute_name="alpha_shotgun_woltka_rar3450_shannon"&gt;6.2238868210000025&lt;/Attribute&gt;     &lt;Attribute attribute_name="alpha_shotgun_woltka_richness"&gt;861.0&lt;/Attribute&gt;     &lt;Attribute attribute_name="alpha_shotgun_woltka_shannon"&gt;5.629257502982035&lt;/Attribute&gt;     &lt;Attribute attribute_name="barcode_prefix"&gt;distel.72.s011&lt;/Attribute&gt;     &lt;Attribute attribute_name="collection_timestamp"&gt;2/12/16 0:00&lt;/Attribute&gt;     &lt;Attribute attribute_name="diet" harmonized_name="diet" display_name="diet"&gt;xylophagous&lt;/Attribute&gt;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attribute_name="gcms_sample_name"&gt;EMP_Feces_distel_72_s011_a03_M_234&lt;/Attribute&gt;     &lt;Attribute attribute_name="gcms_sequence"&gt;234&lt;/Attribute&gt;     &lt;Attribute attribute_name="geo loc name" harmonized_name="geo_loc_name" display_name="geographic location"&gt;USA: Commonwealth of Massachusetts,Massachusetts Bay&lt;/Attribute&gt;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common name" harmonized_name="host_common_name" display_name="host common name"&gt;blacktip shipworm&lt;/Attribute&gt;     &lt;Attribute attribute_name="host scientific name" harmonized_name="host" display_name="host"&gt;Lyrodus pedicellatus&lt;/Attribute&gt;     &lt;Attribute attribute_name="host subject id" harmonized_name="host_subject_id" display_name="host subject id"&gt;LP.Frass.1&lt;/Attribute&gt;     &lt;Attribute attribute_name="host taxid" harmonized_name="host_taxid" display_name="host taxonomy ID"&gt;457830&lt;/Attribute&gt;     &lt;Attribute attribute_name="investigation type" harmonized_name="investigation_type" display_name="investigation type"&gt;metagenome&lt;/Attribute&gt;     &lt;Attribute attribute_name="latitude"&gt;42.419019&lt;/Attribute&gt;     &lt;Attribute attribute_name="lcms_batch"&gt;6.00&lt;/Attribute&gt;     &lt;Attribute attribute_name="lcms_extraction_protocol"&gt;Bulk_201901_UCSD&lt;/Attribute&gt;     &lt;Attribute attribute_name="lcms_position"&gt;6E7&lt;/Attribute&gt;     &lt;Attribute attribute_name="lcms_replicate"&gt;no&lt;/Attribute&gt;     &lt;Attribute attribute_name="lcms_sample_name_cmn"&gt;6E7_7_32_distel-72-s011-a04&lt;/Attribute&gt;     &lt;Attribute attribute_name="lcms_sample_name_fbmn"&gt;6E7_7_32_distel-72-s011-a04.mzML&lt;/Attribute&gt;     &lt;Attribute attribute_name="lcms_sample_type"&gt;Sample&lt;/Attribute&gt;     &lt;Attribute attribute_name="lcms_sample_type_sub"&gt;Bulk&lt;/Attribute&gt;     &lt;Attribute attribute_name="longitude"&gt;-70.904548&lt;/Attribute&gt;     &lt;Attribute attribute_name="original sample id"&gt;Distel72.LP.Frass.1&lt;/Attribute&gt;     &lt;Attribute attribute_name="physical_specimen_location"&gt;UCSD Knight Lab Freezer I and Ocean Genome Legacy Center at Northeastern University&lt;/Attribute&gt;     &lt;Attribute attribute_name="physical_specimen_remaining"&gt;TRUE&lt;/Attribute&gt;     &lt;Attribute attribute_name="project name" harmonized_name="project_name" display_name="project name"&gt;Shipworm parts and wood&lt;/Attribute&gt;     &lt;Attribute attribute_name="read_count_shotgun_r1"&gt;13162204.0&lt;/Attribute&gt;     &lt;Attribute attribute_name="read_count_shotgun_rep200"&gt;160869.0&lt;/Attribute&gt;     &lt;Attribute attribute_name="read_count_shotgun_woltka_uniq"&gt;89006.0&lt;/Attribute&gt;     &lt;Attribute attribute_name="sample name" harmonized_name="sample_name" display_name="sample name"&gt;qiita_sid_13114:13114.distel.72.s011&lt;/Attribute&gt;     &lt;Attribute attribute_name="sample type" harmonized_name="sample_type" display_name="sample type"&gt;shipworm feces&lt;/Attribute&gt;     &lt;Attribute attribute_name="sample_name_original"&gt;Distel72.LP.Frass.1&lt;/Attribute&gt;     &lt;Attribute attribute_name="sample_name_plus_plate"&gt;5.Distel72.LP.Frass.1&lt;/Attribute&gt;     &lt;Attribute attribute_name="sampling method"&gt;fractionated&lt;/Attribute&gt;     &lt;Attribute attribute_name="songbird_train_empo_3"&gt;Test&lt;/Attribute&gt;     &lt;Attribute attribute_name="study_sample_number"&gt;11&lt;/Attribute&gt;     &lt;Attribute attribute_name="tier"&gt;1&lt;/Attribute&gt;   &lt;/Attributes&gt;   &lt;Status status="live" when="2020-12-18T17:07:06.400"/&gt; &lt;/BioSample&gt; </t>
  </si>
  <si>
    <t xml:space="preserve">&lt;BioSample access="public" publication_date="2020-12-17T00:00:00.000" last_update="2021-08-23T00:26:41.000" submission_date="2020-12-18T16:06:53.250" id="17116611" accession="SAMEA7723407"&gt;   &lt;Ids&gt;     &lt;Id db="BioSample" is_primary="1"&gt;SAMEA7723407&lt;/Id&gt;     &lt;Id db="SRA"&gt;ERS5470785&lt;/Id&gt;   &lt;/Ids&gt;   &lt;Description&gt;     &lt;Title&gt;13114.distel.72.s005&lt;/Title&gt;     &lt;Organism taxonomy_id="1417798" taxonomy_name="mollusc metagenome"&gt;       &lt;OrganismName&gt;mollusc metagenome&lt;/OrganismName&gt;     &lt;/Organism&gt;     &lt;Comment&gt;       &lt;Paragraph&gt;Siphons taken from specimen, representative of surface microbial community (negative control for gill and visceral mass samples)&lt;/Paragraph&gt;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update"&gt;2020-12-15T22:07:01Z&lt;/Attribute&gt;     &lt;Attribute attribute_name="INSDC status"&gt;public&lt;/Attribute&gt;     &lt;Attribute attribute_name="Submitter Id"&gt;qiita_sid_13114:13114.distel.72.s005&lt;/Attribute&gt;     &lt;Attribute attribute_name="alpha_shotgun_woltka_faithspd"&gt;31.244214135291713&lt;/Attribute&gt;     &lt;Attribute attribute_name="alpha_shotgun_woltka_min10k_faithspd"&gt;31.244214135291713&lt;/Attribute&gt;     &lt;Attribute attribute_name="alpha_shotgun_woltka_min10k_richness"&gt;83.0&lt;/Attribute&gt;     &lt;Attribute attribute_name="alpha_shotgun_woltka_min10k_shannon"&gt;1.900503815424808&lt;/Attribute&gt;     &lt;Attribute attribute_name="alpha_shotgun_woltka_min3450_faithspd"&gt;23.35478826&lt;/Attribute&gt;     &lt;Attribute attribute_name="alpha_shotgun_woltka_min3450_richness"&gt;54.0&lt;/Attribute&gt;     &lt;Attribute attribute_name="alpha_shotgun_woltka_min3450_shannon"&gt;1.825177678&lt;/Attribute&gt;     &lt;Attribute attribute_name="alpha_shotgun_woltka_rar10k_faithspd"&gt;28.062622181907955&lt;/Attribute&gt;     &lt;Attribute attribute_name="alpha_shotgun_woltka_rar10k_richness"&gt;76.0&lt;/Attribute&gt;     &lt;Attribute attribute_name="alpha_shotgun_woltka_rar10k_shannon"&gt;1.901876845758057&lt;/Attribute&gt;     &lt;Attribute attribute_name="alpha_shotgun_woltka_rar3450_faithspd"&gt;19.35267038&lt;/Attribute&gt;     &lt;Attribute attribute_name="alpha_shotgun_woltka_rar3450_richness"&gt;41.0&lt;/Attribute&gt;     &lt;Attribute attribute_name="alpha_shotgun_woltka_rar3450_shannon"&gt;1.85339797&lt;/Attribute&gt;     &lt;Attribute attribute_name="alpha_shotgun_woltka_richness"&gt;83.0&lt;/Attribute&gt;     &lt;Attribute attribute_name="alpha_shotgun_woltka_shannon"&gt;1.900503815424808&lt;/Attribute&gt;     &lt;Attribute attribute_name="barcode_prefix"&gt;distel.72.s005&lt;/Attribute&gt;     &lt;Attribute attribute_name="collection_timestamp"&gt;2/12/16 0:00&lt;/Attribute&gt;     &lt;Attribute attribute_name="diet" harmonized_name="diet" display_name="diet"&gt;xylophagous&lt;/Attribute&gt;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attribute_name="gcms_sample_name"&gt;EMP_Feces_distel_72_s005_a03_M_229&lt;/Attribute&gt;     &lt;Attribute attribute_name="gcms_sequence"&gt;229&lt;/Attribute&gt;     &lt;Attribute attribute_name="geo loc name" harmonized_name="geo_loc_name" display_name="geographic location"&gt;USA: State of Washington,Puget Sound&lt;/Attribute&gt;     &lt;Attribute attribute_name="host body habitat" harmonized_name="host_body_habitat" display_name="host body habitat"&gt;UBERON:adult organism&lt;/Attribute&gt;     &lt;Attribute attribute_name="host body product" harmonized_name="host_body_product" display_name="host body product"&gt;UBERON:tissue&lt;/Attribute&gt;     &lt;Attribute attribute_name="host body site" harmonized_name="host_tissue_sampled" display_name="host tissue sampled"&gt;UBERON:tunicate siphon&lt;/Attribute&gt;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subject id" harmonized_name="host_subject_id" display_name="host subject id"&gt;BS.2.Siphon&lt;/Attribute&gt;     &lt;Attribute attribute_name="host taxid" harmonized_name="host_taxid" display_name="host taxonomy ID"&gt;693219&lt;/Attribute&gt;     &lt;Attribute attribute_name="investigation type" harmonized_name="investigation_type" display_name="investigation type"&gt;metagenome&lt;/Attribute&gt;     &lt;Attribute attribute_name="latitude"&gt;48.08504&lt;/Attribute&gt;     &lt;Attribute attribute_name="lcms_batch"&gt;6.00&lt;/Attribute&gt;     &lt;Attribute attribute_name="lcms_extraction_protocol"&gt;Bulk_201901_UCSD&lt;/Attribute&gt;     &lt;Attribute attribute_name="lcms_position"&gt;6E9&lt;/Attribute&gt;     &lt;Attribute attribute_name="lcms_replicate"&gt;no&lt;/Attribute&gt;     &lt;Attribute attribute_name="lcms_sample_name_cmn"&gt;6E9_7_43_distel-72-s005-a04&lt;/Attribute&gt;     &lt;Attribute attribute_name="lcms_sample_name_fbmn"&gt;6E9_7_43_distel-72-s005-a04.mzML&lt;/Attribute&gt;     &lt;Attribute attribute_name="lcms_sample_type"&gt;Sample&lt;/Attribute&gt;     &lt;Attribute attribute_name="lcms_sample_type_sub"&gt;Bulk&lt;/Attribute&gt;     &lt;Attribute attribute_name="longitude"&gt;-123.036704&lt;/Attribute&gt;     &lt;Attribute attribute_name="original sample id"&gt;Distel72.BS.2.Siphon&lt;/Attribute&gt;     &lt;Attribute attribute_name="physical_specimen_location"&gt;UCSD Knight Lab Freezer I and Ocean Genome Legacy Center at Northeastern University&lt;/Attribute&gt;     &lt;Attribute attribute_name="physical_specimen_remaining"&gt;TRUE&lt;/Attribute&gt;     &lt;Attribute attribute_name="project name" harmonized_name="project_name" display_name="project name"&gt;Shipworm parts and wood&lt;/Attribute&gt;     &lt;Attribute attribute_name="read_count_shotgun_r1"&gt;11513261.0&lt;/Attribute&gt;     &lt;Attribute attribute_name="read_count_shotgun_rep200"&gt;10928.0&lt;/Attribute&gt;     &lt;Attribute attribute_name="read_count_shotgun_woltka_uniq"&gt;11119.0&lt;/Attribute&gt;     &lt;Attribute attribute_name="sample name" harmonized_name="sample_name" display_name="sample name"&gt;qiita_sid_13114:13114.distel.72.s005&lt;/Attribute&gt;     &lt;Attribute attribute_name="sample type" harmonized_name="sample_type" display_name="sample type"&gt;shipworm siphon&lt;/Attribute&gt;     &lt;Attribute attribute_name="sample_name_original"&gt;Distel72.BS.2.Siphon&lt;/Attribute&gt;     &lt;Attribute attribute_name="sample_name_plus_plate"&gt;1.Distel72.BS.2.Siphon&lt;/Attribute&gt;     &lt;Attribute attribute_name="sampling method"&gt;fractionated&lt;/Attribute&gt;     &lt;Attribute attribute_name="songbird_train_empo_3"&gt;Test&lt;/Attribute&gt;     &lt;Attribute attribute_name="study_sample_number"&gt;5&lt;/Attribute&gt;     &lt;Attribute attribute_name="tier"&gt;1&lt;/Attribute&gt;   &lt;/Attributes&gt;   &lt;Status status="live" when="2020-12-18T17:07:06.027"/&gt; &lt;/BioSample&gt; </t>
  </si>
  <si>
    <t xml:space="preserve">&lt;BioSample access="public" publication_date="2020-12-17T00:00:00.000" last_update="2021-08-23T00:26:41.000" submission_date="2020-12-18T16:06:52.903" id="17116610" accession="SAMEA7723406"&gt;   &lt;Ids&gt;     &lt;Id db="BioSample" is_primary="1"&gt;SAMEA7723406&lt;/Id&gt;     &lt;Id db="SRA"&gt;ERS5470784&lt;/Id&gt;   &lt;/Ids&gt;   &lt;Description&gt;     &lt;Title&gt;13114.distel.72.s001&lt;/Title&gt;     &lt;Organism taxonomy_id="1417798" taxonomy_name="mollusc metagenome"&gt;       &lt;OrganismName&gt;mollusc metagenome&lt;/OrganismName&gt;     &lt;/Organism&gt;     &lt;Comment&gt;       &lt;Paragraph&gt;Gill taken from the shipworm species Bankia setacea&lt;/Paragraph&gt;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Id"&gt;qiita_sid_13114:13114.distel.72.s001&lt;/Attribute&gt;     &lt;Attribute attribute_name="alpha_shotgun_woltka_faithspd"&gt;109.68685595339821&lt;/Attribute&gt;     &lt;Attribute attribute_name="alpha_shotgun_woltka_min10k_faithspd"&gt;109.68685595339821&lt;/Attribute&gt;     &lt;Attribute attribute_name="alpha_shotgun_woltka_min10k_richness"&gt;496.0&lt;/Attribute&gt;     &lt;Attribute attribute_name="alpha_shotgun_woltka_min10k_shannon"&gt;2.842632069050852&lt;/Attribute&gt;     &lt;Attribute attribute_name="alpha_shotgun_woltka_min3450_faithspd"&gt;71.10893490000002&lt;/Attribute&gt;     &lt;Attribute attribute_name="alpha_shotgun_woltka_min3450_richness"&gt;297.0&lt;/Attribute&gt;     &lt;Attribute attribute_name="alpha_shotgun_woltka_min3450_shannon"&gt;2.622439777&lt;/Attribute&gt;     &lt;Attribute attribute_name="alpha_shotgun_woltka_rar10k_faithspd"&gt;31.15108650377101&lt;/Attribute&gt;     &lt;Attribute attribute_name="alpha_shotgun_woltka_rar10k_richness"&gt;131.0&lt;/Attribute&gt;     &lt;Attribute attribute_name="alpha_shotgun_woltka_rar10k_shannon"&gt;2.8164197603179795&lt;/Attribute&gt;     &lt;Attribute attribute_name="alpha_shotgun_woltka_rar3450_faithspd"&gt;16.25349599&lt;/Attribute&gt;     &lt;Attribute attribute_name="alpha_shotgun_woltka_rar3450_richness"&gt;63.0&lt;/Attribute&gt;     &lt;Attribute attribute_name="alpha_shotgun_woltka_rar3450_shannon"&gt;2.633397025&lt;/Attribute&gt;     &lt;Attribute attribute_name="alpha_shotgun_woltka_richness"&gt;496.0&lt;/Attribute&gt;     &lt;Attribute attribute_name="alpha_shotgun_woltka_shannon"&gt;2.842632069050852&lt;/Attribute&gt;     &lt;Attribute attribute_name="barcode_prefix"&gt;distel.72.s001&lt;/Attribute&gt;     &lt;Attribute attribute_name="collection_timestamp"&gt;2/12/16 0:00&lt;/Attribute&gt;     &lt;Attribute attribute_name="diet" harmonized_name="diet" display_name="diet"&gt;xylophagous&lt;/Attribute&gt;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attribute_name="gcms_sample_name"&gt;EMP_Feces_distel_72_s001_a03_M_225&lt;/Attribute&gt;     &lt;Attribute attribute_name="gcms_sequence"&gt;225&lt;/Attribute&gt;     &lt;Attribute attribute_name="geo loc name" harmonized_name="geo_loc_name" display_name="geographic location"&gt;USA: State of Washington,Puget Sound&lt;/Attribute&gt;     &lt;Attribute attribute_name="host body habitat" harmonized_name="host_body_habitat" display_name="host body habitat"&gt;UBERON:respiratory system&lt;/Attribute&gt;     &lt;Attribute attribute_name="host body product" harmonized_name="host_body_product" display_name="host body product"&gt;UBERON:tissue&lt;/Attribute&gt;     &lt;Attribute attribute_name="host body site" harmonized_name="host_tissue_sampled" display_name="host tissue sampled"&gt;UBERON:gill&lt;/Attribute&gt;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subject id" harmonized_name="host_subject_id" display_name="host subject id"&gt;BS.1.Gill&lt;/Attribute&gt;     &lt;Attribute attribute_name="host taxid" harmonized_name="host_taxid" display_name="host taxonomy ID"&gt;693219&lt;/Attribute&gt;     &lt;Attribute attribute_name="investigation type" harmonized_name="investigation_type" display_name="investigation type"&gt;metagenome&lt;/Attribute&gt;     &lt;Attribute attribute_name="latitude"&gt;48.08504&lt;/Attribute&gt;     &lt;Attribute attribute_name="lcms_batch"&gt;6.00&lt;/Attribute&gt;     &lt;Attribute attribute_name="lcms_extraction_protocol"&gt;Bulk_201901_UCSD&lt;/Attribute&gt;     &lt;Attribute attribute_name="lcms_position"&gt;6D12&lt;/Attribute&gt;     &lt;Attribute attribute_name="lcms_replicate"&gt;no&lt;/Attribute&gt;     &lt;Attribute attribute_name="lcms_sample_name_cmn"&gt;6D12_7_5_distel-72-s001-a04&lt;/Attribute&gt;     &lt;Attribute attribute_name="lcms_sample_name_fbmn"&gt;6D12_7_5_distel-72-s001-a04.mzML&lt;/Attribute&gt;     &lt;Attribute attribute_name="lcms_sample_type"&gt;Sample&lt;/Attribute&gt;     &lt;Attribute attribute_name="lcms_sample_type_sub"&gt;Bulk&lt;/Attribute&gt;     &lt;Attribute attribute_name="longitude"&gt;-123.036704&lt;/Attribute&gt;     &lt;Attribute attribute_name="original sample id"&gt;Distel72.BS.1.Gill&lt;/Attribute&gt;     &lt;Attribute attribute_name="physical_specimen_location"&gt;UCSD Knight Lab Freezer I and Ocean Genome Legacy Center at Northeastern University&lt;/Attribute&gt;     &lt;Attribute attribute_name="physical_specimen_remaining"&gt;TRUE&lt;/Attribute&gt;     &lt;Attribute attribute_name="project name" harmonized_name="project_name" display_name="project name"&gt;Shipworm parts and wood&lt;/Attribute&gt;     &lt;Attribute attribute_name="read_count_shotgun_r1"&gt;11768152.0&lt;/Attribute&gt;     &lt;Attribute attribute_name="read_count_shotgun_rep200"&gt;2636165.0&lt;/Attribute&gt;     &lt;Attribute attribute_name="read_count_shotgun_woltka_uniq"&gt;465757.0&lt;/Attribute&gt;     &lt;Attribute attribute_name="sample name" harmonized_name="sample_name" display_name="sample name"&gt;qiita_sid_13114:13114.distel.72.s001&lt;/Attribute&gt;     &lt;Attribute attribute_name="sample type" harmonized_name="sample_type" display_name="sample type"&gt;shipworm gill&lt;/Attribute&gt;     &lt;Attribute attribute_name="sample_name_original"&gt;Distel72.BS.1.Gill&lt;/Attribute&gt;     &lt;Attribute attribute_name="sample_name_plus_plate"&gt;2.Distel72.BS.1.Gill&lt;/Attribute&gt;     &lt;Attribute attribute_name="sampling method"&gt;fractionated&lt;/Attribute&gt;     &lt;Attribute attribute_name="songbird_train_empo_3"&gt;Test&lt;/Attribute&gt;     &lt;Attribute attribute_name="study_sample_number"&gt;1&lt;/Attribute&gt;     &lt;Attribute attribute_name="tier"&gt;1&lt;/Attribute&gt;   &lt;/Attributes&gt;   &lt;Status status="live" when="2020-12-18T17:07:05.667"/&gt; &lt;/BioSample&gt; </t>
  </si>
  <si>
    <t xml:space="preserve">&lt;BioSample access="public" publication_date="2020-12-17T00:00:00.000" last_update="2021-08-23T00:26:41.000" submission_date="2020-12-18T16:06:52.530" id="17116609" accession="SAMEA7723405"&gt;   &lt;Ids&gt;     &lt;Id db="BioSample" is_primary="1"&gt;SAMEA7723405&lt;/Id&gt;     &lt;Id db="SRA"&gt;ERS5470783&lt;/Id&gt;   &lt;/Ids&gt;   &lt;Description&gt;     &lt;Title&gt;13114.bowen.74.s015&lt;/Title&gt;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West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Id"&gt;qiita_sid_13114:13114.bowen.74.s015&lt;/Attribute&gt;     &lt;Attribute attribute_name="alpha_shotgun_woltka_faithspd"&gt;237.199673334&lt;/Attribute&gt;     &lt;Attribute attribute_name="alpha_shotgun_woltka_min10k_faithspd"&gt;236.32831009595841&lt;/Attribute&gt;     &lt;Attribute attribute_name="alpha_shotgun_woltka_min10k_richness"&gt;1188.0&lt;/Attribute&gt;     &lt;Attribute attribute_name="alpha_shotgun_woltka_min10k_shannon"&gt;6.83998989360854&lt;/Attribute&gt;     &lt;Attribute attribute_name="alpha_shotgun_woltka_min3450_faithspd"&gt;109.8770009&lt;/Attribute&gt;     &lt;Attribute attribute_name="alpha_shotgun_woltka_min3450_richness"&gt;559.0&lt;/Attribute&gt;     &lt;Attribute attribute_name="alpha_shotgun_woltka_min3450_shannon"&gt;5.317913087&lt;/Attribute&gt;     &lt;Attribute attribute_name="alpha_shotgun_woltka_rar10k_faithspd"&gt;194.88895668441523&lt;/Attribute&gt;     &lt;Attribute attribute_name="alpha_shotgun_woltka_rar10k_richness"&gt;956.0&lt;/Attribute&gt;     &lt;Attribute attribute_name="alpha_shotgun_woltka_rar10k_shannon"&gt;6.781143437489862&lt;/Attribute&gt;     &lt;Attribute attribute_name="alpha_shotgun_woltka_rar3450_faithspd"&gt;80.43810917&lt;/Attribute&gt;     &lt;Attribute attribute_name="alpha_shotgun_woltka_rar3450_richness"&gt;362.0&lt;/Attribute&gt;     &lt;Attribute attribute_name="alpha_shotgun_woltka_rar3450_shannon"&gt;5.208368838&lt;/Attribute&gt;     &lt;Attribute attribute_name="alpha_shotgun_woltka_richness"&gt;1190.0&lt;/Attribute&gt;     &lt;Attribute attribute_name="alpha_shotgun_woltka_shannon"&gt;6.841724095256836&lt;/Attribute&gt;     &lt;Attribute attribute_name="barcode_prefix"&gt;bowen.74.s015&lt;/Attribute&gt;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attribute_name="gcms_sample_name"&gt;EMP_Feces_bowen_74_s015_a03_M_250&lt;/Attribute&gt;     &lt;Attribute attribute_name="gcms_sequence"&gt;250&lt;/Attribute&gt;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id"&gt;Bowen74.sed15&lt;/Attribute&gt;     &lt;Attribute attribute_name="investigation type" harmonized_name="investigation_type" display_name="investigation type"&gt;metagenome&lt;/Attribute&gt;     &lt;Attribute attribute_name="latitude"&gt;42.738479&lt;/Attribute&gt;     &lt;Attribute attribute_name="lcms_batch"&gt;1.00&lt;/Attribute&gt;     &lt;Attribute attribute_name="lcms_extraction_protocol"&gt;Bulk_201901_UCSD&lt;/Attribute&gt;     &lt;Attribute attribute_name="lcms_position"&gt;1F5&lt;/Attribute&gt;     &lt;Attribute attribute_name="lcms_replicate"&gt;no&lt;/Attribute&gt;     &lt;Attribute attribute_name="lcms_sample_name_cmn"&gt;1F5_2_45_bowen-74-s015-a04&lt;/Attribute&gt;     &lt;Attribute attribute_name="lcms_sample_name_fbmn"&gt;1F5_2_45_bowen-74-s015-a04.mzML&lt;/Attribute&gt;     &lt;Attribute attribute_name="lcms_sample_type"&gt;Sample&lt;/Attribute&gt;     &lt;Attribute attribute_name="lcms_sample_type_sub"&gt;Bulk&lt;/Attribute&gt;     &lt;Attribute attribute_name="longitude"&gt;-70.844888&lt;/Attribute&gt;     &lt;Attribute attribute_name="original sample id"&gt;Bowen74.sed15&lt;/Attribute&gt;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attribute_name="read_count_shotgun_r1"&gt;11835184.0&lt;/Attribute&gt;     &lt;Attribute attribute_name="read_count_shotgun_rep200"&gt;50161.0&lt;/Attribute&gt;     &lt;Attribute attribute_name="read_count_shotgun_woltka_uniq"&gt;17814.0&lt;/Attribute&gt;     &lt;Attribute attribute_name="sample name" harmonized_name="sample_name" display_name="sample name"&gt;qiita_sid_13114:13114.bowen.74.s015&lt;/Attribute&gt;     &lt;Attribute attribute_name="sample type" harmonized_name="sample_type" display_name="sample type"&gt;sediment&lt;/Attribute&gt;     &lt;Attribute attribute_name="sample_name_original"&gt;Bowen74.sed15&lt;/Attribute&gt;     &lt;Attribute attribute_name="sample_name_plus_plate"&gt;1.Bowen74.sed15&lt;/Attribute&gt;     &lt;Attribute attribute_name="sampling method"&gt;bulk&lt;/Attribute&gt;     &lt;Attribute attribute_name="songbird_train_empo_3"&gt;Train&lt;/Attribute&gt;     &lt;Attribute attribute_name="study_sample_number"&gt;15&lt;/Attribute&gt;     &lt;Attribute attribute_name="tier"&gt;1&lt;/Attribute&gt;   &lt;/Attributes&gt;   &lt;Status status="live" when="2020-12-18T17:07:05.307"/&gt; &lt;/BioSample&gt; </t>
  </si>
  <si>
    <t xml:space="preserve">&lt;BioSample access="public" publication_date="2020-12-17T00:00:00.000" last_update="2021-08-23T00:26:41.000" submission_date="2020-12-18T16:06:52.250" id="17116608" accession="SAMEA7723404"&gt;   &lt;Ids&gt;     &lt;Id db="BioSample" is_primary="1"&gt;SAMEA7723404&lt;/Id&gt;     &lt;Id db="SRA"&gt;ERS5470782&lt;/Id&gt;   &lt;/Ids&gt;   &lt;Description&gt;     &lt;Title&gt;13114.bowen.74.s012&lt;/Title&gt;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Sweeney Creek underlying Spartina patens&lt;/Paragraph&gt;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Id"&gt;qiita_sid_13114:13114.bowen.74.s012&lt;/Attribute&gt;     &lt;Attribute attribute_name="alpha_shotgun_woltka_faithspd"&gt;233.2451489329953&lt;/Attribute&gt;     &lt;Attribute attribute_name="alpha_shotgun_woltka_min10k_faithspd"&gt;232.22360492570442&lt;/Attribute&gt;     &lt;Attribute attribute_name="alpha_shotgun_woltka_min10k_richness"&gt;1282.0&lt;/Attribute&gt;     &lt;Attribute attribute_name="alpha_shotgun_woltka_min10k_shannon"&gt;7.211872311885843&lt;/Attribute&gt;     &lt;Attribute attribute_name="alpha_shotgun_woltka_min3450_faithspd"&gt;121.8955137&lt;/Attribute&gt;     &lt;Attribute attribute_name="alpha_shotgun_woltka_min3450_richness"&gt;702.0&lt;/Attribute&gt;     &lt;Attribute attribute_name="alpha_shotgun_woltka_min3450_shannon"&gt;6.9854954970000005&lt;/Attribute&gt;     &lt;Attribute attribute_name="alpha_shotgun_woltka_rar10k_faithspd"&gt;198.99703002290332&lt;/Attribute&gt;     &lt;Attribute attribute_name="alpha_shotgun_woltka_rar10k_richness"&gt;1069.0&lt;/Attribute&gt;     &lt;Attribute attribute_name="alpha_shotgun_woltka_rar10k_shannon"&gt;7.180138129586832&lt;/Attribute&gt;     &lt;Attribute attribute_name="alpha_shotgun_woltka_rar3450_faithspd"&gt;102.6235038&lt;/Attribute&gt;     &lt;Attribute attribute_name="alpha_shotgun_woltka_rar3450_richness"&gt;547.0&lt;/Attribute&gt;     &lt;Attribute attribute_name="alpha_shotgun_woltka_rar3450_shannon"&gt;6.91667604&lt;/Attribute&gt;     &lt;Attribute attribute_name="alpha_shotgun_woltka_richness"&gt;1284.0&lt;/Attribute&gt;     &lt;Attribute attribute_name="alpha_shotgun_woltka_shannon"&gt;7.212800254065955&lt;/Attribute&gt;     &lt;Attribute attribute_name="barcode_prefix"&gt;bowen.74.s012&lt;/Attribute&gt;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attribute_name="gcms_sample_name"&gt;EMP_Feces_bowen_74_s012_a03_M_247&lt;/Attribute&gt;     &lt;Attribute attribute_name="gcms_sequence"&gt;247&lt;/Attribute&gt;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id"&gt;Bowen74.sed12&lt;/Attribute&gt;     &lt;Attribute attribute_name="investigation type" harmonized_name="investigation_type" display_name="investigation type"&gt;metagenome&lt;/Attribute&gt;     &lt;Attribute attribute_name="latitude"&gt;42.722275&lt;/Attribute&gt;     &lt;Attribute attribute_name="lcms_batch"&gt;1.00&lt;/Attribute&gt;     &lt;Attribute attribute_name="lcms_extraction_protocol"&gt;Bulk_201901_UCSD&lt;/Attribute&gt;     &lt;Attribute attribute_name="lcms_position"&gt;1G3&lt;/Attribute&gt;     &lt;Attribute attribute_name="lcms_replicate"&gt;no&lt;/Attribute&gt;     &lt;Attribute attribute_name="lcms_sample_name_cmn"&gt;1G3_2_73_bowen-74-s012-a04&lt;/Attribute&gt;     &lt;Attribute attribute_name="lcms_sample_name_fbmn"&gt;1G3_2_73_bowen-74-s012-a04.mzML&lt;/Attribute&gt;     &lt;Attribute attribute_name="lcms_sample_type"&gt;Sample&lt;/Attribute&gt;     &lt;Attribute attribute_name="lcms_sample_type_sub"&gt;Bulk&lt;/Attribute&gt;     &lt;Attribute attribute_name="longitude"&gt;-70.846648&lt;/Attribute&gt;     &lt;Attribute attribute_name="original sample id"&gt;Bowen74.sed12&lt;/Attribute&gt;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attribute_name="read_count_shotgun_r1"&gt;13401542.0&lt;/Attribute&gt;     &lt;Attribute attribute_name="read_count_shotgun_rep200"&gt;41475.0&lt;/Attribute&gt;     &lt;Attribute attribute_name="read_count_shotgun_woltka_uniq"&gt;18039.0&lt;/Attribute&gt;     &lt;Attribute attribute_name="sample name" harmonized_name="sample_name" display_name="sample name"&gt;qiita_sid_13114:13114.bowen.74.s012&lt;/Attribute&gt;     &lt;Attribute attribute_name="sample type" harmonized_name="sample_type" display_name="sample type"&gt;sediment&lt;/Attribute&gt;     &lt;Attribute attribute_name="sample_name_original"&gt;Bowen74.sed12&lt;/Attribute&gt;     &lt;Attribute attribute_name="sample_name_plus_plate"&gt;4.Bowen74.sed12&lt;/Attribute&gt;     &lt;Attribute attribute_name="sampling method"&gt;bulk&lt;/Attribute&gt;     &lt;Attribute attribute_name="songbird_train_empo_3"&gt;Test&lt;/Attribute&gt;     &lt;Attribute attribute_name="study_sample_number"&gt;12&lt;/Attribute&gt;     &lt;Attribute attribute_name="tier"&gt;1&lt;/Attribute&gt;   &lt;/Attributes&gt;   &lt;Status status="live" when="2020-12-18T17:07:04.930"/&gt; &lt;/BioSample&gt; </t>
  </si>
  <si>
    <t xml:space="preserve">&lt;BioSample access="public" publication_date="2020-12-17T00:00:00.000" last_update="2021-08-23T00:26:41.000" submission_date="2020-12-18T16:06:51.966" id="17116607" accession="SAMEA7723403"&gt;   &lt;Ids&gt;     &lt;Id db="BioSample" is_primary="1"&gt;SAMEA7723403&lt;/Id&gt;     &lt;Id db="SRA"&gt;ERS5470781&lt;/Id&gt;   &lt;/Ids&gt;   &lt;Description&gt;     &lt;Title&gt;13114.bowen.74.s011&lt;/Title&gt;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Clubhead Creek underlying Spartina patens'&lt;/Paragraph&gt;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Id"&gt;qiita_sid_13114:13114.bowen.74.s011&lt;/Attribute&gt;     &lt;Attribute attribute_name="alpha_shotgun_woltka_faithspd"&gt;219.3432979292548&lt;/Attribute&gt;     &lt;Attribute attribute_name="alpha_shotgun_woltka_min10k_faithspd"&gt;218.56860547009185&lt;/Attribute&gt;     &lt;Attribute attribute_name="alpha_shotgun_woltka_min10k_richness"&gt;1164.0&lt;/Attribute&gt;     &lt;Attribute attribute_name="alpha_shotgun_woltka_min10k_shannon"&gt;6.97451133187182&lt;/Attribute&gt;     &lt;Attribute attribute_name="alpha_shotgun_woltka_min3450_faithspd"&gt;113.6677452&lt;/Attribute&gt;     &lt;Attribute attribute_name="alpha_shotgun_woltka_min3450_richness"&gt;629.0&lt;/Attribute&gt;     &lt;Attribute attribute_name="alpha_shotgun_woltka_min3450_shannon"&gt;7.413712583&lt;/Attribute&gt;     &lt;Attribute attribute_name="alpha_shotgun_woltka_rar10k_faithspd"&gt;199.7375699853933&lt;/Attribute&gt;     &lt;Attribute attribute_name="alpha_shotgun_woltka_rar10k_richness"&gt;1044.0&lt;/Attribute&gt;     &lt;Attribute attribute_name="alpha_shotgun_woltka_rar10k_shannon"&gt;6.920339358079518&lt;/Attribute&gt;     &lt;Attribute attribute_name="alpha_shotgun_woltka_rar3450_faithspd"&gt;100.3428673&lt;/Attribute&gt;     &lt;Attribute attribute_name="alpha_shotgun_woltka_rar3450_richness"&gt;536.0&lt;/Attribute&gt;     &lt;Attribute attribute_name="alpha_shotgun_woltka_rar3450_shannon"&gt;7.305407884&lt;/Attribute&gt;     &lt;Attribute attribute_name="alpha_shotgun_woltka_richness"&gt;1166.0&lt;/Attribute&gt;     &lt;Attribute attribute_name="alpha_shotgun_woltka_shannon"&gt;6.975721158370985&lt;/Attribute&gt;     &lt;Attribute attribute_name="barcode_prefix"&gt;bowen.74.s011&lt;/Attribute&gt;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attribute_name="gcms_sample_name"&gt;EMP_Feces_bowen_74_s011_a03_M_246&lt;/Attribute&gt;     &lt;Attribute attribute_name="gcms_sequence"&gt;246&lt;/Attribute&gt;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id"&gt;Bowen74.sed11&lt;/Attribute&gt;     &lt;Attribute attribute_name="investigation type" harmonized_name="investigation_type" display_name="investigation type"&gt;metagenome&lt;/Attribute&gt;     &lt;Attribute attribute_name="latitude"&gt;42.739897&lt;/Attribute&gt;     &lt;Attribute attribute_name="lcms_batch"&gt;1.00&lt;/Attribute&gt;     &lt;Attribute attribute_name="lcms_extraction_protocol"&gt;Bulk_201901_UCSD&lt;/Attribute&gt;     &lt;Attribute attribute_name="lcms_position"&gt;1E7&lt;/Attribute&gt;     &lt;Attribute attribute_name="lcms_replicate"&gt;no&lt;/Attribute&gt;     &lt;Attribute attribute_name="lcms_sample_name_cmn"&gt;1E7_2_8_bowen-74-s011-a04&lt;/Attribute&gt;     &lt;Attribute attribute_name="lcms_sample_name_fbmn"&gt;1E7_2_8_bowen-74-s011-a04.mzML&lt;/Attribute&gt;     &lt;Attribute attribute_name="lcms_sample_type"&gt;Sample&lt;/Attribute&gt;     &lt;Attribute attribute_name="lcms_sample_type_sub"&gt;Bulk&lt;/Attribute&gt;     &lt;Attribute attribute_name="longitude"&gt;-70.83609&lt;/Attribute&gt;     &lt;Attribute attribute_name="original sample id"&gt;Bowen74.sed11&lt;/Attribute&gt;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attribute_name="read_count_shotgun_r1"&gt;14528729.0&lt;/Attribute&gt;     &lt;Attribute attribute_name="read_count_shotgun_rep200"&gt;34781.0&lt;/Attribute&gt;     &lt;Attribute attribute_name="read_count_shotgun_woltka_uniq"&gt;13545.0&lt;/Attribute&gt;     &lt;Attribute attribute_name="sample name" harmonized_name="sample_name" display_name="sample name"&gt;qiita_sid_13114:13114.bowen.74.s011&lt;/Attribute&gt;     &lt;Attribute attribute_name="sample type" harmonized_name="sample_type" display_name="sample type"&gt;sediment&lt;/Attribute&gt;     &lt;Attribute attribute_name="sample_name_original"&gt;Bowen74.sed11&lt;/Attribute&gt;     &lt;Attribute attribute_name="sample_name_plus_plate"&gt;1.Bowen74.sed11&lt;/Attribute&gt;     &lt;Attribute attribute_name="sampling method"&gt;bulk&lt;/Attribute&gt;     &lt;Attribute attribute_name="songbird_train_empo_3"&gt;Train&lt;/Attribute&gt;     &lt;Attribute attribute_name="study_sample_number"&gt;11&lt;/Attribute&gt;     &lt;Attribute attribute_name="tier"&gt;1&lt;/Attribute&gt;   &lt;/Attributes&gt;   &lt;Status status="live" when="2020-12-18T17:07:04.573"/&gt; &lt;/BioSample&gt; </t>
  </si>
  <si>
    <t xml:space="preserve">&lt;BioSample access="public" publication_date="2020-12-17T00:00:00.000" last_update="2021-08-23T00:26:41.000" submission_date="2020-12-18T16:06:51.670" id="17116606" accession="SAMEA7723402"&gt;   &lt;Ids&gt;     &lt;Id db="BioSample" is_primary="1"&gt;SAMEA7723402&lt;/Id&gt;     &lt;Id db="SRA"&gt;ERS5470780&lt;/Id&gt;   &lt;/Ids&gt;   &lt;Description&gt;     &lt;Title&gt;13114.bowen.74.s006&lt;/Title&gt;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Sweeney Creek underlying Spartina patens&lt;/Paragraph&gt;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Id"&gt;qiita_sid_13114:13114.bowen.74.s006&lt;/Attribute&gt;     &lt;Attribute attribute_name="alpha_shotgun_woltka_faithspd"&gt;229.77404141247487&lt;/Attribute&gt;     &lt;Attribute attribute_name="alpha_shotgun_woltka_min10k_faithspd"&gt;227.4398533497772&lt;/Attribute&gt;     &lt;Attribute attribute_name="alpha_shotgun_woltka_min10k_richness"&gt;1315.0&lt;/Attribute&gt;     &lt;Attribute attribute_name="alpha_shotgun_woltka_min10k_shannon"&gt;7.13079303841953&lt;/Attribute&gt;     &lt;Attribute attribute_name="alpha_shotgun_woltka_min3450_faithspd"&gt;124.8885095&lt;/Attribute&gt;     &lt;Attribute attribute_name="alpha_shotgun_woltka_min3450_richness"&gt;737.0&lt;/Attribute&gt;     &lt;Attribute attribute_name="alpha_shotgun_woltka_min3450_shannon"&gt;6.584052711&lt;/Attribute&gt;     &lt;Attribute attribute_name="alpha_shotgun_woltka_rar10k_faithspd"&gt;192.59293864424671&lt;/Attribute&gt;     &lt;Attribute attribute_name="alpha_shotgun_woltka_rar10k_richness"&gt;1075.0&lt;/Attribute&gt;     &lt;Attribute attribute_name="alpha_shotgun_woltka_rar10k_shannon"&gt;7.078162109263829&lt;/Attribute&gt;     &lt;Attribute attribute_name="alpha_shotgun_woltka_rar3450_faithspd"&gt;98.98291412&lt;/Attribute&gt;     &lt;Attribute attribute_name="alpha_shotgun_woltka_rar3450_richness"&gt;545.0&lt;/Attribute&gt;     &lt;Attribute attribute_name="alpha_shotgun_woltka_rar3450_shannon"&gt;6.453750349&lt;/Attribute&gt;     &lt;Attribute attribute_name="alpha_shotgun_woltka_richness"&gt;1319.0&lt;/Attribute&gt;     &lt;Attribute attribute_name="alpha_shotgun_woltka_shannon"&gt;7.133359914393796&lt;/Attribute&gt;     &lt;Attribute attribute_name="barcode_prefix"&gt;bowen.74.s006&lt;/Attribute&gt;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attribute_name="gcms_sample_name"&gt;EMP_Feces_bowen_74_s006_a03_M_241&lt;/Attribute&gt;     &lt;Attribute attribute_name="gcms_sequence"&gt;241&lt;/Attribute&gt;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id"&gt;Bowen74.sed6&lt;/Attribute&gt;     &lt;Attribute attribute_name="investigation type" harmonized_name="investigation_type" display_name="investigation type"&gt;metagenome&lt;/Attribute&gt;     &lt;Attribute attribute_name="latitude"&gt;42.722275&lt;/Attribute&gt;     &lt;Attribute attribute_name="lcms_batch"&gt;1.00&lt;/Attribute&gt;     &lt;Attribute attribute_name="lcms_extraction_protocol"&gt;Bulk_201901_UCSD&lt;/Attribute&gt;     &lt;Attribute attribute_name="lcms_position"&gt;1F7&lt;/Attribute&gt;     &lt;Attribute attribute_name="lcms_replicate"&gt;no&lt;/Attribute&gt;     &lt;Attribute attribute_name="lcms_sample_name_cmn"&gt;1F7_2_56_bowen-74-s006-a04&lt;/Attribute&gt;     &lt;Attribute attribute_name="lcms_sample_name_fbmn"&gt;1F7_2_56_bowen-74-s006-a04.mzML&lt;/Attribute&gt;     &lt;Attribute attribute_name="lcms_sample_type"&gt;Sample&lt;/Attribute&gt;     &lt;Attribute attribute_name="lcms_sample_type_sub"&gt;Bulk&lt;/Attribute&gt;     &lt;Attribute attribute_name="longitude"&gt;-70.846648&lt;/Attribute&gt;     &lt;Attribute attribute_name="original sample id"&gt;Bowen74.sed6&lt;/Attribute&gt;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attribute_name="read_count_shotgun_r1"&gt;10967182.0&lt;/Attribute&gt;     &lt;Attribute attribute_name="read_count_shotgun_rep200"&gt;48496.0&lt;/Attribute&gt;     &lt;Attribute attribute_name="read_count_shotgun_woltka_uniq"&gt;18230.0&lt;/Attribute&gt;     &lt;Attribute attribute_name="sample name" harmonized_name="sample_name" display_name="sample name"&gt;qiita_sid_13114:13114.bowen.74.s006&lt;/Attribute&gt;     &lt;Attribute attribute_name="sample type" harmonized_name="sample_type" display_name="sample type"&gt;sediment&lt;/Attribute&gt;     &lt;Attribute attribute_name="sample_name_original"&gt;Bowen74.sed6&lt;/Attribute&gt;     &lt;Attribute attribute_name="sample_name_plus_plate"&gt;2.Bowen74.sed6&lt;/Attribute&gt;     &lt;Attribute attribute_name="sampling method"&gt;bulk&lt;/Attribute&gt;     &lt;Attribute attribute_name="songbird_train_empo_3"&gt;Train&lt;/Attribute&gt;     &lt;Attribute attribute_name="study_sample_number"&gt;6&lt;/Attribute&gt;     &lt;Attribute attribute_name="tier"&gt;1&lt;/Attribute&gt;   &lt;/Attributes&gt;   &lt;Status status="live" when="2020-12-18T17:07:04.463"/&gt; &lt;/BioSample&gt; </t>
  </si>
  <si>
    <t xml:space="preserve">&lt;BioSample access="public" publication_date="2020-12-17T00:00:00.000" last_update="2021-08-23T00:26:41.000" submission_date="2020-12-18T16:06:51.390" id="17116605" accession="SAMEA7723401"&gt;   &lt;Ids&gt;     &lt;Id db="BioSample" is_primary="1"&gt;SAMEA7723401&lt;/Id&gt;     &lt;Id db="SRA"&gt;ERS5470779&lt;/Id&gt;   &lt;/Ids&gt;   &lt;Description&gt;     &lt;Title&gt;13114.bowen.74.s005&lt;/Title&gt;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Clubhead Creek underlying Spartina patens&lt;/Paragraph&gt;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Id"&gt;qiita_sid_13114:13114.bowen.74.s005&lt;/Attribute&gt;     &lt;Attribute attribute_name="alpha_shotgun_woltka_faithspd"&gt;184.93444813111302&lt;/Attribute&gt;     &lt;Attribute attribute_name="alpha_shotgun_woltka_min3450_faithspd"&gt;101.7221531&lt;/Attribute&gt;     &lt;Attribute attribute_name="alpha_shotgun_woltka_min3450_richness"&gt;547.0&lt;/Attribute&gt;     &lt;Attribute attribute_name="alpha_shotgun_woltka_min3450_shannon"&gt;7.368677255&lt;/Attribute&gt;     &lt;Attribute attribute_name="alpha_shotgun_woltka_rar3450_faithspd"&gt;96.2013168&lt;/Attribute&gt;     &lt;Attribute attribute_name="alpha_shotgun_woltka_rar3450_richness"&gt;504.0&lt;/Attribute&gt;     &lt;Attribute attribute_name="alpha_shotgun_woltka_rar3450_shannon"&gt;7.315776777999999&lt;/Attribute&gt;     &lt;Attribute attribute_name="alpha_shotgun_woltka_richness"&gt;967.0&lt;/Attribute&gt;     &lt;Attribute attribute_name="alpha_shotgun_woltka_shannon"&gt;7.3966337803303865&lt;/Attribute&gt;     &lt;Attribute attribute_name="barcode_prefix"&gt;bowen.74.s005&lt;/Attribute&gt;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attribute_name="gcms_sample_name"&gt;EMP_Feces_bowen_74_s005_a03_M_240&lt;/Attribute&gt;     &lt;Attribute attribute_name="gcms_sequence"&gt;240&lt;/Attribute&gt;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id"&gt;Bowen74.sed5&lt;/Attribute&gt;     &lt;Attribute attribute_name="investigation type" harmonized_name="investigation_type" display_name="investigation type"&gt;metagenome&lt;/Attribute&gt;     &lt;Attribute attribute_name="latitude"&gt;42.739897&lt;/Attribute&gt;     &lt;Attribute attribute_name="lcms_batch"&gt;1.00&lt;/Attribute&gt;     &lt;Attribute attribute_name="lcms_extraction_protocol"&gt;Bulk_201901_UCSD&lt;/Attribute&gt;     &lt;Attribute attribute_name="lcms_position"&gt;1E8&lt;/Attribute&gt;     &lt;Attribute attribute_name="lcms_replicate"&gt;no&lt;/Attribute&gt;     &lt;Attribute attribute_name="lcms_sample_name_cmn"&gt;1E8_2_12_bowen-74-s005-a04&lt;/Attribute&gt;     &lt;Attribute attribute_name="lcms_sample_name_fbmn"&gt;1E8_2_12_bowen-74-s005-a04.mzML&lt;/Attribute&gt;     &lt;Attribute attribute_name="lcms_sample_type"&gt;Sample&lt;/Attribute&gt;     &lt;Attribute attribute_name="lcms_sample_type_sub"&gt;Bulk&lt;/Attribute&gt;     &lt;Attribute attribute_name="longitude"&gt;-70.83609&lt;/Attribute&gt;     &lt;Attribute attribute_name="original sample id"&gt;Bowen74.sed5&lt;/Attribute&gt;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attribute_name="read_count_shotgun_r1"&gt;9744319.0&lt;/Attribute&gt;     &lt;Attribute attribute_name="read_count_shotgun_rep200"&gt;24829.0&lt;/Attribute&gt;     &lt;Attribute attribute_name="read_count_shotgun_woltka_uniq"&gt;9575.0&lt;/Attribute&gt;     &lt;Attribute attribute_name="sample name" harmonized_name="sample_name" display_name="sample name"&gt;qiita_sid_13114:13114.bowen.74.s005&lt;/Attribute&gt;     &lt;Attribute attribute_name="sample type" harmonized_name="sample_type" display_name="sample type"&gt;sediment&lt;/Attribute&gt;     &lt;Attribute attribute_name="sample_name_original"&gt;Bowen74.sed5&lt;/Attribute&gt;     &lt;Attribute attribute_name="sample_name_plus_plate"&gt;3.Bowen74.sed5&lt;/Attribute&gt;     &lt;Attribute attribute_name="sampling method"&gt;bulk&lt;/Attribute&gt;     &lt;Attribute attribute_name="songbird_train_empo_3"&gt;Test&lt;/Attribute&gt;     &lt;Attribute attribute_name="study_sample_number"&gt;5&lt;/Attribute&gt;     &lt;Attribute attribute_name="tier"&gt;1&lt;/Attribute&gt;   &lt;/Attributes&gt;   &lt;Status status="live" when="2020-12-18T17:07:04.087"/&gt; &lt;/BioSample&gt; </t>
  </si>
  <si>
    <t xml:space="preserve">&lt;BioSample access="public" publication_date="2020-12-17T00:00:00.000" last_update="2021-08-23T00:26:42.000" submission_date="2020-12-18T16:06:51.106" id="17116604" accession="SAMEA7723400"&gt;   &lt;Ids&gt;     &lt;Id db="BioSample" is_primary="1"&gt;SAMEA7723400&lt;/Id&gt;     &lt;Id db="SRA"&gt;ERS5470778&lt;/Id&gt;   &lt;/Ids&gt;   &lt;Description&gt;     &lt;Title&gt;13114.bowen.74.s004&lt;/Title&gt;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Nelson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Id"&gt;SAMEA7723400&lt;/Attribute&gt;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Id"&gt;qiita_sid_13114:13114.bowen.74.s004&lt;/Attribute&gt;     &lt;Attribute attribute_name="alpha_shotgun_woltka_faithspd"&gt;224.01767323947232&lt;/Attribute&gt;     &lt;Attribute attribute_name="alpha_shotgun_woltka_min10k_faithspd"&gt;223.34450948274412&lt;/Attribute&gt;     &lt;Attribute attribute_name="alpha_shotgun_woltka_min10k_richness"&gt;1196.0&lt;/Attribute&gt;     &lt;Attribute attribute_name="alpha_shotgun_woltka_min10k_shannon"&gt;6.405212474563407&lt;/Attribute&gt;     &lt;Attribute attribute_name="alpha_shotgun_woltka_min3450_faithspd"&gt;107.9404673&lt;/Attribute&gt;     &lt;Attribute attribute_name="alpha_shotgun_woltka_min3450_richness"&gt;556.0&lt;/Attribute&gt;     &lt;Attribute attribute_name="alpha_shotgun_woltka_min3450_shannon"&gt;4.98541525&lt;/Attribute&gt;     &lt;Attribute attribute_name="alpha_shotgun_woltka_rar10k_faithspd"&gt;142.53043328475042&lt;/Attribute&gt;     &lt;Attribute attribute_name="alpha_shotgun_woltka_rar10k_richness"&gt;708.0&lt;/Attribute&gt;     &lt;Attribute attribute_name="alpha_shotgun_woltka_rar10k_shannon"&gt;6.359616085419939&lt;/Attribute&gt;     &lt;Attribute attribute_name="alpha_shotgun_woltka_rar3450_faithspd"&gt;63.43773125&lt;/Attribute&gt;     &lt;Attribute attribute_name="alpha_shotgun_woltka_rar3450_richness"&gt;286.0&lt;/Attribute&gt;     &lt;Attribute attribute_name="alpha_shotgun_woltka_rar3450_shannon"&gt;4.904450175&lt;/Attribute&gt;     &lt;Attribute attribute_name="alpha_shotgun_woltka_richness"&gt;1197.0&lt;/Attribute&gt;     &lt;Attribute attribute_name="alpha_shotgun_woltka_shannon"&gt;6.405960926417579&lt;/Attribute&gt;     &lt;Attribute attribute_name="barcode_prefix"&gt;bowen.74.s004&lt;/Attribute&gt;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attribute_name="gcms_sample_name"&gt;EMP_Feces_bowen_74_s004_a03_M_239&lt;/Attribute&gt;     &lt;Attribute attribute_name="gcms_sequence"&gt;239&lt;/Attribute&gt;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id"&gt;Bowen74.sed4&lt;/Attribute&gt;     &lt;Attribute attribute_name="investigation type" harmonized_name="investigation_type" display_name="investigation type"&gt;metagenome&lt;/Attribute&gt;     &lt;Attribute attribute_name="latitude"&gt;42.742292&lt;/Attribute&gt;     &lt;Attribute attribute_name="lcms_batch"&gt;1.00&lt;/Attribute&gt;     &lt;Attribute attribute_name="lcms_extraction_protocol"&gt;Bulk_201901_UCSD&lt;/Attribute&gt;     &lt;Attribute attribute_name="lcms_position"&gt;1F3&lt;/Attribute&gt;     &lt;Attribute attribute_name="lcms_replicate"&gt;no&lt;/Attribute&gt;     &lt;Attribute attribute_name="lcms_sample_name_cmn"&gt;1F3_2_34_bowen-74-s004-a04&lt;/Attribute&gt;     &lt;Attribute attribute_name="lcms_sample_name_fbmn"&gt;1F3_2_34_bowen-74-s004-a04.mzML&lt;/Attribute&gt;     &lt;Attribute attribute_name="lcms_sample_type"&gt;Sample&lt;/Attribute&gt;     &lt;Attribute attribute_name="lcms_sample_type_sub"&gt;Bulk&lt;/Attribute&gt;     &lt;Attribute attribute_name="longitude"&gt;-70.826692&lt;/Attribute&gt;     &lt;Attribute attribute_name="original sample id"&gt;Bowen74.sed4&lt;/Attribute&gt;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attribute_name="read_count_shotgun_r1"&gt;11756206.0&lt;/Attribute&gt;     &lt;Attribute attribute_name="read_count_shotgun_rep200"&gt;118674.0&lt;/Attribute&gt;     &lt;Attribute attribute_name="read_count_shotgun_woltka_uniq"&gt;45483.0&lt;/Attribute&gt;     &lt;Attribute attribute_name="sample name" harmonized_name="sample_name" display_name="sample name"&gt;qiita_sid_13114:13114.bowen.74.s004&lt;/Attribute&gt;     &lt;Attribute attribute_name="sample type" harmonized_name="sample_type" display_name="sample type"&gt;sediment&lt;/Attribute&gt;     &lt;Attribute attribute_name="sample_name_original"&gt;Bowen74.sed4&lt;/Attribute&gt;     &lt;Attribute attribute_name="sample_name_plus_plate"&gt;2.Bowen74.sed4&lt;/Attribute&gt;     &lt;Attribute attribute_name="sampling method"&gt;bulk&lt;/Attribute&gt;     &lt;Attribute attribute_name="songbird_train_empo_3"&gt;Train&lt;/Attribute&gt;     &lt;Attribute attribute_name="study_sample_number"&gt;4&lt;/Attribute&gt;     &lt;Attribute attribute_name="tier"&gt;1&lt;/Attribute&gt;   &lt;/Attributes&gt;   &lt;Status status="live" when="2020-12-18T17:07:03.713"/&gt; &lt;/BioSample&gt; </t>
  </si>
  <si>
    <t xml:space="preserve">&lt;BioSample access="public" publication_date="2020-12-17T00:00:00.000" last_update="2021-08-23T00:26:41.000" submission_date="2020-12-18T16:06:50.826" id="17116603" accession="SAMEA7723399"&gt;   &lt;Ids&gt;     &lt;Id db="BioSample" is_primary="1"&gt;SAMEA7723399&lt;/Id&gt;     &lt;Id db="SRA"&gt;ERS5470777&lt;/Id&gt;   &lt;/Ids&gt;   &lt;Description&gt;     &lt;Title&gt;13114.bowen.74.s001&lt;/Title&gt;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Sweeney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update"&gt;2020-12-15T22:07:00Z&lt;/Attribute&gt;     &lt;Attribute attribute_name="INSDC status"&gt;public&lt;/Attribute&gt;     &lt;Attribute attribute_name="Submitter Id"&gt;qiita_sid_13114:13114.bowen.74.s001&lt;/Attribute&gt;     &lt;Attribute attribute_name="alpha_shotgun_woltka_faithspd"&gt;287.4950154481885&lt;/Attribute&gt;     &lt;Attribute attribute_name="alpha_shotgun_woltka_min10k_faithspd"&gt;287.0069504796957&lt;/Attribute&gt;     &lt;Attribute attribute_name="alpha_shotgun_woltka_min10k_richness"&gt;1545.0&lt;/Attribute&gt;     &lt;Attribute attribute_name="alpha_shotgun_woltka_min10k_shannon"&gt;7.1354314055194425&lt;/Attribute&gt;     &lt;Attribute attribute_name="alpha_shotgun_woltka_min3450_faithspd"&gt;127.827317&lt;/Attribute&gt;     &lt;Attribute attribute_name="alpha_shotgun_woltka_min3450_richness"&gt;698.0&lt;/Attribute&gt;     &lt;Attribute attribute_name="alpha_shotgun_woltka_min3450_shannon"&gt;6.473638601&lt;/Attribute&gt;     &lt;Attribute attribute_name="alpha_shotgun_woltka_rar10k_faithspd"&gt;178.1348138117496&lt;/Attribute&gt;     &lt;Attribute attribute_name="alpha_shotgun_woltka_rar10k_richness"&gt;883.0&lt;/Attribute&gt;     &lt;Attribute attribute_name="alpha_shotgun_woltka_rar10k_shannon"&gt;7.016485157128296&lt;/Attribute&gt;     &lt;Attribute attribute_name="alpha_shotgun_woltka_rar3450_faithspd"&gt;79.67845624&lt;/Attribute&gt;     &lt;Attribute attribute_name="alpha_shotgun_woltka_rar3450_richness"&gt;397.0&lt;/Attribute&gt;     &lt;Attribute attribute_name="alpha_shotgun_woltka_rar3450_shannon"&gt;6.331227031&lt;/Attribute&gt;     &lt;Attribute attribute_name="alpha_shotgun_woltka_richness"&gt;1547.0&lt;/Attribute&gt;     &lt;Attribute attribute_name="alpha_shotgun_woltka_shannon"&gt;7.136328965925803&lt;/Attribute&gt;     &lt;Attribute attribute_name="barcode_prefix"&gt;bowen.74.s001&lt;/Attribute&gt;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attribute_name="empo_0"&gt;EMP sample&lt;/Attribute&gt;     &lt;Attribute attribute_name="empo_1"&gt;Free-living&lt;/Attribute&gt;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attribute_name="gcms_sample_name"&gt;EMP_Feces_bowen_74_s001_a03_M_236&lt;/Attribute&gt;     &lt;Attribute attribute_name="gcms_sequence"&gt;236&lt;/Attribute&gt;     &lt;Attribute attribute_name="geo loc name" harmonized_name="geo_loc_name" display_name="geographic location"&gt;USA: Commonwealth of Massachusetts,Plum Island&lt;/Attribute&gt;     &lt;Attribute attribute_name="host subject id" harmonized_name="host_subject_id" display_name="host subject id"&gt;Bowen74.sed1&lt;/Attribute&gt;     &lt;Attribute attribute_name="investigation type" harmonized_name="investigation_type" display_name="investigation type"&gt;metagenome&lt;/Attribute&gt;     &lt;Attribute attribute_name="latitude"&gt;42.722275&lt;/Attribute&gt;     &lt;Attribute attribute_name="lcms_batch"&gt;1.00&lt;/Attribute&gt;     &lt;Attribute attribute_name="lcms_extraction_protocol"&gt;Bulk_201901_UCSD&lt;/Attribute&gt;     &lt;Attribute attribute_name="lcms_position"&gt;1F1&lt;/Attribute&gt;     &lt;Attribute attribute_name="lcms_replicate"&gt;no&lt;/Attribute&gt;     &lt;Attribute attribute_name="lcms_sample_name_cmn"&gt;1F1_2_32_bowen-74-s001-a04&lt;/Attribute&gt;     &lt;Attribute attribute_name="lcms_sample_name_fbmn"&gt;1F1_2_32_bowen-74-s001-a04.mzML&lt;/Attribute&gt;     &lt;Attribute attribute_name="lcms_sample_type"&gt;Sample&lt;/Attribute&gt;     &lt;Attribute attribute_name="lcms_sample_type_sub"&gt;Bulk&lt;/Attribute&gt;     &lt;Attribute attribute_name="longitude"&gt;-70.846648&lt;/Attribute&gt;     &lt;Attribute attribute_name="original sample id"&gt;Bowen74.sed1&lt;/Attribute&gt;     &lt;Attribute attribute_name="physical_specimen_location"&gt;UCSD Knight Lab Freezer I and Boston, MA&lt;/Attribute&gt;     &lt;Attribute attribute_name="physical_specimen_remaining"&gt;TRUE&lt;/Attribute&gt;     &lt;Attribute attribute_name="project name" harmonized_name="project_name" display_name="project name"&gt;Plum Island sediments&lt;/Attribute&gt;     &lt;Attribute attribute_name="read_count_shotgun_r1"&gt;15071594.0&lt;/Attribute&gt;     &lt;Attribute attribute_name="read_count_shotgun_rep200"&gt;156784.0&lt;/Attribute&gt;     &lt;Attribute attribute_name="read_count_shotgun_woltka_uniq"&gt;54121.0&lt;/Attribute&gt;     &lt;Attribute attribute_name="sample name" harmonized_name="sample_name" display_name="sample name"&gt;qiita_sid_13114:13114.bowen.74.s001&lt;/Attribute&gt;     &lt;Attribute attribute_name="sample type" harmonized_name="sample_type" display_name="sample type"&gt;sediment&lt;/Attribute&gt;     &lt;Attribute attribute_name="sample_name_original"&gt;Bowen74.sed1&lt;/Attribute&gt;     &lt;Attribute attribute_name="sample_name_plus_plate"&gt;3.Bowen74.sed1&lt;/Attribute&gt;     &lt;Attribute attribute_name="sampling method"&gt;bulk&lt;/Attribute&gt;     &lt;Attribute attribute_name="songbird_train_empo_3"&gt;Train&lt;/Attribute&gt;     &lt;Attribute attribute_name="study_sample_number"&gt;1&lt;/Attribute&gt;     &lt;Attribute attribute_name="tier"&gt;1&lt;/Attribute&gt;   &lt;/Attributes&gt;   &lt;Status status="live" when="2020-12-18T17:07:03.353"/&gt; &lt;/BioSample&gt; </t>
  </si>
  <si>
    <t xml:space="preserve">&lt;BioSample access="public" publication_date="2020-12-17T00:00:00.000" last_update="2021-08-23T00:26:41.000" submission_date="2020-12-18T16:06:50.530" id="17116602" accession="SAMEA7723398"&gt;   &lt;Ids&gt;     &lt;Id db="BioSample" is_primary="1"&gt;SAMEA7723398&lt;/Id&gt;     &lt;Id db="SRA"&gt;ERS5470776&lt;/Id&gt;   &lt;/Ids&gt;   &lt;Description&gt;     &lt;Title&gt;13114.berry.2.s019&lt;/Title&gt;     &lt;Organism taxonomy_id="556182" taxonomy_name="freshwater sediment metagenome"&gt;       &lt;OrganismName&gt;freshwater sediment metagenome&lt;/OrganismName&gt;     &lt;/Organism&gt;     &lt;Comment&gt;       &lt;Paragraph&gt;Freshwater sediment core slice, Uncas Pond,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update"&gt;2020-12-15T22:06:59Z&lt;/Attribute&gt;     &lt;Attribute attribute_name="INSDC status"&gt;public&lt;/Attribute&gt;     &lt;Attribute attribute_name="Submitter Id"&gt;qiita_sid_13114:13114.berry.2.s019&lt;/Attribute&gt;     &lt;Attribute attribute_name="alpha_shotgun_woltka_faithspd"&gt;120.35555656766451&lt;/Attribute&gt;     &lt;Attribute attribute_name="alpha_shotgun_woltka_min10k_faithspd"&gt;119.43029707507162&lt;/Attribute&gt;     &lt;Attribute attribute_name="alpha_shotgun_woltka_min10k_richness"&gt;355.0&lt;/Attribute&gt;     &lt;Attribute attribute_name="alpha_shotgun_woltka_min10k_shannon"&gt;3.2777676102765607&lt;/Attribute&gt;     &lt;Attribute attribute_name="alpha_shotgun_woltka_rar10k_faithspd"&gt;89.30573125096225&lt;/Attribute&gt;     &lt;Attribute attribute_name="alpha_shotgun_woltka_rar10k_richness"&gt;252.0&lt;/Attribute&gt;     &lt;Attribute attribute_name="alpha_shotgun_woltka_rar10k_shannon"&gt;3.254170554662476&lt;/Attribute&gt;     &lt;Attribute attribute_name="alpha_shotgun_woltka_richness"&gt;358.0&lt;/Attribute&gt;     &lt;Attribute attribute_name="alpha_shotgun_woltka_shannon"&gt;3.2799337359079246&lt;/Attribute&gt;     &lt;Attribute attribute_name="barcode_prefix"&gt;berry.2.s019&lt;/Attribute&gt;     &lt;Attribute attribute_name="collection_timestamp"&gt;3/14/02 0:00&lt;/Attribute&gt;     &lt;Attribute attribute_name="depth_sample"&gt;0.96&lt;/Attribute&gt;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attribute_name="gcms_sample_name"&gt;EMP_Feces_berry_2_s019_a03_M_008&lt;/Attribute&gt;     &lt;Attribute attribute_name="gcms_sequence"&gt;008&lt;/Attribute&gt;     &lt;Attribute attribute_name="geo loc name" harmonized_name="geo_loc_name" display_name="geographic location"&gt;USA: State of Massachusetts,Norfolk County&lt;/Attribute&gt;     &lt;Attribute attribute_name="host subject id" harmonized_name="host_subject_id" display_name="host subject id"&gt;Un96&lt;/Attribute&gt;     &lt;Attribute attribute_name="investigation type" harmonized_name="investigation_type" display_name="investigation type"&gt;metagenome&lt;/Attribute&gt;     &lt;Attribute attribute_name="latitude"&gt;42.06&lt;/Attribute&gt;     &lt;Attribute attribute_name="lcms_batch"&gt;1.00&lt;/Attribute&gt;     &lt;Attribute attribute_name="lcms_extraction_protocol"&gt;Bulk_201901_UCSD&lt;/Attribute&gt;     &lt;Attribute attribute_name="lcms_position"&gt;1B2&lt;/Attribute&gt;     &lt;Attribute attribute_name="lcms_replicate"&gt;no&lt;/Attribute&gt;     &lt;Attribute attribute_name="lcms_sample_name_cmn"&gt;1B2_1_20_berry-2-s019-a04&lt;/Attribute&gt;     &lt;Attribute attribute_name="lcms_sample_name_fbmn"&gt;1B2_1_20_berry-2-s019-a04.mzML&lt;/Attribute&gt;     &lt;Attribute attribute_name="lcms_sample_type"&gt;Sample&lt;/Attribute&gt;     &lt;Attribute attribute_name="lcms_sample_type_sub"&gt;Bulk&lt;/Attribute&gt;     &lt;Attribute attribute_name="longitude"&gt;-71.37761&lt;/Attribute&gt;     &lt;Attribute attribute_name="original sample id"&gt;Berry2.sediment.Un96&lt;/Attribute&gt;     &lt;Attribute attribute_name="physical_specimen_location"&gt;UCSD Knight Lab Freezer I and Berry Lab -80C Freezer, UC Davis&lt;/Attribute&gt;     &lt;Attribute attribute_name="physical_specimen_remaining"&gt;TRUE&lt;/Attribute&gt;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attribute_name="read_count_shotgun_r1"&gt;7398499.0&lt;/Attribute&gt;     &lt;Attribute attribute_name="read_count_shotgun_rep200"&gt;1988.0&lt;/Attribute&gt;     &lt;Attribute attribute_name="read_count_shotgun_woltka_uniq"&gt;28020.0&lt;/Attribute&gt;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name"&gt;qiita_sid_13114:13114.berry.2.s019&lt;/Attribute&gt;     &lt;Attribute attribute_name="sample type" harmonized_name="sample_type" display_name="sample type"&gt;sediment&lt;/Attribute&gt;     &lt;Attribute attribute_name="sample_name_original"&gt;Berry2.sediment.Un96&lt;/Attribute&gt;     &lt;Attribute attribute_name="sample_name_plus_plate"&gt;2.Berry2.sediment.Un96&lt;/Attribute&gt;     &lt;Attribute attribute_name="sampling method"&gt;bulk&lt;/Attribute&gt;     &lt;Attribute attribute_name="songbird_train_empo_3"&gt;Train&lt;/Attribute&gt;     &lt;Attribute attribute_name="study_sample_number"&gt;19&lt;/Attribute&gt;     &lt;Attribute attribute_name="tier"&gt;1&lt;/Attribute&gt;   &lt;/Attributes&gt;   &lt;Status status="live" when="2020-12-18T17:07:02.980"/&gt; &lt;/BioSample&gt; </t>
  </si>
  <si>
    <t xml:space="preserve">&lt;BioSample access="public" publication_date="2020-12-17T00:00:00.000" last_update="2021-08-23T00:26:41.000" submission_date="2020-12-18T16:06:50.170" id="17116601" accession="SAMEA7723397"&gt;   &lt;Ids&gt;     &lt;Id db="BioSample" is_primary="1"&gt;SAMEA7723397&lt;/Id&gt;     &lt;Id db="SRA"&gt;ERS5470775&lt;/Id&gt;   &lt;/Ids&gt;   &lt;Description&gt;     &lt;Title&gt;13114.berry.2.s011&lt;/Title&gt;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Pickerel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update"&gt;2020-12-15T22:06:59Z&lt;/Attribute&gt;     &lt;Attribute attribute_name="INSDC status"&gt;public&lt;/Attribute&gt;     &lt;Attribute attribute_name="Submitter Id"&gt;qiita_sid_13114:13114.berry.2.s011&lt;/Attribute&gt;     &lt;Attribute attribute_name="alpha_shotgun_woltka_faithspd"&gt;107.76284210250222&lt;/Attribute&gt;     &lt;Attribute attribute_name="alpha_shotgun_woltka_richness"&gt;330.0&lt;/Attribute&gt;     &lt;Attribute attribute_name="alpha_shotgun_woltka_shannon"&gt;4.881469499889024&lt;/Attribute&gt;     &lt;Attribute attribute_name="barcode_prefix"&gt;berry.2.s011&lt;/Attribute&gt;     &lt;Attribute attribute_name="collection_timestamp"&gt;8/21/02 0:00&lt;/Attribute&gt;     &lt;Attribute attribute_name="depth_sample"&gt;0.71&lt;/Attribute&gt;     &lt;Attribute attribute_name="elevation" harmonized_name="elev" display_name="elevation"&gt;69.8&lt;/Attribute&gt;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attribute_name="gcms_sample_name"&gt;EMP_Feces_berry_2_s011_a03_M_001&lt;/Attribute&gt;     &lt;Attribute attribute_name="gcms_sequence"&gt;001&lt;/Attribute&gt;     &lt;Attribute attribute_name="geo loc name" harmonized_name="geo_loc_name" display_name="geographic location"&gt;USA: State of Massachusetts,Town of Ludlow&lt;/Attribute&gt;     &lt;Attribute attribute_name="host subject id" harmonized_name="host_subject_id" display_name="host subject id"&gt;Pi71&lt;/Attribute&gt;     &lt;Attribute attribute_name="investigation type" harmonized_name="investigation_type" display_name="investigation type"&gt;metagenome&lt;/Attribute&gt;     &lt;Attribute attribute_name="latitude"&gt;42.30844&lt;/Attribute&gt;     &lt;Attribute attribute_name="lcms_batch"&gt;1.00&lt;/Attribute&gt;     &lt;Attribute attribute_name="lcms_extraction_protocol"&gt;Bulk_201901_UCSD&lt;/Attribute&gt;     &lt;Attribute attribute_name="lcms_position"&gt;1D3&lt;/Attribute&gt;     &lt;Attribute attribute_name="lcms_replicate"&gt;no&lt;/Attribute&gt;     &lt;Attribute attribute_name="lcms_sample_name_cmn"&gt;1D3_1_53_berry-2-s011-a04&lt;/Attribute&gt;     &lt;Attribute attribute_name="lcms_sample_name_fbmn"&gt;1D3_1_53_berry-2-s011-a04.mzML&lt;/Attribute&gt;     &lt;Attribute attribute_name="lcms_sample_type"&gt;Sample&lt;/Attribute&gt;     &lt;Attribute attribute_name="lcms_sample_type_sub"&gt;Bulk&lt;/Attribute&gt;     &lt;Attribute attribute_name="longitude"&gt;-71.3412&lt;/Attribute&gt;     &lt;Attribute attribute_name="original sample id"&gt;Berry2.sediment.Pi71&lt;/Attribute&gt;     &lt;Attribute attribute_name="physical_specimen_location"&gt;UCSD Knight Lab Freezer I and Berry Lab -80C Freezer, UC Davis&lt;/Attribute&gt;     &lt;Attribute attribute_name="physical_specimen_remaining"&gt;FALSE&lt;/Attribute&gt;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attribute_name="read_count_shotgun_r1"&gt;9211503.0&lt;/Attribute&gt;     &lt;Attribute attribute_name="read_count_shotgun_rep200"&gt;2712.0&lt;/Attribute&gt;     &lt;Attribute attribute_name="read_count_shotgun_woltka_uniq"&gt;5489.0&lt;/Attribute&gt;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name"&gt;qiita_sid_13114:13114.berry.2.s011&lt;/Attribute&gt;     &lt;Attribute attribute_name="sample type" harmonized_name="sample_type" display_name="sample type"&gt;sediment&lt;/Attribute&gt;     &lt;Attribute attribute_name="sample_name_original"&gt;Berry2.sediment.Pi71&lt;/Attribute&gt;     &lt;Attribute attribute_name="sample_name_plus_plate"&gt;5.Berry2.sediment.Pi71&lt;/Attribute&gt;     &lt;Attribute attribute_name="sampling method"&gt;bulk&lt;/Attribute&gt;     &lt;Attribute attribute_name="songbird_train_empo_3"&gt;Train&lt;/Attribute&gt;     &lt;Attribute attribute_name="study_sample_number"&gt;11&lt;/Attribute&gt;     &lt;Attribute attribute_name="tier"&gt;1&lt;/Attribute&gt;   &lt;/Attributes&gt;   &lt;Status status="live" when="2020-12-18T17:07:02.620"/&gt; &lt;/BioSample&gt; </t>
  </si>
  <si>
    <t xml:space="preserve">&lt;BioSample access="public" publication_date="2020-12-17T00:00:00.000" last_update="2021-08-23T00:26:39.000" submission_date="2020-12-18T16:06:49.810" id="17116600" accession="SAMEA7723396"&gt;   &lt;Ids&gt;     &lt;Id db="BioSample" is_primary="1"&gt;SAMEA7723396&lt;/Id&gt;     &lt;Id db="SRA"&gt;ERS5470774&lt;/Id&gt;   &lt;/Ids&gt;   &lt;Description&gt;     &lt;Title&gt;13114.berry.2.s010&lt;/Title&gt;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Pickerel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update"&gt;2020-12-15T22:06:59Z&lt;/Attribute&gt;     &lt;Attribute attribute_name="INSDC status"&gt;public&lt;/Attribute&gt;     &lt;Attribute attribute_name="Submitter Id"&gt;qiita_sid_13114:13114.berry.2.s010&lt;/Attribute&gt;     &lt;Attribute attribute_name="alpha_shotgun_woltka_faithspd"&gt;105.74528867248432&lt;/Attribute&gt;     &lt;Attribute attribute_name="alpha_shotgun_woltka_richness"&gt;328.0&lt;/Attribute&gt;     &lt;Attribute attribute_name="alpha_shotgun_woltka_shannon"&gt;5.4348777393734125&lt;/Attribute&gt;     &lt;Attribute attribute_name="barcode_prefix"&gt;berry.2.s010&lt;/Attribute&gt;     &lt;Attribute attribute_name="collection_timestamp"&gt;8/21/02 0:00&lt;/Attribute&gt;     &lt;Attribute attribute_name="depth_sample"&gt;0.61&lt;/Attribute&gt;     &lt;Attribute attribute_name="elevation" harmonized_name="elev" display_name="elevation"&gt;69.8&lt;/Attribute&gt;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attribute_name="gcms_sample_name"&gt;EMP_Feces_berry_2_s010_a03_M_099&lt;/Attribute&gt;     &lt;Attribute attribute_name="gcms_sequence"&gt;099&lt;/Attribute&gt;     &lt;Attribute attribute_name="geo loc name" harmonized_name="geo_loc_name" display_name="geographic location"&gt;USA: State of Massachusetts,Town of Ludlow&lt;/Attribute&gt;     &lt;Attribute attribute_name="host subject id" harmonized_name="host_subject_id" display_name="host subject id"&gt;Pi61&lt;/Attribute&gt;     &lt;Attribute attribute_name="investigation type" harmonized_name="investigation_type" display_name="investigation type"&gt;metagenome&lt;/Attribute&gt;     &lt;Attribute attribute_name="latitude"&gt;42.30844&lt;/Attribute&gt;     &lt;Attribute attribute_name="lcms_batch"&gt;1.00&lt;/Attribute&gt;     &lt;Attribute attribute_name="lcms_extraction_protocol"&gt;Bulk_201901_UCSD&lt;/Attribute&gt;     &lt;Attribute attribute_name="lcms_position"&gt;1C11&lt;/Attribute&gt;     &lt;Attribute attribute_name="lcms_replicate"&gt;no&lt;/Attribute&gt;     &lt;Attribute attribute_name="lcms_sample_name_cmn"&gt;1C11_1_45_berry-2-s010-a04&lt;/Attribute&gt;     &lt;Attribute attribute_name="lcms_sample_name_fbmn"&gt;1C11_1_45_berry-2-s010-a04.mzML&lt;/Attribute&gt;     &lt;Attribute attribute_name="lcms_sample_type"&gt;Sample&lt;/Attribute&gt;     &lt;Attribute attribute_name="lcms_sample_type_sub"&gt;Bulk&lt;/Attribute&gt;     &lt;Attribute attribute_name="longitude"&gt;-71.3412&lt;/Attribute&gt;     &lt;Attribute attribute_name="original sample id"&gt;Berry2.sediment.Pi61&lt;/Attribute&gt;     &lt;Attribute attribute_name="physical_specimen_location"&gt;UCSD Knight Lab Freezer I and Berry Lab -80C Freezer, UC Davis&lt;/Attribute&gt;     &lt;Attribute attribute_name="physical_specimen_remaining"&gt;FALSE&lt;/Attribute&gt;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attribute_name="read_count_shotgun_r1"&gt;9802326.0&lt;/Attribute&gt;     &lt;Attribute attribute_name="read_count_shotgun_rep200"&gt;6159.0&lt;/Attribute&gt;     &lt;Attribute attribute_name="read_count_shotgun_woltka_uniq"&gt;5615.0&lt;/Attribute&gt;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name"&gt;qiita_sid_13114:13114.berry.2.s010&lt;/Attribute&gt;     &lt;Attribute attribute_name="sample type" harmonized_name="sample_type" display_name="sample type"&gt;sediment&lt;/Attribute&gt;     &lt;Attribute attribute_name="sample_name_original"&gt;Berry2.sediment.Pi61&lt;/Attribute&gt;     &lt;Attribute attribute_name="sample_name_plus_plate"&gt;4.Berry2.sediment.Pi61&lt;/Attribute&gt;     &lt;Attribute attribute_name="sampling method"&gt;bulk&lt;/Attribute&gt;     &lt;Attribute attribute_name="songbird_train_empo_3"&gt;Test&lt;/Attribute&gt;     &lt;Attribute attribute_name="study_sample_number"&gt;10&lt;/Attribute&gt;     &lt;Attribute attribute_name="tier"&gt;1&lt;/Attribute&gt;   &lt;/Attributes&gt;   &lt;Status status="live" when="2020-12-18T17:07:02.260"/&gt; &lt;/BioSample&gt; </t>
  </si>
  <si>
    <t xml:space="preserve">&lt;BioSample access="public" publication_date="2020-12-17T00:00:00.000" last_update="2021-08-23T00:26:38.000" submission_date="2020-12-18T16:06:49.450" id="17116599" accession="SAMEA7723395"&gt;   &lt;Ids&gt;     &lt;Id db="BioSample" is_primary="1"&gt;SAMEA7723395&lt;/Id&gt;     &lt;Id db="SRA"&gt;ERS5470773&lt;/Id&gt;   &lt;/Ids&gt;   &lt;Description&gt;     &lt;Title&gt;13114.berry.2.s009&lt;/Title&gt;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Pickerel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update"&gt;2020-12-15T22:06:59Z&lt;/Attribute&gt;     &lt;Attribute attribute_name="INSDC status"&gt;public&lt;/Attribute&gt;     &lt;Attribute attribute_name="Submitter Id"&gt;qiita_sid_13114:13114.berry.2.s009&lt;/Attribute&gt;     &lt;Attribute attribute_name="alpha_shotgun_woltka_faithspd"&gt;151.1533907438611&lt;/Attribute&gt;     &lt;Attribute attribute_name="alpha_shotgun_woltka_richness"&gt;605.0&lt;/Attribute&gt;     &lt;Attribute attribute_name="alpha_shotgun_woltka_shannon"&gt;7.6842905669002315&lt;/Attribute&gt;     &lt;Attribute attribute_name="barcode_prefix"&gt;berry.2.s009&lt;/Attribute&gt;     &lt;Attribute attribute_name="collection_timestamp"&gt;8/21/02 0:00&lt;/Attribute&gt;     &lt;Attribute attribute_name="depth_sample"&gt;0.31&lt;/Attribute&gt;     &lt;Attribute attribute_name="elevation" harmonized_name="elev" display_name="elevation"&gt;69.8&lt;/Attribute&gt;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attribute_name="gcms_sample_name"&gt;EMP_Feces_berry_2_s009_a03_M_097&lt;/Attribute&gt;     &lt;Attribute attribute_name="gcms_sequence"&gt;097&lt;/Attribute&gt;     &lt;Attribute attribute_name="geo loc name" harmonized_name="geo_loc_name" display_name="geographic location"&gt;USA: State of Massachusetts,Town of Ludlow&lt;/Attribute&gt;     &lt;Attribute attribute_name="host subject id" harmonized_name="host_subject_id" display_name="host subject id"&gt;Pi31&lt;/Attribute&gt;     &lt;Attribute attribute_name="investigation type" harmonized_name="investigation_type" display_name="investigation type"&gt;metagenome&lt;/Attribute&gt;     &lt;Attribute attribute_name="latitude"&gt;42.30844&lt;/Attribute&gt;     &lt;Attribute attribute_name="lcms_batch"&gt;1.00&lt;/Attribute&gt;     &lt;Attribute attribute_name="lcms_extraction_protocol"&gt;Bulk_201901_UCSD&lt;/Attribute&gt;     &lt;Attribute attribute_name="lcms_position"&gt;1A2&lt;/Attribute&gt;     &lt;Attribute attribute_name="lcms_replicate"&gt;no&lt;/Attribute&gt;     &lt;Attribute attribute_name="lcms_sample_name_cmn"&gt;1A2_1_2_berry-2-s009-a04&lt;/Attribute&gt;     &lt;Attribute attribute_name="lcms_sample_name_fbmn"&gt;1A2_1_2_berry-2-s009-a04.mzML&lt;/Attribute&gt;     &lt;Attribute attribute_name="lcms_sample_type"&gt;Sample&lt;/Attribute&gt;     &lt;Attribute attribute_name="lcms_sample_type_sub"&gt;Bulk&lt;/Attribute&gt;     &lt;Attribute attribute_name="longitude"&gt;-71.3412&lt;/Attribute&gt;     &lt;Attribute attribute_name="original sample id"&gt;Berry2.sediment.Pi31&lt;/Attribute&gt;     &lt;Attribute attribute_name="physical_specimen_location"&gt;UCSD Knight Lab Freezer I and Berry Lab -80C Freezer, UC Davis&lt;/Attribute&gt;     &lt;Attribute attribute_name="physical_specimen_remaining"&gt;FALSE&lt;/Attribute&gt;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attribute_name="read_count_shotgun_r1"&gt;14497052.0&lt;/Attribute&gt;     &lt;Attribute attribute_name="read_count_shotgun_rep200"&gt;8882.0&lt;/Attribute&gt;     &lt;Attribute attribute_name="read_count_shotgun_woltka_uniq"&gt;7046.0&lt;/Attribute&gt;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name"&gt;qiita_sid_13114:13114.berry.2.s009&lt;/Attribute&gt;     &lt;Attribute attribute_name="sample type" harmonized_name="sample_type" display_name="sample type"&gt;sediment&lt;/Attribute&gt;     &lt;Attribute attribute_name="sample_name_original"&gt;Berry2.sediment.Pi31&lt;/Attribute&gt;     &lt;Attribute attribute_name="sample_name_plus_plate"&gt;1.Berry2.sediment.Pi31&lt;/Attribute&gt;     &lt;Attribute attribute_name="sampling method"&gt;bulk&lt;/Attribute&gt;     &lt;Attribute attribute_name="songbird_train_empo_3"&gt;Test&lt;/Attribute&gt;     &lt;Attribute attribute_name="study_sample_number"&gt;9&lt;/Attribute&gt;     &lt;Attribute attribute_name="tier"&gt;1&lt;/Attribute&gt;   &lt;/Attributes&gt;   &lt;Status status="live" when="2020-12-18T17:07:02.150"/&gt; &lt;/BioSample&gt; </t>
  </si>
  <si>
    <t xml:space="preserve">&lt;BioSample access="public" publication_date="2020-12-17T00:00:00.000" last_update="2021-08-23T00:26:38.000" submission_date="2020-12-18T16:06:49.106" id="17116598" accession="SAMEA7723394"&gt;   &lt;Ids&gt;     &lt;Id db="BioSample" is_primary="1"&gt;SAMEA7723394&lt;/Id&gt;     &lt;Id db="SRA"&gt;ERS5470772&lt;/Id&gt;   &lt;/Ids&gt;   &lt;Description&gt;     &lt;Title&gt;13114.berry.2.s008&lt;/Title&gt;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Pickerel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update"&gt;2020-12-15T22:06:59Z&lt;/Attribute&gt;     &lt;Attribute attribute_name="INSDC status"&gt;public&lt;/Attribute&gt;     &lt;Attribute attribute_name="Submitter Id"&gt;qiita_sid_13114:13114.berry.2.s008&lt;/Attribute&gt;     &lt;Attribute attribute_name="alpha_shotgun_woltka_faithspd"&gt;205.26333828426758&lt;/Attribute&gt;     &lt;Attribute attribute_name="alpha_shotgun_woltka_min10k_faithspd"&gt;203.2265605917073&lt;/Attribute&gt;     &lt;Attribute attribute_name="alpha_shotgun_woltka_min10k_richness"&gt;880.0&lt;/Attribute&gt;     &lt;Attribute attribute_name="alpha_shotgun_woltka_min10k_shannon"&gt;6.995720210380093&lt;/Attribute&gt;     &lt;Attribute attribute_name="alpha_shotgun_woltka_min3450_faithspd"&gt;77.56692278&lt;/Attribute&gt;     &lt;Attribute attribute_name="alpha_shotgun_woltka_min3450_richness"&gt;376.0&lt;/Attribute&gt;     &lt;Attribute attribute_name="alpha_shotgun_woltka_min3450_shannon"&gt;6.884871531&lt;/Attribute&gt;     &lt;Attribute attribute_name="alpha_shotgun_woltka_rar10k_faithspd"&gt;198.60452585458802&lt;/Attribute&gt;     &lt;Attribute attribute_name="alpha_shotgun_woltka_rar10k_richness"&gt;851.0&lt;/Attribute&gt;     &lt;Attribute attribute_name="alpha_shotgun_woltka_rar10k_shannon"&gt;6.9837479061522965&lt;/Attribute&gt;     &lt;Attribute attribute_name="alpha_shotgun_woltka_rar3450_faithspd"&gt;76.58953462&lt;/Attribute&gt;     &lt;Attribute attribute_name="alpha_shotgun_woltka_rar3450_richness"&gt;368.0&lt;/Attribute&gt;     &lt;Attribute attribute_name="alpha_shotgun_woltka_rar3450_shannon"&gt;6.864681908&lt;/Attribute&gt;     &lt;Attribute attribute_name="alpha_shotgun_woltka_richness"&gt;888.0&lt;/Attribute&gt;     &lt;Attribute attribute_name="alpha_shotgun_woltka_shannon"&gt;7.0077368356012855&lt;/Attribute&gt;     &lt;Attribute attribute_name="barcode_prefix"&gt;berry.2.s008&lt;/Attribute&gt;     &lt;Attribute attribute_name="collection_timestamp"&gt;8/21/02 0:00&lt;/Attribute&gt;     &lt;Attribute attribute_name="depth_sample"&gt;0.11&lt;/Attribute&gt;     &lt;Attribute attribute_name="elevation" harmonized_name="elev" display_name="elevation"&gt;69.8&lt;/Attribute&gt;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attribute_name="gcms_sample_name"&gt;EMP_Feces_berry_2_s008_a03_M_096&lt;/Attribute&gt;     &lt;Attribute attribute_name="gcms_sequence"&gt;096&lt;/Attribute&gt;     &lt;Attribute attribute_name="geo loc name" harmonized_name="geo_loc_name" display_name="geographic location"&gt;USA: State of Massachusetts,Town of Ludlow&lt;/Attribute&gt;     &lt;Attribute attribute_name="host subject id" harmonized_name="host_subject_id" display_name="host subject id"&gt;Pi11&lt;/Attribute&gt;     &lt;Attribute attribute_name="investigation type" harmonized_name="investigation_type" display_name="investigation type"&gt;metagenome&lt;/Attribute&gt;     &lt;Attribute attribute_name="latitude"&gt;42.30844&lt;/Attribute&gt;     &lt;Attribute attribute_name="lcms_batch"&gt;1.00&lt;/Attribute&gt;     &lt;Attribute attribute_name="lcms_extraction_protocol"&gt;Bulk_201901_UCSD&lt;/Attribute&gt;     &lt;Attribute attribute_name="lcms_position"&gt;1E3&lt;/Attribute&gt;     &lt;Attribute attribute_name="lcms_replicate"&gt;no&lt;/Attribute&gt;     &lt;Attribute attribute_name="lcms_sample_name_cmn"&gt;1E3_1_73_berry-2-s008-a04&lt;/Attribute&gt;     &lt;Attribute attribute_name="lcms_sample_name_fbmn"&gt;1E3_1_73_berry-2-s008-a04.mzML&lt;/Attribute&gt;     &lt;Attribute attribute_name="lcms_sample_type"&gt;Sample&lt;/Attribute&gt;     &lt;Attribute attribute_name="lcms_sample_type_sub"&gt;Bulk&lt;/Attribute&gt;     &lt;Attribute attribute_name="longitude"&gt;-71.3412&lt;/Attribute&gt;     &lt;Attribute attribute_name="original sample id"&gt;Berry2.sediment.Pi11&lt;/Attribute&gt;     &lt;Attribute attribute_name="physical_specimen_location"&gt;UCSD Knight Lab Freezer I and Berry Lab -80C Freezer, UC Davis&lt;/Attribute&gt;     &lt;Attribute attribute_name="physical_specimen_remaining"&gt;FALSE&lt;/Attribute&gt;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attribute_name="read_count_shotgun_r1"&gt;15823305.0&lt;/Attribute&gt;     &lt;Attribute attribute_name="read_count_shotgun_rep200"&gt;18536.0&lt;/Attribute&gt;     &lt;Attribute attribute_name="read_count_shotgun_woltka_uniq"&gt;11736.0&lt;/Attribute&gt;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name"&gt;qiita_sid_13114:13114.berry.2.s008&lt;/Attribute&gt;     &lt;Attribute attribute_name="sample type" harmonized_name="sample_type" display_name="sample type"&gt;sediment&lt;/Attribute&gt;     &lt;Attribute attribute_name="sample_name_original"&gt;Berry2.sediment.Pi11&lt;/Attribute&gt;     &lt;Attribute attribute_name="sample_name_plus_plate"&gt;3.Berry2.sediment.Pi11&lt;/Attribute&gt;     &lt;Attribute attribute_name="sampling method"&gt;bulk&lt;/Attribute&gt;     &lt;Attribute attribute_name="songbird_train_empo_3"&gt;Train&lt;/Attribute&gt;     &lt;Attribute attribute_name="study_sample_number"&gt;8&lt;/Attribute&gt;     &lt;Attribute attribute_name="tier"&gt;1&lt;/Attribute&gt;   &lt;/Attributes&gt;   &lt;Status status="live" when="2020-12-18T17:07:01.760"/&gt; &lt;/BioSample&gt; </t>
  </si>
  <si>
    <t xml:space="preserve">&lt;BioSample access="public" publication_date="2020-12-17T00:00:00.000" last_update="2021-08-23T00:26:38.000" submission_date="2020-12-18T16:06:48.750" id="17116597" accession="SAMEA7723393"&gt;   &lt;Ids&gt;     &lt;Id db="BioSample" is_primary="1"&gt;SAMEA7723393&lt;/Id&gt;     &lt;Id db="SRA"&gt;ERS5470771&lt;/Id&gt;   &lt;/Ids&gt;   &lt;Description&gt;     &lt;Title&gt;13114.berry.2.s007&lt;/Title&gt;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Pickerel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update"&gt;2020-12-15T22:06:59Z&lt;/Attribute&gt;     &lt;Attribute attribute_name="INSDC status"&gt;public&lt;/Attribute&gt;     &lt;Attribute attribute_name="Submitter Id"&gt;qiita_sid_13114:13114.berry.2.s007&lt;/Attribute&gt;     &lt;Attribute attribute_name="alpha_shotgun_woltka_faithspd"&gt;109.95777297524342&lt;/Attribute&gt;     &lt;Attribute attribute_name="alpha_shotgun_woltka_richness"&gt;435.0&lt;/Attribute&gt;     &lt;Attribute attribute_name="alpha_shotgun_woltka_shannon"&gt;6.836458057461001&lt;/Attribute&gt;     &lt;Attribute attribute_name="barcode_prefix"&gt;berry.2.s007&lt;/Attribute&gt;     &lt;Attribute attribute_name="collection_timestamp"&gt;8/21/02 0:00&lt;/Attribute&gt;     &lt;Attribute attribute_name="depth_sample"&gt;0.05&lt;/Attribute&gt;     &lt;Attribute attribute_name="elevation" harmonized_name="elev" display_name="elevation"&gt;69.8&lt;/Attribute&gt;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attribute_name="gcms_sample_name"&gt;EMP_Feces_berry_2_s007_a03_M_098&lt;/Attribute&gt;     &lt;Attribute attribute_name="gcms_sequence"&gt;098&lt;/Attribute&gt;     &lt;Attribute attribute_name="geo loc name" harmonized_name="geo_loc_name" display_name="geographic location"&gt;USA: State of Massachusetts,Town of Ludlow&lt;/Attribute&gt;     &lt;Attribute attribute_name="host subject id" harmonized_name="host_subject_id" display_name="host subject id"&gt;Pi5&lt;/Attribute&gt;     &lt;Attribute attribute_name="investigation type" harmonized_name="investigation_type" display_name="investigation type"&gt;metagenome&lt;/Attribute&gt;     &lt;Attribute attribute_name="latitude"&gt;42.30844&lt;/Attribute&gt;     &lt;Attribute attribute_name="lcms_batch"&gt;1.00&lt;/Attribute&gt;     &lt;Attribute attribute_name="lcms_extraction_protocol"&gt;Bulk_201901_UCSD&lt;/Attribute&gt;     &lt;Attribute attribute_name="lcms_position"&gt;1B6&lt;/Attribute&gt;     &lt;Attribute attribute_name="lcms_replicate"&gt;no&lt;/Attribute&gt;     &lt;Attribute attribute_name="lcms_sample_name_cmn"&gt;1B6_1_27_berry-2-s007-a04&lt;/Attribute&gt;     &lt;Attribute attribute_name="lcms_sample_name_fbmn"&gt;1B6_1_27_berry-2-s007-a04.mzML&lt;/Attribute&gt;     &lt;Attribute attribute_name="lcms_sample_type"&gt;Sample&lt;/Attribute&gt;     &lt;Attribute attribute_name="lcms_sample_type_sub"&gt;Bulk&lt;/Attribute&gt;     &lt;Attribute attribute_name="longitude"&gt;-71.3412&lt;/Attribute&gt;     &lt;Attribute attribute_name="original sample id"&gt;Berry2.sediment.Pi5&lt;/Attribute&gt;     &lt;Attribute attribute_name="physical_specimen_location"&gt;UCSD Knight Lab Freezer I and Berry Lab -80C Freezer, UC Davis&lt;/Attribute&gt;     &lt;Attribute attribute_name="physical_specimen_remaining"&gt;FALSE&lt;/Attribute&gt;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attribute_name="read_count_shotgun_r1"&gt;3081491.0&lt;/Attribute&gt;     &lt;Attribute attribute_name="read_count_shotgun_rep200"&gt;8926.0&lt;/Attribute&gt;     &lt;Attribute attribute_name="read_count_shotgun_woltka_uniq"&gt;2442.0&lt;/Attribute&gt;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name"&gt;qiita_sid_13114:13114.berry.2.s007&lt;/Attribute&gt;     &lt;Attribute attribute_name="sample type" harmonized_name="sample_type" display_name="sample type"&gt;sediment&lt;/Attribute&gt;     &lt;Attribute attribute_name="sample_name_original"&gt;Berry2.sediment.Pi5&lt;/Attribute&gt;     &lt;Attribute attribute_name="sample_name_plus_plate"&gt;2.Berry2.sediment.Pi5&lt;/Attribute&gt;     &lt;Attribute attribute_name="sampling method"&gt;bulk&lt;/Attribute&gt;     &lt;Attribute attribute_name="songbird_train_empo_3"&gt;Train&lt;/Attribute&gt;     &lt;Attribute attribute_name="study_sample_number"&gt;7&lt;/Attribute&gt;     &lt;Attribute attribute_name="tier"&gt;1&lt;/Attribute&gt;   &lt;/Attributes&gt;   &lt;Status status="live" when="2020-12-18T17:07:01.603"/&gt; &lt;/BioSample&gt; </t>
  </si>
  <si>
    <t xml:space="preserve">&lt;BioSample access="public" publication_date="2020-12-17T00:00:00.000" last_update="2021-08-23T00:26:35.000" submission_date="2020-12-18T16:06:48.390" id="17116596" accession="SAMEA7723392"&gt;   &lt;Ids&gt;     &lt;Id db="BioSample" is_primary="1"&gt;SAMEA7723392&lt;/Id&gt;     &lt;Id db="SRA"&gt;ERS5470770&lt;/Id&gt;   &lt;/Ids&gt;   &lt;Description&gt;     &lt;Title&gt;13114.berry.2.s004&lt;/Title&gt;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Doe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update"&gt;2020-12-15T22:06:59Z&lt;/Attribute&gt;     &lt;Attribute attribute_name="INSDC status"&gt;public&lt;/Attribute&gt;     &lt;Attribute attribute_name="Submitter Id"&gt;qiita_sid_13114:13114.berry.2.s004&lt;/Attribute&gt;     &lt;Attribute attribute_name="alpha_shotgun_woltka_faithspd"&gt;83.8942142556516&lt;/Attribute&gt;     &lt;Attribute attribute_name="alpha_shotgun_woltka_richness"&gt;232.0&lt;/Attribute&gt;     &lt;Attribute attribute_name="alpha_shotgun_woltka_shannon"&gt;5.458109766996946&lt;/Attribute&gt;     &lt;Attribute attribute_name="barcode_prefix"&gt;berry.2.s004&lt;/Attribute&gt;     &lt;Attribute attribute_name="collection_timestamp"&gt;8/13/02 0:00&lt;/Attribute&gt;     &lt;Attribute attribute_name="depth_sample"&gt;0.41&lt;/Attribute&gt;     &lt;Attribute attribute_name="elevation" harmonized_name="elev" display_name="elevation"&gt;75.6&lt;/Attribute&gt;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attribute_name="empo_0"&gt;EMP sample&lt;/Attribute&gt;     &lt;Attribute attribute_name="empo_1"&gt;Free-living&lt;/Attribute&gt;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attribute_name="gcms_analysis_batch"&gt;note applicable&lt;/Attribute&gt;     &lt;Attribute attribute_name="gcms_run_location"&gt;UCSD&lt;/Attribute&gt;     &lt;Attribute attribute_name="gcms_sample_name"&gt;EMP_Feces_berry_2_s004_a03_M_092&lt;/Attribute&gt;     &lt;Attribute attribute_name="gcms_sequence"&gt;092&lt;/Attribute&gt;     &lt;Attribute attribute_name="geo loc name" harmonized_name="geo_loc_name" display_name="geographic location"&gt;USA: State of Massachusetts,Hampden County&lt;/Attribute&gt;     &lt;Attribute attribute_name="host subject id" harmonized_name="host_subject_id" display_name="host subject id"&gt;Do41&lt;/Attribute&gt;     &lt;Attribute attribute_name="investigation type" harmonized_name="investigation_type" display_name="investigation type"&gt;metagenome&lt;/Attribute&gt;     &lt;Attribute attribute_name="latitude"&gt;42.17566&lt;/Attribute&gt;     &lt;Attribute attribute_name="lcms_batch"&gt;1.00&lt;/Attribute&gt;     &lt;Attribute attribute_name="lcms_extraction_protocol"&gt;Bulk_201901_UCSD&lt;/Attribute&gt;     &lt;Attribute attribute_name="lcms_position"&gt;1C7&lt;/Attribute&gt;     &lt;Attribute attribute_name="lcms_replicate"&gt;no&lt;/Attribute&gt;     &lt;Attribute attribute_name="lcms_sample_name_cmn"&gt;1C7_1_41_berry-2-s004-a04&lt;/Attribute&gt;     &lt;Attribute attribute_name="lcms_sample_name_fbmn"&gt;1C7_1_41_berry-2-s004-a04.mzML&lt;/Attribute&gt;     &lt;Attribute attribute_name="lcms_sample_type"&gt;Sample&lt;/Attribute&gt;     &lt;Attribute attribute_name="lcms_sample_type_sub"&gt;Bulk&lt;/Attribute&gt;     &lt;Attribute attribute_name="longitude"&gt;-72.7&lt;/Attribute&gt;     &lt;Attribute attribute_name="original sample id"&gt;Berry2.sediment.Do41&lt;/Attribute&gt;     &lt;Attribute attribute_name="physical_specimen_location"&gt;UCSD Knight Lab Freezer I and Berry Lab -80C Freezer, UC Davis&lt;/Attribute&gt;     &lt;Attribute attribute_name="physical_specimen_remaining"&gt;FALSE&lt;/Attribute&gt;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attribute_name="read_count_shotgun_r1"&gt;6355810.0&lt;/Attribute&gt;     &lt;Attribute attribute_name="read_count_shotgun_rep200"&gt;2514.0&lt;/Attribute&gt;     &lt;Attribute attribute_name="read_count_shotgun_woltka_uniq"&gt;5919.0&lt;/Attribute&gt;     &lt;Attribute attribute_name="samp_store_dur" harmonized_name="samp_store_dur" display_name="sample storage duration"&gt;2002-2016&lt;/Attribute&gt;     &lt;Attribute attribute_name="samp_store_loc" harmonized_name="samp_store_loc" display_name="sample storage location"&gt;Davis CA&lt;/Attribute&gt;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name"&gt;qiita_sid_13114:13114.berry.2.s004&lt;/Attribute&gt;     &lt;Attribute attribute_name="sample type" harmonized_name="sample_type" display_name="sample type"&gt;sediment&lt;/Attribute&gt;     &lt;Attribute attribute_name="sample_name_original"&gt;Berry2.sediment.Do41&lt;/Attribute&gt;     &lt;Attribute attribute_name="sample_name_plus_plate"&gt;1.Berry2.sediment.Do41&lt;/Attribute&gt;     &lt;Attribute attribute_name="sampling method"&gt;bulk&lt;/Attribute&gt;     &lt;Attribute attribute_name="songbird_train_empo_3"&gt;Test&lt;/Attribute&gt;     &lt;Attribute attribute_name="study_sample_number"&gt;4&lt;/Attribute&gt;     &lt;Attribute attribute_name="tier"&gt;1&lt;/Attribute&gt;   &lt;/Attributes&gt;   &lt;Status status="live" when="2020-12-18T17:07:01.243"/&gt; &lt;/BioSample&gt; </t>
  </si>
  <si>
    <t xml:space="preserve">&lt;BioSample access="public" publication_date="2020-12-17T00:00:00.000" last_update="2021-08-23T00:26:35.000" submission_date="2020-12-18T16:06:48.030" id="17116595" accession="SAMEA7723391"&gt;   &lt;Ids&gt;     &lt;Id db="BioSample" is_primary="1"&gt;SAMEA7723391&lt;/Id&gt;     &lt;Id db="SRA"&gt;ERS5470769&lt;/Id&gt;   &lt;/Ids&gt;   &lt;Description&gt;     &lt;Title&gt;13114.angenent.65.s007&lt;/Title&gt;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update"&gt;2020-12-15T22:06:58Z&lt;/Attribute&gt;     &lt;Attribute attribute_name="INSDC status"&gt;public&lt;/Attribute&gt;     &lt;Attribute attribute_name="Submitter Id"&gt;qiita_sid_13114:13114.angenent.65.s007&lt;/Attribute&gt;     &lt;Attribute attribute_name="alpha_shotgun_woltka_faithspd"&gt;149.90229443571252&lt;/Attribute&gt;     &lt;Attribute attribute_name="alpha_shotgun_woltka_min10k_faithspd"&gt;149.90229443571252&lt;/Attribute&gt;     &lt;Attribute attribute_name="alpha_shotgun_woltka_min10k_richness"&gt;842.0&lt;/Attribute&gt;     &lt;Attribute attribute_name="alpha_shotgun_woltka_min10k_shannon"&gt;4.530167460325922&lt;/Attribute&gt;     &lt;Attribute attribute_name="alpha_shotgun_woltka_min3450_faithspd"&gt;71.95596657&lt;/Attribute&gt;     &lt;Attribute attribute_name="alpha_shotgun_woltka_min3450_richness"&gt;373.0&lt;/Attribute&gt;     &lt;Attribute attribute_name="alpha_shotgun_woltka_min3450_shannon"&gt;3.437899971&lt;/Attribute&gt;     &lt;Attribute attribute_name="alpha_shotgun_woltka_rar10k_faithspd"&gt;56.93339701136573&lt;/Attribute&gt;     &lt;Attribute attribute_name="alpha_shotgun_woltka_rar10k_richness"&gt;217.0&lt;/Attribute&gt;     &lt;Attribute attribute_name="alpha_shotgun_woltka_rar10k_shannon"&gt;4.503652563907068&lt;/Attribute&gt;     &lt;Attribute attribute_name="alpha_shotgun_woltka_rar3450_faithspd"&gt;30.45152722&lt;/Attribute&gt;     &lt;Attribute attribute_name="alpha_shotgun_woltka_rar3450_richness"&gt;117.0&lt;/Attribute&gt;     &lt;Attribute attribute_name="alpha_shotgun_woltka_rar3450_shannon"&gt;3.47003205&lt;/Attribute&gt;     &lt;Attribute attribute_name="alpha_shotgun_woltka_richness"&gt;842.0&lt;/Attribute&gt;     &lt;Attribute attribute_name="alpha_shotgun_woltka_shannon"&gt;4.530167460325922&lt;/Attribute&gt;     &lt;Attribute attribute_name="barcode_prefix"&gt;angenent.65.s007&lt;/Attribute&gt;     &lt;Attribute attribute_name="collection_timestamp"&gt;1/13/15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attribute_name="gcms_sample_name"&gt;EMP_Feces_angenent_65_s007_a03_M_189&lt;/Attribute&gt;     &lt;Attribute attribute_name="gcms_sequence"&gt;189&lt;/Attribute&gt;     &lt;Attribute attribute_name="geo loc name" harmonized_name="geo_loc_name" display_name="geographic location"&gt;USA: State of New York,City of Ithaca&lt;/Attribute&gt;     &lt;Attribute attribute_name="host subject id" harmonized_name="host_subject_id" display_name="host subject id"&gt;LTA.misc.1722&lt;/Attribute&gt;     &lt;Attribute attribute_name="investigation type" harmonized_name="investigation_type" display_name="investigation type"&gt;metagenome&lt;/Attribute&gt;     &lt;Attribute attribute_name="latitude"&gt;42.44&lt;/Attribute&gt;     &lt;Attribute attribute_name="lcms_batch"&gt;5.00&lt;/Attribute&gt;     &lt;Attribute attribute_name="lcms_extraction_protocol"&gt;Bulk_201901_UCSD&lt;/Attribute&gt;     &lt;Attribute attribute_name="lcms_position"&gt;5A2&lt;/Attribute&gt;     &lt;Attribute attribute_name="lcms_replicate"&gt;no&lt;/Attribute&gt;     &lt;Attribute attribute_name="lcms_sample_name_cmn"&gt;5A2_2_3_angenent-65-s007-a04&lt;/Attribute&gt;     &lt;Attribute attribute_name="lcms_sample_name_fbmn"&gt;5A2_2_3_angenent-65-s007-a04.mzML&lt;/Attribute&gt;     &lt;Attribute attribute_name="lcms_sample_type"&gt;Sample&lt;/Attribute&gt;     &lt;Attribute attribute_name="lcms_sample_type_sub"&gt;Bulk&lt;/Attribute&gt;     &lt;Attribute attribute_name="longitude"&gt;-76.5&lt;/Attribute&gt;     &lt;Attribute attribute_name="original sample id"&gt;Angenent65.misc.1722&lt;/Attribute&gt;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name"&gt;Corn Beer Fermentation Bioreactor&lt;/Attribute&gt;     &lt;Attribute attribute_name="read_count_shotgun_r1"&gt;13106283.0&lt;/Attribute&gt;     &lt;Attribute attribute_name="read_count_shotgun_rep200"&gt;1194312.0&lt;/Attribute&gt;     &lt;Attribute attribute_name="read_count_shotgun_woltka_uniq"&gt;548054.0&lt;/Attribute&gt;     &lt;Attribute attribute_name="sample name" harmonized_name="sample_name" display_name="sample name"&gt;qiita_sid_13114:13114.angenent.65.s007&lt;/Attribute&gt;     &lt;Attribute attribute_name="sample type" harmonized_name="sample_type" display_name="sample type"&gt;bioreactor sludge&lt;/Attribute&gt;     &lt;Attribute attribute_name="sample_name_original"&gt;Angenent65.misc.1722&lt;/Attribute&gt;     &lt;Attribute attribute_name="sample_name_plus_plate"&gt;1.Angenent65.misc.1722&lt;/Attribute&gt;     &lt;Attribute attribute_name="sampling method"&gt;bulk&lt;/Attribute&gt;     &lt;Attribute attribute_name="songbird_train_empo_3"&gt;Train&lt;/Attribute&gt;     &lt;Attribute attribute_name="study_sample_number"&gt;7&lt;/Attribute&gt;   &lt;/Attributes&gt;   &lt;Status status="live" when="2020-12-18T17:07:00.883"/&gt; &lt;/BioSample&gt; </t>
  </si>
  <si>
    <t xml:space="preserve">&lt;BioSample access="public" publication_date="2020-12-17T00:00:00.000" last_update="2021-08-23T00:26:35.000" submission_date="2020-12-18T16:06:47.670" id="17116594" accession="SAMEA7723390"&gt;   &lt;Ids&gt;     &lt;Id db="BioSample" is_primary="1"&gt;SAMEA7723390&lt;/Id&gt;     &lt;Id db="SRA"&gt;ERS5470768&lt;/Id&gt;   &lt;/Ids&gt;   &lt;Description&gt;     &lt;Title&gt;13114.angenent.65.s005&lt;/Title&gt;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update"&gt;2020-12-15T22:06:58Z&lt;/Attribute&gt;     &lt;Attribute attribute_name="INSDC status"&gt;public&lt;/Attribute&gt;     &lt;Attribute attribute_name="Submitter Id"&gt;qiita_sid_13114:13114.angenent.65.s005&lt;/Attribute&gt;     &lt;Attribute attribute_name="alpha_shotgun_woltka_faithspd"&gt;144.5528776640933&lt;/Attribute&gt;     &lt;Attribute attribute_name="alpha_shotgun_woltka_min10k_faithspd"&gt;144.5528776640933&lt;/Attribute&gt;     &lt;Attribute attribute_name="alpha_shotgun_woltka_min10k_richness"&gt;788.0&lt;/Attribute&gt;     &lt;Attribute attribute_name="alpha_shotgun_woltka_min10k_shannon"&gt;3.934924502507544&lt;/Attribute&gt;     &lt;Attribute attribute_name="alpha_shotgun_woltka_min3450_faithspd"&gt;72.01594819&lt;/Attribute&gt;     &lt;Attribute attribute_name="alpha_shotgun_woltka_min3450_richness"&gt;390.0&lt;/Attribute&gt;     &lt;Attribute attribute_name="alpha_shotgun_woltka_min3450_shannon"&gt;3.178508864&lt;/Attribute&gt;     &lt;Attribute attribute_name="alpha_shotgun_woltka_rar10k_faithspd"&gt;50.22961466305425&lt;/Attribute&gt;     &lt;Attribute attribute_name="alpha_shotgun_woltka_rar10k_richness"&gt;186.0&lt;/Attribute&gt;     &lt;Attribute attribute_name="alpha_shotgun_woltka_rar10k_shannon"&gt;3.9260344276640717&lt;/Attribute&gt;     &lt;Attribute attribute_name="alpha_shotgun_woltka_rar3450_faithspd"&gt;19.3422969&lt;/Attribute&gt;     &lt;Attribute attribute_name="alpha_shotgun_woltka_rar3450_richness"&gt;72.0&lt;/Attribute&gt;     &lt;Attribute attribute_name="alpha_shotgun_woltka_rar3450_shannon"&gt;3.127986121&lt;/Attribute&gt;     &lt;Attribute attribute_name="alpha_shotgun_woltka_richness"&gt;788.0&lt;/Attribute&gt;     &lt;Attribute attribute_name="alpha_shotgun_woltka_shannon"&gt;3.934924502507544&lt;/Attribute&gt;     &lt;Attribute attribute_name="barcode_prefix"&gt;angenent.65.s005&lt;/Attribute&gt;     &lt;Attribute attribute_name="collection_timestamp"&gt;7/13/15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attribute_name="gcms_sample_name"&gt;EMP_Feces_angenent_65_s005_a03_M_187&lt;/Attribute&gt;     &lt;Attribute attribute_name="gcms_sequence"&gt;187&lt;/Attribute&gt;     &lt;Attribute attribute_name="geo loc name" harmonized_name="geo_loc_name" display_name="geographic location"&gt;USA: State of New York,City of Ithaca&lt;/Attribute&gt;     &lt;Attribute attribute_name="host subject id" harmonized_name="host_subject_id" display_name="host subject id"&gt;LTA.misc.1538&lt;/Attribute&gt;     &lt;Attribute attribute_name="investigation type" harmonized_name="investigation_type" display_name="investigation type"&gt;metagenome&lt;/Attribute&gt;     &lt;Attribute attribute_name="latitude"&gt;42.44&lt;/Attribute&gt;     &lt;Attribute attribute_name="lcms_batch"&gt;5.00&lt;/Attribute&gt;     &lt;Attribute attribute_name="lcms_extraction_protocol"&gt;Bulk_201901_UCSD&lt;/Attribute&gt;     &lt;Attribute attribute_name="lcms_position"&gt;5A6&lt;/Attribute&gt;     &lt;Attribute attribute_name="lcms_replicate"&gt;no&lt;/Attribute&gt;     &lt;Attribute attribute_name="lcms_sample_name_cmn"&gt;5A6_2_19_angenent-65-s005-a04&lt;/Attribute&gt;     &lt;Attribute attribute_name="lcms_sample_name_fbmn"&gt;5A6_2_19_angenent-65-s005-a04.mzML&lt;/Attribute&gt;     &lt;Attribute attribute_name="lcms_sample_type"&gt;Sample&lt;/Attribute&gt;     &lt;Attribute attribute_name="lcms_sample_type_sub"&gt;Bulk&lt;/Attribute&gt;     &lt;Attribute attribute_name="longitude"&gt;-76.5&lt;/Attribute&gt;     &lt;Attribute attribute_name="original sample id"&gt;Angenent65.misc.1538&lt;/Attribute&gt;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name"&gt;Corn Beer Fermentation Bioreactor&lt;/Attribute&gt;     &lt;Attribute attribute_name="read_count_shotgun_r1"&gt;4697336.0&lt;/Attribute&gt;     &lt;Attribute attribute_name="read_count_shotgun_rep200"&gt;1473829.0&lt;/Attribute&gt;     &lt;Attribute attribute_name="read_count_shotgun_woltka_uniq"&gt;884685.0&lt;/Attribute&gt;     &lt;Attribute attribute_name="sample name" harmonized_name="sample_name" display_name="sample name"&gt;qiita_sid_13114:13114.angenent.65.s005&lt;/Attribute&gt;     &lt;Attribute attribute_name="sample type" harmonized_name="sample_type" display_name="sample type"&gt;bioreactor sludge&lt;/Attribute&gt;     &lt;Attribute attribute_name="sample_name_original"&gt;Angenent65.misc.1538&lt;/Attribute&gt;     &lt;Attribute attribute_name="sample_name_plus_plate"&gt;1.Angenent65.misc.1538&lt;/Attribute&gt;     &lt;Attribute attribute_name="sampling method"&gt;bulk&lt;/Attribute&gt;     &lt;Attribute attribute_name="songbird_train_empo_3"&gt;Train&lt;/Attribute&gt;     &lt;Attribute attribute_name="study_sample_number"&gt;5&lt;/Attribute&gt;   &lt;/Attributes&gt;   &lt;Status status="live" when="2020-12-18T17:07:00.777"/&gt; &lt;/BioSample&gt; </t>
  </si>
  <si>
    <t xml:space="preserve">&lt;BioSample access="public" publication_date="2020-12-17T00:00:00.000" last_update="2021-08-23T00:26:34.000" submission_date="2020-12-18T16:06:47.310" id="17116593" accession="SAMEA7723389"&gt;   &lt;Ids&gt;     &lt;Id db="BioSample" is_primary="1"&gt;SAMEA7723389&lt;/Id&gt;     &lt;Id db="SRA"&gt;ERS5470767&lt;/Id&gt;   &lt;/Ids&gt;   &lt;Description&gt;     &lt;Title&gt;13114.angenent.65.s002&lt;/Title&gt;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update"&gt;2020-12-15T22:06:58Z&lt;/Attribute&gt;     &lt;Attribute attribute_name="INSDC status"&gt;public&lt;/Attribute&gt;     &lt;Attribute attribute_name="Submitter Id"&gt;qiita_sid_13114:13114.angenent.65.s002&lt;/Attribute&gt;     &lt;Attribute attribute_name="alpha_shotgun_woltka_faithspd"&gt;206.26695311759454&lt;/Attribute&gt;     &lt;Attribute attribute_name="alpha_shotgun_woltka_min10k_faithspd"&gt;205.8779512936328&lt;/Attribute&gt;     &lt;Attribute attribute_name="alpha_shotgun_woltka_min10k_richness"&gt;1283.0&lt;/Attribute&gt;     &lt;Attribute attribute_name="alpha_shotgun_woltka_min10k_shannon"&gt;2.7475066891664843&lt;/Attribute&gt;     &lt;Attribute attribute_name="alpha_shotgun_woltka_min3450_faithspd"&gt;107.7534568&lt;/Attribute&gt;     &lt;Attribute attribute_name="alpha_shotgun_woltka_min3450_richness"&gt;701.0&lt;/Attribute&gt;     &lt;Attribute attribute_name="alpha_shotgun_woltka_min3450_shannon"&gt;1.936200456&lt;/Attribute&gt;     &lt;Attribute attribute_name="alpha_shotgun_woltka_rar10k_faithspd"&gt;46.08030644562631&lt;/Attribute&gt;     &lt;Attribute attribute_name="alpha_shotgun_woltka_rar10k_richness"&gt;155.0&lt;/Attribute&gt;     &lt;Attribute attribute_name="alpha_shotgun_woltka_rar10k_shannon"&gt;2.7551831806875766&lt;/Attribute&gt;     &lt;Attribute attribute_name="alpha_shotgun_woltka_rar3450_faithspd"&gt;15.86416458&lt;/Attribute&gt;     &lt;Attribute attribute_name="alpha_shotgun_woltka_rar3450_richness"&gt;59.0&lt;/Attribute&gt;     &lt;Attribute attribute_name="alpha_shotgun_woltka_rar3450_shannon"&gt;1.933611494&lt;/Attribute&gt;     &lt;Attribute attribute_name="alpha_shotgun_woltka_richness"&gt;1285.0&lt;/Attribute&gt;     &lt;Attribute attribute_name="alpha_shotgun_woltka_shannon"&gt;2.7475699381053973&lt;/Attribute&gt;     &lt;Attribute attribute_name="barcode_prefix"&gt;angenent.65.s002&lt;/Attribute&gt;     &lt;Attribute attribute_name="collection_timestamp"&gt;9/27/12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attribute_name="gcms_sample_name"&gt;EMP_Feces_angenent_65_s002_a03_M_186&lt;/Attribute&gt;     &lt;Attribute attribute_name="gcms_sequence"&gt;186&lt;/Attribute&gt;     &lt;Attribute attribute_name="geo loc name" harmonized_name="geo_loc_name" display_name="geographic location"&gt;USA: State of New York,City of Ithaca&lt;/Attribute&gt;     &lt;Attribute attribute_name="host subject id" harmonized_name="host_subject_id" display_name="host subject id"&gt;LTA.misc.519&lt;/Attribute&gt;     &lt;Attribute attribute_name="investigation type" harmonized_name="investigation_type" display_name="investigation type"&gt;metagenome&lt;/Attribute&gt;     &lt;Attribute attribute_name="latitude"&gt;42.44&lt;/Attribute&gt;     &lt;Attribute attribute_name="lcms_batch"&gt;5.00&lt;/Attribute&gt;     &lt;Attribute attribute_name="lcms_extraction_protocol"&gt;Bulk_201901_UCSD&lt;/Attribute&gt;     &lt;Attribute attribute_name="lcms_position"&gt;5A3&lt;/Attribute&gt;     &lt;Attribute attribute_name="lcms_replicate"&gt;no&lt;/Attribute&gt;     &lt;Attribute attribute_name="lcms_sample_name_cmn"&gt;5A3_2_9_angenent-65-s002-a04&lt;/Attribute&gt;     &lt;Attribute attribute_name="lcms_sample_name_fbmn"&gt;5A3_2_9_angenent-65-s002-a04.mzML&lt;/Attribute&gt;     &lt;Attribute attribute_name="lcms_sample_type"&gt;Sample&lt;/Attribute&gt;     &lt;Attribute attribute_name="lcms_sample_type_sub"&gt;Bulk&lt;/Attribute&gt;     &lt;Attribute attribute_name="longitude"&gt;-76.5&lt;/Attribute&gt;     &lt;Attribute attribute_name="original sample id"&gt;Angenent65.misc.519&lt;/Attribute&gt;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name"&gt;Corn Beer Fermentation Bioreactor&lt;/Attribute&gt;     &lt;Attribute attribute_name="read_count_shotgun_r1"&gt;12716323.0&lt;/Attribute&gt;     &lt;Attribute attribute_name="read_count_shotgun_rep200"&gt;6950525.0&lt;/Attribute&gt;     &lt;Attribute attribute_name="read_count_shotgun_woltka_uniq"&gt;5225016.0&lt;/Attribute&gt;     &lt;Attribute attribute_name="sample name" harmonized_name="sample_name" display_name="sample name"&gt;qiita_sid_13114:13114.angenent.65.s002&lt;/Attribute&gt;     &lt;Attribute attribute_name="sample type" harmonized_name="sample_type" display_name="sample type"&gt;bioreactor sludge&lt;/Attribute&gt;     &lt;Attribute attribute_name="sample_name_original"&gt;Angenent65.misc.519&lt;/Attribute&gt;     &lt;Attribute attribute_name="sample_name_plus_plate"&gt;5.Angenent65.misc.519&lt;/Attribute&gt;     &lt;Attribute attribute_name="sampling method"&gt;bulk&lt;/Attribute&gt;     &lt;Attribute attribute_name="songbird_train_empo_3"&gt;Test&lt;/Attribute&gt;     &lt;Attribute attribute_name="study_sample_number"&gt;2&lt;/Attribute&gt;   &lt;/Attributes&gt;   &lt;Status status="live" when="2020-12-18T17:07:00.400"/&gt; &lt;/BioSample&gt; </t>
  </si>
  <si>
    <t xml:space="preserve">&lt;BioSample access="public" publication_date="2020-12-17T00:00:00.000" last_update="2021-08-23T00:26:32.000" submission_date="2020-12-18T16:06:46.873" id="17116592" accession="SAMEA7723388"&gt;   &lt;Ids&gt;     &lt;Id db="BioSample" is_primary="1"&gt;SAMEA7723388&lt;/Id&gt;     &lt;Id db="SRA"&gt;ERS5470766&lt;/Id&gt;   &lt;/Ids&gt;   &lt;Description&gt;     &lt;Title&gt;13114.angenent.65.s001&lt;/Title&gt;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update"&gt;2020-12-15&lt;/Attribute&gt;     &lt;Attribute attribute_name="ENA-CHECKLIST"&gt;ERC000011&lt;/Attribute&gt;     &lt;Attribute attribute_name="External Id"&gt;SAMEA7723388&lt;/Attribute&gt;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update"&gt;2020-12-15T22:06:58Z&lt;/Attribute&gt;     &lt;Attribute attribute_name="INSDC status"&gt;public&lt;/Attribute&gt;     &lt;Attribute attribute_name="Submitter Id"&gt;qiita_sid_13114:13114.angenent.65.s001&lt;/Attribute&gt;     &lt;Attribute attribute_name="alpha_shotgun_woltka_faithspd"&gt;154.84642968278172&lt;/Attribute&gt;     &lt;Attribute attribute_name="alpha_shotgun_woltka_min10k_faithspd"&gt;154.48865442301872&lt;/Attribute&gt;     &lt;Attribute attribute_name="alpha_shotgun_woltka_min10k_richness"&gt;925.0&lt;/Attribute&gt;     &lt;Attribute attribute_name="alpha_shotgun_woltka_min10k_shannon"&gt;2.5388923543465407&lt;/Attribute&gt;     &lt;Attribute attribute_name="alpha_shotgun_woltka_min3450_faithspd"&gt;80.46656046&lt;/Attribute&gt;     &lt;Attribute attribute_name="alpha_shotgun_woltka_min3450_richness"&gt;497.0&lt;/Attribute&gt;     &lt;Attribute attribute_name="alpha_shotgun_woltka_min3450_shannon"&gt;1.826695625&lt;/Attribute&gt;     &lt;Attribute attribute_name="alpha_shotgun_woltka_rar10k_faithspd"&gt;34.86255725144292&lt;/Attribute&gt;     &lt;Attribute attribute_name="alpha_shotgun_woltka_rar10k_richness"&gt;114.0&lt;/Attribute&gt;     &lt;Attribute attribute_name="alpha_shotgun_woltka_rar10k_shannon"&gt;2.545718200662302&lt;/Attribute&gt;     &lt;Attribute attribute_name="alpha_shotgun_woltka_rar3450_faithspd"&gt;14.29842542&lt;/Attribute&gt;     &lt;Attribute attribute_name="alpha_shotgun_woltka_rar3450_richness"&gt;50.0&lt;/Attribute&gt;     &lt;Attribute attribute_name="alpha_shotgun_woltka_rar3450_shannon"&gt;1.812389687&lt;/Attribute&gt;     &lt;Attribute attribute_name="alpha_shotgun_woltka_richness"&gt;926.0&lt;/Attribute&gt;     &lt;Attribute attribute_name="alpha_shotgun_woltka_shannon"&gt;2.538905190183222&lt;/Attribute&gt;     &lt;Attribute attribute_name="barcode_prefix"&gt;angenent.65.s001&lt;/Attribute&gt;     &lt;Attribute attribute_name="collection_timestamp"&gt;8/9/11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attribute_name="empo_0"&gt;EMP sample&lt;/Attribute&gt;     &lt;Attribute attribute_name="empo_1"&gt;Host-associated&lt;/Attribute&gt;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attribute_name="gcms_analysis_batch"&gt;note applicable&lt;/Attribute&gt;     &lt;Attribute attribute_name="gcms_run_location"&gt;UCSD&lt;/Attribute&gt;     &lt;Attribute attribute_name="gcms_sample_name"&gt;EMP_Feces_angenent_65_s001_a03_M_185&lt;/Attribute&gt;     &lt;Attribute attribute_name="gcms_sequence"&gt;185&lt;/Attribute&gt;     &lt;Attribute attribute_name="geo loc name" harmonized_name="geo_loc_name" display_name="geographic location"&gt;USA: State of New York,City of Ithaca&lt;/Attribute&gt;     &lt;Attribute attribute_name="host subject id" harmonized_name="host_subject_id" display_name="host subject id"&gt;LTA.misc.104&lt;/Attribute&gt;     &lt;Attribute attribute_name="investigation type" harmonized_name="investigation_type" display_name="investigation type"&gt;metagenome&lt;/Attribute&gt;     &lt;Attribute attribute_name="latitude"&gt;42.44&lt;/Attribute&gt;     &lt;Attribute attribute_name="lcms_batch"&gt;5.00&lt;/Attribute&gt;     &lt;Attribute attribute_name="lcms_extraction_protocol"&gt;Bulk_201901_UCSD&lt;/Attribute&gt;     &lt;Attribute attribute_name="lcms_position"&gt;5A1&lt;/Attribute&gt;     &lt;Attribute attribute_name="lcms_replicate"&gt;no&lt;/Attribute&gt;     &lt;Attribute attribute_name="lcms_sample_name_cmn"&gt;5A1_2_2_angenent-65-s001-a04&lt;/Attribute&gt;     &lt;Attribute attribute_name="lcms_sample_name_fbmn"&gt;5A1_2_2_angenent-65-s001-a04.mzML&lt;/Attribute&gt;     &lt;Attribute attribute_name="lcms_sample_type"&gt;Sample&lt;/Attribute&gt;     &lt;Attribute attribute_name="lcms_sample_type_sub"&gt;Bulk&lt;/Attribute&gt;     &lt;Attribute attribute_name="longitude"&gt;-76.5&lt;/Attribute&gt;     &lt;Attribute attribute_name="original sample id"&gt;Angenent65.misc.104&lt;/Attribute&gt;     &lt;Attribute attribute_name="physical_specimen_location"&gt;UCSD Knight Lab Freezer I&lt;/Attribute&gt;     &lt;Attribute attribute_name="physical_specimen_remaining"&gt;TRUE&lt;/Attribute&gt;     &lt;Attribute attribute_name="project name" harmonized_name="project_name" display_name="project name"&gt;Corn Beer Fermentation Bioreactor&lt;/Attribute&gt;     &lt;Attribute attribute_name="read_count_shotgun_r1"&gt;10443561.0&lt;/Attribute&gt;     &lt;Attribute attribute_name="read_count_shotgun_rep200"&gt;6524581.0&lt;/Attribute&gt;     &lt;Attribute attribute_name="read_count_shotgun_woltka_uniq"&gt;3028047.0&lt;/Attribute&gt;     &lt;Attribute attribute_name="sample name" harmonized_name="sample_name" display_name="sample name"&gt;qiita_sid_13114:13114.angenent.65.s001&lt;/Attribute&gt;     &lt;Attribute attribute_name="sample type" harmonized_name="sample_type" display_name="sample type"&gt;bioreactor sludge&lt;/Attribute&gt;     &lt;Attribute attribute_name="sample_name_original"&gt;Angenent65.misc.104&lt;/Attribute&gt;     &lt;Attribute attribute_name="sample_name_plus_plate"&gt;1.Angenent65.misc.104&lt;/Attribute&gt;     &lt;Attribute attribute_name="sampling method"&gt;bulk&lt;/Attribute&gt;     &lt;Attribute attribute_name="songbird_train_empo_3"&gt;Test&lt;/Attribute&gt;     &lt;Attribute attribute_name="study_sample_number"&gt;1&lt;/Attribute&gt;   &lt;/Attributes&gt;   &lt;Status status="live" when="2020-12-18T17:06:59.993"/&gt; &lt;/BioSample&gt; </t>
  </si>
  <si>
    <t xml:space="preserve">&lt;BioSample access="public" publication_date="2020-12-17T00:00:00.000" last_update="2021-08-23T00:27:21.000" submission_date="2020-12-18T16:06:45.856" id="17116565" accession="SAMEA7723984"&gt;   &lt;Ids&gt;     &lt;Id db="BioSample" is_primary="1"&gt;SAMEA7723984&lt;/Id&gt;     &lt;Id db="SRA"&gt;ERS5471361&lt;/Id&gt;   &lt;/Ids&gt;   &lt;Description&gt;     &lt;Title&gt;13114.song.51.s016&lt;/Title&gt;     &lt;Organism taxonomy_id="749906" taxonomy_name="gut metagenome"&gt;       &lt;OrganismName&gt;gut metagenome&lt;/OrganismName&gt;     &lt;/Organism&gt;     &lt;Comment&gt;       &lt;Paragraph&gt;Western gorilla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Id"&gt;qiita_sid_13114:13114.song.51.s016&lt;/Attribute&gt;     &lt;Attribute attribute_name="alpha_shotgun_woltka_rar10k_richness"&gt;335.0&lt;/Attribute&gt;     &lt;Attribute attribute_name="alpha_shotgun_woltka_rar3450_richness"&gt;145.0&lt;/Attribute&gt;     &lt;Attribute attribute_name="collection_timestamp"&gt;10/6/15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name"&gt;Western gorilla&lt;/Attribute&gt;     &lt;Attribute attribute_name="host diet" harmonized_name="host_diet" display_name="host diet"&gt;herbivore&lt;/Attribute&gt;     &lt;Attribute attribute_name="host order"&gt;Primates&lt;/Attribute&gt;     &lt;Attribute attribute_name="host scientific name" harmonized_name="host" display_name="host"&gt;Gorilla gorilla gorilla&lt;/Attribute&gt;     &lt;Attribute attribute_name="host sex" harmonized_name="host_sex" display_name="host sex"&gt;not determined&lt;/Attribute&gt;     &lt;Attribute attribute_name="host taxid" harmonized_name="host_taxid" display_name="host taxonomy ID"&gt;9595&lt;/Attribute&gt;     &lt;Attribute attribute_name="host_family"&gt;Hominidae&lt;/Attribute&gt;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name"&gt;qiita_sid_13114:13114.song.51.s016&lt;/Attribute&gt;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attribute_name="study_sample_number"&gt;16&lt;/Attribute&gt;   &lt;/Attributes&gt;   &lt;Status status="live" when="2020-12-19T16:06:02.013"/&gt; &lt;/BioSample&gt; </t>
  </si>
  <si>
    <t xml:space="preserve">&lt;BioSample access="public" publication_date="2020-12-17T00:00:00.000" last_update="2021-08-23T00:27:21.000" submission_date="2020-12-18T16:06:45.810" id="17116564" accession="SAMEA7723983"&gt;   &lt;Ids&gt;     &lt;Id db="BioSample" is_primary="1"&gt;SAMEA7723983&lt;/Id&gt;     &lt;Id db="SRA"&gt;ERS5471360&lt;/Id&gt;   &lt;/Ids&gt;   &lt;Description&gt;     &lt;Title&gt;13114.song.51.s014&lt;/Title&gt;     &lt;Organism taxonomy_id="749906" taxonomy_name="gut metagenome"&gt;       &lt;OrganismName&gt;gut metagenome&lt;/OrganismName&gt;     &lt;/Organism&gt;     &lt;Comment&gt;       &lt;Paragraph&gt;lesser tenrec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Id"&gt;qiita_sid_13114:13114.song.51.s014&lt;/Attribute&gt;     &lt;Attribute attribute_name="alpha_shotgun_woltka_rar10k_richness"&gt;122.0&lt;/Attribute&gt;     &lt;Attribute attribute_name="alpha_shotgun_woltka_rar3450_richness"&gt;30.0&lt;/Attribute&gt;     &lt;Attribute attribute_name="collection_timestamp"&gt;10/23/15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name"&gt;Lesser hedgehog tenrec&lt;/Attribute&gt;     &lt;Attribute attribute_name="host diet" harmonized_name="host_diet" display_name="host diet"&gt;insectivore&lt;/Attribute&gt;     &lt;Attribute attribute_name="host order"&gt;Afrosoricida&lt;/Attribute&gt;     &lt;Attribute attribute_name="host scientific name" harmonized_name="host" display_name="host"&gt;Echinops telfairi&lt;/Attribute&gt;     &lt;Attribute attribute_name="host sex" harmonized_name="host_sex" display_name="host sex"&gt;not determined&lt;/Attribute&gt;     &lt;Attribute attribute_name="host taxid" harmonized_name="host_taxid" display_name="host taxonomy ID"&gt;9371&lt;/Attribute&gt;     &lt;Attribute attribute_name="host_family"&gt;Tenrecomorpha&lt;/Attribute&gt;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name"&gt;qiita_sid_13114:13114.song.51.s014&lt;/Attribute&gt;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attribute_name="study_sample_number"&gt;14&lt;/Attribute&gt;   &lt;/Attributes&gt;   &lt;Status status="live" when="2020-12-19T16:06:01.950"/&gt; &lt;/BioSample&gt; </t>
  </si>
  <si>
    <t xml:space="preserve">&lt;BioSample access="public" publication_date="2020-12-17T00:00:00.000" last_update="2021-08-23T00:27:21.000" submission_date="2020-12-18T16:06:45.780" id="17116563" accession="SAMEA7723982"&gt;   &lt;Ids&gt;     &lt;Id db="BioSample" is_primary="1"&gt;SAMEA7723982&lt;/Id&gt;     &lt;Id db="SRA"&gt;ERS5471359&lt;/Id&gt;   &lt;/Ids&gt;   &lt;Description&gt;     &lt;Title&gt;13114.song.51.s013&lt;/Title&gt;     &lt;Organism taxonomy_id="749906" taxonomy_name="gut metagenome"&gt;       &lt;OrganismName&gt;gut metagenome&lt;/OrganismName&gt;     &lt;/Organism&gt;     &lt;Comment&gt;       &lt;Paragraph&gt;prevosts squirrel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Id"&gt;qiita_sid_13114:13114.song.51.s013&lt;/Attribute&gt;     &lt;Attribute attribute_name="alpha_shotgun_woltka_rar10k_richness"&gt;319.0&lt;/Attribute&gt;     &lt;Attribute attribute_name="alpha_shotgun_woltka_rar3450_richness"&gt;160.0&lt;/Attribute&gt;     &lt;Attribute attribute_name="collection_timestamp"&gt;10/20/15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name"&gt;Prevost's squirrel&lt;/Attribute&gt;     &lt;Attribute attribute_name="host diet" harmonized_name="host_diet" display_name="host diet"&gt;omnivore&lt;/Attribute&gt;     &lt;Attribute attribute_name="host order"&gt;Rodentia&lt;/Attribute&gt;     &lt;Attribute attribute_name="host scientific name" harmonized_name="host" display_name="host"&gt;Callosciurus prevosti&lt;/Attribute&gt;     &lt;Attribute attribute_name="host sex" harmonized_name="host_sex" display_name="host sex"&gt;not determined&lt;/Attribute&gt;     &lt;Attribute attribute_name="host taxid" harmonized_name="host_taxid" display_name="host taxonomy ID"&gt;64663&lt;/Attribute&gt;     &lt;Attribute attribute_name="host_family"&gt;Sciuridae&lt;/Attribute&gt;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name"&gt;qiita_sid_13114:13114.song.51.s013&lt;/Attribute&gt;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attribute_name="study_sample_number"&gt;13&lt;/Attribute&gt;   &lt;/Attributes&gt;   &lt;Status status="live" when="2020-12-19T16:06:01.903"/&gt; &lt;/BioSample&gt; </t>
  </si>
  <si>
    <t xml:space="preserve">&lt;BioSample access="public" publication_date="2020-12-17T00:00:00.000" last_update="2021-08-23T00:27:21.000" submission_date="2020-12-18T16:06:45.733" id="17116562" accession="SAMEA7723981"&gt;   &lt;Ids&gt;     &lt;Id db="BioSample" is_primary="1"&gt;SAMEA7723981&lt;/Id&gt;     &lt;Id db="SRA"&gt;ERS5471358&lt;/Id&gt;   &lt;/Ids&gt;   &lt;Description&gt;     &lt;Title&gt;13114.song.51.s012&lt;/Title&gt;     &lt;Organism taxonomy_id="749906" taxonomy_name="gut metagenome"&gt;       &lt;OrganismName&gt;gut metagenome&lt;/OrganismName&gt;     &lt;/Organism&gt;     &lt;Comment&gt;       &lt;Paragraph&gt;banded mongoose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update"&gt;2020-12-16T00:40:03Z&lt;/Attribute&gt;     &lt;Attribute attribute_name="INSDC status"&gt;public&lt;/Attribute&gt;     &lt;Attribute attribute_name="Submitter Id"&gt;qiita_sid_13114:13114.song.51.s012&lt;/Attribute&gt;     &lt;Attribute attribute_name="alpha_shotgun_woltka_rar10k_richness"&gt;176.0&lt;/Attribute&gt;     &lt;Attribute attribute_name="alpha_shotgun_woltka_rar3450_richness"&gt;90.0&lt;/Attribute&gt;     &lt;Attribute attribute_name="collection_timestamp"&gt;10/22/15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name"&gt;Banded mongoose&lt;/Attribute&gt;     &lt;Attribute attribute_name="host diet" harmonized_name="host_diet" display_name="host diet"&gt;carnivore&lt;/Attribute&gt;     &lt;Attribute attribute_name="host order"&gt;Carnivora&lt;/Attribute&gt;     &lt;Attribute attribute_name="host scientific name" harmonized_name="host" display_name="host"&gt;Mungos mungo&lt;/Attribute&gt;     &lt;Attribute attribute_name="host sex" harmonized_name="host_sex" display_name="host sex"&gt;not determined&lt;/Attribute&gt;     &lt;Attribute attribute_name="host taxid" harmonized_name="host_taxid" display_name="host taxonomy ID"&gt;210652&lt;/Attribute&gt;     &lt;Attribute attribute_name="host_family"&gt;Herpestidae&lt;/Attribute&gt;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name"&gt;qiita_sid_13114:13114.song.51.s012&lt;/Attribute&gt;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attribute_name="study_sample_number"&gt;12&lt;/Attribute&gt;   &lt;/Attributes&gt;   &lt;Status status="live" when="2020-12-19T16:06:01.857"/&gt; &lt;/BioSample&gt; </t>
  </si>
  <si>
    <t xml:space="preserve">&lt;BioSample access="public" publication_date="2020-12-17T00:00:00.000" last_update="2021-08-23T00:27:21.000" submission_date="2020-12-18T16:06:45.700" id="17116561" accession="SAMEA7723980"&gt;   &lt;Ids&gt;     &lt;Id db="BioSample" is_primary="1"&gt;SAMEA7723980&lt;/Id&gt;     &lt;Id db="SRA"&gt;ERS5471357&lt;/Id&gt;   &lt;/Ids&gt;   &lt;Description&gt;     &lt;Title&gt;13114.song.51.s011&lt;/Title&gt;     &lt;Organism taxonomy_id="749906" taxonomy_name="gut metagenome"&gt;       &lt;OrganismName&gt;gut metagenome&lt;/OrganismName&gt;     &lt;/Organism&gt;     &lt;Comment&gt;       &lt;Paragraph&gt;threebanded amradillo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Id"&gt;qiita_sid_13114:13114.song.51.s011&lt;/Attribute&gt;     &lt;Attribute attribute_name="alpha_shotgun_woltka_rar10k_richness"&gt;405.0&lt;/Attribute&gt;     &lt;Attribute attribute_name="alpha_shotgun_woltka_rar3450_richness"&gt;208.0&lt;/Attribute&gt;     &lt;Attribute attribute_name="collection_timestamp"&gt;10/22/15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name"&gt;Southern three-banded armadillo&lt;/Attribute&gt;     &lt;Attribute attribute_name="host diet" harmonized_name="host_diet" display_name="host diet"&gt;insectivore&lt;/Attribute&gt;     &lt;Attribute attribute_name="host order"&gt;Cingulata&lt;/Attribute&gt;     &lt;Attribute attribute_name="host scientific name" harmonized_name="host" display_name="host"&gt;Tolypeutes matacus&lt;/Attribute&gt;     &lt;Attribute attribute_name="host sex" harmonized_name="host_sex" display_name="host sex"&gt;male&lt;/Attribute&gt;     &lt;Attribute attribute_name="host taxid" harmonized_name="host_taxid" display_name="host taxonomy ID"&gt;183749&lt;/Attribute&gt;     &lt;Attribute attribute_name="host_family"&gt;Chlamyphoridae&lt;/Attribute&gt;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name"&gt;qiita_sid_13114:13114.song.51.s011&lt;/Attribute&gt;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attribute_name="study_sample_number"&gt;11&lt;/Attribute&gt;   &lt;/Attributes&gt;   &lt;Status status="live" when="2020-12-19T16:06:01.793"/&gt; &lt;/BioSample&gt; </t>
  </si>
  <si>
    <t xml:space="preserve">&lt;BioSample access="public" publication_date="2020-12-17T00:00:00.000" last_update="2021-08-23T00:27:21.000" submission_date="2020-12-18T16:06:45.653" id="17116560" accession="SAMEA7723979"&gt;   &lt;Ids&gt;     &lt;Id db="BioSample" is_primary="1"&gt;SAMEA7723979&lt;/Id&gt;     &lt;Id db="SRA"&gt;ERS5471356&lt;/Id&gt;   &lt;/Ids&gt;   &lt;Description&gt;     &lt;Title&gt;13114.song.51.s010&lt;/Title&gt;     &lt;Organism taxonomy_id="749906" taxonomy_name="gut metagenome"&gt;       &lt;OrganismName&gt;gut metagenome&lt;/OrganismName&gt;     &lt;/Organism&gt;     &lt;Comment&gt;       &lt;Paragraph&gt;sand cat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Id"&gt;qiita_sid_13114:13114.song.51.s010&lt;/Attribute&gt;     &lt;Attribute attribute_name="alpha_shotgun_woltka_rar10k_richness"&gt;197.0&lt;/Attribute&gt;     &lt;Attribute attribute_name="alpha_shotgun_woltka_rar3450_richness"&gt;109.0&lt;/Attribute&gt;     &lt;Attribute attribute_name="collection_timestamp"&gt;10/22/15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name"&gt;Sand cat&lt;/Attribute&gt;     &lt;Attribute attribute_name="host diet" harmonized_name="host_diet" display_name="host diet"&gt;carnivore&lt;/Attribute&gt;     &lt;Attribute attribute_name="host order"&gt;Carnivora&lt;/Attribute&gt;     &lt;Attribute attribute_name="host scientific name" harmonized_name="host" display_name="host"&gt;Felis margarita&lt;/Attribute&gt;     &lt;Attribute attribute_name="host sex" harmonized_name="host_sex" display_name="host sex"&gt;female&lt;/Attribute&gt;     &lt;Attribute attribute_name="host taxid" harmonized_name="host_taxid" display_name="host taxonomy ID"&gt;61378&lt;/Attribute&gt;     &lt;Attribute attribute_name="host_family"&gt;Felidae&lt;/Attribute&gt;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name"&gt;qiita_sid_13114:13114.song.51.s010&lt;/Attribute&gt;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attribute_name="study_sample_number"&gt;10&lt;/Attribute&gt;   &lt;/Attributes&gt;   &lt;Status status="live" when="2020-12-19T16:06:01.730"/&gt; &lt;/BioSample&gt; </t>
  </si>
  <si>
    <t xml:space="preserve">&lt;BioSample access="public" publication_date="2020-12-17T00:00:00.000" last_update="2021-08-23T00:27:21.000" submission_date="2020-12-18T16:06:45.606" id="17116559" accession="SAMEA7723978"&gt;   &lt;Ids&gt;     &lt;Id db="BioSample" is_primary="1"&gt;SAMEA7723978&lt;/Id&gt;     &lt;Id db="SRA"&gt;ERS5471355&lt;/Id&gt;   &lt;/Ids&gt;   &lt;Description&gt;     &lt;Title&gt;13114.song.51.s009&lt;/Title&gt;     &lt;Organism taxonomy_id="749906" taxonomy_name="gut metagenome"&gt;       &lt;OrganismName&gt;gut metagenome&lt;/OrganismName&gt;     &lt;/Organism&gt;     &lt;Comment&gt;       &lt;Paragraph&gt;dwarf mongoose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Id"&gt;qiita_sid_13114:13114.song.51.s009&lt;/Attribute&gt;     &lt;Attribute attribute_name="alpha_shotgun_woltka_rar10k_richness"&gt;178.0&lt;/Attribute&gt;     &lt;Attribute attribute_name="alpha_shotgun_woltka_rar3450_richness"&gt;92.0&lt;/Attribute&gt;     &lt;Attribute attribute_name="collection_timestamp"&gt;10/20/15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name"&gt;Dwarf mongoose&lt;/Attribute&gt;     &lt;Attribute attribute_name="host diet" harmonized_name="host_diet" display_name="host diet"&gt;insectivore&lt;/Attribute&gt;     &lt;Attribute attribute_name="host order"&gt;Carnivora&lt;/Attribute&gt;     &lt;Attribute attribute_name="host scientific name" harmonized_name="host" display_name="host"&gt;Helogale parvula&lt;/Attribute&gt;     &lt;Attribute attribute_name="host sex" harmonized_name="host_sex" display_name="host sex"&gt;not determined&lt;/Attribute&gt;     &lt;Attribute attribute_name="host taxid" harmonized_name="host_taxid" display_name="host taxonomy ID"&gt;210647&lt;/Attribute&gt;     &lt;Attribute attribute_name="host_family"&gt;Herpestidae&lt;/Attribute&gt;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name"&gt;qiita_sid_13114:13114.song.51.s009&lt;/Attribute&gt;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attribute_name="study_sample_number"&gt;9&lt;/Attribute&gt;   &lt;/Attributes&gt;   &lt;Status status="live" when="2020-12-19T16:06:01.683"/&gt; &lt;/BioSample&gt; </t>
  </si>
  <si>
    <t xml:space="preserve">&lt;BioSample access="public" publication_date="2020-12-17T00:00:00.000" last_update="2021-08-23T00:27:21.000" submission_date="2020-12-18T16:06:45.560" id="17116558" accession="SAMEA7723977"&gt;   &lt;Ids&gt;     &lt;Id db="BioSample" is_primary="1"&gt;SAMEA7723977&lt;/Id&gt;     &lt;Id db="SRA"&gt;ERS5471354&lt;/Id&gt;   &lt;/Ids&gt;   &lt;Description&gt;     &lt;Title&gt;13114.song.51.s007&lt;/Title&gt;     &lt;Organism taxonomy_id="749906" taxonomy_name="gut metagenome"&gt;       &lt;OrganismName&gt;gut metagenome&lt;/OrganismName&gt;     &lt;/Organism&gt;     &lt;Comment&gt;       &lt;Paragraph&gt;sloth bear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Id"&gt;qiita_sid_13114:13114.song.51.s007&lt;/Attribute&gt;     &lt;Attribute attribute_name="alpha_shotgun_woltka_rar10k_richness"&gt;167.0&lt;/Attribute&gt;     &lt;Attribute attribute_name="alpha_shotgun_woltka_rar3450_richness"&gt;51.0&lt;/Attribute&gt;     &lt;Attribute attribute_name="collection_timestamp"&gt;10/23/15 0:00&lt;/Attribute&gt;     &lt;Attribute attribute_name="depth_sample"&gt;0&lt;/Attribute&gt;     &lt;Attribute attribute_name="elevation" harmonized_name="elev" display_name="elevation"&gt;16&lt;/Attribute&gt;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Maryland,National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name"&gt;Sloth bear&lt;/Attribute&gt;     &lt;Attribute attribute_name="host diet" harmonized_name="host_diet" display_name="host diet"&gt;omnivore&lt;/Attribute&gt;     &lt;Attribute attribute_name="host order"&gt;Carnivora&lt;/Attribute&gt;     &lt;Attribute attribute_name="host scientific name" harmonized_name="host" display_name="host"&gt;Melursus ursinus&lt;/Attribute&gt;     &lt;Attribute attribute_name="host sex" harmonized_name="host_sex" display_name="host sex"&gt;not determined&lt;/Attribute&gt;     &lt;Attribute attribute_name="host taxid" harmonized_name="host_taxid" display_name="host taxonomy ID"&gt;9636&lt;/Attribute&gt;     &lt;Attribute attribute_name="host_family"&gt;Ursidae&lt;/Attribute&gt;     &lt;Attribute attribute_name="latitude"&gt;38.93&lt;/Attribute&gt;     &lt;Attribute attribute_name="lcms_batch"&gt;7.00&lt;/Attribute&gt;     &lt;Attribute attribute_name="longitude"&gt;-77.05&lt;/Attribute&gt;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name"&gt;qiita_sid_13114:13114.song.51.s007&lt;/Attribute&gt;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attribute_name="study_sample_number"&gt;7&lt;/Attribute&gt;   &lt;/Attributes&gt;   &lt;Status status="live" when="2020-12-19T16:06:01.637"/&gt; &lt;/BioSample&gt; </t>
  </si>
  <si>
    <t xml:space="preserve">&lt;BioSample access="public" publication_date="2020-12-17T00:00:00.000" last_update="2021-08-23T00:27:21.000" submission_date="2020-12-18T16:06:45.513" id="17116557" accession="SAMEA7723976"&gt;   &lt;Ids&gt;     &lt;Id db="BioSample" is_primary="1"&gt;SAMEA7723976&lt;/Id&gt;     &lt;Id db="SRA"&gt;ERS5471353&lt;/Id&gt;   &lt;/Ids&gt;   &lt;Description&gt;     &lt;Title&gt;13114.song.51.s002&lt;/Title&gt;     &lt;Organism taxonomy_id="749906" taxonomy_name="gut metagenome"&gt;       &lt;OrganismName&gt;gut metagenome&lt;/OrganismName&gt;     &lt;/Organism&gt;     &lt;Comment&gt;       &lt;Paragraph&gt;Raccoon dog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Id"&gt;qiita_sid_13114:13114.song.51.s002&lt;/Attribute&gt;     &lt;Attribute attribute_name="alpha_shotgun_woltka_rar10k_richness"&gt;283.0&lt;/Attribute&gt;     &lt;Attribute attribute_name="alpha_shotgun_woltka_rar3450_richness"&gt;154.0&lt;/Attribute&gt;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name"&gt;Raccoon dog&lt;/Attribute&gt;     &lt;Attribute attribute_name="host diet" harmonized_name="host_diet" display_name="host diet"&gt;carnivore&lt;/Attribute&gt;     &lt;Attribute attribute_name="host order"&gt;Carnivora&lt;/Attribute&gt;     &lt;Attribute attribute_name="host scientific name" harmonized_name="host" display_name="host"&gt;Nyctereutes procyonoides&lt;/Attribute&gt;     &lt;Attribute attribute_name="host sex" harmonized_name="host_sex" display_name="host sex"&gt;male&lt;/Attribute&gt;     &lt;Attribute attribute_name="host taxid" harmonized_name="host_taxid" display_name="host taxonomy ID"&gt;34880&lt;/Attribute&gt;     &lt;Attribute attribute_name="host_family"&gt;Canidae&lt;/Attribute&gt;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name"&gt;qiita_sid_13114:13114.song.51.s002&lt;/Attribute&gt;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attribute_name="study_sample_number"&gt;2&lt;/Attribute&gt;   &lt;/Attributes&gt;   &lt;Status status="live" when="2020-12-19T16:06:01.513"/&gt; &lt;/BioSample&gt; </t>
  </si>
  <si>
    <t xml:space="preserve">&lt;BioSample access="public" publication_date="2020-12-17T00:00:00.000" last_update="2021-08-23T00:27:21.000" submission_date="2020-12-18T16:06:45.483" id="17116556" accession="SAMEA7723975"&gt;   &lt;Ids&gt;     &lt;Id db="BioSample" is_primary="1"&gt;SAMEA7723975&lt;/Id&gt;     &lt;Id db="SRA"&gt;ERS5471352&lt;/Id&gt;   &lt;/Ids&gt;   &lt;Description&gt;     &lt;Title&gt;13114.song.51.s001&lt;/Title&gt;     &lt;Organism taxonomy_id="749906" taxonomy_name="gut metagenome"&gt;       &lt;OrganismName&gt;gut metagenome&lt;/OrganismName&gt;     &lt;/Organism&gt;     &lt;Comment&gt;       &lt;Paragraph&gt;Giraffe fecal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Id"&gt;qiita_sid_13114:13114.song.51.s001&lt;/Attribute&gt;     &lt;Attribute attribute_name="collection_timestamp"&gt;10/7/15 0:00&lt;/Attribute&gt;     &lt;Attribute attribute_name="depth_sample"&gt;0&lt;/Attribute&gt;     &lt;Attribute attribute_name="elevation" harmonized_name="elev" display_name="elevation"&gt;283&lt;/Attribute&gt;     &lt;Attribute attribute_name="emp500_principal_investigator"&gt;Song&lt;/Attribute&gt;     &lt;Attribute attribute_name="emp500_study_id"&gt;51&lt;/Attribute&gt;     &lt;Attribute attribute_name="emp500_title"&gt;Captive terrestrial mammal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Georgia,Atlanta Zoo&lt;/Attribute&gt;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name"&gt;Giraffe&lt;/Attribute&gt;     &lt;Attribute attribute_name="host diet" harmonized_name="host_diet" display_name="host diet"&gt;herbivore&lt;/Attribute&gt;     &lt;Attribute attribute_name="host order"&gt;Artiodactyla&lt;/Attribute&gt;     &lt;Attribute attribute_name="host scientific name" harmonized_name="host" display_name="host"&gt;Giraffa camelopardalis reticulata&lt;/Attribute&gt;     &lt;Attribute attribute_name="host sex" harmonized_name="host_sex" display_name="host sex"&gt;male&lt;/Attribute&gt;     &lt;Attribute attribute_name="host taxid" harmonized_name="host_taxid" display_name="host taxonomy ID"&gt;409609&lt;/Attribute&gt;     &lt;Attribute attribute_name="host_family"&gt;Giraffidae&lt;/Attribute&gt;     &lt;Attribute attribute_name="latitude"&gt;33.73&lt;/Attribute&gt;     &lt;Attribute attribute_name="lcms_batch"&gt;7.00&lt;/Attribute&gt;     &lt;Attribute attribute_name="longitude"&gt;-84.37&lt;/Attribute&gt;     &lt;Attribute attribute_name="physical_specimen_location"&gt;UCSD Knight Lab Freezer I&lt;/Attribute&gt;     &lt;Attribute attribute_name="project name" harmonized_name="project_name" display_name="project name"&gt;EMP500 Song Study 51&lt;/Attribute&gt;     &lt;Attribute attribute_name="samp_store_temp" harmonized_name="samp_store_temp" display_name="sample storage temperature"&gt;-20C&lt;/Attribute&gt;     &lt;Attribute attribute_name="sample name" harmonized_name="sample_name" display_name="sample name"&gt;qiita_sid_13114:13114.song.51.s001&lt;/Attribute&gt;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attribute_name="study_sample_number"&gt;1&lt;/Attribute&gt;   &lt;/Attributes&gt;   &lt;Status status="live" when="2020-12-19T16:06:01.467"/&gt; &lt;/BioSample&gt; </t>
  </si>
  <si>
    <t xml:space="preserve">&lt;BioSample access="public" publication_date="2020-12-17T00:00:00.000" last_update="2021-08-23T00:27:21.000" submission_date="2020-12-18T16:06:45.436" id="17116555" accession="SAMEA7723974"&gt;   &lt;Ids&gt;     &lt;Id db="BioSample" is_primary="1"&gt;SAMEA7723974&lt;/Id&gt;     &lt;Id db="SRA"&gt;ERS5471351&lt;/Id&gt;   &lt;/Ids&gt;   &lt;Description&gt;     &lt;Title&gt;13114.smith.39.s008&lt;/Title&gt;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Id"&gt;qiita_sid_13114:13114.smith.39.s008&lt;/Attribute&gt;     &lt;Attribute attribute_name="collection_timestamp"&gt;10/5/15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attribute_name="host_common_name_provided"&gt;Mixed turf&lt;/Attribute&gt;     &lt;Attribute attribute_name="latitude"&gt;5.888556&lt;/Attribute&gt;     &lt;Attribute attribute_name="longitude"&gt;-162.124306&lt;/Attribute&gt;     &lt;Attribute attribute_name="physical_specimen_location"&gt;UCSD Knight Lab Freezer I&lt;/Attribute&gt;     &lt;Attribute attribute_name="project name" harmonized_name="project_name" display_name="project name"&gt;Algae from Palmyra Atoll&lt;/Attribute&gt;     &lt;Attribute attribute_name="sample name" harmonized_name="sample_name" display_name="sample name"&gt;qiita_sid_13114:13114.smith.39.s008&lt;/Attribute&gt;     &lt;Attribute attribute_name="sample type" harmonized_name="sample_type" display_name="sample type"&gt;algae&lt;/Attribute&gt;     &lt;Attribute attribute_name="sampling method"&gt;bulk or swab&lt;/Attribute&gt;     &lt;Attribute attribute_name="site name"&gt;Reef Terrace 10&lt;/Attribute&gt;     &lt;Attribute attribute_name="study_sample_number"&gt;8&lt;/Attribute&gt;   &lt;/Attributes&gt;   &lt;Status status="live" when="2020-12-19T16:06:01.403"/&gt; &lt;/BioSample&gt; </t>
  </si>
  <si>
    <t xml:space="preserve">&lt;BioSample access="public" publication_date="2020-12-17T00:00:00.000" last_update="2021-08-23T00:27:21.000" submission_date="2020-12-18T16:06:45.390" id="17116554" accession="SAMEA7723973"&gt;   &lt;Ids&gt;     &lt;Id db="BioSample" is_primary="1"&gt;SAMEA7723973&lt;/Id&gt;     &lt;Id db="SRA"&gt;ERS5471350&lt;/Id&gt;   &lt;/Ids&gt;   &lt;Description&gt;     &lt;Title&gt;13114.smith.39.s006&lt;/Title&gt;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Id"&gt;qiita_sid_13114:13114.smith.39.s006&lt;/Attribute&gt;     &lt;Attribute attribute_name="collection_timestamp"&gt;10/4/15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scientific name" harmonized_name="host" display_name="host"&gt;Lobophora variegata&lt;/Attribute&gt;     &lt;Attribute attribute_name="host taxid" harmonized_name="host_taxid" display_name="host taxonomy ID"&gt;157001&lt;/Attribute&gt;     &lt;Attribute attribute_name="host_common_name_provided"&gt;Lobophora variegata&lt;/Attribute&gt;     &lt;Attribute attribute_name="latitude"&gt;5.8693&lt;/Attribute&gt;     &lt;Attribute attribute_name="longitude"&gt;-162.11089&lt;/Attribute&gt;     &lt;Attribute attribute_name="physical_specimen_location"&gt;UCSD Knight Lab Freezer I&lt;/Attribute&gt;     &lt;Attribute attribute_name="project name" harmonized_name="project_name" display_name="project name"&gt;Algae from Palmyra Atoll&lt;/Attribute&gt;     &lt;Attribute attribute_name="sample name" harmonized_name="sample_name" display_name="sample name"&gt;qiita_sid_13114:13114.smith.39.s006&lt;/Attribute&gt;     &lt;Attribute attribute_name="sample type" harmonized_name="sample_type" display_name="sample type"&gt;algae&lt;/Attribute&gt;     &lt;Attribute attribute_name="sampling method"&gt;bulk or swab&lt;/Attribute&gt;     &lt;Attribute attribute_name="site name"&gt;Penguin Spit Middle&lt;/Attribute&gt;     &lt;Attribute attribute_name="study_sample_number"&gt;6&lt;/Attribute&gt;   &lt;/Attributes&gt;   &lt;Status status="live" when="2020-12-19T16:06:01.357"/&gt; &lt;/BioSample&gt; </t>
  </si>
  <si>
    <t xml:space="preserve">&lt;BioSample access="public" publication_date="2020-12-17T00:00:00.000" last_update="2021-08-23T00:27:21.000" submission_date="2020-12-18T16:06:45.340" id="17116553" accession="SAMEA7723972"&gt;   &lt;Ids&gt;     &lt;Id db="BioSample" is_primary="1"&gt;SAMEA7723972&lt;/Id&gt;     &lt;Id db="SRA"&gt;ERS5471349&lt;/Id&gt;   &lt;/Ids&gt;   &lt;Description&gt;     &lt;Title&gt;13114.smith.39.s003&lt;/Title&gt;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Id"&gt;qiita_sid_13114:13114.smith.39.s003&lt;/Attribute&gt;     &lt;Attribute attribute_name="alpha_shotgun_woltka_rar10k_richness"&gt;849.0&lt;/Attribute&gt;     &lt;Attribute attribute_name="alpha_shotgun_woltka_rar3450_richness"&gt;355.0&lt;/Attribute&gt;     &lt;Attribute attribute_name="collection_timestamp"&gt;10/4/15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scientific name" harmonized_name="host" display_name="host"&gt;Cyanobacteria&lt;/Attribute&gt;     &lt;Attribute attribute_name="host taxid" harmonized_name="host_taxid" display_name="host taxonomy ID"&gt;1117&lt;/Attribute&gt;     &lt;Attribute attribute_name="host_common_name_provided"&gt;Cyanobacteria (unknown)&lt;/Attribute&gt;     &lt;Attribute attribute_name="latitude"&gt;5.886472&lt;/Attribute&gt;     &lt;Attribute attribute_name="longitude"&gt;-162.120194&lt;/Attribute&gt;     &lt;Attribute attribute_name="physical_specimen_location"&gt;UCSD Knight Lab Freezer I&lt;/Attribute&gt;     &lt;Attribute attribute_name="project name" harmonized_name="project_name" display_name="project name"&gt;Algae from Palmyra Atoll&lt;/Attribute&gt;     &lt;Attribute attribute_name="sample name" harmonized_name="sample_name" display_name="sample name"&gt;qiita_sid_13114:13114.smith.39.s003&lt;/Attribute&gt;     &lt;Attribute attribute_name="sample type" harmonized_name="sample_type" display_name="sample type"&gt;algae&lt;/Attribute&gt;     &lt;Attribute attribute_name="sampling method"&gt;bulk or swab&lt;/Attribute&gt;     &lt;Attribute attribute_name="site name"&gt;Reef Terrace 13&lt;/Attribute&gt;     &lt;Attribute attribute_name="study_sample_number"&gt;3&lt;/Attribute&gt;   &lt;/Attributes&gt;   &lt;Status status="live" when="2020-12-19T16:06:01.310"/&gt; &lt;/BioSample&gt; </t>
  </si>
  <si>
    <t xml:space="preserve">&lt;BioSample access="public" publication_date="2020-12-17T00:00:00.000" last_update="2021-08-23T00:27:21.000" submission_date="2020-12-18T16:06:45.293" id="17116552" accession="SAMEA7723971"&gt;   &lt;Ids&gt;     &lt;Id db="BioSample" is_primary="1"&gt;SAMEA7723971&lt;/Id&gt;     &lt;Id db="SRA"&gt;ERS5471348&lt;/Id&gt;   &lt;/Ids&gt;   &lt;Description&gt;     &lt;Title&gt;13114.smith.39.s001&lt;/Title&gt;     &lt;Organism taxonomy_id="1300146" taxonomy_name="algae metagenome"&gt;       &lt;OrganismName&gt;algae metagenome&lt;/OrganismName&gt;     &lt;/Organism&gt;     &lt;Comment&gt;       &lt;Paragraph&gt;Algae swab from Palmyra&lt;/Paragraph&gt;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Id"&gt;qiita_sid_13114:13114.smith.39.s001&lt;/Attribute&gt;     &lt;Attribute attribute_name="collection_timestamp"&gt;10/5/15 0:00&lt;/Attribute&gt;     &lt;Attribute attribute_name="depth_sample"&gt;5&lt;/Attribute&gt;     &lt;Attribute attribute_name="elevation" harmonized_name="elev" display_name="elevation"&gt;0&lt;/Attribute&gt;     &lt;Attribute attribute_name="emp500_principal_investigator"&gt;Smith&lt;/Attribute&gt;     &lt;Attribute attribute_name="emp500_study_id"&gt;39&lt;/Attribute&gt;     &lt;Attribute attribute_name="emp500_title"&gt;Palmyra algae&lt;/Attribute&gt;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context"&gt;marine reef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location"&gt;Oceania:Kiribati:Northern Line Islands:Palmyra Atoll&lt;/Attribute&gt;     &lt;Attribute attribute_name="host body habitat" harmonized_name="host_body_habitat" display_name="host body habitat"&gt;UBERON:multicellular organism&lt;/Attribute&gt;     &lt;Attribute attribute_name="host body product" harmonized_name="host_body_product" display_name="host body product"&gt;UBERON:multicellular organism&lt;/Attribute&gt;     &lt;Attribute attribute_name="host body site" harmonized_name="host_tissue_sampled" display_name="host tissue sampled"&gt;UBERON:multicellular organism&lt;/Attribute&gt;     &lt;Attribute attribute_name="host scientific name" harmonized_name="host" display_name="host"&gt;Caulerpa serrulata&lt;/Attribute&gt;     &lt;Attribute attribute_name="host taxid" harmonized_name="host_taxid" display_name="host taxonomy ID"&gt;177068&lt;/Attribute&gt;     &lt;Attribute attribute_name="host_common_name_provided"&gt;Caulerpa serrulata&lt;/Attribute&gt;     &lt;Attribute attribute_name="latitude"&gt;5.888556&lt;/Attribute&gt;     &lt;Attribute attribute_name="longitude"&gt;-162.124306&lt;/Attribute&gt;     &lt;Attribute attribute_name="physical_specimen_location"&gt;UCSD Knight Lab Freezer I&lt;/Attribute&gt;     &lt;Attribute attribute_name="project name" harmonized_name="project_name" display_name="project name"&gt;Algae from Palmyra Atoll&lt;/Attribute&gt;     &lt;Attribute attribute_name="sample name" harmonized_name="sample_name" display_name="sample name"&gt;qiita_sid_13114:13114.smith.39.s001&lt;/Attribute&gt;     &lt;Attribute attribute_name="sample type" harmonized_name="sample_type" display_name="sample type"&gt;algae&lt;/Attribute&gt;     &lt;Attribute attribute_name="sampling method"&gt;bulk or swab&lt;/Attribute&gt;     &lt;Attribute attribute_name="site name"&gt;Reef Terrace 10&lt;/Attribute&gt;     &lt;Attribute attribute_name="study_sample_number"&gt;1&lt;/Attribute&gt;   &lt;/Attributes&gt;   &lt;Status status="live" when="2020-12-19T16:06:01.263"/&gt; &lt;/BioSample&gt; </t>
  </si>
  <si>
    <t xml:space="preserve">&lt;BioSample access="public" publication_date="2020-12-17T00:00:00.000" last_update="2021-08-23T00:27:21.000" submission_date="2020-12-18T16:06:45.263" id="17116551" accession="SAMEA7723970"&gt;   &lt;Ids&gt;     &lt;Id db="BioSample" is_primary="1"&gt;SAMEA7723970&lt;/Id&gt;     &lt;Id db="SRA"&gt;ERS5471347&lt;/Id&gt;   &lt;/Ids&gt;   &lt;Description&gt;     &lt;Title&gt;13114.sandin.54.s013&lt;/Title&gt;     &lt;Organism taxonomy_id="749906" taxonomy_name="gut metagenome"&gt;       &lt;OrganismName&gt;gut metagenome&lt;/OrganismName&gt;     &lt;/Organism&gt;     &lt;Comment&gt;       &lt;Paragraph&gt;Acanthurus achilles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Id"&gt;qiita_sid_13114:13114.sandin.54.s013&lt;/Attribute&gt;     &lt;Attribute attribute_name="collection_timestamp"&gt;10/28/13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location"&gt;Oceania:Kiribati:Central Line Islands:Starbuck Island&lt;/Attribute&gt;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name"&gt;Achilles tang&lt;/Attribute&gt;     &lt;Attribute attribute_name="host diet" harmonized_name="host_diet" display_name="host diet"&gt;not provided&lt;/Attribute&gt;     &lt;Attribute attribute_name="host last meal" harmonized_name="host_last_meal" display_name="host last meal"&gt;not provided&lt;/Attribute&gt;     &lt;Attribute attribute_name="host length mm"&gt;not provided&lt;/Attribute&gt;     &lt;Attribute attribute_name="host life stage" harmonized_name="host_life_stage" display_name="host life stage"&gt;not provided&lt;/Attribute&gt;     &lt;Attribute attribute_name="host sex" harmonized_name="host_sex" display_name="host sex"&gt;male&lt;/Attribute&gt;     &lt;Attribute attribute_name="host tot mass g"&gt;not provided&lt;/Attribute&gt;     &lt;Attribute attribute_name="latitude"&gt;-5.641667&lt;/Attribute&gt;     &lt;Attribute attribute_name="lcms_batch"&gt;5.00&lt;/Attribute&gt;     &lt;Attribute attribute_name="longitude"&gt;-155.877778&lt;/Attribute&gt;     &lt;Attribute attribute_name="physical_specimen_location"&gt;SIO Sandin Lab&lt;/Attribute&gt;     &lt;Attribute attribute_name="project name" harmonized_name="project_name" display_name="project name"&gt;Southern Line Islands 2013&lt;/Attribute&gt;     &lt;Attribute attribute_name="samp_store_dur" harmonized_name="samp_store_dur" display_name="sample storage duration"&gt;not provided&lt;/Attribute&gt;     &lt;Attribute attribute_name="samp_store_temp" harmonized_name="samp_store_temp" display_name="sample storage temperature"&gt;not provided&lt;/Attribute&gt;     &lt;Attribute attribute_name="sample name" harmonized_name="sample_name" display_name="sample name"&gt;qiita_sid_13114:13114.sandin.54.s013&lt;/Attribute&gt;     &lt;Attribute attribute_name="sample type" harmonized_name="sample_type" display_name="sample type"&gt;fish gut contents&lt;/Attribute&gt;     &lt;Attribute attribute_name="sampling method"&gt;bulk&lt;/Attribute&gt;     &lt;Attribute attribute_name="study_sample_number"&gt;13&lt;/Attribute&gt;   &lt;/Attributes&gt;   &lt;Status status="live" when="2020-12-19T16:06:01.217"/&gt; &lt;/BioSample&gt; </t>
  </si>
  <si>
    <t xml:space="preserve">&lt;BioSample access="public" publication_date="2020-12-17T00:00:00.000" last_update="2021-08-23T00:27:21.000" submission_date="2020-12-18T16:06:45.216" id="17116550" accession="SAMEA7723969"&gt;   &lt;Ids&gt;     &lt;Id db="BioSample" is_primary="1"&gt;SAMEA7723969&lt;/Id&gt;     &lt;Id db="SRA"&gt;ERS5471346&lt;/Id&gt;   &lt;/Ids&gt;   &lt;Description&gt;     &lt;Title&gt;13114.sandin.54.s012&lt;/Title&gt;     &lt;Organism taxonomy_id="749906" taxonomy_name="gut metagenome"&gt;       &lt;OrganismName&gt;gut metagenome&lt;/OrganismName&gt;     &lt;/Organism&gt;     &lt;Comment&gt;       &lt;Paragraph&gt;Acanthurus achilles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Id"&gt;qiita_sid_13114:13114.sandin.54.s012&lt;/Attribute&gt;     &lt;Attribute attribute_name="collection_timestamp"&gt;10/28/13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location"&gt;Oceania:Kiribati:Central Line Islands:Starbuck Island&lt;/Attribute&gt;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name"&gt;Achilles tang&lt;/Attribute&gt;     &lt;Attribute attribute_name="host diet" harmonized_name="host_diet" display_name="host diet"&gt;not provided&lt;/Attribute&gt;     &lt;Attribute attribute_name="host last meal" harmonized_name="host_last_meal" display_name="host last meal"&gt;not provided&lt;/Attribute&gt;     &lt;Attribute attribute_name="host length mm"&gt;not provided&lt;/Attribute&gt;     &lt;Attribute attribute_name="host life stage" harmonized_name="host_life_stage" display_name="host life stage"&gt;not provided&lt;/Attribute&gt;     &lt;Attribute attribute_name="host sex" harmonized_name="host_sex" display_name="host sex"&gt;male&lt;/Attribute&gt;     &lt;Attribute attribute_name="host tot mass g"&gt;not provided&lt;/Attribute&gt;     &lt;Attribute attribute_name="latitude"&gt;-5.641667&lt;/Attribute&gt;     &lt;Attribute attribute_name="lcms_batch"&gt;5.00&lt;/Attribute&gt;     &lt;Attribute attribute_name="longitude"&gt;-155.877778&lt;/Attribute&gt;     &lt;Attribute attribute_name="physical_specimen_location"&gt;SIO Sandin Lab&lt;/Attribute&gt;     &lt;Attribute attribute_name="project name" harmonized_name="project_name" display_name="project name"&gt;Southern Line Islands 2013&lt;/Attribute&gt;     &lt;Attribute attribute_name="samp_store_dur" harmonized_name="samp_store_dur" display_name="sample storage duration"&gt;not provided&lt;/Attribute&gt;     &lt;Attribute attribute_name="samp_store_temp" harmonized_name="samp_store_temp" display_name="sample storage temperature"&gt;not provided&lt;/Attribute&gt;     &lt;Attribute attribute_name="sample name" harmonized_name="sample_name" display_name="sample name"&gt;qiita_sid_13114:13114.sandin.54.s012&lt;/Attribute&gt;     &lt;Attribute attribute_name="sample type" harmonized_name="sample_type" display_name="sample type"&gt;fish gut contents&lt;/Attribute&gt;     &lt;Attribute attribute_name="sampling method"&gt;bulk&lt;/Attribute&gt;     &lt;Attribute attribute_name="study_sample_number"&gt;12&lt;/Attribute&gt;   &lt;/Attributes&gt;   &lt;Status status="live" when="2020-12-19T16:06:01.153"/&gt; &lt;/BioSample&gt; </t>
  </si>
  <si>
    <t xml:space="preserve">&lt;BioSample access="public" publication_date="2020-12-17T00:00:00.000" last_update="2021-08-23T00:27:21.000" submission_date="2020-12-18T16:06:45.170" id="17116549" accession="SAMEA7723968"&gt;   &lt;Ids&gt;     &lt;Id db="BioSample" is_primary="1"&gt;SAMEA7723968&lt;/Id&gt;     &lt;Id db="SRA"&gt;ERS5471345&lt;/Id&gt;   &lt;/Ids&gt;   &lt;Description&gt;     &lt;Title&gt;13114.sandin.54.s009&lt;/Title&gt;     &lt;Organism taxonomy_id="749906" taxonomy_name="gut metagenome"&gt;       &lt;OrganismName&gt;gut metagenome&lt;/OrganismName&gt;     &lt;/Organism&gt;     &lt;Comment&gt;       &lt;Paragraph&gt;Eptatretus stoutii captive gut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Id"&gt;qiita_sid_13114:13114.sandin.54.s009&lt;/Attribute&gt;     &lt;Attribute attribute_name="collection_timestamp"&gt;1/28/16 10:30&lt;/Attribute&gt;     &lt;Attribute attribute_name="depth_sample"&gt;200&lt;/Attribute&gt;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California,Scripps Coastal Reserve&lt;/Attribute&gt;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name"&gt;Pacific hagfish&lt;/Attribute&gt;     &lt;Attribute attribute_name="host diet" harmonized_name="host_diet" display_name="host diet"&gt;necrovore&lt;/Attribute&gt;     &lt;Attribute attribute_name="host last meal" harmonized_name="host_last_meal" display_name="host last meal"&gt;not provided&lt;/Attribute&gt;     &lt;Attribute attribute_name="host length mm"&gt;458&lt;/Attribute&gt;     &lt;Attribute attribute_name="host life stage" harmonized_name="host_life_stage" display_name="host life stage"&gt;not provided&lt;/Attribute&gt;     &lt;Attribute attribute_name="host sex" harmonized_name="host_sex" display_name="host sex"&gt;hermaphrodite&lt;/Attribute&gt;     &lt;Attribute attribute_name="host taxid" harmonized_name="host_taxid" display_name="host taxonomy ID"&gt;7765&lt;/Attribute&gt;     &lt;Attribute attribute_name="host tot mass g"&gt;159.4&lt;/Attribute&gt;     &lt;Attribute attribute_name="latitude"&gt;32.87051111&lt;/Attribute&gt;     &lt;Attribute attribute_name="lcms_batch"&gt;5.00&lt;/Attribute&gt;     &lt;Attribute attribute_name="longitude"&gt;-117.2607611&lt;/Attribute&gt;     &lt;Attribute attribute_name="physical_specimen_location"&gt;SIO Allen Lab&lt;/Attribute&gt;     &lt;Attribute attribute_name="project name" harmonized_name="project_name" display_name="project name"&gt;SCB_myxini&lt;/Attribute&gt;     &lt;Attribute attribute_name="samp_store_dur" harmonized_name="samp_store_dur" display_name="sample storage duration"&gt;1 day&lt;/Attribute&gt;     &lt;Attribute attribute_name="samp_store_temp" harmonized_name="samp_store_temp" display_name="sample storage temperature"&gt;-80Celsius&lt;/Attribute&gt;     &lt;Attribute attribute_name="sample name" harmonized_name="sample_name" display_name="sample name"&gt;qiita_sid_13114:13114.sandin.54.s009&lt;/Attribute&gt;     &lt;Attribute attribute_name="sample type" harmonized_name="sample_type" display_name="sample type"&gt;fish gut contents&lt;/Attribute&gt;     &lt;Attribute attribute_name="sampling method"&gt;bulk&lt;/Attribute&gt;     &lt;Attribute attribute_name="study_sample_number"&gt;9&lt;/Attribute&gt;   &lt;/Attributes&gt;   &lt;Status status="live" when="2020-12-19T16:06:01.107"/&gt; &lt;/BioSample&gt; </t>
  </si>
  <si>
    <t xml:space="preserve">&lt;BioSample access="public" publication_date="2020-12-17T00:00:00.000" last_update="2021-08-23T00:27:21.000" submission_date="2020-12-18T16:06:45.123" id="17116548" accession="SAMEA7723967"&gt;   &lt;Ids&gt;     &lt;Id db="BioSample" is_primary="1"&gt;SAMEA7723967&lt;/Id&gt;     &lt;Id db="SRA"&gt;ERS5471344&lt;/Id&gt;   &lt;/Ids&gt;   &lt;Description&gt;     &lt;Title&gt;13114.sandin.54.s007&lt;/Title&gt;     &lt;Organism taxonomy_id="749906" taxonomy_name="gut metagenome"&gt;       &lt;OrganismName&gt;gut metagenome&lt;/OrganismName&gt;     &lt;/Organism&gt;     &lt;Comment&gt;       &lt;Paragraph&gt;Triakis semifasciata captive duodenum valve contents&lt;/Paragraph&gt;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Id"&gt;qiita_sid_13114:13114.sandin.54.s007&lt;/Attribute&gt;     &lt;Attribute attribute_name="collection_timestamp"&gt;1/29/16 10:45&lt;/Attribute&gt;     &lt;Attribute attribute_name="depth_sample"&gt;20&lt;/Attribute&gt;     &lt;Attribute attribute_name="elevation" harmonized_name="elev" display_name="elevation"&gt;0&lt;/Attribute&gt;     &lt;Attribute attribute_name="emp500_principal_investigator"&gt;Sandin&lt;/Attribute&gt;     &lt;Attribute attribute_name="emp500_study_id"&gt;54&lt;/Attribute&gt;     &lt;Attribute attribute_name="emp500_title"&gt;Fish gut contents&lt;/Attribute&gt;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medium"&gt;intestine environment&lt;/Attribute&gt;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California,La Jolla Cove&lt;/Attribute&gt;     &lt;Attribute attribute_name="host body habitat" harmonized_name="host_body_habitat" display_name="host body habitat"&gt;UBERON:gastrointestinal system&lt;/Attribute&gt;     &lt;Attribute attribute_name="host body product" harmonized_name="host_body_product" display_name="host body product"&gt;UBERON:digestive tract&lt;/Attribute&gt;     &lt;Attribute attribute_name="host body site" harmonized_name="host_tissue_sampled" display_name="host tissue sampled"&gt;UBERON:lumen of gut&lt;/Attribute&gt;     &lt;Attribute attribute_name="host common name" harmonized_name="host_common_name" display_name="host common name"&gt;leopard shark&lt;/Attribute&gt;     &lt;Attribute attribute_name="host diet" harmonized_name="host_diet" display_name="host diet"&gt;carnivore&lt;/Attribute&gt;     &lt;Attribute attribute_name="host last meal" harmonized_name="host_last_meal" display_name="host last meal"&gt;squid&lt;/Attribute&gt;     &lt;Attribute attribute_name="host length mm"&gt;403&lt;/Attribute&gt;     &lt;Attribute attribute_name="host life stage" harmonized_name="host_life_stage" display_name="host life stage"&gt;juvenile&lt;/Attribute&gt;     &lt;Attribute attribute_name="host sex" harmonized_name="host_sex" display_name="host sex"&gt;male&lt;/Attribute&gt;     &lt;Attribute attribute_name="host taxid" harmonized_name="host_taxid" display_name="host taxonomy ID"&gt;30493&lt;/Attribute&gt;     &lt;Attribute attribute_name="host tot mass g"&gt;342.7&lt;/Attribute&gt;     &lt;Attribute attribute_name="latitude"&gt;32.85047778&lt;/Attribute&gt;     &lt;Attribute attribute_name="lcms_batch"&gt;5.00&lt;/Attribute&gt;     &lt;Attribute attribute_name="longitude"&gt;-117.2705806&lt;/Attribute&gt;     &lt;Attribute attribute_name="physical_specimen_location"&gt;SIO Allen Lab&lt;/Attribute&gt;     &lt;Attribute attribute_name="project name" harmonized_name="project_name" display_name="project name"&gt;SCB_elasmo&lt;/Attribute&gt;     &lt;Attribute attribute_name="samp_store_dur" harmonized_name="samp_store_dur" display_name="sample storage duration"&gt;not provided&lt;/Attribute&gt;     &lt;Attribute attribute_name="samp_store_temp" harmonized_name="samp_store_temp" display_name="sample storage temperature"&gt;not provided&lt;/Attribute&gt;     &lt;Attribute attribute_name="sample name" harmonized_name="sample_name" display_name="sample name"&gt;qiita_sid_13114:13114.sandin.54.s007&lt;/Attribute&gt;     &lt;Attribute attribute_name="sample type" harmonized_name="sample_type" display_name="sample type"&gt;fish gut contents&lt;/Attribute&gt;     &lt;Attribute attribute_name="sampling method"&gt;bulk&lt;/Attribute&gt;     &lt;Attribute attribute_name="study_sample_number"&gt;7&lt;/Attribute&gt;   &lt;/Attributes&gt;   &lt;Status status="live" when="2020-12-19T16:06:01.060"/&gt; &lt;/BioSample&gt; </t>
  </si>
  <si>
    <t xml:space="preserve">&lt;BioSample access="public" publication_date="2020-12-17T00:00:00.000" last_update="2021-08-23T00:27:20.000" submission_date="2020-12-18T16:06:45.076" id="17116547" accession="SAMEA7723966"&gt;   &lt;Ids&gt;     &lt;Id db="BioSample" is_primary="1"&gt;SAMEA7723966&lt;/Id&gt;     &lt;Id db="SRA"&gt;ERS5471343&lt;/Id&gt;   &lt;/Ids&gt;   &lt;Description&gt;     &lt;Title&gt;13114.rohwer.86.s002&lt;/Title&gt;     &lt;Organism taxonomy_id="412755" taxonomy_name="marine sediment metagenome"&gt;       &lt;OrganismName&gt;marine sediment metagenome&lt;/OrganismName&gt;     &lt;/Organism&gt;     &lt;Comment&gt;       &lt;Paragraph&gt;sediment from Cuatro Cienegas Basin, Mexico&lt;/Paragraph&gt;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Id"&gt;qiita_sid_13114:13114.rohwer.86.s002&lt;/Attribute&gt;     &lt;Attribute attribute_name="alpha_shotgun_woltka_rar10k_richness"&gt;200.0&lt;/Attribute&gt;     &lt;Attribute attribute_name="alpha_shotgun_woltka_rar3450_richness"&gt;155.0&lt;/Attribute&gt;     &lt;Attribute attribute_name="collection_timestamp"&gt;2005&lt;/Attribute&gt;     &lt;Attribute attribute_name="depth_sample"&gt;0&lt;/Attribute&gt;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attribute_name="emp500_study_id"&gt;86&lt;/Attribute&gt;     &lt;Attribute attribute_name="emp500_title"&gt;Mexico microbial mats&lt;/Attribute&gt;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location"&gt;Mexico:State of Coahuila de Zaragoza,Cuatro Cienegas Basin,Pozas Azules II&lt;/Attribute&gt;     &lt;Attribute attribute_name="latitude"&gt;26.91666667&lt;/Attribute&gt;     &lt;Attribute attribute_name="lcms_batch"&gt;2.00&lt;/Attribute&gt;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name"&gt;Mexico mats and sediment&lt;/Attribute&gt;     &lt;Attribute attribute_name="sample name" harmonized_name="sample_name" display_name="sample name"&gt;qiita_sid_13114:13114.rohwer.86.s002&lt;/Attribute&gt;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attribute_name="study_sample_number"&gt;2&lt;/Attribute&gt;   &lt;/Attributes&gt;   &lt;Status status="live" when="2020-12-19T16:06:00.997"/&gt; &lt;/BioSample&gt; </t>
  </si>
  <si>
    <t xml:space="preserve">&lt;BioSample access="public" publication_date="2020-12-17T00:00:00.000" last_update="2021-08-23T00:27:20.000" submission_date="2020-12-18T16:06:45.043" id="17116546" accession="SAMEA7723965"&gt;   &lt;Ids&gt;     &lt;Id db="BioSample" is_primary="1"&gt;SAMEA7723965&lt;/Id&gt;     &lt;Id db="SRA"&gt;ERS5471342&lt;/Id&gt;   &lt;/Ids&gt;   &lt;Description&gt;     &lt;Title&gt;13114.rohwer.85.s026&lt;/Title&gt;     &lt;Organism taxonomy_id="412755" taxonomy_name="marine sediment metagenome"&gt;       &lt;OrganismName&gt;marine sediment metagenome&lt;/OrganismName&gt;     &lt;/Organism&gt;     &lt;Comment&gt;       &lt;Paragraph&gt;sediment from Guatemala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Id"&gt;qiita_sid_13114:13114.rohwer.85.s026&lt;/Attribute&gt;     &lt;Attribute attribute_name="collection_timestamp"&gt;11/16/02 0:00&lt;/Attribute&gt;     &lt;Attribute attribute_name="core"&gt;015H&lt;/Attribute&gt;     &lt;Attribute attribute_name="depth_sample"&gt;3634.7&lt;/Attribute&gt;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Ocean,Guatemala Basin&lt;/Attribute&gt;     &lt;Attribute attribute_name="interval"&gt;145. 150.&lt;/Attribute&gt;     &lt;Attribute attribute_name="latitude"&gt;6.7365&lt;/Attribute&gt;     &lt;Attribute attribute_name="lcms_batch"&gt;2.00&lt;/Attribute&gt;     &lt;Attribute attribute_name="longitude"&gt;-91.93433333&lt;/Attribute&gt;     &lt;Attribute attribute_name="mbsf"&gt;129.6&lt;/Attribute&gt;     &lt;Attribute attribute_name="mbsf2"&gt;not provided&lt;/Attribute&gt;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name"&gt;qiita_sid_13114:13114.rohwer.85.s026&lt;/Attribute&gt;     &lt;Attribute attribute_name="sample type" harmonized_name="sample_type" display_name="sample type"&gt;sediment&lt;/Attribute&gt;     &lt;Attribute attribute_name="sampling method"&gt;bulk&lt;/Attribute&gt;     &lt;Attribute attribute_name="section"&gt;04WR&lt;/Attribute&gt;     &lt;Attribute attribute_name="site name"&gt;1256&lt;/Attribute&gt;     &lt;Attribute attribute_name="study_sample_number"&gt;26&lt;/Attribute&gt;   &lt;/Attributes&gt;   &lt;Status status="live" when="2020-12-19T16:06:00.933"/&gt; &lt;/BioSample&gt; </t>
  </si>
  <si>
    <t xml:space="preserve">&lt;BioSample access="public" publication_date="2020-12-17T00:00:00.000" last_update="2021-08-23T00:27:20.000" submission_date="2020-12-18T16:06:44.996" id="17116545" accession="SAMEA7723964"&gt;   &lt;Ids&gt;     &lt;Id db="BioSample" is_primary="1"&gt;SAMEA7723964&lt;/Id&gt;     &lt;Id db="SRA"&gt;ERS5471341&lt;/Id&gt;   &lt;/Ids&gt;   &lt;Description&gt;     &lt;Title&gt;13114.rohwer.85.s024&lt;/Title&gt;     &lt;Organism taxonomy_id="412755" taxonomy_name="marine sediment metagenome"&gt;       &lt;OrganismName&gt;marine sediment metagenome&lt;/OrganismName&gt;     &lt;/Organism&gt;     &lt;Comment&gt;       &lt;Paragraph&gt;sediment from Guatemala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Id"&gt;qiita_sid_13114:13114.rohwer.85.s024&lt;/Attribute&gt;     &lt;Attribute attribute_name="alpha_shotgun_woltka_rar10k_richness"&gt;172.0&lt;/Attribute&gt;     &lt;Attribute attribute_name="alpha_shotgun_woltka_rar3450_richness"&gt;67.0&lt;/Attribute&gt;     &lt;Attribute attribute_name="collection_timestamp"&gt;11/16/02 0:00&lt;/Attribute&gt;     &lt;Attribute attribute_name="core"&gt;011H&lt;/Attribute&gt;     &lt;Attribute attribute_name="depth_sample"&gt;3634.7&lt;/Attribute&gt;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Ocean,Guatemala Basin&lt;/Attribute&gt;     &lt;Attribute attribute_name="interval"&gt;145. 150.&lt;/Attribute&gt;     &lt;Attribute attribute_name="latitude"&gt;6.7365&lt;/Attribute&gt;     &lt;Attribute attribute_name="lcms_batch"&gt;2.00&lt;/Attribute&gt;     &lt;Attribute attribute_name="longitude"&gt;-91.93433333&lt;/Attribute&gt;     &lt;Attribute attribute_name="mbsf"&gt;91.6&lt;/Attribute&gt;     &lt;Attribute attribute_name="mbsf2"&gt;not provided&lt;/Attribute&gt;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name"&gt;qiita_sid_13114:13114.rohwer.85.s024&lt;/Attribute&gt;     &lt;Attribute attribute_name="sample type" harmonized_name="sample_type" display_name="sample type"&gt;sediment&lt;/Attribute&gt;     &lt;Attribute attribute_name="sampling method"&gt;bulk&lt;/Attribute&gt;     &lt;Attribute attribute_name="section"&gt;04WR&lt;/Attribute&gt;     &lt;Attribute attribute_name="site name"&gt;1256&lt;/Attribute&gt;     &lt;Attribute attribute_name="study_sample_number"&gt;24&lt;/Attribute&gt;   &lt;/Attributes&gt;   &lt;Status status="live" when="2020-12-19T16:06:00.887"/&gt; &lt;/BioSample&gt; </t>
  </si>
  <si>
    <t xml:space="preserve">&lt;BioSample access="public" publication_date="2020-12-17T00:00:00.000" last_update="2021-08-23T00:27:20.000" submission_date="2020-12-18T16:06:44.950" id="17116544" accession="SAMEA7723963"&gt;   &lt;Ids&gt;     &lt;Id db="BioSample" is_primary="1"&gt;SAMEA7723963&lt;/Id&gt;     &lt;Id db="SRA"&gt;ERS5471340&lt;/Id&gt;   &lt;/Ids&gt;   &lt;Description&gt;     &lt;Title&gt;13114.rohwer.85.s022&lt;/Title&gt;     &lt;Organism taxonomy_id="412755" taxonomy_name="marine sediment metagenome"&gt;       &lt;OrganismName&gt;marine sediment metagenome&lt;/OrganismName&gt;     &lt;/Organism&gt;     &lt;Comment&gt;       &lt;Paragraph&gt;sediment from Guatemala Basin&lt;/Paragraph&gt;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Id"&gt;qiita_sid_13114:13114.rohwer.85.s022&lt;/Attribute&gt;     &lt;Attribute attribute_name="alpha_shotgun_woltka_rar10k_richness"&gt;186.0&lt;/Attribute&gt;     &lt;Attribute attribute_name="alpha_shotgun_woltka_rar3450_richness"&gt;109.0&lt;/Attribute&gt;     &lt;Attribute attribute_name="collection_timestamp"&gt;11/16/02 0:00&lt;/Attribute&gt;     &lt;Attribute attribute_name="core"&gt;003H&lt;/Attribute&gt;     &lt;Attribute attribute_name="depth_sample"&gt;3634.7&lt;/Attribute&gt;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Ocean,Guatemala Basin&lt;/Attribute&gt;     &lt;Attribute attribute_name="interval"&gt;140. 145.&lt;/Attribute&gt;     &lt;Attribute attribute_name="latitude"&gt;6.7365&lt;/Attribute&gt;     &lt;Attribute attribute_name="lcms_batch"&gt;2.00&lt;/Attribute&gt;     &lt;Attribute attribute_name="longitude"&gt;-91.93433333&lt;/Attribute&gt;     &lt;Attribute attribute_name="mbsf"&gt;15.6&lt;/Attribute&gt;     &lt;Attribute attribute_name="mbsf2"&gt;not provided&lt;/Attribute&gt;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name"&gt;qiita_sid_13114:13114.rohwer.85.s022&lt;/Attribute&gt;     &lt;Attribute attribute_name="sample type" harmonized_name="sample_type" display_name="sample type"&gt;sediment&lt;/Attribute&gt;     &lt;Attribute attribute_name="sampling method"&gt;bulk&lt;/Attribute&gt;     &lt;Attribute attribute_name="section"&gt;04WR&lt;/Attribute&gt;     &lt;Attribute attribute_name="site name"&gt;1256&lt;/Attribute&gt;     &lt;Attribute attribute_name="study_sample_number"&gt;22&lt;/Attribute&gt;   &lt;/Attributes&gt;   &lt;Status status="live" when="2020-12-19T16:06:00.840"/&gt; &lt;/BioSample&gt; </t>
  </si>
  <si>
    <t xml:space="preserve">&lt;BioSample access="public" publication_date="2020-12-17T00:00:00.000" last_update="2021-08-23T00:27:21.000" submission_date="2020-12-18T16:06:44.920" id="17116543" accession="SAMEA7723962"&gt;   &lt;Ids&gt;     &lt;Id db="BioSample" is_primary="1"&gt;SAMEA7723962&lt;/Id&gt;     &lt;Id db="SRA"&gt;ERS5471339&lt;/Id&gt;   &lt;/Ids&gt;   &lt;Description&gt;     &lt;Title&gt;13114.rohwer.85.s018&lt;/Title&gt;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Id"&gt;qiita_sid_13114:13114.rohwer.85.s018&lt;/Attribute&gt;     &lt;Attribute attribute_name="collection_timestamp"&gt;not provided&lt;/Attribute&gt;     &lt;Attribute attribute_name="core"&gt;66&lt;/Attribute&gt;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attribute_name="interval"&gt;89&lt;/Attribute&gt;     &lt;Attribute attribute_name="latitude"&gt;46.68323333&lt;/Attribute&gt;     &lt;Attribute attribute_name="lcms_batch"&gt;2.00&lt;/Attribute&gt;     &lt;Attribute attribute_name="longitude"&gt;-11.6042&lt;/Attribute&gt;     &lt;Attribute attribute_name="mbsf"&gt;614.1&lt;/Attribute&gt;     &lt;Attribute attribute_name="mbsf2"&gt;623.8&lt;/Attribute&gt;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name"&gt;qiita_sid_13114:13114.rohwer.85.s018&lt;/Attribute&gt;     &lt;Attribute attribute_name="sample type" harmonized_name="sample_type" display_name="sample type"&gt;sediment&lt;/Attribute&gt;     &lt;Attribute attribute_name="sampling method"&gt;bulk&lt;/Attribute&gt;     &lt;Attribute attribute_name="section"&gt;01W&lt;/Attribute&gt;     &lt;Attribute attribute_name="site name"&gt;900&lt;/Attribute&gt;     &lt;Attribute attribute_name="study_sample_number"&gt;18&lt;/Attribute&gt;   &lt;/Attributes&gt;   &lt;Status status="live" when="2020-12-19T16:06:00.763"/&gt; &lt;/BioSample&gt; </t>
  </si>
  <si>
    <t xml:space="preserve">&lt;BioSample access="public" publication_date="2020-12-17T00:00:00.000" last_update="2021-08-23T00:27:21.000" submission_date="2020-12-18T16:06:44.873" id="17116542" accession="SAMEA7723961"&gt;   &lt;Ids&gt;     &lt;Id db="BioSample" is_primary="1"&gt;SAMEA7723961&lt;/Id&gt;     &lt;Id db="SRA"&gt;ERS5471338&lt;/Id&gt;   &lt;/Ids&gt;   &lt;Description&gt;     &lt;Title&gt;13114.rohwer.85.s014&lt;/Title&gt;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Id"&gt;qiita_sid_13114:13114.rohwer.85.s014&lt;/Attribute&gt;     &lt;Attribute attribute_name="collection_timestamp"&gt;not provided&lt;/Attribute&gt;     &lt;Attribute attribute_name="core"&gt;26&lt;/Attribute&gt;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attribute_name="interval"&gt;10&lt;/Attribute&gt;     &lt;Attribute attribute_name="latitude"&gt;46.68323333&lt;/Attribute&gt;     &lt;Attribute attribute_name="lcms_batch"&gt;2.00&lt;/Attribute&gt;     &lt;Attribute attribute_name="longitude"&gt;-11.6042&lt;/Attribute&gt;     &lt;Attribute attribute_name="mbsf"&gt;228.4&lt;/Attribute&gt;     &lt;Attribute attribute_name="mbsf2"&gt;238.1&lt;/Attribute&gt;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name"&gt;qiita_sid_13114:13114.rohwer.85.s014&lt;/Attribute&gt;     &lt;Attribute attribute_name="sample type" harmonized_name="sample_type" display_name="sample type"&gt;sediment&lt;/Attribute&gt;     &lt;Attribute attribute_name="sampling method"&gt;bulk&lt;/Attribute&gt;     &lt;Attribute attribute_name="section"&gt;02W&lt;/Attribute&gt;     &lt;Attribute attribute_name="site name"&gt;900&lt;/Attribute&gt;     &lt;Attribute attribute_name="study_sample_number"&gt;14&lt;/Attribute&gt;   &lt;/Attributes&gt;   &lt;Status status="live" when="2020-12-19T16:06:00.700"/&gt; &lt;/BioSample&gt; </t>
  </si>
  <si>
    <t xml:space="preserve">&lt;BioSample access="public" publication_date="2020-12-17T00:00:00.000" last_update="2021-08-23T00:27:20.000" submission_date="2020-12-18T16:06:44.826" id="17116541" accession="SAMEA7723960"&gt;   &lt;Ids&gt;     &lt;Id db="BioSample" is_primary="1"&gt;SAMEA7723960&lt;/Id&gt;     &lt;Id db="SRA"&gt;ERS5471337&lt;/Id&gt;   &lt;/Ids&gt;   &lt;Description&gt;     &lt;Title&gt;13114.rohwer.85.s012&lt;/Title&gt;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Id"&gt;qiita_sid_13114:13114.rohwer.85.s012&lt;/Attribute&gt;     &lt;Attribute attribute_name="alpha_shotgun_woltka_rar3450_richness"&gt;110.0&lt;/Attribute&gt;     &lt;Attribute attribute_name="collection_timestamp"&gt;not provided&lt;/Attribute&gt;     &lt;Attribute attribute_name="core"&gt;21&lt;/Attribute&gt;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attribute_name="interval"&gt;20&lt;/Attribute&gt;     &lt;Attribute attribute_name="latitude"&gt;46.68323333&lt;/Attribute&gt;     &lt;Attribute attribute_name="lcms_batch"&gt;2.00&lt;/Attribute&gt;     &lt;Attribute attribute_name="longitude"&gt;-11.6042&lt;/Attribute&gt;     &lt;Attribute attribute_name="mbsf"&gt;180.3&lt;/Attribute&gt;     &lt;Attribute attribute_name="mbsf2"&gt;189.9&lt;/Attribute&gt;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name"&gt;qiita_sid_13114:13114.rohwer.85.s012&lt;/Attribute&gt;     &lt;Attribute attribute_name="sample type" harmonized_name="sample_type" display_name="sample type"&gt;sediment&lt;/Attribute&gt;     &lt;Attribute attribute_name="sampling method"&gt;bulk&lt;/Attribute&gt;     &lt;Attribute attribute_name="section"&gt;04W&lt;/Attribute&gt;     &lt;Attribute attribute_name="site name"&gt;900&lt;/Attribute&gt;     &lt;Attribute attribute_name="study_sample_number"&gt;12&lt;/Attribute&gt;   &lt;/Attributes&gt;   &lt;Status status="live" when="2020-12-19T16:06:00.653"/&gt; &lt;/BioSample&gt; </t>
  </si>
  <si>
    <t xml:space="preserve">&lt;BioSample access="public" publication_date="2020-12-17T00:00:00.000" last_update="2021-08-23T00:27:21.000" submission_date="2020-12-18T16:06:44.780" id="17116540" accession="SAMEA7723959"&gt;   &lt;Ids&gt;     &lt;Id db="BioSample" is_primary="1"&gt;SAMEA7723959&lt;/Id&gt;     &lt;Id db="SRA"&gt;ERS5471336&lt;/Id&gt;   &lt;/Ids&gt;   &lt;Description&gt;     &lt;Title&gt;13114.rohwer.85.s005&lt;/Title&gt;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update"&gt;2020-12-16T00:40:02Z&lt;/Attribute&gt;     &lt;Attribute attribute_name="INSDC status"&gt;public&lt;/Attribute&gt;     &lt;Attribute attribute_name="Submitter Id"&gt;qiita_sid_13114:13114.rohwer.85.s005&lt;/Attribute&gt;     &lt;Attribute attribute_name="alpha_shotgun_woltka_rar10k_richness"&gt;185.0&lt;/Attribute&gt;     &lt;Attribute attribute_name="alpha_shotgun_woltka_rar3450_richness"&gt;68.0&lt;/Attribute&gt;     &lt;Attribute attribute_name="collection_timestamp"&gt;not provided&lt;/Attribute&gt;     &lt;Attribute attribute_name="core"&gt;6&lt;/Attribute&gt;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attribute_name="interval"&gt;10&lt;/Attribute&gt;     &lt;Attribute attribute_name="latitude"&gt;46.68323333&lt;/Attribute&gt;     &lt;Attribute attribute_name="lcms_batch"&gt;1.00&lt;/Attribute&gt;     &lt;Attribute attribute_name="longitude"&gt;-11.6042&lt;/Attribute&gt;     &lt;Attribute attribute_name="mbsf"&gt;40&lt;/Attribute&gt;     &lt;Attribute attribute_name="mbsf2"&gt;49.6&lt;/Attribute&gt;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name"&gt;qiita_sid_13114:13114.rohwer.85.s005&lt;/Attribute&gt;     &lt;Attribute attribute_name="sample type" harmonized_name="sample_type" display_name="sample type"&gt;sediment&lt;/Attribute&gt;     &lt;Attribute attribute_name="sampling method"&gt;bulk&lt;/Attribute&gt;     &lt;Attribute attribute_name="section"&gt;01W&lt;/Attribute&gt;     &lt;Attribute attribute_name="site name"&gt;900&lt;/Attribute&gt;     &lt;Attribute attribute_name="study_sample_number"&gt;5&lt;/Attribute&gt;   &lt;/Attributes&gt;   &lt;Status status="live" when="2020-12-19T16:06:00.607"/&gt; &lt;/BioSample&gt; </t>
  </si>
  <si>
    <t xml:space="preserve">&lt;BioSample access="public" publication_date="2020-12-17T00:00:00.000" last_update="2021-08-23T00:27:21.000" submission_date="2020-12-18T16:06:44.746" id="17116539" accession="SAMEA7723958"&gt;   &lt;Ids&gt;     &lt;Id db="BioSample" is_primary="1"&gt;SAMEA7723958&lt;/Id&gt;     &lt;Id db="SRA"&gt;ERS5471335&lt;/Id&gt;   &lt;/Ids&gt;   &lt;Description&gt;     &lt;Title&gt;13114.rohwer.85.s003&lt;/Title&gt;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Id"&gt;qiita_sid_13114:13114.rohwer.85.s003&lt;/Attribute&gt;     &lt;Attribute attribute_name="alpha_shotgun_woltka_rar10k_richness"&gt;335.0&lt;/Attribute&gt;     &lt;Attribute attribute_name="alpha_shotgun_woltka_rar3450_richness"&gt;201.0&lt;/Attribute&gt;     &lt;Attribute attribute_name="collection_timestamp"&gt;not provided&lt;/Attribute&gt;     &lt;Attribute attribute_name="core"&gt;4&lt;/Attribute&gt;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attribute_name="interval"&gt;27&lt;/Attribute&gt;     &lt;Attribute attribute_name="latitude"&gt;46.68323333&lt;/Attribute&gt;     &lt;Attribute attribute_name="lcms_batch"&gt;1.00&lt;/Attribute&gt;     &lt;Attribute attribute_name="longitude"&gt;-11.6042&lt;/Attribute&gt;     &lt;Attribute attribute_name="mbsf"&gt;20.8&lt;/Attribute&gt;     &lt;Attribute attribute_name="mbsf2"&gt;30.4&lt;/Attribute&gt;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name"&gt;qiita_sid_13114:13114.rohwer.85.s003&lt;/Attribute&gt;     &lt;Attribute attribute_name="sample type" harmonized_name="sample_type" display_name="sample type"&gt;sediment&lt;/Attribute&gt;     &lt;Attribute attribute_name="sampling method"&gt;bulk&lt;/Attribute&gt;     &lt;Attribute attribute_name="section"&gt;01W&lt;/Attribute&gt;     &lt;Attribute attribute_name="site name"&gt;900&lt;/Attribute&gt;     &lt;Attribute attribute_name="study_sample_number"&gt;3&lt;/Attribute&gt;   &lt;/Attributes&gt;   &lt;Status status="live" when="2020-12-19T16:06:00.543"/&gt; &lt;/BioSample&gt; </t>
  </si>
  <si>
    <t xml:space="preserve">&lt;BioSample access="public" publication_date="2020-12-17T00:00:00.000" last_update="2021-08-23T00:27:20.000" submission_date="2020-12-18T16:06:44.700" id="17116538" accession="SAMEA7723957"&gt;   &lt;Ids&gt;     &lt;Id db="BioSample" is_primary="1"&gt;SAMEA7723957&lt;/Id&gt;     &lt;Id db="SRA"&gt;ERS5471334&lt;/Id&gt;   &lt;/Ids&gt;   &lt;Description&gt;     &lt;Title&gt;13114.rohwer.85.s001&lt;/Title&gt;     &lt;Organism taxonomy_id="412755" taxonomy_name="marine sediment metagenome"&gt;       &lt;OrganismName&gt;marine sediment metagenome&lt;/OrganismName&gt;     &lt;/Organism&gt;     &lt;Comment&gt;       &lt;Paragraph&gt;sediment from Iberian Abyssal Plain&lt;/Paragraph&gt;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Id"&gt;qiita_sid_13114:13114.rohwer.85.s001&lt;/Attribute&gt;     &lt;Attribute attribute_name="alpha_shotgun_woltka_rar10k_richness"&gt;167.0&lt;/Attribute&gt;     &lt;Attribute attribute_name="alpha_shotgun_woltka_rar3450_richness"&gt;94.0&lt;/Attribute&gt;     &lt;Attribute attribute_name="collection_timestamp"&gt;not provided&lt;/Attribute&gt;     &lt;Attribute attribute_name="core"&gt;1&lt;/Attribute&gt;     &lt;Attribute attribute_name="depth_sample"&gt;5036.8&lt;/Attribute&gt;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attribute_name="emp500_study_id"&gt;85&lt;/Attribute&gt;     &lt;Attribute attribute_name="emp500_title"&gt;Iberia and Guatemala deep-sea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Ocean,Iberian Abyssal Plain&lt;/Attribute&gt;     &lt;Attribute attribute_name="interval"&gt;9&lt;/Attribute&gt;     &lt;Attribute attribute_name="latitude"&gt;46.68323333&lt;/Attribute&gt;     &lt;Attribute attribute_name="lcms_batch"&gt;1.00&lt;/Attribute&gt;     &lt;Attribute attribute_name="longitude"&gt;-11.6042&lt;/Attribute&gt;     &lt;Attribute attribute_name="mbsf"&gt;0&lt;/Attribute&gt;     &lt;Attribute attribute_name="mbsf2"&gt;1.5&lt;/Attribute&gt;     &lt;Attribute attribute_name="physical_specimen_location"&gt;UCSD Knight Lab Freezer I&lt;/Attribute&gt;     &lt;Attribute attribute_name="project name" harmonized_name="project_name" display_name="project name"&gt;Deep marine sediments&lt;/Attribute&gt;     &lt;Attribute attribute_name="sample name" harmonized_name="sample_name" display_name="sample name"&gt;qiita_sid_13114:13114.rohwer.85.s001&lt;/Attribute&gt;     &lt;Attribute attribute_name="sample type" harmonized_name="sample_type" display_name="sample type"&gt;sediment&lt;/Attribute&gt;     &lt;Attribute attribute_name="sampling method"&gt;bulk&lt;/Attribute&gt;     &lt;Attribute attribute_name="section"&gt;01W&lt;/Attribute&gt;     &lt;Attribute attribute_name="site name"&gt;900&lt;/Attribute&gt;     &lt;Attribute attribute_name="study_sample_number"&gt;1&lt;/Attribute&gt;   &lt;/Attributes&gt;   &lt;Status status="live" when="2020-12-19T16:06:00.497"/&gt; &lt;/BioSample&gt; </t>
  </si>
  <si>
    <t xml:space="preserve">&lt;BioSample access="public" publication_date="2020-12-17T00:00:00.000" last_update="2021-08-23T00:27:21.000" submission_date="2020-12-18T16:06:44.670" id="17116537" accession="SAMEA7723956"&gt;   &lt;Ids&gt;     &lt;Id db="BioSample" is_primary="1"&gt;SAMEA7723956&lt;/Id&gt;     &lt;Id db="SRA"&gt;ERS5471333&lt;/Id&gt;   &lt;/Ids&gt;   &lt;Description&gt;     &lt;Title&gt;13114.rohwer.84.s015&lt;/Title&gt;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update"&gt;2020-12-16T00:40:02Z&lt;/Attribute&gt;     &lt;Attribute attribute_name="INSDC status"&gt;public&lt;/Attribute&gt;     &lt;Attribute attribute_name="Submitter Id"&gt;qiita_sid_13114:13114.rohwer.84.s015&lt;/Attribute&gt;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package"&gt;water&lt;/Attribute&gt;     &lt;Attribute attribute_name="env_material" harmonized_name="env_medium" display_name="environmental medium"&gt;water&lt;/Attribute&gt;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Land,Luigi island&lt;/Attribute&gt;     &lt;Attribute attribute_name="latitude"&gt;80.76666667&lt;/Attribute&gt;     &lt;Attribute attribute_name="longitude"&gt;54.65&lt;/Attribute&gt;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name"&gt;qiita_sid_13114:13114.rohwer.84.s015&lt;/Attribute&gt;     &lt;Attribute attribute_name="sample type" harmonized_name="sample_type" display_name="sample type"&gt;water&lt;/Attribute&gt;     &lt;Attribute attribute_name="sampling method"&gt;bulk&lt;/Attribute&gt;     &lt;Attribute attribute_name="site name"&gt;FJL_LUIGI&lt;/Attribute&gt;     &lt;Attribute attribute_name="study_sample_number"&gt;15&lt;/Attribute&gt;     &lt;Attribute attribute_name="transect_info"&gt;-100m&lt;/Attribute&gt;   &lt;/Attributes&gt;   &lt;Status status="live" when="2020-12-19T16:06:00.450"/&gt; &lt;/BioSample&gt; </t>
  </si>
  <si>
    <t xml:space="preserve">&lt;BioSample access="public" publication_date="2020-12-17T00:00:00.000" last_update="2021-08-23T00:27:21.000" submission_date="2020-12-18T16:06:44.623" id="17116536" accession="SAMEA7723955"&gt;   &lt;Ids&gt;     &lt;Id db="BioSample" is_primary="1"&gt;SAMEA7723955&lt;/Id&gt;     &lt;Id db="SRA"&gt;ERS5471332&lt;/Id&gt;   &lt;/Ids&gt;   &lt;Description&gt;     &lt;Title&gt;13114.rohwer.84.s014&lt;/Title&gt;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Id"&gt;qiita_sid_13114:13114.rohwer.84.s014&lt;/Attribute&gt;     &lt;Attribute attribute_name="alpha_shotgun_woltka_rar3450_richness"&gt;132.0&lt;/Attribute&gt;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package"&gt;water&lt;/Attribute&gt;     &lt;Attribute attribute_name="env_material" harmonized_name="env_medium" display_name="environmental medium"&gt;water&lt;/Attribute&gt;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Land,Luigi island&lt;/Attribute&gt;     &lt;Attribute attribute_name="latitude"&gt;80.76666667&lt;/Attribute&gt;     &lt;Attribute attribute_name="longitude"&gt;54.65&lt;/Attribute&gt;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name"&gt;qiita_sid_13114:13114.rohwer.84.s014&lt;/Attribute&gt;     &lt;Attribute attribute_name="sample type" harmonized_name="sample_type" display_name="sample type"&gt;water&lt;/Attribute&gt;     &lt;Attribute attribute_name="sampling method"&gt;bulk&lt;/Attribute&gt;     &lt;Attribute attribute_name="site name"&gt;FJL_LUIGI&lt;/Attribute&gt;     &lt;Attribute attribute_name="study_sample_number"&gt;14&lt;/Attribute&gt;     &lt;Attribute attribute_name="transect_info"&gt;-50m&lt;/Attribute&gt;   &lt;/Attributes&gt;   &lt;Status status="live" when="2020-12-19T16:06:00.403"/&gt; &lt;/BioSample&gt; </t>
  </si>
  <si>
    <t xml:space="preserve">&lt;BioSample access="public" publication_date="2020-12-17T00:00:00.000" last_update="2021-08-23T00:27:20.000" submission_date="2020-12-18T16:06:44.590" id="17116535" accession="SAMEA7723954"&gt;   &lt;Ids&gt;     &lt;Id db="BioSample" is_primary="1"&gt;SAMEA7723954&lt;/Id&gt;     &lt;Id db="SRA"&gt;ERS5471331&lt;/Id&gt;   &lt;/Ids&gt;   &lt;Description&gt;     &lt;Title&gt;13114.rohwer.84.s013&lt;/Title&gt;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Id"&gt;qiita_sid_13114:13114.rohwer.84.s013&lt;/Attribute&gt;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package"&gt;water&lt;/Attribute&gt;     &lt;Attribute attribute_name="env_material" harmonized_name="env_medium" display_name="environmental medium"&gt;water&lt;/Attribute&gt;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Land,Luigi island&lt;/Attribute&gt;     &lt;Attribute attribute_name="latitude"&gt;80.76666667&lt;/Attribute&gt;     &lt;Attribute attribute_name="longitude"&gt;54.65&lt;/Attribute&gt;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name"&gt;qiita_sid_13114:13114.rohwer.84.s013&lt;/Attribute&gt;     &lt;Attribute attribute_name="sample type" harmonized_name="sample_type" display_name="sample type"&gt;water&lt;/Attribute&gt;     &lt;Attribute attribute_name="sampling method"&gt;bulk&lt;/Attribute&gt;     &lt;Attribute attribute_name="site name"&gt;FJL_LUIGI&lt;/Attribute&gt;     &lt;Attribute attribute_name="study_sample_number"&gt;13&lt;/Attribute&gt;     &lt;Attribute attribute_name="transect_info"&gt;-25m&lt;/Attribute&gt;   &lt;/Attributes&gt;   &lt;Status status="live" when="2020-12-19T16:06:00.357"/&gt; &lt;/BioSample&gt; </t>
  </si>
  <si>
    <t xml:space="preserve">&lt;BioSample access="public" publication_date="2020-12-17T00:00:00.000" last_update="2021-08-23T00:27:20.000" submission_date="2020-12-18T16:06:44.543" id="17116534" accession="SAMEA7723953"&gt;   &lt;Ids&gt;     &lt;Id db="BioSample" is_primary="1"&gt;SAMEA7723953&lt;/Id&gt;     &lt;Id db="SRA"&gt;ERS5471330&lt;/Id&gt;   &lt;/Ids&gt;   &lt;Description&gt;     &lt;Title&gt;13114.rohwer.84.s012&lt;/Title&gt;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Id"&gt;qiita_sid_13114:13114.rohwer.84.s012&lt;/Attribute&gt;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package"&gt;water&lt;/Attribute&gt;     &lt;Attribute attribute_name="env_material" harmonized_name="env_medium" display_name="environmental medium"&gt;water&lt;/Attribute&gt;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Land,Luigi island&lt;/Attribute&gt;     &lt;Attribute attribute_name="latitude"&gt;80.76666667&lt;/Attribute&gt;     &lt;Attribute attribute_name="longitude"&gt;54.65&lt;/Attribute&gt;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name"&gt;qiita_sid_13114:13114.rohwer.84.s012&lt;/Attribute&gt;     &lt;Attribute attribute_name="sample type" harmonized_name="sample_type" display_name="sample type"&gt;water&lt;/Attribute&gt;     &lt;Attribute attribute_name="sampling method"&gt;bulk&lt;/Attribute&gt;     &lt;Attribute attribute_name="site name"&gt;FJL_LUIGI&lt;/Attribute&gt;     &lt;Attribute attribute_name="study_sample_number"&gt;12&lt;/Attribute&gt;     &lt;Attribute attribute_name="transect_info"&gt;-10m&lt;/Attribute&gt;   &lt;/Attributes&gt;   &lt;Status status="live" when="2020-12-19T16:06:00.293"/&gt; &lt;/BioSample&gt; </t>
  </si>
  <si>
    <t xml:space="preserve">&lt;BioSample access="public" publication_date="2020-12-17T00:00:00.000" last_update="2021-08-23T00:27:21.000" submission_date="2020-12-18T16:06:44.513" id="17116533" accession="SAMEA7723952"&gt;   &lt;Ids&gt;     &lt;Id db="BioSample" is_primary="1"&gt;SAMEA7723952&lt;/Id&gt;     &lt;Id db="SRA"&gt;ERS5471329&lt;/Id&gt;   &lt;/Ids&gt;   &lt;Description&gt;     &lt;Title&gt;13114.rohwer.84.s011&lt;/Title&gt;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Id"&gt;qiita_sid_13114:13114.rohwer.84.s011&lt;/Attribute&gt;     &lt;Attribute attribute_name="collection_timestamp"&gt;8/2/13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package"&gt;water&lt;/Attribute&gt;     &lt;Attribute attribute_name="env_material" harmonized_name="env_medium" display_name="environmental medium"&gt;water&lt;/Attribute&gt;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Land,Hook Island&lt;/Attribute&gt;     &lt;Attribute attribute_name="latitude"&gt;80.33333333&lt;/Attribute&gt;     &lt;Attribute attribute_name="longitude"&gt;52.78333333&lt;/Attribute&gt;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name"&gt;qiita_sid_13114:13114.rohwer.84.s011&lt;/Attribute&gt;     &lt;Attribute attribute_name="sample type" harmonized_name="sample_type" display_name="sample type"&gt;water&lt;/Attribute&gt;     &lt;Attribute attribute_name="sampling method"&gt;bulk&lt;/Attribute&gt;     &lt;Attribute attribute_name="site name"&gt;FJL_HOOK&lt;/Attribute&gt;     &lt;Attribute attribute_name="study_sample_number"&gt;11&lt;/Attribute&gt;     &lt;Attribute attribute_name="transect_info"&gt;80ft h20&lt;/Attribute&gt;   &lt;/Attributes&gt;   &lt;Status status="live" when="2020-12-19T16:06:00.247"/&gt; &lt;/BioSample&gt; </t>
  </si>
  <si>
    <t xml:space="preserve">&lt;BioSample access="public" publication_date="2020-12-17T00:00:00.000" last_update="2021-08-23T00:27:20.000" submission_date="2020-12-18T16:06:44.466" id="17116532" accession="SAMEA7723951"&gt;   &lt;Ids&gt;     &lt;Id db="BioSample" is_primary="1"&gt;SAMEA7723951&lt;/Id&gt;     &lt;Id db="SRA"&gt;ERS5471328&lt;/Id&gt;   &lt;/Ids&gt;   &lt;Description&gt;     &lt;Title&gt;13114.rohwer.84.s010&lt;/Title&gt;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update"&gt;2020-12-16T00:40:01Z&lt;/Attribute&gt;     &lt;Attribute attribute_name="INSDC status"&gt;public&lt;/Attribute&gt;     &lt;Attribute attribute_name="Submitter Id"&gt;qiita_sid_13114:13114.rohwer.84.s010&lt;/Attribute&gt;     &lt;Attribute attribute_name="collection_timestamp"&gt;8/2/13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package"&gt;water&lt;/Attribute&gt;     &lt;Attribute attribute_name="env_material" harmonized_name="env_medium" display_name="environmental medium"&gt;water&lt;/Attribute&gt;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Land,Hook Island&lt;/Attribute&gt;     &lt;Attribute attribute_name="latitude"&gt;80.33333333&lt;/Attribute&gt;     &lt;Attribute attribute_name="longitude"&gt;52.78333333&lt;/Attribute&gt;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name"&gt;qiita_sid_13114:13114.rohwer.84.s010&lt;/Attribute&gt;     &lt;Attribute attribute_name="sample type" harmonized_name="sample_type" display_name="sample type"&gt;water&lt;/Attribute&gt;     &lt;Attribute attribute_name="sampling method"&gt;bulk&lt;/Attribute&gt;     &lt;Attribute attribute_name="site name"&gt;FJL_HOOK&lt;/Attribute&gt;     &lt;Attribute attribute_name="study_sample_number"&gt;10&lt;/Attribute&gt;     &lt;Attribute attribute_name="transect_info"&gt;75ft h20&lt;/Attribute&gt;   &lt;/Attributes&gt;   &lt;Status status="live" when="2020-12-19T16:06:00.183"/&gt; &lt;/BioSample&gt; </t>
  </si>
  <si>
    <t xml:space="preserve">&lt;BioSample access="public" publication_date="2020-12-17T00:00:00.000" last_update="2021-08-23T00:27:21.000" submission_date="2020-12-18T16:06:44.436" id="17116531" accession="SAMEA7723950"&gt;   &lt;Ids&gt;     &lt;Id db="BioSample" is_primary="1"&gt;SAMEA7723950&lt;/Id&gt;     &lt;Id db="SRA"&gt;ERS5471327&lt;/Id&gt;   &lt;/Ids&gt;   &lt;Description&gt;     &lt;Title&gt;13114.rohwer.84.s009&lt;/Title&gt;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update"&gt;2020-12-16T00:40:01Z&lt;/Attribute&gt;     &lt;Attribute attribute_name="INSDC status"&gt;public&lt;/Attribute&gt;     &lt;Attribute attribute_name="Submitter Id"&gt;qiita_sid_13114:13114.rohwer.84.s009&lt;/Attribute&gt;     &lt;Attribute attribute_name="collection_timestamp"&gt;8/2/13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package"&gt;water&lt;/Attribute&gt;     &lt;Attribute attribute_name="env_material" harmonized_name="env_medium" display_name="environmental medium"&gt;water&lt;/Attribute&gt;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Land,Hook Island&lt;/Attribute&gt;     &lt;Attribute attribute_name="latitude"&gt;80.33333333&lt;/Attribute&gt;     &lt;Attribute attribute_name="longitude"&gt;52.78333333&lt;/Attribute&gt;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name"&gt;qiita_sid_13114:13114.rohwer.84.s009&lt;/Attribute&gt;     &lt;Attribute attribute_name="sample type" harmonized_name="sample_type" display_name="sample type"&gt;water&lt;/Attribute&gt;     &lt;Attribute attribute_name="sampling method"&gt;bulk&lt;/Attribute&gt;     &lt;Attribute attribute_name="site name"&gt;FJL_HOOK&lt;/Attribute&gt;     &lt;Attribute attribute_name="study_sample_number"&gt;9&lt;/Attribute&gt;     &lt;Attribute attribute_name="transect_info"&gt;50ft h20&lt;/Attribute&gt;   &lt;/Attributes&gt;   &lt;Status status="live" when="2020-12-19T16:06:00.137"/&gt; &lt;/BioSample&gt; </t>
  </si>
  <si>
    <t xml:space="preserve">&lt;BioSample access="public" publication_date="2020-12-17T00:00:00.000" last_update="2021-08-23T00:27:20.000" submission_date="2020-12-18T16:06:44.390" id="17116530" accession="SAMEA7723949"&gt;   &lt;Ids&gt;     &lt;Id db="BioSample" is_primary="1"&gt;SAMEA7723949&lt;/Id&gt;     &lt;Id db="SRA"&gt;ERS5471326&lt;/Id&gt;   &lt;/Ids&gt;   &lt;Description&gt;     &lt;Title&gt;13114.rohwer.84.s006&lt;/Title&gt;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update"&gt;2020-12-16T00:40:01Z&lt;/Attribute&gt;     &lt;Attribute attribute_name="INSDC status"&gt;public&lt;/Attribute&gt;     &lt;Attribute attribute_name="Submitter Id"&gt;qiita_sid_13114:13114.rohwer.84.s006&lt;/Attribute&gt;     &lt;Attribute attribute_name="alpha_shotgun_woltka_rar10k_richness"&gt;698.0&lt;/Attribute&gt;     &lt;Attribute attribute_name="alpha_shotgun_woltka_rar3450_richness"&gt;376.0&lt;/Attribute&gt;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Land,Luigi island&lt;/Attribute&gt;     &lt;Attribute attribute_name="latitude"&gt;80.76666667&lt;/Attribute&gt;     &lt;Attribute attribute_name="lcms_batch"&gt;2.00&lt;/Attribute&gt;     &lt;Attribute attribute_name="longitude"&gt;54.65&lt;/Attribute&gt;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name"&gt;qiita_sid_13114:13114.rohwer.84.s006&lt;/Attribute&gt;     &lt;Attribute attribute_name="sample type" harmonized_name="sample_type" display_name="sample type"&gt;soil&lt;/Attribute&gt;     &lt;Attribute attribute_name="sampling method"&gt;bulk&lt;/Attribute&gt;     &lt;Attribute attribute_name="site name"&gt;FJL_LUIGI&lt;/Attribute&gt;     &lt;Attribute attribute_name="study_sample_number"&gt;6&lt;/Attribute&gt;     &lt;Attribute attribute_name="transect_info"&gt;+100m&lt;/Attribute&gt;   &lt;/Attributes&gt;   &lt;Status status="live" when="2020-12-19T16:06:00.090"/&gt; &lt;/BioSample&gt; </t>
  </si>
  <si>
    <t xml:space="preserve">&lt;BioSample access="public" publication_date="2020-12-17T00:00:00.000" last_update="2021-08-23T00:27:20.000" submission_date="2020-12-18T16:06:44.356" id="17116529" accession="SAMEA7723948"&gt;   &lt;Ids&gt;     &lt;Id db="BioSample" is_primary="1"&gt;SAMEA7723948&lt;/Id&gt;     &lt;Id db="SRA"&gt;ERS5471325&lt;/Id&gt;   &lt;/Ids&gt;   &lt;Description&gt;     &lt;Title&gt;13114.rohwer.84.s005&lt;/Title&gt;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Id"&gt;qiita_sid_13114:13114.rohwer.84.s005&lt;/Attribute&gt;     &lt;Attribute attribute_name="alpha_shotgun_woltka_rar10k_richness"&gt;793.0&lt;/Attribute&gt;     &lt;Attribute attribute_name="alpha_shotgun_woltka_rar3450_richness"&gt;436.0&lt;/Attribute&gt;     &lt;Attribute attribute_name="collection_timestamp"&gt;8/6/13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Land,Luigi island&lt;/Attribute&gt;     &lt;Attribute attribute_name="latitude"&gt;80.76666667&lt;/Attribute&gt;     &lt;Attribute attribute_name="lcms_batch"&gt;2.00&lt;/Attribute&gt;     &lt;Attribute attribute_name="longitude"&gt;54.65&lt;/Attribute&gt;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name"&gt;qiita_sid_13114:13114.rohwer.84.s005&lt;/Attribute&gt;     &lt;Attribute attribute_name="sample type" harmonized_name="sample_type" display_name="sample type"&gt;soil&lt;/Attribute&gt;     &lt;Attribute attribute_name="sampling method"&gt;bulk&lt;/Attribute&gt;     &lt;Attribute attribute_name="site name"&gt;FJL_LUIGI&lt;/Attribute&gt;     &lt;Attribute attribute_name="study_sample_number"&gt;5&lt;/Attribute&gt;     &lt;Attribute attribute_name="transect_info"&gt;+200m&lt;/Attribute&gt;   &lt;/Attributes&gt;   &lt;Status status="live" when="2020-12-19T16:06:00.013"/&gt; &lt;/BioSample&gt; </t>
  </si>
  <si>
    <t xml:space="preserve">&lt;BioSample access="public" publication_date="2020-12-17T00:00:00.000" last_update="2021-08-23T00:27:21.000" submission_date="2020-12-18T16:06:44.310" id="17116528" accession="SAMEA7723947"&gt;   &lt;Ids&gt;     &lt;Id db="BioSample" is_primary="1"&gt;SAMEA7723947&lt;/Id&gt;     &lt;Id db="SRA"&gt;ERS5471324&lt;/Id&gt;   &lt;/Ids&gt;   &lt;Description&gt;     &lt;Title&gt;13114.rohwer.84.s004&lt;/Title&gt;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Id"&gt;qiita_sid_13114:13114.rohwer.84.s004&lt;/Attribute&gt;     &lt;Attribute attribute_name="alpha_shotgun_woltka_rar3450_richness"&gt;423.0&lt;/Attribute&gt;     &lt;Attribute attribute_name="collection_timestamp"&gt;8/2/13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Land,Hook Island&lt;/Attribute&gt;     &lt;Attribute attribute_name="latitude"&gt;80.33333333&lt;/Attribute&gt;     &lt;Attribute attribute_name="longitude"&gt;52.78333333&lt;/Attribute&gt;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name"&gt;qiita_sid_13114:13114.rohwer.84.s004&lt;/Attribute&gt;     &lt;Attribute attribute_name="sample type" harmonized_name="sample_type" display_name="sample type"&gt;soil&lt;/Attribute&gt;     &lt;Attribute attribute_name="sampling method"&gt;bulk&lt;/Attribute&gt;     &lt;Attribute attribute_name="site name"&gt;FJL_HOOK&lt;/Attribute&gt;     &lt;Attribute attribute_name="study_sample_number"&gt;4&lt;/Attribute&gt;     &lt;Attribute attribute_name="transect_info"&gt;0m&lt;/Attribute&gt;   &lt;/Attributes&gt;   &lt;Status status="live" when="2020-12-19T16:05:59.903"/&gt; &lt;/BioSample&gt; </t>
  </si>
  <si>
    <t xml:space="preserve">&lt;BioSample access="public" publication_date="2020-12-17T00:00:00.000" last_update="2021-08-23T00:27:20.000" submission_date="2020-12-18T16:06:44.280" id="17116527" accession="SAMEA7723946"&gt;   &lt;Ids&gt;     &lt;Id db="BioSample" is_primary="1"&gt;SAMEA7723946&lt;/Id&gt;     &lt;Id db="SRA"&gt;ERS5471323&lt;/Id&gt;   &lt;/Ids&gt;   &lt;Description&gt;     &lt;Title&gt;13114.rohwer.84.s003&lt;/Title&gt;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Id"&gt;qiita_sid_13114:13114.rohwer.84.s003&lt;/Attribute&gt;     &lt;Attribute attribute_name="collection_timestamp"&gt;8/2/13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Land,Hook Island&lt;/Attribute&gt;     &lt;Attribute attribute_name="latitude"&gt;80.33333333&lt;/Attribute&gt;     &lt;Attribute attribute_name="longitude"&gt;52.78333333&lt;/Attribute&gt;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name"&gt;qiita_sid_13114:13114.rohwer.84.s003&lt;/Attribute&gt;     &lt;Attribute attribute_name="sample type" harmonized_name="sample_type" display_name="sample type"&gt;soil&lt;/Attribute&gt;     &lt;Attribute attribute_name="sampling method"&gt;bulk&lt;/Attribute&gt;     &lt;Attribute attribute_name="site name"&gt;FJL_HOOK&lt;/Attribute&gt;     &lt;Attribute attribute_name="study_sample_number"&gt;3&lt;/Attribute&gt;     &lt;Attribute attribute_name="transect_info"&gt;1m&lt;/Attribute&gt;   &lt;/Attributes&gt;   &lt;Status status="live" when="2020-12-19T16:05:59.840"/&gt; &lt;/BioSample&gt; </t>
  </si>
  <si>
    <t xml:space="preserve">&lt;BioSample access="public" publication_date="2020-12-17T00:00:00.000" last_update="2021-08-23T00:27:20.000" submission_date="2020-12-18T16:06:44.233" id="17116526" accession="SAMEA7723945"&gt;   &lt;Ids&gt;     &lt;Id db="BioSample" is_primary="1"&gt;SAMEA7723945&lt;/Id&gt;     &lt;Id db="SRA"&gt;ERS5471322&lt;/Id&gt;   &lt;/Ids&gt;   &lt;Description&gt;     &lt;Title&gt;13114.rohwer.84.s002&lt;/Title&gt;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Id"&gt;qiita_sid_13114:13114.rohwer.84.s002&lt;/Attribute&gt;     &lt;Attribute attribute_name="alpha_shotgun_woltka_rar3450_richness"&gt;374.0&lt;/Attribute&gt;     &lt;Attribute attribute_name="collection_timestamp"&gt;8/2/13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Land,Hook Island&lt;/Attribute&gt;     &lt;Attribute attribute_name="latitude"&gt;80.33333333&lt;/Attribute&gt;     &lt;Attribute attribute_name="longitude"&gt;52.78333333&lt;/Attribute&gt;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name"&gt;qiita_sid_13114:13114.rohwer.84.s002&lt;/Attribute&gt;     &lt;Attribute attribute_name="sample type" harmonized_name="sample_type" display_name="sample type"&gt;soil&lt;/Attribute&gt;     &lt;Attribute attribute_name="sampling method"&gt;bulk&lt;/Attribute&gt;     &lt;Attribute attribute_name="site name"&gt;FJL_HOOK&lt;/Attribute&gt;     &lt;Attribute attribute_name="study_sample_number"&gt;2&lt;/Attribute&gt;     &lt;Attribute attribute_name="transect_info"&gt;10m&lt;/Attribute&gt;   &lt;/Attributes&gt;   &lt;Status status="live" when="2020-12-19T16:05:59.793"/&gt; &lt;/BioSample&gt; </t>
  </si>
  <si>
    <t xml:space="preserve">&lt;BioSample access="public" publication_date="2020-12-17T00:00:00.000" last_update="2021-08-23T00:27:20.000" submission_date="2020-12-18T16:06:44.186" id="17116525" accession="SAMEA7723944"&gt;   &lt;Ids&gt;     &lt;Id db="BioSample" is_primary="1"&gt;SAMEA7723944&lt;/Id&gt;     &lt;Id db="SRA"&gt;ERS5471321&lt;/Id&gt;   &lt;/Ids&gt;   &lt;Description&gt;     &lt;Title&gt;13114.rohwer.84.s001&lt;/Title&gt;     &lt;Organism taxonomy_id="410658" taxonomy_name="soil metagenome"&gt;       &lt;OrganismName&gt;soil metagenome&lt;/OrganismName&gt;     &lt;/Organism&gt;     &lt;Comment&gt;       &lt;Paragraph&gt;Glacial transect&lt;/Paragraph&gt;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Id"&gt;qiita_sid_13114:13114.rohwer.84.s001&lt;/Attribute&gt;     &lt;Attribute attribute_name="alpha_shotgun_woltka_rar3450_richness"&gt;432.0&lt;/Attribute&gt;     &lt;Attribute attribute_name="collection_timestamp"&gt;8/2/13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attribute_name="emp500_principal_investigator"&gt;Rohwer&lt;/Attribute&gt;     &lt;Attribute attribute_name="emp500_study_id"&gt;84&lt;/Attribute&gt;     &lt;Attribute attribute_name="emp500_title"&gt;Franz Josef Land glacier soils and water&lt;/Attribute&gt;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context"&gt;tundra biome&lt;/Attribute&gt;     &lt;Attribute attribute_name="env feature" harmonized_name="env_local_scale" display_name="local-scale environmental context"&gt;glacier&lt;/Attribute&gt;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location"&gt;Arctic Ocean:Franz Josef Land,Hook Island&lt;/Attribute&gt;     &lt;Attribute attribute_name="latitude"&gt;80.33333333&lt;/Attribute&gt;     &lt;Attribute attribute_name="longitude"&gt;52.78333333&lt;/Attribute&gt;     &lt;Attribute attribute_name="physical_specimen_location"&gt;UCSD Knight Lab Freezer I&lt;/Attribute&gt;     &lt;Attribute attribute_name="project name" harmonized_name="project_name" display_name="project name"&gt;Arctic glacier transect&lt;/Attribute&gt;     &lt;Attribute attribute_name="sample name" harmonized_name="sample_name" display_name="sample name"&gt;qiita_sid_13114:13114.rohwer.84.s001&lt;/Attribute&gt;     &lt;Attribute attribute_name="sample type" harmonized_name="sample_type" display_name="sample type"&gt;soil&lt;/Attribute&gt;     &lt;Attribute attribute_name="sampling method"&gt;bulk&lt;/Attribute&gt;     &lt;Attribute attribute_name="site name"&gt;FJL_HOOK&lt;/Attribute&gt;     &lt;Attribute attribute_name="study_sample_number"&gt;1&lt;/Attribute&gt;     &lt;Attribute attribute_name="transect_info"&gt;100m&lt;/Attribute&gt;   &lt;/Attributes&gt;   &lt;Status status="live" when="2020-12-19T16:05:59.747"/&gt; &lt;/BioSample&gt; </t>
  </si>
  <si>
    <t xml:space="preserve">&lt;BioSample access="public" publication_date="2020-12-17T00:00:00.000" last_update="2021-08-23T00:27:21.000" submission_date="2020-12-18T16:06:44.140" id="17116524" accession="SAMEA7723943"&gt;   &lt;Ids&gt;     &lt;Id db="BioSample" is_primary="1"&gt;SAMEA7723943&lt;/Id&gt;     &lt;Id db="SRA"&gt;ERS5471320&lt;/Id&gt;   &lt;/Ids&gt;   &lt;Description&gt;     &lt;Title&gt;13114.palenik.42.s020&lt;/Title&gt;     &lt;Organism taxonomy_id="408172" taxonomy_name="marine metagenome"&gt;       &lt;OrganismName&gt;marine metagenome&lt;/OrganismName&gt;     &lt;/Organism&gt;     &lt;Comment&gt;       &lt;Paragraph&gt;CCE Cruise Cycle 4, Surface&lt;/Paragraph&gt;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Id"&gt;qiita_sid_13114:13114.palenik.42.s020&lt;/Attribute&gt;     &lt;Attribute attribute_name="alpha_shotgun_woltka_rar10k_richness"&gt;157.0&lt;/Attribute&gt;     &lt;Attribute attribute_name="alpha_shotgun_woltka_rar3450_richness"&gt;61.0&lt;/Attribute&gt;     &lt;Attribute attribute_name="collection_timestamp"&gt;5/8/16 0:00&lt;/Attribute&gt;     &lt;Attribute attribute_name="depth_sample"&gt;2&lt;/Attribute&gt;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attribute_name="latitude"&gt;34.31&lt;/Attribute&gt;     &lt;Attribute attribute_name="lcms_batch"&gt;3.00&lt;/Attribute&gt;     &lt;Attribute attribute_name="longitude"&gt;-120.48&lt;/Attribute&gt;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name"&gt;qiita_sid_13114:13114.palenik.42.s020&lt;/Attribute&gt;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attribute_name="study_sample_number"&gt;20&lt;/Attribute&gt;   &lt;/Attributes&gt;   &lt;Status status="live" when="2020-12-19T16:05:59.683"/&gt; &lt;/BioSample&gt; </t>
  </si>
  <si>
    <t xml:space="preserve">&lt;BioSample access="public" publication_date="2020-12-17T00:00:00.000" last_update="2021-08-23T00:27:20.000" submission_date="2020-12-18T16:06:44.090" id="17116523" accession="SAMEA7723942"&gt;   &lt;Ids&gt;     &lt;Id db="BioSample" is_primary="1"&gt;SAMEA7723942&lt;/Id&gt;     &lt;Id db="SRA"&gt;ERS5471319&lt;/Id&gt;   &lt;/Ids&gt;   &lt;Description&gt;     &lt;Title&gt;13114.palenik.42.s019&lt;/Title&gt;     &lt;Organism taxonomy_id="408172" taxonomy_name="marine metagenome"&gt;       &lt;OrganismName&gt;marine metagenome&lt;/OrganismName&gt;     &lt;/Organism&gt;     &lt;Comment&gt;       &lt;Paragraph&gt;CCE Cruise Cycle 4, Deep Chlorophyll Maximum&lt;/Paragraph&gt;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Id"&gt;qiita_sid_13114:13114.palenik.42.s019&lt;/Attribute&gt;     &lt;Attribute attribute_name="alpha_shotgun_woltka_rar10k_richness"&gt;162.0&lt;/Attribute&gt;     &lt;Attribute attribute_name="alpha_shotgun_woltka_rar3450_richness"&gt;64.0&lt;/Attribute&gt;     &lt;Attribute attribute_name="collection_timestamp"&gt;5/8/16 0:00&lt;/Attribute&gt;     &lt;Attribute attribute_name="depth_sample"&gt;30&lt;/Attribute&gt;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attribute_name="latitude"&gt;34.31&lt;/Attribute&gt;     &lt;Attribute attribute_name="lcms_batch"&gt;3.00&lt;/Attribute&gt;     &lt;Attribute attribute_name="longitude"&gt;-120.48&lt;/Attribute&gt;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name"&gt;qiita_sid_13114:13114.palenik.42.s019&lt;/Attribute&gt;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attribute_name="study_sample_number"&gt;19&lt;/Attribute&gt;   &lt;/Attributes&gt;   &lt;Status status="live" when="2020-12-19T16:05:59.637"/&gt; &lt;/BioSample&gt; </t>
  </si>
  <si>
    <t xml:space="preserve">&lt;BioSample access="public" publication_date="2020-12-17T00:00:00.000" last_update="2021-08-23T00:27:20.000" submission_date="2020-12-18T16:06:44.060" id="17116522" accession="SAMEA7723941"&gt;   &lt;Ids&gt;     &lt;Id db="BioSample" is_primary="1"&gt;SAMEA7723941&lt;/Id&gt;     &lt;Id db="SRA"&gt;ERS5471318&lt;/Id&gt;   &lt;/Ids&gt;   &lt;Description&gt;     &lt;Title&gt;13114.palenik.42.s016&lt;/Title&gt;     &lt;Organism taxonomy_id="408172" taxonomy_name="marine metagenome"&gt;       &lt;OrganismName&gt;marine metagenome&lt;/OrganismName&gt;     &lt;/Organism&gt;     &lt;Comment&gt;       &lt;Paragraph&gt;CCE Cruise cycle 2, Surface&lt;/Paragraph&gt;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update"&gt;2020-12-16T00:40:01Z&lt;/Attribute&gt;     &lt;Attribute attribute_name="INSDC status"&gt;public&lt;/Attribute&gt;     &lt;Attribute attribute_name="Submitter Id"&gt;qiita_sid_13114:13114.palenik.42.s016&lt;/Attribute&gt;     &lt;Attribute attribute_name="alpha_shotgun_woltka_rar10k_richness"&gt;109.0&lt;/Attribute&gt;     &lt;Attribute attribute_name="alpha_shotgun_woltka_rar3450_richness"&gt;40.0&lt;/Attribute&gt;     &lt;Attribute attribute_name="collection_timestamp"&gt;5/1/16 0:00&lt;/Attribute&gt;     &lt;Attribute attribute_name="depth_sample"&gt;5&lt;/Attribute&gt;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attribute_name="latitude"&gt;33.28&lt;/Attribute&gt;     &lt;Attribute attribute_name="longitude"&gt;-121.56&lt;/Attribute&gt;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name"&gt;qiita_sid_13114:13114.palenik.42.s016&lt;/Attribute&gt;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attribute_name="study_sample_number"&gt;16&lt;/Attribute&gt;   &lt;/Attributes&gt;   &lt;Status status="live" when="2020-12-19T16:05:59.590"/&gt; &lt;/BioSample&gt; </t>
  </si>
  <si>
    <t xml:space="preserve">&lt;BioSample access="public" publication_date="2020-12-17T00:00:00.000" last_update="2021-08-23T00:27:20.000" submission_date="2020-12-18T16:06:44.013" id="17116521" accession="SAMEA7723940"&gt;   &lt;Ids&gt;     &lt;Id db="BioSample" is_primary="1"&gt;SAMEA7723940&lt;/Id&gt;     &lt;Id db="SRA"&gt;ERS5471317&lt;/Id&gt;   &lt;/Ids&gt;   &lt;Description&gt;     &lt;Title&gt;13114.palenik.42.s015&lt;/Title&gt;     &lt;Organism taxonomy_id="408172" taxonomy_name="marine metagenome"&gt;       &lt;OrganismName&gt;marine metagenome&lt;/OrganismName&gt;     &lt;/Organism&gt;     &lt;Comment&gt;       &lt;Paragraph&gt;CCE Cruise Cycle 2, Deep Chlorophyll Maximum&lt;/Paragraph&gt;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update"&gt;2020-12-16T00:40:01Z&lt;/Attribute&gt;     &lt;Attribute attribute_name="INSDC status"&gt;public&lt;/Attribute&gt;     &lt;Attribute attribute_name="Submitter Id"&gt;qiita_sid_13114:13114.palenik.42.s015&lt;/Attribute&gt;     &lt;Attribute attribute_name="alpha_shotgun_woltka_rar10k_richness"&gt;123.0&lt;/Attribute&gt;     &lt;Attribute attribute_name="alpha_shotgun_woltka_rar3450_richness"&gt;42.0&lt;/Attribute&gt;     &lt;Attribute attribute_name="collection_timestamp"&gt;5/1/16 0:00&lt;/Attribute&gt;     &lt;Attribute attribute_name="depth_sample"&gt;90&lt;/Attribute&gt;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attribute_name="latitude"&gt;33.28&lt;/Attribute&gt;     &lt;Attribute attribute_name="lcms_batch"&gt;3.00&lt;/Attribute&gt;     &lt;Attribute attribute_name="longitude"&gt;-121.56&lt;/Attribute&gt;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name"&gt;qiita_sid_13114:13114.palenik.42.s015&lt;/Attribute&gt;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attribute_name="study_sample_number"&gt;15&lt;/Attribute&gt;   &lt;/Attributes&gt;   &lt;Status status="live" when="2020-12-19T16:05:59.543"/&gt; &lt;/BioSample&gt; </t>
  </si>
  <si>
    <t xml:space="preserve">&lt;BioSample access="public" publication_date="2020-12-17T00:00:00.000" last_update="2021-08-23T00:27:20.000" submission_date="2020-12-18T16:06:43.966" id="17116520" accession="SAMEA7723939"&gt;   &lt;Ids&gt;     &lt;Id db="BioSample" is_primary="1"&gt;SAMEA7723939&lt;/Id&gt;     &lt;Id db="SRA"&gt;ERS5471316&lt;/Id&gt;   &lt;/Ids&gt;   &lt;Description&gt;     &lt;Title&gt;13114.palenik.42.s014&lt;/Title&gt;     &lt;Organism taxonomy_id="408172" taxonomy_name="marine metagenome"&gt;       &lt;OrganismName&gt;marine metagenome&lt;/OrganismName&gt;     &lt;/Organism&gt;     &lt;Comment&gt;       &lt;Paragraph&gt;CCE Cruise Cycle 1, deep sample&lt;/Paragraph&gt;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update"&gt;2020-12-16T00:40:01Z&lt;/Attribute&gt;     &lt;Attribute attribute_name="INSDC status"&gt;public&lt;/Attribute&gt;     &lt;Attribute attribute_name="Submitter Id"&gt;qiita_sid_13114:13114.palenik.42.s014&lt;/Attribute&gt;     &lt;Attribute attribute_name="alpha_shotgun_woltka_rar10k_richness"&gt;180.0&lt;/Attribute&gt;     &lt;Attribute attribute_name="alpha_shotgun_woltka_rar3450_richness"&gt;133.0&lt;/Attribute&gt;     &lt;Attribute attribute_name="collection_timestamp"&gt;4/28/16 0:00&lt;/Attribute&gt;     &lt;Attribute attribute_name="depth_sample"&gt;3000&lt;/Attribute&gt;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bathypelagic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attribute_name="latitude"&gt;33.35&lt;/Attribute&gt;     &lt;Attribute attribute_name="lcms_batch"&gt;3.00&lt;/Attribute&gt;     &lt;Attribute attribute_name="longitude"&gt;-122.12&lt;/Attribute&gt;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name"&gt;qiita_sid_13114:13114.palenik.42.s014&lt;/Attribute&gt;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attribute_name="study_sample_number"&gt;14&lt;/Attribute&gt;   &lt;/Attributes&gt;   &lt;Status status="live" when="2020-12-19T16:05:59.480"/&gt; &lt;/BioSample&gt; </t>
  </si>
  <si>
    <t xml:space="preserve">&lt;BioSample access="public" publication_date="2020-12-17T00:00:00.000" last_update="2021-08-23T00:27:20.000" submission_date="2020-12-18T16:06:43.936" id="17116519" accession="SAMEA7723938"&gt;   &lt;Ids&gt;     &lt;Id db="BioSample" is_primary="1"&gt;SAMEA7723938&lt;/Id&gt;     &lt;Id db="SRA"&gt;ERS5471315&lt;/Id&gt;   &lt;/Ids&gt;   &lt;Description&gt;     &lt;Title&gt;13114.palenik.42.s013&lt;/Title&gt;     &lt;Organism taxonomy_id="408172" taxonomy_name="marine metagenome"&gt;       &lt;OrganismName&gt;marine metagenome&lt;/OrganismName&gt;     &lt;/Organism&gt;     &lt;Comment&gt;       &lt;Paragraph&gt;CCE Cruise Cycle 1, Mixed Layer&lt;/Paragraph&gt;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update"&gt;2020-12-16T00:40:01Z&lt;/Attribute&gt;     &lt;Attribute attribute_name="INSDC status"&gt;public&lt;/Attribute&gt;     &lt;Attribute attribute_name="Submitter Id"&gt;qiita_sid_13114:13114.palenik.42.s013&lt;/Attribute&gt;     &lt;Attribute attribute_name="alpha_shotgun_woltka_rar10k_richness"&gt;199.0&lt;/Attribute&gt;     &lt;Attribute attribute_name="alpha_shotgun_woltka_rar3450_richness"&gt;65.0&lt;/Attribute&gt;     &lt;Attribute attribute_name="collection_timestamp"&gt;4/27/16 0:00&lt;/Attribute&gt;     &lt;Attribute attribute_name="depth_sample"&gt;50&lt;/Attribute&gt;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attribute_name="latitude"&gt;33.23&lt;/Attribute&gt;     &lt;Attribute attribute_name="lcms_batch"&gt;3.00&lt;/Attribute&gt;     &lt;Attribute attribute_name="longitude"&gt;-123.12&lt;/Attribute&gt;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name"&gt;qiita_sid_13114:13114.palenik.42.s013&lt;/Attribute&gt;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attribute_name="study_sample_number"&gt;13&lt;/Attribute&gt;   &lt;/Attributes&gt;   &lt;Status status="live" when="2020-12-19T16:05:59.433"/&gt; &lt;/BioSample&gt; </t>
  </si>
  <si>
    <t xml:space="preserve">&lt;BioSample access="public" publication_date="2020-12-17T00:00:00.000" last_update="2021-08-23T00:27:20.000" submission_date="2020-12-18T16:06:43.856" id="17116518" accession="SAMEA7723937"&gt;   &lt;Ids&gt;     &lt;Id db="BioSample" is_primary="1"&gt;SAMEA7723937&lt;/Id&gt;     &lt;Id db="SRA"&gt;ERS5471314&lt;/Id&gt;   &lt;/Ids&gt;   &lt;Description&gt;     &lt;Title&gt;13114.palenik.42.s012&lt;/Title&gt;     &lt;Organism taxonomy_id="408172" taxonomy_name="marine metagenome"&gt;       &lt;OrganismName&gt;marine metagenome&lt;/OrganismName&gt;     &lt;/Organism&gt;     &lt;Comment&gt;       &lt;Paragraph&gt;CCE Cruise Cycle 1, Deep Chlorophyll Maximum&lt;/Paragraph&gt;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update"&gt;2020-12-16T00:40:01Z&lt;/Attribute&gt;     &lt;Attribute attribute_name="INSDC status"&gt;public&lt;/Attribute&gt;     &lt;Attribute attribute_name="Submitter Id"&gt;qiita_sid_13114:13114.palenik.42.s012&lt;/Attribute&gt;     &lt;Attribute attribute_name="alpha_shotgun_woltka_rar10k_richness"&gt;165.0&lt;/Attribute&gt;     &lt;Attribute attribute_name="alpha_shotgun_woltka_rar3450_richness"&gt;57.0&lt;/Attribute&gt;     &lt;Attribute attribute_name="collection_timestamp"&gt;4/27/16 0:00&lt;/Attribute&gt;     &lt;Attribute attribute_name="depth_sample"&gt;75&lt;/Attribute&gt;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California&lt;/Attribute&gt;     &lt;Attribute attribute_name="latitude"&gt;33.23&lt;/Attribute&gt;     &lt;Attribute attribute_name="lcms_batch"&gt;3.00&lt;/Attribute&gt;     &lt;Attribute attribute_name="longitude"&gt;-123.12&lt;/Attribute&gt;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name"&gt;qiita_sid_13114:13114.palenik.42.s012&lt;/Attribute&gt;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attribute_name="study_sample_number"&gt;12&lt;/Attribute&gt;   &lt;/Attributes&gt;   &lt;Status status="live" when="2020-12-19T16:05:59.387"/&gt; &lt;/BioSample&gt; </t>
  </si>
  <si>
    <t xml:space="preserve">&lt;BioSample access="public" publication_date="2020-12-17T00:00:00.000" last_update="2021-08-23T00:27:20.000" submission_date="2020-12-18T16:06:43.810" id="17116517" accession="SAMEA7723936"&gt;   &lt;Ids&gt;     &lt;Id db="BioSample" is_primary="1"&gt;SAMEA7723936&lt;/Id&gt;     &lt;Id db="SRA"&gt;ERS5471313&lt;/Id&gt;   &lt;/Ids&gt;   &lt;Description&gt;     &lt;Title&gt;13114.palenik.42.s011&lt;/Title&gt;     &lt;Organism taxonomy_id="408172" taxonomy_name="marine metagenome"&gt;       &lt;OrganismName&gt;marine metagenome&lt;/OrganismName&gt;     &lt;/Organism&gt;     &lt;Comment&gt;       &lt;Paragraph&gt;San Diego Bay&lt;/Paragraph&gt;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Id"&gt;qiita_sid_13114:13114.palenik.42.s011&lt;/Attribute&gt;     &lt;Attribute attribute_name="alpha_shotgun_woltka_rar10k_richness"&gt;161.0&lt;/Attribute&gt;     &lt;Attribute attribute_name="alpha_shotgun_woltka_rar3450_richness"&gt;65.0&lt;/Attribute&gt;     &lt;Attribute attribute_name="collection_timestamp"&gt;3/15/16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California:San Diego Bay&lt;/Attribute&gt;     &lt;Attribute attribute_name="latitude"&gt;32.699247&lt;/Attribute&gt;     &lt;Attribute attribute_name="lcms_batch"&gt;3.00&lt;/Attribute&gt;     &lt;Attribute attribute_name="longitude"&gt;-117.15979&lt;/Attribute&gt;     &lt;Attribute attribute_name="oxygen_mg_per_l"&gt;7.7&lt;/Attribute&gt;     &lt;Attribute attribute_name="ph" harmonized_name="ph" display_name="pH"&gt;7.8&lt;/Attribute&gt;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attribute_name="salinity_psu"&gt;33.45&lt;/Attribute&gt;     &lt;Attribute attribute_name="sample name" harmonized_name="sample_name" display_name="sample name"&gt;qiita_sid_13114:13114.palenik.42.s011&lt;/Attribute&gt;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attribute_name="study_sample_number"&gt;11&lt;/Attribute&gt;   &lt;/Attributes&gt;   &lt;Status status="live" when="2020-12-19T16:05:59.340"/&gt; &lt;/BioSample&gt; </t>
  </si>
  <si>
    <t xml:space="preserve">&lt;BioSample access="public" publication_date="2020-12-17T00:00:00.000" last_update="2021-08-23T00:27:20.000" submission_date="2020-12-18T16:06:43.763" id="17116516" accession="SAMEA7723935"&gt;   &lt;Ids&gt;     &lt;Id db="BioSample" is_primary="1"&gt;SAMEA7723935&lt;/Id&gt;     &lt;Id db="SRA"&gt;ERS5471312&lt;/Id&gt;   &lt;/Ids&gt;   &lt;Description&gt;     &lt;Title&gt;13114.palenik.42.s010&lt;/Title&gt;     &lt;Organism taxonomy_id="408172" taxonomy_name="marine metagenome"&gt;       &lt;OrganismName&gt;marine metagenome&lt;/OrganismName&gt;     &lt;/Organism&gt;     &lt;Comment&gt;       &lt;Paragraph&gt;San Diego Bay&lt;/Paragraph&gt;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Id"&gt;qiita_sid_13114:13114.palenik.42.s010&lt;/Attribute&gt;     &lt;Attribute attribute_name="alpha_shotgun_woltka_rar10k_richness"&gt;148.0&lt;/Attribute&gt;     &lt;Attribute attribute_name="alpha_shotgun_woltka_rar3450_richness"&gt;61.0&lt;/Attribute&gt;     &lt;Attribute attribute_name="collection_timestamp"&gt;3/15/16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California:San Diego Bay&lt;/Attribute&gt;     &lt;Attribute attribute_name="latitude"&gt;32.675476&lt;/Attribute&gt;     &lt;Attribute attribute_name="lcms_batch"&gt;3.00&lt;/Attribute&gt;     &lt;Attribute attribute_name="longitude"&gt;-117.13936&lt;/Attribute&gt;     &lt;Attribute attribute_name="oxygen_mg_per_l"&gt;7.77&lt;/Attribute&gt;     &lt;Attribute attribute_name="ph" harmonized_name="ph" display_name="pH"&gt;7.78&lt;/Attribute&gt;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attribute_name="salinity_psu"&gt;33.44&lt;/Attribute&gt;     &lt;Attribute attribute_name="sample name" harmonized_name="sample_name" display_name="sample name"&gt;qiita_sid_13114:13114.palenik.42.s010&lt;/Attribute&gt;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attribute_name="study_sample_number"&gt;10&lt;/Attribute&gt;   &lt;/Attributes&gt;   &lt;Status status="live" when="2020-12-19T16:05:59.293"/&gt; &lt;/BioSample&gt; </t>
  </si>
  <si>
    <t xml:space="preserve">&lt;BioSample access="public" publication_date="2020-12-17T00:00:00.000" last_update="2021-08-23T00:27:19.000" submission_date="2020-12-18T16:06:43.733" id="17116515" accession="SAMEA7723934"&gt;   &lt;Ids&gt;     &lt;Id db="BioSample" is_primary="1"&gt;SAMEA7723934&lt;/Id&gt;     &lt;Id db="SRA"&gt;ERS5471311&lt;/Id&gt;   &lt;/Ids&gt;   &lt;Description&gt;     &lt;Title&gt;13114.palenik.42.s007&lt;/Title&gt;     &lt;Organism taxonomy_id="408172" taxonomy_name="marine metagenome"&gt;       &lt;OrganismName&gt;marine metagenome&lt;/OrganismName&gt;     &lt;/Organism&gt;     &lt;Comment&gt;       &lt;Paragraph&gt;San Diego Bay&lt;/Paragraph&gt;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Id"&gt;qiita_sid_13114:13114.palenik.42.s007&lt;/Attribute&gt;     &lt;Attribute attribute_name="alpha_shotgun_woltka_rar10k_richness"&gt;171.0&lt;/Attribute&gt;     &lt;Attribute attribute_name="alpha_shotgun_woltka_rar3450_richness"&gt;65.0&lt;/Attribute&gt;     &lt;Attribute attribute_name="collection_timestamp"&gt;3/15/16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California:San Diego Bay&lt;/Attribute&gt;     &lt;Attribute attribute_name="latitude"&gt;32.71497&lt;/Attribute&gt;     &lt;Attribute attribute_name="lcms_batch"&gt;3.00&lt;/Attribute&gt;     &lt;Attribute attribute_name="longitude"&gt;-117.23&lt;/Attribute&gt;     &lt;Attribute attribute_name="oxygen_mg_per_l"&gt;8.25&lt;/Attribute&gt;     &lt;Attribute attribute_name="ph" harmonized_name="ph" display_name="pH"&gt;7.66&lt;/Attribute&gt;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attribute_name="salinity_psu"&gt;33.49&lt;/Attribute&gt;     &lt;Attribute attribute_name="sample name" harmonized_name="sample_name" display_name="sample name"&gt;qiita_sid_13114:13114.palenik.42.s007&lt;/Attribute&gt;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attribute_name="study_sample_number"&gt;7&lt;/Attribute&gt;   &lt;/Attributes&gt;   &lt;Status status="live" when="2020-12-19T16:05:59.230"/&gt; &lt;/BioSample&gt; </t>
  </si>
  <si>
    <t xml:space="preserve">&lt;BioSample access="public" publication_date="2020-12-17T00:00:00.000" last_update="2021-08-23T00:27:19.000" submission_date="2020-12-18T16:06:43.686" id="17116514" accession="SAMEA7723933"&gt;   &lt;Ids&gt;     &lt;Id db="BioSample" is_primary="1"&gt;SAMEA7723933&lt;/Id&gt;     &lt;Id db="SRA"&gt;ERS5471310&lt;/Id&gt;   &lt;/Ids&gt;   &lt;Description&gt;     &lt;Title&gt;13114.palenik.42.s006&lt;/Title&gt;     &lt;Organism taxonomy_id="408172" taxonomy_name="marine metagenome"&gt;       &lt;OrganismName&gt;marine metagenome&lt;/OrganismName&gt;     &lt;/Organism&gt;     &lt;Comment&gt;       &lt;Paragraph&gt;San Diego Bay&lt;/Paragraph&gt;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Id"&gt;qiita_sid_13114:13114.palenik.42.s006&lt;/Attribute&gt;     &lt;Attribute attribute_name="alpha_shotgun_woltka_rar10k_richness"&gt;182.0&lt;/Attribute&gt;     &lt;Attribute attribute_name="alpha_shotgun_woltka_rar3450_richness"&gt;72.0&lt;/Attribute&gt;     &lt;Attribute attribute_name="collection_timestamp"&gt;3/15/16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California:San Diego Bay&lt;/Attribute&gt;     &lt;Attribute attribute_name="latitude"&gt;32.69079&lt;/Attribute&gt;     &lt;Attribute attribute_name="lcms_batch"&gt;3.00&lt;/Attribute&gt;     &lt;Attribute attribute_name="longitude"&gt;-117.23&lt;/Attribute&gt;     &lt;Attribute attribute_name="oxygen_mg_per_l"&gt;8.02&lt;/Attribute&gt;     &lt;Attribute attribute_name="ph" harmonized_name="ph" display_name="pH"&gt;7.53&lt;/Attribute&gt;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attribute_name="salinity_psu"&gt;33.49&lt;/Attribute&gt;     &lt;Attribute attribute_name="sample name" harmonized_name="sample_name" display_name="sample name"&gt;qiita_sid_13114:13114.palenik.42.s006&lt;/Attribute&gt;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attribute_name="study_sample_number"&gt;6&lt;/Attribute&gt;   &lt;/Attributes&gt;   &lt;Status status="live" when="2020-12-19T16:05:59.183"/&gt; &lt;/BioSample&gt; </t>
  </si>
  <si>
    <t xml:space="preserve">&lt;BioSample access="public" publication_date="2020-12-17T00:00:00.000" last_update="2021-08-23T00:27:19.000" submission_date="2020-12-18T16:06:43.653" id="17116513" accession="SAMEA7723932"&gt;   &lt;Ids&gt;     &lt;Id db="BioSample" is_primary="1"&gt;SAMEA7723932&lt;/Id&gt;     &lt;Id db="SRA"&gt;ERS5471309&lt;/Id&gt;   &lt;/Ids&gt;   &lt;Description&gt;     &lt;Title&gt;13114.palenik.42.s005&lt;/Title&gt;     &lt;Organism taxonomy_id="408172" taxonomy_name="marine metagenome"&gt;       &lt;OrganismName&gt;marine metagenome&lt;/OrganismName&gt;     &lt;/Organism&gt;     &lt;Comment&gt;       &lt;Paragraph&gt;San Diego Bay&lt;/Paragraph&gt;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Id"&gt;qiita_sid_13114:13114.palenik.42.s005&lt;/Attribute&gt;     &lt;Attribute attribute_name="alpha_shotgun_woltka_rar10k_richness"&gt;218.0&lt;/Attribute&gt;     &lt;Attribute attribute_name="alpha_shotgun_woltka_rar3450_richness"&gt;83.0&lt;/Attribute&gt;     &lt;Attribute attribute_name="collection_timestamp"&gt;3/15/16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California:San Diego Bay&lt;/Attribute&gt;     &lt;Attribute attribute_name="latitude"&gt;32.665844&lt;/Attribute&gt;     &lt;Attribute attribute_name="lcms_batch"&gt;3.00&lt;/Attribute&gt;     &lt;Attribute attribute_name="longitude"&gt;-117.23087&lt;/Attribute&gt;     &lt;Attribute attribute_name="oxygen_mg_per_l"&gt;7.85&lt;/Attribute&gt;     &lt;Attribute attribute_name="ph" harmonized_name="ph" display_name="pH"&gt;7.48&lt;/Attribute&gt;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attribute_name="salinity_psu"&gt;33.49&lt;/Attribute&gt;     &lt;Attribute attribute_name="sample name" harmonized_name="sample_name" display_name="sample name"&gt;qiita_sid_13114:13114.palenik.42.s005&lt;/Attribute&gt;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attribute_name="study_sample_number"&gt;5&lt;/Attribute&gt;   &lt;/Attributes&gt;   &lt;Status status="live" when="2020-12-19T16:05:59.137"/&gt; &lt;/BioSample&gt; </t>
  </si>
  <si>
    <t xml:space="preserve">&lt;BioSample access="public" publication_date="2020-12-17T00:00:00.000" last_update="2021-08-23T00:27:19.000" submission_date="2020-12-18T16:06:43.606" id="17116512" accession="SAMEA7723931"&gt;   &lt;Ids&gt;     &lt;Id db="BioSample" is_primary="1"&gt;SAMEA7723931&lt;/Id&gt;     &lt;Id db="SRA"&gt;ERS5471308&lt;/Id&gt;   &lt;/Ids&gt;   &lt;Description&gt;     &lt;Title&gt;13114.palenik.42.s004&lt;/Title&gt;     &lt;Organism taxonomy_id="408172" taxonomy_name="marine metagenome"&gt;       &lt;OrganismName&gt;marine metagenome&lt;/OrganismName&gt;     &lt;/Organism&gt;     &lt;Comment&gt;       &lt;Paragraph&gt;Offshore of Scripps pier, 100m&lt;/Paragraph&gt;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Id"&gt;qiita_sid_13114:13114.palenik.42.s004&lt;/Attribute&gt;     &lt;Attribute attribute_name="alpha_shotgun_woltka_rar3450_richness"&gt;96.0&lt;/Attribute&gt;     &lt;Attribute attribute_name="collection_timestamp"&gt;2/29/16 0:00&lt;/Attribute&gt;     &lt;Attribute attribute_name="depth_sample"&gt;100&lt;/Attribute&gt;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California:Scripps Canyon&lt;/Attribute&gt;     &lt;Attribute attribute_name="latitude"&gt;32.867225&lt;/Attribute&gt;     &lt;Attribute attribute_name="lcms_batch"&gt;3.00&lt;/Attribute&gt;     &lt;Attribute attribute_name="longitude"&gt;-117.257596&lt;/Attribute&gt;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name"&gt;qiita_sid_13114:13114.palenik.42.s004&lt;/Attribute&gt;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attribute_name="study_sample_number"&gt;4&lt;/Attribute&gt;   &lt;/Attributes&gt;   &lt;Status status="live" when="2020-12-19T16:05:59.090"/&gt; &lt;/BioSample&gt; </t>
  </si>
  <si>
    <t xml:space="preserve">&lt;BioSample access="public" publication_date="2020-12-17T00:00:00.000" last_update="2021-08-23T00:27:19.000" submission_date="2020-12-18T16:06:43.576" id="17116511" accession="SAMEA7723930"&gt;   &lt;Ids&gt;     &lt;Id db="BioSample" is_primary="1"&gt;SAMEA7723930&lt;/Id&gt;     &lt;Id db="SRA"&gt;ERS5471307&lt;/Id&gt;   &lt;/Ids&gt;   &lt;Description&gt;     &lt;Title&gt;13114.palenik.42.s003&lt;/Title&gt;     &lt;Organism taxonomy_id="408172" taxonomy_name="marine metagenome"&gt;       &lt;OrganismName&gt;marine metagenome&lt;/OrganismName&gt;     &lt;/Organism&gt;     &lt;Comment&gt;       &lt;Paragraph&gt;Offshore of Scripps pier, 50m&lt;/Paragraph&gt;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Id"&gt;qiita_sid_13114:13114.palenik.42.s003&lt;/Attribute&gt;     &lt;Attribute attribute_name="alpha_shotgun_woltka_rar10k_richness"&gt;258.0&lt;/Attribute&gt;     &lt;Attribute attribute_name="alpha_shotgun_woltka_rar3450_richness"&gt;82.0&lt;/Attribute&gt;     &lt;Attribute attribute_name="collection_timestamp"&gt;2/29/16 0:00&lt;/Attribute&gt;     &lt;Attribute attribute_name="depth_sample"&gt;50&lt;/Attribute&gt;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California:Scripps Canyon&lt;/Attribute&gt;     &lt;Attribute attribute_name="latitude"&gt;32.867225&lt;/Attribute&gt;     &lt;Attribute attribute_name="lcms_batch"&gt;3.00&lt;/Attribute&gt;     &lt;Attribute attribute_name="longitude"&gt;-117.257596&lt;/Attribute&gt;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name"&gt;qiita_sid_13114:13114.palenik.42.s003&lt;/Attribute&gt;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attribute_name="study_sample_number"&gt;3&lt;/Attribute&gt;   &lt;/Attributes&gt;   &lt;Status status="live" when="2020-12-19T16:05:59.043"/&gt; &lt;/BioSample&gt; </t>
  </si>
  <si>
    <t xml:space="preserve">&lt;BioSample access="public" publication_date="2020-12-17T00:00:00.000" last_update="2021-08-23T00:27:19.000" submission_date="2020-12-18T16:06:43.530" id="17116510" accession="SAMEA7723929"&gt;   &lt;Ids&gt;     &lt;Id db="BioSample" is_primary="1"&gt;SAMEA7723929&lt;/Id&gt;     &lt;Id db="SRA"&gt;ERS5471306&lt;/Id&gt;   &lt;/Ids&gt;   &lt;Description&gt;     &lt;Title&gt;13114.palenik.42.s001&lt;/Title&gt;     &lt;Organism taxonomy_id="408172" taxonomy_name="marine metagenome"&gt;       &lt;OrganismName&gt;marine metagenome&lt;/OrganismName&gt;     &lt;/Organism&gt;     &lt;Comment&gt;       &lt;Paragraph&gt;Surface sample at Scripps Pier&lt;/Paragraph&gt;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update"&gt;2020-12-16T00:40:00Z&lt;/Attribute&gt;     &lt;Attribute attribute_name="INSDC status"&gt;public&lt;/Attribute&gt;     &lt;Attribute attribute_name="Submitter Id"&gt;qiita_sid_13114:13114.palenik.42.s001&lt;/Attribute&gt;     &lt;Attribute attribute_name="alpha_shotgun_woltka_rar10k_richness"&gt;166.0&lt;/Attribute&gt;     &lt;Attribute attribute_name="alpha_shotgun_woltka_rar3450_richness"&gt;62.0&lt;/Attribute&gt;     &lt;Attribute attribute_name="collection_timestamp"&gt;2/29/16 0:00&lt;/Attribute&gt;     &lt;Attribute attribute_name="depth_sample"&gt;0&lt;/Attribute&gt;     &lt;Attribute attribute_name="elevation" harmonized_name="elev" display_name="elevation"&gt;0&lt;/Attribute&gt;     &lt;Attribute attribute_name="emp500_principal_investigator"&gt;Palenik&lt;/Attribute&gt;     &lt;Attribute attribute_name="emp500_study_id"&gt;42&lt;/Attribute&gt;     &lt;Attribute attribute_name="emp500_title"&gt;San Diego seawater&lt;/Attribute&gt;     &lt;Attribute attribute_name="empo_2"&gt;Saline&lt;/Attribute&gt;     &lt;Attribute attribute_name="empo_3"&gt;Water (saline)&lt;/Attribute&gt;     &lt;Attribute attribute_name="env biome" harmonized_name="env_broad_scale" display_name="broad-scale environmental context"&gt;neritic epipelagic zone biome&lt;/Attribute&gt;     &lt;Attribute attribute_name="env feature" harmonized_name="env_local_scale" display_name="local-scale environmental context"&gt;ocean&lt;/Attribute&gt;     &lt;Attribute attribute_name="env package" harmonized_name="env_package" display_name="environmental package"&gt;water&lt;/Attribute&gt;     &lt;Attribute attribute_name="env_material" harmonized_name="env_medium" display_name="environmental medium"&gt;sea water&lt;/Attribute&gt;     &lt;Attribute attribute_name="environmental_package" harmonized_name="env_package" display_name="environmental package"&gt;water&lt;/Attribute&gt;     &lt;Attribute attribute_name="geo loc name" harmonized_name="geo_loc_name" display_name="geographic location"&gt;North Pacific Ocean:North East Pacific Ocean coastal waters of California:Scripps Canyon&lt;/Attribute&gt;     &lt;Attribute attribute_name="latitude"&gt;32.867225&lt;/Attribute&gt;     &lt;Attribute attribute_name="lcms_batch"&gt;3.00&lt;/Attribute&gt;     &lt;Attribute attribute_name="longitude"&gt;-117.257596&lt;/Attribute&gt;     &lt;Attribute attribute_name="oxygen_mg_per_l"&gt;not provided&lt;/Attribute&gt;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name"&gt;San Diego seawater&lt;/Attribute&gt;     &lt;Attribute attribute_name="salinity_psu"&gt;not provided&lt;/Attribute&gt;     &lt;Attribute attribute_name="sample name" harmonized_name="sample_name" display_name="sample name"&gt;qiita_sid_13114:13114.palenik.42.s001&lt;/Attribute&gt;     &lt;Attribute attribute_name="sample type" harmonized_name="sample_type" display_name="sample type"&gt;seawater&lt;/Attribute&gt;     &lt;Attribute attribute_name="sampling method"&gt;filter&lt;/Attribute&gt;     &lt;Attribute attribute_name="study_sample_number"&gt;1&lt;/Attribute&gt;   &lt;/Attributes&gt;   &lt;Status status="live" when="2020-12-19T16:05:58.980"/&gt; &lt;/BioSample&gt; </t>
  </si>
  <si>
    <t xml:space="preserve">&lt;BioSample access="public" publication_date="2020-12-17T00:00:00.000" last_update="2021-08-23T00:27:19.000" submission_date="2020-12-18T16:06:43.466" id="17116509" accession="SAMEA7723928"&gt;   &lt;Ids&gt;     &lt;Id db="BioSample" is_primary="1"&gt;SAMEA7723928&lt;/Id&gt;     &lt;Id db="SRA"&gt;ERS5471305&lt;/Id&gt;   &lt;/Ids&gt;   &lt;Description&gt;     &lt;Title&gt;13114.minich.76.s006&lt;/Title&gt;     &lt;Organism taxonomy_id="749906" taxonomy_name="gut metagenome"&gt;       &lt;OrganismName&gt;gut metagenome&lt;/OrganismName&gt;     &lt;/Organism&gt;     &lt;Comment&gt;       &lt;Paragraph&gt;quail manure&lt;/Paragraph&gt;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update"&gt;2020-12-16T00:40:00Z&lt;/Attribute&gt;     &lt;Attribute attribute_name="INSDC status"&gt;public&lt;/Attribute&gt;     &lt;Attribute attribute_name="Submitter Id"&gt;qiita_sid_13114:13114.minich.76.s006&lt;/Attribute&gt;     &lt;Attribute attribute_name="alpha_shotgun_woltka_rar10k_richness"&gt;243.0&lt;/Attribute&gt;     &lt;Attribute attribute_name="alpha_shotgun_woltka_rar3450_richness"&gt;72.0&lt;/Attribute&gt;     &lt;Attribute attribute_name="collection_timestamp"&gt;7/1/15 0:00&lt;/Attribute&gt;     &lt;Attribute attribute_name="elevation" harmonized_name="elev" display_name="elevation"&gt;782&lt;/Attribute&gt;     &lt;Attribute attribute_name="emp500_principal_investigator"&gt;Minich&lt;/Attribute&gt;     &lt;Attribute attribute_name="emp500_study_id"&gt;76&lt;/Attribute&gt;     &lt;Attribute attribute_name="emp500_title"&gt;Livestock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context"&gt;dense settlement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medium"&gt;animal manure&lt;/Attribute&gt;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location"&gt;Malawi:Zomba&lt;/Attribute&gt;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class"&gt;Aves&lt;/Attribute&gt;     &lt;Attribute attribute_name="host common name" harmonized_name="host_common_name" display_name="host common name"&gt;common quail&lt;/Attribute&gt;     &lt;Attribute attribute_name="host diet" harmonized_name="host_diet" display_name="host diet"&gt;herbivore/insectivore&lt;/Attribute&gt;     &lt;Attribute attribute_name="host order"&gt;Galliformes&lt;/Attribute&gt;     &lt;Attribute attribute_name="host scientific name" harmonized_name="host" display_name="host"&gt;Coturnix coturnix&lt;/Attribute&gt;     &lt;Attribute attribute_name="host taxid" harmonized_name="host_taxid" display_name="host taxonomy ID"&gt;9091&lt;/Attribute&gt;     &lt;Attribute attribute_name="host_family"&gt;Phasianidae&lt;/Attribute&gt;     &lt;Attribute attribute_name="latitude"&gt;15.2769&lt;/Attribute&gt;     &lt;Attribute attribute_name="lcms_batch"&gt;5.00&lt;/Attribute&gt;     &lt;Attribute attribute_name="longitude"&gt;35.3989&lt;/Attribute&gt;     &lt;Attribute attribute_name="physical_specimen_location"&gt;UCSD Knight Lab Freezer I&lt;/Attribute&gt;     &lt;Attribute attribute_name="project name" harmonized_name="project_name" display_name="project name"&gt;Malawi fish pond manuring&lt;/Attribute&gt;     &lt;Attribute attribute_name="sample name" harmonized_name="sample_name" display_name="sample name"&gt;qiita_sid_13114:13114.minich.76.s006&lt;/Attribute&gt;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attribute_name="study_sample_number"&gt;6&lt;/Attribute&gt;   &lt;/Attributes&gt;   &lt;Status status="live" when="2020-12-19T16:05:58.933"/&gt; &lt;/BioSample&gt; </t>
  </si>
  <si>
    <t xml:space="preserve">&lt;BioSample access="public" publication_date="2020-12-17T00:00:00.000" last_update="2021-08-23T00:27:19.000" submission_date="2020-12-18T16:06:43.436" id="17116508" accession="SAMEA7723927"&gt;   &lt;Ids&gt;     &lt;Id db="BioSample" is_primary="1"&gt;SAMEA7723927&lt;/Id&gt;     &lt;Id db="SRA"&gt;ERS5471304&lt;/Id&gt;   &lt;/Ids&gt;   &lt;Description&gt;     &lt;Title&gt;13114.metcalf.40.s014&lt;/Title&gt;     &lt;Organism taxonomy_id="410658" taxonomy_name="soil metagenome"&gt;       &lt;OrganismName&gt;soil metagenome&lt;/OrganismName&gt;     &lt;/Organism&gt;     &lt;Comment&gt;       &lt;Paragraph&gt;10143.016.4.25.2013.Soil.ctrl.ctrlB&lt;/Paragraph&gt;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update"&gt;2020-12-16T00:40:00Z&lt;/Attribute&gt;     &lt;Attribute attribute_name="INSDC status"&gt;public&lt;/Attribute&gt;     &lt;Attribute attribute_name="Submitter Id"&gt;qiita_sid_13114:13114.metcalf.40.s014&lt;/Attribute&gt;     &lt;Attribute attribute_name="alpha_shotgun_woltka_rar10k_richness"&gt;500.0&lt;/Attribute&gt;     &lt;Attribute attribute_name="alpha_shotgun_woltka_rar3450_richness"&gt;237.0&lt;/Attribute&gt;     &lt;Attribute attribute_name="collection_timestamp"&gt;4/25/13 0:00&lt;/Attribute&gt;     &lt;Attribute attribute_name="depth_sample"&gt;0&lt;/Attribute&gt;     &lt;Attribute attribute_name="elevation" harmonized_name="elev" display_name="elevation"&gt;113.1&lt;/Attribute&gt;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coniferous forest biome&lt;/Attribute&gt;     &lt;Attribute attribute_name="env feature" harmonized_name="env_local_scale" display_name="local-scale environmental context"&gt;forest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Texas,City of Huntsville&lt;/Attribute&gt;     &lt;Attribute attribute_name="harvest_event"&gt;not provided&lt;/Attribute&gt;     &lt;Attribute attribute_name="harvest_time_days"&gt;8&lt;/Attribute&gt;     &lt;Attribute attribute_name="latitude"&gt;30.71308&lt;/Attribute&gt;     &lt;Attribute attribute_name="lcms_batch"&gt;1.00&lt;/Attribute&gt;     &lt;Attribute attribute_name="longitude"&gt;-95.55&lt;/Attribute&gt;     &lt;Attribute attribute_name="ph" harmonized_name="ph" display_name="pH"&gt;not provided&lt;/Attribute&gt;     &lt;Attribute attribute_name="physical_specimen_location"&gt;UCSD Knight Lab Freezer I&lt;/Attribute&gt;     &lt;Attribute attribute_name="project name" harmonized_name="project_name" display_name="project name"&gt;Mouse decomposition experiment on contrasting soil types&lt;/Attribute&gt;     &lt;Attribute attribute_name="sample name" harmonized_name="sample_name" display_name="sample name"&gt;qiita_sid_13114:13114.metcalf.40.s014&lt;/Attribute&gt;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type"&gt;pine forest&lt;/Attribute&gt;     &lt;Attribute attribute_name="study_sample_number"&gt;14&lt;/Attribute&gt;     &lt;Attribute attribute_name="temperature_deg_c"&gt;not provided&lt;/Attribute&gt;     &lt;Attribute attribute_name="weight"&gt;not provided&lt;/Attribute&gt;   &lt;/Attributes&gt;   &lt;Status status="live" when="2020-12-19T16:05:58.887"/&gt; &lt;/BioSample&gt; </t>
  </si>
  <si>
    <t xml:space="preserve">&lt;BioSample access="public" publication_date="2020-12-17T00:00:00.000" last_update="2021-08-23T00:27:19.000" submission_date="2020-12-18T16:06:43.390" id="17116507" accession="SAMEA7723926"&gt;   &lt;Ids&gt;     &lt;Id db="BioSample" is_primary="1"&gt;SAMEA7723926&lt;/Id&gt;     &lt;Id db="SRA"&gt;ERS5471303&lt;/Id&gt;   &lt;/Ids&gt;   &lt;Description&gt;     &lt;Title&gt;13114.metcalf.40.s012&lt;/Title&gt;     &lt;Organism taxonomy_id="410658" taxonomy_name="soil metagenome"&gt;       &lt;OrganismName&gt;soil metagenome&lt;/OrganismName&gt;     &lt;/Organism&gt;     &lt;Comment&gt;       &lt;Paragraph&gt;10141.G.soil.T5.5&lt;/Paragraph&gt;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update"&gt;2020-12-16T00:40:00Z&lt;/Attribute&gt;     &lt;Attribute attribute_name="INSDC status"&gt;public&lt;/Attribute&gt;     &lt;Attribute attribute_name="Submitter Id"&gt;qiita_sid_13114:13114.metcalf.40.s012&lt;/Attribute&gt;     &lt;Attribute attribute_name="alpha_shotgun_woltka_rar10k_richness"&gt;605.0&lt;/Attribute&gt;     &lt;Attribute attribute_name="alpha_shotgun_woltka_rar3450_richness"&gt;332.0&lt;/Attribute&gt;     &lt;Attribute attribute_name="collection_timestamp"&gt;6/27/12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grassland biome&lt;/Attribute&gt;     &lt;Attribute attribute_name="env feature" harmonized_name="env_local_scale" display_name="local-scale environmental context"&gt;grassland 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Colorado,City of Boulder&lt;/Attribute&gt;     &lt;Attribute attribute_name="harvest_event"&gt;T5&lt;/Attribute&gt;     &lt;Attribute attribute_name="harvest_time_days"&gt;30&lt;/Attribute&gt;     &lt;Attribute attribute_name="latitude"&gt;40.015&lt;/Attribute&gt;     &lt;Attribute attribute_name="lcms_batch"&gt;1.00&lt;/Attribute&gt;     &lt;Attribute attribute_name="longitude"&gt;-105.27&lt;/Attribute&gt;     &lt;Attribute attribute_name="ph" harmonized_name="ph" display_name="pH"&gt;9.12&lt;/Attribute&gt;     &lt;Attribute attribute_name="physical_specimen_location"&gt;UCSD Knight Lab Freezer I&lt;/Attribute&gt;     &lt;Attribute attribute_name="project name" harmonized_name="project_name" display_name="project name"&gt;Mouse decomposition experiment on contrasting soil types&lt;/Attribute&gt;     &lt;Attribute attribute_name="sample name" harmonized_name="sample_name" display_name="sample name"&gt;qiita_sid_13114:13114.metcalf.40.s012&lt;/Attribute&gt;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type"&gt;grassland&lt;/Attribute&gt;     &lt;Attribute attribute_name="study_sample_number"&gt;12&lt;/Attribute&gt;     &lt;Attribute attribute_name="temperature_deg_c"&gt;not provided&lt;/Attribute&gt;     &lt;Attribute attribute_name="weight"&gt;30.85&lt;/Attribute&gt;   &lt;/Attributes&gt;   &lt;Status status="live" when="2020-12-19T16:05:58.840"/&gt; &lt;/BioSample&gt; </t>
  </si>
  <si>
    <t xml:space="preserve">&lt;BioSample access="public" publication_date="2020-12-17T00:00:00.000" last_update="2021-08-23T00:27:19.000" submission_date="2020-12-18T16:06:43.356" id="17116506" accession="SAMEA7723925"&gt;   &lt;Ids&gt;     &lt;Id db="BioSample" is_primary="1"&gt;SAMEA7723925&lt;/Id&gt;     &lt;Id db="SRA"&gt;ERS5471302&lt;/Id&gt;   &lt;/Ids&gt;   &lt;Description&gt;     &lt;Title&gt;13114.metcalf.40.s004&lt;/Title&gt;     &lt;Organism taxonomy_id="410658" taxonomy_name="soil metagenome"&gt;       &lt;OrganismName&gt;soil metagenome&lt;/OrganismName&gt;     &lt;/Organism&gt;     &lt;Comment&gt;       &lt;Paragraph&gt;10141.D.soil.T5.1&lt;/Paragraph&gt;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Id"&gt;qiita_sid_13114:13114.metcalf.40.s004&lt;/Attribute&gt;     &lt;Attribute attribute_name="alpha_shotgun_woltka_rar10k_richness"&gt;285.0&lt;/Attribute&gt;     &lt;Attribute attribute_name="alpha_shotgun_woltka_rar3450_richness"&gt;133.0&lt;/Attribute&gt;     &lt;Attribute attribute_name="collection_timestamp"&gt;6/27/12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desert biome&lt;/Attribute&gt;     &lt;Attribute attribute_name="env feature" harmonized_name="env_local_scale" display_name="local-scale environmental context"&gt;desert sand&lt;/Attribute&gt;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Colorado,City of Boulder&lt;/Attribute&gt;     &lt;Attribute attribute_name="harvest_event"&gt;T5&lt;/Attribute&gt;     &lt;Attribute attribute_name="harvest_time_days"&gt;30&lt;/Attribute&gt;     &lt;Attribute attribute_name="latitude"&gt;40.015&lt;/Attribute&gt;     &lt;Attribute attribute_name="lcms_batch"&gt;1.00&lt;/Attribute&gt;     &lt;Attribute attribute_name="longitude"&gt;-105.27&lt;/Attribute&gt;     &lt;Attribute attribute_name="ph" harmonized_name="ph" display_name="pH"&gt;8.407&lt;/Attribute&gt;     &lt;Attribute attribute_name="physical_specimen_location"&gt;UCSD Knight Lab Freezer I&lt;/Attribute&gt;     &lt;Attribute attribute_name="project name" harmonized_name="project_name" display_name="project name"&gt;Mouse decomposition experiment on contrasting soil types&lt;/Attribute&gt;     &lt;Attribute attribute_name="sample name" harmonized_name="sample_name" display_name="sample name"&gt;qiita_sid_13114:13114.metcalf.40.s004&lt;/Attribute&gt;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type"&gt;desert&lt;/Attribute&gt;     &lt;Attribute attribute_name="study_sample_number"&gt;4&lt;/Attribute&gt;     &lt;Attribute attribute_name="temperature_deg_c"&gt;not provided&lt;/Attribute&gt;     &lt;Attribute attribute_name="weight"&gt;34.08&lt;/Attribute&gt;   &lt;/Attributes&gt;   &lt;Status status="live" when="2020-12-19T16:05:58.793"/&gt; &lt;/BioSample&gt; </t>
  </si>
  <si>
    <t xml:space="preserve">&lt;BioSample access="public" publication_date="2020-12-17T00:00:00.000" last_update="2021-08-23T00:27:19.000" submission_date="2020-12-18T16:06:43.310" id="17116505" accession="SAMEA7723924"&gt;   &lt;Ids&gt;     &lt;Id db="BioSample" is_primary="1"&gt;SAMEA7723924&lt;/Id&gt;     &lt;Id db="SRA"&gt;ERS5471301&lt;/Id&gt;   &lt;/Ids&gt;   &lt;Description&gt;     &lt;Title&gt;13114.metcalf.40.s003&lt;/Title&gt;     &lt;Organism taxonomy_id="410658" taxonomy_name="soil metagenome"&gt;       &lt;OrganismName&gt;soil metagenome&lt;/OrganismName&gt;     &lt;/Organism&gt;     &lt;Comment&gt;       &lt;Paragraph&gt;10141.D.soil.T4.1&lt;/Paragraph&gt;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Id"&gt;qiita_sid_13114:13114.metcalf.40.s003&lt;/Attribute&gt;     &lt;Attribute attribute_name="alpha_shotgun_woltka_rar10k_richness"&gt;275.0&lt;/Attribute&gt;     &lt;Attribute attribute_name="alpha_shotgun_woltka_rar3450_richness"&gt;107.0&lt;/Attribute&gt;     &lt;Attribute attribute_name="collection_timestamp"&gt;6/12/12 0:00&lt;/Attribute&gt;     &lt;Attribute attribute_name="depth_sample"&gt;0&lt;/Attribute&gt;     &lt;Attribute attribute_name="elevation" harmonized_name="elev" display_name="elevation"&gt;1624.1&lt;/Attribute&gt;     &lt;Attribute attribute_name="emp500_principal_investigator"&gt;Metcalf&lt;/Attribute&gt;     &lt;Attribute attribute_name="emp500_study_id"&gt;40&lt;/Attribute&gt;     &lt;Attribute attribute_name="emp500_title"&gt;Mouse decomposition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context"&gt;temperate desert biome&lt;/Attribute&gt;     &lt;Attribute attribute_name="env feature" harmonized_name="env_local_scale" display_name="local-scale environmental context"&gt;desert sand&lt;/Attribute&gt;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attribute_name="experimental_factor" harmonized_name="experimental_factor" display_name="experimental factor"&gt;soil type&lt;/Attribute&gt;     &lt;Attribute attribute_name="geo loc name" harmonized_name="geo_loc_name" display_name="geographic location"&gt;USA: State of Colorado,City of Boulder&lt;/Attribute&gt;     &lt;Attribute attribute_name="harvest_event"&gt;T4&lt;/Attribute&gt;     &lt;Attribute attribute_name="harvest_time_days"&gt;15&lt;/Attribute&gt;     &lt;Attribute attribute_name="latitude"&gt;40.015&lt;/Attribute&gt;     &lt;Attribute attribute_name="lcms_batch"&gt;1.00&lt;/Attribute&gt;     &lt;Attribute attribute_name="longitude"&gt;-105.27&lt;/Attribute&gt;     &lt;Attribute attribute_name="ph" harmonized_name="ph" display_name="pH"&gt;8.087&lt;/Attribute&gt;     &lt;Attribute attribute_name="physical_specimen_location"&gt;UCSD Knight Lab Freezer I&lt;/Attribute&gt;     &lt;Attribute attribute_name="project name" harmonized_name="project_name" display_name="project name"&gt;Mouse decomposition experiment on contrasting soil types&lt;/Attribute&gt;     &lt;Attribute attribute_name="sample name" harmonized_name="sample_name" display_name="sample name"&gt;qiita_sid_13114:13114.metcalf.40.s003&lt;/Attribute&gt;     &lt;Attribute attribute_name="sample type" harmonized_name="sample_type" display_name="sample type"&gt;soil&lt;/Attribute&gt;     &lt;Attribute attribute_name="sampling method"&gt;bulk&lt;/Attribute&gt;     &lt;Attribute attribute_name="soil type" harmonized_name="soil_type" display_name="soil type"&gt;desert&lt;/Attribute&gt;     &lt;Attribute attribute_name="study_sample_number"&gt;3&lt;/Attribute&gt;     &lt;Attribute attribute_name="temperature_deg_c"&gt;not provided&lt;/Attribute&gt;     &lt;Attribute attribute_name="weight"&gt;33.65&lt;/Attribute&gt;   &lt;/Attributes&gt;   &lt;Status status="live" when="2020-12-19T16:05:58.717"/&gt; &lt;/BioSample&gt; </t>
  </si>
  <si>
    <t xml:space="preserve">&lt;BioSample access="public" publication_date="2020-12-17T00:00:00.000" last_update="2021-08-23T00:27:19.000" submission_date="2020-12-18T16:06:43.263" id="17116504" accession="SAMEA7723923"&gt;   &lt;Ids&gt;     &lt;Id db="BioSample" is_primary="1"&gt;SAMEA7723923&lt;/Id&gt;     &lt;Id db="SRA"&gt;ERS5471300&lt;/Id&gt;   &lt;/Ids&gt;   &lt;Description&gt;     &lt;Title&gt;13114.mcmahon.21.s013&lt;/Title&gt;     &lt;Organism taxonomy_id="942017" taxonomy_name="activated sludge metagenome"&gt;       &lt;OrganismName&gt;activated sludge metagenome&lt;/OrganismName&gt;     &lt;/Organism&gt;     &lt;Comment&gt;       &lt;Paragraph&gt;biomass from nitritation reactor (replicate 3)&lt;/Paragraph&gt;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Id"&gt;qiita_sid_13114:13114.mcmahon.21.s013&lt;/Attribute&gt;     &lt;Attribute attribute_name="alpha_shotgun_woltka_rar10k_richness"&gt;347.0&lt;/Attribute&gt;     &lt;Attribute attribute_name="alpha_shotgun_woltka_rar3450_richness"&gt;144.0&lt;/Attribute&gt;     &lt;Attribute attribute_name="ammonium_mg_per_l"&gt;335.5&lt;/Attribute&gt;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attribute_name="ph" harmonized_name="ph" display_name="pH"&gt;7.5&lt;/Attribute&gt;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name"&gt;qiita_sid_13114:13114.mcmahon.21.s013&lt;/Attribute&gt;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attribute_name="study_sample_number"&gt;13&lt;/Attribute&gt;     &lt;Attribute attribute_name="temperature_deg_c"&gt;23&lt;/Attribute&gt;   &lt;/Attributes&gt;   &lt;Status status="live" when="2020-12-19T16:05:58.670"/&gt; &lt;/BioSample&gt; </t>
  </si>
  <si>
    <t xml:space="preserve">&lt;BioSample access="public" publication_date="2020-12-17T00:00:00.000" last_update="2021-08-23T00:27:19.000" submission_date="2020-12-18T16:06:43.233" id="17116503" accession="SAMEA7723922"&gt;   &lt;Ids&gt;     &lt;Id db="BioSample" is_primary="1"&gt;SAMEA7723922&lt;/Id&gt;     &lt;Id db="SRA"&gt;ERS5471299&lt;/Id&gt;   &lt;/Ids&gt;   &lt;Description&gt;     &lt;Title&gt;13114.mcmahon.21.s012&lt;/Title&gt;     &lt;Organism taxonomy_id="942017" taxonomy_name="activated sludge metagenome"&gt;       &lt;OrganismName&gt;activated sludge metagenome&lt;/OrganismName&gt;     &lt;/Organism&gt;     &lt;Comment&gt;       &lt;Paragraph&gt;biomass from nitritation reactor (replicate 2)&lt;/Paragraph&gt;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Id"&gt;qiita_sid_13114:13114.mcmahon.21.s012&lt;/Attribute&gt;     &lt;Attribute attribute_name="alpha_shotgun_woltka_rar10k_richness"&gt;394.0&lt;/Attribute&gt;     &lt;Attribute attribute_name="alpha_shotgun_woltka_rar3450_richness"&gt;169.0&lt;/Attribute&gt;     &lt;Attribute attribute_name="ammonium_mg_per_l"&gt;335.5&lt;/Attribute&gt;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attribute_name="ph" harmonized_name="ph" display_name="pH"&gt;7.5&lt;/Attribute&gt;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name"&gt;qiita_sid_13114:13114.mcmahon.21.s012&lt;/Attribute&gt;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attribute_name="study_sample_number"&gt;12&lt;/Attribute&gt;     &lt;Attribute attribute_name="temperature_deg_c"&gt;23&lt;/Attribute&gt;   &lt;/Attributes&gt;   &lt;Status status="live" when="2020-12-19T16:05:58.620"/&gt; &lt;/BioSample&gt; </t>
  </si>
  <si>
    <t xml:space="preserve">&lt;BioSample access="public" publication_date="2020-12-17T00:00:00.000" last_update="2021-08-23T00:27:19.000" submission_date="2020-12-18T16:06:43.186" id="17116502" accession="SAMEA7723921"&gt;   &lt;Ids&gt;     &lt;Id db="BioSample" is_primary="1"&gt;SAMEA7723921&lt;/Id&gt;     &lt;Id db="SRA"&gt;ERS5471298&lt;/Id&gt;   &lt;/Ids&gt;   &lt;Description&gt;     &lt;Title&gt;13114.mcmahon.21.s011&lt;/Title&gt;     &lt;Organism taxonomy_id="942017" taxonomy_name="activated sludge metagenome"&gt;       &lt;OrganismName&gt;activated sludge metagenome&lt;/OrganismName&gt;     &lt;/Organism&gt;     &lt;Comment&gt;       &lt;Paragraph&gt;biomass from nitritation reactor (replicate 1)&lt;/Paragraph&gt;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Id"&gt;qiita_sid_13114:13114.mcmahon.21.s011&lt;/Attribute&gt;     &lt;Attribute attribute_name="alpha_shotgun_woltka_rar10k_richness"&gt;377.0&lt;/Attribute&gt;     &lt;Attribute attribute_name="alpha_shotgun_woltka_rar3450_richness"&gt;153.0&lt;/Attribute&gt;     &lt;Attribute attribute_name="ammonium_mg_per_l"&gt;335.5&lt;/Attribute&gt;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attribute_name="ph" harmonized_name="ph" display_name="pH"&gt;7.5&lt;/Attribute&gt;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name"&gt;qiita_sid_13114:13114.mcmahon.21.s011&lt;/Attribute&gt;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attribute_name="study_sample_number"&gt;11&lt;/Attribute&gt;     &lt;Attribute attribute_name="temperature_deg_c"&gt;23&lt;/Attribute&gt;   &lt;/Attributes&gt;   &lt;Status status="live" when="2020-12-19T16:05:58.573"/&gt; &lt;/BioSample&gt; </t>
  </si>
  <si>
    <t xml:space="preserve">&lt;BioSample access="public" publication_date="2020-12-17T00:00:00.000" last_update="2021-08-23T00:27:19.000" submission_date="2020-12-18T16:06:43.140" id="17116501" accession="SAMEA7723920"&gt;   &lt;Ids&gt;     &lt;Id db="BioSample" is_primary="1"&gt;SAMEA7723920&lt;/Id&gt;     &lt;Id db="SRA"&gt;ERS5471297&lt;/Id&gt;   &lt;/Ids&gt;   &lt;Description&gt;     &lt;Title&gt;13114.mcmahon.21.s008&lt;/Title&gt;     &lt;Organism taxonomy_id="942017" taxonomy_name="activated sludge metagenome"&gt;       &lt;OrganismName&gt;activated sludge metagenome&lt;/OrganismName&gt;     &lt;/Organism&gt;     &lt;Comment&gt;       &lt;Paragraph&gt;Total biomass from Enhanced Biological Phosphorus Removal bioreactor&lt;/Paragraph&gt;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Id"&gt;qiita_sid_13114:13114.mcmahon.21.s008&lt;/Attribute&gt;     &lt;Attribute attribute_name="alpha_shotgun_woltka_rar10k_richness"&gt;261.0&lt;/Attribute&gt;     &lt;Attribute attribute_name="alpha_shotgun_woltka_rar3450_richness"&gt;105.0&lt;/Attribute&gt;     &lt;Attribute attribute_name="ammonium_mg_per_l"&gt;not provided&lt;/Attribute&gt;     &lt;Attribute attribute_name="collection_timestamp"&gt;3/10/16 0:00&lt;/Attribute&gt;     &lt;Attribute attribute_name="elevation" harmonized_name="elev" display_name="elevation"&gt;226&lt;/Attribute&gt;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attribute_name="latitude"&gt;43.078418&lt;/Attribute&gt;     &lt;Attribute attribute_name="lcms_batch"&gt;3.00&lt;/Attribute&gt;     &lt;Attribute attribute_name="longitude"&gt;-89.386482&lt;/Attribute&gt;     &lt;Attribute attribute_name="ph" harmonized_name="ph" display_name="pH"&gt;7.9&lt;/Attribute&gt;     &lt;Attribute attribute_name="physical_specimen_location"&gt;UCSD Knight Lab Freezer I&lt;/Attribute&gt;     &lt;Attribute attribute_name="project name" harmonized_name="project_name" display_name="project name"&gt;Total Nutrient Removal bioreactor&lt;/Attribute&gt;     &lt;Attribute attribute_name="sample name" harmonized_name="sample_name" display_name="sample name"&gt;qiita_sid_13114:13114.mcmahon.21.s008&lt;/Attribute&gt;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attribute_name="study_sample_number"&gt;8&lt;/Attribute&gt;     &lt;Attribute attribute_name="temperature_deg_c"&gt;21&lt;/Attribute&gt;   &lt;/Attributes&gt;   &lt;Status status="live" when="2020-12-19T16:05:58.513"/&gt; &lt;/BioSample&gt; </t>
  </si>
  <si>
    <t xml:space="preserve">&lt;BioSample access="public" publication_date="2020-12-17T00:00:00.000" last_update="2021-08-23T00:27:19.000" submission_date="2020-12-18T16:06:43.106" id="17116500" accession="SAMEA7723919"&gt;   &lt;Ids&gt;     &lt;Id db="BioSample" is_primary="1"&gt;SAMEA7723919&lt;/Id&gt;     &lt;Id db="SRA"&gt;ERS5471296&lt;/Id&gt;   &lt;/Ids&gt;   &lt;Description&gt;     &lt;Title&gt;13114.mcmahon.21.s003&lt;/Title&gt;     &lt;Organism taxonomy_id="942017" taxonomy_name="activated sludge metagenome"&gt;       &lt;OrganismName&gt;activated sludge metagenome&lt;/OrganismName&gt;     &lt;/Organism&gt;     &lt;Comment&gt;       &lt;Paragraph&gt;anammox biomass from bioreactor (replicate 3)&lt;/Paragraph&gt;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Id"&gt;qiita_sid_13114:13114.mcmahon.21.s003&lt;/Attribute&gt;     &lt;Attribute attribute_name="alpha_shotgun_woltka_rar10k_richness"&gt;223.0&lt;/Attribute&gt;     &lt;Attribute attribute_name="alpha_shotgun_woltka_rar3450_richness"&gt;125.0&lt;/Attribute&gt;     &lt;Attribute attribute_name="ammonium_mg_per_l"&gt;358.3&lt;/Attribute&gt;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attribute_name="ph" harmonized_name="ph" display_name="pH"&gt;7.4&lt;/Attribute&gt;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name"&gt;qiita_sid_13114:13114.mcmahon.21.s003&lt;/Attribute&gt;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attribute_name="study_sample_number"&gt;3&lt;/Attribute&gt;     &lt;Attribute attribute_name="temperature_deg_c"&gt;23&lt;/Attribute&gt;   &lt;/Attributes&gt;   &lt;Status status="live" when="2020-12-19T16:05:58.467"/&gt; &lt;/BioSample&gt; </t>
  </si>
  <si>
    <t xml:space="preserve">&lt;BioSample access="public" publication_date="2020-12-17T00:00:00.000" last_update="2021-08-23T00:27:19.000" submission_date="2020-12-18T16:06:43.060" id="17116499" accession="SAMEA7723917"&gt;   &lt;Ids&gt;     &lt;Id db="BioSample" is_primary="1"&gt;SAMEA7723917&lt;/Id&gt;     &lt;Id db="SRA"&gt;ERS5471295&lt;/Id&gt;   &lt;/Ids&gt;   &lt;Description&gt;     &lt;Title&gt;13114.mcmahon.21.s002&lt;/Title&gt;     &lt;Organism taxonomy_id="942017" taxonomy_name="activated sludge metagenome"&gt;       &lt;OrganismName&gt;activated sludge metagenome&lt;/OrganismName&gt;     &lt;/Organism&gt;     &lt;Comment&gt;       &lt;Paragraph&gt;anammox biomass from bioreactor (replicate 2)&lt;/Paragraph&gt;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update"&gt;2020-12-16T00:40:00Z&lt;/Attribute&gt;     &lt;Attribute attribute_name="INSDC status"&gt;public&lt;/Attribute&gt;     &lt;Attribute attribute_name="Submitter Id"&gt;qiita_sid_13114:13114.mcmahon.21.s002&lt;/Attribute&gt;     &lt;Attribute attribute_name="alpha_shotgun_woltka_rar10k_richness"&gt;194.0&lt;/Attribute&gt;     &lt;Attribute attribute_name="alpha_shotgun_woltka_rar3450_richness"&gt;88.0&lt;/Attribute&gt;     &lt;Attribute attribute_name="ammonium_mg_per_l"&gt;358.3&lt;/Attribute&gt;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attribute_name="ph" harmonized_name="ph" display_name="pH"&gt;7.4&lt;/Attribute&gt;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name"&gt;qiita_sid_13114:13114.mcmahon.21.s002&lt;/Attribute&gt;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attribute_name="study_sample_number"&gt;2&lt;/Attribute&gt;     &lt;Attribute attribute_name="temperature_deg_c"&gt;23&lt;/Attribute&gt;   &lt;/Attributes&gt;   &lt;Status status="live" when="2020-12-19T16:05:58.403"/&gt; &lt;/BioSample&gt; </t>
  </si>
  <si>
    <t xml:space="preserve">&lt;BioSample access="public" publication_date="2020-12-17T00:00:00.000" last_update="2021-08-23T00:27:19.000" submission_date="2020-12-18T16:06:43.013" id="17116498" accession="SAMEA7723916"&gt;   &lt;Ids&gt;     &lt;Id db="BioSample" is_primary="1"&gt;SAMEA7723916&lt;/Id&gt;     &lt;Id db="SRA"&gt;ERS5471294&lt;/Id&gt;   &lt;/Ids&gt;   &lt;Description&gt;     &lt;Title&gt;13114.mcmahon.21.s001&lt;/Title&gt;     &lt;Organism taxonomy_id="942017" taxonomy_name="activated sludge metagenome"&gt;       &lt;OrganismName&gt;activated sludge metagenome&lt;/OrganismName&gt;     &lt;/Organism&gt;     &lt;Comment&gt;       &lt;Paragraph&gt;anammox biomass from bioreactor (replicate 1)&lt;/Paragraph&gt;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update"&gt;2020-12-16T00:40:00Z&lt;/Attribute&gt;     &lt;Attribute attribute_name="INSDC status"&gt;public&lt;/Attribute&gt;     &lt;Attribute attribute_name="Submitter Id"&gt;qiita_sid_13114:13114.mcmahon.21.s001&lt;/Attribute&gt;     &lt;Attribute attribute_name="alpha_shotgun_woltka_rar10k_richness"&gt;202.0&lt;/Attribute&gt;     &lt;Attribute attribute_name="alpha_shotgun_woltka_rar3450_richness"&gt;121.0&lt;/Attribute&gt;     &lt;Attribute attribute_name="ammonium_mg_per_l"&gt;358.3&lt;/Attribute&gt;     &lt;Attribute attribute_name="collection_timestamp"&gt;3/6/16 0:00&lt;/Attribute&gt;     &lt;Attribute attribute_name="elevation" harmonized_name="elev" display_name="elevation"&gt;1288&lt;/Attribute&gt;     &lt;Attribute attribute_name="emp500_principal_investigator"&gt;McMahon&lt;/Attribute&gt;     &lt;Attribute attribute_name="emp500_study_id"&gt;21&lt;/Attribute&gt;     &lt;Attribute attribute_name="emp500_title"&gt;Bioreactors for wastewater and anammox&lt;/Attribute&gt;     &lt;Attribute attribute_name="empo_2"&gt;Non-saline&lt;/Attribute&gt;     &lt;Attribute attribute_name="empo_3"&gt;Water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medium"&gt;biosolids&lt;/Attribute&gt;     &lt;Attribute attribute_name="environmental_package" harmonized_name="env_package" display_name="environmental package"&gt;wastewater/sludge&lt;/Attribute&gt;     &lt;Attribute attribute_name="geo loc name" harmonized_name="geo_loc_name" display_name="geographic location"&gt;USA:UT&lt;/Attribute&gt;     &lt;Attribute attribute_name="latitude"&gt;40.76835556&lt;/Attribute&gt;     &lt;Attribute attribute_name="longitude"&gt;-111.8462639&lt;/Attribute&gt;     &lt;Attribute attribute_name="ph" harmonized_name="ph" display_name="pH"&gt;7.4&lt;/Attribute&gt;     &lt;Attribute attribute_name="physical_specimen_location"&gt;UCSD Knight Lab Freezer I&lt;/Attribute&gt;     &lt;Attribute attribute_name="project name" harmonized_name="project_name" display_name="project name"&gt;Anammox Bioreactor&lt;/Attribute&gt;     &lt;Attribute attribute_name="sample name" harmonized_name="sample_name" display_name="sample name"&gt;qiita_sid_13114:13114.mcmahon.21.s001&lt;/Attribute&gt;     &lt;Attribute attribute_name="sample type" harmonized_name="sample_type" display_name="sample type"&gt;bioreactor biomass&lt;/Attribute&gt;     &lt;Attribute attribute_name="sampling method"&gt;bulk&lt;/Attribute&gt;     &lt;Attribute attribute_name="study_sample_number"&gt;1&lt;/Attribute&gt;     &lt;Attribute attribute_name="temperature_deg_c"&gt;23&lt;/Attribute&gt;   &lt;/Attributes&gt;   &lt;Status status="live" when="2020-12-19T16:05:58.357"/&gt; &lt;/BioSample&gt; </t>
  </si>
  <si>
    <t xml:space="preserve">&lt;BioSample access="public" publication_date="2020-12-17T00:00:00.000" last_update="2021-08-23T00:27:19.000" submission_date="2020-12-18T16:06:42.966" id="17116497" accession="SAMEA7723915"&gt;   &lt;Ids&gt;     &lt;Id db="BioSample" is_primary="1"&gt;SAMEA7723915&lt;/Id&gt;     &lt;Id db="SRA"&gt;ERS5471293&lt;/Id&gt;   &lt;/Ids&gt;   &lt;Description&gt;     &lt;Title&gt;13114.mayer.34.s010&lt;/Title&gt;     &lt;Organism taxonomy_id="556182" taxonomy_name="freshwater sediment metagenome"&gt;       &lt;OrganismName&gt;freshwater sediment metagenome&lt;/OrganismName&gt;     &lt;/Organism&gt;     &lt;Comment&gt;       &lt;Paragraph&gt;sediment sample SJ3&lt;/Paragraph&gt;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update"&gt;2020-12-16T00:40:00Z&lt;/Attribute&gt;     &lt;Attribute attribute_name="INSDC status"&gt;public&lt;/Attribute&gt;     &lt;Attribute attribute_name="Submitter Id"&gt;qiita_sid_13114:13114.mayer.34.s010&lt;/Attribute&gt;     &lt;Attribute attribute_name="alpha_shotgun_woltka_rar10k_richness"&gt;1278.0&lt;/Attribute&gt;     &lt;Attribute attribute_name="alpha_shotgun_woltka_rar3450_richness"&gt;616.0&lt;/Attribute&gt;     &lt;Attribute attribute_name="collection_timestamp"&gt;1/21/16 0:00&lt;/Attribute&gt;     &lt;Attribute attribute_name="depth_sample"&gt;0.1&lt;/Attribute&gt;     &lt;Attribute attribute_name="elevation" harmonized_name="elev" display_name="elevation"&gt;1598&lt;/Attribute&gt;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Colorado,San Juan County,Animas River&lt;/Attribute&gt;     &lt;Attribute attribute_name="latitude"&gt;36.7197&lt;/Attribute&gt;     &lt;Attribute attribute_name="lcms_batch"&gt;1.00&lt;/Attribute&gt;     &lt;Attribute attribute_name="longitude"&gt;-108.22294&lt;/Attribute&gt;     &lt;Attribute attribute_name="oxygen_mg_per_l"&gt;10.89&lt;/Attribute&gt;     &lt;Attribute attribute_name="ph" harmonized_name="ph" display_name="pH"&gt;8.25&lt;/Attribute&gt;     &lt;Attribute attribute_name="physical_specimen_location"&gt;UCSD Knight Lab Freezer I and MayerLab -80 Room 212&lt;/Attribute&gt;     &lt;Attribute attribute_name="project name" harmonized_name="project_name" display_name="project name"&gt;Animas Watershed&lt;/Attribute&gt;     &lt;Attribute attribute_name="redox_potential_millivolts"&gt;152.2&lt;/Attribute&gt;     &lt;Attribute attribute_name="salinity_psu"&gt;0.34&lt;/Attribute&gt;     &lt;Attribute attribute_name="sample name" harmonized_name="sample_name" display_name="sample name"&gt;qiita_sid_13114:13114.mayer.34.s010&lt;/Attribute&gt;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attribute_name="study_sample_number"&gt;10&lt;/Attribute&gt;     &lt;Attribute attribute_name="temperature_deg_c"&gt;1&lt;/Attribute&gt;   &lt;/Attributes&gt;   &lt;Status status="live" when="2020-12-19T16:05:58.310"/&gt; &lt;/BioSample&gt; </t>
  </si>
  <si>
    <t xml:space="preserve">&lt;BioSample access="public" publication_date="2020-12-17T00:00:00.000" last_update="2021-08-23T00:27:19.000" submission_date="2020-12-18T16:06:42.936" id="17116496" accession="SAMEA7723914"&gt;   &lt;Ids&gt;     &lt;Id db="BioSample" is_primary="1"&gt;SAMEA7723914&lt;/Id&gt;     &lt;Id db="SRA"&gt;ERS5471292&lt;/Id&gt;   &lt;/Ids&gt;   &lt;Description&gt;     &lt;Title&gt;13114.mayer.34.s008&lt;/Title&gt;     &lt;Organism taxonomy_id="556182" taxonomy_name="freshwater sediment metagenome"&gt;       &lt;OrganismName&gt;freshwater sediment metagenome&lt;/OrganismName&gt;     &lt;/Organism&gt;     &lt;Comment&gt;       &lt;Paragraph&gt;sediment sample SJ1&lt;/Paragraph&gt;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update"&gt;2020-12-16T00:40:00Z&lt;/Attribute&gt;     &lt;Attribute attribute_name="INSDC status"&gt;public&lt;/Attribute&gt;     &lt;Attribute attribute_name="Submitter Id"&gt;qiita_sid_13114:13114.mayer.34.s008&lt;/Attribute&gt;     &lt;Attribute attribute_name="alpha_shotgun_woltka_rar10k_richness"&gt;780.0&lt;/Attribute&gt;     &lt;Attribute attribute_name="alpha_shotgun_woltka_rar3450_richness"&gt;331.0&lt;/Attribute&gt;     &lt;Attribute attribute_name="collection_timestamp"&gt;1/21/16 0:00&lt;/Attribute&gt;     &lt;Attribute attribute_name="depth_sample"&gt;0.1&lt;/Attribute&gt;     &lt;Attribute attribute_name="elevation" harmonized_name="elev" display_name="elevation"&gt;1735&lt;/Attribute&gt;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Colorado,San Juan County,Animas River&lt;/Attribute&gt;     &lt;Attribute attribute_name="latitude"&gt;36.8237&lt;/Attribute&gt;     &lt;Attribute attribute_name="lcms_batch"&gt;1.00&lt;/Attribute&gt;     &lt;Attribute attribute_name="longitude"&gt;-107.64787&lt;/Attribute&gt;     &lt;Attribute attribute_name="oxygen_mg_per_l"&gt;9.62&lt;/Attribute&gt;     &lt;Attribute attribute_name="ph" harmonized_name="ph" display_name="pH"&gt;8.87&lt;/Attribute&gt;     &lt;Attribute attribute_name="physical_specimen_location"&gt;UCSD Knight Lab Freezer I and MayerLab -80 Room 212&lt;/Attribute&gt;     &lt;Attribute attribute_name="project name" harmonized_name="project_name" display_name="project name"&gt;Animas Watershed&lt;/Attribute&gt;     &lt;Attribute attribute_name="redox_potential_millivolts"&gt;137.8&lt;/Attribute&gt;     &lt;Attribute attribute_name="salinity_psu"&gt;0.13&lt;/Attribute&gt;     &lt;Attribute attribute_name="sample name" harmonized_name="sample_name" display_name="sample name"&gt;qiita_sid_13114:13114.mayer.34.s008&lt;/Attribute&gt;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attribute_name="study_sample_number"&gt;8&lt;/Attribute&gt;     &lt;Attribute attribute_name="temperature_deg_c"&gt;6.8&lt;/Attribute&gt;   &lt;/Attributes&gt;   &lt;Status status="live" when="2020-12-19T16:05:58.263"/&gt; &lt;/BioSample&gt; </t>
  </si>
  <si>
    <t xml:space="preserve">&lt;BioSample access="public" publication_date="2020-12-17T00:00:00.000" last_update="2021-08-23T00:27:19.000" submission_date="2020-12-18T16:06:42.890" id="17116495" accession="SAMEA7723913"&gt;   &lt;Ids&gt;     &lt;Id db="BioSample" is_primary="1"&gt;SAMEA7723913&lt;/Id&gt;     &lt;Id db="SRA"&gt;ERS5471291&lt;/Id&gt;   &lt;/Ids&gt;   &lt;Description&gt;     &lt;Title&gt;13114.mayer.34.s007&lt;/Title&gt;     &lt;Organism taxonomy_id="556182" taxonomy_name="freshwater sediment metagenome"&gt;       &lt;OrganismName&gt;freshwater sediment metagenome&lt;/OrganismName&gt;     &lt;/Organism&gt;     &lt;Comment&gt;       &lt;Paragraph&gt;sediment sample A4&lt;/Paragraph&gt;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Id"&gt;qiita_sid_13114:13114.mayer.34.s007&lt;/Attribute&gt;     &lt;Attribute attribute_name="alpha_shotgun_woltka_rar10k_richness"&gt;963.0&lt;/Attribute&gt;     &lt;Attribute attribute_name="alpha_shotgun_woltka_rar3450_richness"&gt;431.0&lt;/Attribute&gt;     &lt;Attribute attribute_name="collection_timestamp"&gt;1/21/16 0:00&lt;/Attribute&gt;     &lt;Attribute attribute_name="depth_sample"&gt;0.1&lt;/Attribute&gt;     &lt;Attribute attribute_name="elevation" harmonized_name="elev" display_name="elevation"&gt;1609&lt;/Attribute&gt;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Colorado,San Juan County,Animas River&lt;/Attribute&gt;     &lt;Attribute attribute_name="latitude"&gt;36.72089&lt;/Attribute&gt;     &lt;Attribute attribute_name="lcms_batch"&gt;1.00&lt;/Attribute&gt;     &lt;Attribute attribute_name="longitude"&gt;-108.20216&lt;/Attribute&gt;     &lt;Attribute attribute_name="oxygen_mg_per_l"&gt;10.9&lt;/Attribute&gt;     &lt;Attribute attribute_name="ph" harmonized_name="ph" display_name="pH"&gt;8.44&lt;/Attribute&gt;     &lt;Attribute attribute_name="physical_specimen_location"&gt;UCSD Knight Lab Freezer I and MayerLab -80 Room 212&lt;/Attribute&gt;     &lt;Attribute attribute_name="project name" harmonized_name="project_name" display_name="project name"&gt;Animas Watershed&lt;/Attribute&gt;     &lt;Attribute attribute_name="redox_potential_millivolts"&gt;194.4&lt;/Attribute&gt;     &lt;Attribute attribute_name="salinity_psu"&gt;0.33&lt;/Attribute&gt;     &lt;Attribute attribute_name="sample name" harmonized_name="sample_name" display_name="sample name"&gt;qiita_sid_13114:13114.mayer.34.s007&lt;/Attribute&gt;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attribute_name="study_sample_number"&gt;7&lt;/Attribute&gt;     &lt;Attribute attribute_name="temperature_deg_c"&gt;-0.1&lt;/Attribute&gt;   &lt;/Attributes&gt;   &lt;Status status="live" when="2020-12-19T16:05:58.217"/&gt; &lt;/BioSample&gt; </t>
  </si>
  <si>
    <t xml:space="preserve">&lt;BioSample access="public" publication_date="2020-12-17T00:00:00.000" last_update="2021-08-23T00:27:19.000" submission_date="2020-12-18T16:06:42.840" id="17116494" accession="SAMEA7723912"&gt;   &lt;Ids&gt;     &lt;Id db="BioSample" is_primary="1"&gt;SAMEA7723912&lt;/Id&gt;     &lt;Id db="SRA"&gt;ERS5471290&lt;/Id&gt;   &lt;/Ids&gt;   &lt;Description&gt;     &lt;Title&gt;13114.mayer.34.s005&lt;/Title&gt;     &lt;Organism taxonomy_id="556182" taxonomy_name="freshwater sediment metagenome"&gt;       &lt;OrganismName&gt;freshwater sediment metagenome&lt;/OrganismName&gt;     &lt;/Organism&gt;     &lt;Comment&gt;       &lt;Paragraph&gt;sediment sample A2&lt;/Paragraph&gt;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Id"&gt;qiita_sid_13114:13114.mayer.34.s005&lt;/Attribute&gt;     &lt;Attribute attribute_name="alpha_shotgun_woltka_rar10k_richness"&gt;995.0&lt;/Attribute&gt;     &lt;Attribute attribute_name="alpha_shotgun_woltka_rar3450_richness"&gt;426.0&lt;/Attribute&gt;     &lt;Attribute attribute_name="collection_timestamp"&gt;1/22/16 0:00&lt;/Attribute&gt;     &lt;Attribute attribute_name="depth_sample"&gt;0.1&lt;/Attribute&gt;     &lt;Attribute attribute_name="elevation" harmonized_name="elev" display_name="elevation"&gt;1988&lt;/Attribute&gt;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Colorado,San Juan County,Animas River&lt;/Attribute&gt;     &lt;Attribute attribute_name="latitude"&gt;37.29547&lt;/Attribute&gt;     &lt;Attribute attribute_name="lcms_batch"&gt;1.00&lt;/Attribute&gt;     &lt;Attribute attribute_name="longitude"&gt;-107.87073&lt;/Attribute&gt;     &lt;Attribute attribute_name="oxygen_mg_per_l"&gt;10.25&lt;/Attribute&gt;     &lt;Attribute attribute_name="ph" harmonized_name="ph" display_name="pH"&gt;7.83&lt;/Attribute&gt;     &lt;Attribute attribute_name="physical_specimen_location"&gt;UCSD Knight Lab Freezer I and MayerLab -80 Room 212&lt;/Attribute&gt;     &lt;Attribute attribute_name="project name" harmonized_name="project_name" display_name="project name"&gt;Animas Watershed&lt;/Attribute&gt;     &lt;Attribute attribute_name="redox_potential_millivolts"&gt;181.7&lt;/Attribute&gt;     &lt;Attribute attribute_name="salinity_psu"&gt;0.31&lt;/Attribute&gt;     &lt;Attribute attribute_name="sample name" harmonized_name="sample_name" display_name="sample name"&gt;qiita_sid_13114:13114.mayer.34.s005&lt;/Attribute&gt;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attribute_name="study_sample_number"&gt;5&lt;/Attribute&gt;     &lt;Attribute attribute_name="temperature_deg_c"&gt;2.7&lt;/Attribute&gt;   &lt;/Attributes&gt;   &lt;Status status="live" when="2020-12-19T16:05:58.170"/&gt; &lt;/BioSample&gt; </t>
  </si>
  <si>
    <t xml:space="preserve">&lt;BioSample access="public" publication_date="2020-12-17T00:00:00.000" last_update="2021-08-23T00:27:19.000" submission_date="2020-12-18T16:06:42.793" id="17116493" accession="SAMEA7723911"&gt;   &lt;Ids&gt;     &lt;Id db="BioSample" is_primary="1"&gt;SAMEA7723911&lt;/Id&gt;     &lt;Id db="SRA"&gt;ERS5471289&lt;/Id&gt;   &lt;/Ids&gt;   &lt;Description&gt;     &lt;Title&gt;13114.mayer.34.s004&lt;/Title&gt;     &lt;Organism taxonomy_id="556182" taxonomy_name="freshwater sediment metagenome"&gt;       &lt;OrganismName&gt;freshwater sediment metagenome&lt;/OrganismName&gt;     &lt;/Organism&gt;     &lt;Comment&gt;       &lt;Paragraph&gt;sediment sample A1&lt;/Paragraph&gt;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Id"&gt;qiita_sid_13114:13114.mayer.34.s004&lt;/Attribute&gt;     &lt;Attribute attribute_name="alpha_shotgun_woltka_rar10k_richness"&gt;768.0&lt;/Attribute&gt;     &lt;Attribute attribute_name="alpha_shotgun_woltka_rar3450_richness"&gt;376.0&lt;/Attribute&gt;     &lt;Attribute attribute_name="collection_timestamp"&gt;1/22/16 0:00&lt;/Attribute&gt;     &lt;Attribute attribute_name="depth_sample"&gt;0.1&lt;/Attribute&gt;     &lt;Attribute attribute_name="elevation" harmonized_name="elev" display_name="elevation"&gt;2852&lt;/Attribute&gt;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Colorado,San Juan County,Animas River&lt;/Attribute&gt;     &lt;Attribute attribute_name="latitude"&gt;37.81863&lt;/Attribute&gt;     &lt;Attribute attribute_name="lcms_batch"&gt;1.00&lt;/Attribute&gt;     &lt;Attribute attribute_name="longitude"&gt;-107.6449&lt;/Attribute&gt;     &lt;Attribute attribute_name="oxygen_mg_per_l"&gt;9.08&lt;/Attribute&gt;     &lt;Attribute attribute_name="ph" harmonized_name="ph" display_name="pH"&gt;7.68&lt;/Attribute&gt;     &lt;Attribute attribute_name="physical_specimen_location"&gt;UCSD Knight Lab Freezer I and MayerLab -80 Room 212&lt;/Attribute&gt;     &lt;Attribute attribute_name="project name" harmonized_name="project_name" display_name="project name"&gt;Animas Watershed&lt;/Attribute&gt;     &lt;Attribute attribute_name="redox_potential_millivolts"&gt;-68.1&lt;/Attribute&gt;     &lt;Attribute attribute_name="salinity_psu"&gt;0.2&lt;/Attribute&gt;     &lt;Attribute attribute_name="sample name" harmonized_name="sample_name" display_name="sample name"&gt;qiita_sid_13114:13114.mayer.34.s004&lt;/Attribute&gt;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attribute_name="study_sample_number"&gt;4&lt;/Attribute&gt;     &lt;Attribute attribute_name="temperature_deg_c"&gt;0&lt;/Attribute&gt;   &lt;/Attributes&gt;   &lt;Status status="live" when="2020-12-19T16:05:58.120"/&gt; &lt;/BioSample&gt; </t>
  </si>
  <si>
    <t xml:space="preserve">&lt;BioSample access="public" publication_date="2020-12-17T00:00:00.000" last_update="2021-08-23T00:27:19.000" submission_date="2020-12-18T16:06:42.746" id="17116492" accession="SAMEA7723910"&gt;   &lt;Ids&gt;     &lt;Id db="BioSample" is_primary="1"&gt;SAMEA7723910&lt;/Id&gt;     &lt;Id db="SRA"&gt;ERS5471288&lt;/Id&gt;   &lt;/Ids&gt;   &lt;Description&gt;     &lt;Title&gt;13114.mayer.34.s003&lt;/Title&gt;     &lt;Organism taxonomy_id="556182" taxonomy_name="freshwater sediment metagenome"&gt;       &lt;OrganismName&gt;freshwater sediment metagenome&lt;/OrganismName&gt;     &lt;/Organism&gt;     &lt;Comment&gt;       &lt;Paragraph&gt;sediment sample CC3&lt;/Paragraph&gt;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Id"&gt;qiita_sid_13114:13114.mayer.34.s003&lt;/Attribute&gt;     &lt;Attribute attribute_name="alpha_shotgun_woltka_rar10k_richness"&gt;607.0&lt;/Attribute&gt;     &lt;Attribute attribute_name="alpha_shotgun_woltka_rar3450_richness"&gt;368.0&lt;/Attribute&gt;     &lt;Attribute attribute_name="collection_timestamp"&gt;1/22/16 0:00&lt;/Attribute&gt;     &lt;Attribute attribute_name="depth_sample"&gt;0.1&lt;/Attribute&gt;     &lt;Attribute attribute_name="elevation" harmonized_name="elev" display_name="elevation"&gt;2832&lt;/Attribute&gt;     &lt;Attribute attribute_name="emp500_principal_investigator"&gt;Mayer&lt;/Attribute&gt;     &lt;Attribute attribute_name="emp500_study_id"&gt;34&lt;/Attribute&gt;     &lt;Attribute attribute_name="emp500_title"&gt;Animas watershed&lt;/Attribute&gt;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river biome&lt;/Attribute&gt;     &lt;Attribute attribute_name="env feature" harmonized_name="env_local_scale" display_name="local-scale environmental context"&gt;tributary&lt;/Attribute&gt;     &lt;Attribute attribute_name="env package" harmonized_name="env_package" display_name="environmental package"&gt;sediment&lt;/Attribute&gt;     &lt;Attribute attribute_name="env_material" harmonized_name="env_medium" display_name="environmental medium"&gt;stream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Colorado,San Juan County,Animas River&lt;/Attribute&gt;     &lt;Attribute attribute_name="latitude"&gt;37.80992&lt;/Attribute&gt;     &lt;Attribute attribute_name="lcms_batch"&gt;1.00&lt;/Attribute&gt;     &lt;Attribute attribute_name="longitude"&gt;-107.66059&lt;/Attribute&gt;     &lt;Attribute attribute_name="oxygen_mg_per_l"&gt;8.88&lt;/Attribute&gt;     &lt;Attribute attribute_name="ph" harmonized_name="ph" display_name="pH"&gt;3.78&lt;/Attribute&gt;     &lt;Attribute attribute_name="physical_specimen_location"&gt;UCSD Knight Lab Freezer I and MayerLab -80 Room 212&lt;/Attribute&gt;     &lt;Attribute attribute_name="project name" harmonized_name="project_name" display_name="project name"&gt;Animas Watershed&lt;/Attribute&gt;     &lt;Attribute attribute_name="redox_potential_millivolts"&gt;433.1&lt;/Attribute&gt;     &lt;Attribute attribute_name="salinity_psu"&gt;0.65&lt;/Attribute&gt;     &lt;Attribute attribute_name="sample name" harmonized_name="sample_name" display_name="sample name"&gt;qiita_sid_13114:13114.mayer.34.s003&lt;/Attribute&gt;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attribute_name="study_sample_number"&gt;3&lt;/Attribute&gt;     &lt;Attribute attribute_name="temperature_deg_c"&gt;1.5&lt;/Attribute&gt;   &lt;/Attributes&gt;   &lt;Status status="live" when="2020-12-19T16:05:58.073"/&gt; &lt;/BioSample&gt; </t>
  </si>
  <si>
    <t xml:space="preserve">&lt;BioSample access="public" publication_date="2020-12-17T00:00:00.000" last_update="2021-08-23T00:27:19.000" submission_date="2020-12-18T16:06:42.716" id="17116491" accession="SAMEA7723909"&gt;   &lt;Ids&gt;     &lt;Id db="BioSample" is_primary="1"&gt;SAMEA7723909&lt;/Id&gt;     &lt;Id db="SRA"&gt;ERS5471287&lt;/Id&gt;   &lt;/Ids&gt;   &lt;Description&gt;     &lt;Title&gt;13114.mayer.33.s006&lt;/Title&gt;     &lt;Organism taxonomy_id="556182" taxonomy_name="freshwater sediment metagenome"&gt;       &lt;OrganismName&gt;freshwater sediment metagenome&lt;/OrganismName&gt;     &lt;/Organism&gt;     &lt;Comment&gt;       &lt;Paragraph&gt;playa sample 3148&lt;/Paragraph&gt;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Id"&gt;qiita_sid_13114:13114.mayer.33.s006&lt;/Attribute&gt;     &lt;Attribute attribute_name="alpha_shotgun_woltka_rar10k_richness"&gt;1038.0&lt;/Attribute&gt;     &lt;Attribute attribute_name="alpha_shotgun_woltka_rar3450_richness"&gt;553.0&lt;/Attribute&gt;     &lt;Attribute attribute_name="ammonium_mg_per_l"&gt;0.25&lt;/Attribute&gt;     &lt;Attribute attribute_name="collection_timestamp"&gt;1/12/16 0:00&lt;/Attribute&gt;     &lt;Attribute attribute_name="depth_sample"&gt;0.05&lt;/Attribute&gt;     &lt;Attribute attribute_name="elevation" harmonized_name="elev" display_name="elevation"&gt;1188&lt;/Attribute&gt;     &lt;Attribute attribute_name="emp500_principal_investigator"&gt;Mayer&lt;/Attribute&gt;     &lt;Attribute attribute_name="emp500_study_id"&gt;33&lt;/Attribute&gt;     &lt;Attribute attribute_name="emp500_title"&gt;West Texas playa&lt;/Attribute&gt;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context"&gt;grassland biome&lt;/Attribute&gt;     &lt;Attribute attribute_name="env feature" harmonized_name="env_local_scale" display_name="local-scale environmental context"&gt;intermittent pond&lt;/Attribute&gt;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Texas,Deaf Smith County&lt;/Attribute&gt;     &lt;Attribute attribute_name="latitude"&gt;34.837599&lt;/Attribute&gt;     &lt;Attribute attribute_name="lcms_batch"&gt;2.00&lt;/Attribute&gt;     &lt;Attribute attribute_name="longitude"&gt;-102.545567&lt;/Attribute&gt;     &lt;Attribute attribute_name="oxygen_mg_per_l"&gt;9.45&lt;/Attribute&gt;     &lt;Attribute attribute_name="ph" harmonized_name="ph" display_name="pH"&gt;9.03&lt;/Attribute&gt;     &lt;Attribute attribute_name="physical_specimen_location"&gt;UCSD Knight Lab Freezer I and MayerLab -80 Room 212&lt;/Attribute&gt;     &lt;Attribute attribute_name="project name" harmonized_name="project_name" display_name="project name"&gt;West Texas Playa&lt;/Attribute&gt;     &lt;Attribute attribute_name="salinity_psu"&gt;0.064&lt;/Attribute&gt;     &lt;Attribute attribute_name="sample name" harmonized_name="sample_name" display_name="sample name"&gt;qiita_sid_13114:13114.mayer.33.s006&lt;/Attribute&gt;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attribute_name="study_sample_number"&gt;6&lt;/Attribute&gt;     &lt;Attribute attribute_name="temperature_deg_c"&gt;4.2&lt;/Attribute&gt;   &lt;/Attributes&gt;   &lt;Status status="live" when="2020-12-19T16:05:58.013"/&gt; &lt;/BioSample&gt; </t>
  </si>
  <si>
    <t xml:space="preserve">&lt;BioSample access="public" publication_date="2020-12-17T00:00:00.000" last_update="2021-08-23T00:27:19.000" submission_date="2020-12-18T16:06:42.670" id="17116490" accession="SAMEA7723908"&gt;   &lt;Ids&gt;     &lt;Id db="BioSample" is_primary="1"&gt;SAMEA7723908&lt;/Id&gt;     &lt;Id db="SRA"&gt;ERS5471286&lt;/Id&gt;   &lt;/Ids&gt;   &lt;Description&gt;     &lt;Title&gt;13114.mayer.33.s004&lt;/Title&gt;     &lt;Organism taxonomy_id="556182" taxonomy_name="freshwater sediment metagenome"&gt;       &lt;OrganismName&gt;freshwater sediment metagenome&lt;/OrganismName&gt;     &lt;/Organism&gt;     &lt;Comment&gt;       &lt;Paragraph&gt;playa sample 3191&lt;/Paragraph&gt;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Id"&gt;qiita_sid_13114:13114.mayer.33.s004&lt;/Attribute&gt;     &lt;Attribute attribute_name="alpha_shotgun_woltka_rar10k_richness"&gt;993.0&lt;/Attribute&gt;     &lt;Attribute attribute_name="alpha_shotgun_woltka_rar3450_richness"&gt;524.0&lt;/Attribute&gt;     &lt;Attribute attribute_name="ammonium_mg_per_l"&gt;0.5&lt;/Attribute&gt;     &lt;Attribute attribute_name="collection_timestamp"&gt;1/12/16 0:00&lt;/Attribute&gt;     &lt;Attribute attribute_name="depth_sample"&gt;0.05&lt;/Attribute&gt;     &lt;Attribute attribute_name="elevation" harmonized_name="elev" display_name="elevation"&gt;1153&lt;/Attribute&gt;     &lt;Attribute attribute_name="emp500_principal_investigator"&gt;Mayer&lt;/Attribute&gt;     &lt;Attribute attribute_name="emp500_study_id"&gt;33&lt;/Attribute&gt;     &lt;Attribute attribute_name="emp500_title"&gt;West Texas playa&lt;/Attribute&gt;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context"&gt;grassland biome&lt;/Attribute&gt;     &lt;Attribute attribute_name="env feature" harmonized_name="env_local_scale" display_name="local-scale environmental context"&gt;intermittent pond&lt;/Attribute&gt;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Texas,Deaf Smith County&lt;/Attribute&gt;     &lt;Attribute attribute_name="latitude"&gt;34.930908&lt;/Attribute&gt;     &lt;Attribute attribute_name="lcms_batch"&gt;2.00&lt;/Attribute&gt;     &lt;Attribute attribute_name="longitude"&gt;-102.206197&lt;/Attribute&gt;     &lt;Attribute attribute_name="oxygen_mg_per_l"&gt;9.14&lt;/Attribute&gt;     &lt;Attribute attribute_name="ph" harmonized_name="ph" display_name="pH"&gt;7.5&lt;/Attribute&gt;     &lt;Attribute attribute_name="physical_specimen_location"&gt;UCSD Knight Lab Freezer I and MayerLab -80 Room 212&lt;/Attribute&gt;     &lt;Attribute attribute_name="project name" harmonized_name="project_name" display_name="project name"&gt;West Texas Playa&lt;/Attribute&gt;     &lt;Attribute attribute_name="salinity_psu"&gt;0.076&lt;/Attribute&gt;     &lt;Attribute attribute_name="sample name" harmonized_name="sample_name" display_name="sample name"&gt;qiita_sid_13114:13114.mayer.33.s004&lt;/Attribute&gt;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attribute_name="study_sample_number"&gt;4&lt;/Attribute&gt;     &lt;Attribute attribute_name="temperature_deg_c"&gt;2&lt;/Attribute&gt;   &lt;/Attributes&gt;   &lt;Status status="live" when="2020-12-19T16:05:57.933"/&gt; &lt;/BioSample&gt; </t>
  </si>
  <si>
    <t xml:space="preserve">&lt;BioSample access="public" publication_date="2020-12-17T00:00:00.000" last_update="2021-08-23T00:27:19.000" submission_date="2020-12-18T16:06:42.640" id="17116489" accession="SAMEA7723907"&gt;   &lt;Ids&gt;     &lt;Id db="BioSample" is_primary="1"&gt;SAMEA7723907&lt;/Id&gt;     &lt;Id db="SRA"&gt;ERS5471285&lt;/Id&gt;   &lt;/Ids&gt;   &lt;Description&gt;     &lt;Title&gt;13114.king.27.s020&lt;/Title&gt;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Id"&gt;qiita_sid_13114:13114.king.27.s020&lt;/Attribute&gt;     &lt;Attribute attribute_name="alpha_shotgun_woltka_rar10k_richness"&gt;184.0&lt;/Attribute&gt;     &lt;Attribute attribute_name="alpha_shotgun_woltka_rar3450_richness"&gt;98.0&lt;/Attribute&gt;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attribute_name="latitude"&gt;19.389389&lt;/Attribute&gt;     &lt;Attribute attribute_name="lcms_batch"&gt;1.00&lt;/Attribute&gt;     &lt;Attribute attribute_name="longitude"&gt;-155.25&lt;/Attribute&gt;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name"&gt;qiita_sid_13114:13114.king.27.s020&lt;/Attribute&gt;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attribute_name="study_sample_number"&gt;20&lt;/Attribute&gt;   &lt;/Attributes&gt;   &lt;Status status="live" when="2020-12-19T16:05:57.887"/&gt; &lt;/BioSample&gt; </t>
  </si>
  <si>
    <t xml:space="preserve">&lt;BioSample access="public" publication_date="2020-12-17T00:00:00.000" last_update="2021-08-23T00:27:19.000" submission_date="2020-12-18T16:06:42.590" id="17116488" accession="SAMEA7723906"&gt;   &lt;Ids&gt;     &lt;Id db="BioSample" is_primary="1"&gt;SAMEA7723906&lt;/Id&gt;     &lt;Id db="SRA"&gt;ERS5471284&lt;/Id&gt;   &lt;/Ids&gt;   &lt;Description&gt;     &lt;Title&gt;13114.king.27.s016&lt;/Title&gt;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Id"&gt;qiita_sid_13114:13114.king.27.s016&lt;/Attribute&gt;     &lt;Attribute attribute_name="alpha_shotgun_woltka_rar10k_richness"&gt;131.0&lt;/Attribute&gt;     &lt;Attribute attribute_name="alpha_shotgun_woltka_rar3450_richness"&gt;68.0&lt;/Attribute&gt;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attribute_name="latitude"&gt;19.389389&lt;/Attribute&gt;     &lt;Attribute attribute_name="lcms_batch"&gt;2.00&lt;/Attribute&gt;     &lt;Attribute attribute_name="longitude"&gt;-155.25&lt;/Attribute&gt;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name"&gt;qiita_sid_13114:13114.king.27.s016&lt;/Attribute&gt;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attribute_name="study_sample_number"&gt;16&lt;/Attribute&gt;   &lt;/Attributes&gt;   &lt;Status status="live" when="2020-12-19T16:05:57.840"/&gt; &lt;/BioSample&gt; </t>
  </si>
  <si>
    <t xml:space="preserve">&lt;BioSample access="public" publication_date="2020-12-17T00:00:00.000" last_update="2021-08-23T00:27:19.000" submission_date="2020-12-18T16:06:42.560" id="17116487" accession="SAMEA7723905"&gt;   &lt;Ids&gt;     &lt;Id db="BioSample" is_primary="1"&gt;SAMEA7723905&lt;/Id&gt;     &lt;Id db="SRA"&gt;ERS5471283&lt;/Id&gt;   &lt;/Ids&gt;   &lt;Description&gt;     &lt;Title&gt;13114.king.27.s012&lt;/Title&gt;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Id"&gt;qiita_sid_13114:13114.king.27.s012&lt;/Attribute&gt;     &lt;Attribute attribute_name="alpha_shotgun_woltka_rar10k_richness"&gt;456.0&lt;/Attribute&gt;     &lt;Attribute attribute_name="alpha_shotgun_woltka_rar3450_richness"&gt;262.0&lt;/Attribute&gt;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attribute_name="latitude"&gt;19.389305&lt;/Attribute&gt;     &lt;Attribute attribute_name="lcms_batch"&gt;2.00&lt;/Attribute&gt;     &lt;Attribute attribute_name="longitude"&gt;-155.2485&lt;/Attribute&gt;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name"&gt;qiita_sid_13114:13114.king.27.s012&lt;/Attribute&gt;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attribute_name="study_sample_number"&gt;12&lt;/Attribute&gt;   &lt;/Attributes&gt;   &lt;Status status="live" when="2020-12-19T16:05:57.793"/&gt; &lt;/BioSample&gt; </t>
  </si>
  <si>
    <t xml:space="preserve">&lt;BioSample access="public" publication_date="2020-12-17T00:00:00.000" last_update="2021-08-23T00:27:19.000" submission_date="2020-12-18T16:06:42.513" id="17116486" accession="SAMEA7723904"&gt;   &lt;Ids&gt;     &lt;Id db="BioSample" is_primary="1"&gt;SAMEA7723904&lt;/Id&gt;     &lt;Id db="SRA"&gt;ERS5471282&lt;/Id&gt;   &lt;/Ids&gt;   &lt;Description&gt;     &lt;Title&gt;13114.king.27.s011&lt;/Title&gt;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Id"&gt;qiita_sid_13114:13114.king.27.s011&lt;/Attribute&gt;     &lt;Attribute attribute_name="alpha_shotgun_woltka_rar10k_richness"&gt;430.0&lt;/Attribute&gt;     &lt;Attribute attribute_name="alpha_shotgun_woltka_rar3450_richness"&gt;273.0&lt;/Attribute&gt;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attribute_name="latitude"&gt;19.389305&lt;/Attribute&gt;     &lt;Attribute attribute_name="lcms_batch"&gt;2.00&lt;/Attribute&gt;     &lt;Attribute attribute_name="longitude"&gt;-155.2485&lt;/Attribute&gt;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name"&gt;qiita_sid_13114:13114.king.27.s011&lt;/Attribute&gt;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attribute_name="study_sample_number"&gt;11&lt;/Attribute&gt;   &lt;/Attributes&gt;   &lt;Status status="live" when="2020-12-19T16:05:57.730"/&gt; &lt;/BioSample&gt; </t>
  </si>
  <si>
    <t xml:space="preserve">&lt;BioSample access="public" publication_date="2020-12-17T00:00:00.000" last_update="2021-08-23T00:27:19.000" submission_date="2020-12-18T16:06:42.483" id="17116485" accession="SAMEA7723903"&gt;   &lt;Ids&gt;     &lt;Id db="BioSample" is_primary="1"&gt;SAMEA7723903&lt;/Id&gt;     &lt;Id db="SRA"&gt;ERS5471281&lt;/Id&gt;   &lt;/Ids&gt;   &lt;Description&gt;     &lt;Title&gt;13114.king.27.s010&lt;/Title&gt;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Id"&gt;qiita_sid_13114:13114.king.27.s010&lt;/Attribute&gt;     &lt;Attribute attribute_name="alpha_shotgun_woltka_rar10k_richness"&gt;529.0&lt;/Attribute&gt;     &lt;Attribute attribute_name="alpha_shotgun_woltka_rar3450_richness"&gt;259.0&lt;/Attribute&gt;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attribute_name="latitude"&gt;19.389305&lt;/Attribute&gt;     &lt;Attribute attribute_name="lcms_batch"&gt;2.00&lt;/Attribute&gt;     &lt;Attribute attribute_name="longitude"&gt;-155.2485&lt;/Attribute&gt;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name"&gt;qiita_sid_13114:13114.king.27.s010&lt;/Attribute&gt;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attribute_name="study_sample_number"&gt;10&lt;/Attribute&gt;   &lt;/Attributes&gt;   &lt;Status status="live" when="2020-12-19T16:05:57.683"/&gt; &lt;/BioSample&gt; </t>
  </si>
  <si>
    <t xml:space="preserve">&lt;BioSample access="public" publication_date="2020-12-17T00:00:00.000" last_update="2021-08-23T00:27:19.000" submission_date="2020-12-18T16:06:42.436" id="17116484" accession="SAMEA7723902"&gt;   &lt;Ids&gt;     &lt;Id db="BioSample" is_primary="1"&gt;SAMEA7723902&lt;/Id&gt;     &lt;Id db="SRA"&gt;ERS5471280&lt;/Id&gt;   &lt;/Ids&gt;   &lt;Description&gt;     &lt;Title&gt;13114.king.27.s005&lt;/Title&gt;     &lt;Organism taxonomy_id="410658" taxonomy_name="soil metagenome"&gt;       &lt;OrganismName&gt;soil metagenome&lt;/OrganismName&gt;     &lt;/Organism&gt;     &lt;Comment&gt;       &lt;Paragraph&gt;surface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Id"&gt;qiita_sid_13114:13114.king.27.s005&lt;/Attribute&gt;     &lt;Attribute attribute_name="alpha_shotgun_woltka_rar3450_richness"&gt;239.0&lt;/Attribute&gt;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attribute_name="latitude"&gt;19.388694&lt;/Attribute&gt;     &lt;Attribute attribute_name="lcms_batch"&gt;1.00&lt;/Attribute&gt;     &lt;Attribute attribute_name="longitude"&gt;-155.249333&lt;/Attribute&gt;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name"&gt;qiita_sid_13114:13114.king.27.s005&lt;/Attribute&gt;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attribute_name="study_sample_number"&gt;5&lt;/Attribute&gt;   &lt;/Attributes&gt;   &lt;Status status="live" when="2020-12-19T16:05:57.637"/&gt; &lt;/BioSample&gt; </t>
  </si>
  <si>
    <t xml:space="preserve">&lt;BioSample access="public" publication_date="2020-12-17T00:00:00.000" last_update="2021-08-23T00:27:19.000" submission_date="2020-12-18T16:06:42.403" id="17116483" accession="SAMEA7723901"&gt;   &lt;Ids&gt;     &lt;Id db="BioSample" is_primary="1"&gt;SAMEA7723901&lt;/Id&gt;     &lt;Id db="SRA"&gt;ERS5471279&lt;/Id&gt;   &lt;/Ids&gt;   &lt;Description&gt;     &lt;Title&gt;13114.king.27.s002&lt;/Title&gt;     &lt;Organism taxonomy_id="410658" taxonomy_name="soil metagenome"&gt;       &lt;OrganismName&gt;soil metagenome&lt;/OrganismName&gt;     &lt;/Organism&gt;     &lt;Comment&gt;       &lt;Paragraph&gt;sub-surface soil&lt;/Paragraph&gt;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Id"&gt;qiita_sid_13114:13114.king.27.s002&lt;/Attribute&gt;     &lt;Attribute attribute_name="collection_timestamp"&gt;4/24/14 0:00&lt;/Attribute&gt;     &lt;Attribute attribute_name="depth_sample"&gt;not provided&lt;/Attribute&gt;     &lt;Attribute attribute_name="elevation" harmonized_name="elev" display_name="elevation"&gt;1500&lt;/Attribute&gt;     &lt;Attribute attribute_name="emp500_principal_investigator"&gt;King&lt;/Attribute&gt;     &lt;Attribute attribute_name="emp500_study_id"&gt;27&lt;/Attribute&gt;     &lt;Attribute attribute_name="emp500_title"&gt;Puhimau Hawai'i volcanic soil&lt;/Attribute&gt;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context"&gt;forest biome&lt;/Attribute&gt;     &lt;Attribute attribute_name="env feature" harmonized_name="env_local_scale" display_name="local-scale environmental context"&gt;volcanic feature&lt;/Attribute&gt;     &lt;Attribute attribute_name="env package" harmonized_name="env_package" display_name="environmental package"&gt;soil&lt;/Attribute&gt;     &lt;Attribute attribute_name="env_material" harmonized_name="env_medium" display_name="environmental medium"&gt;volcanic 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 State of Hawaii,Kilauea Volcano&lt;/Attribute&gt;     &lt;Attribute attribute_name="latitude"&gt;19.388694&lt;/Attribute&gt;     &lt;Attribute attribute_name="lcms_batch"&gt;1.00&lt;/Attribute&gt;     &lt;Attribute attribute_name="longitude"&gt;-155.249333&lt;/Attribute&gt;     &lt;Attribute attribute_name="physical_specimen_location"&gt;UCSD Knight Lab Freezer I and Hawai`i&lt;/Attribute&gt;     &lt;Attribute attribute_name="project name" harmonized_name="project_name" display_name="project name"&gt;Puhimau succession study&lt;/Attribute&gt;     &lt;Attribute attribute_name="sample name" harmonized_name="sample_name" display_name="sample name"&gt;qiita_sid_13114:13114.king.27.s002&lt;/Attribute&gt;     &lt;Attribute attribute_name="sample type" harmonized_name="sample_type" display_name="sample type"&gt;soil&lt;/Attribute&gt;     &lt;Attribute attribute_name="sampling method"&gt;bulk&lt;/Attribute&gt;     &lt;Attribute attribute_name="study_sample_number"&gt;2&lt;/Attribute&gt;   &lt;/Attributes&gt;   &lt;Status status="live" when="2020-12-19T16:05:57.590"/&gt; &lt;/BioSample&gt; </t>
  </si>
  <si>
    <t xml:space="preserve">&lt;BioSample access="public" publication_date="2020-12-17T00:00:00.000" last_update="2021-08-23T00:27:19.000" submission_date="2020-12-18T16:06:42.356" id="17116482" accession="SAMEA7723900"&gt;   &lt;Ids&gt;     &lt;Id db="BioSample" is_primary="1"&gt;SAMEA7723900&lt;/Id&gt;     &lt;Id db="SRA"&gt;ERS5471278&lt;/Id&gt;   &lt;/Ids&gt;   &lt;Description&gt;     &lt;Title&gt;13114.jensen.43.s019&lt;/Title&gt;     &lt;Organism taxonomy_id="412755" taxonomy_name="marine sediment metagenome"&gt;       &lt;OrganismName&gt;marine sediment metagenome&lt;/OrganismName&gt;     &lt;/Organism&gt;     &lt;Comment&gt;       &lt;Paragraph&gt;Jensen43.sediment.43&lt;/Paragraph&gt;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Id"&gt;SAMEA7723900&lt;/Attribute&gt;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Id"&gt;qiita_sid_13114:13114.jensen.43.s019&lt;/Attribute&gt;     &lt;Attribute attribute_name="alpha_shotgun_woltka_rar10k_richness"&gt;509.0&lt;/Attribute&gt;     &lt;Attribute attribute_name="alpha_shotgun_woltka_rar3450_richness"&gt;181.0&lt;/Attribute&gt;     &lt;Attribute attribute_name="collection_timestamp"&gt;2/10/16&lt;/Attribute&gt;     &lt;Attribute attribute_name="depth_sample"&gt;5&lt;/Attribute&gt;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context"&gt;sand&lt;/Attribute&gt;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Ocean,San Diego coastal&lt;/Attribute&gt;     &lt;Attribute attribute_name="latitude"&gt;32.867225&lt;/Attribute&gt;     &lt;Attribute attribute_name="lcms_batch"&gt;1.00&lt;/Attribute&gt;     &lt;Attribute attribute_name="longitude"&gt;-117.257596&lt;/Attribute&gt;     &lt;Attribute attribute_name="physical_specimen_location"&gt;UCSD Knight Lab Freezer I and SIO Jensen Lab&lt;/Attribute&gt;     &lt;Attribute attribute_name="project name" harmonized_name="project_name" display_name="project name"&gt;Jensen sediments from global ocean&lt;/Attribute&gt;     &lt;Attribute attribute_name="sample name" harmonized_name="sample_name" display_name="sample name"&gt;qiita_sid_13114:13114.jensen.43.s019&lt;/Attribute&gt;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attribute_name="sampling method"&gt;bulk&lt;/Attribute&gt;     &lt;Attribute attribute_name="site description"&gt;sand&lt;/Attribute&gt;     &lt;Attribute attribute_name="study_sample_number"&gt;19&lt;/Attribute&gt;   &lt;/Attributes&gt;   &lt;Status status="live" when="2020-12-19T16:05:57.543"/&gt; &lt;/BioSample&gt; </t>
  </si>
  <si>
    <t xml:space="preserve">&lt;BioSample access="public" publication_date="2020-12-17T00:00:00.000" last_update="2021-08-23T00:27:19.000" submission_date="2020-12-18T16:06:42.310" id="17116481" accession="SAMEA7723899"&gt;   &lt;Ids&gt;     &lt;Id db="BioSample" is_primary="1"&gt;SAMEA7723899&lt;/Id&gt;     &lt;Id db="SRA"&gt;ERS5471277&lt;/Id&gt;   &lt;/Ids&gt;   &lt;Description&gt;     &lt;Title&gt;13114.jensen.43.s018&lt;/Title&gt;     &lt;Organism taxonomy_id="412755" taxonomy_name="marine sediment metagenome"&gt;       &lt;OrganismName&gt;marine sediment metagenome&lt;/OrganismName&gt;     &lt;/Organism&gt;     &lt;Comment&gt;       &lt;Paragraph&gt;Jensen43.sediment.27&lt;/Paragraph&gt;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update"&gt;2020-12-16T00:39:59Z&lt;/Attribute&gt;     &lt;Attribute attribute_name="INSDC status"&gt;public&lt;/Attribute&gt;     &lt;Attribute attribute_name="Submitter Id"&gt;qiita_sid_13114:13114.jensen.43.s018&lt;/Attribute&gt;     &lt;Attribute attribute_name="collection_timestamp"&gt;3/7/04&lt;/Attribute&gt;     &lt;Attribute attribute_name="depth_sample"&gt;15&lt;/Attribute&gt;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context"&gt;sand&lt;/Attribute&gt;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Ocean:Northwest Pacific Ocean,Palau&lt;/Attribute&gt;     &lt;Attribute attribute_name="latitude"&gt;7.251333&lt;/Attribute&gt;     &lt;Attribute attribute_name="lcms_batch"&gt;1.00&lt;/Attribute&gt;     &lt;Attribute attribute_name="longitude"&gt;134.5015&lt;/Attribute&gt;     &lt;Attribute attribute_name="physical_specimen_location"&gt;UCSD Knight Lab Freezer I and SIO Jensen Lab&lt;/Attribute&gt;     &lt;Attribute attribute_name="project name" harmonized_name="project_name" display_name="project name"&gt;Jensen sediments from global ocean&lt;/Attribute&gt;     &lt;Attribute attribute_name="sample name" harmonized_name="sample_name" display_name="sample name"&gt;qiita_sid_13114:13114.jensen.43.s018&lt;/Attribute&gt;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attribute_name="sampling method"&gt;bulk&lt;/Attribute&gt;     &lt;Attribute attribute_name="site description"&gt;loose sand&lt;/Attribute&gt;     &lt;Attribute attribute_name="study_sample_number"&gt;18&lt;/Attribute&gt;   &lt;/Attributes&gt;   &lt;Status status="live" when="2020-12-19T16:05:57.497"/&gt; &lt;/BioSample&gt; </t>
  </si>
  <si>
    <t xml:space="preserve">&lt;BioSample access="public" publication_date="2020-12-17T00:00:00.000" last_update="2021-08-23T00:27:19.000" submission_date="2020-12-18T16:06:42.280" id="17116480" accession="SAMEA7723898"&gt;   &lt;Ids&gt;     &lt;Id db="BioSample" is_primary="1"&gt;SAMEA7723898&lt;/Id&gt;     &lt;Id db="SRA"&gt;ERS5471276&lt;/Id&gt;   &lt;/Ids&gt;   &lt;Description&gt;     &lt;Title&gt;13114.jensen.43.s012&lt;/Title&gt;     &lt;Organism taxonomy_id="412755" taxonomy_name="marine sediment metagenome"&gt;       &lt;OrganismName&gt;marine sediment metagenome&lt;/OrganismName&gt;     &lt;/Organism&gt;     &lt;Comment&gt;       &lt;Paragraph&gt;Jensen43.sediment.11&lt;/Paragraph&gt;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update"&gt;2020-12-16T00:39:59Z&lt;/Attribute&gt;     &lt;Attribute attribute_name="INSDC status"&gt;public&lt;/Attribute&gt;     &lt;Attribute attribute_name="Submitter Id"&gt;qiita_sid_13114:13114.jensen.43.s012&lt;/Attribute&gt;     &lt;Attribute attribute_name="collection_timestamp"&gt;7/2/12&lt;/Attribute&gt;     &lt;Attribute attribute_name="depth_sample"&gt;15&lt;/Attribute&gt;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subtidal rocky reef&lt;/Attribute&gt;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Ocean:Northwest Atlantic Ocean,Mexican Yucatan&lt;/Attribute&gt;     &lt;Attribute attribute_name="latitude"&gt;21.02361&lt;/Attribute&gt;     &lt;Attribute attribute_name="lcms_batch"&gt;1.00&lt;/Attribute&gt;     &lt;Attribute attribute_name="longitude"&gt;-86.77158&lt;/Attribute&gt;     &lt;Attribute attribute_name="physical_specimen_location"&gt;UCSD Knight Lab Freezer I and SIO Jensen Lab&lt;/Attribute&gt;     &lt;Attribute attribute_name="project name" harmonized_name="project_name" display_name="project name"&gt;Jensen sediments from global ocean&lt;/Attribute&gt;     &lt;Attribute attribute_name="sample name" harmonized_name="sample_name" display_name="sample name"&gt;qiita_sid_13114:13114.jensen.43.s012&lt;/Attribute&gt;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attribute_name="sampling method"&gt;bulk&lt;/Attribute&gt;     &lt;Attribute attribute_name="site description"&gt;rocky reef&lt;/Attribute&gt;     &lt;Attribute attribute_name="study_sample_number"&gt;12&lt;/Attribute&gt;   &lt;/Attributes&gt;   &lt;Status status="live" when="2020-12-19T16:05:57.450"/&gt; &lt;/BioSample&gt; </t>
  </si>
  <si>
    <t xml:space="preserve">&lt;BioSample access="public" publication_date="2020-12-17T00:00:00.000" last_update="2021-08-23T00:27:19.000" submission_date="2020-12-18T16:06:42.233" id="17116479" accession="SAMEA7723897"&gt;   &lt;Ids&gt;     &lt;Id db="BioSample" is_primary="1"&gt;SAMEA7723897&lt;/Id&gt;     &lt;Id db="SRA"&gt;ERS5471275&lt;/Id&gt;   &lt;/Ids&gt;   &lt;Description&gt;     &lt;Title&gt;13114.jensen.43.s010&lt;/Title&gt;     &lt;Organism taxonomy_id="412755" taxonomy_name="marine sediment metagenome"&gt;       &lt;OrganismName&gt;marine sediment metagenome&lt;/OrganismName&gt;     &lt;/Organism&gt;     &lt;Comment&gt;       &lt;Paragraph&gt;Jensen43.sediment.33&lt;/Paragraph&gt;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update"&gt;2020-12-16T00:39:59Z&lt;/Attribute&gt;     &lt;Attribute attribute_name="INSDC status"&gt;public&lt;/Attribute&gt;     &lt;Attribute attribute_name="Submitter Id"&gt;qiita_sid_13114:13114.jensen.43.s010&lt;/Attribute&gt;     &lt;Attribute attribute_name="alpha_shotgun_woltka_rar10k_richness"&gt;531.0&lt;/Attribute&gt;     &lt;Attribute attribute_name="alpha_shotgun_woltka_rar3450_richness"&gt;204.0&lt;/Attribute&gt;     &lt;Attribute attribute_name="collection_timestamp"&gt;7/5/12&lt;/Attribute&gt;     &lt;Attribute attribute_name="depth_sample"&gt;700&lt;/Attribute&gt;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context"&gt;mud&lt;/Attribute&gt;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Ocean,San Diego coastal&lt;/Attribute&gt;     &lt;Attribute attribute_name="latitude"&gt;32.81&lt;/Attribute&gt;     &lt;Attribute attribute_name="lcms_batch"&gt;7.00&lt;/Attribute&gt;     &lt;Attribute attribute_name="longitude"&gt;-117.4509&lt;/Attribute&gt;     &lt;Attribute attribute_name="physical_specimen_location"&gt;UCSD Knight Lab Freezer I and SIO Jensen Lab&lt;/Attribute&gt;     &lt;Attribute attribute_name="project name" harmonized_name="project_name" display_name="project name"&gt;Jensen sediments from global ocean&lt;/Attribute&gt;     &lt;Attribute attribute_name="sample name" harmonized_name="sample_name" display_name="sample name"&gt;qiita_sid_13114:13114.jensen.43.s010&lt;/Attribute&gt;     &lt;Attribute attribute_name="sample type" harmonized_name="sample_type" display_name="sample type"&gt;sediment&lt;/Attribute&gt;     &lt;Attribute attribute_name="sample_info_free_text"&gt;Sediment core 2-3 cm&lt;/Attribute&gt;     &lt;Attribute attribute_name="sampling method"&gt;bulk&lt;/Attribute&gt;     &lt;Attribute attribute_name="site description"&gt;mud&lt;/Attribute&gt;     &lt;Attribute attribute_name="study_sample_number"&gt;10&lt;/Attribute&gt;   &lt;/Attributes&gt;   &lt;Status status="live" when="2020-12-19T16:05:57.403"/&gt; &lt;/BioSample&gt; </t>
  </si>
  <si>
    <t xml:space="preserve">&lt;BioSample access="public" publication_date="2020-12-17T00:00:00.000" last_update="2021-08-23T00:27:19.000" submission_date="2020-12-18T16:06:42.200" id="17116478" accession="SAMEA7723896"&gt;   &lt;Ids&gt;     &lt;Id db="BioSample" is_primary="1"&gt;SAMEA7723896&lt;/Id&gt;     &lt;Id db="SRA"&gt;ERS5471274&lt;/Id&gt;   &lt;/Ids&gt;   &lt;Description&gt;     &lt;Title&gt;13114.jensen.43.s007&lt;/Title&gt;     &lt;Organism taxonomy_id="412755" taxonomy_name="marine sediment metagenome"&gt;       &lt;OrganismName&gt;marine sediment metagenome&lt;/OrganismName&gt;     &lt;/Organism&gt;     &lt;Comment&gt;       &lt;Paragraph&gt;Jensen43.sediment.36&lt;/Paragraph&gt;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update"&gt;2020-12-16T00:39:59Z&lt;/Attribute&gt;     &lt;Attribute attribute_name="INSDC status"&gt;public&lt;/Attribute&gt;     &lt;Attribute attribute_name="Submitter Id"&gt;qiita_sid_13114:13114.jensen.43.s007&lt;/Attribute&gt;     &lt;Attribute attribute_name="alpha_shotgun_woltka_rar3450_richness"&gt;208.0&lt;/Attribute&gt;     &lt;Attribute attribute_name="collection_timestamp"&gt;7/8/12&lt;/Attribute&gt;     &lt;Attribute attribute_name="depth_sample"&gt;300&lt;/Attribute&gt;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context"&gt;mud&lt;/Attribute&gt;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location"&gt;Pacific Ocean:Northeast Pacific Ocean,San Diego coastal&lt;/Attribute&gt;     &lt;Attribute attribute_name="latitude"&gt;32.81&lt;/Attribute&gt;     &lt;Attribute attribute_name="lcms_batch"&gt;7.00&lt;/Attribute&gt;     &lt;Attribute attribute_name="longitude"&gt;-117.4681&lt;/Attribute&gt;     &lt;Attribute attribute_name="physical_specimen_location"&gt;UCSD Knight Lab Freezer I and SIO Jensen Lab&lt;/Attribute&gt;     &lt;Attribute attribute_name="project name" harmonized_name="project_name" display_name="project name"&gt;Jensen sediments from global ocean&lt;/Attribute&gt;     &lt;Attribute attribute_name="sample name" harmonized_name="sample_name" display_name="sample name"&gt;qiita_sid_13114:13114.jensen.43.s007&lt;/Attribute&gt;     &lt;Attribute attribute_name="sample type" harmonized_name="sample_type" display_name="sample type"&gt;sediment&lt;/Attribute&gt;     &lt;Attribute attribute_name="sample_info_free_text"&gt;Sediment core 1-2 cm&lt;/Attribute&gt;     &lt;Attribute attribute_name="sampling method"&gt;bulk&lt;/Attribute&gt;     &lt;Attribute attribute_name="site description"&gt;mud&lt;/Attribute&gt;     &lt;Attribute attribute_name="study_sample_number"&gt;7&lt;/Attribute&gt;   &lt;/Attributes&gt;   &lt;Status status="live" when="2020-12-19T16:05:57.357"/&gt; &lt;/BioSample&gt; </t>
  </si>
  <si>
    <t xml:space="preserve">&lt;BioSample access="public" publication_date="2020-12-17T00:00:00.000" last_update="2021-08-23T00:27:19.000" submission_date="2020-12-18T16:06:42.153" id="17116477" accession="SAMEA7723895"&gt;   &lt;Ids&gt;     &lt;Id db="BioSample" is_primary="1"&gt;SAMEA7723895&lt;/Id&gt;     &lt;Id db="SRA"&gt;ERS5471273&lt;/Id&gt;   &lt;/Ids&gt;   &lt;Description&gt;     &lt;Title&gt;13114.jensen.43.s003&lt;/Title&gt;     &lt;Organism taxonomy_id="412755" taxonomy_name="marine sediment metagenome"&gt;       &lt;OrganismName&gt;marine sediment metagenome&lt;/OrganismName&gt;     &lt;/Organism&gt;     &lt;Comment&gt;       &lt;Paragraph&gt;Jensen43.sediment.17&lt;/Paragraph&gt;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update"&gt;2020-12-16T00:39:59Z&lt;/Attribute&gt;     &lt;Attribute attribute_name="INSDC status"&gt;public&lt;/Attribute&gt;     &lt;Attribute attribute_name="Submitter Id"&gt;qiita_sid_13114:13114.jensen.43.s003&lt;/Attribute&gt;     &lt;Attribute attribute_name="collection_timestamp"&gt;7/4/10&lt;/Attribute&gt;     &lt;Attribute attribute_name="depth_sample"&gt;16&lt;/Attribute&gt;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context"&gt;marine reef&lt;/Attribute&gt;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Ocean:Northwest Atlantic Ocean,The Bahamas&lt;/Attribute&gt;     &lt;Attribute attribute_name="latitude"&gt;26.52667&lt;/Attribute&gt;     &lt;Attribute attribute_name="lcms_batch"&gt;1.00&lt;/Attribute&gt;     &lt;Attribute attribute_name="longitude"&gt;-77.8647&lt;/Attribute&gt;     &lt;Attribute attribute_name="physical_specimen_location"&gt;UCSD Knight Lab Freezer I and SIO Jensen Lab&lt;/Attribute&gt;     &lt;Attribute attribute_name="project name" harmonized_name="project_name" display_name="project name"&gt;Jensen sediments from global ocean&lt;/Attribute&gt;     &lt;Attribute attribute_name="sample name" harmonized_name="sample_name" display_name="sample name"&gt;qiita_sid_13114:13114.jensen.43.s003&lt;/Attribute&gt;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attribute_name="sampling method"&gt;bulk&lt;/Attribute&gt;     &lt;Attribute attribute_name="site description"&gt;spur and groove&lt;/Attribute&gt;     &lt;Attribute attribute_name="study_sample_number"&gt;3&lt;/Attribute&gt;   &lt;/Attributes&gt;   &lt;Status status="live" when="2020-12-19T16:05:57.293"/&gt; &lt;/BioSample&gt; </t>
  </si>
  <si>
    <t xml:space="preserve">&lt;BioSample access="public" publication_date="2020-12-17T00:00:00.000" last_update="2021-08-23T00:27:19.000" submission_date="2020-12-18T16:06:42.106" id="17116476" accession="SAMEA7723894"&gt;   &lt;Ids&gt;     &lt;Id db="BioSample" is_primary="1"&gt;SAMEA7723894&lt;/Id&gt;     &lt;Id db="SRA"&gt;ERS5471272&lt;/Id&gt;   &lt;/Ids&gt;   &lt;Description&gt;     &lt;Title&gt;13114.jensen.43.s002&lt;/Title&gt;     &lt;Organism taxonomy_id="412755" taxonomy_name="marine sediment metagenome"&gt;       &lt;OrganismName&gt;marine sediment metagenome&lt;/OrganismName&gt;     &lt;/Organism&gt;     &lt;Comment&gt;       &lt;Paragraph&gt;Jensen43.sediment.1&lt;/Paragraph&gt;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update"&gt;2020-12-16T00:39:59Z&lt;/Attribute&gt;     &lt;Attribute attribute_name="INSDC status"&gt;public&lt;/Attribute&gt;     &lt;Attribute attribute_name="Submitter Id"&gt;qiita_sid_13114:13114.jensen.43.s002&lt;/Attribute&gt;     &lt;Attribute attribute_name="alpha_shotgun_woltka_rar3450_richness"&gt;60.0&lt;/Attribute&gt;     &lt;Attribute attribute_name="collection_timestamp"&gt;6/9/10&lt;/Attribute&gt;     &lt;Attribute attribute_name="depth_sample"&gt;15&lt;/Attribute&gt;     &lt;Attribute attribute_name="elevation" harmonized_name="elev" display_name="elevation"&gt;0&lt;/Attribute&gt;     &lt;Attribute attribute_name="emp500_principal_investigator"&gt;Jensen&lt;/Attribute&gt;     &lt;Attribute attribute_name="emp500_study_id"&gt;43&lt;/Attribute&gt;     &lt;Attribute attribute_name="emp500_title"&gt;Ocean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benthic biome&lt;/Attribute&gt;     &lt;Attribute attribute_name="env feature" harmonized_name="env_local_scale" display_name="local-scale environmental context"&gt;sediment&lt;/Attribute&gt;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location"&gt;Atlantic Ocean:Northeast Atlantic Ocean,Azores&lt;/Attribute&gt;     &lt;Attribute attribute_name="latitude"&gt;25.26693&lt;/Attribute&gt;     &lt;Attribute attribute_name="lcms_batch"&gt;2.00&lt;/Attribute&gt;     &lt;Attribute attribute_name="longitude"&gt;-37.74444&lt;/Attribute&gt;     &lt;Attribute attribute_name="physical_specimen_location"&gt;UCSD Knight Lab Freezer I and SIO Jensen Lab&lt;/Attribute&gt;     &lt;Attribute attribute_name="project name" harmonized_name="project_name" display_name="project name"&gt;Jensen sediments from global ocean&lt;/Attribute&gt;     &lt;Attribute attribute_name="sample name" harmonized_name="sample_name" display_name="sample name"&gt;qiita_sid_13114:13114.jensen.43.s002&lt;/Attribute&gt;     &lt;Attribute attribute_name="sample type" harmonized_name="sample_type" display_name="sample type"&gt;sediment&lt;/Attribute&gt;     &lt;Attribute attribute_name="sample_info_free_text"&gt;Surface sediment&lt;/Attribute&gt;     &lt;Attribute attribute_name="sampling method"&gt;bulk&lt;/Attribute&gt;     &lt;Attribute attribute_name="study_sample_number"&gt;2&lt;/Attribute&gt;   &lt;/Attributes&gt;   &lt;Status status="live" when="2020-12-19T16:05:57.247"/&gt; &lt;/BioSample&gt; </t>
  </si>
  <si>
    <t xml:space="preserve">&lt;BioSample access="public" publication_date="2020-12-17T00:00:00.000" last_update="2021-08-23T00:27:19.000" submission_date="2020-12-18T16:06:42.060" id="17116475" accession="SAMEA7723893"&gt;   &lt;Ids&gt;     &lt;Id db="BioSample" is_primary="1"&gt;SAMEA7723893&lt;/Id&gt;     &lt;Id db="SRA"&gt;ERS5471271&lt;/Id&gt;   &lt;/Ids&gt;   &lt;Description&gt;     &lt;Title&gt;13114.girguis.50.s010&lt;/Title&gt;     &lt;Organism taxonomy_id="749906" taxonomy_name="gut metagenome"&gt;       &lt;OrganismName&gt;gut metagenome&lt;/OrganismName&gt;     &lt;/Organism&gt;     &lt;Comment&gt;       &lt;Paragraph&gt;Right whale feces (from individual EG4)&lt;/Paragraph&gt;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Id"&gt;qiita_sid_13114:13114.girguis.50.s010&lt;/Attribute&gt;     &lt;Attribute attribute_name="alpha_shotgun_woltka_rar10k_richness"&gt;258.0&lt;/Attribute&gt;     &lt;Attribute attribute_name="alpha_shotgun_woltka_rar3450_richness"&gt;150.0&lt;/Attribute&gt;     &lt;Attribute attribute_name="collection_timestamp"&gt;9/16/08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location"&gt;Canada:Nova Scotia,Bay of Fundy&lt;/Attribute&gt;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name"&gt;North Atlantic Right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display_name="host"&gt;Eubalaena glacialis&lt;/Attribute&gt;     &lt;Attribute attribute_name="host sex" harmonized_name="host_sex" display_name="host sex"&gt;not determined&lt;/Attribute&gt;     &lt;Attribute attribute_name="host taxid" harmonized_name="host_taxid" display_name="host taxonomy ID"&gt;27606&lt;/Attribute&gt;     &lt;Attribute attribute_name="host_family"&gt;Balaenidae&lt;/Attribute&gt;     &lt;Attribute attribute_name="latitude"&gt;44.652&lt;/Attribute&gt;     &lt;Attribute attribute_name="lcms_batch"&gt;5.00&lt;/Attribute&gt;     &lt;Attribute attribute_name="longitude"&gt;-66.24&lt;/Attribute&gt;     &lt;Attribute attribute_name="physical_specimen_location"&gt;UCSD Knight Lab Freezer I and Girguis lab, Harvard&lt;/Attribute&gt;     &lt;Attribute attribute_name="project name" harmonized_name="project_name" display_name="project name"&gt;50-GirguisEMPWhales&lt;/Attribute&gt;     &lt;Attribute attribute_name="sample name" harmonized_name="sample_name" display_name="sample name"&gt;qiita_sid_13114:13114.girguis.50.s010&lt;/Attribute&gt;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attribute_name="study_sample_number"&gt;10&lt;/Attribute&gt;   &lt;/Attributes&gt;   &lt;Status status="live" when="2020-12-19T16:05:57.200"/&gt; &lt;/BioSample&gt; </t>
  </si>
  <si>
    <t xml:space="preserve">&lt;BioSample access="public" publication_date="2020-12-17T00:00:00.000" last_update="2021-08-23T00:27:18.000" submission_date="2020-12-18T16:06:42.030" id="17116474" accession="SAMEA7723892"&gt;   &lt;Ids&gt;     &lt;Id db="BioSample" is_primary="1"&gt;SAMEA7723892&lt;/Id&gt;     &lt;Id db="SRA"&gt;ERS5471270&lt;/Id&gt;   &lt;/Ids&gt;   &lt;Description&gt;     &lt;Title&gt;13114.girguis.50.s006&lt;/Title&gt;     &lt;Organism taxonomy_id="749906" taxonomy_name="gut metagenome"&gt;       &lt;OrganismName&gt;gut metagenome&lt;/OrganismName&gt;     &lt;/Organism&gt;     &lt;Comment&gt;       &lt;Paragraph&gt;Humpback whale feces (from individual AK2)&lt;/Paragraph&gt;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Id"&gt;qiita_sid_13114:13114.girguis.50.s006&lt;/Attribute&gt;     &lt;Attribute attribute_name="collection_timestamp"&gt;10/12/08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Alaska,Seymour Canal&lt;/Attribute&gt;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name"&gt;Humpback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display_name="host"&gt;Megaptera novaeangliae&lt;/Attribute&gt;     &lt;Attribute attribute_name="host sex" harmonized_name="host_sex" display_name="host sex"&gt;not determined&lt;/Attribute&gt;     &lt;Attribute attribute_name="host taxid" harmonized_name="host_taxid" display_name="host taxonomy ID"&gt;9773&lt;/Attribute&gt;     &lt;Attribute attribute_name="host_family"&gt;Balaenopteridae&lt;/Attribute&gt;     &lt;Attribute attribute_name="latitude"&gt;57.6&lt;/Attribute&gt;     &lt;Attribute attribute_name="lcms_batch"&gt;5.00&lt;/Attribute&gt;     &lt;Attribute attribute_name="longitude"&gt;-133.9&lt;/Attribute&gt;     &lt;Attribute attribute_name="physical_specimen_location"&gt;UCSD Knight Lab Freezer I and Girguis lab, Harvard&lt;/Attribute&gt;     &lt;Attribute attribute_name="project name" harmonized_name="project_name" display_name="project name"&gt;50-GirguisEMPWhales&lt;/Attribute&gt;     &lt;Attribute attribute_name="sample name" harmonized_name="sample_name" display_name="sample name"&gt;qiita_sid_13114:13114.girguis.50.s006&lt;/Attribute&gt;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attribute_name="study_sample_number"&gt;6&lt;/Attribute&gt;   &lt;/Attributes&gt;   &lt;Status status="live" when="2020-12-19T16:05:57.153"/&gt; &lt;/BioSample&gt; </t>
  </si>
  <si>
    <t xml:space="preserve">&lt;BioSample access="public" publication_date="2020-12-17T00:00:00.000" last_update="2021-08-23T00:27:17.000" submission_date="2020-12-18T16:06:41.983" id="17116473" accession="SAMEA7723891"&gt;   &lt;Ids&gt;     &lt;Id db="BioSample" is_primary="1"&gt;SAMEA7723891&lt;/Id&gt;     &lt;Id db="SRA"&gt;ERS5471269&lt;/Id&gt;   &lt;/Ids&gt;   &lt;Description&gt;     &lt;Title&gt;13114.girguis.50.s004&lt;/Title&gt;     &lt;Organism taxonomy_id="749906" taxonomy_name="gut metagenome"&gt;       &lt;OrganismName&gt;gut metagenome&lt;/OrganismName&gt;     &lt;/Organism&gt;     &lt;Comment&gt;       &lt;Paragraph&gt;Fin whale feces (from individual BP4)&lt;/Paragraph&gt;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update"&gt;2020-12-16T00:39:59Z&lt;/Attribute&gt;     &lt;Attribute attribute_name="INSDC status"&gt;public&lt;/Attribute&gt;     &lt;Attribute attribute_name="Submitter Id"&gt;qiita_sid_13114:13114.girguis.50.s004&lt;/Attribute&gt;     &lt;Attribute attribute_name="alpha_shotgun_woltka_rar3450_richness"&gt;192.0&lt;/Attribute&gt;     &lt;Attribute attribute_name="collection_timestamp"&gt;4/30/15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name"&gt;Fin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display_name="host"&gt;Balaenoptera physalus&lt;/Attribute&gt;     &lt;Attribute attribute_name="host sex" harmonized_name="host_sex" display_name="host sex"&gt;not determined&lt;/Attribute&gt;     &lt;Attribute attribute_name="host taxid" harmonized_name="host_taxid" display_name="host taxonomy ID"&gt;9770&lt;/Attribute&gt;     &lt;Attribute attribute_name="host_family"&gt;Balaenopteridae&lt;/Attribute&gt;     &lt;Attribute attribute_name="latitude"&gt;41.68&lt;/Attribute&gt;     &lt;Attribute attribute_name="lcms_batch"&gt;5.00&lt;/Attribute&gt;     &lt;Attribute attribute_name="longitude"&gt;-70.2&lt;/Attribute&gt;     &lt;Attribute attribute_name="physical_specimen_location"&gt;UCSD Knight Lab Freezer I and Girguis lab, Harvard&lt;/Attribute&gt;     &lt;Attribute attribute_name="project name" harmonized_name="project_name" display_name="project name"&gt;50-GirguisEMPWhales&lt;/Attribute&gt;     &lt;Attribute attribute_name="sample name" harmonized_name="sample_name" display_name="sample name"&gt;qiita_sid_13114:13114.girguis.50.s004&lt;/Attribute&gt;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attribute_name="study_sample_number"&gt;4&lt;/Attribute&gt;   &lt;/Attributes&gt;   &lt;Status status="live" when="2020-12-19T16:05:57.107"/&gt; &lt;/BioSample&gt; </t>
  </si>
  <si>
    <t xml:space="preserve">&lt;BioSample access="public" publication_date="2020-12-17T00:00:00.000" last_update="2021-08-23T00:27:17.000" submission_date="2020-12-18T16:06:41.936" id="17116472" accession="SAMEA7723890"&gt;   &lt;Ids&gt;     &lt;Id db="BioSample" is_primary="1"&gt;SAMEA7723890&lt;/Id&gt;     &lt;Id db="SRA"&gt;ERS5471268&lt;/Id&gt;   &lt;/Ids&gt;   &lt;Description&gt;     &lt;Title&gt;13114.girguis.50.s003&lt;/Title&gt;     &lt;Organism taxonomy_id="749906" taxonomy_name="gut metagenome"&gt;       &lt;OrganismName&gt;gut metagenome&lt;/OrganismName&gt;     &lt;/Organism&gt;     &lt;Comment&gt;       &lt;Paragraph&gt;Fin whale feces (from individual BP3)&lt;/Paragraph&gt;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Id"&gt;SAMEA7723890&lt;/Attribute&gt;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Id"&gt;qiita_sid_13114:13114.girguis.50.s003&lt;/Attribute&gt;     &lt;Attribute attribute_name="alpha_shotgun_woltka_rar10k_richness"&gt;301.0&lt;/Attribute&gt;     &lt;Attribute attribute_name="alpha_shotgun_woltka_rar3450_richness"&gt;128.0&lt;/Attribute&gt;     &lt;Attribute attribute_name="collection_timestamp"&gt;5/7/15 0:00&lt;/Attribute&gt;     &lt;Attribute attribute_name="depth_sample"&gt;not provided&lt;/Attribute&gt;     &lt;Attribute attribute_name="elevation" harmonized_name="elev" display_name="elevation"&gt;0&lt;/Attribute&gt;     &lt;Attribute attribute_name="emp500_principal_investigator"&gt;Girguis&lt;/Attribute&gt;     &lt;Attribute attribute_name="emp500_study_id"&gt;50&lt;/Attribute&gt;     &lt;Attribute attribute_name="emp500_title"&gt;Whale feces&lt;/Attribute&gt;     &lt;Attribute attribute_name="empo_2"&gt;Animal&lt;/Attribute&gt;     &lt;Attribute attribute_name="empo_3"&gt;Animal distal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context"&gt;animal-associated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class"&gt;Mammalia&lt;/Attribute&gt;     &lt;Attribute attribute_name="host common name" harmonized_name="host_common_name" display_name="host common name"&gt;Fin Whale&lt;/Attribute&gt;     &lt;Attribute attribute_name="host diet" harmonized_name="host_diet" display_name="host diet"&gt;carnivore&lt;/Attribute&gt;     &lt;Attribute attribute_name="host life stage" harmonized_name="host_life_stage" display_name="host life stage"&gt;adult&lt;/Attribute&gt;     &lt;Attribute attribute_name="host order"&gt;Artiodactyla&lt;/Attribute&gt;     &lt;Attribute attribute_name="host scientific name" harmonized_name="host" display_name="host"&gt;Balaenoptera physalus&lt;/Attribute&gt;     &lt;Attribute attribute_name="host sex" harmonized_name="host_sex" display_name="host sex"&gt;not determined&lt;/Attribute&gt;     &lt;Attribute attribute_name="host taxid" harmonized_name="host_taxid" display_name="host taxonomy ID"&gt;9770&lt;/Attribute&gt;     &lt;Attribute attribute_name="host_family"&gt;Balaenopteridae&lt;/Attribute&gt;     &lt;Attribute attribute_name="latitude"&gt;41.68&lt;/Attribute&gt;     &lt;Attribute attribute_name="lcms_batch"&gt;5.00&lt;/Attribute&gt;     &lt;Attribute attribute_name="longitude"&gt;-70.2&lt;/Attribute&gt;     &lt;Attribute attribute_name="physical_specimen_location"&gt;UCSD Knight Lab Freezer I and Girguis lab, Harvard&lt;/Attribute&gt;     &lt;Attribute attribute_name="project name" harmonized_name="project_name" display_name="project name"&gt;50-GirguisEMPWhales&lt;/Attribute&gt;     &lt;Attribute attribute_name="sample name" harmonized_name="sample_name" display_name="sample name"&gt;qiita_sid_13114:13114.girguis.50.s003&lt;/Attribute&gt;     &lt;Attribute attribute_name="sample type" harmonized_name="sample_type" display_name="sample type"&gt;stool&lt;/Attribute&gt;     &lt;Attribute attribute_name="sampling method"&gt;bulk&lt;/Attribute&gt;     &lt;Attribute attribute_name="study_sample_number"&gt;3&lt;/Attribute&gt;   &lt;/Attributes&gt;   &lt;Status status="live" when="2020-12-19T16:05:57.060"/&gt; &lt;/BioSample&gt; </t>
  </si>
  <si>
    <t xml:space="preserve">&lt;BioSample access="public" publication_date="2020-12-17T00:00:00.000" last_update="2021-08-23T00:27:17.000" submission_date="2020-12-18T16:06:41.903" id="17116471" accession="SAMEA7723889"&gt;   &lt;Ids&gt;     &lt;Id db="BioSample" is_primary="1"&gt;SAMEA7723889&lt;/Id&gt;     &lt;Id db="SRA"&gt;ERS5471267&lt;/Id&gt;   &lt;/Ids&gt;   &lt;Description&gt;     &lt;Title&gt;13114.distel.72.s012&lt;/Title&gt;     &lt;Organism taxonomy_id="1417798" taxonomy_name="mollusc metagenome"&gt;       &lt;OrganismName&gt;mollusc metagenome&lt;/OrganismName&gt;     &lt;/Organism&gt;     &lt;Comment&gt;       &lt;Paragraph&gt;Frass, of feacal matter of Lyrodus pedicellatus&lt;/Paragraph&gt;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Id"&gt;qiita_sid_13114:13114.distel.72.s012&lt;/Attribute&gt;     &lt;Attribute attribute_name="alpha_shotgun_woltka_rar10k_richness"&gt;466.0&lt;/Attribute&gt;     &lt;Attribute attribute_name="alpha_shotgun_woltka_rar3450_richness"&gt;249.0&lt;/Attribute&gt;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Massachusetts,Massachusetts Bay&lt;/Attribute&gt;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common name" harmonized_name="host_common_name" display_name="host common name"&gt;blacktip shipworm&lt;/Attribute&gt;     &lt;Attribute attribute_name="host scientific name" harmonized_name="host" display_name="host"&gt;Lyrodus pedicellatus&lt;/Attribute&gt;     &lt;Attribute attribute_name="host taxid" harmonized_name="host_taxid" display_name="host taxonomy ID"&gt;457830&lt;/Attribute&gt;     &lt;Attribute attribute_name="latitude"&gt;42.419019&lt;/Attribute&gt;     &lt;Attribute attribute_name="lcms_batch"&gt;6.00&lt;/Attribute&gt;     &lt;Attribute attribute_name="longitude"&gt;-70.904548&lt;/Attribute&gt;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name"&gt;qiita_sid_13114:13114.distel.72.s012&lt;/Attribute&gt;     &lt;Attribute attribute_name="sample type" harmonized_name="sample_type" display_name="sample type"&gt;shipworm feces&lt;/Attribute&gt;     &lt;Attribute attribute_name="sampling method"&gt;fractionated&lt;/Attribute&gt;     &lt;Attribute attribute_name="study_sample_number"&gt;12&lt;/Attribute&gt;   &lt;/Attributes&gt;   &lt;Status status="live" when="2020-12-19T16:05:56.997"/&gt; &lt;/BioSample&gt; </t>
  </si>
  <si>
    <t xml:space="preserve">&lt;BioSample access="public" publication_date="2020-12-17T00:00:00.000" last_update="2021-08-23T00:27:17.000" submission_date="2020-12-18T16:06:41.856" id="17116470" accession="SAMEA7723888"&gt;   &lt;Ids&gt;     &lt;Id db="BioSample" is_primary="1"&gt;SAMEA7723888&lt;/Id&gt;     &lt;Id db="SRA"&gt;ERS5471266&lt;/Id&gt;   &lt;/Ids&gt;   &lt;Description&gt;     &lt;Title&gt;13114.distel.72.s010&lt;/Title&gt;     &lt;Organism taxonomy_id="1417798" taxonomy_name="mollusc metagenome"&gt;       &lt;OrganismName&gt;mollusc metagenome&lt;/OrganismName&gt;     &lt;/Organism&gt;     &lt;Comment&gt;       &lt;Paragraph&gt;Entire specimens of Bankia setacea&lt;/Paragraph&gt;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Id"&gt;qiita_sid_13114:13114.distel.72.s010&lt;/Attribute&gt;     &lt;Attribute attribute_name="alpha_shotgun_woltka_rar10k_richness"&gt;63.0&lt;/Attribute&gt;     &lt;Attribute attribute_name="alpha_shotgun_woltka_rar3450_richness"&gt;27.0&lt;/Attribute&gt;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Washington,Puget Sound&lt;/Attribute&gt;     &lt;Attribute attribute_name="host body habitat" harmonized_name="host_body_habitat" display_name="host body habitat"&gt;UBERON:adult organism&lt;/Attribute&gt;     &lt;Attribute attribute_name="host body product" harmonized_name="host_body_product" display_name="host body product"&gt;UBERON:tissue&lt;/Attribute&gt;     &lt;Attribute attribute_name="host body site" harmonized_name="host_tissue_sampled" display_name="host tissue sampled"&gt;UBERON:organism substance&lt;/Attribute&gt;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taxid" harmonized_name="host_taxid" display_name="host taxonomy ID"&gt;693219&lt;/Attribute&gt;     &lt;Attribute attribute_name="latitude"&gt;48.08504&lt;/Attribute&gt;     &lt;Attribute attribute_name="lcms_batch"&gt;6.00&lt;/Attribute&gt;     &lt;Attribute attribute_name="longitude"&gt;-123.036704&lt;/Attribute&gt;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name"&gt;qiita_sid_13114:13114.distel.72.s010&lt;/Attribute&gt;     &lt;Attribute attribute_name="sample type" harmonized_name="sample_type" display_name="sample type"&gt;shipworm tissue&lt;/Attribute&gt;     &lt;Attribute attribute_name="sampling method"&gt;fractionated&lt;/Attribute&gt;     &lt;Attribute attribute_name="study_sample_number"&gt;10&lt;/Attribute&gt;   &lt;/Attributes&gt;   &lt;Status status="live" when="2020-12-19T16:05:56.950"/&gt; &lt;/BioSample&gt; </t>
  </si>
  <si>
    <t xml:space="preserve">&lt;BioSample access="public" publication_date="2020-12-17T00:00:00.000" last_update="2021-08-23T00:27:17.000" submission_date="2020-12-18T16:06:41.826" id="17116469" accession="SAMEA7723887"&gt;   &lt;Ids&gt;     &lt;Id db="BioSample" is_primary="1"&gt;SAMEA7723887&lt;/Id&gt;     &lt;Id db="SRA"&gt;ERS5471265&lt;/Id&gt;   &lt;/Ids&gt;   &lt;Description&gt;     &lt;Title&gt;13114.distel.72.s009&lt;/Title&gt;     &lt;Organism taxonomy_id="1417798" taxonomy_name="mollusc metagenome"&gt;       &lt;OrganismName&gt;mollusc metagenome&lt;/OrganismName&gt;     &lt;/Organism&gt;     &lt;Comment&gt;       &lt;Paragraph&gt;Frass, of feacal matter of Bankia setacea&lt;/Paragraph&gt;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Id"&gt;qiita_sid_13114:13114.distel.72.s009&lt;/Attribute&gt;     &lt;Attribute attribute_name="alpha_shotgun_woltka_rar10k_richness"&gt;364.0&lt;/Attribute&gt;     &lt;Attribute attribute_name="alpha_shotgun_woltka_rar3450_richness"&gt;176.0&lt;/Attribute&gt;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Massachusetts,Massachusetts Bay&lt;/Attribute&gt;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taxid" harmonized_name="host_taxid" display_name="host taxonomy ID"&gt;693219&lt;/Attribute&gt;     &lt;Attribute attribute_name="latitude"&gt;42.419019&lt;/Attribute&gt;     &lt;Attribute attribute_name="lcms_batch"&gt;6.00&lt;/Attribute&gt;     &lt;Attribute attribute_name="longitude"&gt;-70.904548&lt;/Attribute&gt;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name"&gt;qiita_sid_13114:13114.distel.72.s009&lt;/Attribute&gt;     &lt;Attribute attribute_name="sample type" harmonized_name="sample_type" display_name="sample type"&gt;shipworm feces&lt;/Attribute&gt;     &lt;Attribute attribute_name="sampling method"&gt;fractionated&lt;/Attribute&gt;     &lt;Attribute attribute_name="study_sample_number"&gt;9&lt;/Attribute&gt;   &lt;/Attributes&gt;   &lt;Status status="live" when="2020-12-19T16:05:56.903"/&gt; &lt;/BioSample&gt; </t>
  </si>
  <si>
    <t xml:space="preserve">&lt;BioSample access="public" publication_date="2020-12-17T00:00:00.000" last_update="2021-08-23T00:27:17.000" submission_date="2020-12-18T16:06:41.780" id="17116468" accession="SAMEA7723886"&gt;   &lt;Ids&gt;     &lt;Id db="BioSample" is_primary="1"&gt;SAMEA7723886&lt;/Id&gt;     &lt;Id db="SRA"&gt;ERS5471264&lt;/Id&gt;   &lt;/Ids&gt;   &lt;Description&gt;     &lt;Title&gt;13114.distel.72.s008&lt;/Title&gt;     &lt;Organism taxonomy_id="1417798" taxonomy_name="mollusc metagenome"&gt;       &lt;OrganismName&gt;mollusc metagenome&lt;/OrganismName&gt;     &lt;/Organism&gt;     &lt;Comment&gt;       &lt;Paragraph&gt;Frass, of feacal matter of Bankia setacea&lt;/Paragraph&gt;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Id"&gt;qiita_sid_13114:13114.distel.72.s008&lt;/Attribute&gt;     &lt;Attribute attribute_name="alpha_shotgun_woltka_rar10k_richness"&gt;103.0&lt;/Attribute&gt;     &lt;Attribute attribute_name="alpha_shotgun_woltka_rar3450_richness"&gt;159.0&lt;/Attribute&gt;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Massachusetts,Massachusetts Bay&lt;/Attribute&gt;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taxid" harmonized_name="host_taxid" display_name="host taxonomy ID"&gt;693219&lt;/Attribute&gt;     &lt;Attribute attribute_name="latitude"&gt;42.419019&lt;/Attribute&gt;     &lt;Attribute attribute_name="lcms_batch"&gt;6.00&lt;/Attribute&gt;     &lt;Attribute attribute_name="longitude"&gt;-70.904548&lt;/Attribute&gt;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name"&gt;qiita_sid_13114:13114.distel.72.s008&lt;/Attribute&gt;     &lt;Attribute attribute_name="sample type" harmonized_name="sample_type" display_name="sample type"&gt;shipworm feces&lt;/Attribute&gt;     &lt;Attribute attribute_name="sampling method"&gt;fractionated&lt;/Attribute&gt;     &lt;Attribute attribute_name="study_sample_number"&gt;8&lt;/Attribute&gt;   &lt;/Attributes&gt;   &lt;Status status="live" when="2020-12-19T16:05:56.857"/&gt; &lt;/BioSample&gt; </t>
  </si>
  <si>
    <t xml:space="preserve">&lt;BioSample access="public" publication_date="2020-12-17T00:00:00.000" last_update="2021-08-23T00:27:17.000" submission_date="2020-12-18T16:06:41.733" id="17116467" accession="SAMEA7723885"&gt;   &lt;Ids&gt;     &lt;Id db="BioSample" is_primary="1"&gt;SAMEA7723885&lt;/Id&gt;     &lt;Id db="SRA"&gt;ERS5471263&lt;/Id&gt;   &lt;/Ids&gt;   &lt;Description&gt;     &lt;Title&gt;13114.distel.72.s007&lt;/Title&gt;     &lt;Organism taxonomy_id="1417798" taxonomy_name="mollusc metagenome"&gt;       &lt;OrganismName&gt;mollusc metagenome&lt;/OrganismName&gt;     &lt;/Organism&gt;     &lt;Comment&gt;       &lt;Paragraph&gt;Frass, of feacal matter of Bankia setacea&lt;/Paragraph&gt;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Id"&gt;qiita_sid_13114:13114.distel.72.s007&lt;/Attribute&gt;     &lt;Attribute attribute_name="alpha_shotgun_woltka_rar10k_richness"&gt;201.0&lt;/Attribute&gt;     &lt;Attribute attribute_name="alpha_shotgun_woltka_rar3450_richness"&gt;129.0&lt;/Attribute&gt;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medium"&gt;feces&lt;/Attribute&gt;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Commonwealth of Massachusetts,Massachusetts Bay&lt;/Attribute&gt;     &lt;Attribute attribute_name="host body habitat" harmonized_name="host_body_habitat" display_name="host body habitat"&gt;UBERON:feces&lt;/Attribute&gt;     &lt;Attribute attribute_name="host body product" harmonized_name="host_body_product" display_name="host body product"&gt;UBERON:feces&lt;/Attribute&gt;     &lt;Attribute attribute_name="host body site" harmonized_name="host_tissue_sampled" display_name="host tissue sampled"&gt;UBERON:feces&lt;/Attribute&gt;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taxid" harmonized_name="host_taxid" display_name="host taxonomy ID"&gt;693219&lt;/Attribute&gt;     &lt;Attribute attribute_name="latitude"&gt;42.419019&lt;/Attribute&gt;     &lt;Attribute attribute_name="lcms_batch"&gt;6.00&lt;/Attribute&gt;     &lt;Attribute attribute_name="longitude"&gt;-70.904548&lt;/Attribute&gt;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name"&gt;qiita_sid_13114:13114.distel.72.s007&lt;/Attribute&gt;     &lt;Attribute attribute_name="sample type" harmonized_name="sample_type" display_name="sample type"&gt;shipworm feces&lt;/Attribute&gt;     &lt;Attribute attribute_name="sampling method"&gt;fractionated&lt;/Attribute&gt;     &lt;Attribute attribute_name="study_sample_number"&gt;7&lt;/Attribute&gt;   &lt;/Attributes&gt;   &lt;Status status="live" when="2020-12-19T16:05:56.810"/&gt; &lt;/BioSample&gt; </t>
  </si>
  <si>
    <t xml:space="preserve">&lt;BioSample access="public" publication_date="2020-12-17T00:00:00.000" last_update="2021-08-23T00:27:18.000" submission_date="2020-12-18T16:06:41.700" id="17116466" accession="SAMEA7723884"&gt;   &lt;Ids&gt;     &lt;Id db="BioSample" is_primary="1"&gt;SAMEA7723884&lt;/Id&gt;     &lt;Id db="SRA"&gt;ERS5471262&lt;/Id&gt;   &lt;/Ids&gt;   &lt;Description&gt;     &lt;Title&gt;13114.distel.72.s006&lt;/Title&gt;     &lt;Organism taxonomy_id="1417798" taxonomy_name="mollusc metagenome"&gt;       &lt;OrganismName&gt;mollusc metagenome&lt;/OrganismName&gt;     &lt;/Organism&gt;     &lt;Comment&gt;       &lt;Paragraph&gt;Entire visceral mass taken&lt;/Paragraph&gt;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Id"&gt;qiita_sid_13114:13114.distel.72.s006&lt;/Attribute&gt;     &lt;Attribute attribute_name="alpha_shotgun_woltka_rar3450_richness"&gt;43.0&lt;/Attribute&gt;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Washington,Puget Sound&lt;/Attribute&gt;     &lt;Attribute attribute_name="host body habitat" harmonized_name="host_body_habitat" display_name="host body habitat"&gt;UBERON:gastro-intestinal system&lt;/Attribute&gt;     &lt;Attribute attribute_name="host body product" harmonized_name="host_body_product" display_name="host body product"&gt;UBERON:tissue&lt;/Attribute&gt;     &lt;Attribute attribute_name="host body site" harmonized_name="host_tissue_sampled" display_name="host tissue sampled"&gt;UBERON:digestive tract&lt;/Attribute&gt;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taxid" harmonized_name="host_taxid" display_name="host taxonomy ID"&gt;693219&lt;/Attribute&gt;     &lt;Attribute attribute_name="latitude"&gt;48.08504&lt;/Attribute&gt;     &lt;Attribute attribute_name="lcms_batch"&gt;6.00&lt;/Attribute&gt;     &lt;Attribute attribute_name="longitude"&gt;-123.036704&lt;/Attribute&gt;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name"&gt;qiita_sid_13114:13114.distel.72.s006&lt;/Attribute&gt;     &lt;Attribute attribute_name="sample type" harmonized_name="sample_type" display_name="sample type"&gt;shipworm tissue&lt;/Attribute&gt;     &lt;Attribute attribute_name="sampling method"&gt;fractionated&lt;/Attribute&gt;     &lt;Attribute attribute_name="study_sample_number"&gt;6&lt;/Attribute&gt;   &lt;/Attributes&gt;   &lt;Status status="live" when="2020-12-19T16:05:56.747"/&gt; &lt;/BioSample&gt; </t>
  </si>
  <si>
    <t xml:space="preserve">&lt;BioSample access="public" publication_date="2020-12-17T00:00:00.000" last_update="2021-08-23T00:27:18.000" submission_date="2020-12-18T16:06:41.653" id="17116465" accession="SAMEA7723883"&gt;   &lt;Ids&gt;     &lt;Id db="BioSample" is_primary="1"&gt;SAMEA7723883&lt;/Id&gt;     &lt;Id db="SRA"&gt;ERS5471261&lt;/Id&gt;   &lt;/Ids&gt;   &lt;Description&gt;     &lt;Title&gt;13114.distel.72.s004&lt;/Title&gt;     &lt;Organism taxonomy_id="1417798" taxonomy_name="mollusc metagenome"&gt;       &lt;OrganismName&gt;mollusc metagenome&lt;/OrganismName&gt;     &lt;/Organism&gt;     &lt;Comment&gt;       &lt;Paragraph&gt;Gill taken from the shipworm species Bankia setacea&lt;/Paragraph&gt;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Id"&gt;qiita_sid_13114:13114.distel.72.s004&lt;/Attribute&gt;     &lt;Attribute attribute_name="alpha_shotgun_woltka_rar3450_richness"&gt;58.0&lt;/Attribute&gt;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Washington,Puget Sound&lt;/Attribute&gt;     &lt;Attribute attribute_name="host body habitat" harmonized_name="host_body_habitat" display_name="host body habitat"&gt;UBERON:respiratory system&lt;/Attribute&gt;     &lt;Attribute attribute_name="host body product" harmonized_name="host_body_product" display_name="host body product"&gt;UBERON:tissue&lt;/Attribute&gt;     &lt;Attribute attribute_name="host body site" harmonized_name="host_tissue_sampled" display_name="host tissue sampled"&gt;UBERON:gill&lt;/Attribute&gt;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taxid" harmonized_name="host_taxid" display_name="host taxonomy ID"&gt;693219&lt;/Attribute&gt;     &lt;Attribute attribute_name="latitude"&gt;48.08504&lt;/Attribute&gt;     &lt;Attribute attribute_name="lcms_batch"&gt;6.00&lt;/Attribute&gt;     &lt;Attribute attribute_name="longitude"&gt;-123.036704&lt;/Attribute&gt;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name"&gt;qiita_sid_13114:13114.distel.72.s004&lt;/Attribute&gt;     &lt;Attribute attribute_name="sample type" harmonized_name="sample_type" display_name="sample type"&gt;shipworm gill&lt;/Attribute&gt;     &lt;Attribute attribute_name="sampling method"&gt;fractionated&lt;/Attribute&gt;     &lt;Attribute attribute_name="study_sample_number"&gt;4&lt;/Attribute&gt;   &lt;/Attributes&gt;   &lt;Status status="live" when="2020-12-19T16:05:56.700"/&gt; &lt;/BioSample&gt; </t>
  </si>
  <si>
    <t xml:space="preserve">&lt;BioSample access="public" publication_date="2020-12-17T00:00:00.000" last_update="2021-08-23T00:27:17.000" submission_date="2020-12-18T16:06:41.606" id="17116464" accession="SAMEA7723882"&gt;   &lt;Ids&gt;     &lt;Id db="BioSample" is_primary="1"&gt;SAMEA7723882&lt;/Id&gt;     &lt;Id db="SRA"&gt;ERS5471260&lt;/Id&gt;   &lt;/Ids&gt;   &lt;Description&gt;     &lt;Title&gt;13114.distel.72.s003&lt;/Title&gt;     &lt;Organism taxonomy_id="1417798" taxonomy_name="mollusc metagenome"&gt;       &lt;OrganismName&gt;mollusc metagenome&lt;/OrganismName&gt;     &lt;/Organism&gt;     &lt;Comment&gt;       &lt;Paragraph&gt;Entire visceral mass taken&lt;/Paragraph&gt;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Id"&gt;qiita_sid_13114:13114.distel.72.s003&lt;/Attribute&gt;     &lt;Attribute attribute_name="alpha_shotgun_woltka_rar10k_richness"&gt;249.0&lt;/Attribute&gt;     &lt;Attribute attribute_name="alpha_shotgun_woltka_rar3450_richness"&gt;116.0&lt;/Attribute&gt;     &lt;Attribute attribute_name="collection_timestamp"&gt;2/12/16 0:00&lt;/Attribute&gt;     &lt;Attribute attribute_name="elevation" harmonized_name="elev" display_name="elevation"&gt;0&lt;/Attribute&gt;     &lt;Attribute attribute_name="emp500_principal_investigator"&gt;Distel&lt;/Attribute&gt;     &lt;Attribute attribute_name="emp500_study_id"&gt;72&lt;/Attribute&gt;     &lt;Attribute attribute_name="emp500_title"&gt;Shipworm tissue and wood&lt;/Attribute&gt;     &lt;Attribute attribute_name="empo_2"&gt;Animal&lt;/Attribute&gt;     &lt;Attribute attribute_name="empo_3"&gt;Animal corpus&lt;/Attribute&gt;     &lt;Attribute attribute_name="env biome" harmonized_name="env_broad_scale" display_name="broad-scale environmental context"&gt;marine biome&lt;/Attribute&gt;     &lt;Attribute attribute_name="env feature" harmonized_name="env_local_scale" display_name="local-scale environmental context"&gt;host-associated habitat&lt;/Attribute&gt;     &lt;Attribute attribute_name="env package" harmonized_name="env_package" display_name="environmental package"&gt;host-associated&lt;/Attribute&gt;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Washington,Puget Sound&lt;/Attribute&gt;     &lt;Attribute attribute_name="host body habitat" harmonized_name="host_body_habitat" display_name="host body habitat"&gt;UBERON:gastro-intestinal system&lt;/Attribute&gt;     &lt;Attribute attribute_name="host body product" harmonized_name="host_body_product" display_name="host body product"&gt;UBERON:tissue&lt;/Attribute&gt;     &lt;Attribute attribute_name="host body site" harmonized_name="host_tissue_sampled" display_name="host tissue sampled"&gt;UBERON:digestive tract&lt;/Attribute&gt;     &lt;Attribute attribute_name="host common name" harmonized_name="host_common_name" display_name="host common name"&gt;feathery shipworm&lt;/Attribute&gt;     &lt;Attribute attribute_name="host scientific name" harmonized_name="host" display_name="host"&gt;Bankia setacea&lt;/Attribute&gt;     &lt;Attribute attribute_name="host taxid" harmonized_name="host_taxid" display_name="host taxonomy ID"&gt;693219&lt;/Attribute&gt;     &lt;Attribute attribute_name="latitude"&gt;48.08504&lt;/Attribute&gt;     &lt;Attribute attribute_name="lcms_batch"&gt;6.00&lt;/Attribute&gt;     &lt;Attribute attribute_name="longitude"&gt;-123.036704&lt;/Attribute&gt;     &lt;Attribute attribute_name="physical_specimen_location"&gt;UCSD Knight Lab Freezer I and Ocean Genome Legacy Center at Northeastern University&lt;/Attribute&gt;     &lt;Attribute attribute_name="project name" harmonized_name="project_name" display_name="project name"&gt;Shipworm parts and wood&lt;/Attribute&gt;     &lt;Attribute attribute_name="sample name" harmonized_name="sample_name" display_name="sample name"&gt;qiita_sid_13114:13114.distel.72.s003&lt;/Attribute&gt;     &lt;Attribute attribute_name="sample type" harmonized_name="sample_type" display_name="sample type"&gt;shipworm tissue&lt;/Attribute&gt;     &lt;Attribute attribute_name="sampling method"&gt;fractionated&lt;/Attribute&gt;     &lt;Attribute attribute_name="study_sample_number"&gt;3&lt;/Attribute&gt;   &lt;/Attributes&gt;   &lt;Status status="live" when="2020-12-19T16:05:56.653"/&gt; &lt;/BioSample&gt; </t>
  </si>
  <si>
    <t xml:space="preserve">&lt;BioSample access="public" publication_date="2020-12-17T00:00:00.000" last_update="2021-08-23T00:27:17.000" submission_date="2020-12-18T16:06:41.560" id="17116463" accession="SAMEA7723881"&gt;   &lt;Ids&gt;     &lt;Id db="BioSample" is_primary="1"&gt;SAMEA7723881&lt;/Id&gt;     &lt;Id db="SRA"&gt;ERS5471259&lt;/Id&gt;   &lt;/Ids&gt;   &lt;Description&gt;     &lt;Title&gt;13114.control.soil.under.rock.near.century.plant&lt;/Title&gt;     &lt;Organism taxonomy_id="410658" taxonomy_name="soil metagenome"&gt;       &lt;OrganismName&gt;soil metagenome&lt;/OrganismName&gt;     &lt;/Organism&gt;     &lt;Comment&gt;       &lt;Paragraph&gt;control soil from UCSD&lt;/Paragraph&gt;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Id"&gt;qiita_sid_13114:13114.control.soil.under.rock.near.century.plant&lt;/Attribute&gt;     &lt;Attribute attribute_name="elevation" harmonized_name="elev" display_name="elevation"&gt;193&lt;/Attribute&gt;     &lt;Attribute attribute_name="emp500_principal_investigator"&gt;Knight&lt;/Attribute&gt;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location"&gt;USA:CA,San Diego&lt;/Attribute&gt;     &lt;Attribute attribute_name="sample name" harmonized_name="sample_name" display_name="sample name"&gt;qiita_sid_13114:13114.control.soil.under.rock.near.century.plant&lt;/Attribute&gt;     &lt;Attribute attribute_name="sample type" harmonized_name="sample_type" display_name="sample type"&gt;soil&lt;/Attribute&gt;     &lt;Attribute attribute_name="sampling method"&gt;bulk&lt;/Attribute&gt;   &lt;/Attributes&gt;   &lt;Status status="live" when="2020-12-19T16:05:56.573"/&gt; &lt;/BioSample&gt; </t>
  </si>
  <si>
    <t xml:space="preserve">&lt;BioSample access="public" publication_date="2020-12-17T00:00:00.000" last_update="2021-08-23T00:27:18.000" submission_date="2020-12-18T16:06:41.466" id="17116462" accession="SAMEA7723880"&gt;   &lt;Ids&gt;     &lt;Id db="BioSample" is_primary="1"&gt;SAMEA7723880&lt;/Id&gt;     &lt;Id db="SRA"&gt;ERS5471258&lt;/Id&gt;   &lt;/Ids&gt;   &lt;Description&gt;     &lt;Title&gt;13114.control.soil.under.pine.tree.by.Skaggs&lt;/Title&gt;     &lt;Organism taxonomy_id="410658" taxonomy_name="soil metagenome"&gt;       &lt;OrganismName&gt;soil metagenome&lt;/OrganismName&gt;     &lt;/Organism&gt;     &lt;Comment&gt;       &lt;Paragraph&gt;control soil from UCSD&lt;/Paragraph&gt;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Id"&gt;SAMEA7723880&lt;/Attribute&gt;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Id"&gt;qiita_sid_13114:13114.control.soil.under.pine.tree.by.Skaggs&lt;/Attribute&gt;     &lt;Attribute attribute_name="elevation" harmonized_name="elev" display_name="elevation"&gt;193&lt;/Attribute&gt;     &lt;Attribute attribute_name="emp500_principal_investigator"&gt;Knight&lt;/Attribute&gt;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location"&gt;USA:CA,San Diego&lt;/Attribute&gt;     &lt;Attribute attribute_name="sample name" harmonized_name="sample_name" display_name="sample name"&gt;qiita_sid_13114:13114.control.soil.under.pine.tree.by.Skaggs&lt;/Attribute&gt;     &lt;Attribute attribute_name="sample type" harmonized_name="sample_type" display_name="sample type"&gt;soil&lt;/Attribute&gt;     &lt;Attribute attribute_name="sampling method"&gt;bulk&lt;/Attribute&gt;   &lt;/Attributes&gt;   &lt;Status status="live" when="2020-12-19T16:05:56.513"/&gt; &lt;/BioSample&gt; </t>
  </si>
  <si>
    <t xml:space="preserve">&lt;BioSample access="public" publication_date="2020-12-17T00:00:00.000" last_update="2021-08-23T00:27:17.000" submission_date="2020-12-18T16:06:41.403" id="17116461" accession="SAMEA7723879"&gt;   &lt;Ids&gt;     &lt;Id db="BioSample" is_primary="1"&gt;SAMEA7723879&lt;/Id&gt;     &lt;Id db="SRA"&gt;ERS5471257&lt;/Id&gt;   &lt;/Ids&gt;   &lt;Description&gt;     &lt;Title&gt;13114.control.soil.grass.near.BRF&lt;/Title&gt;     &lt;Organism taxonomy_id="410658" taxonomy_name="soil metagenome"&gt;       &lt;OrganismName&gt;soil metagenome&lt;/OrganismName&gt;     &lt;/Organism&gt;     &lt;Comment&gt;       &lt;Paragraph&gt;control soil from UCSD&lt;/Paragraph&gt;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Id"&gt;qiita_sid_13114:13114.control.soil.grass.near.BRF&lt;/Attribute&gt;     &lt;Attribute attribute_name="elevation" harmonized_name="elev" display_name="elevation"&gt;193&lt;/Attribute&gt;     &lt;Attribute attribute_name="emp500_principal_investigator"&gt;Knight&lt;/Attribute&gt;     &lt;Attribute attribute_name="empo_2"&gt;Non-saline&lt;/Attribute&gt;     &lt;Attribute attribute_name="empo_3"&gt;Soil (non-saline)&lt;/Attribute&gt;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context"&gt;soil&lt;/Attribute&gt;     &lt;Attribute attribute_name="env package" harmonized_name="env_package" display_name="environmental package"&gt;soil&lt;/Attribute&gt;     &lt;Attribute attribute_name="env_material" harmonized_name="env_medium" display_name="environmental medium"&gt;soil&lt;/Attribute&gt;     &lt;Attribute attribute_name="environmental_package" harmonized_name="env_package" display_name="environmental package"&gt;soil&lt;/Attribute&gt;     &lt;Attribute attribute_name="geo loc name" harmonized_name="geo_loc_name" display_name="geographic location"&gt;USA:CA,San Diego&lt;/Attribute&gt;     &lt;Attribute attribute_name="sample name" harmonized_name="sample_name" display_name="sample name"&gt;qiita_sid_13114:13114.control.soil.grass.near.BRF&lt;/Attribute&gt;     &lt;Attribute attribute_name="sample type" harmonized_name="sample_type" display_name="sample type"&gt;soil&lt;/Attribute&gt;     &lt;Attribute attribute_name="sampling method"&gt;bulk&lt;/Attribute&gt;   &lt;/Attributes&gt;   &lt;Status status="live" when="2020-12-19T16:05:56.467"/&gt; &lt;/BioSample&gt; </t>
  </si>
  <si>
    <t xml:space="preserve">&lt;BioSample access="public" publication_date="2020-12-17T00:00:00.000" last_update="2021-08-23T00:27:18.000" submission_date="2020-12-18T16:06:41.373" id="17116460" accession="SAMEA7723878"&gt;   &lt;Ids&gt;     &lt;Id db="BioSample" is_primary="1"&gt;SAMEA7723878&lt;/Id&gt;     &lt;Id db="SRA"&gt;ERS5471256&lt;/Id&gt;   &lt;/Ids&gt;   &lt;Description&gt;     &lt;Title&gt;13114.bowen.74.s013&lt;/Title&gt;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Nelson Creek underlying Spartina patens&lt;/Paragraph&gt;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Id"&gt;qiita_sid_13114:13114.bowen.74.s013&lt;/Attribute&gt;     &lt;Attribute attribute_name="alpha_shotgun_woltka_rar10k_richness"&gt;953.0&lt;/Attribute&gt;     &lt;Attribute attribute_name="alpha_shotgun_woltka_rar3450_richness"&gt;481.0&lt;/Attribute&gt;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Commonwealth of Massachusetts,Plum Island&lt;/Attribute&gt;     &lt;Attribute attribute_name="latitude"&gt;42.742292&lt;/Attribute&gt;     &lt;Attribute attribute_name="lcms_batch"&gt;1.00&lt;/Attribute&gt;     &lt;Attribute attribute_name="longitude"&gt;-70.826692&lt;/Attribute&gt;     &lt;Attribute attribute_name="physical_specimen_location"&gt;UCSD Knight Lab Freezer I and Boston, MA&lt;/Attribute&gt;     &lt;Attribute attribute_name="project name" harmonized_name="project_name" display_name="project name"&gt;Plum Island sediments&lt;/Attribute&gt;     &lt;Attribute attribute_name="sample name" harmonized_name="sample_name" display_name="sample name"&gt;qiita_sid_13114:13114.bowen.74.s013&lt;/Attribute&gt;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attribute_name="study_sample_number"&gt;13&lt;/Attribute&gt;   &lt;/Attributes&gt;   &lt;Status status="live" when="2020-12-19T16:05:56.420"/&gt; &lt;/BioSample&gt; </t>
  </si>
  <si>
    <t xml:space="preserve">&lt;BioSample access="public" publication_date="2020-12-17T00:00:00.000" last_update="2021-08-23T00:27:18.000" submission_date="2020-12-18T16:06:41.326" id="17116459" accession="SAMEA7723877"&gt;   &lt;Ids&gt;     &lt;Id db="BioSample" is_primary="1"&gt;SAMEA7723877&lt;/Id&gt;     &lt;Id db="SRA"&gt;ERS5471255&lt;/Id&gt;   &lt;/Ids&gt;   &lt;Description&gt;     &lt;Title&gt;13114.bowen.74.s010&lt;/Title&gt;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Clubhead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Id"&gt;qiita_sid_13114:13114.bowen.74.s010&lt;/Attribute&gt;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Commonwealth of Massachusetts,Plum Island&lt;/Attribute&gt;     &lt;Attribute attribute_name="latitude"&gt;42.739897&lt;/Attribute&gt;     &lt;Attribute attribute_name="lcms_batch"&gt;1.00&lt;/Attribute&gt;     &lt;Attribute attribute_name="longitude"&gt;-70.83609&lt;/Attribute&gt;     &lt;Attribute attribute_name="physical_specimen_location"&gt;UCSD Knight Lab Freezer I and Boston, MA&lt;/Attribute&gt;     &lt;Attribute attribute_name="project name" harmonized_name="project_name" display_name="project name"&gt;Plum Island sediments&lt;/Attribute&gt;     &lt;Attribute attribute_name="sample name" harmonized_name="sample_name" display_name="sample name"&gt;qiita_sid_13114:13114.bowen.74.s010&lt;/Attribute&gt;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attribute_name="study_sample_number"&gt;10&lt;/Attribute&gt;   &lt;/Attributes&gt;   &lt;Status status="live" when="2020-12-19T16:05:56.370"/&gt; &lt;/BioSample&gt; </t>
  </si>
  <si>
    <t xml:space="preserve">&lt;BioSample access="public" publication_date="2020-12-17T00:00:00.000" last_update="2021-08-23T00:27:17.000" submission_date="2020-12-18T16:06:41.293" id="17116458" accession="SAMEA7723876"&gt;   &lt;Ids&gt;     &lt;Id db="BioSample" is_primary="1"&gt;SAMEA7723876&lt;/Id&gt;     &lt;Id db="SRA"&gt;ERS5471254&lt;/Id&gt;   &lt;/Ids&gt;   &lt;Description&gt;     &lt;Title&gt;13114.bowen.74.s009&lt;/Title&gt;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West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Id"&gt;qiita_sid_13114:13114.bowen.74.s009&lt;/Attribute&gt;     &lt;Attribute attribute_name="alpha_shotgun_woltka_rar10k_richness"&gt;804.0&lt;/Attribute&gt;     &lt;Attribute attribute_name="alpha_shotgun_woltka_rar3450_richness"&gt;347.0&lt;/Attribute&gt;     &lt;Attribute attribute_name="collection_timestamp"&gt;9/15/14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Commonwealth of Massachusetts,Plum Island&lt;/Attribute&gt;     &lt;Attribute attribute_name="latitude"&gt;42.722275&lt;/Attribute&gt;     &lt;Attribute attribute_name="lcms_batch"&gt;1.00&lt;/Attribute&gt;     &lt;Attribute attribute_name="longitude"&gt;-70.846648&lt;/Attribute&gt;     &lt;Attribute attribute_name="physical_specimen_location"&gt;UCSD Knight Lab Freezer I and Boston, MA&lt;/Attribute&gt;     &lt;Attribute attribute_name="project name" harmonized_name="project_name" display_name="project name"&gt;Plum Island sediments&lt;/Attribute&gt;     &lt;Attribute attribute_name="sample name" harmonized_name="sample_name" display_name="sample name"&gt;qiita_sid_13114:13114.bowen.74.s009&lt;/Attribute&gt;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attribute_name="study_sample_number"&gt;9&lt;/Attribute&gt;   &lt;/Attributes&gt;   &lt;Status status="live" when="2020-12-19T16:05:56.323"/&gt; &lt;/BioSample&gt; </t>
  </si>
  <si>
    <t xml:space="preserve">&lt;BioSample access="public" publication_date="2020-12-17T00:00:00.000" last_update="2021-08-23T00:27:18.000" submission_date="2020-12-18T16:06:41.246" id="17116457" accession="SAMEA7723875"&gt;   &lt;Ids&gt;     &lt;Id db="BioSample" is_primary="1"&gt;SAMEA7723875&lt;/Id&gt;     &lt;Id db="SRA"&gt;ERS5471253&lt;/Id&gt;   &lt;/Ids&gt;   &lt;Description&gt;     &lt;Title&gt;13114.bowen.74.s008&lt;/Title&gt;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West Creek underlying Spartina patens&lt;/Paragraph&gt;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Id"&gt;qiita_sid_13114:13114.bowen.74.s008&lt;/Attribute&gt;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Commonwealth of Massachusetts,Plum Island&lt;/Attribute&gt;     &lt;Attribute attribute_name="latitude"&gt;42.738479&lt;/Attribute&gt;     &lt;Attribute attribute_name="lcms_batch"&gt;1.00&lt;/Attribute&gt;     &lt;Attribute attribute_name="longitude"&gt;-70.844888&lt;/Attribute&gt;     &lt;Attribute attribute_name="physical_specimen_location"&gt;UCSD Knight Lab Freezer I and Boston, MA&lt;/Attribute&gt;     &lt;Attribute attribute_name="project name" harmonized_name="project_name" display_name="project name"&gt;Plum Island sediments&lt;/Attribute&gt;     &lt;Attribute attribute_name="sample name" harmonized_name="sample_name" display_name="sample name"&gt;qiita_sid_13114:13114.bowen.74.s008&lt;/Attribute&gt;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attribute_name="study_sample_number"&gt;8&lt;/Attribute&gt;   &lt;/Attributes&gt;   &lt;Status status="live" when="2020-12-19T16:05:56.277"/&gt; &lt;/BioSample&gt; </t>
  </si>
  <si>
    <t xml:space="preserve">&lt;BioSample access="public" publication_date="2020-12-17T00:00:00.000" last_update="2021-08-23T00:27:17.000" submission_date="2020-12-18T16:06:41.200" id="17116456" accession="SAMEA7723874"&gt;   &lt;Ids&gt;     &lt;Id db="BioSample" is_primary="1"&gt;SAMEA7723874&lt;/Id&gt;     &lt;Id db="SRA"&gt;ERS5471252&lt;/Id&gt;   &lt;/Ids&gt;   &lt;Description&gt;     &lt;Title&gt;13114.bowen.74.s007&lt;/Title&gt;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Nelson Creek underlying Spartina patens&lt;/Paragraph&gt;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Id"&gt;qiita_sid_13114:13114.bowen.74.s007&lt;/Attribute&gt;     &lt;Attribute attribute_name="alpha_shotgun_woltka_rar10k_richness"&gt;948.0&lt;/Attribute&gt;     &lt;Attribute attribute_name="alpha_shotgun_woltka_rar3450_richness"&gt;517.0&lt;/Attribute&gt;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Commonwealth of Massachusetts,Plum Island&lt;/Attribute&gt;     &lt;Attribute attribute_name="latitude"&gt;42.742292&lt;/Attribute&gt;     &lt;Attribute attribute_name="lcms_batch"&gt;1.00&lt;/Attribute&gt;     &lt;Attribute attribute_name="longitude"&gt;-70.826692&lt;/Attribute&gt;     &lt;Attribute attribute_name="physical_specimen_location"&gt;UCSD Knight Lab Freezer I and Boston, MA&lt;/Attribute&gt;     &lt;Attribute attribute_name="project name" harmonized_name="project_name" display_name="project name"&gt;Plum Island sediments&lt;/Attribute&gt;     &lt;Attribute attribute_name="sample name" harmonized_name="sample_name" display_name="sample name"&gt;qiita_sid_13114:13114.bowen.74.s007&lt;/Attribute&gt;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attribute_name="study_sample_number"&gt;7&lt;/Attribute&gt;   &lt;/Attributes&gt;   &lt;Status status="live" when="2020-12-19T16:05:56.230"/&gt; &lt;/BioSample&gt; </t>
  </si>
  <si>
    <t xml:space="preserve">&lt;BioSample access="public" publication_date="2020-12-17T00:00:00.000" last_update="2021-08-23T00:27:19.000" submission_date="2020-12-18T16:06:41.170" id="17116455" accession="SAMEA7723873"&gt;   &lt;Ids&gt;     &lt;Id db="BioSample" is_primary="1"&gt;SAMEA7723873&lt;/Id&gt;     &lt;Id db="SRA"&gt;ERS5471251&lt;/Id&gt;   &lt;/Ids&gt;   &lt;Description&gt;     &lt;Title&gt;13114.bowen.74.s003&lt;/Title&gt;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ClubHead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update"&gt;2020-12-16T00:39:58Z&lt;/Attribute&gt;     &lt;Attribute attribute_name="INSDC status"&gt;public&lt;/Attribute&gt;     &lt;Attribute attribute_name="Submitter Id"&gt;qiita_sid_13114:13114.bowen.74.s003&lt;/Attribute&gt;     &lt;Attribute attribute_name="alpha_shotgun_woltka_rar10k_richness"&gt;887.0&lt;/Attribute&gt;     &lt;Attribute attribute_name="alpha_shotgun_woltka_rar3450_richness"&gt;354.0&lt;/Attribute&gt;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Commonwealth of Massachusetts,Plum Island&lt;/Attribute&gt;     &lt;Attribute attribute_name="latitude"&gt;42.739897&lt;/Attribute&gt;     &lt;Attribute attribute_name="lcms_batch"&gt;1.00&lt;/Attribute&gt;     &lt;Attribute attribute_name="longitude"&gt;-70.83609&lt;/Attribute&gt;     &lt;Attribute attribute_name="physical_specimen_location"&gt;UCSD Knight Lab Freezer I and Boston, MA&lt;/Attribute&gt;     &lt;Attribute attribute_name="project name" harmonized_name="project_name" display_name="project name"&gt;Plum Island sediments&lt;/Attribute&gt;     &lt;Attribute attribute_name="sample name" harmonized_name="sample_name" display_name="sample name"&gt;qiita_sid_13114:13114.bowen.74.s003&lt;/Attribute&gt;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attribute_name="study_sample_number"&gt;3&lt;/Attribute&gt;   &lt;/Attributes&gt;   &lt;Status status="live" when="2020-12-19T16:05:56.183"/&gt; &lt;/BioSample&gt; </t>
  </si>
  <si>
    <t xml:space="preserve">&lt;BioSample access="public" publication_date="2020-12-17T00:00:00.000" last_update="2021-08-23T00:27:17.000" submission_date="2020-12-18T16:06:41.123" id="17116454" accession="SAMEA7723872"&gt;   &lt;Ids&gt;     &lt;Id db="BioSample" is_primary="1"&gt;SAMEA7723872&lt;/Id&gt;     &lt;Id db="SRA"&gt;ERS5471250&lt;/Id&gt;   &lt;/Ids&gt;   &lt;Description&gt;     &lt;Title&gt;13114.bowen.74.s002&lt;/Title&gt;     &lt;Organism taxonomy_id="412755" taxonomy_name="marine sediment metagenome"&gt;       &lt;OrganismName&gt;marine sediment metagenome&lt;/OrganismName&gt;     &lt;/Organism&gt;     &lt;Comment&gt;       &lt;Paragraph&gt;Salt marsh sediment sample collected from the Plum Island LTER Site in Rowley, MA at West Creek underlying tall Spartina alterniflora&lt;/Paragraph&gt;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Id"&gt;qiita_sid_13114:13114.bowen.74.s002&lt;/Attribute&gt;     &lt;Attribute attribute_name="alpha_shotgun_woltka_rar10k_richness"&gt;831.0&lt;/Attribute&gt;     &lt;Attribute attribute_name="alpha_shotgun_woltka_rar3450_richness"&gt;342.0&lt;/Attribute&gt;     &lt;Attribute attribute_name="collection_timestamp"&gt;5/15/14 0:00&lt;/Attribute&gt;     &lt;Attribute attribute_name="depth_sample"&gt;0&lt;/Attribute&gt;     &lt;Attribute attribute_name="elevation" harmonized_name="elev" display_name="elevation"&gt;0&lt;/Attribute&gt;     &lt;Attribute attribute_name="emp500_principal_investigator"&gt;Bowen&lt;/Attribute&gt;     &lt;Attribute attribute_name="emp500_study_id"&gt;74&lt;/Attribute&gt;     &lt;Attribute attribute_name="emp500_title"&gt;Massachusetts salt marsh sediments&lt;/Attribute&gt;     &lt;Attribute attribute_name="empo_2"&gt;Saline&lt;/Attribute&gt;     &lt;Attribute attribute_name="empo_3"&gt;Sediment (saline)&lt;/Attribute&gt;     &lt;Attribute attribute_name="env biome" harmonized_name="env_broad_scale" display_name="broad-scale environmental context"&gt;marine salt marsh biome&lt;/Attribute&gt;     &lt;Attribute attribute_name="env feature" harmonized_name="env_local_scale" display_name="local-scale environmental context"&gt;marine benthic feature&lt;/Attribute&gt;     &lt;Attribute attribute_name="env package" harmonized_name="env_package" display_name="environmental package"&gt;sediment&lt;/Attribute&gt;     &lt;Attribute attribute_name="env_material" harmonized_name="env_medium" display_name="environmental medium"&gt;marine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Commonwealth of Massachusetts,Plum Island&lt;/Attribute&gt;     &lt;Attribute attribute_name="latitude"&gt;42.738479&lt;/Attribute&gt;     &lt;Attribute attribute_name="lcms_batch"&gt;1.00&lt;/Attribute&gt;     &lt;Attribute attribute_name="longitude"&gt;-70.844888&lt;/Attribute&gt;     &lt;Attribute attribute_name="physical_specimen_location"&gt;UCSD Knight Lab Freezer I and Boston, MA&lt;/Attribute&gt;     &lt;Attribute attribute_name="project name" harmonized_name="project_name" display_name="project name"&gt;Plum Island sediments&lt;/Attribute&gt;     &lt;Attribute attribute_name="sample name" harmonized_name="sample_name" display_name="sample name"&gt;qiita_sid_13114:13114.bowen.74.s002&lt;/Attribute&gt;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attribute_name="study_sample_number"&gt;2&lt;/Attribute&gt;   &lt;/Attributes&gt;   &lt;Status status="live" when="2020-12-19T16:05:56.137"/&gt; &lt;/BioSample&gt; </t>
  </si>
  <si>
    <t xml:space="preserve">&lt;BioSample access="public" publication_date="2020-12-17T00:00:00.000" last_update="2021-08-23T00:27:18.000" submission_date="2020-12-18T16:06:41.076" id="17116453" accession="SAMEA7723871"&gt;   &lt;Ids&gt;     &lt;Id db="BioSample" is_primary="1"&gt;SAMEA7723871&lt;/Id&gt;     &lt;Id db="SRA"&gt;ERS5471249&lt;/Id&gt;   &lt;/Ids&gt;   &lt;Description&gt;     &lt;Title&gt;13114.bittleston.68.s015&lt;/Title&gt;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Id"&gt;qiita_sid_13114:13114.bittleston.68.s015&lt;/Attribute&gt;     &lt;Attribute attribute_name="alpha_shotgun_woltka_rar3450_richness"&gt;164.0&lt;/Attribute&gt;     &lt;Attribute attribute_name="collection_timestamp"&gt;7/30/14 12:50&lt;/Attribute&gt;     &lt;Attribute attribute_name="elevation" harmonized_name="elev" display_name="elevation"&gt;229&lt;/Attribute&gt;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context"&gt;temperate shrubland&lt;/Attribute&gt;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medium"&gt;pitcher plant fluid&lt;/Attribute&gt;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location"&gt;USA:MA,Harvard Forest&lt;/Attribute&gt;     &lt;Attribute attribute_name="latitude"&gt;42.510139&lt;/Attribute&gt;     &lt;Attribute attribute_name="lcms_batch"&gt;3.00&lt;/Attribute&gt;     &lt;Attribute attribute_name="longitude"&gt;-72.212583&lt;/Attribute&gt;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name"&gt;qiita_sid_13114:13114.bittleston.68.s015&lt;/Attribute&gt;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attribute_name="study_sample_number"&gt;15&lt;/Attribute&gt;   &lt;/Attributes&gt;   &lt;Status status="live" when="2020-12-19T16:05:56.090"/&gt; &lt;/BioSample&gt; </t>
  </si>
  <si>
    <t xml:space="preserve">&lt;BioSample access="public" publication_date="2020-12-17T00:00:00.000" last_update="2021-08-23T00:27:17.000" submission_date="2020-12-18T16:06:41.043" id="17116452" accession="SAMEA7723870"&gt;   &lt;Ids&gt;     &lt;Id db="BioSample" is_primary="1"&gt;SAMEA7723870&lt;/Id&gt;     &lt;Id db="SRA"&gt;ERS5471248&lt;/Id&gt;   &lt;/Ids&gt;   &lt;Description&gt;     &lt;Title&gt;13114.bittleston.68.s014&lt;/Title&gt;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Id"&gt;SAMEA7723870&lt;/Attribute&gt;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Id"&gt;qiita_sid_13114:13114.bittleston.68.s014&lt;/Attribute&gt;     &lt;Attribute attribute_name="alpha_shotgun_woltka_rar10k_richness"&gt;241.0&lt;/Attribute&gt;     &lt;Attribute attribute_name="alpha_shotgun_woltka_rar3450_richness"&gt;78.0&lt;/Attribute&gt;     &lt;Attribute attribute_name="collection_timestamp"&gt;7/30/14 12:30&lt;/Attribute&gt;     &lt;Attribute attribute_name="elevation" harmonized_name="elev" display_name="elevation"&gt;229&lt;/Attribute&gt;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context"&gt;temperate shrubland&lt;/Attribute&gt;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medium"&gt;pitcher plant fluid&lt;/Attribute&gt;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location"&gt;USA:MA,Harvard Forest&lt;/Attribute&gt;     &lt;Attribute attribute_name="latitude"&gt;42.510139&lt;/Attribute&gt;     &lt;Attribute attribute_name="lcms_batch"&gt;3.00&lt;/Attribute&gt;     &lt;Attribute attribute_name="longitude"&gt;-72.212583&lt;/Attribute&gt;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name"&gt;qiita_sid_13114:13114.bittleston.68.s014&lt;/Attribute&gt;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attribute_name="study_sample_number"&gt;14&lt;/Attribute&gt;   &lt;/Attributes&gt;   &lt;Status status="live" when="2020-12-19T16:05:56.027"/&gt; &lt;/BioSample&gt; </t>
  </si>
  <si>
    <t xml:space="preserve">&lt;BioSample access="public" publication_date="2020-12-17T00:00:00.000" last_update="2021-08-23T00:27:19.000" submission_date="2020-12-18T16:06:40.996" id="17116451" accession="SAMEA7723869"&gt;   &lt;Ids&gt;     &lt;Id db="BioSample" is_primary="1"&gt;SAMEA7723869&lt;/Id&gt;     &lt;Id db="SRA"&gt;ERS5471247&lt;/Id&gt;   &lt;/Ids&gt;   &lt;Description&gt;     &lt;Title&gt;13114.bittleston.68.s013&lt;/Title&gt;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Id"&gt;qiita_sid_13114:13114.bittleston.68.s013&lt;/Attribute&gt;     &lt;Attribute attribute_name="collection_timestamp"&gt;7/30/14 12:00&lt;/Attribute&gt;     &lt;Attribute attribute_name="elevation" harmonized_name="elev" display_name="elevation"&gt;229&lt;/Attribute&gt;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context"&gt;temperate shrubland&lt;/Attribute&gt;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medium"&gt;pitcher plant fluid&lt;/Attribute&gt;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location"&gt;USA:MA,Harvard Forest&lt;/Attribute&gt;     &lt;Attribute attribute_name="latitude"&gt;42.510139&lt;/Attribute&gt;     &lt;Attribute attribute_name="longitude"&gt;-72.212583&lt;/Attribute&gt;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name"&gt;qiita_sid_13114:13114.bittleston.68.s013&lt;/Attribute&gt;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attribute_name="study_sample_number"&gt;13&lt;/Attribute&gt;   &lt;/Attributes&gt;   &lt;Status status="live" when="2020-12-19T16:05:55.980"/&gt; &lt;/BioSample&gt; </t>
  </si>
  <si>
    <t xml:space="preserve">&lt;BioSample access="public" publication_date="2020-12-17T00:00:00.000" last_update="2021-08-23T00:27:17.000" submission_date="2020-12-18T16:06:40.966" id="17116450" accession="SAMEA7723868"&gt;   &lt;Ids&gt;     &lt;Id db="BioSample" is_primary="1"&gt;SAMEA7723868&lt;/Id&gt;     &lt;Id db="SRA"&gt;ERS5471246&lt;/Id&gt;   &lt;/Ids&gt;   &lt;Description&gt;     &lt;Title&gt;13114.bittleston.68.s012&lt;/Title&gt;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Id"&gt;qiita_sid_13114:13114.bittleston.68.s012&lt;/Attribute&gt;     &lt;Attribute attribute_name="alpha_shotgun_woltka_rar10k_richness"&gt;158.0&lt;/Attribute&gt;     &lt;Attribute attribute_name="alpha_shotgun_woltka_rar3450_richness"&gt;81.0&lt;/Attribute&gt;     &lt;Attribute attribute_name="collection_timestamp"&gt;6/16/14 15:00&lt;/Attribute&gt;     &lt;Attribute attribute_name="elevation" harmonized_name="elev" display_name="elevation"&gt;6&lt;/Attribute&gt;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location"&gt;USA:AL,Weeks Bay&lt;/Attribute&gt;     &lt;Attribute attribute_name="latitude"&gt;30.415833&lt;/Attribute&gt;     &lt;Attribute attribute_name="lcms_batch"&gt;3.00&lt;/Attribute&gt;     &lt;Attribute attribute_name="longitude"&gt;-87.818611&lt;/Attribute&gt;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name"&gt;qiita_sid_13114:13114.bittleston.68.s012&lt;/Attribute&gt;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attribute_name="study_sample_number"&gt;12&lt;/Attribute&gt;   &lt;/Attributes&gt;   &lt;Status status="live" when="2020-12-19T16:05:55.933"/&gt; &lt;/BioSample&gt; </t>
  </si>
  <si>
    <t xml:space="preserve">&lt;BioSample access="public" publication_date="2020-12-17T00:00:00.000" last_update="2021-08-23T00:27:18.000" submission_date="2020-12-18T16:06:40.920" id="17116449" accession="SAMEA7723867"&gt;   &lt;Ids&gt;     &lt;Id db="BioSample" is_primary="1"&gt;SAMEA7723867&lt;/Id&gt;     &lt;Id db="SRA"&gt;ERS5471245&lt;/Id&gt;   &lt;/Ids&gt;   &lt;Description&gt;     &lt;Title&gt;13114.bittleston.68.s011&lt;/Title&gt;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Id"&gt;qiita_sid_13114:13114.bittleston.68.s011&lt;/Attribute&gt;     &lt;Attribute attribute_name="alpha_shotgun_woltka_rar10k_richness"&gt;332.0&lt;/Attribute&gt;     &lt;Attribute attribute_name="alpha_shotgun_woltka_rar3450_richness"&gt;157.0&lt;/Attribute&gt;     &lt;Attribute attribute_name="collection_timestamp"&gt;6/15/14 11:30&lt;/Attribute&gt;     &lt;Attribute attribute_name="elevation" harmonized_name="elev" display_name="elevation"&gt;37&lt;/Attribute&gt;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context"&gt;freshwater biome&lt;/Attribute&gt;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location"&gt;USA:FL,Eglin Air Force Base&lt;/Attribute&gt;     &lt;Attribute attribute_name="latitude"&gt;30.666667&lt;/Attribute&gt;     &lt;Attribute attribute_name="lcms_batch"&gt;3.00&lt;/Attribute&gt;     &lt;Attribute attribute_name="longitude"&gt;-86.65&lt;/Attribute&gt;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name"&gt;qiita_sid_13114:13114.bittleston.68.s011&lt;/Attribute&gt;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attribute_name="study_sample_number"&gt;11&lt;/Attribute&gt;   &lt;/Attributes&gt;   &lt;Status status="live" when="2020-12-19T16:05:55.887"/&gt; &lt;/BioSample&gt; </t>
  </si>
  <si>
    <t xml:space="preserve">&lt;BioSample access="public" publication_date="2020-12-17T00:00:00.000" last_update="2021-08-23T00:27:17.000" submission_date="2020-12-18T16:06:40.873" id="17116448" accession="SAMEA7723866"&gt;   &lt;Ids&gt;     &lt;Id db="BioSample" is_primary="1"&gt;SAMEA7723866&lt;/Id&gt;     &lt;Id db="SRA"&gt;ERS5471244&lt;/Id&gt;   &lt;/Ids&gt;   &lt;Description&gt;     &lt;Title&gt;13114.bittleston.68.s010&lt;/Title&gt;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Id"&gt;qiita_sid_13114:13114.bittleston.68.s010&lt;/Attribute&gt;     &lt;Attribute attribute_name="alpha_shotgun_woltka_rar10k_richness"&gt;106.0&lt;/Attribute&gt;     &lt;Attribute attribute_name="alpha_shotgun_woltka_rar3450_richness"&gt;48.0&lt;/Attribute&gt;     &lt;Attribute attribute_name="collection_timestamp"&gt;6/12/14 11:30&lt;/Attribute&gt;     &lt;Attribute attribute_name="elevation" harmonized_name="elev" display_name="elevation"&gt;66&lt;/Attribute&gt;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context"&gt;flooded savanna&lt;/Attribute&gt;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location"&gt;USA:AL,Baldwin County&lt;/Attribute&gt;     &lt;Attribute attribute_name="latitude"&gt;31.023528&lt;/Attribute&gt;     &lt;Attribute attribute_name="lcms_batch"&gt;3.00&lt;/Attribute&gt;     &lt;Attribute attribute_name="longitude"&gt;-87.685278&lt;/Attribute&gt;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name"&gt;qiita_sid_13114:13114.bittleston.68.s010&lt;/Attribute&gt;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attribute_name="study_sample_number"&gt;10&lt;/Attribute&gt;   &lt;/Attributes&gt;   &lt;Status status="live" when="2020-12-19T16:05:55.823"/&gt; &lt;/BioSample&gt; </t>
  </si>
  <si>
    <t xml:space="preserve">&lt;BioSample access="public" publication_date="2020-12-17T00:00:00.000" last_update="2021-08-23T00:27:17.000" submission_date="2020-12-18T16:06:40.826" id="17116447" accession="SAMEA7723865"&gt;   &lt;Ids&gt;     &lt;Id db="BioSample" is_primary="1"&gt;SAMEA7723865&lt;/Id&gt;     &lt;Id db="SRA"&gt;ERS5471243&lt;/Id&gt;   &lt;/Ids&gt;   &lt;Description&gt;     &lt;Title&gt;13114.bittleston.68.s009&lt;/Title&gt;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Id"&gt;qiita_sid_13114:13114.bittleston.68.s009&lt;/Attribute&gt;     &lt;Attribute attribute_name="alpha_shotgun_woltka_rar10k_richness"&gt;173.0&lt;/Attribute&gt;     &lt;Attribute attribute_name="alpha_shotgun_woltka_rar3450_richness"&gt;100.0&lt;/Attribute&gt;     &lt;Attribute attribute_name="collection_timestamp"&gt;1/16/13 10:40&lt;/Attribute&gt;     &lt;Attribute attribute_name="elevation" harmonized_name="elev" display_name="elevation"&gt;1050&lt;/Attribute&gt;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context"&gt;tropical moist broadleaf forest&lt;/Attribute&gt;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medium"&gt;pitcher plant fluid&lt;/Attribute&gt;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location"&gt;Malaysia:Maliau Basin Conservation Area&lt;/Attribute&gt;     &lt;Attribute attribute_name="latitude"&gt;4.732528&lt;/Attribute&gt;     &lt;Attribute attribute_name="lcms_batch"&gt;3.00&lt;/Attribute&gt;     &lt;Attribute attribute_name="longitude"&gt;116.884444&lt;/Attribute&gt;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name"&gt;qiita_sid_13114:13114.bittleston.68.s009&lt;/Attribute&gt;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attribute_name="study_sample_number"&gt;9&lt;/Attribute&gt;   &lt;/Attributes&gt;   &lt;Status status="live" when="2020-12-19T16:05:55.777"/&gt; &lt;/BioSample&gt; </t>
  </si>
  <si>
    <t xml:space="preserve">&lt;BioSample access="public" publication_date="2020-12-17T00:00:00.000" last_update="2021-08-23T00:27:17.000" submission_date="2020-12-18T16:06:40.793" id="17116446" accession="SAMEA7723864"&gt;   &lt;Ids&gt;     &lt;Id db="BioSample" is_primary="1"&gt;SAMEA7723864&lt;/Id&gt;     &lt;Id db="SRA"&gt;ERS5471242&lt;/Id&gt;   &lt;/Ids&gt;   &lt;Description&gt;     &lt;Title&gt;13114.bittleston.68.s008&lt;/Title&gt;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Id"&gt;qiita_sid_13114:13114.bittleston.68.s008&lt;/Attribute&gt;     &lt;Attribute attribute_name="alpha_shotgun_woltka_rar10k_richness"&gt;306.0&lt;/Attribute&gt;     &lt;Attribute attribute_name="alpha_shotgun_woltka_rar3450_richness"&gt;159.0&lt;/Attribute&gt;     &lt;Attribute attribute_name="collection_timestamp"&gt;1/16/13 10:20&lt;/Attribute&gt;     &lt;Attribute attribute_name="elevation" harmonized_name="elev" display_name="elevation"&gt;1050&lt;/Attribute&gt;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context"&gt;tropical moist broadleaf forest&lt;/Attribute&gt;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medium"&gt;pitcher plant fluid&lt;/Attribute&gt;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location"&gt;Malaysia:Maliau Basin Conservation Area&lt;/Attribute&gt;     &lt;Attribute attribute_name="latitude"&gt;4.732528&lt;/Attribute&gt;     &lt;Attribute attribute_name="lcms_batch"&gt;3.00&lt;/Attribute&gt;     &lt;Attribute attribute_name="longitude"&gt;116.884444&lt;/Attribute&gt;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name"&gt;qiita_sid_13114:13114.bittleston.68.s008&lt;/Attribute&gt;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attribute_name="study_sample_number"&gt;8&lt;/Attribute&gt;   &lt;/Attributes&gt;   &lt;Status status="live" when="2020-12-19T16:05:55.730"/&gt; &lt;/BioSample&gt; </t>
  </si>
  <si>
    <t xml:space="preserve">&lt;BioSample access="public" publication_date="2020-12-17T00:00:00.000" last_update="2021-08-23T00:27:18.000" submission_date="2020-12-18T16:06:40.746" id="17116445" accession="SAMEA7723863"&gt;   &lt;Ids&gt;     &lt;Id db="BioSample" is_primary="1"&gt;SAMEA7723863&lt;/Id&gt;     &lt;Id db="SRA"&gt;ERS5471241&lt;/Id&gt;   &lt;/Ids&gt;   &lt;Description&gt;     &lt;Title&gt;13114.bittleston.68.s007&lt;/Title&gt;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Id"&gt;qiita_sid_13114:13114.bittleston.68.s007&lt;/Attribute&gt;     &lt;Attribute attribute_name="alpha_shotgun_woltka_rar10k_richness"&gt;343.0&lt;/Attribute&gt;     &lt;Attribute attribute_name="alpha_shotgun_woltka_rar3450_richness"&gt;193.0&lt;/Attribute&gt;     &lt;Attribute attribute_name="collection_timestamp"&gt;1/16/13 10:00&lt;/Attribute&gt;     &lt;Attribute attribute_name="elevation" harmonized_name="elev" display_name="elevation"&gt;1050&lt;/Attribute&gt;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context"&gt;tropical moist broadleaf forest&lt;/Attribute&gt;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medium"&gt;pitcher plant fluid&lt;/Attribute&gt;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location"&gt;Malaysia:Maliau Basin Conservation Area&lt;/Attribute&gt;     &lt;Attribute attribute_name="latitude"&gt;4.732528&lt;/Attribute&gt;     &lt;Attribute attribute_name="lcms_batch"&gt;3.00&lt;/Attribute&gt;     &lt;Attribute attribute_name="longitude"&gt;116.884444&lt;/Attribute&gt;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name"&gt;qiita_sid_13114:13114.bittleston.68.s007&lt;/Attribute&gt;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attribute_name="study_sample_number"&gt;7&lt;/Attribute&gt;   &lt;/Attributes&gt;   &lt;Status status="live" when="2020-12-19T16:05:55.683"/&gt; &lt;/BioSample&gt; </t>
  </si>
  <si>
    <t xml:space="preserve">&lt;BioSample access="public" publication_date="2020-12-17T00:00:00.000" last_update="2021-08-23T00:27:17.000" submission_date="2020-12-18T16:06:40.716" id="17116444" accession="SAMEA7723862"&gt;   &lt;Ids&gt;     &lt;Id db="BioSample" is_primary="1"&gt;SAMEA7723862&lt;/Id&gt;     &lt;Id db="SRA"&gt;ERS5471240&lt;/Id&gt;   &lt;/Ids&gt;   &lt;Description&gt;     &lt;Title&gt;13114.bittleston.68.s006&lt;/Title&gt;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Id"&gt;qiita_sid_13114:13114.bittleston.68.s006&lt;/Attribute&gt;     &lt;Attribute attribute_name="alpha_shotgun_woltka_rar10k_richness"&gt;293.0&lt;/Attribute&gt;     &lt;Attribute attribute_name="alpha_shotgun_woltka_rar3450_richness"&gt;152.0&lt;/Attribute&gt;     &lt;Attribute attribute_name="collection_timestamp"&gt;3/6/13 11:30&lt;/Attribute&gt;     &lt;Attribute attribute_name="elevation" harmonized_name="elev" display_name="elevation"&gt;56&lt;/Attribute&gt;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context"&gt;tropical moist broadleaf forest&lt;/Attribute&gt;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location"&gt;Singapore:Bukit Timah Nature Reserve&lt;/Attribute&gt;     &lt;Attribute attribute_name="latitude"&gt;1.352028&lt;/Attribute&gt;     &lt;Attribute attribute_name="lcms_batch"&gt;3.00&lt;/Attribute&gt;     &lt;Attribute attribute_name="longitude"&gt;103.781694&lt;/Attribute&gt;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name"&gt;qiita_sid_13114:13114.bittleston.68.s006&lt;/Attribute&gt;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attribute_name="study_sample_number"&gt;6&lt;/Attribute&gt;   &lt;/Attributes&gt;   &lt;Status status="live" when="2020-12-19T16:05:55.637"/&gt; &lt;/BioSample&gt; </t>
  </si>
  <si>
    <t xml:space="preserve">&lt;BioSample access="public" publication_date="2020-12-17T00:00:00.000" last_update="2021-08-23T00:27:17.000" submission_date="2020-12-18T16:06:40.670" id="17116443" accession="SAMEA7723861"&gt;   &lt;Ids&gt;     &lt;Id db="BioSample" is_primary="1"&gt;SAMEA7723861&lt;/Id&gt;     &lt;Id db="SRA"&gt;ERS5471239&lt;/Id&gt;   &lt;/Ids&gt;   &lt;Description&gt;     &lt;Title&gt;13114.bittleston.68.s005&lt;/Title&gt;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Id"&gt;qiita_sid_13114:13114.bittleston.68.s005&lt;/Attribute&gt;     &lt;Attribute attribute_name="alpha_shotgun_woltka_rar10k_richness"&gt;287.0&lt;/Attribute&gt;     &lt;Attribute attribute_name="alpha_shotgun_woltka_rar3450_richness"&gt;144.0&lt;/Attribute&gt;     &lt;Attribute attribute_name="collection_timestamp"&gt;3/6/13 11:20&lt;/Attribute&gt;     &lt;Attribute attribute_name="elevation" harmonized_name="elev" display_name="elevation"&gt;56&lt;/Attribute&gt;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context"&gt;tropical moist broadleaf forest&lt;/Attribute&gt;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location"&gt;Singapore:Bukit Timah Nature Reserve&lt;/Attribute&gt;     &lt;Attribute attribute_name="latitude"&gt;1.352028&lt;/Attribute&gt;     &lt;Attribute attribute_name="lcms_batch"&gt;3.00&lt;/Attribute&gt;     &lt;Attribute attribute_name="longitude"&gt;103.781694&lt;/Attribute&gt;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name"&gt;qiita_sid_13114:13114.bittleston.68.s005&lt;/Attribute&gt;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attribute_name="study_sample_number"&gt;5&lt;/Attribute&gt;   &lt;/Attributes&gt;   &lt;Status status="live" when="2020-12-19T16:05:55.573"/&gt; &lt;/BioSample&gt; </t>
  </si>
  <si>
    <t xml:space="preserve">&lt;BioSample access="public" publication_date="2020-12-17T00:00:00.000" last_update="2021-08-23T00:27:18.000" submission_date="2020-12-18T16:06:40.640" id="17116442" accession="SAMEA7723860"&gt;   &lt;Ids&gt;     &lt;Id db="BioSample" is_primary="1"&gt;SAMEA7723860&lt;/Id&gt;     &lt;Id db="SRA"&gt;ERS5471238&lt;/Id&gt;   &lt;/Ids&gt;   &lt;Description&gt;     &lt;Title&gt;13114.bittleston.68.s004&lt;/Title&gt;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Id"&gt;SAMEA7723860&lt;/Attribute&gt;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Id"&gt;qiita_sid_13114:13114.bittleston.68.s004&lt;/Attribute&gt;     &lt;Attribute attribute_name="alpha_shotgun_woltka_rar10k_richness"&gt;443.0&lt;/Attribute&gt;     &lt;Attribute attribute_name="alpha_shotgun_woltka_rar3450_richness"&gt;261.0&lt;/Attribute&gt;     &lt;Attribute attribute_name="collection_timestamp"&gt;3/6/13 11:00&lt;/Attribute&gt;     &lt;Attribute attribute_name="elevation" harmonized_name="elev" display_name="elevation"&gt;56&lt;/Attribute&gt;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context"&gt;tropical moist broadleaf forest&lt;/Attribute&gt;     &lt;Attribute attribute_name="env feature" harmonized_name="env_local_scale" display_name="local-scale environmental context"&gt;forest&lt;/Attribute&gt;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location"&gt;Singapore:Bukit Timah Nature Reserve&lt;/Attribute&gt;     &lt;Attribute attribute_name="latitude"&gt;1.352028&lt;/Attribute&gt;     &lt;Attribute attribute_name="longitude"&gt;103.781694&lt;/Attribute&gt;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name"&gt;qiita_sid_13114:13114.bittleston.68.s004&lt;/Attribute&gt;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attribute_name="study_sample_number"&gt;4&lt;/Attribute&gt;   &lt;/Attributes&gt;   &lt;Status status="live" when="2020-12-19T16:05:55.527"/&gt; &lt;/BioSample&gt; </t>
  </si>
  <si>
    <t xml:space="preserve">&lt;BioSample access="public" publication_date="2020-12-17T00:00:00.000" last_update="2021-08-23T00:27:17.000" submission_date="2020-12-18T16:06:40.590" id="17116441" accession="SAMEA7723859"&gt;   &lt;Ids&gt;     &lt;Id db="BioSample" is_primary="1"&gt;SAMEA7723859&lt;/Id&gt;     &lt;Id db="SRA"&gt;ERS5471237&lt;/Id&gt;   &lt;/Ids&gt;   &lt;Description&gt;     &lt;Title&gt;13114.bittleston.68.s003&lt;/Title&gt;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Id"&gt;qiita_sid_13114:13114.bittleston.68.s003&lt;/Attribute&gt;     &lt;Attribute attribute_name="alpha_shotgun_woltka_rar10k_richness"&gt;260.0&lt;/Attribute&gt;     &lt;Attribute attribute_name="alpha_shotgun_woltka_rar3450_richness"&gt;196.0&lt;/Attribute&gt;     &lt;Attribute attribute_name="collection_timestamp"&gt;1/17/16 11:50&lt;/Attribute&gt;     &lt;Attribute attribute_name="elevation" harmonized_name="elev" display_name="elevation"&gt;29&lt;/Attribute&gt;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context"&gt;temperate shrubland&lt;/Attribute&gt;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location"&gt;Australia:Western Australia,Two Peoples Bay Nature Reserve&lt;/Attribute&gt;     &lt;Attribute attribute_name="latitude"&gt;-34.950556&lt;/Attribute&gt;     &lt;Attribute attribute_name="lcms_batch"&gt;3.00&lt;/Attribute&gt;     &lt;Attribute attribute_name="longitude"&gt;118.100833&lt;/Attribute&gt;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name"&gt;qiita_sid_13114:13114.bittleston.68.s003&lt;/Attribute&gt;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attribute_name="study_sample_number"&gt;3&lt;/Attribute&gt;   &lt;/Attributes&gt;   &lt;Status status="live" when="2020-12-19T16:05:55.467"/&gt; &lt;/BioSample&gt; </t>
  </si>
  <si>
    <t xml:space="preserve">&lt;BioSample access="public" publication_date="2020-12-17T00:00:00.000" last_update="2021-08-23T00:27:18.000" submission_date="2020-12-18T16:06:40.543" id="17116440" accession="SAMEA7723858"&gt;   &lt;Ids&gt;     &lt;Id db="BioSample" is_primary="1"&gt;SAMEA7723858&lt;/Id&gt;     &lt;Id db="SRA"&gt;ERS5471236&lt;/Id&gt;   &lt;/Ids&gt;   &lt;Description&gt;     &lt;Title&gt;13114.bittleston.68.s002&lt;/Title&gt;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Id"&gt;qiita_sid_13114:13114.bittleston.68.s002&lt;/Attribute&gt;     &lt;Attribute attribute_name="alpha_shotgun_woltka_rar10k_richness"&gt;303.0&lt;/Attribute&gt;     &lt;Attribute attribute_name="alpha_shotgun_woltka_rar3450_richness"&gt;175.0&lt;/Attribute&gt;     &lt;Attribute attribute_name="collection_timestamp"&gt;1/16/16 11:30&lt;/Attribute&gt;     &lt;Attribute attribute_name="elevation" harmonized_name="elev" display_name="elevation"&gt;29&lt;/Attribute&gt;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context"&gt;temperate shrubland&lt;/Attribute&gt;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location"&gt;Australia:Western Australia,Two Peoples Bay Nature Reserve&lt;/Attribute&gt;     &lt;Attribute attribute_name="latitude"&gt;-34.950556&lt;/Attribute&gt;     &lt;Attribute attribute_name="lcms_batch"&gt;3.00&lt;/Attribute&gt;     &lt;Attribute attribute_name="longitude"&gt;118.100833&lt;/Attribute&gt;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name"&gt;qiita_sid_13114:13114.bittleston.68.s002&lt;/Attribute&gt;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attribute_name="study_sample_number"&gt;2&lt;/Attribute&gt;   &lt;/Attributes&gt;   &lt;Status status="live" when="2020-12-19T16:05:55.420"/&gt; &lt;/BioSample&gt; </t>
  </si>
  <si>
    <t xml:space="preserve">&lt;BioSample access="public" publication_date="2020-12-17T00:00:00.000" last_update="2021-08-23T00:27:17.000" submission_date="2020-12-18T16:06:40.513" id="17116439" accession="SAMEA7723857"&gt;   &lt;Ids&gt;     &lt;Id db="BioSample" is_primary="1"&gt;SAMEA7723857&lt;/Id&gt;     &lt;Id db="SRA"&gt;ERS5471235&lt;/Id&gt;   &lt;/Ids&gt;   &lt;Description&gt;     &lt;Title&gt;13114.bittleston.68.s001&lt;/Title&gt;     &lt;Organism taxonomy_id="1297885" taxonomy_name="plant metagenome"&gt;       &lt;OrganismName&gt;plant metagenome&lt;/OrganismName&gt;     &lt;/Organism&gt;     &lt;Comment&gt;       &lt;Paragraph&gt;pitcher plant fluid&lt;/Paragraph&gt;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update"&gt;2020-12-16T00:39:57Z&lt;/Attribute&gt;     &lt;Attribute attribute_name="INSDC status"&gt;public&lt;/Attribute&gt;     &lt;Attribute attribute_name="Submitter Id"&gt;qiita_sid_13114:13114.bittleston.68.s001&lt;/Attribute&gt;     &lt;Attribute attribute_name="alpha_shotgun_woltka_rar10k_richness"&gt;183.0&lt;/Attribute&gt;     &lt;Attribute attribute_name="alpha_shotgun_woltka_rar3450_richness"&gt;77.0&lt;/Attribute&gt;     &lt;Attribute attribute_name="collection_timestamp"&gt;1/15/16 11:00&lt;/Attribute&gt;     &lt;Attribute attribute_name="elevation" harmonized_name="elev" display_name="elevation"&gt;29&lt;/Attribute&gt;     &lt;Attribute attribute_name="emp500_principal_investigator"&gt;Bittleston&lt;/Attribute&gt;     &lt;Attribute attribute_name="emp500_study_id"&gt;68&lt;/Attribute&gt;     &lt;Attribute attribute_name="emp500_title"&gt;Pitcher plant fluids&lt;/Attribute&gt;     &lt;Attribute attribute_name="empo_2"&gt;Plant&lt;/Attribute&gt;     &lt;Attribute attribute_name="empo_3"&gt;Plant surface&lt;/Attribute&gt;     &lt;Attribute attribute_name="env biome" harmonized_name="env_broad_scale" display_name="broad-scale environmental context"&gt;temperate shrubland&lt;/Attribute&gt;     &lt;Attribute attribute_name="env feature" harmonized_name="env_local_scale" display_name="local-scale environmental context"&gt;wetland&lt;/Attribute&gt;     &lt;Attribute attribute_name="env package" harmonized_name="env_package" display_name="environmental package"&gt;plant-associated&lt;/Attribute&gt;     &lt;Attribute attribute_name="env_material" harmonized_name="env_medium" display_name="environmental medium"&gt;organic material&lt;/Attribute&gt;     &lt;Attribute attribute_name="environmental_package" harmonized_name="env_package" display_name="environmental package"&gt;plant-associated&lt;/Attribute&gt;     &lt;Attribute attribute_name="geo loc name" harmonized_name="geo_loc_name" display_name="geographic location"&gt;Australia:Western Australia,Two Peoples Bay Nature Reserve&lt;/Attribute&gt;     &lt;Attribute attribute_name="latitude"&gt;-34.950556&lt;/Attribute&gt;     &lt;Attribute attribute_name="lcms_batch"&gt;3.00&lt;/Attribute&gt;     &lt;Attribute attribute_name="longitude"&gt;118.100833&lt;/Attribute&gt;     &lt;Attribute attribute_name="physical_specimen_location"&gt;UCSD Knight Lab Freezer I and Harvard University&lt;/Attribute&gt;     &lt;Attribute attribute_name="project name" harmonized_name="project_name" display_name="project name"&gt;Pitcher plant fluids from convergently evolved pitcher plants&lt;/Attribute&gt;     &lt;Attribute attribute_name="sample name" harmonized_name="sample_name" display_name="sample name"&gt;qiita_sid_13114:13114.bittleston.68.s001&lt;/Attribute&gt;     &lt;Attribute attribute_name="sample type" harmonized_name="sample_type" display_name="sample type"&gt;pitcher plant fluid&lt;/Attribute&gt;     &lt;Attribute attribute_name="sampling method"&gt;bulk&lt;/Attribute&gt;     &lt;Attribute attribute_name="study_sample_number"&gt;1&lt;/Attribute&gt;   &lt;/Attributes&gt;   &lt;Status status="live" when="2020-12-19T16:05:55.370"/&gt; &lt;/BioSample&gt; </t>
  </si>
  <si>
    <t xml:space="preserve">&lt;BioSample access="public" publication_date="2020-12-17T00:00:00.000" last_update="2021-08-23T00:27:17.000" submission_date="2020-12-18T16:06:40.466" id="17116438" accession="SAMEA7723856"&gt;   &lt;Ids&gt;     &lt;Id db="BioSample" is_primary="1"&gt;SAMEA7723856&lt;/Id&gt;     &lt;Id db="SRA"&gt;ERS5471234&lt;/Id&gt;   &lt;/Ids&gt;   &lt;Description&gt;     &lt;Title&gt;13114.berry.2.s020&lt;/Title&gt;     &lt;Organism taxonomy_id="556182" taxonomy_name="freshwater sediment metagenome"&gt;       &lt;OrganismName&gt;freshwater sediment metagenome&lt;/OrganismName&gt;     &lt;/Organism&gt;     &lt;Comment&gt;       &lt;Paragraph&gt;Freshwater sediment core slice, Uncas Pond,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update"&gt;2020-12-16T00:39:56Z&lt;/Attribute&gt;     &lt;Attribute attribute_name="INSDC status"&gt;public&lt;/Attribute&gt;     &lt;Attribute attribute_name="Submitter Id"&gt;qiita_sid_13114:13114.berry.2.s020&lt;/Attribute&gt;     &lt;Attribute attribute_name="alpha_shotgun_woltka_rar10k_richness"&gt;267.0&lt;/Attribute&gt;     &lt;Attribute attribute_name="collection_timestamp"&gt;3/14/02 0:00&lt;/Attribute&gt;     &lt;Attribute attribute_name="depth_sample"&gt;1.09&lt;/Attribute&gt;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Massachusetts,Norfolk County&lt;/Attribute&gt;     &lt;Attribute attribute_name="latitude"&gt;42.06&lt;/Attribute&gt;     &lt;Attribute attribute_name="lcms_batch"&gt;1.00&lt;/Attribute&gt;     &lt;Attribute attribute_name="longitude"&gt;-71.37761&lt;/Attribute&gt;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name"&gt;qiita_sid_13114:13114.berry.2.s020&lt;/Attribute&gt;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attribute_name="study_sample_number"&gt;20&lt;/Attribute&gt;   &lt;/Attributes&gt;   &lt;Status status="live" when="2020-12-19T16:05:55.323"/&gt; &lt;/BioSample&gt; </t>
  </si>
  <si>
    <t xml:space="preserve">&lt;BioSample access="public" publication_date="2020-12-17T00:00:00.000" last_update="2021-08-23T00:27:17.000" submission_date="2020-12-18T16:06:40.436" id="17116437" accession="SAMEA7723855"&gt;   &lt;Ids&gt;     &lt;Id db="BioSample" is_primary="1"&gt;SAMEA7723855&lt;/Id&gt;     &lt;Id db="SRA"&gt;ERS5471233&lt;/Id&gt;   &lt;/Ids&gt;   &lt;Description&gt;     &lt;Title&gt;13114.berry.2.s018&lt;/Title&gt;     &lt;Organism taxonomy_id="556182" taxonomy_name="freshwater sediment metagenome"&gt;       &lt;OrganismName&gt;freshwater sediment metagenome&lt;/OrganismName&gt;     &lt;/Organism&gt;     &lt;Comment&gt;       &lt;Paragraph&gt;Freshwater sediment core slice, Uncas Pond,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update"&gt;2020-12-16T00:39:56Z&lt;/Attribute&gt;     &lt;Attribute attribute_name="INSDC status"&gt;public&lt;/Attribute&gt;     &lt;Attribute attribute_name="Submitter Id"&gt;qiita_sid_13114:13114.berry.2.s018&lt;/Attribute&gt;     &lt;Attribute attribute_name="alpha_shotgun_woltka_rar10k_richness"&gt;403.0&lt;/Attribute&gt;     &lt;Attribute attribute_name="collection_timestamp"&gt;3/14/02 0:00&lt;/Attribute&gt;     &lt;Attribute attribute_name="depth_sample"&gt;0.71&lt;/Attribute&gt;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Massachusetts,Norfolk County&lt;/Attribute&gt;     &lt;Attribute attribute_name="latitude"&gt;42.06&lt;/Attribute&gt;     &lt;Attribute attribute_name="lcms_batch"&gt;1.00&lt;/Attribute&gt;     &lt;Attribute attribute_name="longitude"&gt;-71.37761&lt;/Attribute&gt;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name"&gt;qiita_sid_13114:13114.berry.2.s018&lt;/Attribute&gt;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attribute_name="study_sample_number"&gt;18&lt;/Attribute&gt;   &lt;/Attributes&gt;   &lt;Status status="live" when="2020-12-19T16:05:55.277"/&gt; &lt;/BioSample&gt; </t>
  </si>
  <si>
    <t xml:space="preserve">&lt;BioSample access="public" publication_date="2020-12-17T00:00:00.000" last_update="2021-08-23T00:27:18.000" submission_date="2020-12-18T16:06:40.390" id="17116436" accession="SAMEA7723854"&gt;   &lt;Ids&gt;     &lt;Id db="BioSample" is_primary="1"&gt;SAMEA7723854&lt;/Id&gt;     &lt;Id db="SRA"&gt;ERS5471232&lt;/Id&gt;   &lt;/Ids&gt;   &lt;Description&gt;     &lt;Title&gt;13114.berry.2.s015&lt;/Title&gt;     &lt;Organism taxonomy_id="556182" taxonomy_name="freshwater sediment metagenome"&gt;       &lt;OrganismName&gt;freshwater sediment metagenome&lt;/OrganismName&gt;     &lt;/Organism&gt;     &lt;Comment&gt;       &lt;Paragraph&gt;Freshwater sediment core slice, Uncas Pond,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Id"&gt;qiita_sid_13114:13114.berry.2.s015&lt;/Attribute&gt;     &lt;Attribute attribute_name="alpha_shotgun_woltka_rar10k_richness"&gt;577.0&lt;/Attribute&gt;     &lt;Attribute attribute_name="alpha_shotgun_woltka_rar3450_richness"&gt;246.0&lt;/Attribute&gt;     &lt;Attribute attribute_name="collection_timestamp"&gt;3/14/02 0:00&lt;/Attribute&gt;     &lt;Attribute attribute_name="depth_sample"&gt;0.26&lt;/Attribute&gt;     &lt;Attribute attribute_name="elevation" harmonized_name="elev" display_name="elevation"&gt;92.7&lt;/Attribute&gt;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Massachusetts,Norfolk County&lt;/Attribute&gt;     &lt;Attribute attribute_name="latitude"&gt;42.06&lt;/Attribute&gt;     &lt;Attribute attribute_name="lcms_batch"&gt;1.00&lt;/Attribute&gt;     &lt;Attribute attribute_name="longitude"&gt;-71.37761&lt;/Attribute&gt;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name"&gt;qiita_sid_13114:13114.berry.2.s015&lt;/Attribute&gt;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attribute_name="study_sample_number"&gt;15&lt;/Attribute&gt;   &lt;/Attributes&gt;   &lt;Status status="live" when="2020-12-19T16:05:55.217"/&gt; &lt;/BioSample&gt; </t>
  </si>
  <si>
    <t xml:space="preserve">&lt;BioSample access="public" publication_date="2020-12-17T00:00:00.000" last_update="2021-08-23T00:27:17.000" submission_date="2020-12-18T16:06:40.340" id="17116435" accession="SAMEA7723853"&gt;   &lt;Ids&gt;     &lt;Id db="BioSample" is_primary="1"&gt;SAMEA7723853&lt;/Id&gt;     &lt;Id db="SRA"&gt;ERS5471231&lt;/Id&gt;   &lt;/Ids&gt;   &lt;Description&gt;     &lt;Title&gt;13114.berry.2.s012&lt;/Title&gt;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Pickerel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Id"&gt;qiita_sid_13114:13114.berry.2.s012&lt;/Attribute&gt;     &lt;Attribute attribute_name="collection_timestamp"&gt;8/21/02 0:00&lt;/Attribute&gt;     &lt;Attribute attribute_name="depth_sample"&gt;1.01&lt;/Attribute&gt;     &lt;Attribute attribute_name="elevation" harmonized_name="elev" display_name="elevation"&gt;69.8&lt;/Attribute&gt;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Massachusetts,Town of Ludlow&lt;/Attribute&gt;     &lt;Attribute attribute_name="latitude"&gt;42.30844&lt;/Attribute&gt;     &lt;Attribute attribute_name="lcms_batch"&gt;1.00&lt;/Attribute&gt;     &lt;Attribute attribute_name="longitude"&gt;-71.3412&lt;/Attribute&gt;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name"&gt;qiita_sid_13114:13114.berry.2.s012&lt;/Attribute&gt;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attribute_name="study_sample_number"&gt;12&lt;/Attribute&gt;   &lt;/Attributes&gt;   &lt;Status status="live" when="2020-12-19T16:05:55.170"/&gt; &lt;/BioSample&gt; </t>
  </si>
  <si>
    <t xml:space="preserve">&lt;BioSample access="public" publication_date="2020-12-17T00:00:00.000" last_update="2021-08-23T00:27:17.000" submission_date="2020-12-18T16:06:40.310" id="17116434" accession="SAMEA7723852"&gt;   &lt;Ids&gt;     &lt;Id db="BioSample" is_primary="1"&gt;SAMEA7723852&lt;/Id&gt;     &lt;Id db="SRA"&gt;ERS5471230&lt;/Id&gt;   &lt;/Ids&gt;   &lt;Description&gt;     &lt;Title&gt;13114.berry.2.s006&lt;/Title&gt;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Doe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Id"&gt;qiita_sid_13114:13114.berry.2.s006&lt;/Attribute&gt;     &lt;Attribute attribute_name="alpha_shotgun_woltka_rar10k_richness"&gt;236.0&lt;/Attribute&gt;     &lt;Attribute attribute_name="alpha_shotgun_woltka_rar3450_richness"&gt;86.0&lt;/Attribute&gt;     &lt;Attribute attribute_name="collection_timestamp"&gt;8/13/02 0:00&lt;/Attribute&gt;     &lt;Attribute attribute_name="depth_sample"&gt;0.7&lt;/Attribute&gt;     &lt;Attribute attribute_name="elevation" harmonized_name="elev" display_name="elevation"&gt;75.6&lt;/Attribute&gt;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Massachusetts,Hampden County&lt;/Attribute&gt;     &lt;Attribute attribute_name="latitude"&gt;42.17566&lt;/Attribute&gt;     &lt;Attribute attribute_name="lcms_batch"&gt;1.00&lt;/Attribute&gt;     &lt;Attribute attribute_name="longitude"&gt;-72.7&lt;/Attribute&gt;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name"&gt;qiita_sid_13114:13114.berry.2.s006&lt;/Attribute&gt;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attribute_name="study_sample_number"&gt;6&lt;/Attribute&gt;   &lt;/Attributes&gt;   &lt;Status status="live" when="2020-12-19T16:05:55.120"/&gt; &lt;/BioSample&gt; </t>
  </si>
  <si>
    <t xml:space="preserve">&lt;BioSample access="public" publication_date="2020-12-17T00:00:00.000" last_update="2021-08-23T00:27:17.000" submission_date="2020-12-18T16:06:40.263" id="17116433" accession="SAMEA7723851"&gt;   &lt;Ids&gt;     &lt;Id db="BioSample" is_primary="1"&gt;SAMEA7723851&lt;/Id&gt;     &lt;Id db="SRA"&gt;ERS5471229&lt;/Id&gt;   &lt;/Ids&gt;   &lt;Description&gt;     &lt;Title&gt;13114.berry.2.s005&lt;/Title&gt;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Doe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Id"&gt;qiita_sid_13114:13114.berry.2.s005&lt;/Attribute&gt;     &lt;Attribute attribute_name="collection_timestamp"&gt;8/13/02 0:00&lt;/Attribute&gt;     &lt;Attribute attribute_name="depth_sample"&gt;0.51&lt;/Attribute&gt;     &lt;Attribute attribute_name="elevation" harmonized_name="elev" display_name="elevation"&gt;75.6&lt;/Attribute&gt;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Massachusetts,Hampden County&lt;/Attribute&gt;     &lt;Attribute attribute_name="latitude"&gt;42.17566&lt;/Attribute&gt;     &lt;Attribute attribute_name="lcms_batch"&gt;1.00&lt;/Attribute&gt;     &lt;Attribute attribute_name="longitude"&gt;-72.7&lt;/Attribute&gt;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name"&gt;qiita_sid_13114:13114.berry.2.s005&lt;/Attribute&gt;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attribute_name="study_sample_number"&gt;5&lt;/Attribute&gt;   &lt;/Attributes&gt;   &lt;Status status="live" when="2020-12-19T16:05:55.073"/&gt; &lt;/BioSample&gt; </t>
  </si>
  <si>
    <t xml:space="preserve">&lt;BioSample access="public" publication_date="2020-12-17T00:00:00.000" last_update="2021-08-23T00:27:17.000" submission_date="2020-12-18T16:06:40.216" id="17116432" accession="SAMEA7723850"&gt;   &lt;Ids&gt;     &lt;Id db="BioSample" is_primary="1"&gt;SAMEA7723850&lt;/Id&gt;     &lt;Id db="SRA"&gt;ERS5471228&lt;/Id&gt;   &lt;/Ids&gt;   &lt;Description&gt;     &lt;Title&gt;13114.berry.2.s003&lt;/Title&gt;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Doe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Id"&gt;SAMEA7723850&lt;/Attribute&gt;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Id"&gt;qiita_sid_13114:13114.berry.2.s003&lt;/Attribute&gt;     &lt;Attribute attribute_name="alpha_shotgun_woltka_rar3450_richness"&gt;335.0&lt;/Attribute&gt;     &lt;Attribute attribute_name="collection_timestamp"&gt;8/13/02 0:00&lt;/Attribute&gt;     &lt;Attribute attribute_name="depth_sample"&gt;0.21&lt;/Attribute&gt;     &lt;Attribute attribute_name="elevation" harmonized_name="elev" display_name="elevation"&gt;75.6&lt;/Attribute&gt;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Massachusetts,Hampden County&lt;/Attribute&gt;     &lt;Attribute attribute_name="latitude"&gt;42.17566&lt;/Attribute&gt;     &lt;Attribute attribute_name="lcms_batch"&gt;1.00&lt;/Attribute&gt;     &lt;Attribute attribute_name="longitude"&gt;-72.7&lt;/Attribute&gt;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name"&gt;qiita_sid_13114:13114.berry.2.s003&lt;/Attribute&gt;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attribute_name="study_sample_number"&gt;3&lt;/Attribute&gt;   &lt;/Attributes&gt;   &lt;Status status="live" when="2020-12-19T16:05:55.027"/&gt; &lt;/BioSample&gt; </t>
  </si>
  <si>
    <t xml:space="preserve">&lt;BioSample access="public" publication_date="2020-12-17T00:00:00.000" last_update="2021-08-23T00:27:17.000" submission_date="2020-12-18T16:06:40.186" id="17116431" accession="SAMEA7723849"&gt;   &lt;Ids&gt;     &lt;Id db="BioSample" is_primary="1"&gt;SAMEA7723849&lt;/Id&gt;     &lt;Id db="SRA"&gt;ERS5471227&lt;/Id&gt;   &lt;/Ids&gt;   &lt;Description&gt;     &lt;Title&gt;13114.berry.2.s001&lt;/Title&gt;     &lt;Organism taxonomy_id="556182" taxonomy_name="freshwater sediment metagenome"&gt;       &lt;OrganismName&gt;freshwater sediment metagenome&lt;/OrganismName&gt;     &lt;/Organism&gt;     &lt;Comment&gt;       &lt;Paragraph&gt;Freshwater sediment core slice from Doe Pond MA. Aseptically collected subsample.&lt;/Paragraph&gt;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Id"&gt;qiita_sid_13114:13114.berry.2.s001&lt;/Attribute&gt;     &lt;Attribute attribute_name="alpha_shotgun_woltka_rar3450_richness"&gt;326.0&lt;/Attribute&gt;     &lt;Attribute attribute_name="collection_timestamp"&gt;8/13/02 0:00&lt;/Attribute&gt;     &lt;Attribute attribute_name="depth_sample"&gt;0.05&lt;/Attribute&gt;     &lt;Attribute attribute_name="elevation" harmonized_name="elev" display_name="elevation"&gt;75.6&lt;/Attribute&gt;     &lt;Attribute attribute_name="emp500_principal_investigator"&gt;Berry&lt;/Attribute&gt;     &lt;Attribute attribute_name="emp500_study_id"&gt;2&lt;/Attribute&gt;     &lt;Attribute attribute_name="emp500_title"&gt;Postglacial pond sediment profiles&lt;/Attribute&gt;     &lt;Attribute attribute_name="empo_2"&gt;Non-saline&lt;/Attribute&gt;     &lt;Attribute attribute_name="empo_3"&gt;Sediment (non-saline)&lt;/Attribute&gt;     &lt;Attribute attribute_name="env biome" harmonized_name="env_broad_scale" display_name="broad-scale environmental context"&gt;Small lake biome&lt;/Attribute&gt;     &lt;Attribute attribute_name="env feature" harmonized_name="env_local_scale" display_name="local-scale environmental context"&gt;pond bed&lt;/Attribute&gt;     &lt;Attribute attribute_name="env package" harmonized_name="env_package" display_name="environmental package"&gt;sediment&lt;/Attribute&gt;     &lt;Attribute attribute_name="env_material" harmonized_name="env_medium" display_name="environmental medium"&gt;lake sediment&lt;/Attribute&gt;     &lt;Attribute attribute_name="environmental_package" harmonized_name="env_package" display_name="environmental package"&gt;sediment&lt;/Attribute&gt;     &lt;Attribute attribute_name="geo loc name" harmonized_name="geo_loc_name" display_name="geographic location"&gt;USA: State of Massachusetts,Hampden County&lt;/Attribute&gt;     &lt;Attribute attribute_name="latitude"&gt;42.17566&lt;/Attribute&gt;     &lt;Attribute attribute_name="lcms_batch"&gt;1.00&lt;/Attribute&gt;     &lt;Attribute attribute_name="longitude"&gt;-72.7&lt;/Attribute&gt;     &lt;Attribute attribute_name="physical_specimen_location"&gt;UCSD Knight Lab Freezer I and Berry Lab -80C Freezer, UC Davis&lt;/Attribute&gt;     &lt;Attribute attribute_name="project name" harmonized_name="project_name" display_name="project name"&gt;Biodiversity and Functional Patterns of Microbial Assemblages in Postglacial Pond Sediment Profiles&lt;/Attribute&gt;     &lt;Attribute attribute_name="samp_store_dur" harmonized_name="samp_store_dur" display_name="sample storage duration"&gt;2002-2016&lt;/Attribute&gt;     &lt;Attribute attribute_name="samp_store_temp" harmonized_name="samp_store_temp" display_name="sample storage temperature"&gt;-80&lt;/Attribute&gt;     &lt;Attribute attribute_name="sample name" harmonized_name="sample_name" display_name="sample name"&gt;qiita_sid_13114:13114.berry.2.s001&lt;/Attribute&gt;     &lt;Attribute attribute_name="sample type" harmonized_name="sample_type" display_name="sample type"&gt;sediment&lt;/Attribute&gt;     &lt;Attribute attribute_name="sampling method"&gt;bulk&lt;/Attribute&gt;     &lt;Attribute attribute_name="study_sample_number"&gt;1&lt;/Attribute&gt;   &lt;/Attributes&gt;   &lt;Status status="live" when="2020-12-19T16:05:54.950"/&gt; &lt;/BioSample&gt; </t>
  </si>
  <si>
    <t xml:space="preserve">&lt;BioSample access="public" publication_date="2020-12-17T00:00:00.000" last_update="2021-08-23T00:27:17.000" submission_date="2020-12-18T16:06:40.140" id="17116430" accession="SAMEA7723848"&gt;   &lt;Ids&gt;     &lt;Id db="BioSample" is_primary="1"&gt;SAMEA7723848&lt;/Id&gt;     &lt;Id db="SRA"&gt;ERS5471226&lt;/Id&gt;   &lt;/Ids&gt;   &lt;Description&gt;     &lt;Title&gt;13114.angenent.65.s006&lt;/Title&gt;     &lt;Organism taxonomy_id="1076179" taxonomy_name="bioreactor metagenome"&gt;       &lt;OrganismName&gt;bioreactor metagenome&lt;/OrganismName&gt;     &lt;/Organism&gt;     &lt;Comment&gt;       &lt;Paragraph&gt;Corn Beer Fermentation Bioreactor Biomass&lt;/Paragraph&gt;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Id"&gt;qiita_sid_13114:13114.angenent.65.s006&lt;/Attribute&gt;     &lt;Attribute attribute_name="alpha_shotgun_woltka_rar10k_richness"&gt;142.0&lt;/Attribute&gt;     &lt;Attribute attribute_name="alpha_shotgun_woltka_rar3450_richness"&gt;53.0&lt;/Attribute&gt;     &lt;Attribute attribute_name="collection_timestamp"&gt;10/5/15 0:00&lt;/Attribute&gt;     &lt;Attribute attribute_name="elevation" harmonized_name="elev" display_name="elevation"&gt;123&lt;/Attribute&gt;     &lt;Attribute attribute_name="emp500_principal_investigator"&gt;Angenent&lt;/Attribute&gt;     &lt;Attribute attribute_name="emp500_study_id"&gt;65&lt;/Attribute&gt;     &lt;Attribute attribute_name="emp500_title"&gt;Rumen animals and bioreactor&lt;/Attribute&gt;     &lt;Attribute attribute_name="empo_2"&gt;Animal&lt;/Attribute&gt;     &lt;Attribute attribute_name="empo_3"&gt;Animal proximal gut&lt;/Attribute&gt;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context"&gt;anaerobic bioreactor&lt;/Attribute&gt;     &lt;Attribute attribute_name="env package" harmonized_name="env_package" display_name="environmental package"&gt;wastewater/sludge&lt;/Attribute&gt;     &lt;Attribute attribute_name="env_material" harmonized_name="env_medium" display_name="environmental medium"&gt;anaerobic sludge&lt;/Attribute&gt;     &lt;Attribute attribute_name="environmental_package" harmonized_name="env_package" display_name="environmental package"&gt;host-associated&lt;/Attribute&gt;     &lt;Attribute attribute_name="geo loc name" harmonized_name="geo_loc_name" display_name="geographic location"&gt;USA: State of New York,City of Ithaca&lt;/Attribute&gt;     &lt;Attribute attribute_name="latitude"&gt;42.44&lt;/Attribute&gt;     &lt;Attribute attribute_name="lcms_batch"&gt;5.00&lt;/Attribute&gt;     &lt;Attribute attribute_name="longitude"&gt;-76.5&lt;/Attribute&gt;     &lt;Attribute attribute_name="physical_specimen_location"&gt;UCSD Knight Lab Freezer I&lt;/Attribute&gt;     &lt;Attribute attribute_name="project name" harmonized_name="project_name" display_name="project name"&gt;Corn Beer Fermentation Bioreactor&lt;/Attribute&gt;     &lt;Attribute attribute_name="sample name" harmonized_name="sample_name" display_name="sample name"&gt;qiita_sid_13114:13114.angenent.65.s006&lt;/Attribute&gt;     &lt;Attribute attribute_name="sample type" harmonized_name="sample_type" display_name="sample type"&gt;bioreactor sludge&lt;/Attribute&gt;     &lt;Attribute attribute_name="sampling method"&gt;bulk&lt;/Attribute&gt;     &lt;Attribute attribute_name="study_sample_number"&gt;6&lt;/Attribute&gt;   &lt;/Attributes&gt;   &lt;Status status="live" when="2020-12-19T16:05:54.903"/&gt; &lt;/BioSample&gt; </t>
  </si>
  <si>
    <t xml:space="preserve">&lt;BioSample access="public" publication_date="2020-12-17T00:00:00.000" last_update="2021-08-23T00:27:17.000" submission_date="2020-12-18T16:06:40.090" id="17116429" accession="SAMEA7723847"&gt;   &lt;Ids&gt;     &lt;Id db="BioSample" is_primary="1"&gt;SAMEA7723847&lt;/Id&gt;     &lt;Id db="SRA"&gt;ERS5471225&lt;/Id&gt;   &lt;/Ids&gt;   &lt;Description&gt;     &lt;Title&gt;13114.Vibrio4.P1&lt;/Title&gt;     &lt;Organism taxonomy_id="1235509" taxonomy_name="synthetic metagenome"&gt;       &lt;OrganismName&gt;synthetic metagenome&lt;/OrganismName&gt;     &lt;/Organism&gt;     &lt;Comment&gt;       &lt;Paragraph&gt;positive control Vibrio fischerii ES114&lt;/Paragraph&gt;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update"&gt;2020-12-16T00:39:56Z&lt;/Attribute&gt;     &lt;Attribute attribute_name="INSDC status"&gt;public&lt;/Attribute&gt;     &lt;Attribute attribute_name="Submitter Id"&gt;qiita_sid_13114:13114.Vibrio4.P1&lt;/Attribute&gt;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attribute_name="empo_3"&gt;Single strain&lt;/Attribute&gt;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name"&gt;qiita_sid_13114:13114.Vibrio4.P1&lt;/Attribute&gt;     &lt;Attribute attribute_name="sample type" harmonized_name="sample_type" display_name="sample type"&gt;positive control&lt;/Attribute&gt;     &lt;Attribute attribute_name="sampling method"&gt;bulk&lt;/Attribute&gt;   &lt;/Attributes&gt;   &lt;Status status="live" when="2020-12-19T16:05:54.857"/&gt; &lt;/BioSample&gt; </t>
  </si>
  <si>
    <t xml:space="preserve">&lt;BioSample access="public" publication_date="2020-12-17T00:00:00.000" last_update="2021-08-23T00:27:18.000" submission_date="2020-12-18T16:06:40.060" id="17116428" accession="SAMEA7723846"&gt;   &lt;Ids&gt;     &lt;Id db="BioSample" is_primary="1"&gt;SAMEA7723846&lt;/Id&gt;     &lt;Id db="SRA"&gt;ERS5471224&lt;/Id&gt;   &lt;/Ids&gt;   &lt;Description&gt;     &lt;Title&gt;13114.Vibrio3.P1&lt;/Title&gt;     &lt;Organism taxonomy_id="1235509" taxonomy_name="synthetic metagenome"&gt;       &lt;OrganismName&gt;synthetic metagenome&lt;/OrganismName&gt;     &lt;/Organism&gt;     &lt;Comment&gt;       &lt;Paragraph&gt;positive control Vibrio fischerii ES114&lt;/Paragraph&gt;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update"&gt;2020-12-16T00:39:56Z&lt;/Attribute&gt;     &lt;Attribute attribute_name="INSDC status"&gt;public&lt;/Attribute&gt;     &lt;Attribute attribute_name="Submitter Id"&gt;qiita_sid_13114:13114.Vibrio3.P1&lt;/Attribute&gt;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attribute_name="empo_3"&gt;Single strain&lt;/Attribute&gt;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name"&gt;qiita_sid_13114:13114.Vibrio3.P1&lt;/Attribute&gt;     &lt;Attribute attribute_name="sample type" harmonized_name="sample_type" display_name="sample type"&gt;positive control&lt;/Attribute&gt;     &lt;Attribute attribute_name="sampling method"&gt;bulk&lt;/Attribute&gt;   &lt;/Attributes&gt;   &lt;Status status="live" when="2020-12-19T16:05:54.810"/&gt; &lt;/BioSample&gt; </t>
  </si>
  <si>
    <t xml:space="preserve">&lt;BioSample access="public" publication_date="2020-12-17T00:00:00.000" last_update="2021-08-23T00:27:18.000" submission_date="2020-12-18T16:06:40.013" id="17116427" accession="SAMEA7723845"&gt;   &lt;Ids&gt;     &lt;Id db="BioSample" is_primary="1"&gt;SAMEA7723845&lt;/Id&gt;     &lt;Id db="SRA"&gt;ERS5471223&lt;/Id&gt;   &lt;/Ids&gt;   &lt;Description&gt;     &lt;Title&gt;13114.Vibrio2.P1&lt;/Title&gt;     &lt;Organism taxonomy_id="1235509" taxonomy_name="synthetic metagenome"&gt;       &lt;OrganismName&gt;synthetic metagenome&lt;/OrganismName&gt;     &lt;/Organism&gt;     &lt;Comment&gt;       &lt;Paragraph&gt;positive control Vibrio fischerii ES114&lt;/Paragraph&gt;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update"&gt;2020-12-16T00:39:56Z&lt;/Attribute&gt;     &lt;Attribute attribute_name="INSDC status"&gt;public&lt;/Attribute&gt;     &lt;Attribute attribute_name="Submitter Id"&gt;qiita_sid_13114:13114.Vibrio2.P1&lt;/Attribute&gt;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attribute_name="empo_3"&gt;Single strain&lt;/Attribute&gt;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name"&gt;qiita_sid_13114:13114.Vibrio2.P1&lt;/Attribute&gt;     &lt;Attribute attribute_name="sample type" harmonized_name="sample_type" display_name="sample type"&gt;positive control&lt;/Attribute&gt;     &lt;Attribute attribute_name="sampling method"&gt;bulk&lt;/Attribute&gt;   &lt;/Attributes&gt;   &lt;Status status="live" when="2020-12-19T16:05:54.763"/&gt; &lt;/BioSample&gt; </t>
  </si>
  <si>
    <t xml:space="preserve">&lt;BioSample access="public" publication_date="2020-12-17T00:00:00.000" last_update="2021-08-23T00:27:17.000" submission_date="2020-12-18T16:06:39.950" id="17116426" accession="SAMEA7723844"&gt;   &lt;Ids&gt;     &lt;Id db="BioSample" is_primary="1"&gt;SAMEA7723844&lt;/Id&gt;     &lt;Id db="SRA"&gt;ERS5471222&lt;/Id&gt;   &lt;/Ids&gt;   &lt;Description&gt;     &lt;Title&gt;13114.Vibrio1.P1&lt;/Title&gt;     &lt;Organism taxonomy_id="1235509" taxonomy_name="synthetic metagenome"&gt;       &lt;OrganismName&gt;synthetic metagenome&lt;/OrganismName&gt;     &lt;/Organism&gt;     &lt;Comment&gt;       &lt;Paragraph&gt;positive control Vibrio fischerii ES114&lt;/Paragraph&gt;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update"&gt;2020-12-16T00:39:56Z&lt;/Attribute&gt;     &lt;Attribute attribute_name="INSDC status"&gt;public&lt;/Attribute&gt;     &lt;Attribute attribute_name="Submitter Id"&gt;qiita_sid_13114:13114.Vibrio1.P1&lt;/Attribute&gt;     &lt;Attribute attribute_name="elevation" harmonized_name="elev" display_name="elevation"&gt;193&lt;/Attribute&gt;     &lt;Attribute attribute_name="emp500_principal_investigator"&gt;Knight&lt;/Attribute&gt;     &lt;Attribute attribute_name="empo_2"&gt;Positive&lt;/Attribute&gt;     &lt;Attribute attribute_name="empo_3"&gt;Single strain&lt;/Attribute&gt;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medium"&gt;cell culture&lt;/Attribute&gt;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name"&gt;qiita_sid_13114:13114.Vibrio1.P1&lt;/Attribute&gt;     &lt;Attribute attribute_name="sample type" harmonized_name="sample_type" display_name="sample type"&gt;positive control&lt;/Attribute&gt;     &lt;Attribute attribute_name="sampling method"&gt;bulk&lt;/Attribute&gt;   &lt;/Attributes&gt;   &lt;Status status="live" when="2020-12-19T16:05:54.717"/&gt; &lt;/BioSample&gt; </t>
  </si>
  <si>
    <t xml:space="preserve">&lt;BioSample access="public" publication_date="2020-12-17T00:00:00.000" last_update="2021-08-23T00:27:18.000" submission_date="2020-12-18T16:06:39.903" id="17116425" accession="SAMEA7723843"&gt;   &lt;Ids&gt;     &lt;Id db="BioSample" is_primary="1"&gt;SAMEA7723843&lt;/Id&gt;     &lt;Id db="SRA"&gt;ERS5471221&lt;/Id&gt;   &lt;/Ids&gt;   &lt;Description&gt;     &lt;Title&gt;13114.Negative9.P1&lt;/Title&gt;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update"&gt;2020-12-16T00:39:56Z&lt;/Attribute&gt;     &lt;Attribute attribute_name="INSDC status"&gt;public&lt;/Attribute&gt;     &lt;Attribute attribute_name="Submitter Id"&gt;qiita_sid_13114:13114.Negative9.P1&lt;/Attribute&gt;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name"&gt;qiita_sid_13114:13114.Negative9.P1&lt;/Attribute&gt;     &lt;Attribute attribute_name="sample type" harmonized_name="sample_type" display_name="sample type"&gt;control blank&lt;/Attribute&gt;   &lt;/Attributes&gt;   &lt;Status status="live" when="2020-12-19T16:05:54.670"/&gt; &lt;/BioSample&gt; </t>
  </si>
  <si>
    <t xml:space="preserve">&lt;BioSample access="public" publication_date="2020-12-17T00:00:00.000" last_update="2021-08-23T00:27:17.000" submission_date="2020-12-18T16:06:39.873" id="17116424" accession="SAMEA7723842"&gt;   &lt;Ids&gt;     &lt;Id db="BioSample" is_primary="1"&gt;SAMEA7723842&lt;/Id&gt;     &lt;Id db="SRA"&gt;ERS5471220&lt;/Id&gt;   &lt;/Ids&gt;   &lt;Description&gt;     &lt;Title&gt;13114.Negative8.P5&lt;/Title&gt;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update"&gt;2020-12-16T00:39:56Z&lt;/Attribute&gt;     &lt;Attribute attribute_name="INSDC status"&gt;public&lt;/Attribute&gt;     &lt;Attribute attribute_name="Submitter Id"&gt;qiita_sid_13114:13114.Negative8.P5&lt;/Attribute&gt;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name"&gt;qiita_sid_13114:13114.Negative8.P5&lt;/Attribute&gt;     &lt;Attribute attribute_name="sample type" harmonized_name="sample_type" display_name="sample type"&gt;control blank&lt;/Attribute&gt;   &lt;/Attributes&gt;   &lt;Status status="live" when="2020-12-19T16:05:54.607"/&gt; &lt;/BioSample&gt; </t>
  </si>
  <si>
    <t xml:space="preserve">&lt;BioSample access="public" publication_date="2020-12-17T00:00:00.000" last_update="2021-08-23T00:27:18.000" submission_date="2020-12-18T16:06:39.826" id="17116423" accession="SAMEA7723841"&gt;   &lt;Ids&gt;     &lt;Id db="BioSample" is_primary="1"&gt;SAMEA7723841&lt;/Id&gt;     &lt;Id db="SRA"&gt;ERS5471219&lt;/Id&gt;   &lt;/Ids&gt;   &lt;Description&gt;     &lt;Title&gt;13114.Negative8.P1&lt;/Title&gt;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Id"&gt;qiita_sid_13114:13114.Negative8.P1&lt;/Attribute&gt;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name"&gt;qiita_sid_13114:13114.Negative8.P1&lt;/Attribute&gt;     &lt;Attribute attribute_name="sample type" harmonized_name="sample_type" display_name="sample type"&gt;control blank&lt;/Attribute&gt;   &lt;/Attributes&gt;   &lt;Status status="live" when="2020-12-19T16:05:54.560"/&gt; &lt;/BioSample&gt; </t>
  </si>
  <si>
    <t xml:space="preserve">&lt;BioSample access="public" publication_date="2020-12-17T00:00:00.000" last_update="2021-08-23T00:27:18.000" submission_date="2020-12-18T16:06:39.780" id="17116422" accession="SAMEA7723840"&gt;   &lt;Ids&gt;     &lt;Id db="BioSample" is_primary="1"&gt;SAMEA7723840&lt;/Id&gt;     &lt;Id db="SRA"&gt;ERS5471218&lt;/Id&gt;   &lt;/Ids&gt;   &lt;Description&gt;     &lt;Title&gt;13114.Negative7.P5&lt;/Title&gt;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Id"&gt;SAMEA7723840&lt;/Attribute&gt;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Id"&gt;qiita_sid_13114:13114.Negative7.P5&lt;/Attribute&gt;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name"&gt;qiita_sid_13114:13114.Negative7.P5&lt;/Attribute&gt;     &lt;Attribute attribute_name="sample type" harmonized_name="sample_type" display_name="sample type"&gt;control blank&lt;/Attribute&gt;   &lt;/Attributes&gt;   &lt;Status status="live" when="2020-12-19T16:05:54.513"/&gt; &lt;/BioSample&gt; </t>
  </si>
  <si>
    <t xml:space="preserve">&lt;BioSample access="public" publication_date="2020-12-17T00:00:00.000" last_update="2021-08-23T00:27:18.000" submission_date="2020-12-18T16:06:39.746" id="17116421" accession="SAMEA7723839"&gt;   &lt;Ids&gt;     &lt;Id db="BioSample" is_primary="1"&gt;SAMEA7723839&lt;/Id&gt;     &lt;Id db="SRA"&gt;ERS5471217&lt;/Id&gt;   &lt;/Ids&gt;   &lt;Description&gt;     &lt;Title&gt;13114.Negative7.P4&lt;/Title&gt;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Id"&gt;qiita_sid_13114:13114.Negative7.P4&lt;/Attribute&gt;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name"&gt;qiita_sid_13114:13114.Negative7.P4&lt;/Attribute&gt;     &lt;Attribute attribute_name="sample type" harmonized_name="sample_type" display_name="sample type"&gt;control blank&lt;/Attribute&gt;   &lt;/Attributes&gt;   &lt;Status status="live" when="2020-12-19T16:05:54.467"/&gt; &lt;/BioSample&gt; </t>
  </si>
  <si>
    <t xml:space="preserve">&lt;BioSample access="public" publication_date="2020-12-17T00:00:00.000" last_update="2021-08-23T00:27:17.000" submission_date="2020-12-18T16:06:39.640" id="17116420" accession="SAMEA7723838"&gt;   &lt;Ids&gt;     &lt;Id db="BioSample" is_primary="1"&gt;SAMEA7723838&lt;/Id&gt;     &lt;Id db="SRA"&gt;ERS5471216&lt;/Id&gt;   &lt;/Ids&gt;   &lt;Description&gt;     &lt;Title&gt;13114.Negative7.P3&lt;/Title&gt;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Id"&gt;qiita_sid_13114:13114.Negative7.P3&lt;/Attribute&gt;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name"&gt;qiita_sid_13114:13114.Negative7.P3&lt;/Attribute&gt;     &lt;Attribute attribute_name="sample type" harmonized_name="sample_type" display_name="sample type"&gt;control blank&lt;/Attribute&gt;   &lt;/Attributes&gt;   &lt;Status status="live" when="2020-12-19T16:05:54.420"/&gt; &lt;/BioSample&gt; </t>
  </si>
  <si>
    <t xml:space="preserve">&lt;BioSample access="public" publication_date="2020-12-17T00:00:00.000" last_update="2021-08-23T00:27:17.000" submission_date="2020-12-18T16:06:39.590" id="17116419" accession="SAMEA7723837"&gt;   &lt;Ids&gt;     &lt;Id db="BioSample" is_primary="1"&gt;SAMEA7723837&lt;/Id&gt;     &lt;Id db="SRA"&gt;ERS5471215&lt;/Id&gt;   &lt;/Ids&gt;   &lt;Description&gt;     &lt;Title&gt;13114.Negative7.P2&lt;/Title&gt;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Id"&gt;qiita_sid_13114:13114.Negative7.P2&lt;/Attribute&gt;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name"&gt;qiita_sid_13114:13114.Negative7.P2&lt;/Attribute&gt;     &lt;Attribute attribute_name="sample type" harmonized_name="sample_type" display_name="sample type"&gt;control blank&lt;/Attribute&gt;   &lt;/Attributes&gt;   &lt;Status status="live" when="2020-12-19T16:05:54.370"/&gt; &lt;/BioSample&gt; </t>
  </si>
  <si>
    <t xml:space="preserve">&lt;BioSample access="public" publication_date="2020-12-17T00:00:00.000" last_update="2021-08-23T00:27:19.000" submission_date="2020-12-18T16:06:39.543" id="17116418" accession="SAMEA7723836"&gt;   &lt;Ids&gt;     &lt;Id db="BioSample" is_primary="1"&gt;SAMEA7723836&lt;/Id&gt;     &lt;Id db="SRA"&gt;ERS5471214&lt;/Id&gt;   &lt;/Ids&gt;   &lt;Description&gt;     &lt;Title&gt;13114.Negative7.P1&lt;/Title&gt;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Id"&gt;qiita_sid_13114:13114.Negative7.P1&lt;/Attribute&gt;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name"&gt;qiita_sid_13114:13114.Negative7.P1&lt;/Attribute&gt;     &lt;Attribute attribute_name="sample type" harmonized_name="sample_type" display_name="sample type"&gt;control blank&lt;/Attribute&gt;   &lt;/Attributes&gt;   &lt;Status status="live" when="2020-12-19T16:05:54.323"/&gt; &lt;/BioSample&gt; </t>
  </si>
  <si>
    <t xml:space="preserve">&lt;BioSample access="public" publication_date="2020-12-17T00:00:00.000" last_update="2021-08-23T00:27:17.000" submission_date="2020-12-18T16:06:39.513" id="17116417" accession="SAMEA7723835"&gt;   &lt;Ids&gt;     &lt;Id db="BioSample" is_primary="1"&gt;SAMEA7723835&lt;/Id&gt;     &lt;Id db="SRA"&gt;ERS5471213&lt;/Id&gt;   &lt;/Ids&gt;   &lt;Description&gt;     &lt;Title&gt;13114.Negative6.P5&lt;/Title&gt;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Id"&gt;qiita_sid_13114:13114.Negative6.P5&lt;/Attribute&gt;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name"&gt;qiita_sid_13114:13114.Negative6.P5&lt;/Attribute&gt;     &lt;Attribute attribute_name="sample type" harmonized_name="sample_type" display_name="sample type"&gt;control blank&lt;/Attribute&gt;   &lt;/Attributes&gt;   &lt;Status status="live" when="2020-12-19T16:05:54.277"/&gt; &lt;/BioSample&gt; </t>
  </si>
  <si>
    <t xml:space="preserve">&lt;BioSample access="public" publication_date="2020-12-17T00:00:00.000" last_update="2021-08-23T00:27:16.000" submission_date="2020-12-18T16:06:39.466" id="17116416" accession="SAMEA7723834"&gt;   &lt;Ids&gt;     &lt;Id db="BioSample" is_primary="1"&gt;SAMEA7723834&lt;/Id&gt;     &lt;Id db="SRA"&gt;ERS5471212&lt;/Id&gt;   &lt;/Ids&gt;   &lt;Description&gt;     &lt;Title&gt;13114.Negative6.P4&lt;/Title&gt;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Id"&gt;qiita_sid_13114:13114.Negative6.P4&lt;/Attribute&gt;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name"&gt;qiita_sid_13114:13114.Negative6.P4&lt;/Attribute&gt;     &lt;Attribute attribute_name="sample type" harmonized_name="sample_type" display_name="sample type"&gt;control blank&lt;/Attribute&gt;   &lt;/Attributes&gt;   &lt;Status status="live" when="2020-12-19T16:05:54.230"/&gt; &lt;/BioSample&gt; </t>
  </si>
  <si>
    <t xml:space="preserve">&lt;BioSample access="public" publication_date="2020-12-17T00:00:00.000" last_update="2021-08-23T00:27:16.000" submission_date="2020-12-18T16:06:39.436" id="17116415" accession="SAMEA7723833"&gt;   &lt;Ids&gt;     &lt;Id db="BioSample" is_primary="1"&gt;SAMEA7723833&lt;/Id&gt;     &lt;Id db="SRA"&gt;ERS5471211&lt;/Id&gt;   &lt;/Ids&gt;   &lt;Description&gt;     &lt;Title&gt;13114.Negative6.P3&lt;/Title&gt;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Id"&gt;qiita_sid_13114:13114.Negative6.P3&lt;/Attribute&gt;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name"&gt;qiita_sid_13114:13114.Negative6.P3&lt;/Attribute&gt;     &lt;Attribute attribute_name="sample type" harmonized_name="sample_type" display_name="sample type"&gt;control blank&lt;/Attribute&gt;   &lt;/Attributes&gt;   &lt;Status status="live" when="2020-12-19T16:05:54.183"/&gt; &lt;/BioSample&gt; </t>
  </si>
  <si>
    <t xml:space="preserve">&lt;BioSample access="public" publication_date="2020-12-17T00:00:00.000" last_update="2021-08-23T00:27:16.000" submission_date="2020-12-18T16:06:39.390" id="17116414" accession="SAMEA7723832"&gt;   &lt;Ids&gt;     &lt;Id db="BioSample" is_primary="1"&gt;SAMEA7723832&lt;/Id&gt;     &lt;Id db="SRA"&gt;ERS5471210&lt;/Id&gt;   &lt;/Ids&gt;   &lt;Description&gt;     &lt;Title&gt;13114.Negative6.P2&lt;/Title&gt;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Id"&gt;qiita_sid_13114:13114.Negative6.P2&lt;/Attribute&gt;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name"&gt;qiita_sid_13114:13114.Negative6.P2&lt;/Attribute&gt;     &lt;Attribute attribute_name="sample type" harmonized_name="sample_type" display_name="sample type"&gt;control blank&lt;/Attribute&gt;   &lt;/Attributes&gt;   &lt;Status status="live" when="2020-12-19T16:05:54.120"/&gt; &lt;/BioSample&gt; </t>
  </si>
  <si>
    <t xml:space="preserve">&lt;BioSample access="public" publication_date="2020-12-17T00:00:00.000" last_update="2021-08-23T00:27:16.000" submission_date="2020-12-18T16:06:39.356" id="17116413" accession="SAMEA7723831"&gt;   &lt;Ids&gt;     &lt;Id db="BioSample" is_primary="1"&gt;SAMEA7723831&lt;/Id&gt;     &lt;Id db="SRA"&gt;ERS5471209&lt;/Id&gt;   &lt;/Ids&gt;   &lt;Description&gt;     &lt;Title&gt;13114.Negative6.P1&lt;/Title&gt;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Id"&gt;qiita_sid_13114:13114.Negative6.P1&lt;/Attribute&gt;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name"&gt;qiita_sid_13114:13114.Negative6.P1&lt;/Attribute&gt;     &lt;Attribute attribute_name="sample type" harmonized_name="sample_type" display_name="sample type"&gt;control blank&lt;/Attribute&gt;   &lt;/Attributes&gt;   &lt;Status status="live" when="2020-12-19T16:05:54.073"/&gt; &lt;/BioSample&gt; </t>
  </si>
  <si>
    <t xml:space="preserve">&lt;BioSample access="public" publication_date="2020-12-17T00:00:00.000" last_update="2021-08-23T00:27:15.000" submission_date="2020-12-18T16:06:39.310" id="17116412" accession="SAMEA7723830"&gt;   &lt;Ids&gt;     &lt;Id db="BioSample" is_primary="1"&gt;SAMEA7723830&lt;/Id&gt;     &lt;Id db="SRA"&gt;ERS5471208&lt;/Id&gt;   &lt;/Ids&gt;   &lt;Description&gt;     &lt;Title&gt;13114.Negative5.P5&lt;/Title&gt;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Id"&gt;SAMEA7723830&lt;/Attribute&gt;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Id"&gt;qiita_sid_13114:13114.Negative5.P5&lt;/Attribute&gt;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name"&gt;qiita_sid_13114:13114.Negative5.P5&lt;/Attribute&gt;     &lt;Attribute attribute_name="sample type" harmonized_name="sample_type" display_name="sample type"&gt;control blank&lt;/Attribute&gt;   &lt;/Attributes&gt;   &lt;Status status="live" when="2020-12-19T16:05:54.013"/&gt; &lt;/BioSample&gt; </t>
  </si>
  <si>
    <t xml:space="preserve">&lt;BioSample access="public" publication_date="2020-12-17T00:00:00.000" last_update="2021-08-23T00:27:16.000" submission_date="2020-12-18T16:06:39.280" id="17116411" accession="SAMEA7723829"&gt;   &lt;Ids&gt;     &lt;Id db="BioSample" is_primary="1"&gt;SAMEA7723829&lt;/Id&gt;     &lt;Id db="SRA"&gt;ERS5471207&lt;/Id&gt;   &lt;/Ids&gt;   &lt;Description&gt;     &lt;Title&gt;13114.Negative5.P4&lt;/Title&gt;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Id"&gt;qiita_sid_13114:13114.Negative5.P4&lt;/Attribute&gt;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name"&gt;qiita_sid_13114:13114.Negative5.P4&lt;/Attribute&gt;     &lt;Attribute attribute_name="sample type" harmonized_name="sample_type" display_name="sample type"&gt;control blank&lt;/Attribute&gt;   &lt;/Attributes&gt;   &lt;Status status="live" when="2020-12-19T16:05:53.950"/&gt; &lt;/BioSample&gt; </t>
  </si>
  <si>
    <t xml:space="preserve">&lt;BioSample access="public" publication_date="2020-12-17T00:00:00.000" last_update="2021-08-23T00:27:15.000" submission_date="2020-12-18T16:06:39.233" id="17116410" accession="SAMEA7723828"&gt;   &lt;Ids&gt;     &lt;Id db="BioSample" is_primary="1"&gt;SAMEA7723828&lt;/Id&gt;     &lt;Id db="SRA"&gt;ERS5471206&lt;/Id&gt;   &lt;/Ids&gt;   &lt;Description&gt;     &lt;Title&gt;13114.Negative5.P3&lt;/Title&gt;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Id"&gt;qiita_sid_13114:13114.Negative5.P3&lt;/Attribute&gt;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name"&gt;qiita_sid_13114:13114.Negative5.P3&lt;/Attribute&gt;     &lt;Attribute attribute_name="sample type" harmonized_name="sample_type" display_name="sample type"&gt;control blank&lt;/Attribute&gt;   &lt;/Attributes&gt;   &lt;Status status="live" when="2020-12-19T16:05:53.903"/&gt; &lt;/BioSample&gt; </t>
  </si>
  <si>
    <t xml:space="preserve">&lt;BioSample access="public" publication_date="2020-12-17T00:00:00.000" last_update="2021-08-23T00:27:15.000" submission_date="2020-12-18T16:06:39.200" id="17116409" accession="SAMEA7723827"&gt;   &lt;Ids&gt;     &lt;Id db="BioSample" is_primary="1"&gt;SAMEA7723827&lt;/Id&gt;     &lt;Id db="SRA"&gt;ERS5471205&lt;/Id&gt;   &lt;/Ids&gt;   &lt;Description&gt;     &lt;Title&gt;13114.Negative5.P2&lt;/Title&gt;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Id"&gt;qiita_sid_13114:13114.Negative5.P2&lt;/Attribute&gt;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name"&gt;qiita_sid_13114:13114.Negative5.P2&lt;/Attribute&gt;     &lt;Attribute attribute_name="sample type" harmonized_name="sample_type" display_name="sample type"&gt;control blank&lt;/Attribute&gt;   &lt;/Attributes&gt;   &lt;Status status="live" when="2020-12-19T16:05:53.840"/&gt; &lt;/BioSample&gt; </t>
  </si>
  <si>
    <t xml:space="preserve">&lt;BioSample access="public" publication_date="2020-12-17T00:00:00.000" last_update="2021-08-23T00:27:15.000" submission_date="2020-12-18T16:06:39.153" id="17116408" accession="SAMEA7723826"&gt;   &lt;Ids&gt;     &lt;Id db="BioSample" is_primary="1"&gt;SAMEA7723826&lt;/Id&gt;     &lt;Id db="SRA"&gt;ERS5471204&lt;/Id&gt;   &lt;/Ids&gt;   &lt;Description&gt;     &lt;Title&gt;13114.Negative5.P1&lt;/Title&gt;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Id"&gt;qiita_sid_13114:13114.Negative5.P1&lt;/Attribute&gt;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name"&gt;qiita_sid_13114:13114.Negative5.P1&lt;/Attribute&gt;     &lt;Attribute attribute_name="sample type" harmonized_name="sample_type" display_name="sample type"&gt;control blank&lt;/Attribute&gt;   &lt;/Attributes&gt;   &lt;Status status="live" when="2020-12-19T16:05:53.793"/&gt; &lt;/BioSample&gt; </t>
  </si>
  <si>
    <t xml:space="preserve">&lt;BioSample access="public" publication_date="2020-12-17T00:00:00.000" last_update="2021-08-23T00:27:15.000" submission_date="2020-12-18T16:06:39.123" id="17116407" accession="SAMEA7723825"&gt;   &lt;Ids&gt;     &lt;Id db="BioSample" is_primary="1"&gt;SAMEA7723825&lt;/Id&gt;     &lt;Id db="SRA"&gt;ERS5471203&lt;/Id&gt;   &lt;/Ids&gt;   &lt;Description&gt;     &lt;Title&gt;13114.Negative4.P5&lt;/Title&gt;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Id"&gt;qiita_sid_13114:13114.Negative4.P5&lt;/Attribute&gt;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name"&gt;qiita_sid_13114:13114.Negative4.P5&lt;/Attribute&gt;     &lt;Attribute attribute_name="sample type" harmonized_name="sample_type" display_name="sample type"&gt;control blank&lt;/Attribute&gt;   &lt;/Attributes&gt;   &lt;Status status="live" when="2020-12-19T16:05:53.747"/&gt; &lt;/BioSample&gt; </t>
  </si>
  <si>
    <t xml:space="preserve">&lt;BioSample access="public" publication_date="2020-12-17T00:00:00.000" last_update="2021-08-23T00:27:15.000" submission_date="2020-12-18T16:06:39.076" id="17116406" accession="SAMEA7723824"&gt;   &lt;Ids&gt;     &lt;Id db="BioSample" is_primary="1"&gt;SAMEA7723824&lt;/Id&gt;     &lt;Id db="SRA"&gt;ERS5471202&lt;/Id&gt;   &lt;/Ids&gt;   &lt;Description&gt;     &lt;Title&gt;13114.Negative4.P4&lt;/Title&gt;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Id"&gt;qiita_sid_13114:13114.Negative4.P4&lt;/Attribute&gt;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name"&gt;qiita_sid_13114:13114.Negative4.P4&lt;/Attribute&gt;     &lt;Attribute attribute_name="sample type" harmonized_name="sample_type" display_name="sample type"&gt;control blank&lt;/Attribute&gt;   &lt;/Attributes&gt;   &lt;Status status="live" when="2020-12-19T16:05:53.700"/&gt; &lt;/BioSample&gt; </t>
  </si>
  <si>
    <t xml:space="preserve">&lt;BioSample access="public" publication_date="2020-12-17T00:00:00.000" last_update="2021-08-23T00:27:15.000" submission_date="2020-12-18T16:06:39.043" id="17116405" accession="SAMEA7723823"&gt;   &lt;Ids&gt;     &lt;Id db="BioSample" is_primary="1"&gt;SAMEA7723823&lt;/Id&gt;     &lt;Id db="SRA"&gt;ERS5471201&lt;/Id&gt;   &lt;/Ids&gt;   &lt;Description&gt;     &lt;Title&gt;13114.Negative4.P3&lt;/Title&gt;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Id"&gt;qiita_sid_13114:13114.Negative4.P3&lt;/Attribute&gt;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name"&gt;qiita_sid_13114:13114.Negative4.P3&lt;/Attribute&gt;     &lt;Attribute attribute_name="sample type" harmonized_name="sample_type" display_name="sample type"&gt;control blank&lt;/Attribute&gt;   &lt;/Attributes&gt;   &lt;Status status="live" when="2020-12-19T16:05:53.653"/&gt; &lt;/BioSample&gt; </t>
  </si>
  <si>
    <t xml:space="preserve">&lt;BioSample access="public" publication_date="2020-12-17T00:00:00.000" last_update="2021-08-23T00:27:15.000" submission_date="2020-12-18T16:06:38.996" id="17116404" accession="SAMEA7723822"&gt;   &lt;Ids&gt;     &lt;Id db="BioSample" is_primary="1"&gt;SAMEA7723822&lt;/Id&gt;     &lt;Id db="SRA"&gt;ERS5471200&lt;/Id&gt;   &lt;/Ids&gt;   &lt;Description&gt;     &lt;Title&gt;13114.Negative4.P2&lt;/Title&gt;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Id"&gt;qiita_sid_13114:13114.Negative4.P2&lt;/Attribute&gt;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name"&gt;qiita_sid_13114:13114.Negative4.P2&lt;/Attribute&gt;     &lt;Attribute attribute_name="sample type" harmonized_name="sample_type" display_name="sample type"&gt;control blank&lt;/Attribute&gt;   &lt;/Attributes&gt;   &lt;Status status="live" when="2020-12-19T16:05:53.607"/&gt; &lt;/BioSample&gt; </t>
  </si>
  <si>
    <t xml:space="preserve">&lt;BioSample access="public" publication_date="2020-12-17T00:00:00.000" last_update="2021-08-23T00:27:15.000" submission_date="2020-12-18T16:06:38.966" id="17116403" accession="SAMEA7723821"&gt;   &lt;Ids&gt;     &lt;Id db="BioSample" is_primary="1"&gt;SAMEA7723821&lt;/Id&gt;     &lt;Id db="SRA"&gt;ERS5471199&lt;/Id&gt;   &lt;/Ids&gt;   &lt;Description&gt;     &lt;Title&gt;13114.Negative4.P1&lt;/Title&gt;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update"&gt;2020-12-16T00:39:55Z&lt;/Attribute&gt;     &lt;Attribute attribute_name="INSDC status"&gt;public&lt;/Attribute&gt;     &lt;Attribute attribute_name="Submitter Id"&gt;qiita_sid_13114:13114.Negative4.P1&lt;/Attribute&gt;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name"&gt;qiita_sid_13114:13114.Negative4.P1&lt;/Attribute&gt;     &lt;Attribute attribute_name="sample type" harmonized_name="sample_type" display_name="sample type"&gt;control blank&lt;/Attribute&gt;   &lt;/Attributes&gt;   &lt;Status status="live" when="2020-12-19T16:05:53.560"/&gt; &lt;/BioSample&gt; </t>
  </si>
  <si>
    <t xml:space="preserve">&lt;BioSample access="public" publication_date="2020-12-17T00:00:00.000" last_update="2021-08-23T00:27:15.000" submission_date="2020-12-18T16:06:38.936" id="17116402" accession="SAMEA7723820"&gt;   &lt;Ids&gt;     &lt;Id db="BioSample" is_primary="1"&gt;SAMEA7723820&lt;/Id&gt;     &lt;Id db="SRA"&gt;ERS5471198&lt;/Id&gt;   &lt;/Ids&gt;   &lt;Description&gt;     &lt;Title&gt;13114.Negative3.P5&lt;/Title&gt;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Id"&gt;SAMEA7723820&lt;/Attribute&gt;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Id"&gt;qiita_sid_13114:13114.Negative3.P5&lt;/Attribute&gt;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name"&gt;qiita_sid_13114:13114.Negative3.P5&lt;/Attribute&gt;     &lt;Attribute attribute_name="sample type" harmonized_name="sample_type" display_name="sample type"&gt;control blank&lt;/Attribute&gt;   &lt;/Attributes&gt;   &lt;Status status="live" when="2020-12-19T16:05:53.513"/&gt; &lt;/BioSample&gt; </t>
  </si>
  <si>
    <t xml:space="preserve">&lt;BioSample access="public" publication_date="2020-12-17T00:00:00.000" last_update="2021-08-23T00:27:15.000" submission_date="2020-12-18T16:06:38.890" id="17116401" accession="SAMEA7723819"&gt;   &lt;Ids&gt;     &lt;Id db="BioSample" is_primary="1"&gt;SAMEA7723819&lt;/Id&gt;     &lt;Id db="SRA"&gt;ERS5471197&lt;/Id&gt;   &lt;/Ids&gt;   &lt;Description&gt;     &lt;Title&gt;13114.Negative3.P4&lt;/Title&gt;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Id"&gt;qiita_sid_13114:13114.Negative3.P4&lt;/Attribute&gt;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name"&gt;qiita_sid_13114:13114.Negative3.P4&lt;/Attribute&gt;     &lt;Attribute attribute_name="sample type" harmonized_name="sample_type" display_name="sample type"&gt;control blank&lt;/Attribute&gt;   &lt;/Attributes&gt;   &lt;Status status="live" when="2020-12-19T16:05:53.467"/&gt; &lt;/BioSample&gt; </t>
  </si>
  <si>
    <t xml:space="preserve">&lt;BioSample access="public" publication_date="2020-12-17T00:00:00.000" last_update="2021-08-23T00:27:15.000" submission_date="2020-12-18T16:06:38.856" id="17116400" accession="SAMEA7723818"&gt;   &lt;Ids&gt;     &lt;Id db="BioSample" is_primary="1"&gt;SAMEA7723818&lt;/Id&gt;     &lt;Id db="SRA"&gt;ERS5471196&lt;/Id&gt;   &lt;/Ids&gt;   &lt;Description&gt;     &lt;Title&gt;13114.Negative3.P3&lt;/Title&gt;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Id"&gt;qiita_sid_13114:13114.Negative3.P3&lt;/Attribute&gt;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name"&gt;qiita_sid_13114:13114.Negative3.P3&lt;/Attribute&gt;     &lt;Attribute attribute_name="sample type" harmonized_name="sample_type" display_name="sample type"&gt;control blank&lt;/Attribute&gt;   &lt;/Attributes&gt;   &lt;Status status="live" when="2020-12-19T16:05:53.403"/&gt; &lt;/BioSample&gt; </t>
  </si>
  <si>
    <t xml:space="preserve">&lt;BioSample access="public" publication_date="2020-12-17T00:00:00.000" last_update="2021-08-23T00:27:15.000" submission_date="2020-12-18T16:06:38.810" id="17116399" accession="SAMEA7723817"&gt;   &lt;Ids&gt;     &lt;Id db="BioSample" is_primary="1"&gt;SAMEA7723817&lt;/Id&gt;     &lt;Id db="SRA"&gt;ERS5471195&lt;/Id&gt;   &lt;/Ids&gt;   &lt;Description&gt;     &lt;Title&gt;13114.Negative3.P2&lt;/Title&gt;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Id"&gt;qiita_sid_13114:13114.Negative3.P2&lt;/Attribute&gt;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name"&gt;qiita_sid_13114:13114.Negative3.P2&lt;/Attribute&gt;     &lt;Attribute attribute_name="sample type" harmonized_name="sample_type" display_name="sample type"&gt;control blank&lt;/Attribute&gt;   &lt;/Attributes&gt;   &lt;Status status="live" when="2020-12-19T16:05:53.357"/&gt; &lt;/BioSample&gt; </t>
  </si>
  <si>
    <t xml:space="preserve">&lt;BioSample access="public" publication_date="2020-12-17T00:00:00.000" last_update="2021-08-23T00:27:15.000" submission_date="2020-12-18T16:06:38.780" id="17116398" accession="SAMEA7723816"&gt;   &lt;Ids&gt;     &lt;Id db="BioSample" is_primary="1"&gt;SAMEA7723816&lt;/Id&gt;     &lt;Id db="SRA"&gt;ERS5471194&lt;/Id&gt;   &lt;/Ids&gt;   &lt;Description&gt;     &lt;Title&gt;13114.Negative3.P1&lt;/Title&gt;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Id"&gt;qiita_sid_13114:13114.Negative3.P1&lt;/Attribute&gt;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name"&gt;qiita_sid_13114:13114.Negative3.P1&lt;/Attribute&gt;     &lt;Attribute attribute_name="sample type" harmonized_name="sample_type" display_name="sample type"&gt;control blank&lt;/Attribute&gt;   &lt;/Attributes&gt;   &lt;Status status="live" when="2020-12-19T16:05:53.293"/&gt; &lt;/BioSample&gt; </t>
  </si>
  <si>
    <t xml:space="preserve">&lt;BioSample access="public" publication_date="2020-12-17T00:00:00.000" last_update="2021-08-23T00:27:15.000" submission_date="2020-12-18T16:06:38.733" id="17116397" accession="SAMEA7723815"&gt;   &lt;Ids&gt;     &lt;Id db="BioSample" is_primary="1"&gt;SAMEA7723815&lt;/Id&gt;     &lt;Id db="SRA"&gt;ERS5471193&lt;/Id&gt;   &lt;/Ids&gt;   &lt;Description&gt;     &lt;Title&gt;13114.Negative2.P5&lt;/Title&gt;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Id"&gt;qiita_sid_13114:13114.Negative2.P5&lt;/Attribute&gt;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name"&gt;qiita_sid_13114:13114.Negative2.P5&lt;/Attribute&gt;     &lt;Attribute attribute_name="sample type" harmonized_name="sample_type" display_name="sample type"&gt;control blank&lt;/Attribute&gt;   &lt;/Attributes&gt;   &lt;Status status="live" when="2020-12-19T16:05:53.247"/&gt; &lt;/BioSample&gt; </t>
  </si>
  <si>
    <t xml:space="preserve">&lt;BioSample access="public" publication_date="2020-12-17T00:00:00.000" last_update="2021-08-23T00:27:15.000" submission_date="2020-12-18T16:06:38.700" id="17116396" accession="SAMEA7723814"&gt;   &lt;Ids&gt;     &lt;Id db="BioSample" is_primary="1"&gt;SAMEA7723814&lt;/Id&gt;     &lt;Id db="SRA"&gt;ERS5471192&lt;/Id&gt;   &lt;/Ids&gt;   &lt;Description&gt;     &lt;Title&gt;13114.Negative2.P4&lt;/Title&gt;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Id"&gt;qiita_sid_13114:13114.Negative2.P4&lt;/Attribute&gt;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name"&gt;qiita_sid_13114:13114.Negative2.P4&lt;/Attribute&gt;     &lt;Attribute attribute_name="sample type" harmonized_name="sample_type" display_name="sample type"&gt;control blank&lt;/Attribute&gt;   &lt;/Attributes&gt;   &lt;Status status="live" when="2020-12-19T16:05:53.200"/&gt; &lt;/BioSample&gt; </t>
  </si>
  <si>
    <t xml:space="preserve">&lt;BioSample access="public" publication_date="2020-12-17T00:00:00.000" last_update="2021-08-23T00:27:15.000" submission_date="2020-12-18T16:06:38.653" id="17116395" accession="SAMEA7723813"&gt;   &lt;Ids&gt;     &lt;Id db="BioSample" is_primary="1"&gt;SAMEA7723813&lt;/Id&gt;     &lt;Id db="SRA"&gt;ERS5471191&lt;/Id&gt;   &lt;/Ids&gt;   &lt;Description&gt;     &lt;Title&gt;13114.Negative2.P3&lt;/Title&gt;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Id"&gt;qiita_sid_13114:13114.Negative2.P3&lt;/Attribute&gt;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name"&gt;qiita_sid_13114:13114.Negative2.P3&lt;/Attribute&gt;     &lt;Attribute attribute_name="sample type" harmonized_name="sample_type" display_name="sample type"&gt;control blank&lt;/Attribute&gt;   &lt;/Attributes&gt;   &lt;Status status="live" when="2020-12-19T16:05:53.137"/&gt; &lt;/BioSample&gt; </t>
  </si>
  <si>
    <t xml:space="preserve">&lt;BioSample access="public" publication_date="2020-12-17T00:00:00.000" last_update="2021-08-23T00:27:15.000" submission_date="2020-12-18T16:06:38.606" id="17116394" accession="SAMEA7723812"&gt;   &lt;Ids&gt;     &lt;Id db="BioSample" is_primary="1"&gt;SAMEA7723812&lt;/Id&gt;     &lt;Id db="SRA"&gt;ERS5471190&lt;/Id&gt;   &lt;/Ids&gt;   &lt;Description&gt;     &lt;Title&gt;13114.Negative2.P2&lt;/Title&gt;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Id"&gt;qiita_sid_13114:13114.Negative2.P2&lt;/Attribute&gt;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name"&gt;qiita_sid_13114:13114.Negative2.P2&lt;/Attribute&gt;     &lt;Attribute attribute_name="sample type" harmonized_name="sample_type" display_name="sample type"&gt;control blank&lt;/Attribute&gt;   &lt;/Attributes&gt;   &lt;Status status="live" when="2020-12-19T16:05:53.090"/&gt; &lt;/BioSample&gt; </t>
  </si>
  <si>
    <t xml:space="preserve">&lt;BioSample access="public" publication_date="2020-12-17T00:00:00.000" last_update="2021-08-23T00:27:15.000" submission_date="2020-12-18T16:06:38.576" id="17116393" accession="SAMEA7723811"&gt;   &lt;Ids&gt;     &lt;Id db="BioSample" is_primary="1"&gt;SAMEA7723811&lt;/Id&gt;     &lt;Id db="SRA"&gt;ERS5471189&lt;/Id&gt;   &lt;/Ids&gt;   &lt;Description&gt;     &lt;Title&gt;13114.Negative2.P1&lt;/Title&gt;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Id"&gt;qiita_sid_13114:13114.Negative2.P1&lt;/Attribute&gt;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name"&gt;qiita_sid_13114:13114.Negative2.P1&lt;/Attribute&gt;     &lt;Attribute attribute_name="sample type" harmonized_name="sample_type" display_name="sample type"&gt;control blank&lt;/Attribute&gt;   &lt;/Attributes&gt;   &lt;Status status="live" when="2020-12-19T16:05:53.043"/&gt; &lt;/BioSample&gt; </t>
  </si>
  <si>
    <t xml:space="preserve">&lt;BioSample access="public" publication_date="2020-12-17T00:00:00.000" last_update="2021-08-23T00:27:15.000" submission_date="2020-12-18T16:06:38.530" id="17116392" accession="SAMEA7723810"&gt;   &lt;Ids&gt;     &lt;Id db="BioSample" is_primary="1"&gt;SAMEA7723810&lt;/Id&gt;     &lt;Id db="SRA"&gt;ERS5471188&lt;/Id&gt;   &lt;/Ids&gt;   &lt;Description&gt;     &lt;Title&gt;13114.Negative1.P5&lt;/Title&gt;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Id"&gt;SAMEA7723810&lt;/Attribute&gt;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Id"&gt;qiita_sid_13114:13114.Negative1.P5&lt;/Attribute&gt;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name"&gt;qiita_sid_13114:13114.Negative1.P5&lt;/Attribute&gt;     &lt;Attribute attribute_name="sample type" harmonized_name="sample_type" display_name="sample type"&gt;control blank&lt;/Attribute&gt;   &lt;/Attributes&gt;   &lt;Status status="live" when="2020-12-19T16:05:52.997"/&gt; &lt;/BioSample&gt; </t>
  </si>
  <si>
    <t xml:space="preserve">&lt;BioSample access="public" publication_date="2020-12-17T00:00:00.000" last_update="2021-08-23T00:27:15.000" submission_date="2020-12-18T16:06:38.496" id="17116391" accession="SAMEA7723809"&gt;   &lt;Ids&gt;     &lt;Id db="BioSample" is_primary="1"&gt;SAMEA7723809&lt;/Id&gt;     &lt;Id db="SRA"&gt;ERS5471187&lt;/Id&gt;   &lt;/Ids&gt;   &lt;Description&gt;     &lt;Title&gt;13114.Negative1.P4&lt;/Title&gt;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Id"&gt;qiita_sid_13114:13114.Negative1.P4&lt;/Attribute&gt;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name"&gt;qiita_sid_13114:13114.Negative1.P4&lt;/Attribute&gt;     &lt;Attribute attribute_name="sample type" harmonized_name="sample_type" display_name="sample type"&gt;control blank&lt;/Attribute&gt;   &lt;/Attributes&gt;   &lt;Status status="live" when="2020-12-19T16:05:52.950"/&gt; &lt;/BioSample&gt; </t>
  </si>
  <si>
    <t xml:space="preserve">&lt;BioSample access="public" publication_date="2020-12-17T00:00:00.000" last_update="2021-08-23T00:27:15.000" submission_date="2020-12-18T16:06:38.450" id="17116390" accession="SAMEA7723808"&gt;   &lt;Ids&gt;     &lt;Id db="BioSample" is_primary="1"&gt;SAMEA7723808&lt;/Id&gt;     &lt;Id db="SRA"&gt;ERS5471186&lt;/Id&gt;   &lt;/Ids&gt;   &lt;Description&gt;     &lt;Title&gt;13114.Negative1.P3&lt;/Title&gt;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Id"&gt;qiita_sid_13114:13114.Negative1.P3&lt;/Attribute&gt;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name"&gt;qiita_sid_13114:13114.Negative1.P3&lt;/Attribute&gt;     &lt;Attribute attribute_name="sample type" harmonized_name="sample_type" display_name="sample type"&gt;control blank&lt;/Attribute&gt;   &lt;/Attributes&gt;   &lt;Status status="live" when="2020-12-19T16:05:52.903"/&gt; &lt;/BioSample&gt; </t>
  </si>
  <si>
    <t xml:space="preserve">&lt;BioSample access="public" publication_date="2020-12-17T00:00:00.000" last_update="2021-08-23T00:27:15.000" submission_date="2020-12-18T16:06:38.403" id="17116389" accession="SAMEA7723807"&gt;   &lt;Ids&gt;     &lt;Id db="BioSample" is_primary="1"&gt;SAMEA7723807&lt;/Id&gt;     &lt;Id db="SRA"&gt;ERS5471185&lt;/Id&gt;   &lt;/Ids&gt;   &lt;Description&gt;     &lt;Title&gt;13114.Negative1.P2&lt;/Title&gt;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Id"&gt;qiita_sid_13114:13114.Negative1.P2&lt;/Attribute&gt;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name"&gt;qiita_sid_13114:13114.Negative1.P2&lt;/Attribute&gt;     &lt;Attribute attribute_name="sample type" harmonized_name="sample_type" display_name="sample type"&gt;control blank&lt;/Attribute&gt;   &lt;/Attributes&gt;   &lt;Status status="live" when="2020-12-19T16:05:52.857"/&gt; &lt;/BioSample&gt; </t>
  </si>
  <si>
    <t xml:space="preserve">&lt;BioSample access="public" publication_date="2020-12-17T00:00:00.000" last_update="2021-08-23T00:27:15.000" submission_date="2020-12-18T16:06:38.373" id="17116388" accession="SAMEA7723806"&gt;   &lt;Ids&gt;     &lt;Id db="BioSample" is_primary="1"&gt;SAMEA7723806&lt;/Id&gt;     &lt;Id db="SRA"&gt;ERS5471184&lt;/Id&gt;   &lt;/Ids&gt;   &lt;Description&gt;     &lt;Title&gt;13114.Negative1.P1&lt;/Title&gt;     &lt;Organism taxonomy_id="256318" taxonomy_name="metagenome"&gt;       &lt;OrganismName&gt;metagenome&lt;/OrganismName&gt;     &lt;/Organism&gt;     &lt;Comment&gt;       &lt;Paragraph&gt;negative control&lt;/Paragraph&gt;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Id"&gt;qiita_sid_13114:13114.Negative1.P1&lt;/Attribute&gt;     &lt;Attribute attribute_name="elevation" harmonized_name="elev" display_name="elevation"&gt;193&lt;/Attribute&gt;     &lt;Attribute attribute_name="emp500_principal_investigator"&gt;Knight&lt;/Attribute&gt;     &lt;Attribute attribute_name="empo_2"&gt;Negative&lt;/Attribute&gt;     &lt;Attribute attribute_name="empo_3"&gt;Sterile water blank&lt;/Attribute&gt;     &lt;Attribute attribute_name="env biome" harmonized_name="env_broad_scale" display_name="broad-scale environmental context"&gt;urban biome&lt;/Attribute&gt;     &lt;Attribute attribute_name="env feature" harmonized_name="env_local_scale" display_name="local-scale environmental context"&gt;research facility&lt;/Attribute&gt;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medium"&gt;sterile water&lt;/Attribute&gt;     &lt;Attribute attribute_name="geo loc name" harmonized_name="geo_loc_name" display_name="geographic location"&gt;USA:CA,San Diego&lt;/Attribute&gt;     &lt;Attribute attribute_name="latitude"&gt;32.5&lt;/Attribute&gt;     &lt;Attribute attribute_name="longitude"&gt;-117.25&lt;/Attribute&gt;     &lt;Attribute attribute_name="sample name" harmonized_name="sample_name" display_name="sample name"&gt;qiita_sid_13114:13114.Negative1.P1&lt;/Attribute&gt;     &lt;Attribute attribute_name="sample type" harmonized_name="sample_type" display_name="sample type"&gt;control blank&lt;/Attribute&gt;   &lt;/Attributes&gt;   &lt;Status status="live" when="2020-12-19T16:05:52.793"/&gt; &lt;/BioSample&gt; </t>
  </si>
  <si>
    <t xml:space="preserve">&lt;BioSample access="public" publication_date="2020-12-17T00:00:00.000" last_update="2021-08-23T00:27:15.000" submission_date="2020-12-18T16:06:38.326" id="17116387" accession="SAMEA7723805"&gt;   &lt;Ids&gt;     &lt;Id db="BioSample" is_primary="1"&gt;SAMEA7723805&lt;/Id&gt;     &lt;Id db="SRA"&gt;ERS5471183&lt;/Id&gt;   &lt;/Ids&gt;   &lt;Description&gt;     &lt;Title&gt;13114.Kshtrika1.misc.600&lt;/Title&gt;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Id"&gt;qiita_sid_13114:13114.Kshtrika1.misc.600&lt;/Attribute&gt;     &lt;Attribute attribute_name="collection_timestamp"&gt;3/31/16 0:00&lt;/Attribute&gt;     &lt;Attribute attribute_name="depth_sample"&gt;Missing: Restricted access&lt;/Attribute&gt;     &lt;Attribute attribute_name="elevation" harmonized_name="elev" display_name="elevation"&gt;1033.4&lt;/Attribute&gt;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New Mexico,City of Artesia&lt;/Attribute&gt;     &lt;Attribute attribute_name="latitude"&gt;32.8&lt;/Attribute&gt;     &lt;Attribute attribute_name="longitude"&gt;-104.4&lt;/Attribute&gt;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name"&gt;qiita_sid_13114:13114.Kshtrika1.misc.600&lt;/Attribute&gt;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attribute_name="study_sample_number"&gt;5&lt;/Attribute&gt;   &lt;/Attributes&gt;   &lt;Status status="live" when="2020-12-19T16:05:52.730"/&gt; &lt;/BioSample&gt; </t>
  </si>
  <si>
    <t xml:space="preserve">&lt;BioSample access="public" publication_date="2020-12-17T00:00:00.000" last_update="2021-08-23T00:27:15.000" submission_date="2020-12-18T16:06:38.293" id="17116386" accession="SAMEA7723804"&gt;   &lt;Ids&gt;     &lt;Id db="BioSample" is_primary="1"&gt;SAMEA7723804&lt;/Id&gt;     &lt;Id db="SRA"&gt;ERS5471182&lt;/Id&gt;   &lt;/Ids&gt;   &lt;Description&gt;     &lt;Title&gt;13114.Kshtrika1.misc.362.P5&lt;/Title&gt;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Id"&gt;qiita_sid_13114:13114.Kshtrika1.misc.362.P5&lt;/Attribute&gt;     &lt;Attribute attribute_name="collection_timestamp"&gt;7/30/16 0:00&lt;/Attribute&gt;     &lt;Attribute attribute_name="depth_sample"&gt;Missing: Restricted access&lt;/Attribute&gt;     &lt;Attribute attribute_name="elevation" harmonized_name="elev" display_name="elevation"&gt;1033.4&lt;/Attribute&gt;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New Mexico,City of Artesia&lt;/Attribute&gt;     &lt;Attribute attribute_name="latitude"&gt;32.8&lt;/Attribute&gt;     &lt;Attribute attribute_name="longitude"&gt;-104.4&lt;/Attribute&gt;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name"&gt;qiita_sid_13114:13114.Kshtrika1.misc.362.P5&lt;/Attribute&gt;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attribute_name="study_sample_number"&gt;4&lt;/Attribute&gt;   &lt;/Attributes&gt;   &lt;Status status="live" when="2020-12-19T16:05:52.683"/&gt; &lt;/BioSample&gt; </t>
  </si>
  <si>
    <t xml:space="preserve">&lt;BioSample access="public" publication_date="2020-12-17T00:00:00.000" last_update="2021-08-23T00:27:15.000" submission_date="2020-12-18T16:06:38.246" id="17116385" accession="SAMEA7723803"&gt;   &lt;Ids&gt;     &lt;Id db="BioSample" is_primary="1"&gt;SAMEA7723803&lt;/Id&gt;     &lt;Id db="SRA"&gt;ERS5471181&lt;/Id&gt;   &lt;/Ids&gt;   &lt;Description&gt;     &lt;Title&gt;13114.Kshtrika1.misc.362.P1&lt;/Title&gt;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Id"&gt;qiita_sid_13114:13114.Kshtrika1.misc.362.P1&lt;/Attribute&gt;     &lt;Attribute attribute_name="collection_timestamp"&gt;7/30/16 0:00&lt;/Attribute&gt;     &lt;Attribute attribute_name="depth_sample"&gt;Missing: Restricted access&lt;/Attribute&gt;     &lt;Attribute attribute_name="elevation" harmonized_name="elev" display_name="elevation"&gt;1033.4&lt;/Attribute&gt;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New Mexico,City of Artesia&lt;/Attribute&gt;     &lt;Attribute attribute_name="latitude"&gt;32.8&lt;/Attribute&gt;     &lt;Attribute attribute_name="longitude"&gt;-104.4&lt;/Attribute&gt;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name"&gt;qiita_sid_13114:13114.Kshtrika1.misc.362.P1&lt;/Attribute&gt;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attribute_name="study_sample_number"&gt;3&lt;/Attribute&gt;   &lt;/Attributes&gt;   &lt;Status status="live" when="2020-12-19T16:05:52.637"/&gt; &lt;/BioSample&gt; </t>
  </si>
  <si>
    <t xml:space="preserve">&lt;BioSample access="public" publication_date="2020-12-17T00:00:00.000" last_update="2021-08-23T00:27:15.000" submission_date="2020-12-18T16:06:38.216" id="17116384" accession="SAMEA7723802"&gt;   &lt;Ids&gt;     &lt;Id db="BioSample" is_primary="1"&gt;SAMEA7723802&lt;/Id&gt;     &lt;Id db="SRA"&gt;ERS5471180&lt;/Id&gt;   &lt;/Ids&gt;   &lt;Description&gt;     &lt;Title&gt;13114.Kshtrika1.misc.360&lt;/Title&gt;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Id"&gt;qiita_sid_13114:13114.Kshtrika1.misc.360&lt;/Attribute&gt;     &lt;Attribute attribute_name="collection_timestamp"&gt;7/30/16 0:00&lt;/Attribute&gt;     &lt;Attribute attribute_name="depth_sample"&gt;Missing: Restricted access&lt;/Attribute&gt;     &lt;Attribute attribute_name="elevation" harmonized_name="elev" display_name="elevation"&gt;1033.4&lt;/Attribute&gt;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New Mexico,City of Artesia&lt;/Attribute&gt;     &lt;Attribute attribute_name="latitude"&gt;32.8&lt;/Attribute&gt;     &lt;Attribute attribute_name="longitude"&gt;-104.4&lt;/Attribute&gt;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name"&gt;qiita_sid_13114:13114.Kshtrika1.misc.360&lt;/Attribute&gt;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attribute_name="study_sample_number"&gt;2&lt;/Attribute&gt;   &lt;/Attributes&gt;   &lt;Status status="live" when="2020-12-19T16:05:52.573"/&gt; &lt;/BioSample&gt; </t>
  </si>
  <si>
    <t xml:space="preserve">&lt;BioSample access="public" publication_date="2020-12-17T00:00:00.000" last_update="2021-08-23T00:27:15.000" submission_date="2020-12-18T16:06:38.170" id="17116383" accession="SAMEA7723801"&gt;   &lt;Ids&gt;     &lt;Id db="BioSample" is_primary="1"&gt;SAMEA7723801&lt;/Id&gt;     &lt;Id db="SRA"&gt;ERS5471179&lt;/Id&gt;   &lt;/Ids&gt;   &lt;Description&gt;     &lt;Title&gt;13114.Kshtrika1.misc.2069&lt;/Title&gt;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Id"&gt;SAMEA7723801&lt;/Attribute&gt;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update"&gt;2020-12-16T00:39:54Z&lt;/Attribute&gt;     &lt;Attribute attribute_name="INSDC status"&gt;public&lt;/Attribute&gt;     &lt;Attribute attribute_name="Submitter Id"&gt;qiita_sid_13114:13114.Kshtrika1.misc.2069&lt;/Attribute&gt;     &lt;Attribute attribute_name="collection_timestamp"&gt;1/13/16 0:00&lt;/Attribute&gt;     &lt;Attribute attribute_name="depth_sample"&gt;Missing: Restricted access&lt;/Attribute&gt;     &lt;Attribute attribute_name="elevation" harmonized_name="elev" display_name="elevation"&gt;845.9&lt;/Attribute&gt;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Texas,City of Midland&lt;/Attribute&gt;     &lt;Attribute attribute_name="latitude"&gt;32&lt;/Attribute&gt;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name"&gt;qiita_sid_13114:13114.Kshtrika1.misc.2069&lt;/Attribute&gt;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attribute_name="study_sample_number"&gt;14&lt;/Attribute&gt;   &lt;/Attributes&gt;   &lt;Status status="live" when="2020-12-19T16:05:52.527"/&gt; &lt;/BioSample&gt; </t>
  </si>
  <si>
    <t xml:space="preserve">&lt;BioSample access="public" publication_date="2020-12-17T00:00:00.000" last_update="2021-08-23T00:27:15.000" submission_date="2020-12-18T16:06:38.140" id="17116382" accession="SAMEA7723800"&gt;   &lt;Ids&gt;     &lt;Id db="BioSample" is_primary="1"&gt;SAMEA7723800&lt;/Id&gt;     &lt;Id db="SRA"&gt;ERS5471178&lt;/Id&gt;   &lt;/Ids&gt;   &lt;Description&gt;     &lt;Title&gt;13114.Kshtrika1.misc.2065.P4&lt;/Title&gt;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Id"&gt;SAMEA7723800&lt;/Attribute&gt;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update"&gt;2020-12-16T00:39:53Z&lt;/Attribute&gt;     &lt;Attribute attribute_name="INSDC status"&gt;public&lt;/Attribute&gt;     &lt;Attribute attribute_name="Submitter Id"&gt;qiita_sid_13114:13114.Kshtrika1.misc.2065.P4&lt;/Attribute&gt;     &lt;Attribute attribute_name="collection_timestamp"&gt;1/13/16 0:00&lt;/Attribute&gt;     &lt;Attribute attribute_name="depth_sample"&gt;Missing: Restricted access&lt;/Attribute&gt;     &lt;Attribute attribute_name="elevation" harmonized_name="elev" display_name="elevation"&gt;845.9&lt;/Attribute&gt;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Texas,City of Midland&lt;/Attribute&gt;     &lt;Attribute attribute_name="latitude"&gt;32&lt;/Attribute&gt;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name"&gt;qiita_sid_13114:13114.Kshtrika1.misc.2065.P4&lt;/Attribute&gt;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attribute_name="study_sample_number"&gt;13&lt;/Attribute&gt;   &lt;/Attributes&gt;   &lt;Status status="live" when="2020-12-19T16:05:52.480"/&gt; &lt;/BioSample&gt; </t>
  </si>
  <si>
    <t xml:space="preserve">&lt;BioSample access="public" publication_date="2020-12-17T00:00:00.000" last_update="2021-08-23T00:27:15.000" submission_date="2020-12-18T16:06:38.090" id="17116381" accession="SAMEA7723799"&gt;   &lt;Ids&gt;     &lt;Id db="BioSample" is_primary="1"&gt;SAMEA7723799&lt;/Id&gt;     &lt;Id db="SRA"&gt;ERS5471177&lt;/Id&gt;   &lt;/Ids&gt;   &lt;Description&gt;     &lt;Title&gt;13114.Kshtrika1.misc.2065.P1&lt;/Title&gt;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Id"&gt;SAMEA7723799&lt;/Attribute&gt;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public"&gt;2020-12-17T04:08:06Z&lt;/Attribute&gt;     &lt;Attribute attribute_name="INSDC last update"&gt;2020-12-16T00:39:53Z&lt;/Attribute&gt;     &lt;Attribute attribute_name="INSDC status"&gt;public&lt;/Attribute&gt;     &lt;Attribute attribute_name="Submitter Id"&gt;qiita_sid_13114:13114.Kshtrika1.misc.2065.P1&lt;/Attribute&gt;     &lt;Attribute attribute_name="collection_timestamp"&gt;1/13/16 0:00&lt;/Attribute&gt;     &lt;Attribute attribute_name="depth_sample"&gt;Missing: Restricted access&lt;/Attribute&gt;     &lt;Attribute attribute_name="elevation" harmonized_name="elev" display_name="elevation"&gt;845.9&lt;/Attribute&gt;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Texas,City of Midland&lt;/Attribute&gt;     &lt;Attribute attribute_name="latitude"&gt;32&lt;/Attribute&gt;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name"&gt;qiita_sid_13114:13114.Kshtrika1.misc.2065.P1&lt;/Attribute&gt;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attribute_name="study_sample_number"&gt;12&lt;/Attribute&gt;   &lt;/Attributes&gt;   &lt;Status status="live" when="2020-12-19T16:05:52.433"/&gt; &lt;/BioSample&gt; </t>
  </si>
  <si>
    <t xml:space="preserve">&lt;BioSample access="public" publication_date="2020-12-17T00:00:00.000" last_update="2021-08-23T00:27:15.000" submission_date="2020-12-18T16:06:38.060" id="17116380" accession="SAMEA7723798"&gt;   &lt;Ids&gt;     &lt;Id db="BioSample" is_primary="1"&gt;SAMEA7723798&lt;/Id&gt;     &lt;Id db="SRA"&gt;ERS5471176&lt;/Id&gt;   &lt;/Ids&gt;   &lt;Description&gt;     &lt;Title&gt;13114.Kshtrika1.misc.2063&lt;/Title&gt;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Id"&gt;SAMEA7723798&lt;/Attribute&gt;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update"&gt;2020-12-16T00:39:53Z&lt;/Attribute&gt;     &lt;Attribute attribute_name="INSDC status"&gt;public&lt;/Attribute&gt;     &lt;Attribute attribute_name="Submitter Id"&gt;qiita_sid_13114:13114.Kshtrika1.misc.2063&lt;/Attribute&gt;     &lt;Attribute attribute_name="collection_timestamp"&gt;1/13/16 0:00&lt;/Attribute&gt;     &lt;Attribute attribute_name="depth_sample"&gt;Missing: Restricted access&lt;/Attribute&gt;     &lt;Attribute attribute_name="elevation" harmonized_name="elev" display_name="elevation"&gt;845.9&lt;/Attribute&gt;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Texas,City of Midland&lt;/Attribute&gt;     &lt;Attribute attribute_name="latitude"&gt;32&lt;/Attribute&gt;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name"&gt;qiita_sid_13114:13114.Kshtrika1.misc.2063&lt;/Attribute&gt;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attribute_name="study_sample_number"&gt;11&lt;/Attribute&gt;   &lt;/Attributes&gt;   &lt;Status status="live" when="2020-12-19T16:05:52.387"/&gt; &lt;/BioSample&gt; </t>
  </si>
  <si>
    <t xml:space="preserve">&lt;BioSample access="public" publication_date="2020-12-17T00:00:00.000" last_update="2021-08-23T00:27:15.000" submission_date="2020-12-18T16:06:38.013" id="17116379" accession="SAMEA7723797"&gt;   &lt;Ids&gt;     &lt;Id db="BioSample" is_primary="1"&gt;SAMEA7723797&lt;/Id&gt;     &lt;Id db="SRA"&gt;ERS5471175&lt;/Id&gt;   &lt;/Ids&gt;   &lt;Description&gt;     &lt;Title&gt;13114.Kshtrika1.misc.2033.P3&lt;/Title&gt;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Id"&gt;SAMEA7723797&lt;/Attribute&gt;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update"&gt;2020-12-16T00:39:53Z&lt;/Attribute&gt;     &lt;Attribute attribute_name="INSDC status"&gt;public&lt;/Attribute&gt;     &lt;Attribute attribute_name="Submitter Id"&gt;qiita_sid_13114:13114.Kshtrika1.misc.2033.P3&lt;/Attribute&gt;     &lt;Attribute attribute_name="collection_timestamp"&gt;9/26/15 0:00&lt;/Attribute&gt;     &lt;Attribute attribute_name="depth_sample"&gt;Missing: Restricted access&lt;/Attribute&gt;     &lt;Attribute attribute_name="elevation" harmonized_name="elev" display_name="elevation"&gt;845.9&lt;/Attribute&gt;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Texas,City of Midland&lt;/Attribute&gt;     &lt;Attribute attribute_name="latitude"&gt;32&lt;/Attribute&gt;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name"&gt;qiita_sid_13114:13114.Kshtrika1.misc.2033.P3&lt;/Attribute&gt;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attribute_name="study_sample_number"&gt;10&lt;/Attribute&gt;   &lt;/Attributes&gt;   &lt;Status status="live" when="2020-12-19T16:05:52.340"/&gt; &lt;/BioSample&gt; </t>
  </si>
  <si>
    <t xml:space="preserve">&lt;BioSample access="public" publication_date="2020-12-17T00:00:00.000" last_update="2021-08-23T00:27:15.000" submission_date="2020-12-18T16:06:37.983" id="17116378" accession="SAMEA7723796"&gt;   &lt;Ids&gt;     &lt;Id db="BioSample" is_primary="1"&gt;SAMEA7723796&lt;/Id&gt;     &lt;Id db="SRA"&gt;ERS5471174&lt;/Id&gt;   &lt;/Ids&gt;   &lt;Description&gt;     &lt;Title&gt;13114.Kshtrika1.misc.2033.P1&lt;/Title&gt;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Id"&gt;SAMEA7723796&lt;/Attribute&gt;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update"&gt;2020-12-16T00:39:53Z&lt;/Attribute&gt;     &lt;Attribute attribute_name="INSDC status"&gt;public&lt;/Attribute&gt;     &lt;Attribute attribute_name="Submitter Id"&gt;qiita_sid_13114:13114.Kshtrika1.misc.2033.P1&lt;/Attribute&gt;     &lt;Attribute attribute_name="collection_timestamp"&gt;9/26/15 0:00&lt;/Attribute&gt;     &lt;Attribute attribute_name="depth_sample"&gt;Missing: Restricted access&lt;/Attribute&gt;     &lt;Attribute attribute_name="elevation" harmonized_name="elev" display_name="elevation"&gt;845.9&lt;/Attribute&gt;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Texas,City of Midland&lt;/Attribute&gt;     &lt;Attribute attribute_name="latitude"&gt;32&lt;/Attribute&gt;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name"&gt;qiita_sid_13114:13114.Kshtrika1.misc.2033.P1&lt;/Attribute&gt;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attribute_name="study_sample_number"&gt;9&lt;/Attribute&gt;   &lt;/Attributes&gt;   &lt;Status status="live" when="2020-12-19T16:05:52.293"/&gt; &lt;/BioSample&gt; </t>
  </si>
  <si>
    <t xml:space="preserve">&lt;BioSample access="public" publication_date="2020-12-17T00:00:00.000" last_update="2021-08-23T00:27:15.000" submission_date="2020-12-18T16:06:37.936" id="17116377" accession="SAMEA7723795"&gt;   &lt;Ids&gt;     &lt;Id db="BioSample" is_primary="1"&gt;SAMEA7723795&lt;/Id&gt;     &lt;Id db="SRA"&gt;ERS5471173&lt;/Id&gt;   &lt;/Ids&gt;   &lt;Description&gt;     &lt;Title&gt;13114.Kshtrika1.misc.2026&lt;/Title&gt;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Id"&gt;SAMEA7723795&lt;/Attribute&gt;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update"&gt;2020-12-16T00:39:53Z&lt;/Attribute&gt;     &lt;Attribute attribute_name="INSDC status"&gt;public&lt;/Attribute&gt;     &lt;Attribute attribute_name="Submitter Id"&gt;qiita_sid_13114:13114.Kshtrika1.misc.2026&lt;/Attribute&gt;     &lt;Attribute attribute_name="collection_timestamp"&gt;9/26/15 0:00&lt;/Attribute&gt;     &lt;Attribute attribute_name="depth_sample"&gt;Missing: Restricted access&lt;/Attribute&gt;     &lt;Attribute attribute_name="elevation" harmonized_name="elev" display_name="elevation"&gt;845.9&lt;/Attribute&gt;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Texas,City of Midland&lt;/Attribute&gt;     &lt;Attribute attribute_name="latitude"&gt;32&lt;/Attribute&gt;     &lt;Attribute attribute_name="longitude"&gt;-102.1&lt;/Attribute&gt;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name"&gt;qiita_sid_13114:13114.Kshtrika1.misc.2026&lt;/Attribute&gt;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attribute_name="study_sample_number"&gt;8&lt;/Attribute&gt;   &lt;/Attributes&gt;   &lt;Status status="live" when="2020-12-19T16:05:52.247"/&gt; &lt;/BioSample&gt; </t>
  </si>
  <si>
    <t xml:space="preserve">&lt;BioSample access="public" publication_date="2020-12-17T00:00:00.000" last_update="2021-08-23T00:27:15.000" submission_date="2020-12-18T16:06:37.826" id="17116376" accession="SAMEA7723794"&gt;   &lt;Ids&gt;     &lt;Id db="BioSample" is_primary="1"&gt;SAMEA7723794&lt;/Id&gt;     &lt;Id db="SRA"&gt;ERS5471172&lt;/Id&gt;   &lt;/Ids&gt;   &lt;Description&gt;     &lt;Title&gt;13114.Kshtrika1.misc.1981&lt;/Title&gt;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Id"&gt;SAMEA7723794&lt;/Attribute&gt;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update"&gt;2020-12-16T00:39:53Z&lt;/Attribute&gt;     &lt;Attribute attribute_name="INSDC status"&gt;public&lt;/Attribute&gt;     &lt;Attribute attribute_name="Submitter Id"&gt;qiita_sid_13114:13114.Kshtrika1.misc.1981&lt;/Attribute&gt;     &lt;Attribute attribute_name="collection_timestamp"&gt;3/30/16 0:00&lt;/Attribute&gt;     &lt;Attribute attribute_name="depth_sample"&gt;Missing: Restricted access&lt;/Attribute&gt;     &lt;Attribute attribute_name="elevation" harmonized_name="elev" display_name="elevation"&gt;1033.4&lt;/Attribute&gt;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New Mexico,City of Artesia&lt;/Attribute&gt;     &lt;Attribute attribute_name="latitude"&gt;32.8&lt;/Attribute&gt;     &lt;Attribute attribute_name="longitude"&gt;-104.4&lt;/Attribute&gt;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name"&gt;qiita_sid_13114:13114.Kshtrika1.misc.1981&lt;/Attribute&gt;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attribute_name="study_sample_number"&gt;7&lt;/Attribute&gt;   &lt;/Attributes&gt;   &lt;Status status="live" when="2020-12-19T16:05:52.183"/&gt; &lt;/BioSample&gt; </t>
  </si>
  <si>
    <t xml:space="preserve">&lt;BioSample access="public" publication_date="2020-12-17T00:00:00.000" last_update="2021-08-23T00:27:15.000" submission_date="2020-12-18T16:06:37.746" id="17116375" accession="SAMEA7723793"&gt;   &lt;Ids&gt;     &lt;Id db="BioSample" is_primary="1"&gt;SAMEA7723793&lt;/Id&gt;     &lt;Id db="SRA"&gt;ERS5471171&lt;/Id&gt;   &lt;/Ids&gt;   &lt;Description&gt;     &lt;Title&gt;13114.Kshtrika1.misc.1977&lt;/Title&gt;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Id"&gt;SAMEA7723793&lt;/Attribute&gt;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update"&gt;2020-12-16T00:39:53Z&lt;/Attribute&gt;     &lt;Attribute attribute_name="INSDC status"&gt;public&lt;/Attribute&gt;     &lt;Attribute attribute_name="Submitter Id"&gt;qiita_sid_13114:13114.Kshtrika1.misc.1977&lt;/Attribute&gt;     &lt;Attribute attribute_name="collection_timestamp"&gt;3/30/16 0:00&lt;/Attribute&gt;     &lt;Attribute attribute_name="depth_sample"&gt;Missing: Restricted access&lt;/Attribute&gt;     &lt;Attribute attribute_name="elevation" harmonized_name="elev" display_name="elevation"&gt;1033.4&lt;/Attribute&gt;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New Mexico,City of Artesia&lt;/Attribute&gt;     &lt;Attribute attribute_name="latitude"&gt;32.8&lt;/Attribute&gt;     &lt;Attribute attribute_name="longitude"&gt;-104.4&lt;/Attribute&gt;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name"&gt;qiita_sid_13114:13114.Kshtrika1.misc.1977&lt;/Attribute&gt;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attribute_name="study_sample_number"&gt;6&lt;/Attribute&gt;   &lt;/Attributes&gt;   &lt;Status status="live" when="2020-12-19T16:05:52.137"/&gt; &lt;/BioSample&gt; </t>
  </si>
  <si>
    <t>&lt;BioSample access="public" publication_date="2020-12-17T00:00:00.000" last_update="2021-08-23T00:27:15.000" submission_date="2020-12-18T16:06:37.576" id="17116374" accession="SAMEA7723792"&gt;   &lt;Ids&gt;     &lt;Id db="BioSample" is_primary="1"&gt;SAMEA7723792&lt;/Id&gt;     &lt;Id db="SRA"&gt;ERS5471170&lt;/Id&gt;   &lt;/Ids&gt;   &lt;Description&gt;     &lt;Title&gt;13114.Kshtrika1.misc.103&lt;/Title&gt;     &lt;Organism taxonomy_id="1768876" taxonomy_name="oil field metagenome"&gt;       &lt;OrganismName&gt;oil field metagenome&lt;/OrganismName&gt;     &lt;/Organism&gt;     &lt;Comment&gt;       &lt;Paragraph&gt;subsurface oil from Biota&lt;/Paragraph&gt;     &lt;/Comment&gt;   &lt;/Description&gt;   &lt;Owner&gt;     &lt;Name&gt;EBI&lt;/Name&gt;   &lt;/Owner&gt;   &lt;Models&gt;     &lt;Model&gt;Generic&lt;/Model&gt;   &lt;/Models&gt;   &lt;Package display_name="Generic"&gt;Generic.1.0&lt;/Package&gt;   &lt;Attributes&gt;     &lt;Attribute attribute_name="ENA first public"&gt;2020-12-17&lt;/Attribute&gt;     &lt;Attribute attribute_name="ENA last update"&gt;2020-12-16&lt;/Attribute&gt;     &lt;Attribute attribute_name="ENA-CHECKLIST"&gt;ERC000011&lt;/Attribute&gt;     &lt;Attribute attribute_name="External Id"&gt;SAMEA7723792&lt;/Attribute&gt;     &lt;Attribute attribute_name="INSDC center alias"&gt;UCSDMI&lt;/Attribute&gt;     &lt;Attribute attribute_name="INSDC center name"&gt;University of California San Diego Microbiome Initiative&lt;/Attribute&gt;     &lt;Attribute attribute_name="INSDC first public"&gt;2020-12-17T04:08:05Z&lt;/Attribute&gt;     &lt;Attribute attribute_name="INSDC last update"&gt;2020-12-16T00:39:53Z&lt;/Attribute&gt;     &lt;Attribute attribute_name="INSDC status"&gt;public&lt;/Attribute&gt;     &lt;Attribute attribute_name="Submitter Id"&gt;qiita_sid_13114:13114.Kshtrika1.misc.103&lt;/Attribute&gt;     &lt;Attribute attribute_name="collection_timestamp"&gt;7/28/16 0:00&lt;/Attribute&gt;     &lt;Attribute attribute_name="depth_sample"&gt;Missing: Restricted access&lt;/Attribute&gt;     &lt;Attribute attribute_name="elevation" harmonized_name="elev" display_name="elevation"&gt;1033.4&lt;/Attribute&gt;     &lt;Attribute attribute_name="emp500_principal_investigator"&gt;Kshtrika&lt;/Attribute&gt;     &lt;Attribute attribute_name="emp500_study_id"&gt;1&lt;/Attribute&gt;     &lt;Attribute attribute_name="emp500_title"&gt;Biota oil (B2014.1 and B2016.1)&lt;/Attribute&gt;     &lt;Attribute attribute_name="empo_2"&gt;Non-saline&lt;/Attribute&gt;     &lt;Attribute attribute_name="empo_3"&gt;Subsurface (non-saline)&lt;/Attribute&gt;     &lt;Attribute attribute_name="env biome" harmonized_name="env_broad_scale" display_name="broad-scale environmental context"&gt;desert biome&lt;/Attribute&gt;     &lt;Attribute attribute_name="env feature" harmonized_name="env_local_scale" display_name="local-scale environmental context"&gt;oil reservior&lt;/Attribute&gt;     &lt;Attribute attribute_name="env package" harmonized_name="env_package" display_name="environmental package"&gt;misc environment&lt;/Attribute&gt;     &lt;Attribute attribute_name="env_material" harmonized_name="env_medium" display_name="environmental medium"&gt;petroleum&lt;/Attribute&gt;     &lt;Attribute attribute_name="environmental_package" harmonized_name="env_package" display_name="environmental package"&gt;misc environment&lt;/Attribute&gt;     &lt;Attribute attribute_name="geo loc name" harmonized_name="geo_loc_name" display_name="geographic location"&gt;USA: State of New Mexico,City of Artesia&lt;/Attribute&gt;     &lt;Attribute attribute_name="latitude"&gt;32.8&lt;/Attribute&gt;     &lt;Attribute attribute_name="longitude"&gt;-104.4&lt;/Attribute&gt;     &lt;Attribute attribute_name="physical_specimen_location"&gt;UCSD Knight Lab Freezer I&lt;/Attribute&gt;     &lt;Attribute attribute_name="project name" harmonized_name="project_name" display_name="project name"&gt;B2014.1/B2016.1&lt;/Attribute&gt;     &lt;Attribute attribute_name="sample name" harmonized_name="sample_name" display_name="sample name"&gt;qiita_sid_13114:13114.Kshtrika1.misc.103&lt;/Attribute&gt;     &lt;Attribute attribute_name="sample type" harmonized_name="sample_type" display_name="sample type"&gt;oil&lt;/Attribute&gt;     &lt;Attribute attribute_name="sampling method"&gt;bulk&lt;/Attribute&gt;     &lt;Attribute attribute_name="study_sample_number"&gt;1&lt;/Attribute&gt;   &lt;/Attributes&gt;   &lt;Status status="live" when="2020-12-19T16:05:52.090"/&gt; &lt;/BioSample&gt; &lt;/BioSampleSet&gt;</t>
  </si>
  <si>
    <t>XML line using linebreaks at &lt;BioSample access="public" publication</t>
  </si>
  <si>
    <t>character for gcms_sample_name</t>
  </si>
  <si>
    <t>extract of gcms_sample_name</t>
  </si>
  <si>
    <t>gcms_sample_name</t>
  </si>
  <si>
    <t>character for external_id</t>
  </si>
  <si>
    <t>external_id</t>
  </si>
  <si>
    <t>bsm Idfrom Sujay's GOLD json</t>
  </si>
  <si>
    <t>character for title</t>
  </si>
  <si>
    <t>extract of title</t>
  </si>
  <si>
    <t>title</t>
  </si>
  <si>
    <t>1st term</t>
  </si>
  <si>
    <t>2nd term</t>
  </si>
  <si>
    <t>3rd term</t>
  </si>
  <si>
    <t>short name</t>
  </si>
  <si>
    <t>SAMEA7724070</t>
  </si>
  <si>
    <t>SAMEA7724069</t>
  </si>
  <si>
    <t>SAMEA7724068</t>
  </si>
  <si>
    <t>SAMEA7724067</t>
  </si>
  <si>
    <t>SAMEA7724075</t>
  </si>
  <si>
    <t>SAMEA7724074</t>
  </si>
  <si>
    <t>SAMEA7724073</t>
  </si>
  <si>
    <t>SAMEA7724072</t>
  </si>
  <si>
    <t>SAMEA7724071</t>
  </si>
  <si>
    <t>SAMEA7724101</t>
  </si>
  <si>
    <t>SAMEA7724100</t>
  </si>
  <si>
    <t>SAMEA7724099</t>
  </si>
  <si>
    <t>SAMEA7724098</t>
  </si>
  <si>
    <t>SAMEA7723848</t>
  </si>
  <si>
    <t>SAMEA7723856</t>
  </si>
  <si>
    <t>SAMEA7723855</t>
  </si>
  <si>
    <t>SAMEA7723854</t>
  </si>
  <si>
    <t>SAMEA7723853</t>
  </si>
  <si>
    <t>SAMEA7723852</t>
  </si>
  <si>
    <t>SAMEA7723851</t>
  </si>
  <si>
    <t>SAMEA7723850</t>
  </si>
  <si>
    <t>SAMEA7723849</t>
  </si>
  <si>
    <t>SAMEA7723871</t>
  </si>
  <si>
    <t>SAMEA7723870</t>
  </si>
  <si>
    <t>SAMEA7723869</t>
  </si>
  <si>
    <t>SAMEA7723868</t>
  </si>
  <si>
    <t>SAMEA7723867</t>
  </si>
  <si>
    <t>SAMEA7723866</t>
  </si>
  <si>
    <t>SAMEA7723865</t>
  </si>
  <si>
    <t>SAMEA7723864</t>
  </si>
  <si>
    <t>SAMEA7723863</t>
  </si>
  <si>
    <t>SAMEA7723862</t>
  </si>
  <si>
    <t>SAMEA7723861</t>
  </si>
  <si>
    <t>SAMEA7723860</t>
  </si>
  <si>
    <t>SAMEA7723859</t>
  </si>
  <si>
    <t>SAMEA7723858</t>
  </si>
  <si>
    <t>SAMEA7723857</t>
  </si>
  <si>
    <t>SAMEA7724443</t>
  </si>
  <si>
    <t>SAMEA7724442</t>
  </si>
  <si>
    <t>SAMEA7724444</t>
  </si>
  <si>
    <t>SAMEA7724445</t>
  </si>
  <si>
    <t>SAMEA7724390</t>
  </si>
  <si>
    <t>SAMEA7724389</t>
  </si>
  <si>
    <t>SAMEA7724388</t>
  </si>
  <si>
    <t>SAMEA7724387</t>
  </si>
  <si>
    <t>SAMEA7724357</t>
  </si>
  <si>
    <t>SAMEA7724356</t>
  </si>
  <si>
    <t>SAMEA7724355</t>
  </si>
  <si>
    <t>SAMEA7724354</t>
  </si>
  <si>
    <t>SAMEA7724449</t>
  </si>
  <si>
    <t>SAMEA7724448</t>
  </si>
  <si>
    <t>SAMEA7724446</t>
  </si>
  <si>
    <t>SAMEA7724447</t>
  </si>
  <si>
    <t>SAMEA7724394</t>
  </si>
  <si>
    <t>SAMEA7724393</t>
  </si>
  <si>
    <t>SAMEA7724392</t>
  </si>
  <si>
    <t>SAMEA7724391</t>
  </si>
  <si>
    <t>SAMEA7724361</t>
  </si>
  <si>
    <t>SAMEA7724360</t>
  </si>
  <si>
    <t>SAMEA7724359</t>
  </si>
  <si>
    <t>SAMEA7724358</t>
  </si>
  <si>
    <t>SAMEA7724450</t>
  </si>
  <si>
    <t>SAMEA7724451</t>
  </si>
  <si>
    <t>SAMEA7724397</t>
  </si>
  <si>
    <t>SAMEA7724396</t>
  </si>
  <si>
    <t>SAMEA7724395</t>
  </si>
  <si>
    <t>SAMEA7724365</t>
  </si>
  <si>
    <t>SAMEA7724364</t>
  </si>
  <si>
    <t>SAMEA7724363</t>
  </si>
  <si>
    <t>SAMEA7724362</t>
  </si>
  <si>
    <t>SAMEA7724455</t>
  </si>
  <si>
    <t>SAMEA7724453</t>
  </si>
  <si>
    <t>SAMEA7724452</t>
  </si>
  <si>
    <t>SAMEA7724454</t>
  </si>
  <si>
    <t>SAMEA7724401</t>
  </si>
  <si>
    <t>SAMEA7724400</t>
  </si>
  <si>
    <t>SAMEA7724399</t>
  </si>
  <si>
    <t>SAMEA7724398</t>
  </si>
  <si>
    <t>SAMEA7724369</t>
  </si>
  <si>
    <t>SAMEA7724368</t>
  </si>
  <si>
    <t>SAMEA7724367</t>
  </si>
  <si>
    <t>SAMEA7724366</t>
  </si>
  <si>
    <t>SAMEA7724409</t>
  </si>
  <si>
    <t>SAMEA7724410</t>
  </si>
  <si>
    <t>SAMEA7724408</t>
  </si>
  <si>
    <t>SAMEA7723564</t>
  </si>
  <si>
    <t>SAMEA7723563</t>
  </si>
  <si>
    <t>SAMEA7723562</t>
  </si>
  <si>
    <t>SAMEA7723561</t>
  </si>
  <si>
    <t>SAMEA7724428</t>
  </si>
  <si>
    <t>SAMEA7724432</t>
  </si>
  <si>
    <t>SAMEA7724433</t>
  </si>
  <si>
    <t>SAMEA7724425</t>
  </si>
  <si>
    <t>SAMEA7724418</t>
  </si>
  <si>
    <t>SAMEA7724417</t>
  </si>
  <si>
    <t>SAMEA7724430</t>
  </si>
  <si>
    <t>SAMEA7724424</t>
  </si>
  <si>
    <t>SAMEA7724422</t>
  </si>
  <si>
    <t>SAMEA7724427</t>
  </si>
  <si>
    <t>SAMEA7724421</t>
  </si>
  <si>
    <t>SAMEA7724431</t>
  </si>
  <si>
    <t>SAMEA7724426</t>
  </si>
  <si>
    <t>SAMEA7724434</t>
  </si>
  <si>
    <t>SAMEA7724415</t>
  </si>
  <si>
    <t>SAMEA7724416</t>
  </si>
  <si>
    <t>SAMEA7724412</t>
  </si>
  <si>
    <t>SAMEA7724420</t>
  </si>
  <si>
    <t>SAMEA7724423</t>
  </si>
  <si>
    <t>SAMEA7724411</t>
  </si>
  <si>
    <t>SAMEA7724429</t>
  </si>
  <si>
    <t>SAMEA7724414</t>
  </si>
  <si>
    <t>SAMEA7724419</t>
  </si>
  <si>
    <t>SAMEA7724413</t>
  </si>
  <si>
    <t>SAMEA7723590</t>
  </si>
  <si>
    <t>SAMEA7723589</t>
  </si>
  <si>
    <t>SAMEA7723588</t>
  </si>
  <si>
    <t>SAMEA7723587</t>
  </si>
  <si>
    <t>SAMEA7723586</t>
  </si>
  <si>
    <t>SAMEA7723585</t>
  </si>
  <si>
    <t>SAMEA7723584</t>
  </si>
  <si>
    <t>SAMEA7723583</t>
  </si>
  <si>
    <t>SAMEA7723582</t>
  </si>
  <si>
    <t>SAMEA7723581</t>
  </si>
  <si>
    <t>SAMEA7723580</t>
  </si>
  <si>
    <t>SAMEA7723579</t>
  </si>
  <si>
    <t>SAMEA7723578</t>
  </si>
  <si>
    <t>SAMEA7723577</t>
  </si>
  <si>
    <t>SAMEA7723576</t>
  </si>
  <si>
    <t>SAMEA7723575</t>
  </si>
  <si>
    <t>SAMEA7723574</t>
  </si>
  <si>
    <t>SAMEA7723573</t>
  </si>
  <si>
    <t>SAMEA7723572</t>
  </si>
  <si>
    <t>SAMEA7723571</t>
  </si>
  <si>
    <t>SAMEA7723570</t>
  </si>
  <si>
    <t>SAMEA7723569</t>
  </si>
  <si>
    <t>SAMEA7723568</t>
  </si>
  <si>
    <t>SAMEA7723567</t>
  </si>
  <si>
    <t>SAMEA7723566</t>
  </si>
  <si>
    <t>SAMEA7723565</t>
  </si>
  <si>
    <t>SAMEA7724437</t>
  </si>
  <si>
    <t>SAMEA7724435</t>
  </si>
  <si>
    <t>SAMEA7724436</t>
  </si>
  <si>
    <t>SAMEA7723594</t>
  </si>
  <si>
    <t>SAMEA7723593</t>
  </si>
  <si>
    <t>SAMEA7723592</t>
  </si>
  <si>
    <t>SAMEA7723591</t>
  </si>
  <si>
    <t>SAMEA7724438</t>
  </si>
  <si>
    <t>SAMEA7724439</t>
  </si>
  <si>
    <t>SAMEA7724441</t>
  </si>
  <si>
    <t>SAMEA7724440</t>
  </si>
  <si>
    <t>SAMEA7723598</t>
  </si>
  <si>
    <t>SAMEA7723597</t>
  </si>
  <si>
    <t>SAMEA7723596</t>
  </si>
  <si>
    <t>SAMEA7723595</t>
  </si>
  <si>
    <t>SAMEA7723878</t>
  </si>
  <si>
    <t>SAMEA7723877</t>
  </si>
  <si>
    <t>SAMEA7723876</t>
  </si>
  <si>
    <t>SAMEA7723875</t>
  </si>
  <si>
    <t>SAMEA7723874</t>
  </si>
  <si>
    <t>SAMEA7723873</t>
  </si>
  <si>
    <t>SAMEA7723872</t>
  </si>
  <si>
    <t>SAMEA7723881</t>
  </si>
  <si>
    <t>SAMEA7723880</t>
  </si>
  <si>
    <t>SAMEA7723879</t>
  </si>
  <si>
    <t>SAMEA7723608</t>
  </si>
  <si>
    <t>SAMEA7723607</t>
  </si>
  <si>
    <t>SAMEA7723409</t>
  </si>
  <si>
    <t>SAMEA7723889</t>
  </si>
  <si>
    <t>SAMEA7723888</t>
  </si>
  <si>
    <t>SAMEA7723887</t>
  </si>
  <si>
    <t>SAMEA7723886</t>
  </si>
  <si>
    <t>SAMEA7723885</t>
  </si>
  <si>
    <t>SAMEA7723884</t>
  </si>
  <si>
    <t>SAMEA7723883</t>
  </si>
  <si>
    <t>SAMEA7723882</t>
  </si>
  <si>
    <t>SAMEA7723893</t>
  </si>
  <si>
    <t>SAMEA7723892</t>
  </si>
  <si>
    <t>SAMEA7723891</t>
  </si>
  <si>
    <t>SAMEA7723890</t>
  </si>
  <si>
    <t>SAMEA7723424</t>
  </si>
  <si>
    <t>SAMEA7723900</t>
  </si>
  <si>
    <t>SAMEA7723899</t>
  </si>
  <si>
    <t>SAMEA7723898</t>
  </si>
  <si>
    <t>SAMEA7723897</t>
  </si>
  <si>
    <t>SAMEA7723896</t>
  </si>
  <si>
    <t>SAMEA7723895</t>
  </si>
  <si>
    <t>SAMEA7723894</t>
  </si>
  <si>
    <t>SAMEA7724105</t>
  </si>
  <si>
    <t>SAMEA7724104</t>
  </si>
  <si>
    <t>SAMEA7724103</t>
  </si>
  <si>
    <t>SAMEA7723436</t>
  </si>
  <si>
    <t>SAMEA7723433</t>
  </si>
  <si>
    <t>SAMEA7723907</t>
  </si>
  <si>
    <t>SAMEA7723906</t>
  </si>
  <si>
    <t>SAMEA7723905</t>
  </si>
  <si>
    <t>SAMEA7723904</t>
  </si>
  <si>
    <t>SAMEA7723903</t>
  </si>
  <si>
    <t>SAMEA7723902</t>
  </si>
  <si>
    <t>SAMEA7723901</t>
  </si>
  <si>
    <t>SAMEA7723805</t>
  </si>
  <si>
    <t>SAMEA7723804</t>
  </si>
  <si>
    <t>SAMEA7723803</t>
  </si>
  <si>
    <t>SAMEA7723802</t>
  </si>
  <si>
    <t>SAMEA7723801</t>
  </si>
  <si>
    <t>SAMEA7723800</t>
  </si>
  <si>
    <t>SAMEA7723799</t>
  </si>
  <si>
    <t>SAMEA7723798</t>
  </si>
  <si>
    <t>SAMEA7723797</t>
  </si>
  <si>
    <t>SAMEA7723796</t>
  </si>
  <si>
    <t>SAMEA7723795</t>
  </si>
  <si>
    <t>SAMEA7723794</t>
  </si>
  <si>
    <t>SAMEA7723793</t>
  </si>
  <si>
    <t>SAMEA7723792</t>
  </si>
  <si>
    <t>SAMEA7723915</t>
  </si>
  <si>
    <t>SAMEA7723914</t>
  </si>
  <si>
    <t>SAMEA7723913</t>
  </si>
  <si>
    <t>SAMEA7723912</t>
  </si>
  <si>
    <t>SAMEA7723911</t>
  </si>
  <si>
    <t>SAMEA7723910</t>
  </si>
  <si>
    <t>SAMEA7723909</t>
  </si>
  <si>
    <t>SAMEA7723908</t>
  </si>
  <si>
    <t>SAMEA7724136</t>
  </si>
  <si>
    <t>SAMEA7724135</t>
  </si>
  <si>
    <t>SAMEA7724134</t>
  </si>
  <si>
    <t>SAMEA7724133</t>
  </si>
  <si>
    <t>SAMEA7724132</t>
  </si>
  <si>
    <t>SAMEA7724131</t>
  </si>
  <si>
    <t>SAMEA7724130</t>
  </si>
  <si>
    <t>SAMEA7724129</t>
  </si>
  <si>
    <t>SAMEA7723444</t>
  </si>
  <si>
    <t>SAMEA7723443</t>
  </si>
  <si>
    <t>SAMEA7723923</t>
  </si>
  <si>
    <t>SAMEA7723922</t>
  </si>
  <si>
    <t>SAMEA7723921</t>
  </si>
  <si>
    <t>SAMEA7723920</t>
  </si>
  <si>
    <t>SAMEA7723919</t>
  </si>
  <si>
    <t>SAMEA7723917</t>
  </si>
  <si>
    <t>SAMEA7723916</t>
  </si>
  <si>
    <t>SAMEA7723616</t>
  </si>
  <si>
    <t>SAMEA7723448</t>
  </si>
  <si>
    <t>SAMEA7723446</t>
  </si>
  <si>
    <t>SAMEA7723445</t>
  </si>
  <si>
    <t>SAMEA7723927</t>
  </si>
  <si>
    <t>SAMEA7723926</t>
  </si>
  <si>
    <t>SAMEA7723925</t>
  </si>
  <si>
    <t>SAMEA7723924</t>
  </si>
  <si>
    <t>SAMEA7723928</t>
  </si>
  <si>
    <t>SAMEA7724194</t>
  </si>
  <si>
    <t>SAMEA7724193</t>
  </si>
  <si>
    <t>SAMEA7724192</t>
  </si>
  <si>
    <t>SAMEA7724191</t>
  </si>
  <si>
    <t>SAMEA7724190</t>
  </si>
  <si>
    <t>SAMEA7724189</t>
  </si>
  <si>
    <t>SAMEA7724188</t>
  </si>
  <si>
    <t>SAMEA7724187</t>
  </si>
  <si>
    <t>SAMEA7724186</t>
  </si>
  <si>
    <t>SAMEA7724185</t>
  </si>
  <si>
    <t>SAMEA7724184</t>
  </si>
  <si>
    <t>SAMEA7724183</t>
  </si>
  <si>
    <t>SAMEA7724182</t>
  </si>
  <si>
    <t>SAMEA7724181</t>
  </si>
  <si>
    <t>SAMEA7724180</t>
  </si>
  <si>
    <t>SAMEA7724179</t>
  </si>
  <si>
    <t>SAMEA7724178</t>
  </si>
  <si>
    <t>SAMEA7724177</t>
  </si>
  <si>
    <t>SAMEA7724173</t>
  </si>
  <si>
    <t>SAMEA7724172</t>
  </si>
  <si>
    <t>SAMEA7724170</t>
  </si>
  <si>
    <t>SAMEA7724169</t>
  </si>
  <si>
    <t>SAMEA7724168</t>
  </si>
  <si>
    <t>SAMEA7724167</t>
  </si>
  <si>
    <t>SAMEA7724166</t>
  </si>
  <si>
    <t>SAMEA7724165</t>
  </si>
  <si>
    <t>SAMEA7724164</t>
  </si>
  <si>
    <t>SAMEA7724163</t>
  </si>
  <si>
    <t>SAMEA7724162</t>
  </si>
  <si>
    <t>SAMEA7724161</t>
  </si>
  <si>
    <t>SAMEA7724160</t>
  </si>
  <si>
    <t>SAMEA7724159</t>
  </si>
  <si>
    <t>SAMEA7724158</t>
  </si>
  <si>
    <t>SAMEA7724157</t>
  </si>
  <si>
    <t>SAMEA7724156</t>
  </si>
  <si>
    <t>SAMEA7724155</t>
  </si>
  <si>
    <t>SAMEA7724154</t>
  </si>
  <si>
    <t>SAMEA7724153</t>
  </si>
  <si>
    <t>SAMEA7724152</t>
  </si>
  <si>
    <t>SAMEA7724150</t>
  </si>
  <si>
    <t>SAMEA7724149</t>
  </si>
  <si>
    <t>SAMEA7724147</t>
  </si>
  <si>
    <t>SAMEA7724144</t>
  </si>
  <si>
    <t>SAMEA7724142</t>
  </si>
  <si>
    <t>SAMEA7724139</t>
  </si>
  <si>
    <t>SAMEA7724138</t>
  </si>
  <si>
    <t>SAMEA7723670</t>
  </si>
  <si>
    <t>SAMEA7723669</t>
  </si>
  <si>
    <t>SAMEA7723668</t>
  </si>
  <si>
    <t>SAMEA7723667</t>
  </si>
  <si>
    <t>SAMEA7723666</t>
  </si>
  <si>
    <t>SAMEA7723665</t>
  </si>
  <si>
    <t>SAMEA7723664</t>
  </si>
  <si>
    <t>SAMEA7723663</t>
  </si>
  <si>
    <t>SAMEA7723662</t>
  </si>
  <si>
    <t>SAMEA7723661</t>
  </si>
  <si>
    <t>SAMEA7723660</t>
  </si>
  <si>
    <t>SAMEA7723659</t>
  </si>
  <si>
    <t>SAMEA7723658</t>
  </si>
  <si>
    <t>SAMEA7723657</t>
  </si>
  <si>
    <t>SAMEA7723656</t>
  </si>
  <si>
    <t>SAMEA7723653</t>
  </si>
  <si>
    <t>SAMEA7723652</t>
  </si>
  <si>
    <t>SAMEA7723651</t>
  </si>
  <si>
    <t>SAMEA7723650</t>
  </si>
  <si>
    <t>SAMEA7723649</t>
  </si>
  <si>
    <t>SAMEA7723648</t>
  </si>
  <si>
    <t>SAMEA7723647</t>
  </si>
  <si>
    <t>SAMEA7723646</t>
  </si>
  <si>
    <t>SAMEA7723645</t>
  </si>
  <si>
    <t>SAMEA7723644</t>
  </si>
  <si>
    <t>SAMEA7723643</t>
  </si>
  <si>
    <t>SAMEA7723642</t>
  </si>
  <si>
    <t>SAMEA7723641</t>
  </si>
  <si>
    <t>SAMEA7723640</t>
  </si>
  <si>
    <t>SAMEA7723639</t>
  </si>
  <si>
    <t>SAMEA7723638</t>
  </si>
  <si>
    <t>SAMEA7723637</t>
  </si>
  <si>
    <t>SAMEA7723636</t>
  </si>
  <si>
    <t>SAMEA7723635</t>
  </si>
  <si>
    <t>SAMEA7723634</t>
  </si>
  <si>
    <t>SAMEA7723633</t>
  </si>
  <si>
    <t>SAMEA7723632</t>
  </si>
  <si>
    <t>SAMEA7723631</t>
  </si>
  <si>
    <t>SAMEA7723627</t>
  </si>
  <si>
    <t>SAMEA7723626</t>
  </si>
  <si>
    <t>SAMEA7723625</t>
  </si>
  <si>
    <t>SAMEA7723624</t>
  </si>
  <si>
    <t>SAMEA7723623</t>
  </si>
  <si>
    <t>SAMEA7723622</t>
  </si>
  <si>
    <t>SAMEA7723621</t>
  </si>
  <si>
    <t>SAMEA7723620</t>
  </si>
  <si>
    <t>SAMEA7723619</t>
  </si>
  <si>
    <t>SAMEA7723618</t>
  </si>
  <si>
    <t>SAMEA7724228</t>
  </si>
  <si>
    <t>SAMEA7724227</t>
  </si>
  <si>
    <t>SAMEA7724225</t>
  </si>
  <si>
    <t>SAMEA7724223</t>
  </si>
  <si>
    <t>SAMEA7724221</t>
  </si>
  <si>
    <t>SAMEA7724219</t>
  </si>
  <si>
    <t>SAMEA7724216</t>
  </si>
  <si>
    <t>SAMEA7724213</t>
  </si>
  <si>
    <t>SAMEA7724212</t>
  </si>
  <si>
    <t>SAMEA7724207</t>
  </si>
  <si>
    <t>SAMEA7724206</t>
  </si>
  <si>
    <t>SAMEA7724205</t>
  </si>
  <si>
    <t>SAMEA7724204</t>
  </si>
  <si>
    <t>SAMEA7724203</t>
  </si>
  <si>
    <t>SAMEA7724202</t>
  </si>
  <si>
    <t>SAMEA7724201</t>
  </si>
  <si>
    <t>SAMEA7724200</t>
  </si>
  <si>
    <t>SAMEA7724199</t>
  </si>
  <si>
    <t>SAMEA7724198</t>
  </si>
  <si>
    <t>SAMEA7724197</t>
  </si>
  <si>
    <t>SAMEA7724196</t>
  </si>
  <si>
    <t>SAMEA7724195</t>
  </si>
  <si>
    <t>SAMEA7724079</t>
  </si>
  <si>
    <t>SAMEA7724078</t>
  </si>
  <si>
    <t>SAMEA7724077</t>
  </si>
  <si>
    <t>SAMEA7724076</t>
  </si>
  <si>
    <t>SAMEA7723810</t>
  </si>
  <si>
    <t>SAMEA7723809</t>
  </si>
  <si>
    <t>SAMEA7723808</t>
  </si>
  <si>
    <t>SAMEA7723807</t>
  </si>
  <si>
    <t>SAMEA7723806</t>
  </si>
  <si>
    <t>SAMEA7724083</t>
  </si>
  <si>
    <t>SAMEA7724082</t>
  </si>
  <si>
    <t>SAMEA7724081</t>
  </si>
  <si>
    <t>SAMEA7724080</t>
  </si>
  <si>
    <t>SAMEA7723815</t>
  </si>
  <si>
    <t>SAMEA7723814</t>
  </si>
  <si>
    <t>SAMEA7723813</t>
  </si>
  <si>
    <t>SAMEA7723812</t>
  </si>
  <si>
    <t>SAMEA7723811</t>
  </si>
  <si>
    <t>SAMEA7724087</t>
  </si>
  <si>
    <t>SAMEA7724086</t>
  </si>
  <si>
    <t>SAMEA7724085</t>
  </si>
  <si>
    <t>SAMEA7724084</t>
  </si>
  <si>
    <t>SAMEA7723820</t>
  </si>
  <si>
    <t>SAMEA7723819</t>
  </si>
  <si>
    <t>SAMEA7723818</t>
  </si>
  <si>
    <t>SAMEA7723817</t>
  </si>
  <si>
    <t>SAMEA7723816</t>
  </si>
  <si>
    <t>SAMEA7724091</t>
  </si>
  <si>
    <t>SAMEA7724090</t>
  </si>
  <si>
    <t>SAMEA7724089</t>
  </si>
  <si>
    <t>SAMEA7724088</t>
  </si>
  <si>
    <t>SAMEA7723825</t>
  </si>
  <si>
    <t>SAMEA7723824</t>
  </si>
  <si>
    <t>SAMEA7723823</t>
  </si>
  <si>
    <t>SAMEA7723822</t>
  </si>
  <si>
    <t>SAMEA7723821</t>
  </si>
  <si>
    <t>SAMEA7724095</t>
  </si>
  <si>
    <t>SAMEA7724094</t>
  </si>
  <si>
    <t>SAMEA7724093</t>
  </si>
  <si>
    <t>SAMEA7724092</t>
  </si>
  <si>
    <t>SAMEA7723830</t>
  </si>
  <si>
    <t>SAMEA7723829</t>
  </si>
  <si>
    <t>SAMEA7723828</t>
  </si>
  <si>
    <t>SAMEA7723827</t>
  </si>
  <si>
    <t>SAMEA7723826</t>
  </si>
  <si>
    <t>SAMEA7724402</t>
  </si>
  <si>
    <t>SAMEA7724097</t>
  </si>
  <si>
    <t>SAMEA7724096</t>
  </si>
  <si>
    <t>SAMEA7723835</t>
  </si>
  <si>
    <t>SAMEA7723834</t>
  </si>
  <si>
    <t>SAMEA7723833</t>
  </si>
  <si>
    <t>SAMEA7723832</t>
  </si>
  <si>
    <t>SAMEA7723831</t>
  </si>
  <si>
    <t>SAMEA7723840</t>
  </si>
  <si>
    <t>SAMEA7723839</t>
  </si>
  <si>
    <t>SAMEA7723838</t>
  </si>
  <si>
    <t>SAMEA7723837</t>
  </si>
  <si>
    <t>SAMEA7723836</t>
  </si>
  <si>
    <t>SAMEA7723842</t>
  </si>
  <si>
    <t>SAMEA7723841</t>
  </si>
  <si>
    <t>SAMEA7723843</t>
  </si>
  <si>
    <t>SAMEA7723675</t>
  </si>
  <si>
    <t>SAMEA7723674</t>
  </si>
  <si>
    <t>SAMEA7723673</t>
  </si>
  <si>
    <t>SAMEA7723672</t>
  </si>
  <si>
    <t>SAMEA7723671</t>
  </si>
  <si>
    <t>SAMEA7723943</t>
  </si>
  <si>
    <t>SAMEA7723942</t>
  </si>
  <si>
    <t>SAMEA7723941</t>
  </si>
  <si>
    <t>SAMEA7723940</t>
  </si>
  <si>
    <t>SAMEA7723939</t>
  </si>
  <si>
    <t>SAMEA7723938</t>
  </si>
  <si>
    <t>SAMEA7723937</t>
  </si>
  <si>
    <t>SAMEA7723936</t>
  </si>
  <si>
    <t>SAMEA7723935</t>
  </si>
  <si>
    <t>SAMEA7723934</t>
  </si>
  <si>
    <t>SAMEA7723933</t>
  </si>
  <si>
    <t>SAMEA7723932</t>
  </si>
  <si>
    <t>SAMEA7723931</t>
  </si>
  <si>
    <t>SAMEA7723930</t>
  </si>
  <si>
    <t>SAMEA7723929</t>
  </si>
  <si>
    <t>SAMEA7724233</t>
  </si>
  <si>
    <t>SAMEA7724232</t>
  </si>
  <si>
    <t>SAMEA7724231</t>
  </si>
  <si>
    <t>SAMEA7723681</t>
  </si>
  <si>
    <t>SAMEA7723679</t>
  </si>
  <si>
    <t>SAMEA7723476</t>
  </si>
  <si>
    <t>SAMEA7723475</t>
  </si>
  <si>
    <t>SAMEA7723468</t>
  </si>
  <si>
    <t>SAMEA7723465</t>
  </si>
  <si>
    <t>SAMEA7723464</t>
  </si>
  <si>
    <t>SAMEA7723463</t>
  </si>
  <si>
    <t>SAMEA7723682</t>
  </si>
  <si>
    <t>SAMEA7723495</t>
  </si>
  <si>
    <t>SAMEA7723494</t>
  </si>
  <si>
    <t>SAMEA7723491</t>
  </si>
  <si>
    <t>SAMEA7723490</t>
  </si>
  <si>
    <t>SAMEA7723489</t>
  </si>
  <si>
    <t>SAMEA7723488</t>
  </si>
  <si>
    <t>SAMEA7723487</t>
  </si>
  <si>
    <t>SAMEA7723486</t>
  </si>
  <si>
    <t>SAMEA7723485</t>
  </si>
  <si>
    <t>SAMEA7723484</t>
  </si>
  <si>
    <t>SAMEA7723483</t>
  </si>
  <si>
    <t>SAMEA7723482</t>
  </si>
  <si>
    <t>SAMEA7723481</t>
  </si>
  <si>
    <t>SAMEA7723966</t>
  </si>
  <si>
    <t>SAMEA7723965</t>
  </si>
  <si>
    <t>SAMEA7723964</t>
  </si>
  <si>
    <t>SAMEA7723963</t>
  </si>
  <si>
    <t>SAMEA7723962</t>
  </si>
  <si>
    <t>SAMEA7723961</t>
  </si>
  <si>
    <t>SAMEA7723960</t>
  </si>
  <si>
    <t>SAMEA7723959</t>
  </si>
  <si>
    <t>SAMEA7723958</t>
  </si>
  <si>
    <t>SAMEA7723957</t>
  </si>
  <si>
    <t>SAMEA7723956</t>
  </si>
  <si>
    <t>SAMEA7723955</t>
  </si>
  <si>
    <t>SAMEA7723954</t>
  </si>
  <si>
    <t>SAMEA7723953</t>
  </si>
  <si>
    <t>SAMEA7723952</t>
  </si>
  <si>
    <t>SAMEA7723951</t>
  </si>
  <si>
    <t>SAMEA7723950</t>
  </si>
  <si>
    <t>SAMEA7723949</t>
  </si>
  <si>
    <t>SAMEA7723948</t>
  </si>
  <si>
    <t>SAMEA7723947</t>
  </si>
  <si>
    <t>SAMEA7723946</t>
  </si>
  <si>
    <t>SAMEA7723945</t>
  </si>
  <si>
    <t>SAMEA7723944</t>
  </si>
  <si>
    <t>SAMEA7724407</t>
  </si>
  <si>
    <t>SAMEA7724256</t>
  </si>
  <si>
    <t>SAMEA7724255</t>
  </si>
  <si>
    <t>SAMEA7724254</t>
  </si>
  <si>
    <t>SAMEA7724253</t>
  </si>
  <si>
    <t>SAMEA7724252</t>
  </si>
  <si>
    <t>SAMEA7724251</t>
  </si>
  <si>
    <t>SAMEA7724250</t>
  </si>
  <si>
    <t>SAMEA7724249</t>
  </si>
  <si>
    <t>SAMEA7724248</t>
  </si>
  <si>
    <t>SAMEA7724247</t>
  </si>
  <si>
    <t>SAMEA7724246</t>
  </si>
  <si>
    <t>SAMEA7724245</t>
  </si>
  <si>
    <t>SAMEA7724244</t>
  </si>
  <si>
    <t>SAMEA7724243</t>
  </si>
  <si>
    <t>SAMEA7724242</t>
  </si>
  <si>
    <t>SAMEA7724241</t>
  </si>
  <si>
    <t>SAMEA7724240</t>
  </si>
  <si>
    <t>SAMEA7724239</t>
  </si>
  <si>
    <t>SAMEA7724238</t>
  </si>
  <si>
    <t>SAMEA7724237</t>
  </si>
  <si>
    <t>SAMEA7724236</t>
  </si>
  <si>
    <t>SAMEA7724235</t>
  </si>
  <si>
    <t>SAMEA7724234</t>
  </si>
  <si>
    <t>SAMEA7723970</t>
  </si>
  <si>
    <t>SAMEA7723969</t>
  </si>
  <si>
    <t>SAMEA7723968</t>
  </si>
  <si>
    <t>SAMEA7723967</t>
  </si>
  <si>
    <t>SAMEA7723974</t>
  </si>
  <si>
    <t>SAMEA7723973</t>
  </si>
  <si>
    <t>SAMEA7723972</t>
  </si>
  <si>
    <t>SAMEA7723971</t>
  </si>
  <si>
    <t>SAMEA7723998</t>
  </si>
  <si>
    <t>SAMEA7723997</t>
  </si>
  <si>
    <t>SAMEA7723996</t>
  </si>
  <si>
    <t>SAMEA7723995</t>
  </si>
  <si>
    <t>SAMEA7723994</t>
  </si>
  <si>
    <t>SAMEA7723993</t>
  </si>
  <si>
    <t>SAMEA7723992</t>
  </si>
  <si>
    <t>SAMEA7723991</t>
  </si>
  <si>
    <t>SAMEA7723990</t>
  </si>
  <si>
    <t>SAMEA7723989</t>
  </si>
  <si>
    <t>SAMEA7723988</t>
  </si>
  <si>
    <t>SAMEA7723987</t>
  </si>
  <si>
    <t>SAMEA7723986</t>
  </si>
  <si>
    <t>SAMEA7723985</t>
  </si>
  <si>
    <t>SAMEA7723984</t>
  </si>
  <si>
    <t>SAMEA7723983</t>
  </si>
  <si>
    <t>SAMEA7723982</t>
  </si>
  <si>
    <t>SAMEA7723981</t>
  </si>
  <si>
    <t>SAMEA7723980</t>
  </si>
  <si>
    <t>SAMEA7723979</t>
  </si>
  <si>
    <t>SAMEA7723978</t>
  </si>
  <si>
    <t>SAMEA7723977</t>
  </si>
  <si>
    <t>SAMEA7723976</t>
  </si>
  <si>
    <t>SAMEA7723975</t>
  </si>
  <si>
    <t>SAMEA7724349</t>
  </si>
  <si>
    <t>SAMEA7724348</t>
  </si>
  <si>
    <t>SAMEA7724347</t>
  </si>
  <si>
    <t>SAMEA7724346</t>
  </si>
  <si>
    <t>SAMEA7724345</t>
  </si>
  <si>
    <t>SAMEA7724344</t>
  </si>
  <si>
    <t>SAMEA7724343</t>
  </si>
  <si>
    <t>SAMEA7724342</t>
  </si>
  <si>
    <t>SAMEA7724341</t>
  </si>
  <si>
    <t>SAMEA7724340</t>
  </si>
  <si>
    <t>SAMEA7724339</t>
  </si>
  <si>
    <t>SAMEA7724338</t>
  </si>
  <si>
    <t>SAMEA7724336</t>
  </si>
  <si>
    <t>SAMEA7724335</t>
  </si>
  <si>
    <t>SAMEA7724334</t>
  </si>
  <si>
    <t>SAMEA7724333</t>
  </si>
  <si>
    <t>SAMEA7724332</t>
  </si>
  <si>
    <t>SAMEA7724331</t>
  </si>
  <si>
    <t>SAMEA7724330</t>
  </si>
  <si>
    <t>SAMEA7724329</t>
  </si>
  <si>
    <t>SAMEA7724328</t>
  </si>
  <si>
    <t>SAMEA7724327</t>
  </si>
  <si>
    <t>SAMEA7724326</t>
  </si>
  <si>
    <t>SAMEA7724325</t>
  </si>
  <si>
    <t>SAMEA7724324</t>
  </si>
  <si>
    <t>SAMEA7724323</t>
  </si>
  <si>
    <t>SAMEA7724322</t>
  </si>
  <si>
    <t>SAMEA7724318</t>
  </si>
  <si>
    <t>SAMEA7724316</t>
  </si>
  <si>
    <t>SAMEA7724313</t>
  </si>
  <si>
    <t>SAMEA7724307</t>
  </si>
  <si>
    <t>SAMEA7724004</t>
  </si>
  <si>
    <t>SAMEA7724003</t>
  </si>
  <si>
    <t>SAMEA7724002</t>
  </si>
  <si>
    <t>SAMEA7724001</t>
  </si>
  <si>
    <t>SAMEA7724000</t>
  </si>
  <si>
    <t>SAMEA7723999</t>
  </si>
  <si>
    <t>SAMEA7723687</t>
  </si>
  <si>
    <t>SAMEA7723686</t>
  </si>
  <si>
    <t>SAMEA7724351</t>
  </si>
  <si>
    <t>SAMEA7724350</t>
  </si>
  <si>
    <t>SAMEA7724007</t>
  </si>
  <si>
    <t>SAMEA7724006</t>
  </si>
  <si>
    <t>SAMEA7724005</t>
  </si>
  <si>
    <t>SAMEA7723542</t>
  </si>
  <si>
    <t>SAMEA7723541</t>
  </si>
  <si>
    <t>SAMEA7723540</t>
  </si>
  <si>
    <t>SAMEA7723539</t>
  </si>
  <si>
    <t>SAMEA7724386</t>
  </si>
  <si>
    <t>SAMEA7724385</t>
  </si>
  <si>
    <t>SAMEA7724384</t>
  </si>
  <si>
    <t>SAMEA7724383</t>
  </si>
  <si>
    <t>SAMEA7724382</t>
  </si>
  <si>
    <t>SAMEA7724381</t>
  </si>
  <si>
    <t>SAMEA7724380</t>
  </si>
  <si>
    <t>SAMEA7724379</t>
  </si>
  <si>
    <t>SAMEA7724378</t>
  </si>
  <si>
    <t>SAMEA7724377</t>
  </si>
  <si>
    <t>SAMEA7724376</t>
  </si>
  <si>
    <t>SAMEA7724375</t>
  </si>
  <si>
    <t>SAMEA7724374</t>
  </si>
  <si>
    <t>SAMEA7724373</t>
  </si>
  <si>
    <t>SAMEA7724372</t>
  </si>
  <si>
    <t>SAMEA7724371</t>
  </si>
  <si>
    <t>SAMEA7724353</t>
  </si>
  <si>
    <t>SAMEA7724352</t>
  </si>
  <si>
    <t>SAMEA7724041</t>
  </si>
  <si>
    <t>SAMEA7724040</t>
  </si>
  <si>
    <t>SAMEA7724039</t>
  </si>
  <si>
    <t>SAMEA7724038</t>
  </si>
  <si>
    <t>SAMEA7724037</t>
  </si>
  <si>
    <t>SAMEA7724036</t>
  </si>
  <si>
    <t>SAMEA7724035</t>
  </si>
  <si>
    <t>SAMEA7724034</t>
  </si>
  <si>
    <t>SAMEA7724033</t>
  </si>
  <si>
    <t>SAMEA7724032</t>
  </si>
  <si>
    <t>SAMEA7724031</t>
  </si>
  <si>
    <t>SAMEA7724030</t>
  </si>
  <si>
    <t>SAMEA7724029</t>
  </si>
  <si>
    <t>SAMEA7724028</t>
  </si>
  <si>
    <t>SAMEA7724027</t>
  </si>
  <si>
    <t>SAMEA7724026</t>
  </si>
  <si>
    <t>SAMEA7724025</t>
  </si>
  <si>
    <t>SAMEA7724024</t>
  </si>
  <si>
    <t>SAMEA7724023</t>
  </si>
  <si>
    <t>SAMEA7724022</t>
  </si>
  <si>
    <t>SAMEA7724021</t>
  </si>
  <si>
    <t>SAMEA7724020</t>
  </si>
  <si>
    <t>SAMEA7724019</t>
  </si>
  <si>
    <t>SAMEA7724018</t>
  </si>
  <si>
    <t>SAMEA7724017</t>
  </si>
  <si>
    <t>SAMEA7724016</t>
  </si>
  <si>
    <t>SAMEA7724015</t>
  </si>
  <si>
    <t>SAMEA7724014</t>
  </si>
  <si>
    <t>SAMEA7724013</t>
  </si>
  <si>
    <t>SAMEA7724012</t>
  </si>
  <si>
    <t>SAMEA7724011</t>
  </si>
  <si>
    <t>SAMEA7724010</t>
  </si>
  <si>
    <t>SAMEA7724009</t>
  </si>
  <si>
    <t>SAMEA7724008</t>
  </si>
  <si>
    <t>SAMEA7723734</t>
  </si>
  <si>
    <t>SAMEA7723733</t>
  </si>
  <si>
    <t>SAMEA7723730</t>
  </si>
  <si>
    <t>SAMEA7723729</t>
  </si>
  <si>
    <t>SAMEA7723726</t>
  </si>
  <si>
    <t>SAMEA7723725</t>
  </si>
  <si>
    <t>SAMEA7723722</t>
  </si>
  <si>
    <t>SAMEA7723719</t>
  </si>
  <si>
    <t>SAMEA7723718</t>
  </si>
  <si>
    <t>SAMEA7723715</t>
  </si>
  <si>
    <t>SAMEA7723712</t>
  </si>
  <si>
    <t>SAMEA7723711</t>
  </si>
  <si>
    <t>SAMEA7723708</t>
  </si>
  <si>
    <t>SAMEA7723705</t>
  </si>
  <si>
    <t>SAMEA7723704</t>
  </si>
  <si>
    <t>SAMEA7723701</t>
  </si>
  <si>
    <t>SAMEA7723699</t>
  </si>
  <si>
    <t>SAMEA7723698</t>
  </si>
  <si>
    <t>SAMEA7723697</t>
  </si>
  <si>
    <t>SAMEA7723694</t>
  </si>
  <si>
    <t>SAMEA7723693</t>
  </si>
  <si>
    <t>SAMEA7723691</t>
  </si>
  <si>
    <t>SAMEA7724046</t>
  </si>
  <si>
    <t>SAMEA7724045</t>
  </si>
  <si>
    <t>SAMEA7724044</t>
  </si>
  <si>
    <t>SAMEA7724043</t>
  </si>
  <si>
    <t>SAMEA7724042</t>
  </si>
  <si>
    <t>SAMEA7723737</t>
  </si>
  <si>
    <t>SAMEA7723550</t>
  </si>
  <si>
    <t>SAMEA7723549</t>
  </si>
  <si>
    <t>SAMEA7723547</t>
  </si>
  <si>
    <t>SAMEA7723546</t>
  </si>
  <si>
    <t>SAMEA7724053</t>
  </si>
  <si>
    <t>SAMEA7724052</t>
  </si>
  <si>
    <t>SAMEA7724051</t>
  </si>
  <si>
    <t>SAMEA7724050</t>
  </si>
  <si>
    <t>SAMEA7724049</t>
  </si>
  <si>
    <t>SAMEA7724048</t>
  </si>
  <si>
    <t>SAMEA7724047</t>
  </si>
  <si>
    <t>SAMEA7723844</t>
  </si>
  <si>
    <t>SAMEA7723845</t>
  </si>
  <si>
    <t>SAMEA7723846</t>
  </si>
  <si>
    <t>SAMEA7723847</t>
  </si>
  <si>
    <t>SAMEA7724066</t>
  </si>
  <si>
    <t>SAMEA7724065</t>
  </si>
  <si>
    <t>SAMEA7724064</t>
  </si>
  <si>
    <t>SAMEA7724063</t>
  </si>
  <si>
    <t>SAMEA7724062</t>
  </si>
  <si>
    <t>SAMEA7724061</t>
  </si>
  <si>
    <t>SAMEA7724060</t>
  </si>
  <si>
    <t>SAMEA7724059</t>
  </si>
  <si>
    <t>SAMEA7724058</t>
  </si>
  <si>
    <t>SAMEA7724057</t>
  </si>
  <si>
    <t>SAMEA7724056</t>
  </si>
  <si>
    <t>SAMEA7724055</t>
  </si>
  <si>
    <t>SAMEA7724054</t>
  </si>
  <si>
    <t>SAMEA7723743</t>
  </si>
  <si>
    <t>SAMEA7723560</t>
  </si>
  <si>
    <t>SAMEA7723555</t>
  </si>
  <si>
    <t>6_Mock_Community4</t>
  </si>
  <si>
    <t>6_Mock_Community3</t>
  </si>
  <si>
    <t>6_Mock_Community2</t>
  </si>
  <si>
    <t>6_Mock_Community1</t>
  </si>
  <si>
    <t>7_Mock_Community5</t>
  </si>
  <si>
    <t>7_Mock_Community4</t>
  </si>
  <si>
    <t>7_Mock_Community3</t>
  </si>
  <si>
    <t>7_Mock_Community2</t>
  </si>
  <si>
    <t>7_Mock_Community1</t>
  </si>
  <si>
    <t>angenent_65_s009</t>
  </si>
  <si>
    <t>angenent_65_s008</t>
  </si>
  <si>
    <t>angenent_65_s004</t>
  </si>
  <si>
    <t>angenent_65_s003</t>
  </si>
  <si>
    <t>angenent_65_s007</t>
  </si>
  <si>
    <t>angenent_65_s005</t>
  </si>
  <si>
    <t>angenent_65_s002</t>
  </si>
  <si>
    <t>angenent_65_s001</t>
  </si>
  <si>
    <t>angenent_65_s006</t>
  </si>
  <si>
    <t>berry_2_s017</t>
  </si>
  <si>
    <t>berry_2_s016</t>
  </si>
  <si>
    <t>berry_2_s014</t>
  </si>
  <si>
    <t>berry_2_s013</t>
  </si>
  <si>
    <t>berry_2_s002</t>
  </si>
  <si>
    <t>berry_2_s019</t>
  </si>
  <si>
    <t>berry_2_s011</t>
  </si>
  <si>
    <t>berry_2_s010</t>
  </si>
  <si>
    <t>berry_2_s009</t>
  </si>
  <si>
    <t>berry_2_s008</t>
  </si>
  <si>
    <t>berry_2_s007</t>
  </si>
  <si>
    <t>berry_2_s004</t>
  </si>
  <si>
    <t>berry_2_s020</t>
  </si>
  <si>
    <t>berry_2_s018</t>
  </si>
  <si>
    <t>berry_2_s015</t>
  </si>
  <si>
    <t>berry_2_s012</t>
  </si>
  <si>
    <t>berry_2_s006</t>
  </si>
  <si>
    <t>berry_2_s005</t>
  </si>
  <si>
    <t>berry_2_s003</t>
  </si>
  <si>
    <t>berry_2_s001</t>
  </si>
  <si>
    <t>bittleston_68_s015</t>
  </si>
  <si>
    <t>bittleston_68_s014</t>
  </si>
  <si>
    <t>bittleston_68_s013</t>
  </si>
  <si>
    <t>bittleston_68_s012</t>
  </si>
  <si>
    <t>bittleston_68_s011</t>
  </si>
  <si>
    <t>bittleston_68_s010</t>
  </si>
  <si>
    <t>bittleston_68_s009</t>
  </si>
  <si>
    <t>bittleston_68_s008</t>
  </si>
  <si>
    <t>bittleston_68_s007</t>
  </si>
  <si>
    <t>bittleston_68_s006</t>
  </si>
  <si>
    <t>bittleston_68_s005</t>
  </si>
  <si>
    <t>bittleston_68_s004</t>
  </si>
  <si>
    <t>bittleston_68_s003</t>
  </si>
  <si>
    <t>bittleston_68_s002</t>
  </si>
  <si>
    <t>bittleston_68_s001</t>
  </si>
  <si>
    <t>BLANK1_1B_18S</t>
  </si>
  <si>
    <t>BLANK1_1A_18S</t>
  </si>
  <si>
    <t>BLANK1_1C_18S</t>
  </si>
  <si>
    <t>BLANK1_1D_18S</t>
  </si>
  <si>
    <t>BLANK1_1D_ITS</t>
  </si>
  <si>
    <t>BLANK1_1C_ITS</t>
  </si>
  <si>
    <t>BLANK1_1B_ITS</t>
  </si>
  <si>
    <t>BLANK1_1A_ITS</t>
  </si>
  <si>
    <t>BLANK2_2D_18S</t>
  </si>
  <si>
    <t>BLANK2_2C_18S</t>
  </si>
  <si>
    <t>BLANK2_2A_18S</t>
  </si>
  <si>
    <t>BLANK2_2B_18S</t>
  </si>
  <si>
    <t>BLANK2_2D_ITS</t>
  </si>
  <si>
    <t>BLANK2_2C_ITS</t>
  </si>
  <si>
    <t>BLANK2_2B_ITS</t>
  </si>
  <si>
    <t>BLANK2_2A_ITS</t>
  </si>
  <si>
    <t>BLANK3_3C_18S</t>
  </si>
  <si>
    <t>BLANK3_3D_18S</t>
  </si>
  <si>
    <t>BLANK3_3D_ITS</t>
  </si>
  <si>
    <t>BLANK3_3C_ITS</t>
  </si>
  <si>
    <t>BLANK3_3A_ITS</t>
  </si>
  <si>
    <t>BLANK4_3D_18S</t>
  </si>
  <si>
    <t>BLANK4_3B_18S</t>
  </si>
  <si>
    <t>BLANK4_3A_18S</t>
  </si>
  <si>
    <t>BLANK4_3C_18S</t>
  </si>
  <si>
    <t>BLANK4_3D_ITS</t>
  </si>
  <si>
    <t>BLANK4_3C_ITS</t>
  </si>
  <si>
    <t>BLANK4_3B_ITS</t>
  </si>
  <si>
    <t>BLANK4_3A_ITS</t>
  </si>
  <si>
    <t>BLANK5_5B_ITS</t>
  </si>
  <si>
    <t>BLANK5_5C_ITS</t>
  </si>
  <si>
    <t>BLANK5_5A_ITS</t>
  </si>
  <si>
    <t>BLANK6_12F_ITS</t>
  </si>
  <si>
    <t>BLANK6_6B_ITS</t>
  </si>
  <si>
    <t>BLANK6_6C_ITS</t>
  </si>
  <si>
    <t>BLANK6_12C_ITS</t>
  </si>
  <si>
    <t>BLANK6_11B_ITS</t>
  </si>
  <si>
    <t>BLANK6_11A_ITS</t>
  </si>
  <si>
    <t>BLANK6_12H_ITS</t>
  </si>
  <si>
    <t>BLANK6_12B_ITS</t>
  </si>
  <si>
    <t>BLANK6_11G_ITS</t>
  </si>
  <si>
    <t>BLANK6_12E_ITS</t>
  </si>
  <si>
    <t>BLANK6_11F_ITS</t>
  </si>
  <si>
    <t>BLANK6_6A_ITS</t>
  </si>
  <si>
    <t>BLANK6_12D_ITS</t>
  </si>
  <si>
    <t>BLANK6_6D_ITS</t>
  </si>
  <si>
    <t>BLANK6_10G_ITS</t>
  </si>
  <si>
    <t>BLANK6_10H_ITS</t>
  </si>
  <si>
    <t>BLANK6_10D_ITS</t>
  </si>
  <si>
    <t>BLANK6_11E_ITS</t>
  </si>
  <si>
    <t>BLANK6_11H_ITS</t>
  </si>
  <si>
    <t>BLANK6_10C_ITS</t>
  </si>
  <si>
    <t>BLANK6_12G_ITS</t>
  </si>
  <si>
    <t>BLANK6_10F_ITS</t>
  </si>
  <si>
    <t>BLANK6_11C_ITS</t>
  </si>
  <si>
    <t>BLANK6_10E_ITS</t>
  </si>
  <si>
    <t>BLANK7_7H_ITS</t>
  </si>
  <si>
    <t>BLANK7_7E_ITS</t>
  </si>
  <si>
    <t>BLANK7_7G_ITS</t>
  </si>
  <si>
    <t>BLANK8_8E_ITS</t>
  </si>
  <si>
    <t>BLANK8_8F_ITS</t>
  </si>
  <si>
    <t>BLANK8_8H_ITS</t>
  </si>
  <si>
    <t>BLANK8_8G_ITS</t>
  </si>
  <si>
    <t>bowen_74_s016</t>
  </si>
  <si>
    <t>bowen_74_s014</t>
  </si>
  <si>
    <t>bowen_74_s015</t>
  </si>
  <si>
    <t>bowen_74_s012</t>
  </si>
  <si>
    <t>bowen_74_s011</t>
  </si>
  <si>
    <t>bowen_74_s006</t>
  </si>
  <si>
    <t>bowen_74_s005</t>
  </si>
  <si>
    <t>bowen_74_s004</t>
  </si>
  <si>
    <t>bowen_74_s001</t>
  </si>
  <si>
    <t>bowen_74_s013</t>
  </si>
  <si>
    <t>bowen_74_s010</t>
  </si>
  <si>
    <t>bowen_74_s009</t>
  </si>
  <si>
    <t>bowen_74_s008</t>
  </si>
  <si>
    <t>bowen_74_s007</t>
  </si>
  <si>
    <t>bowen_74_s003</t>
  </si>
  <si>
    <t>bowen_74_s002</t>
  </si>
  <si>
    <t>control_soil_under.rock.near.century.plant</t>
  </si>
  <si>
    <t>control_soil_under.pine.tree.by.Skaggs</t>
  </si>
  <si>
    <t>control_soil_grass.near.BRF</t>
  </si>
  <si>
    <t>distel_72_s015</t>
  </si>
  <si>
    <t>distel_72_s013</t>
  </si>
  <si>
    <t>distel_72_s002</t>
  </si>
  <si>
    <t>distel_72_s014</t>
  </si>
  <si>
    <t>distel_72_s011</t>
  </si>
  <si>
    <t>distel_72_s005</t>
  </si>
  <si>
    <t>distel_72_s001</t>
  </si>
  <si>
    <t>distel_72_s012</t>
  </si>
  <si>
    <t>distel_72_s010</t>
  </si>
  <si>
    <t>distel_72_s009</t>
  </si>
  <si>
    <t>distel_72_s008</t>
  </si>
  <si>
    <t>distel_72_s007</t>
  </si>
  <si>
    <t>distel_72_s006</t>
  </si>
  <si>
    <t>distel_72_s004</t>
  </si>
  <si>
    <t>distel_72_s003</t>
  </si>
  <si>
    <t>girguis_50_s009</t>
  </si>
  <si>
    <t>girguis_50_s012</t>
  </si>
  <si>
    <t>girguis_50_s011</t>
  </si>
  <si>
    <t>girguis_50_s008</t>
  </si>
  <si>
    <t>girguis_50_s007</t>
  </si>
  <si>
    <t>girguis_50_s005</t>
  </si>
  <si>
    <t>girguis_50_s002</t>
  </si>
  <si>
    <t>girguis_50_s001</t>
  </si>
  <si>
    <t>girguis_50_s010</t>
  </si>
  <si>
    <t>girguis_50_s006</t>
  </si>
  <si>
    <t>girguis_50_s004</t>
  </si>
  <si>
    <t>girguis_50_s003</t>
  </si>
  <si>
    <t>jensen_43_s011</t>
  </si>
  <si>
    <t>jensen_43_s017</t>
  </si>
  <si>
    <t>jensen_43_s016</t>
  </si>
  <si>
    <t>jensen_43_s015</t>
  </si>
  <si>
    <t>jensen_43_s014</t>
  </si>
  <si>
    <t>jensen_43_s013</t>
  </si>
  <si>
    <t>jensen_43_s009</t>
  </si>
  <si>
    <t>jensen_43_s008</t>
  </si>
  <si>
    <t>jensen_43_s006</t>
  </si>
  <si>
    <t>jensen_43_s005</t>
  </si>
  <si>
    <t>jensen_43_s004</t>
  </si>
  <si>
    <t>jensen_43_s001</t>
  </si>
  <si>
    <t>jensen_43_s019</t>
  </si>
  <si>
    <t>jensen_43_s018</t>
  </si>
  <si>
    <t>jensen_43_s012</t>
  </si>
  <si>
    <t>jensen_43_s010</t>
  </si>
  <si>
    <t>jensen_43_s007</t>
  </si>
  <si>
    <t>jensen_43_s003</t>
  </si>
  <si>
    <t>jensen_43_s002</t>
  </si>
  <si>
    <t>king_27_s019</t>
  </si>
  <si>
    <t>king_27_s015</t>
  </si>
  <si>
    <t>king_27_s009</t>
  </si>
  <si>
    <t>king_27_s006</t>
  </si>
  <si>
    <t>king_27_s004</t>
  </si>
  <si>
    <t>king_27_s021</t>
  </si>
  <si>
    <t>king_27_s018</t>
  </si>
  <si>
    <t>king_27_s017</t>
  </si>
  <si>
    <t>king_27_s014</t>
  </si>
  <si>
    <t>king_27_s013</t>
  </si>
  <si>
    <t>king_27_s008</t>
  </si>
  <si>
    <t>king_27_s007</t>
  </si>
  <si>
    <t>king_27_s003</t>
  </si>
  <si>
    <t>king_27_s001</t>
  </si>
  <si>
    <t>king_27_s020</t>
  </si>
  <si>
    <t>king_27_s016</t>
  </si>
  <si>
    <t>king_27_s012</t>
  </si>
  <si>
    <t>king_27_s011</t>
  </si>
  <si>
    <t>king_27_s010</t>
  </si>
  <si>
    <t>king_27_s005</t>
  </si>
  <si>
    <t>king_27_s002</t>
  </si>
  <si>
    <t>Kshtrika1_misc_600</t>
  </si>
  <si>
    <t>Kshtrika1_misc_362.P5</t>
  </si>
  <si>
    <t>Kshtrika1_misc_362.P1</t>
  </si>
  <si>
    <t>Kshtrika1_misc_360</t>
  </si>
  <si>
    <t>Kshtrika1_misc_2069</t>
  </si>
  <si>
    <t>Kshtrika1_misc_2065.P4</t>
  </si>
  <si>
    <t>Kshtrika1_misc_2065.P1</t>
  </si>
  <si>
    <t>Kshtrika1_misc_2063</t>
  </si>
  <si>
    <t>Kshtrika1_misc_2033.P3</t>
  </si>
  <si>
    <t>Kshtrika1_misc_2033.P1</t>
  </si>
  <si>
    <t>Kshtrika1_misc_2026</t>
  </si>
  <si>
    <t>Kshtrika1_misc_1981</t>
  </si>
  <si>
    <t>Kshtrika1_misc_1977</t>
  </si>
  <si>
    <t>Kshtrika1_misc_103</t>
  </si>
  <si>
    <t>makhalanyane_47_s005</t>
  </si>
  <si>
    <t>makhalanyane_47_s003</t>
  </si>
  <si>
    <t>makhalanyane_47_s008</t>
  </si>
  <si>
    <t>makhalanyane_47_s007</t>
  </si>
  <si>
    <t>makhalanyane_47_s001</t>
  </si>
  <si>
    <t>makhalanyane_47_s002</t>
  </si>
  <si>
    <t>makhalanyane_47_s006</t>
  </si>
  <si>
    <t>makhalanyane_47_s004</t>
  </si>
  <si>
    <t>makhalanyane_47_s009</t>
  </si>
  <si>
    <t>makhalanyane_46_s010</t>
  </si>
  <si>
    <t>makhalanyane_46_s009</t>
  </si>
  <si>
    <t>makhalanyane_46_s008</t>
  </si>
  <si>
    <t>makhalanyane_46_s007</t>
  </si>
  <si>
    <t>makhalanyane_46_s006</t>
  </si>
  <si>
    <t>makhalanyane_46_s005</t>
  </si>
  <si>
    <t>makhalanyane_46_s004</t>
  </si>
  <si>
    <t>makhalanyane_46_s003</t>
  </si>
  <si>
    <t>makhalanyane_46_s002</t>
  </si>
  <si>
    <t>makhalanyane_46_s001</t>
  </si>
  <si>
    <t>mayer_34_s009</t>
  </si>
  <si>
    <t>mayer_33_s005</t>
  </si>
  <si>
    <t>mayer_33_s001</t>
  </si>
  <si>
    <t>mayer_34_s006</t>
  </si>
  <si>
    <t>mayer_34_s002</t>
  </si>
  <si>
    <t>mayer_34_s001</t>
  </si>
  <si>
    <t>mayer_33_s007</t>
  </si>
  <si>
    <t>mayer_33_s003</t>
  </si>
  <si>
    <t>mayer_33_s002</t>
  </si>
  <si>
    <t>mayer_34_s010</t>
  </si>
  <si>
    <t>mayer_34_s008</t>
  </si>
  <si>
    <t>mayer_34_s007</t>
  </si>
  <si>
    <t>mayer_34_s005</t>
  </si>
  <si>
    <t>mayer_34_s004</t>
  </si>
  <si>
    <t>mayer_34_s003</t>
  </si>
  <si>
    <t>mayer_33_s006</t>
  </si>
  <si>
    <t>mayer_33_s004</t>
  </si>
  <si>
    <t>mcmahon_21_s017</t>
  </si>
  <si>
    <t>mcmahon_21_s016</t>
  </si>
  <si>
    <t>mcmahon_21_s015</t>
  </si>
  <si>
    <t>mcmahon_21_s014</t>
  </si>
  <si>
    <t>mcmahon_21_s007</t>
  </si>
  <si>
    <t>mcmahon_21_s006</t>
  </si>
  <si>
    <t>mcmahon_21_s005</t>
  </si>
  <si>
    <t>mcmahon_21_s004</t>
  </si>
  <si>
    <t>mcmahon_21_s010</t>
  </si>
  <si>
    <t>mcmahon_21_s009</t>
  </si>
  <si>
    <t>mcmahon_21_s013</t>
  </si>
  <si>
    <t>mcmahon_21_s012</t>
  </si>
  <si>
    <t>mcmahon_21_s011</t>
  </si>
  <si>
    <t>mcmahon_21_s008</t>
  </si>
  <si>
    <t>mcmahon_21_s003</t>
  </si>
  <si>
    <t>mcmahon_21_s002</t>
  </si>
  <si>
    <t>mcmahon_21_s001</t>
  </si>
  <si>
    <t>metcalf_40_s008</t>
  </si>
  <si>
    <t>metcalf_40_s007</t>
  </si>
  <si>
    <t>metcalf_40_s002</t>
  </si>
  <si>
    <t>metcalf_81_s003</t>
  </si>
  <si>
    <t>metcalf_81_s002</t>
  </si>
  <si>
    <t>metcalf_81_s001</t>
  </si>
  <si>
    <t>metcalf_40_s013</t>
  </si>
  <si>
    <t>metcalf_40_s011</t>
  </si>
  <si>
    <t>metcalf_40_s010</t>
  </si>
  <si>
    <t>metcalf_40_s009</t>
  </si>
  <si>
    <t>metcalf_40_s006</t>
  </si>
  <si>
    <t>metcalf_40_s005</t>
  </si>
  <si>
    <t>metcalf_40_s001</t>
  </si>
  <si>
    <t>metcalf_40_s014</t>
  </si>
  <si>
    <t>metcalf_40_s012</t>
  </si>
  <si>
    <t>metcalf_40_s004</t>
  </si>
  <si>
    <t>metcalf_40_s003</t>
  </si>
  <si>
    <t>minich_76_s005</t>
  </si>
  <si>
    <t>minich_76_s004</t>
  </si>
  <si>
    <t>minich_76_s003</t>
  </si>
  <si>
    <t>minich_76_s002</t>
  </si>
  <si>
    <t>minich_76_s001</t>
  </si>
  <si>
    <t>minich_76_s006</t>
  </si>
  <si>
    <t>mousseau_88_s112</t>
  </si>
  <si>
    <t>mousseau_88_s111</t>
  </si>
  <si>
    <t>mousseau_88_s110</t>
  </si>
  <si>
    <t>mousseau_88_s109</t>
  </si>
  <si>
    <t>mousseau_88_s106</t>
  </si>
  <si>
    <t>mousseau_88_s104</t>
  </si>
  <si>
    <t>mousseau_88_s102</t>
  </si>
  <si>
    <t>mousseau_88_s101</t>
  </si>
  <si>
    <t>mousseau_88_s100</t>
  </si>
  <si>
    <t>mousseau_88_s098</t>
  </si>
  <si>
    <t>mousseau_88_s097</t>
  </si>
  <si>
    <t>mousseau_88_s096</t>
  </si>
  <si>
    <t>mousseau_88_s093</t>
  </si>
  <si>
    <t>mousseau_88_s092</t>
  </si>
  <si>
    <t>mousseau_88_s090</t>
  </si>
  <si>
    <t>mousseau_88_s086</t>
  </si>
  <si>
    <t>mousseau_88_s084</t>
  </si>
  <si>
    <t>mousseau_88_s080</t>
  </si>
  <si>
    <t>mousseau_88_s079</t>
  </si>
  <si>
    <t>mousseau_88_s078</t>
  </si>
  <si>
    <t>mousseau_88_s076</t>
  </si>
  <si>
    <t>mousseau_88_s074</t>
  </si>
  <si>
    <t>mousseau_88_s073</t>
  </si>
  <si>
    <t>mousseau_88_s072</t>
  </si>
  <si>
    <t>mousseau_88_s070</t>
  </si>
  <si>
    <t>mousseau_88_s069</t>
  </si>
  <si>
    <t>mousseau_88_s065</t>
  </si>
  <si>
    <t>mousseau_88_s063</t>
  </si>
  <si>
    <t>mousseau_88_s062</t>
  </si>
  <si>
    <t>mousseau_88_s060</t>
  </si>
  <si>
    <t>mousseau_88_s059</t>
  </si>
  <si>
    <t>mousseau_88_s058</t>
  </si>
  <si>
    <t>mousseau_88_s050</t>
  </si>
  <si>
    <t>mousseau_88_s046</t>
  </si>
  <si>
    <t>mousseau_88_s045</t>
  </si>
  <si>
    <t>mousseau_88_s044</t>
  </si>
  <si>
    <t>mousseau_88_s039</t>
  </si>
  <si>
    <t>mousseau_88_s038</t>
  </si>
  <si>
    <t>mousseau_88_s034</t>
  </si>
  <si>
    <t>mousseau_88_s033</t>
  </si>
  <si>
    <t>mousseau_88_s032</t>
  </si>
  <si>
    <t>mousseau_88_s030</t>
  </si>
  <si>
    <t>mousseau_88_s028</t>
  </si>
  <si>
    <t>mousseau_88_s027</t>
  </si>
  <si>
    <t>mousseau_88_s025</t>
  </si>
  <si>
    <t>mousseau_88_s024</t>
  </si>
  <si>
    <t>mousseau_88_s022</t>
  </si>
  <si>
    <t>mousseau_88_s021</t>
  </si>
  <si>
    <t>mousseau_88_s020</t>
  </si>
  <si>
    <t>mousseau_88_s019</t>
  </si>
  <si>
    <t>mousseau_88_s015</t>
  </si>
  <si>
    <t>mousseau_88_s014</t>
  </si>
  <si>
    <t>mousseau_88_s013</t>
  </si>
  <si>
    <t>mousseau_88_s012</t>
  </si>
  <si>
    <t>mousseau_88_s008</t>
  </si>
  <si>
    <t>mousseau_88_s005</t>
  </si>
  <si>
    <t>mousseau_88_s004</t>
  </si>
  <si>
    <t>mousseau_88_s003</t>
  </si>
  <si>
    <t>mousseau_88_s108</t>
  </si>
  <si>
    <t>mousseau_88_s107</t>
  </si>
  <si>
    <t>mousseau_88_s105</t>
  </si>
  <si>
    <t>mousseau_88_s103</t>
  </si>
  <si>
    <t>mousseau_88_s099</t>
  </si>
  <si>
    <t>mousseau_88_s095</t>
  </si>
  <si>
    <t>mousseau_88_s094</t>
  </si>
  <si>
    <t>mousseau_88_s091</t>
  </si>
  <si>
    <t>mousseau_88_s089</t>
  </si>
  <si>
    <t>mousseau_88_s088</t>
  </si>
  <si>
    <t>mousseau_88_s087</t>
  </si>
  <si>
    <t>mousseau_88_s085</t>
  </si>
  <si>
    <t>mousseau_88_s083</t>
  </si>
  <si>
    <t>mousseau_88_s082</t>
  </si>
  <si>
    <t>mousseau_88_s081</t>
  </si>
  <si>
    <t>mousseau_88_s077</t>
  </si>
  <si>
    <t>mousseau_88_s075</t>
  </si>
  <si>
    <t>mousseau_88_s071</t>
  </si>
  <si>
    <t>mousseau_88_s068</t>
  </si>
  <si>
    <t>mousseau_88_s067</t>
  </si>
  <si>
    <t>mousseau_88_s066</t>
  </si>
  <si>
    <t>mousseau_88_s064</t>
  </si>
  <si>
    <t>mousseau_88_s061</t>
  </si>
  <si>
    <t>mousseau_88_s057</t>
  </si>
  <si>
    <t>mousseau_88_s056</t>
  </si>
  <si>
    <t>mousseau_88_s055</t>
  </si>
  <si>
    <t>mousseau_88_s054</t>
  </si>
  <si>
    <t>mousseau_88_s053</t>
  </si>
  <si>
    <t>mousseau_88_s052</t>
  </si>
  <si>
    <t>mousseau_88_s051</t>
  </si>
  <si>
    <t>mousseau_88_s049</t>
  </si>
  <si>
    <t>mousseau_88_s048</t>
  </si>
  <si>
    <t>mousseau_88_s047</t>
  </si>
  <si>
    <t>mousseau_88_s043</t>
  </si>
  <si>
    <t>mousseau_88_s042</t>
  </si>
  <si>
    <t>mousseau_88_s041</t>
  </si>
  <si>
    <t>mousseau_88_s040</t>
  </si>
  <si>
    <t>mousseau_88_s037</t>
  </si>
  <si>
    <t>mousseau_88_s036</t>
  </si>
  <si>
    <t>mousseau_88_s035</t>
  </si>
  <si>
    <t>mousseau_88_s031</t>
  </si>
  <si>
    <t>mousseau_88_s029</t>
  </si>
  <si>
    <t>mousseau_88_s026</t>
  </si>
  <si>
    <t>mousseau_88_s023</t>
  </si>
  <si>
    <t>mousseau_88_s018</t>
  </si>
  <si>
    <t>mousseau_88_s017</t>
  </si>
  <si>
    <t>mousseau_88_s016</t>
  </si>
  <si>
    <t>mousseau_88_s011</t>
  </si>
  <si>
    <t>mousseau_88_s010</t>
  </si>
  <si>
    <t>mousseau_88_s009</t>
  </si>
  <si>
    <t>mousseau_88_s007</t>
  </si>
  <si>
    <t>mousseau_88_s006</t>
  </si>
  <si>
    <t>mousseau_88_s002</t>
  </si>
  <si>
    <t>mousseau_88_s001</t>
  </si>
  <si>
    <t>myrold_59_s022</t>
  </si>
  <si>
    <t>myrold_59_s021</t>
  </si>
  <si>
    <t>myrold_59_s020</t>
  </si>
  <si>
    <t>myrold_59_s019</t>
  </si>
  <si>
    <t>myrold_59_s018</t>
  </si>
  <si>
    <t>myrold_59_s017</t>
  </si>
  <si>
    <t>myrold_59_s016</t>
  </si>
  <si>
    <t>myrold_59_s015</t>
  </si>
  <si>
    <t>myrold_59_s014</t>
  </si>
  <si>
    <t>myrold_59_s013</t>
  </si>
  <si>
    <t>myrold_59_s012</t>
  </si>
  <si>
    <t>myrold_59_s011</t>
  </si>
  <si>
    <t>myrold_59_s010</t>
  </si>
  <si>
    <t>myrold_59_s009</t>
  </si>
  <si>
    <t>myrold_59_s008</t>
  </si>
  <si>
    <t>myrold_59_s007</t>
  </si>
  <si>
    <t>myrold_59_s006</t>
  </si>
  <si>
    <t>myrold_59_s005</t>
  </si>
  <si>
    <t>myrold_59_s004</t>
  </si>
  <si>
    <t>myrold_59_s003</t>
  </si>
  <si>
    <t>myrold_59_s002</t>
  </si>
  <si>
    <t>myrold_59_s001</t>
  </si>
  <si>
    <t>myrold_5_s012</t>
  </si>
  <si>
    <t>myrold_5_s011</t>
  </si>
  <si>
    <t>myrold_5_s010</t>
  </si>
  <si>
    <t>myrold_5_s009</t>
  </si>
  <si>
    <t>myrold_5_s008</t>
  </si>
  <si>
    <t>myrold_5_s007</t>
  </si>
  <si>
    <t>myrold_5_s006</t>
  </si>
  <si>
    <t>myrold_5_s005</t>
  </si>
  <si>
    <t>myrold_5_s004</t>
  </si>
  <si>
    <t>myrold_5_s003</t>
  </si>
  <si>
    <t>myrold_5_s002</t>
  </si>
  <si>
    <t>myrold_5_s001</t>
  </si>
  <si>
    <t>palenik_42_s018</t>
  </si>
  <si>
    <t>palenik_42_s017</t>
  </si>
  <si>
    <t>palenik_42_s009</t>
  </si>
  <si>
    <t>palenik_42_s008</t>
  </si>
  <si>
    <t>palenik_42_s002</t>
  </si>
  <si>
    <t>palenik_42_s020</t>
  </si>
  <si>
    <t>palenik_42_s019</t>
  </si>
  <si>
    <t>palenik_42_s016</t>
  </si>
  <si>
    <t>palenik_42_s015</t>
  </si>
  <si>
    <t>palenik_42_s014</t>
  </si>
  <si>
    <t>palenik_42_s013</t>
  </si>
  <si>
    <t>palenik_42_s012</t>
  </si>
  <si>
    <t>palenik_42_s011</t>
  </si>
  <si>
    <t>palenik_42_s010</t>
  </si>
  <si>
    <t>palenik_42_s007</t>
  </si>
  <si>
    <t>palenik_42_s006</t>
  </si>
  <si>
    <t>palenik_42_s005</t>
  </si>
  <si>
    <t>palenik_42_s004</t>
  </si>
  <si>
    <t>palenik_42_s003</t>
  </si>
  <si>
    <t>palenik_42_s001</t>
  </si>
  <si>
    <t>pinto_63_s018</t>
  </si>
  <si>
    <t>pinto_63_s016</t>
  </si>
  <si>
    <t>pinto_63_s012</t>
  </si>
  <si>
    <t>pinto_63_s010</t>
  </si>
  <si>
    <t>pinto_63_s002</t>
  </si>
  <si>
    <t>pinto_63_s027</t>
  </si>
  <si>
    <t>pinto_63_s025</t>
  </si>
  <si>
    <t>pinto_63_s017</t>
  </si>
  <si>
    <t>pinto_63_s009</t>
  </si>
  <si>
    <t>pinto_63_s006</t>
  </si>
  <si>
    <t>pinto_63_s005</t>
  </si>
  <si>
    <t>pinto_63_s028</t>
  </si>
  <si>
    <t>pinto_63_s026</t>
  </si>
  <si>
    <t>pinto_63_s024</t>
  </si>
  <si>
    <t>pinto_63_s023</t>
  </si>
  <si>
    <t>pinto_63_s022</t>
  </si>
  <si>
    <t>pinto_63_s021</t>
  </si>
  <si>
    <t>pinto_63_s020</t>
  </si>
  <si>
    <t>pinto_63_s019</t>
  </si>
  <si>
    <t>pinto_63_s015</t>
  </si>
  <si>
    <t>pinto_63_s014</t>
  </si>
  <si>
    <t>pinto_63_s013</t>
  </si>
  <si>
    <t>pinto_63_s011</t>
  </si>
  <si>
    <t>pinto_63_s008</t>
  </si>
  <si>
    <t>pinto_63_s007</t>
  </si>
  <si>
    <t>pinto_63_s004</t>
  </si>
  <si>
    <t>pinto_63_s003</t>
  </si>
  <si>
    <t>pinto_63_s001</t>
  </si>
  <si>
    <t>rohwer_85_s007</t>
  </si>
  <si>
    <t>rohwer_86_s003</t>
  </si>
  <si>
    <t>rohwer_86_s001</t>
  </si>
  <si>
    <t>rohwer_85_s027</t>
  </si>
  <si>
    <t>rohwer_85_s025</t>
  </si>
  <si>
    <t>rohwer_85_s023</t>
  </si>
  <si>
    <t>rohwer_85_s021</t>
  </si>
  <si>
    <t>rohwer_85_s020</t>
  </si>
  <si>
    <t>rohwer_85_s019</t>
  </si>
  <si>
    <t>rohwer_85_s017</t>
  </si>
  <si>
    <t>rohwer_85_s016</t>
  </si>
  <si>
    <t>rohwer_85_s015</t>
  </si>
  <si>
    <t>rohwer_85_s013</t>
  </si>
  <si>
    <t>rohwer_85_s011</t>
  </si>
  <si>
    <t>rohwer_85_s010</t>
  </si>
  <si>
    <t>rohwer_85_s009</t>
  </si>
  <si>
    <t>rohwer_85_s008</t>
  </si>
  <si>
    <t>rohwer_85_s006</t>
  </si>
  <si>
    <t>rohwer_85_s004</t>
  </si>
  <si>
    <t>rohwer_85_s002</t>
  </si>
  <si>
    <t>rohwer_84_s008</t>
  </si>
  <si>
    <t>rohwer_84_s007</t>
  </si>
  <si>
    <t>rohwer_86_s002</t>
  </si>
  <si>
    <t>rohwer_85_s026</t>
  </si>
  <si>
    <t>rohwer_85_s024</t>
  </si>
  <si>
    <t>rohwer_85_s022</t>
  </si>
  <si>
    <t>rohwer_85_s018</t>
  </si>
  <si>
    <t>rohwer_85_s014</t>
  </si>
  <si>
    <t>rohwer_85_s012</t>
  </si>
  <si>
    <t>rohwer_85_s005</t>
  </si>
  <si>
    <t>rohwer_85_s003</t>
  </si>
  <si>
    <t>rohwer_85_s001</t>
  </si>
  <si>
    <t>rohwer_84_s015</t>
  </si>
  <si>
    <t>rohwer_84_s014</t>
  </si>
  <si>
    <t>rohwer_84_s013</t>
  </si>
  <si>
    <t>rohwer_84_s012</t>
  </si>
  <si>
    <t>rohwer_84_s011</t>
  </si>
  <si>
    <t>rohwer_84_s010</t>
  </si>
  <si>
    <t>rohwer_84_s009</t>
  </si>
  <si>
    <t>rohwer_84_s006</t>
  </si>
  <si>
    <t>rohwer_84_s005</t>
  </si>
  <si>
    <t>rohwer_84_s004</t>
  </si>
  <si>
    <t>rohwer_84_s003</t>
  </si>
  <si>
    <t>rohwer_84_s002</t>
  </si>
  <si>
    <t>rohwer_84_s001</t>
  </si>
  <si>
    <t>roy_chowdhury_45.s017</t>
  </si>
  <si>
    <t>roy_chowdhury_45.s024</t>
  </si>
  <si>
    <t>roy_chowdhury_45.s023</t>
  </si>
  <si>
    <t>roy_chowdhury_45.s022</t>
  </si>
  <si>
    <t>roy_chowdhury_45.s021</t>
  </si>
  <si>
    <t>roy_chowdhury_45.s020</t>
  </si>
  <si>
    <t>roy_chowdhury_45.s019</t>
  </si>
  <si>
    <t>roy_chowdhury_45.s018</t>
  </si>
  <si>
    <t>roy_chowdhury_45.s016</t>
  </si>
  <si>
    <t>roy_chowdhury_45.s015</t>
  </si>
  <si>
    <t>roy_chowdhury_45.s014</t>
  </si>
  <si>
    <t>roy_chowdhury_45.s013</t>
  </si>
  <si>
    <t>roy_chowdhury_45.s012</t>
  </si>
  <si>
    <t>roy_chowdhury_45.s011</t>
  </si>
  <si>
    <t>roy_chowdhury_45.s010</t>
  </si>
  <si>
    <t>roy_chowdhury_45.s009</t>
  </si>
  <si>
    <t>roy_chowdhury_45.s008</t>
  </si>
  <si>
    <t>roy_chowdhury_45.s007</t>
  </si>
  <si>
    <t>roy_chowdhury_45.s006</t>
  </si>
  <si>
    <t>roy_chowdhury_45.s005</t>
  </si>
  <si>
    <t>roy_chowdhury_45.s004</t>
  </si>
  <si>
    <t>roy_chowdhury_45.s003</t>
  </si>
  <si>
    <t>roy_chowdhury_45.s002</t>
  </si>
  <si>
    <t>roy_chowdhury_45.s001</t>
  </si>
  <si>
    <t>sandin_54_s001</t>
  </si>
  <si>
    <t>sandin_54_s015</t>
  </si>
  <si>
    <t>sandin_54_s014</t>
  </si>
  <si>
    <t>sandin_54_s011</t>
  </si>
  <si>
    <t>sandin_54_s010</t>
  </si>
  <si>
    <t>sandin_54_s008</t>
  </si>
  <si>
    <t>sandin_54_s006</t>
  </si>
  <si>
    <t>sandin_54_s005</t>
  </si>
  <si>
    <t>sandin_54_s004</t>
  </si>
  <si>
    <t>sandin_54_s003</t>
  </si>
  <si>
    <t>sandin_54_s002</t>
  </si>
  <si>
    <t>sandin_54_s013</t>
  </si>
  <si>
    <t>sandin_54_s012</t>
  </si>
  <si>
    <t>sandin_54_s009</t>
  </si>
  <si>
    <t>sandin_54_s007</t>
  </si>
  <si>
    <t>schmidt_56_s026</t>
  </si>
  <si>
    <t>schmidt_56_s025</t>
  </si>
  <si>
    <t>schmidt_56_s024</t>
  </si>
  <si>
    <t>schmidt_56_s023</t>
  </si>
  <si>
    <t>schmidt_56_s022</t>
  </si>
  <si>
    <t>schmidt_56_s021</t>
  </si>
  <si>
    <t>schmidt_56_s020</t>
  </si>
  <si>
    <t>schmidt_56_s019</t>
  </si>
  <si>
    <t>schmidt_56_s018</t>
  </si>
  <si>
    <t>schmidt_56_s017</t>
  </si>
  <si>
    <t>schmidt_56_s016</t>
  </si>
  <si>
    <t>schmidt_56_s015</t>
  </si>
  <si>
    <t>schmidt_56_s014</t>
  </si>
  <si>
    <t>schmidt_56_s013</t>
  </si>
  <si>
    <t>schmidt_56_s012</t>
  </si>
  <si>
    <t>schmidt_56_s011</t>
  </si>
  <si>
    <t>schmidt_56_s010</t>
  </si>
  <si>
    <t>schmidt_56_s009</t>
  </si>
  <si>
    <t>schmidt_56_s008</t>
  </si>
  <si>
    <t>schmidt_56_s007</t>
  </si>
  <si>
    <t>schmidt_56_s006</t>
  </si>
  <si>
    <t>schmidt_56_s005</t>
  </si>
  <si>
    <t>schmidt_56_s004</t>
  </si>
  <si>
    <t>schmidt_56_s003</t>
  </si>
  <si>
    <t>schmidt_56_s002</t>
  </si>
  <si>
    <t>schmidt_56_s001</t>
  </si>
  <si>
    <t>seedorf_71_s014</t>
  </si>
  <si>
    <t>seedorf_71_s013</t>
  </si>
  <si>
    <t>seedorf_71_s012</t>
  </si>
  <si>
    <t>seedorf_71_s011</t>
  </si>
  <si>
    <t>seedorf_71_s010</t>
  </si>
  <si>
    <t>seedorf_71_s009</t>
  </si>
  <si>
    <t>seedorf_71_s008</t>
  </si>
  <si>
    <t>seedorf_71_s007</t>
  </si>
  <si>
    <t>seedorf_71_s006</t>
  </si>
  <si>
    <t>seedorf_71_s005</t>
  </si>
  <si>
    <t>seedorf_71_s004</t>
  </si>
  <si>
    <t>seedorf_71_s003</t>
  </si>
  <si>
    <t>seedorf_71_s002</t>
  </si>
  <si>
    <t>seedorf_71_s001</t>
  </si>
  <si>
    <t>shade_23_s010</t>
  </si>
  <si>
    <t>shade_23_s009</t>
  </si>
  <si>
    <t>shade_23_s008</t>
  </si>
  <si>
    <t>shade_23_s007</t>
  </si>
  <si>
    <t>shade_23_s006</t>
  </si>
  <si>
    <t>shade_23_s005</t>
  </si>
  <si>
    <t>shade_23_s004</t>
  </si>
  <si>
    <t>shade_23_s003</t>
  </si>
  <si>
    <t>shade_23_s002</t>
  </si>
  <si>
    <t>shade_23_s001</t>
  </si>
  <si>
    <t>smith_39_s007</t>
  </si>
  <si>
    <t>smith_39_s005</t>
  </si>
  <si>
    <t>smith_39_s004</t>
  </si>
  <si>
    <t>smith_39_s002</t>
  </si>
  <si>
    <t>smith_39_s008</t>
  </si>
  <si>
    <t>smith_39_s006</t>
  </si>
  <si>
    <t>smith_39_s003</t>
  </si>
  <si>
    <t>smith_39_s001</t>
  </si>
  <si>
    <t>song_53_s015</t>
  </si>
  <si>
    <t>song_53_s013</t>
  </si>
  <si>
    <t>song_53_s012</t>
  </si>
  <si>
    <t>song_53_s011</t>
  </si>
  <si>
    <t>song_53_s008</t>
  </si>
  <si>
    <t>song_53_s007</t>
  </si>
  <si>
    <t>song_52_s015</t>
  </si>
  <si>
    <t>song_52_s012</t>
  </si>
  <si>
    <t>song_52_s007</t>
  </si>
  <si>
    <t>song_52_s006</t>
  </si>
  <si>
    <t>song_52_s005</t>
  </si>
  <si>
    <t>song_52_s003</t>
  </si>
  <si>
    <t>song_52_s002</t>
  </si>
  <si>
    <t>song_51_s020</t>
  </si>
  <si>
    <t>song_75_s003</t>
  </si>
  <si>
    <t>song_75_s001</t>
  </si>
  <si>
    <t>song_51_s018</t>
  </si>
  <si>
    <t>song_75_s004</t>
  </si>
  <si>
    <t>song_75_s002</t>
  </si>
  <si>
    <t>song_53_s014</t>
  </si>
  <si>
    <t>song_53_s010</t>
  </si>
  <si>
    <t>song_53_s009</t>
  </si>
  <si>
    <t>song_53_s006</t>
  </si>
  <si>
    <t>song_53_s005</t>
  </si>
  <si>
    <t>song_53_s004</t>
  </si>
  <si>
    <t>song_53_s003</t>
  </si>
  <si>
    <t>song_53_s002</t>
  </si>
  <si>
    <t>song_53_s001</t>
  </si>
  <si>
    <t>song_52_s014</t>
  </si>
  <si>
    <t>song_52_s013</t>
  </si>
  <si>
    <t>song_52_s011</t>
  </si>
  <si>
    <t>song_52_s010</t>
  </si>
  <si>
    <t>song_52_s009</t>
  </si>
  <si>
    <t>song_52_s008</t>
  </si>
  <si>
    <t>song_52_s004</t>
  </si>
  <si>
    <t>song_52_s001</t>
  </si>
  <si>
    <t>song_51_s019</t>
  </si>
  <si>
    <t>song_51_s017</t>
  </si>
  <si>
    <t>song_51_s015</t>
  </si>
  <si>
    <t>song_51_s008</t>
  </si>
  <si>
    <t>song_51_s006</t>
  </si>
  <si>
    <t>song_51_s005</t>
  </si>
  <si>
    <t>song_51_s004</t>
  </si>
  <si>
    <t>song_51_s003</t>
  </si>
  <si>
    <t>song_51_s016</t>
  </si>
  <si>
    <t>song_51_s014</t>
  </si>
  <si>
    <t>song_51_s013</t>
  </si>
  <si>
    <t>song_51_s012</t>
  </si>
  <si>
    <t>song_51_s011</t>
  </si>
  <si>
    <t>song_51_s010</t>
  </si>
  <si>
    <t>song_51_s009</t>
  </si>
  <si>
    <t>song_51_s007</t>
  </si>
  <si>
    <t>song_51_s002</t>
  </si>
  <si>
    <t>song_51_s001</t>
  </si>
  <si>
    <t>stegen_38_s018</t>
  </si>
  <si>
    <t>stegen_38_s017</t>
  </si>
  <si>
    <t>stegen_38_s016</t>
  </si>
  <si>
    <t>stegen_38_s015</t>
  </si>
  <si>
    <t>stegen_38_s014</t>
  </si>
  <si>
    <t>stegen_38_s013</t>
  </si>
  <si>
    <t>stegen_38_s012</t>
  </si>
  <si>
    <t>stegen_38_s011</t>
  </si>
  <si>
    <t>stegen_38_s010</t>
  </si>
  <si>
    <t>stegen_38_s009</t>
  </si>
  <si>
    <t>stegen_38_s008</t>
  </si>
  <si>
    <t>stegen_38_s007</t>
  </si>
  <si>
    <t>stegen_38_s006</t>
  </si>
  <si>
    <t>stegen_38_s005</t>
  </si>
  <si>
    <t>stegen_38_s004</t>
  </si>
  <si>
    <t>stegen_38_s003</t>
  </si>
  <si>
    <t>stegen_38_s002</t>
  </si>
  <si>
    <t>stegen_38_s001</t>
  </si>
  <si>
    <t>stegen_37_s010</t>
  </si>
  <si>
    <t>stegen_37_s009</t>
  </si>
  <si>
    <t>stegen_37_s008</t>
  </si>
  <si>
    <t>stegen_37_s007</t>
  </si>
  <si>
    <t>stegen_37_s006</t>
  </si>
  <si>
    <t>stegen_37_s005</t>
  </si>
  <si>
    <t>stegen_37_s004</t>
  </si>
  <si>
    <t>stegen_37_s003</t>
  </si>
  <si>
    <t>stegen_37_s002</t>
  </si>
  <si>
    <t>stegen_37_s001</t>
  </si>
  <si>
    <t>stegen_36_s015</t>
  </si>
  <si>
    <t>stegen_36_s014</t>
  </si>
  <si>
    <t>stegen_36_s013</t>
  </si>
  <si>
    <t>stegen_36_s012</t>
  </si>
  <si>
    <t>stegen_36_s011</t>
  </si>
  <si>
    <t>stegen_36_s010</t>
  </si>
  <si>
    <t>stegen_36_s009</t>
  </si>
  <si>
    <t>stegen_36_s008</t>
  </si>
  <si>
    <t>stegen_36_s007</t>
  </si>
  <si>
    <t>stegen_36_s006</t>
  </si>
  <si>
    <t>stegen_36_s005</t>
  </si>
  <si>
    <t>stegen_36_s004</t>
  </si>
  <si>
    <t>stegen_36_s003</t>
  </si>
  <si>
    <t>stegen_36_s002</t>
  </si>
  <si>
    <t>stegen_36_s001</t>
  </si>
  <si>
    <t>stewart_26_s008</t>
  </si>
  <si>
    <t>stewart_26_s006</t>
  </si>
  <si>
    <t>stewart_26_s005</t>
  </si>
  <si>
    <t>stewart_26_s004</t>
  </si>
  <si>
    <t>stewart_26_s002</t>
  </si>
  <si>
    <t>stewart_26_s001</t>
  </si>
  <si>
    <t>stewart_26_s007</t>
  </si>
  <si>
    <t>stewart_26_s003</t>
  </si>
  <si>
    <t>tait_77_s008</t>
  </si>
  <si>
    <t>tait_77_s007</t>
  </si>
  <si>
    <t>tait_77_s006</t>
  </si>
  <si>
    <t>tait_77_s005</t>
  </si>
  <si>
    <t>tait_77_s004</t>
  </si>
  <si>
    <t>tait_78_s001</t>
  </si>
  <si>
    <t>tait_78_s003</t>
  </si>
  <si>
    <t>tait_78_s002</t>
  </si>
  <si>
    <t>tait_77_s009</t>
  </si>
  <si>
    <t>tait_77_s003</t>
  </si>
  <si>
    <t>tait_77_s002</t>
  </si>
  <si>
    <t>tait_77_s001</t>
  </si>
  <si>
    <t>thomas_19_s064</t>
  </si>
  <si>
    <t>thomas_19_s063</t>
  </si>
  <si>
    <t>thomas_19_s062</t>
  </si>
  <si>
    <t>thomas_19_s061</t>
  </si>
  <si>
    <t>thomas_19_s060</t>
  </si>
  <si>
    <t>thomas_19_s059</t>
  </si>
  <si>
    <t>thomas_19_s058</t>
  </si>
  <si>
    <t>thomas_19_s057</t>
  </si>
  <si>
    <t>thomas_19_s056</t>
  </si>
  <si>
    <t>thomas_19_s055</t>
  </si>
  <si>
    <t>thomas_19_s054</t>
  </si>
  <si>
    <t>thomas_19_s053</t>
  </si>
  <si>
    <t>thomas_19_s052</t>
  </si>
  <si>
    <t>thomas_19_s051</t>
  </si>
  <si>
    <t>thomas_19_s050</t>
  </si>
  <si>
    <t>thomas_18_s045</t>
  </si>
  <si>
    <t>thomas_18_s020</t>
  </si>
  <si>
    <t>thomas_18_s004</t>
  </si>
  <si>
    <t>thomas_19_s026</t>
  </si>
  <si>
    <t>thomas_19_s025</t>
  </si>
  <si>
    <t>thomas_19_s024</t>
  </si>
  <si>
    <t>thomas_19_s023</t>
  </si>
  <si>
    <t>thomas_19_s022</t>
  </si>
  <si>
    <t>thomas_19_s021</t>
  </si>
  <si>
    <t>thomas_19_s020</t>
  </si>
  <si>
    <t>thomas_19_s019</t>
  </si>
  <si>
    <t>thomas_19_s018</t>
  </si>
  <si>
    <t>thomas_19_s017</t>
  </si>
  <si>
    <t>thomas_19_s016</t>
  </si>
  <si>
    <t>thomas_19_s015</t>
  </si>
  <si>
    <t>thomas_19_s014</t>
  </si>
  <si>
    <t>thomas_19_s013</t>
  </si>
  <si>
    <t>thomas_19_s012</t>
  </si>
  <si>
    <t>thomas_19_s011</t>
  </si>
  <si>
    <t>thomas_19_s010</t>
  </si>
  <si>
    <t>thomas_19_s009</t>
  </si>
  <si>
    <t>thomas_19_s008</t>
  </si>
  <si>
    <t>thomas_19_s007</t>
  </si>
  <si>
    <t>thomas_19_s006</t>
  </si>
  <si>
    <t>thomas_19_s005</t>
  </si>
  <si>
    <t>thomas_19_s004</t>
  </si>
  <si>
    <t>thomas_19_s003</t>
  </si>
  <si>
    <t>thomas_19_s002</t>
  </si>
  <si>
    <t>thomas_19_s001</t>
  </si>
  <si>
    <t>thomas_18_s027</t>
  </si>
  <si>
    <t>thomas_18_s022</t>
  </si>
  <si>
    <t>thomas_18_s018</t>
  </si>
  <si>
    <t>thomas_18_s017</t>
  </si>
  <si>
    <t>thomas_18_s009</t>
  </si>
  <si>
    <t>thomas_18_s007</t>
  </si>
  <si>
    <t>thomas_18_s006</t>
  </si>
  <si>
    <t>thomas_18_s005</t>
  </si>
  <si>
    <t>thomas_18_s057</t>
  </si>
  <si>
    <t>thomas_18_s056</t>
  </si>
  <si>
    <t>thomas_18_s055</t>
  </si>
  <si>
    <t>thomas_18_s054</t>
  </si>
  <si>
    <t>thomas_18_s053</t>
  </si>
  <si>
    <t>thomas_18_s052</t>
  </si>
  <si>
    <t>thomas_18_s051</t>
  </si>
  <si>
    <t>thomas_18_s050</t>
  </si>
  <si>
    <t>thomas_18_s049</t>
  </si>
  <si>
    <t>thomas_18_s048</t>
  </si>
  <si>
    <t>thomas_18_s047</t>
  </si>
  <si>
    <t>thomas_18_s046</t>
  </si>
  <si>
    <t>thomas_18_s044</t>
  </si>
  <si>
    <t>thomas_18_s043</t>
  </si>
  <si>
    <t>thomas_18_s042</t>
  </si>
  <si>
    <t>thomas_18_s041</t>
  </si>
  <si>
    <t>thomas_18_s040</t>
  </si>
  <si>
    <t>thomas_18_s039</t>
  </si>
  <si>
    <t>thomas_18_s038</t>
  </si>
  <si>
    <t>thomas_18_s037</t>
  </si>
  <si>
    <t>thomas_18_s036</t>
  </si>
  <si>
    <t>thomas_18_s035</t>
  </si>
  <si>
    <t>thomas_18_s034</t>
  </si>
  <si>
    <t>thomas_18_s033</t>
  </si>
  <si>
    <t>thomas_18_s032</t>
  </si>
  <si>
    <t>thomas_18_s031</t>
  </si>
  <si>
    <t>thomas_18_s030</t>
  </si>
  <si>
    <t>thomas_18_s029</t>
  </si>
  <si>
    <t>thomas_18_s028</t>
  </si>
  <si>
    <t>thomas_18_s026</t>
  </si>
  <si>
    <t>thomas_18_s025</t>
  </si>
  <si>
    <t>thomas_18_s024</t>
  </si>
  <si>
    <t>thomas_18_s023</t>
  </si>
  <si>
    <t>thomas_18_s021</t>
  </si>
  <si>
    <t>thomas_18_s019</t>
  </si>
  <si>
    <t>thomas_18_s016</t>
  </si>
  <si>
    <t>thomas_18_s015</t>
  </si>
  <si>
    <t>thomas_18_s014</t>
  </si>
  <si>
    <t>thomas_18_s013</t>
  </si>
  <si>
    <t>thomas_18_s012</t>
  </si>
  <si>
    <t>thomas_18_s011</t>
  </si>
  <si>
    <t>thomas_18_s010</t>
  </si>
  <si>
    <t>thomas_18_s008</t>
  </si>
  <si>
    <t>thomas_18_s003</t>
  </si>
  <si>
    <t>thomas_18_s002</t>
  </si>
  <si>
    <t>thomas_18_s001</t>
  </si>
  <si>
    <t>tucker_58_s016</t>
  </si>
  <si>
    <t>tucker_58_s015</t>
  </si>
  <si>
    <t>tucker_58_s014</t>
  </si>
  <si>
    <t>tucker_58_s012</t>
  </si>
  <si>
    <t>tucker_58_s011</t>
  </si>
  <si>
    <t>tucker_58_s007</t>
  </si>
  <si>
    <t>tucker_58_s005</t>
  </si>
  <si>
    <t>tucker_58_s004</t>
  </si>
  <si>
    <t>tucker_58_s003</t>
  </si>
  <si>
    <t>tucker_58_s001</t>
  </si>
  <si>
    <t>tucker_58_s013</t>
  </si>
  <si>
    <t>tucker_58_s010</t>
  </si>
  <si>
    <t>tucker_58_s009</t>
  </si>
  <si>
    <t>tucker_58_s008</t>
  </si>
  <si>
    <t>tucker_58_s006</t>
  </si>
  <si>
    <t>tucker_58_s002</t>
  </si>
  <si>
    <t>uren_82_s010</t>
  </si>
  <si>
    <t>uren_82_s009</t>
  </si>
  <si>
    <t>uren_82_s008</t>
  </si>
  <si>
    <t>uren_82_s007</t>
  </si>
  <si>
    <t>uren_82_s006</t>
  </si>
  <si>
    <t>uren_82_s005</t>
  </si>
  <si>
    <t>uren_82_s004</t>
  </si>
  <si>
    <t>uren_82_s012</t>
  </si>
  <si>
    <t>uren_82_s003</t>
  </si>
  <si>
    <t>uren_82_s011</t>
  </si>
  <si>
    <t>uren_82_s002</t>
  </si>
  <si>
    <t>uren_82_s001</t>
  </si>
  <si>
    <t>zaneveld_9_s021</t>
  </si>
  <si>
    <t>zaneveld_9_s020</t>
  </si>
  <si>
    <t>zaneveld_9_s019</t>
  </si>
  <si>
    <t>zaneveld_9_s018</t>
  </si>
  <si>
    <t>zaneveld_9_s016</t>
  </si>
  <si>
    <t>zaneveld_9_s015</t>
  </si>
  <si>
    <t>zaneveld_9_s013</t>
  </si>
  <si>
    <t>zaneveld_9_s010</t>
  </si>
  <si>
    <t>zaneveld_9_s009</t>
  </si>
  <si>
    <t>zaneveld_9_s008</t>
  </si>
  <si>
    <t>zaneveld_9_s004</t>
  </si>
  <si>
    <t>zaneveld_9_s003</t>
  </si>
  <si>
    <t>zaneveld_9_s002</t>
  </si>
  <si>
    <t>zaneveld_9_s012</t>
  </si>
  <si>
    <t>zaneveld_9_s001</t>
  </si>
  <si>
    <t>zaneveld_9_s022</t>
  </si>
  <si>
    <t>zaneveld_9_s017</t>
  </si>
  <si>
    <t>zaneveld_9_s014</t>
  </si>
  <si>
    <t>zaneveld_9_s011</t>
  </si>
  <si>
    <t>zaneveld_9_s007</t>
  </si>
  <si>
    <t>zaneveld_9_s006</t>
  </si>
  <si>
    <t>zaneveld_9_s005</t>
  </si>
  <si>
    <t>ncbi ID</t>
  </si>
  <si>
    <t>13114.6.Mock.Community4</t>
  </si>
  <si>
    <t>13114.6.Mock.Community3</t>
  </si>
  <si>
    <t>13114.6.Mock.Community2</t>
  </si>
  <si>
    <t>13114.6.Mock.Community1</t>
  </si>
  <si>
    <t>13114.7.Mock.Community5</t>
  </si>
  <si>
    <t>13114.7.Mock.Community4</t>
  </si>
  <si>
    <t>13114.7.Mock.Community3</t>
  </si>
  <si>
    <t>13114.7.Mock.Community2</t>
  </si>
  <si>
    <t>13114.7.Mock.Community1</t>
  </si>
  <si>
    <t>13114.bittleston.68.s013</t>
  </si>
  <si>
    <t>13114.BLANK1.1B.18S</t>
  </si>
  <si>
    <t>13114.BLANK1.1A.18S</t>
  </si>
  <si>
    <t>13114.BLANK1.1C.18S</t>
  </si>
  <si>
    <t>13114.BLANK1.1D.18S</t>
  </si>
  <si>
    <t>13114.BLANK1.1D.ITS</t>
  </si>
  <si>
    <t>13114.BLANK1.1C.ITS</t>
  </si>
  <si>
    <t>13114.BLANK1.1B.ITS</t>
  </si>
  <si>
    <t>13114.BLANK1.1A.ITS</t>
  </si>
  <si>
    <t>13114.BLANK1.1D</t>
  </si>
  <si>
    <t>13114.BLANK1.1C</t>
  </si>
  <si>
    <t>13114.BLANK1.1B</t>
  </si>
  <si>
    <t>13114.BLANK1.1A</t>
  </si>
  <si>
    <t>13114.BLANK2.2D.18S</t>
  </si>
  <si>
    <t>13114.BLANK2.2C.18S</t>
  </si>
  <si>
    <t>13114.BLANK2.2A.18S</t>
  </si>
  <si>
    <t>13114.BLANK2.2B.18S</t>
  </si>
  <si>
    <t>13114.BLANK2.2D.ITS</t>
  </si>
  <si>
    <t>13114.BLANK2.2C.ITS</t>
  </si>
  <si>
    <t>13114.BLANK2.2B.ITS</t>
  </si>
  <si>
    <t>13114.BLANK2.2A.ITS</t>
  </si>
  <si>
    <t>13114.BLANK2.2D</t>
  </si>
  <si>
    <t>13114.BLANK2.2C</t>
  </si>
  <si>
    <t>13114.BLANK2.2B</t>
  </si>
  <si>
    <t>13114.BLANK2.2A</t>
  </si>
  <si>
    <t>13114.BLANK3.3C.18S</t>
  </si>
  <si>
    <t>13114.BLANK3.3D.18S</t>
  </si>
  <si>
    <t>13114.BLANK3.3D.ITS</t>
  </si>
  <si>
    <t>13114.BLANK3.3C.ITS</t>
  </si>
  <si>
    <t>13114.BLANK3.3A.ITS</t>
  </si>
  <si>
    <t>13114.BLANK3.3D</t>
  </si>
  <si>
    <t>13114.BLANK3.3C</t>
  </si>
  <si>
    <t>13114.BLANK3.3B</t>
  </si>
  <si>
    <t>13114.BLANK3.3A</t>
  </si>
  <si>
    <t>13114.BLANK4.3D.18S</t>
  </si>
  <si>
    <t>13114.BLANK4.3B.18S</t>
  </si>
  <si>
    <t>13114.BLANK4.3A.18S</t>
  </si>
  <si>
    <t>13114.BLANK4.3C.18S</t>
  </si>
  <si>
    <t>13114.BLANK4.3D.ITS</t>
  </si>
  <si>
    <t>13114.BLANK4.3C.ITS</t>
  </si>
  <si>
    <t>13114.BLANK4.3B.ITS</t>
  </si>
  <si>
    <t>13114.BLANK4.3A.ITS</t>
  </si>
  <si>
    <t>13114.BLANK4.3D</t>
  </si>
  <si>
    <t>13114.BLANK4.3C</t>
  </si>
  <si>
    <t>13114.BLANK4.3B</t>
  </si>
  <si>
    <t>13114.BLANK4.3A</t>
  </si>
  <si>
    <t>13114.BLANK5.5B.ITS</t>
  </si>
  <si>
    <t>13114.BLANK5.5C.ITS</t>
  </si>
  <si>
    <t>13114.BLANK5.5A.ITS</t>
  </si>
  <si>
    <t>13114.BLANK5.5D</t>
  </si>
  <si>
    <t>13114.BLANK5.5C</t>
  </si>
  <si>
    <t>13114.BLANK5.5B</t>
  </si>
  <si>
    <t>13114.BLANK5.5A</t>
  </si>
  <si>
    <t>13114.BLANK6.12F.ITS</t>
  </si>
  <si>
    <t>13114.BLANK6.6B.ITS</t>
  </si>
  <si>
    <t>13114.BLANK6.6C.ITS</t>
  </si>
  <si>
    <t>13114.BLANK6.12C.ITS</t>
  </si>
  <si>
    <t>13114.BLANK6.11B.ITS</t>
  </si>
  <si>
    <t>13114.BLANK6.11A.ITS</t>
  </si>
  <si>
    <t>13114.BLANK6.12H.ITS</t>
  </si>
  <si>
    <t>13114.BLANK6.12B.ITS</t>
  </si>
  <si>
    <t>13114.BLANK6.11G.ITS</t>
  </si>
  <si>
    <t>13114.BLANK6.12E.ITS</t>
  </si>
  <si>
    <t>13114.BLANK6.11F.ITS</t>
  </si>
  <si>
    <t>13114.BLANK6.6A.ITS</t>
  </si>
  <si>
    <t>13114.BLANK6.12D.ITS</t>
  </si>
  <si>
    <t>13114.BLANK6.6D.ITS</t>
  </si>
  <si>
    <t>13114.BLANK6.10G.ITS</t>
  </si>
  <si>
    <t>13114.BLANK6.10H.ITS</t>
  </si>
  <si>
    <t>13114.BLANK6.10D.ITS</t>
  </si>
  <si>
    <t>13114.BLANK6.11E.ITS</t>
  </si>
  <si>
    <t>13114.BLANK6.11H.ITS</t>
  </si>
  <si>
    <t>13114.BLANK6.10C.ITS</t>
  </si>
  <si>
    <t>13114.BLANK6.12G.ITS</t>
  </si>
  <si>
    <t>13114.BLANK6.10F.ITS</t>
  </si>
  <si>
    <t>13114.BLANK6.11C.ITS</t>
  </si>
  <si>
    <t>13114.BLANK6.10E.ITS</t>
  </si>
  <si>
    <t>13114.BLANK6.6D</t>
  </si>
  <si>
    <t>13114.BLANK6.6C</t>
  </si>
  <si>
    <t>13114.BLANK6.6B</t>
  </si>
  <si>
    <t>13114.BLANK6.6A</t>
  </si>
  <si>
    <t>13114.BLANK6.12H</t>
  </si>
  <si>
    <t>13114.BLANK6.12G</t>
  </si>
  <si>
    <t>13114.BLANK6.12F</t>
  </si>
  <si>
    <t>13114.BLANK6.12E</t>
  </si>
  <si>
    <t>13114.BLANK6.12D</t>
  </si>
  <si>
    <t>13114.BLANK6.12C</t>
  </si>
  <si>
    <t>13114.BLANK6.12B</t>
  </si>
  <si>
    <t>13114.BLANK6.12A</t>
  </si>
  <si>
    <t>13114.BLANK6.11H</t>
  </si>
  <si>
    <t>13114.BLANK6.11G</t>
  </si>
  <si>
    <t>13114.BLANK6.11F</t>
  </si>
  <si>
    <t>13114.BLANK6.11E</t>
  </si>
  <si>
    <t>13114.BLANK6.11D</t>
  </si>
  <si>
    <t>13114.BLANK6.11C</t>
  </si>
  <si>
    <t>13114.BLANK6.11B</t>
  </si>
  <si>
    <t>13114.BLANK6.11A</t>
  </si>
  <si>
    <t>13114.BLANK6.10H</t>
  </si>
  <si>
    <t>13114.BLANK6.10G</t>
  </si>
  <si>
    <t>13114.BLANK6.10F</t>
  </si>
  <si>
    <t>13114.BLANK6.10E</t>
  </si>
  <si>
    <t>13114.BLANK6.10D</t>
  </si>
  <si>
    <t>13114.BLANK6.10C</t>
  </si>
  <si>
    <t>13114.BLANK7.7H.ITS</t>
  </si>
  <si>
    <t>13114.BLANK7.7E.ITS</t>
  </si>
  <si>
    <t>13114.BLANK7.7G.ITS</t>
  </si>
  <si>
    <t>13114.BLANK7.7H</t>
  </si>
  <si>
    <t>13114.BLANK7.7G</t>
  </si>
  <si>
    <t>13114.BLANK7.7F</t>
  </si>
  <si>
    <t>13114.BLANK7.7E</t>
  </si>
  <si>
    <t>13114.BLANK8.8E.ITS</t>
  </si>
  <si>
    <t>13114.BLANK8.8F.ITS</t>
  </si>
  <si>
    <t>13114.BLANK8.8H.ITS</t>
  </si>
  <si>
    <t>13114.BLANK8.8G.ITS</t>
  </si>
  <si>
    <t>13114.BLANK8.8H</t>
  </si>
  <si>
    <t>13114.BLANK8.8G</t>
  </si>
  <si>
    <t>13114.BLANK8.8F</t>
  </si>
  <si>
    <t>13114.BLANK8.8E</t>
  </si>
  <si>
    <t>13114.bowen.74.s016</t>
  </si>
  <si>
    <t>13114.bowen.74.s014</t>
  </si>
  <si>
    <t>13114.bowen.74.s015</t>
  </si>
  <si>
    <t>13114.bowen.74.s012</t>
  </si>
  <si>
    <t>13114.bowen.74.s011</t>
  </si>
  <si>
    <t>13114.bowen.74.s006</t>
  </si>
  <si>
    <t>13114.bowen.74.s005</t>
  </si>
  <si>
    <t>13114.bowen.74.s004</t>
  </si>
  <si>
    <t>13114.bowen.74.s001</t>
  </si>
  <si>
    <t>13114.bowen.74.s013</t>
  </si>
  <si>
    <t>13114.bowen.74.s010</t>
  </si>
  <si>
    <t>13114.bowen.74.s009</t>
  </si>
  <si>
    <t>13114.bowen.74.s008</t>
  </si>
  <si>
    <t>13114.bowen.74.s007</t>
  </si>
  <si>
    <t>13114.bowen.74.s003</t>
  </si>
  <si>
    <t>13114.bowen.74.s002</t>
  </si>
  <si>
    <t>13114.control.soil.under.rock.near.century.plant</t>
  </si>
  <si>
    <t>13114.control.soil.under.pine.tree.by.Skaggs</t>
  </si>
  <si>
    <t>13114.control.soil.grass.near.BRF</t>
  </si>
  <si>
    <t>13114.distel.72.s014</t>
  </si>
  <si>
    <t>13114.jensen.43.s011</t>
  </si>
  <si>
    <t>13114.jensen.43.s017</t>
  </si>
  <si>
    <t>13114.jensen.43.s016</t>
  </si>
  <si>
    <t>13114.jensen.43.s015</t>
  </si>
  <si>
    <t>13114.jensen.43.s014</t>
  </si>
  <si>
    <t>13114.jensen.43.s013</t>
  </si>
  <si>
    <t>13114.jensen.43.s009</t>
  </si>
  <si>
    <t>13114.jensen.43.s008</t>
  </si>
  <si>
    <t>13114.jensen.43.s006</t>
  </si>
  <si>
    <t>13114.jensen.43.s005</t>
  </si>
  <si>
    <t>13114.jensen.43.s004</t>
  </si>
  <si>
    <t>13114.jensen.43.s001</t>
  </si>
  <si>
    <t>13114.jensen.43.s019</t>
  </si>
  <si>
    <t>13114.jensen.43.s018</t>
  </si>
  <si>
    <t>13114.jensen.43.s012</t>
  </si>
  <si>
    <t>13114.jensen.43.s010</t>
  </si>
  <si>
    <t>13114.jensen.43.s007</t>
  </si>
  <si>
    <t>13114.jensen.43.s003</t>
  </si>
  <si>
    <t>13114.jensen.43.s002</t>
  </si>
  <si>
    <t>13114.king.27.s019</t>
  </si>
  <si>
    <t>13114.king.27.s015</t>
  </si>
  <si>
    <t>13114.king.27.s009</t>
  </si>
  <si>
    <t>13114.king.27.s006</t>
  </si>
  <si>
    <t>13114.king.27.s004</t>
  </si>
  <si>
    <t>13114.king.27.s021</t>
  </si>
  <si>
    <t>13114.king.27.s018</t>
  </si>
  <si>
    <t>13114.king.27.s017</t>
  </si>
  <si>
    <t>13114.king.27.s014</t>
  </si>
  <si>
    <t>13114.king.27.s013</t>
  </si>
  <si>
    <t>13114.king.27.s008</t>
  </si>
  <si>
    <t>13114.king.27.s007</t>
  </si>
  <si>
    <t>13114.king.27.s003</t>
  </si>
  <si>
    <t>13114.king.27.s001</t>
  </si>
  <si>
    <t>13114.king.27.s020</t>
  </si>
  <si>
    <t>13114.king.27.s016</t>
  </si>
  <si>
    <t>13114.king.27.s012</t>
  </si>
  <si>
    <t>13114.king.27.s011</t>
  </si>
  <si>
    <t>13114.king.27.s010</t>
  </si>
  <si>
    <t>13114.king.27.s005</t>
  </si>
  <si>
    <t>13114.king.27.s002</t>
  </si>
  <si>
    <t>13114.Kshtrika1.misc.600</t>
  </si>
  <si>
    <t>13114.Kshtrika1.misc.362.P5</t>
  </si>
  <si>
    <t>13114.Kshtrika1.misc.362.P1</t>
  </si>
  <si>
    <t>13114.Kshtrika1.misc.360</t>
  </si>
  <si>
    <t>13114.Kshtrika1.misc.2069</t>
  </si>
  <si>
    <t>13114.Kshtrika1.misc.2065.P4</t>
  </si>
  <si>
    <t>13114.Kshtrika1.misc.2065.P1</t>
  </si>
  <si>
    <t>13114.Kshtrika1.misc.2063</t>
  </si>
  <si>
    <t>13114.Kshtrika1.misc.2033.P3</t>
  </si>
  <si>
    <t>13114.Kshtrika1.misc.2033.P1</t>
  </si>
  <si>
    <t>13114.Kshtrika1.misc.2026</t>
  </si>
  <si>
    <t>13114.Kshtrika1.misc.1981</t>
  </si>
  <si>
    <t>13114.Kshtrika1.misc.1977</t>
  </si>
  <si>
    <t>13114.Kshtrika1.misc.103</t>
  </si>
  <si>
    <t>13114.macrae.crerar.3.s012</t>
  </si>
  <si>
    <t>13114.macrae.crerar.3.s011</t>
  </si>
  <si>
    <t>13114.macrae.crerar.3.s010</t>
  </si>
  <si>
    <t>13114.macrae.crerar.3.s009</t>
  </si>
  <si>
    <t>13114.macrae.crerar.3.s008</t>
  </si>
  <si>
    <t>13114.macrae.crerar.3.s007</t>
  </si>
  <si>
    <t>13114.macrae.crerar.3.s006</t>
  </si>
  <si>
    <t>13114.macrae.crerar.3.s005</t>
  </si>
  <si>
    <t>13114.macrae.crerar.3.s004</t>
  </si>
  <si>
    <t>13114.macrae.crerar.3.s003</t>
  </si>
  <si>
    <t>13114.macrae.crerar.3.s002</t>
  </si>
  <si>
    <t>13114.macrae.crerar.3.s001</t>
  </si>
  <si>
    <t>13114.makhalanyane.47.s005</t>
  </si>
  <si>
    <t>13114.makhalanyane.47.s003</t>
  </si>
  <si>
    <t>13114.makhalanyane.47.s008</t>
  </si>
  <si>
    <t>13114.makhalanyane.47.s007</t>
  </si>
  <si>
    <t>13114.makhalanyane.47.s001</t>
  </si>
  <si>
    <t>13114.makhalanyane.47.s002</t>
  </si>
  <si>
    <t>13114.makhalanyane.47.s006</t>
  </si>
  <si>
    <t>13114.makhalanyane.47.s004</t>
  </si>
  <si>
    <t>13114.makhalanyane.47.s009</t>
  </si>
  <si>
    <t>13114.makhalanyane.46.s010</t>
  </si>
  <si>
    <t>13114.makhalanyane.46.s009</t>
  </si>
  <si>
    <t>13114.makhalanyane.46.s008</t>
  </si>
  <si>
    <t>13114.makhalanyane.46.s007</t>
  </si>
  <si>
    <t>13114.makhalanyane.46.s006</t>
  </si>
  <si>
    <t>13114.makhalanyane.46.s005</t>
  </si>
  <si>
    <t>13114.makhalanyane.46.s004</t>
  </si>
  <si>
    <t>13114.makhalanyane.46.s003</t>
  </si>
  <si>
    <t>13114.makhalanyane.46.s002</t>
  </si>
  <si>
    <t>13114.makhalanyane.46.s001</t>
  </si>
  <si>
    <t>13114.metcalf.40.s008</t>
  </si>
  <si>
    <t>13114.metcalf.40.s007</t>
  </si>
  <si>
    <t>13114.metcalf.40.s002</t>
  </si>
  <si>
    <t>13114.metcalf.40.s013</t>
  </si>
  <si>
    <t>13114.metcalf.40.s011</t>
  </si>
  <si>
    <t>13114.metcalf.40.s010</t>
  </si>
  <si>
    <t>13114.metcalf.40.s009</t>
  </si>
  <si>
    <t>13114.metcalf.40.s006</t>
  </si>
  <si>
    <t>13114.metcalf.40.s005</t>
  </si>
  <si>
    <t>13114.metcalf.40.s001</t>
  </si>
  <si>
    <t>13114.metcalf.40.s014</t>
  </si>
  <si>
    <t>13114.metcalf.40.s012</t>
  </si>
  <si>
    <t>13114.metcalf.40.s004</t>
  </si>
  <si>
    <t>13114.metcalf.40.s003</t>
  </si>
  <si>
    <t>13114.mousseau.88.s060</t>
  </si>
  <si>
    <t>13114.mousseau.88.s038</t>
  </si>
  <si>
    <t>13114.mousseau.88.s033</t>
  </si>
  <si>
    <t>13114.mousseau.88.s022</t>
  </si>
  <si>
    <t>13114.mousseau.88.s020</t>
  </si>
  <si>
    <t>13114.mousseau.88.s015</t>
  </si>
  <si>
    <t>13114.mousseau.88.s013</t>
  </si>
  <si>
    <t>13114.mousseau.88.s012</t>
  </si>
  <si>
    <t>13114.mousseau.88.s004</t>
  </si>
  <si>
    <t>13114.mousseau.88.s082</t>
  </si>
  <si>
    <t>13114.mousseau.88.s077</t>
  </si>
  <si>
    <t>13114.mousseau.88.s071</t>
  </si>
  <si>
    <t>13114.mousseau.88.s067</t>
  </si>
  <si>
    <t>13114.mousseau.88.s048</t>
  </si>
  <si>
    <t>13114.mousseau.88.s043</t>
  </si>
  <si>
    <t>13114.mousseau.88.s018</t>
  </si>
  <si>
    <t>13114.myrold.59.s022</t>
  </si>
  <si>
    <t>13114.myrold.59.s021</t>
  </si>
  <si>
    <t>13114.myrold.59.s020</t>
  </si>
  <si>
    <t>13114.myrold.59.s019</t>
  </si>
  <si>
    <t>13114.myrold.59.s018</t>
  </si>
  <si>
    <t>13114.myrold.59.s017</t>
  </si>
  <si>
    <t>13114.myrold.59.s016</t>
  </si>
  <si>
    <t>13114.myrold.59.s015</t>
  </si>
  <si>
    <t>13114.myrold.59.s014</t>
  </si>
  <si>
    <t>13114.myrold.59.s013</t>
  </si>
  <si>
    <t>13114.myrold.59.s012</t>
  </si>
  <si>
    <t>13114.myrold.59.s011</t>
  </si>
  <si>
    <t>13114.myrold.59.s010</t>
  </si>
  <si>
    <t>13114.myrold.59.s009</t>
  </si>
  <si>
    <t>13114.myrold.59.s008</t>
  </si>
  <si>
    <t>13114.myrold.59.s007</t>
  </si>
  <si>
    <t>13114.myrold.59.s006</t>
  </si>
  <si>
    <t>13114.myrold.59.s005</t>
  </si>
  <si>
    <t>13114.myrold.59.s004</t>
  </si>
  <si>
    <t>13114.myrold.59.s003</t>
  </si>
  <si>
    <t>13114.myrold.59.s002</t>
  </si>
  <si>
    <t>13114.myrold.59.s001</t>
  </si>
  <si>
    <t>13114.myrold.5.s012</t>
  </si>
  <si>
    <t>13114.myrold.5.s011</t>
  </si>
  <si>
    <t>13114.myrold.5.s010</t>
  </si>
  <si>
    <t>13114.myrold.5.s009</t>
  </si>
  <si>
    <t>13114.myrold.5.s008</t>
  </si>
  <si>
    <t>13114.myrold.5.s007</t>
  </si>
  <si>
    <t>13114.myrold.5.s006</t>
  </si>
  <si>
    <t>13114.myrold.5.s005</t>
  </si>
  <si>
    <t>13114.myrold.5.s004</t>
  </si>
  <si>
    <t>13114.myrold.5.s003</t>
  </si>
  <si>
    <t>13114.myrold.5.s002</t>
  </si>
  <si>
    <t>13114.myrold.5.s001</t>
  </si>
  <si>
    <t>13114.Negative1.P9</t>
  </si>
  <si>
    <t>13114.Negative1.P8</t>
  </si>
  <si>
    <t>13114.Negative1.P7</t>
  </si>
  <si>
    <t>13114.Negative1.P6</t>
  </si>
  <si>
    <t>13114.Negative1.P5</t>
  </si>
  <si>
    <t>13114.Negative1.P4</t>
  </si>
  <si>
    <t>13114.Negative1.P3</t>
  </si>
  <si>
    <t>13114.Negative1.P2</t>
  </si>
  <si>
    <t>13114.Negative1.P1</t>
  </si>
  <si>
    <t>13114.Negative2.P9</t>
  </si>
  <si>
    <t>13114.Negative2.P8</t>
  </si>
  <si>
    <t>13114.Negative2.P7</t>
  </si>
  <si>
    <t>13114.Negative2.P6</t>
  </si>
  <si>
    <t>13114.Negative2.P5</t>
  </si>
  <si>
    <t>13114.Negative2.P4</t>
  </si>
  <si>
    <t>13114.Negative2.P3</t>
  </si>
  <si>
    <t>13114.Negative2.P2</t>
  </si>
  <si>
    <t>13114.Negative2.P1</t>
  </si>
  <si>
    <t>13114.Negative3.P9</t>
  </si>
  <si>
    <t>13114.Negative3.P8</t>
  </si>
  <si>
    <t>13114.Negative3.P7</t>
  </si>
  <si>
    <t>13114.Negative3.P6</t>
  </si>
  <si>
    <t>13114.Negative3.P5</t>
  </si>
  <si>
    <t>13114.Negative3.P4</t>
  </si>
  <si>
    <t>13114.Negative3.P3</t>
  </si>
  <si>
    <t>13114.Negative3.P2</t>
  </si>
  <si>
    <t>13114.Negative3.P1</t>
  </si>
  <si>
    <t>13114.Negative4.P9</t>
  </si>
  <si>
    <t>13114.Negative4.P8</t>
  </si>
  <si>
    <t>13114.Negative4.P7</t>
  </si>
  <si>
    <t>13114.Negative4.P6</t>
  </si>
  <si>
    <t>13114.Negative4.P5</t>
  </si>
  <si>
    <t>13114.Negative4.P4</t>
  </si>
  <si>
    <t>13114.Negative4.P3</t>
  </si>
  <si>
    <t>13114.Negative4.P2</t>
  </si>
  <si>
    <t>13114.Negative4.P1</t>
  </si>
  <si>
    <t>13114.Negative5.P9</t>
  </si>
  <si>
    <t>13114.Negative5.P8</t>
  </si>
  <si>
    <t>13114.Negative5.P7</t>
  </si>
  <si>
    <t>13114.Negative5.P6</t>
  </si>
  <si>
    <t>13114.Negative5.P5</t>
  </si>
  <si>
    <t>13114.Negative5.P4</t>
  </si>
  <si>
    <t>13114.Negative5.P3</t>
  </si>
  <si>
    <t>13114.Negative5.P2</t>
  </si>
  <si>
    <t>13114.Negative5.P1</t>
  </si>
  <si>
    <t>13114.Negative6.P8</t>
  </si>
  <si>
    <t>13114.Negative6.P7</t>
  </si>
  <si>
    <t>13114.Negative6.P6</t>
  </si>
  <si>
    <t>13114.Negative6.P5</t>
  </si>
  <si>
    <t>13114.Negative6.P4</t>
  </si>
  <si>
    <t>13114.Negative6.P3</t>
  </si>
  <si>
    <t>13114.Negative6.P2</t>
  </si>
  <si>
    <t>13114.Negative6.P1</t>
  </si>
  <si>
    <t>13114.Negative7.P5</t>
  </si>
  <si>
    <t>13114.Negative7.P4</t>
  </si>
  <si>
    <t>13114.Negative7.P3</t>
  </si>
  <si>
    <t>13114.Negative7.P2</t>
  </si>
  <si>
    <t>13114.Negative7.P1</t>
  </si>
  <si>
    <t>13114.Negative8.P5</t>
  </si>
  <si>
    <t>13114.Negative8.P1</t>
  </si>
  <si>
    <t>13114.Negative9.P1</t>
  </si>
  <si>
    <t>13114.palenik.42.s018</t>
  </si>
  <si>
    <t>13114.palenik.42.s017</t>
  </si>
  <si>
    <t>13114.palenik.42.s009</t>
  </si>
  <si>
    <t>13114.palenik.42.s008</t>
  </si>
  <si>
    <t>13114.palenik.42.s002</t>
  </si>
  <si>
    <t>13114.palenik.42.s020</t>
  </si>
  <si>
    <t>13114.palenik.42.s019</t>
  </si>
  <si>
    <t>13114.palenik.42.s016</t>
  </si>
  <si>
    <t>13114.palenik.42.s015</t>
  </si>
  <si>
    <t>13114.palenik.42.s014</t>
  </si>
  <si>
    <t>13114.palenik.42.s013</t>
  </si>
  <si>
    <t>13114.palenik.42.s012</t>
  </si>
  <si>
    <t>13114.palenik.42.s011</t>
  </si>
  <si>
    <t>13114.palenik.42.s010</t>
  </si>
  <si>
    <t>13114.palenik.42.s007</t>
  </si>
  <si>
    <t>13114.palenik.42.s006</t>
  </si>
  <si>
    <t>13114.palenik.42.s005</t>
  </si>
  <si>
    <t>13114.palenik.42.s004</t>
  </si>
  <si>
    <t>13114.palenik.42.s003</t>
  </si>
  <si>
    <t>13114.palenik.42.s001</t>
  </si>
  <si>
    <t>13114.pinto.63.s008</t>
  </si>
  <si>
    <t>13114.rohwer.85.s007</t>
  </si>
  <si>
    <t>13114.rohwer.85.s027</t>
  </si>
  <si>
    <t>13114.rohwer.85.s025</t>
  </si>
  <si>
    <t>13114.rohwer.85.s023</t>
  </si>
  <si>
    <t>13114.rohwer.85.s021</t>
  </si>
  <si>
    <t>13114.rohwer.85.s020</t>
  </si>
  <si>
    <t>13114.rohwer.85.s019</t>
  </si>
  <si>
    <t>13114.rohwer.85.s017</t>
  </si>
  <si>
    <t>13114.rohwer.85.s016</t>
  </si>
  <si>
    <t>13114.rohwer.85.s015</t>
  </si>
  <si>
    <t>13114.rohwer.85.s013</t>
  </si>
  <si>
    <t>13114.rohwer.85.s011</t>
  </si>
  <si>
    <t>13114.rohwer.85.s010</t>
  </si>
  <si>
    <t>13114.rohwer.85.s009</t>
  </si>
  <si>
    <t>13114.rohwer.85.s008</t>
  </si>
  <si>
    <t>13114.rohwer.85.s006</t>
  </si>
  <si>
    <t>13114.rohwer.85.s004</t>
  </si>
  <si>
    <t>13114.rohwer.85.s002</t>
  </si>
  <si>
    <t>13114.rohwer.84.s008</t>
  </si>
  <si>
    <t>13114.rohwer.84.s007</t>
  </si>
  <si>
    <t>13114.rohwer.86.s002</t>
  </si>
  <si>
    <t>13114.rohwer.85.s026</t>
  </si>
  <si>
    <t>13114.rohwer.85.s024</t>
  </si>
  <si>
    <t>13114.rohwer.85.s022</t>
  </si>
  <si>
    <t>13114.rohwer.85.s018</t>
  </si>
  <si>
    <t>13114.rohwer.85.s014</t>
  </si>
  <si>
    <t>13114.rohwer.85.s012</t>
  </si>
  <si>
    <t>13114.rohwer.85.s005</t>
  </si>
  <si>
    <t>13114.rohwer.85.s003</t>
  </si>
  <si>
    <t>13114.rohwer.85.s001</t>
  </si>
  <si>
    <t>13114.rohwer.84.s015</t>
  </si>
  <si>
    <t>13114.rohwer.84.s014</t>
  </si>
  <si>
    <t>13114.rohwer.84.s013</t>
  </si>
  <si>
    <t>13114.rohwer.84.s012</t>
  </si>
  <si>
    <t>13114.rohwer.84.s011</t>
  </si>
  <si>
    <t>13114.rohwer.84.s010</t>
  </si>
  <si>
    <t>13114.rohwer.84.s009</t>
  </si>
  <si>
    <t>13114.rohwer.84.s006</t>
  </si>
  <si>
    <t>13114.rohwer.84.s005</t>
  </si>
  <si>
    <t>13114.rohwer.84.s004</t>
  </si>
  <si>
    <t>13114.rohwer.84.s003</t>
  </si>
  <si>
    <t>13114.rohwer.84.s002</t>
  </si>
  <si>
    <t>13114.rohwer.84.s001</t>
  </si>
  <si>
    <t>13114.roy.chowdhury.45.s017</t>
  </si>
  <si>
    <t>13114.roy.chowdhury.45.s024</t>
  </si>
  <si>
    <t>13114.roy.chowdhury.45.s023</t>
  </si>
  <si>
    <t>13114.roy.chowdhury.45.s022</t>
  </si>
  <si>
    <t>13114.roy.chowdhury.45.s021</t>
  </si>
  <si>
    <t>13114.roy.chowdhury.45.s020</t>
  </si>
  <si>
    <t>13114.roy.chowdhury.45.s019</t>
  </si>
  <si>
    <t>13114.roy.chowdhury.45.s018</t>
  </si>
  <si>
    <t>13114.roy.chowdhury.45.s016</t>
  </si>
  <si>
    <t>13114.roy.chowdhury.45.s015</t>
  </si>
  <si>
    <t>13114.roy.chowdhury.45.s014</t>
  </si>
  <si>
    <t>13114.roy.chowdhury.45.s013</t>
  </si>
  <si>
    <t>13114.roy.chowdhury.45.s012</t>
  </si>
  <si>
    <t>13114.roy.chowdhury.45.s011</t>
  </si>
  <si>
    <t>13114.roy.chowdhury.45.s010</t>
  </si>
  <si>
    <t>13114.roy.chowdhury.45.s009</t>
  </si>
  <si>
    <t>13114.roy.chowdhury.45.s008</t>
  </si>
  <si>
    <t>13114.roy.chowdhury.45.s007</t>
  </si>
  <si>
    <t>13114.roy.chowdhury.45.s006</t>
  </si>
  <si>
    <t>13114.roy.chowdhury.45.s005</t>
  </si>
  <si>
    <t>13114.roy.chowdhury.45.s004</t>
  </si>
  <si>
    <t>13114.roy.chowdhury.45.s003</t>
  </si>
  <si>
    <t>13114.roy.chowdhury.45.s002</t>
  </si>
  <si>
    <t>13114.roy.chowdhury.45.s001</t>
  </si>
  <si>
    <t>13114.sandin.54.s001</t>
  </si>
  <si>
    <t>13114.sandin.54.s006</t>
  </si>
  <si>
    <t>13114.sandin.54.s005</t>
  </si>
  <si>
    <t>13114.sandin.54.s003</t>
  </si>
  <si>
    <t>13114.sandin.54.s002</t>
  </si>
  <si>
    <t>13114.schmidt.56.s026</t>
  </si>
  <si>
    <t>13114.schmidt.56.s025</t>
  </si>
  <si>
    <t>13114.schmidt.56.s024</t>
  </si>
  <si>
    <t>13114.schmidt.56.s023</t>
  </si>
  <si>
    <t>13114.schmidt.56.s022</t>
  </si>
  <si>
    <t>13114.schmidt.56.s021</t>
  </si>
  <si>
    <t>13114.schmidt.56.s020</t>
  </si>
  <si>
    <t>13114.schmidt.56.s019</t>
  </si>
  <si>
    <t>13114.schmidt.56.s018</t>
  </si>
  <si>
    <t>13114.schmidt.56.s017</t>
  </si>
  <si>
    <t>13114.schmidt.56.s016</t>
  </si>
  <si>
    <t>13114.schmidt.56.s015</t>
  </si>
  <si>
    <t>13114.schmidt.56.s014</t>
  </si>
  <si>
    <t>13114.schmidt.56.s013</t>
  </si>
  <si>
    <t>13114.schmidt.56.s012</t>
  </si>
  <si>
    <t>13114.schmidt.56.s011</t>
  </si>
  <si>
    <t>13114.schmidt.56.s010</t>
  </si>
  <si>
    <t>13114.schmidt.56.s009</t>
  </si>
  <si>
    <t>13114.schmidt.56.s008</t>
  </si>
  <si>
    <t>13114.schmidt.56.s007</t>
  </si>
  <si>
    <t>13114.schmidt.56.s006</t>
  </si>
  <si>
    <t>13114.schmidt.56.s005</t>
  </si>
  <si>
    <t>13114.schmidt.56.s004</t>
  </si>
  <si>
    <t>13114.schmidt.56.s003</t>
  </si>
  <si>
    <t>13114.schmidt.56.s002</t>
  </si>
  <si>
    <t>13114.schmidt.56.s001</t>
  </si>
  <si>
    <t>13114.seedorf.71.s014</t>
  </si>
  <si>
    <t>13114.seedorf.71.s013</t>
  </si>
  <si>
    <t>13114.seedorf.71.s012</t>
  </si>
  <si>
    <t>13114.seedorf.71.s011</t>
  </si>
  <si>
    <t>13114.seedorf.71.s010</t>
  </si>
  <si>
    <t>13114.seedorf.71.s009</t>
  </si>
  <si>
    <t>13114.seedorf.71.s008</t>
  </si>
  <si>
    <t>13114.seedorf.71.s007</t>
  </si>
  <si>
    <t>13114.seedorf.71.s006</t>
  </si>
  <si>
    <t>13114.seedorf.71.s005</t>
  </si>
  <si>
    <t>13114.seedorf.71.s004</t>
  </si>
  <si>
    <t>13114.seedorf.71.s003</t>
  </si>
  <si>
    <t>13114.seedorf.71.s002</t>
  </si>
  <si>
    <t>13114.seedorf.71.s001</t>
  </si>
  <si>
    <t>13114.shade.23.s010</t>
  </si>
  <si>
    <t>13114.shade.23.s009</t>
  </si>
  <si>
    <t>13114.shade.23.s008</t>
  </si>
  <si>
    <t>13114.shade.23.s007</t>
  </si>
  <si>
    <t>13114.shade.23.s006</t>
  </si>
  <si>
    <t>13114.shade.23.s005</t>
  </si>
  <si>
    <t>13114.shade.23.s004</t>
  </si>
  <si>
    <t>13114.shade.23.s003</t>
  </si>
  <si>
    <t>13114.shade.23.s002</t>
  </si>
  <si>
    <t>13114.shade.23.s001</t>
  </si>
  <si>
    <t>13114.smith.39.s007</t>
  </si>
  <si>
    <t>13114.smith.39.s005</t>
  </si>
  <si>
    <t>13114.smith.39.s004</t>
  </si>
  <si>
    <t>13114.smith.39.s002</t>
  </si>
  <si>
    <t>13114.smith.39.s008</t>
  </si>
  <si>
    <t>13114.smith.39.s006</t>
  </si>
  <si>
    <t>13114.smith.39.s003</t>
  </si>
  <si>
    <t>13114.smith.39.s001</t>
  </si>
  <si>
    <t>13114.song.75.s001</t>
  </si>
  <si>
    <t>13114.song.75.s002</t>
  </si>
  <si>
    <t>13114.song.51.s001</t>
  </si>
  <si>
    <t>13114.stegen.38.s018</t>
  </si>
  <si>
    <t>13114.stegen.38.s017</t>
  </si>
  <si>
    <t>13114.stegen.38.s016</t>
  </si>
  <si>
    <t>13114.stegen.38.s015</t>
  </si>
  <si>
    <t>13114.stegen.38.s014</t>
  </si>
  <si>
    <t>13114.stegen.38.s013</t>
  </si>
  <si>
    <t>13114.stegen.38.s012</t>
  </si>
  <si>
    <t>13114.stegen.38.s011</t>
  </si>
  <si>
    <t>13114.stegen.38.s010</t>
  </si>
  <si>
    <t>13114.stegen.38.s009</t>
  </si>
  <si>
    <t>13114.stegen.38.s008</t>
  </si>
  <si>
    <t>13114.stegen.38.s007</t>
  </si>
  <si>
    <t>13114.stegen.38.s006</t>
  </si>
  <si>
    <t>13114.stegen.38.s005</t>
  </si>
  <si>
    <t>13114.stegen.38.s004</t>
  </si>
  <si>
    <t>13114.stegen.38.s003</t>
  </si>
  <si>
    <t>13114.stegen.38.s002</t>
  </si>
  <si>
    <t>13114.stegen.38.s001</t>
  </si>
  <si>
    <t>13114.stegen.37.s010</t>
  </si>
  <si>
    <t>13114.stegen.37.s009</t>
  </si>
  <si>
    <t>13114.stegen.37.s008</t>
  </si>
  <si>
    <t>13114.stegen.37.s007</t>
  </si>
  <si>
    <t>13114.stegen.37.s006</t>
  </si>
  <si>
    <t>13114.stegen.37.s005</t>
  </si>
  <si>
    <t>13114.stegen.37.s004</t>
  </si>
  <si>
    <t>13114.stegen.37.s003</t>
  </si>
  <si>
    <t>13114.stegen.37.s002</t>
  </si>
  <si>
    <t>13114.stegen.37.s001</t>
  </si>
  <si>
    <t>13114.stegen.36.s015</t>
  </si>
  <si>
    <t>13114.stegen.36.s014</t>
  </si>
  <si>
    <t>13114.stegen.36.s013</t>
  </si>
  <si>
    <t>13114.stegen.36.s012</t>
  </si>
  <si>
    <t>13114.stegen.36.s011</t>
  </si>
  <si>
    <t>13114.stegen.36.s010</t>
  </si>
  <si>
    <t>13114.stegen.36.s009</t>
  </si>
  <si>
    <t>13114.stegen.36.s008</t>
  </si>
  <si>
    <t>13114.stegen.36.s007</t>
  </si>
  <si>
    <t>13114.stegen.36.s006</t>
  </si>
  <si>
    <t>13114.stegen.36.s005</t>
  </si>
  <si>
    <t>13114.stegen.36.s004</t>
  </si>
  <si>
    <t>13114.stegen.36.s003</t>
  </si>
  <si>
    <t>13114.stegen.36.s002</t>
  </si>
  <si>
    <t>13114.stegen.36.s001</t>
  </si>
  <si>
    <t>13114.stewart.26.s008</t>
  </si>
  <si>
    <t>13114.stewart.26.s006</t>
  </si>
  <si>
    <t>13114.stewart.26.s005</t>
  </si>
  <si>
    <t>13114.stewart.26.s004</t>
  </si>
  <si>
    <t>13114.stewart.26.s002</t>
  </si>
  <si>
    <t>13114.stewart.26.s001</t>
  </si>
  <si>
    <t>13114.stewart.26.s007</t>
  </si>
  <si>
    <t>13114.stewart.26.s003</t>
  </si>
  <si>
    <t>13114.tait.77.s008</t>
  </si>
  <si>
    <t>13114.tait.77.s007</t>
  </si>
  <si>
    <t>13114.tait.77.s006</t>
  </si>
  <si>
    <t>13114.tait.77.s005</t>
  </si>
  <si>
    <t>13114.tait.77.s004</t>
  </si>
  <si>
    <t>13114.tait.78.s001</t>
  </si>
  <si>
    <t>13114.tait.78.s003</t>
  </si>
  <si>
    <t>13114.tait.78.s002</t>
  </si>
  <si>
    <t>13114.tait.77.s009</t>
  </si>
  <si>
    <t>13114.tait.77.s003</t>
  </si>
  <si>
    <t>13114.tait.77.s002</t>
  </si>
  <si>
    <t>13114.tait.77.s001</t>
  </si>
  <si>
    <t>13114.thomas.19.s064</t>
  </si>
  <si>
    <t>13114.thomas.19.s063</t>
  </si>
  <si>
    <t>13114.thomas.19.s062</t>
  </si>
  <si>
    <t>13114.thomas.19.s061</t>
  </si>
  <si>
    <t>13114.thomas.19.s060</t>
  </si>
  <si>
    <t>13114.thomas.19.s059</t>
  </si>
  <si>
    <t>13114.thomas.19.s058</t>
  </si>
  <si>
    <t>13114.thomas.19.s057</t>
  </si>
  <si>
    <t>13114.thomas.19.s056</t>
  </si>
  <si>
    <t>13114.thomas.19.s055</t>
  </si>
  <si>
    <t>13114.thomas.19.s054</t>
  </si>
  <si>
    <t>13114.thomas.19.s053</t>
  </si>
  <si>
    <t>13114.thomas.19.s052</t>
  </si>
  <si>
    <t>13114.thomas.19.s051</t>
  </si>
  <si>
    <t>13114.thomas.19.s050</t>
  </si>
  <si>
    <t>13114.thomas.19.s026</t>
  </si>
  <si>
    <t>13114.thomas.19.s025</t>
  </si>
  <si>
    <t>13114.thomas.19.s024</t>
  </si>
  <si>
    <t>13114.thomas.19.s023</t>
  </si>
  <si>
    <t>13114.thomas.19.s022</t>
  </si>
  <si>
    <t>13114.thomas.19.s021</t>
  </si>
  <si>
    <t>13114.thomas.19.s020</t>
  </si>
  <si>
    <t>13114.thomas.19.s019</t>
  </si>
  <si>
    <t>13114.thomas.19.s018</t>
  </si>
  <si>
    <t>13114.thomas.19.s017</t>
  </si>
  <si>
    <t>13114.thomas.19.s016</t>
  </si>
  <si>
    <t>13114.thomas.19.s015</t>
  </si>
  <si>
    <t>13114.thomas.19.s014</t>
  </si>
  <si>
    <t>13114.thomas.19.s013</t>
  </si>
  <si>
    <t>13114.thomas.19.s012</t>
  </si>
  <si>
    <t>13114.thomas.19.s011</t>
  </si>
  <si>
    <t>13114.thomas.19.s010</t>
  </si>
  <si>
    <t>13114.thomas.19.s009</t>
  </si>
  <si>
    <t>13114.thomas.19.s008</t>
  </si>
  <si>
    <t>13114.thomas.19.s007</t>
  </si>
  <si>
    <t>13114.thomas.19.s006</t>
  </si>
  <si>
    <t>13114.thomas.19.s005</t>
  </si>
  <si>
    <t>13114.thomas.19.s004</t>
  </si>
  <si>
    <t>13114.thomas.19.s003</t>
  </si>
  <si>
    <t>13114.thomas.19.s002</t>
  </si>
  <si>
    <t>13114.thomas.19.s001</t>
  </si>
  <si>
    <t>13114.thomas.18.s047</t>
  </si>
  <si>
    <t>13114.thomas.18.s044</t>
  </si>
  <si>
    <t>13114.thomas.18.s042</t>
  </si>
  <si>
    <t>13114.thomas.18.s034</t>
  </si>
  <si>
    <t>13114.thomas.18.s032</t>
  </si>
  <si>
    <t>13114.tucker.58.s011</t>
  </si>
  <si>
    <t>13114.tucker.58.s007</t>
  </si>
  <si>
    <t>13114.tucker.58.s005</t>
  </si>
  <si>
    <t>13114.tucker.58.s004</t>
  </si>
  <si>
    <t>13114.tucker.58.s003</t>
  </si>
  <si>
    <t>13114.tucker.58.s010</t>
  </si>
  <si>
    <t>13114.tucker.58.s009</t>
  </si>
  <si>
    <t>13114.tucker.58.s008</t>
  </si>
  <si>
    <t>13114.tucker.58.s006</t>
  </si>
  <si>
    <t>13114.tucker.58.s002</t>
  </si>
  <si>
    <t>13114.uren.82.s007</t>
  </si>
  <si>
    <t>13114.uren.82.s011</t>
  </si>
  <si>
    <t>13114.Vibrio1.P1</t>
  </si>
  <si>
    <t>13114.Vibrio2.P1</t>
  </si>
  <si>
    <t>13114.Vibrio3.P1</t>
  </si>
  <si>
    <t>13114.Vibrio4.P1</t>
  </si>
  <si>
    <t>13114.zaneveld.9.s021</t>
  </si>
  <si>
    <t>13114.zaneveld.9.s020</t>
  </si>
  <si>
    <t>13114.zaneveld.9.s019</t>
  </si>
  <si>
    <t>13114.zaneveld.9.s018</t>
  </si>
  <si>
    <t>13114.zaneveld.9.s016</t>
  </si>
  <si>
    <t>13114.zaneveld.9.s015</t>
  </si>
  <si>
    <t>13114.zaneveld.9.s013</t>
  </si>
  <si>
    <t>13114.zaneveld.9.s010</t>
  </si>
  <si>
    <t>13114.zaneveld.9.s009</t>
  </si>
  <si>
    <t>13114.zaneveld.9.s008</t>
  </si>
  <si>
    <t>13114.zaneveld.9.s004</t>
  </si>
  <si>
    <t>13114.zaneveld.9.s003</t>
  </si>
  <si>
    <t>13114.zaneveld.9.s002</t>
  </si>
  <si>
    <t>13114.zaneveld.9.s012</t>
  </si>
  <si>
    <t>13114.zaneveld.9.s001</t>
  </si>
  <si>
    <t>13114.zaneveld.9.s022</t>
  </si>
  <si>
    <t>13114.zaneveld.9.s017</t>
  </si>
  <si>
    <t>13114.zaneveld.9.s014</t>
  </si>
  <si>
    <t>13114.zaneveld.9.s011</t>
  </si>
  <si>
    <t>13114.zaneveld.9.s007</t>
  </si>
  <si>
    <t>13114.zaneveld.9.s006</t>
  </si>
  <si>
    <t>13114.zaneveld.9.s005</t>
  </si>
  <si>
    <t>NCBI IDs linked to dataset name</t>
  </si>
  <si>
    <t>NCBI IDs linked to sample short name</t>
  </si>
  <si>
    <t>these wont have biosamples</t>
  </si>
  <si>
    <t>no GOLD entries for thomas.027 through .049</t>
  </si>
  <si>
    <t>no GOLD entries for thomas.027 through .050</t>
  </si>
  <si>
    <t>no GOLD entries for thomas.027 through .051</t>
  </si>
  <si>
    <t>no GOLD entries for thomas.027 through .052</t>
  </si>
  <si>
    <t>no GOLD entries for thomas.027 through .053</t>
  </si>
  <si>
    <t>no GOLD entries for thomas.027 through .054</t>
  </si>
  <si>
    <t>no GOLD entries for thomas.027 through .055</t>
  </si>
  <si>
    <t>no GOLD entries for thomas.027 through .056</t>
  </si>
  <si>
    <t>no GOLD entries for thomas.027 through .057</t>
  </si>
  <si>
    <t>no GOLD entries for thomas.027 through .058</t>
  </si>
  <si>
    <t>no GOLD entries for thomas.027 through .059</t>
  </si>
  <si>
    <t>no GOLD entries for thomas.027 through .060</t>
  </si>
  <si>
    <t>no GOLD entries for thomas.027 through .061</t>
  </si>
  <si>
    <t>no GOLD entries for thomas.027 through .062</t>
  </si>
  <si>
    <t>no GOLD entries for thomas.027 through .063</t>
  </si>
  <si>
    <t>no GOLD entries for thomas.027 through .064</t>
  </si>
  <si>
    <t>no GOLD entries for thomas.027 through .065</t>
  </si>
  <si>
    <t>no GOLD entries for thomas.027 through .066</t>
  </si>
  <si>
    <t>no GOLD entries for thomas.027 through .067</t>
  </si>
  <si>
    <t>no GOLD entries for thomas.027 through .068</t>
  </si>
  <si>
    <t>no GOLD entries for thomas.027 through .069</t>
  </si>
  <si>
    <t>no GOLD entries for thomas.027 through .070</t>
  </si>
  <si>
    <t>no GOLD entries for thomas.027 through .071</t>
  </si>
  <si>
    <t>Gb0239991</t>
  </si>
  <si>
    <t>Gb0315437</t>
  </si>
  <si>
    <t>Gb0315719</t>
  </si>
  <si>
    <t>Gb0315958</t>
  </si>
  <si>
    <t>Gb0240085</t>
  </si>
  <si>
    <t>Gb0315671</t>
  </si>
  <si>
    <t>Gb0315672</t>
  </si>
  <si>
    <t>Gb0297334</t>
  </si>
  <si>
    <t>Gb0315688</t>
  </si>
  <si>
    <t>Gb0315871</t>
  </si>
  <si>
    <t>Gb0315506</t>
  </si>
  <si>
    <t>Gb0315776</t>
  </si>
  <si>
    <t>Gb0240020</t>
  </si>
  <si>
    <t>Gb0239918</t>
  </si>
  <si>
    <t>Gb0297337</t>
  </si>
  <si>
    <t>Gb0315650</t>
  </si>
  <si>
    <t>Gb0315886</t>
  </si>
  <si>
    <t>Gb0315882</t>
  </si>
  <si>
    <t>Gb0297357</t>
  </si>
  <si>
    <t>Gb0297398</t>
  </si>
  <si>
    <t>Gb0297405</t>
  </si>
  <si>
    <t>Gb0240035</t>
  </si>
  <si>
    <t>Gb0240043</t>
  </si>
  <si>
    <t>Gb0240045</t>
  </si>
  <si>
    <t>Gb0240048</t>
  </si>
  <si>
    <t>Gb0315450</t>
  </si>
  <si>
    <t>Gb0315451</t>
  </si>
  <si>
    <t>Gb0315470</t>
  </si>
  <si>
    <t>Gb0315493</t>
  </si>
  <si>
    <t>Gb0315532</t>
  </si>
  <si>
    <t>Gb0297419</t>
  </si>
  <si>
    <t>Gb0297317</t>
  </si>
  <si>
    <t>Gb0297319</t>
  </si>
  <si>
    <t>Gb0297326</t>
  </si>
  <si>
    <t>Gb0297328</t>
  </si>
  <si>
    <t>Gb0315756</t>
  </si>
  <si>
    <t>Gb0315471</t>
  </si>
  <si>
    <t>Gb0315474</t>
  </si>
  <si>
    <t>Gb0315903</t>
  </si>
  <si>
    <t>Gb0315540</t>
  </si>
  <si>
    <t>Gb0315743</t>
  </si>
  <si>
    <t>Gb0315960</t>
  </si>
  <si>
    <t>Gb0315797</t>
  </si>
  <si>
    <t>Gb0315669</t>
  </si>
  <si>
    <t>Gb0297348</t>
  </si>
  <si>
    <t>Gb0315487</t>
  </si>
  <si>
    <t>Gb0315489</t>
  </si>
  <si>
    <t>Gb0315701</t>
  </si>
  <si>
    <t>Gb0315754</t>
  </si>
  <si>
    <t>Gb0315755</t>
  </si>
  <si>
    <t>Gb0315777</t>
  </si>
  <si>
    <t>Gb0315864</t>
  </si>
  <si>
    <t>Gb0315873</t>
  </si>
  <si>
    <t>Gb0315877</t>
  </si>
  <si>
    <t>Gb0315904</t>
  </si>
  <si>
    <t>Gb0315913</t>
  </si>
  <si>
    <t>Gb0315921</t>
  </si>
  <si>
    <t>Gb0315935</t>
  </si>
  <si>
    <t>Gb0315435</t>
  </si>
  <si>
    <t>Gb0315443</t>
  </si>
  <si>
    <t>Gb0315994</t>
  </si>
  <si>
    <t>Gb0315996</t>
  </si>
  <si>
    <t>Gb0316007</t>
  </si>
  <si>
    <t>Gb0316022</t>
  </si>
  <si>
    <t>Gb0316034</t>
  </si>
  <si>
    <t>Gb0315651</t>
  </si>
  <si>
    <t>Gb0240111</t>
  </si>
  <si>
    <t>Gb0240121</t>
  </si>
  <si>
    <t>Gb0315658</t>
  </si>
  <si>
    <t>Gb0315660</t>
  </si>
  <si>
    <t>Gb0315690</t>
  </si>
  <si>
    <t>Gb0240114</t>
  </si>
  <si>
    <t>Gb0240071</t>
  </si>
  <si>
    <t>Gb0315430</t>
  </si>
  <si>
    <t>Gb0315431</t>
  </si>
  <si>
    <t>Gb0315439</t>
  </si>
  <si>
    <t>Gb0315440</t>
  </si>
  <si>
    <t>Gb0315727</t>
  </si>
  <si>
    <t>Gb0240056</t>
  </si>
  <si>
    <t>Gb0240084</t>
  </si>
  <si>
    <t>Gb0315461</t>
  </si>
  <si>
    <t>Gb0315781</t>
  </si>
  <si>
    <t>Gb0297449</t>
  </si>
  <si>
    <t>Gb0315696</t>
  </si>
  <si>
    <t>Gb0315708</t>
  </si>
  <si>
    <t>Gb0315554</t>
  </si>
  <si>
    <t>Gb0315989</t>
  </si>
  <si>
    <t>Gb0316025</t>
  </si>
  <si>
    <t>Gb0315618</t>
  </si>
  <si>
    <t>Gb0315625</t>
  </si>
  <si>
    <t>Gb0297452</t>
  </si>
  <si>
    <t>Gb0315566</t>
  </si>
  <si>
    <t>Gb0315576</t>
  </si>
  <si>
    <t>Gb0315606</t>
  </si>
  <si>
    <t>Gb0315710</t>
  </si>
  <si>
    <t>Gb0315429</t>
  </si>
  <si>
    <t>Gb0315984</t>
  </si>
  <si>
    <t>Gb0316028</t>
  </si>
  <si>
    <t>Gb0316032</t>
  </si>
  <si>
    <t>Gb0315678</t>
  </si>
  <si>
    <t>Gb0315661</t>
  </si>
  <si>
    <t>Gb0315667</t>
  </si>
  <si>
    <t>Gb0315569</t>
  </si>
  <si>
    <t>Gb0315570</t>
  </si>
  <si>
    <t>Gb0315572</t>
  </si>
  <si>
    <t>Gb0315587</t>
  </si>
  <si>
    <t>Gb0315597</t>
  </si>
  <si>
    <t>Gb0315599</t>
  </si>
  <si>
    <t>Gb0315601</t>
  </si>
  <si>
    <t>Gb0315573</t>
  </si>
  <si>
    <t>Gb0315462</t>
  </si>
  <si>
    <t>Gb0297454</t>
  </si>
  <si>
    <t>Gb0315992</t>
  </si>
  <si>
    <t>Gb0316012</t>
  </si>
  <si>
    <t>Gb0316038</t>
  </si>
  <si>
    <t>Gb0316041</t>
  </si>
  <si>
    <t>Gb0239968</t>
  </si>
  <si>
    <t>Gb0239977</t>
  </si>
  <si>
    <t>Gb0239992</t>
  </si>
  <si>
    <t>Gb0240066</t>
  </si>
  <si>
    <t>Gb0240089</t>
  </si>
  <si>
    <t>Gb0240099</t>
  </si>
  <si>
    <t>Gb0239932</t>
  </si>
  <si>
    <t>Gb0239952</t>
  </si>
  <si>
    <t>Gb0239953</t>
  </si>
  <si>
    <t>Gb0239997</t>
  </si>
  <si>
    <t>Gb0240000</t>
  </si>
  <si>
    <t>Gb0240001</t>
  </si>
  <si>
    <t>Gb0240005</t>
  </si>
  <si>
    <t>Gb0240007</t>
  </si>
  <si>
    <t>Gb0240008</t>
  </si>
  <si>
    <t>Gb0240018</t>
  </si>
  <si>
    <t>Gb0240022</t>
  </si>
  <si>
    <t>Gb0240032</t>
  </si>
  <si>
    <t>Gb0240061</t>
  </si>
  <si>
    <t>Gb0240064</t>
  </si>
  <si>
    <t>Gb0240068</t>
  </si>
  <si>
    <t>Gb0240077</t>
  </si>
  <si>
    <t>Gb0240079</t>
  </si>
  <si>
    <t>Gb0240083</t>
  </si>
  <si>
    <t>Gb0240090</t>
  </si>
  <si>
    <t>Gb0240102</t>
  </si>
  <si>
    <t>Gb0240107</t>
  </si>
  <si>
    <t>Gb0240120</t>
  </si>
  <si>
    <t>Gb0239929</t>
  </si>
  <si>
    <t>Gb0297479</t>
  </si>
  <si>
    <t>Gb0297390</t>
  </si>
  <si>
    <t>Gb0297401</t>
  </si>
  <si>
    <t>Gb0297463</t>
  </si>
  <si>
    <t>Gb0297402</t>
  </si>
  <si>
    <t>Gb0297368</t>
  </si>
  <si>
    <t>Gb0297387</t>
  </si>
  <si>
    <t>Gb0297417</t>
  </si>
  <si>
    <t>Gb0297426</t>
  </si>
  <si>
    <t>Gb0297433</t>
  </si>
  <si>
    <t>Gb0297446</t>
  </si>
  <si>
    <t>Gb0297468</t>
  </si>
  <si>
    <t>Gb0297422</t>
  </si>
  <si>
    <t>Gb0297437</t>
  </si>
  <si>
    <t>Gb0297391</t>
  </si>
  <si>
    <t>Gb0297469</t>
  </si>
  <si>
    <t>Gb0297478</t>
  </si>
  <si>
    <t>Gb0297322</t>
  </si>
  <si>
    <t>Gb0315728</t>
  </si>
  <si>
    <t>Gb0315735</t>
  </si>
  <si>
    <t>Gb0315736</t>
  </si>
  <si>
    <t>Gb0315739</t>
  </si>
  <si>
    <t>Gb0315977</t>
  </si>
  <si>
    <t>Gb0297350</t>
  </si>
  <si>
    <t>Gb0316050</t>
  </si>
  <si>
    <t>Gb0315932</t>
  </si>
  <si>
    <t>Gb0315939</t>
  </si>
  <si>
    <t>Gb0297382</t>
  </si>
  <si>
    <t>Gb0297384</t>
  </si>
  <si>
    <t>Gb0315799</t>
  </si>
  <si>
    <t>Gb0315424</t>
  </si>
  <si>
    <t>Gb0315943</t>
  </si>
  <si>
    <t>Gb0315944</t>
  </si>
  <si>
    <t>Gb0315950</t>
  </si>
  <si>
    <t>Gb0315427</t>
  </si>
  <si>
    <t>Gb0315565</t>
  </si>
  <si>
    <t>Gb0315761</t>
  </si>
  <si>
    <t>Gb0315782</t>
  </si>
  <si>
    <t>Gb0239972</t>
  </si>
  <si>
    <t>Gb0239973</t>
  </si>
  <si>
    <t>Gb0315828</t>
  </si>
  <si>
    <t>Gb0315901</t>
  </si>
  <si>
    <t>Gb0297336</t>
  </si>
  <si>
    <t>Gb0315817</t>
  </si>
  <si>
    <t>Gb0315820</t>
  </si>
  <si>
    <t>Gb0315863</t>
  </si>
  <si>
    <t>Gb0315927</t>
  </si>
  <si>
    <t>Gb0315971</t>
  </si>
  <si>
    <t>Gb0315952</t>
  </si>
  <si>
    <t>Gb0297377</t>
  </si>
  <si>
    <t>Gb0315885</t>
  </si>
  <si>
    <t>Gb0315887</t>
  </si>
  <si>
    <t>Gb0315976</t>
  </si>
  <si>
    <t>Gb0315985</t>
  </si>
  <si>
    <t>Gb0316026</t>
  </si>
  <si>
    <t>Gb0316029</t>
  </si>
  <si>
    <t>Gb0240074</t>
  </si>
  <si>
    <t>Gb0315821</t>
  </si>
  <si>
    <t>Gb0315822</t>
  </si>
  <si>
    <t>Gb0315825</t>
  </si>
  <si>
    <t>Gb0315830</t>
  </si>
  <si>
    <t>Gb0315832</t>
  </si>
  <si>
    <t>Gb0316037</t>
  </si>
  <si>
    <t>Gb0239922</t>
  </si>
  <si>
    <t>Gb0240037</t>
  </si>
  <si>
    <t>Gb0240051</t>
  </si>
  <si>
    <t>Gb0239954</t>
  </si>
  <si>
    <t>Gb0239945</t>
  </si>
  <si>
    <t>Gb0315834</t>
  </si>
  <si>
    <t>Gb0315837</t>
  </si>
  <si>
    <t>Gb0315838</t>
  </si>
  <si>
    <t>Gb0315839</t>
  </si>
  <si>
    <t>Gb0315846</t>
  </si>
  <si>
    <t>Gb0240087</t>
  </si>
  <si>
    <t>Gb0240088</t>
  </si>
  <si>
    <t>Gb0240101</t>
  </si>
  <si>
    <t>Gb0315746</t>
  </si>
  <si>
    <t>Gb0315860</t>
  </si>
  <si>
    <t>Gb0297324</t>
  </si>
  <si>
    <t>Gb0240052</t>
  </si>
  <si>
    <t>Gb0315694</t>
  </si>
  <si>
    <t>Gb0315715</t>
  </si>
  <si>
    <t>Gb0315788</t>
  </si>
  <si>
    <t>Gb0239969</t>
  </si>
  <si>
    <t>Gb0239999</t>
  </si>
  <si>
    <t>Gb0315680</t>
  </si>
  <si>
    <t>Gb0315681</t>
  </si>
  <si>
    <t>Gb0315648</t>
  </si>
  <si>
    <t>Gb0315504</t>
  </si>
  <si>
    <t>Gb0315507</t>
  </si>
  <si>
    <t>Gb0315419</t>
  </si>
  <si>
    <t>Gb0240023</t>
  </si>
  <si>
    <t>Gb0315880</t>
  </si>
  <si>
    <t>Gb0315452</t>
  </si>
  <si>
    <t>Gb0315512</t>
  </si>
  <si>
    <t>Gb0297400</t>
  </si>
  <si>
    <t>Gb0297403</t>
  </si>
  <si>
    <t>Gb0297407</t>
  </si>
  <si>
    <t>Gb0297356</t>
  </si>
  <si>
    <t>Gb0297358</t>
  </si>
  <si>
    <t>Gb0297363</t>
  </si>
  <si>
    <t>Gb0315792</t>
  </si>
  <si>
    <t>Gb0316046</t>
  </si>
  <si>
    <t>Gb0316047</t>
  </si>
  <si>
    <t>Gb0297416</t>
  </si>
  <si>
    <t>Gb0315469</t>
  </si>
  <si>
    <t>Gb0315741</t>
  </si>
  <si>
    <t>Gb0315742</t>
  </si>
  <si>
    <t>Gb0315768</t>
  </si>
  <si>
    <t>Gb0315770</t>
  </si>
  <si>
    <t>Gb0315772</t>
  </si>
  <si>
    <t>Gb0315773</t>
  </si>
  <si>
    <t>Gb0315726</t>
  </si>
  <si>
    <t>Gb0315653</t>
  </si>
  <si>
    <t>Gb0315656</t>
  </si>
  <si>
    <t>Gb0315963</t>
  </si>
  <si>
    <t>Gb0297347</t>
  </si>
  <si>
    <t>Gb0315484</t>
  </si>
  <si>
    <t>Gb0315499</t>
  </si>
  <si>
    <t>Gb0239980</t>
  </si>
  <si>
    <t>Gb0239998</t>
  </si>
  <si>
    <t>Gb0240004</t>
  </si>
  <si>
    <t>Gb0315567</t>
  </si>
  <si>
    <t>Gb0315843</t>
  </si>
  <si>
    <t>Gb0315844</t>
  </si>
  <si>
    <t>Gb0315847</t>
  </si>
  <si>
    <t>Gb0315668</t>
  </si>
  <si>
    <t>Gb0315684</t>
  </si>
  <si>
    <t>Gb0315693</t>
  </si>
  <si>
    <t>Gb0315738</t>
  </si>
  <si>
    <t>Gb0315747</t>
  </si>
  <si>
    <t>Gb0315760</t>
  </si>
  <si>
    <t>Gb0315794</t>
  </si>
  <si>
    <t>Gb0315804</t>
  </si>
  <si>
    <t>Gb0315805</t>
  </si>
  <si>
    <t>Gb0315808</t>
  </si>
  <si>
    <t>Gb0315884</t>
  </si>
  <si>
    <t>Gb0315889</t>
  </si>
  <si>
    <t>Gb0315890</t>
  </si>
  <si>
    <t>Gb0315918</t>
  </si>
  <si>
    <t>Gb0315933</t>
  </si>
  <si>
    <t>Gb0315436</t>
  </si>
  <si>
    <t>Gb0315980</t>
  </si>
  <si>
    <t>Gb0315998</t>
  </si>
  <si>
    <t>Gb0316005</t>
  </si>
  <si>
    <t>Gb0316009</t>
  </si>
  <si>
    <t>Gb0316010</t>
  </si>
  <si>
    <t>Gb0316014</t>
  </si>
  <si>
    <t>Gb0315652</t>
  </si>
  <si>
    <t>Gb0240076</t>
  </si>
  <si>
    <t>Gb0240058</t>
  </si>
  <si>
    <t>Gb0240080</t>
  </si>
  <si>
    <t>Gb0239933</t>
  </si>
  <si>
    <t>Gb0315571</t>
  </si>
  <si>
    <t>Gb0315749</t>
  </si>
  <si>
    <t>Gb0240092</t>
  </si>
  <si>
    <t>Gb0315459</t>
  </si>
  <si>
    <t>Gb0315763</t>
  </si>
  <si>
    <t>Gb0315765</t>
  </si>
  <si>
    <t>Gb0315816</t>
  </si>
  <si>
    <t>Gb0315414</t>
  </si>
  <si>
    <t>Gb0315703</t>
  </si>
  <si>
    <t>Gb0315561</t>
  </si>
  <si>
    <t>Gb0315993</t>
  </si>
  <si>
    <t>Gb0316033</t>
  </si>
  <si>
    <t>Gb0315578</t>
  </si>
  <si>
    <t>Gb0315849</t>
  </si>
  <si>
    <t>Gb0315850</t>
  </si>
  <si>
    <t>Gb0297442</t>
  </si>
  <si>
    <t>Gb0315657</t>
  </si>
  <si>
    <t>Gb0297464</t>
  </si>
  <si>
    <t>Gb0315608</t>
  </si>
  <si>
    <t>Gb0315635</t>
  </si>
  <si>
    <t>Gb0315641</t>
  </si>
  <si>
    <t>Gb0315558</t>
  </si>
  <si>
    <t>Gb0315433</t>
  </si>
  <si>
    <t>Gb0315663</t>
  </si>
  <si>
    <t>Gb0315568</t>
  </si>
  <si>
    <t>Gb0315581</t>
  </si>
  <si>
    <t>Gb0315589</t>
  </si>
  <si>
    <t>Gb0297447</t>
  </si>
  <si>
    <t>Gb0315596</t>
  </si>
  <si>
    <t>Gb0315605</t>
  </si>
  <si>
    <t>Gb0315541</t>
  </si>
  <si>
    <t>Gb0315441</t>
  </si>
  <si>
    <t>Gb0316023</t>
  </si>
  <si>
    <t>Gb0316030</t>
  </si>
  <si>
    <t>Gb0316035</t>
  </si>
  <si>
    <t>Gb0315615</t>
  </si>
  <si>
    <t>Gb0239949</t>
  </si>
  <si>
    <t>Gb0240078</t>
  </si>
  <si>
    <t>Gb0239931</t>
  </si>
  <si>
    <t>Gb0239938</t>
  </si>
  <si>
    <t>Gb0239959</t>
  </si>
  <si>
    <t>Gb0239984</t>
  </si>
  <si>
    <t>Gb0239987</t>
  </si>
  <si>
    <t>Gb0240021</t>
  </si>
  <si>
    <t>Gb0240024</t>
  </si>
  <si>
    <t>Gb0240025</t>
  </si>
  <si>
    <t>Gb0240031</t>
  </si>
  <si>
    <t>Gb0240042</t>
  </si>
  <si>
    <t>Gb0240072</t>
  </si>
  <si>
    <t>Gb0240095</t>
  </si>
  <si>
    <t>Gb0240109</t>
  </si>
  <si>
    <t>Gb0240123</t>
  </si>
  <si>
    <t>Gb0297366</t>
  </si>
  <si>
    <t>Gb0297335</t>
  </si>
  <si>
    <t>Gb0297389</t>
  </si>
  <si>
    <t>Gb0297421</t>
  </si>
  <si>
    <t>Gb0297373</t>
  </si>
  <si>
    <t>Gb0297397</t>
  </si>
  <si>
    <t>Gb0297418</t>
  </si>
  <si>
    <t>Gb0297379</t>
  </si>
  <si>
    <t>Gb0297339</t>
  </si>
  <si>
    <t>Gb0297440</t>
  </si>
  <si>
    <t>Gb0297471</t>
  </si>
  <si>
    <t>Gb0297323</t>
  </si>
  <si>
    <t>Gb0297386</t>
  </si>
  <si>
    <t>Gb0297439</t>
  </si>
  <si>
    <t>Gb0297443</t>
  </si>
  <si>
    <t>Gb0297445</t>
  </si>
  <si>
    <t>Gb0297459</t>
  </si>
  <si>
    <t>Gb0297472</t>
  </si>
  <si>
    <t>Gb0297483</t>
  </si>
  <si>
    <t>Gb0297315</t>
  </si>
  <si>
    <t>Gb0297330</t>
  </si>
  <si>
    <t>Gb0315733</t>
  </si>
  <si>
    <t>Gb0315737</t>
  </si>
  <si>
    <t>Gb0315740</t>
  </si>
  <si>
    <t>Gb0315969</t>
  </si>
  <si>
    <t>Gb0315934</t>
  </si>
  <si>
    <t>Gb0315936</t>
  </si>
  <si>
    <t>Gb0315941</t>
  </si>
  <si>
    <t>Gb0297381</t>
  </si>
  <si>
    <t>Gb0315800</t>
  </si>
  <si>
    <t>Gb0315983</t>
  </si>
  <si>
    <t>Gb0297431</t>
  </si>
  <si>
    <t>Gb0315421</t>
  </si>
  <si>
    <t>Gb0297370</t>
  </si>
  <si>
    <t>Gb0315426</t>
  </si>
  <si>
    <t>Gb0239957</t>
  </si>
  <si>
    <t>Gb0239942</t>
  </si>
  <si>
    <t>Gb0239951</t>
  </si>
  <si>
    <t>Gb0315700</t>
  </si>
  <si>
    <t>Gb0315811</t>
  </si>
  <si>
    <t>Gb0315748</t>
  </si>
  <si>
    <t>Gb0315796</t>
  </si>
  <si>
    <t>Gb0315689</t>
  </si>
  <si>
    <t>Gb0315912</t>
  </si>
  <si>
    <t>Gb0315676</t>
  </si>
  <si>
    <t>Gb0315809</t>
  </si>
  <si>
    <t>Gb0315812</t>
  </si>
  <si>
    <t>Gb0315954</t>
  </si>
  <si>
    <t>Gb0315878</t>
  </si>
  <si>
    <t>Gb0315894</t>
  </si>
  <si>
    <t>Gb0315920</t>
  </si>
  <si>
    <t>Gb0315991</t>
  </si>
  <si>
    <t>Gb0315999</t>
  </si>
  <si>
    <t>Gb0316015</t>
  </si>
  <si>
    <t>Gb0315938</t>
  </si>
  <si>
    <t>Gb0315942</t>
  </si>
  <si>
    <t>Gb0315949</t>
  </si>
  <si>
    <t>Gb0239864</t>
  </si>
  <si>
    <t>Gb0239930</t>
  </si>
  <si>
    <t>Gb0240050</t>
  </si>
  <si>
    <t>Gb0240053</t>
  </si>
  <si>
    <t>Gb0240104</t>
  </si>
  <si>
    <t>Gb0239989</t>
  </si>
  <si>
    <t>Gb0315835</t>
  </si>
  <si>
    <t>Gb0315840</t>
  </si>
  <si>
    <t>Gb0240062</t>
  </si>
  <si>
    <t>Gb0315751</t>
  </si>
  <si>
    <t>Gb0315862</t>
  </si>
  <si>
    <t>Gb0239990</t>
  </si>
  <si>
    <t>Gb0239996</t>
  </si>
  <si>
    <t>Gb0239926</t>
  </si>
  <si>
    <t>Gb0240027</t>
  </si>
  <si>
    <t>Gb0315456</t>
  </si>
  <si>
    <t>Gb0315712</t>
  </si>
  <si>
    <t>Gb0239975</t>
  </si>
  <si>
    <t>Gb0239985</t>
  </si>
  <si>
    <t>Gb0315752</t>
  </si>
  <si>
    <t>Gb0315753</t>
  </si>
  <si>
    <t>Gb0315724</t>
  </si>
  <si>
    <t>Gb0315725</t>
  </si>
  <si>
    <t>Gb0315508</t>
  </si>
  <si>
    <t>Gb0315511</t>
  </si>
  <si>
    <t>Gb0315779</t>
  </si>
  <si>
    <t>Gb0240014</t>
  </si>
  <si>
    <t>Gb0297344</t>
  </si>
  <si>
    <t>Gb0315891</t>
  </si>
  <si>
    <t>Gb0297364</t>
  </si>
  <si>
    <t>Gb0315516</t>
  </si>
  <si>
    <t>Gb0297396</t>
  </si>
  <si>
    <t>Gb0297404</t>
  </si>
  <si>
    <t>Gb0240033</t>
  </si>
  <si>
    <t>Gb0240034</t>
  </si>
  <si>
    <t>Gb0240044</t>
  </si>
  <si>
    <t>Gb0297362</t>
  </si>
  <si>
    <t>Gb0315529</t>
  </si>
  <si>
    <t>Gb0315533</t>
  </si>
  <si>
    <t>Gb0315539</t>
  </si>
  <si>
    <t>Gb0316048</t>
  </si>
  <si>
    <t>Gb0297424</t>
  </si>
  <si>
    <t>Gb0297425</t>
  </si>
  <si>
    <t>Gb0315750</t>
  </si>
  <si>
    <t>Gb0315472</t>
  </si>
  <si>
    <t>Gb0315909</t>
  </si>
  <si>
    <t>Gb0315914</t>
  </si>
  <si>
    <t>Gb0297427</t>
  </si>
  <si>
    <t>Gb0297429</t>
  </si>
  <si>
    <t>Gb0297333</t>
  </si>
  <si>
    <t>Gb0297343</t>
  </si>
  <si>
    <t>Gb0315491</t>
  </si>
  <si>
    <t>Gb0315496</t>
  </si>
  <si>
    <t>Gb0315647</t>
  </si>
  <si>
    <t>Gb0239983</t>
  </si>
  <si>
    <t>Gb0240006</t>
  </si>
  <si>
    <t>Gb0315666</t>
  </si>
  <si>
    <t>Gb0315674</t>
  </si>
  <si>
    <t>Gb0315686</t>
  </si>
  <si>
    <t>Gb0315731</t>
  </si>
  <si>
    <t>Gb0315778</t>
  </si>
  <si>
    <t>Gb0315789</t>
  </si>
  <si>
    <t>Gb0315869</t>
  </si>
  <si>
    <t>Gb0315911</t>
  </si>
  <si>
    <t>Gb0315923</t>
  </si>
  <si>
    <t>Gb0315924</t>
  </si>
  <si>
    <t>Gb0315926</t>
  </si>
  <si>
    <t>Gb0315417</t>
  </si>
  <si>
    <t>Gb0315423</t>
  </si>
  <si>
    <t>Gb0315965</t>
  </si>
  <si>
    <t>Gb0315967</t>
  </si>
  <si>
    <t>Gb0315970</t>
  </si>
  <si>
    <t>Gb0315972</t>
  </si>
  <si>
    <t>Gb0315445</t>
  </si>
  <si>
    <t>Gb0315449</t>
  </si>
  <si>
    <t>Gb0316031</t>
  </si>
  <si>
    <t>Gb0240131</t>
  </si>
  <si>
    <t>Gb0240059</t>
  </si>
  <si>
    <t>Gb0239934</t>
  </si>
  <si>
    <t>Gb0240130</t>
  </si>
  <si>
    <t>Gb0315673</t>
  </si>
  <si>
    <t>Gb0315682</t>
  </si>
  <si>
    <t>Gb0315683</t>
  </si>
  <si>
    <t>Gb0239948</t>
  </si>
  <si>
    <t>Gb0315432</t>
  </si>
  <si>
    <t>Gb0240093</t>
  </si>
  <si>
    <t>Gb0240057</t>
  </si>
  <si>
    <t>Gb0240054</t>
  </si>
  <si>
    <t>Gb0315810</t>
  </si>
  <si>
    <t>Gb0315854</t>
  </si>
  <si>
    <t>Gb0315413</t>
  </si>
  <si>
    <t>Gb0297448</t>
  </si>
  <si>
    <t>Gb0297460</t>
  </si>
  <si>
    <t>Gb0297467</t>
  </si>
  <si>
    <t>Gb0315548</t>
  </si>
  <si>
    <t>Gb0315677</t>
  </si>
  <si>
    <t>Gb0315611</t>
  </si>
  <si>
    <t>Gb0315624</t>
  </si>
  <si>
    <t>Gb0297456</t>
  </si>
  <si>
    <t>Gb0297457</t>
  </si>
  <si>
    <t>Gb0315579</t>
  </si>
  <si>
    <t>Gb0315603</t>
  </si>
  <si>
    <t>Gb0315604</t>
  </si>
  <si>
    <t>Gb0315464</t>
  </si>
  <si>
    <t>Gb0315545</t>
  </si>
  <si>
    <t>Gb0315560</t>
  </si>
  <si>
    <t>Gb0315857</t>
  </si>
  <si>
    <t>Gb0297474</t>
  </si>
  <si>
    <t>Gb0315580</t>
  </si>
  <si>
    <t>Gb0315633</t>
  </si>
  <si>
    <t>Gb0315637</t>
  </si>
  <si>
    <t>Gb0297486</t>
  </si>
  <si>
    <t>Gb0316016</t>
  </si>
  <si>
    <t>Gb0297480</t>
  </si>
  <si>
    <t>Gb0297455</t>
  </si>
  <si>
    <t>Gb0297470</t>
  </si>
  <si>
    <t>Gb0315636</t>
  </si>
  <si>
    <t>Gb0315547</t>
  </si>
  <si>
    <t>Gb0316021</t>
  </si>
  <si>
    <t>Gb0239921</t>
  </si>
  <si>
    <t>Gb0239944</t>
  </si>
  <si>
    <t>Gb0239960</t>
  </si>
  <si>
    <t>Gb0239979</t>
  </si>
  <si>
    <t>Gb0240012</t>
  </si>
  <si>
    <t>Gb0240046</t>
  </si>
  <si>
    <t>Gb0240069</t>
  </si>
  <si>
    <t>Gb0240126</t>
  </si>
  <si>
    <t>Gb0240127</t>
  </si>
  <si>
    <t>Gb0239962</t>
  </si>
  <si>
    <t>Gb0239988</t>
  </si>
  <si>
    <t>Gb0240013</t>
  </si>
  <si>
    <t>Gb0240015</t>
  </si>
  <si>
    <t>Gb0240038</t>
  </si>
  <si>
    <t>Gb0240125</t>
  </si>
  <si>
    <t>Gb0297482</t>
  </si>
  <si>
    <t>Gb0297485</t>
  </si>
  <si>
    <t>Gb0297375</t>
  </si>
  <si>
    <t>Gb0297378</t>
  </si>
  <si>
    <t>Gb0297430</t>
  </si>
  <si>
    <t>Gb0297329</t>
  </si>
  <si>
    <t>Gb0315919</t>
  </si>
  <si>
    <t>Gb0315966</t>
  </si>
  <si>
    <t>Gb0315649</t>
  </si>
  <si>
    <t>Gb0315888</t>
  </si>
  <si>
    <t>Gb0315502</t>
  </si>
  <si>
    <t>Gb0315759</t>
  </si>
  <si>
    <t>Gb0315897</t>
  </si>
  <si>
    <t>Gb0315931</t>
  </si>
  <si>
    <t>Gb0315937</t>
  </si>
  <si>
    <t>Gb0315798</t>
  </si>
  <si>
    <t>Gb0315981</t>
  </si>
  <si>
    <t>Gb0315945</t>
  </si>
  <si>
    <t>Gb0315420</t>
  </si>
  <si>
    <t>Gb0315444</t>
  </si>
  <si>
    <t>Gb0240065</t>
  </si>
  <si>
    <t>Gb0239971</t>
  </si>
  <si>
    <t>Gb0315563</t>
  </si>
  <si>
    <t>Gb0315769</t>
  </si>
  <si>
    <t>Gb0239927</t>
  </si>
  <si>
    <t>Gb0315793</t>
  </si>
  <si>
    <t>Gb0315827</t>
  </si>
  <si>
    <t>Gb0315867</t>
  </si>
  <si>
    <t>Gb0297374</t>
  </si>
  <si>
    <t>Gb0315836</t>
  </si>
  <si>
    <t>Gb0315953</t>
  </si>
  <si>
    <t>Gb0297376</t>
  </si>
  <si>
    <t>Gb0315807</t>
  </si>
  <si>
    <t>Gb0315879</t>
  </si>
  <si>
    <t>Gb0315883</t>
  </si>
  <si>
    <t>Gb0315907</t>
  </si>
  <si>
    <t>Gb0316000</t>
  </si>
  <si>
    <t>Gb0316018</t>
  </si>
  <si>
    <t>Gb0240118</t>
  </si>
  <si>
    <t>Gb0240122</t>
  </si>
  <si>
    <t>Gb0315826</t>
  </si>
  <si>
    <t>Gb0239946</t>
  </si>
  <si>
    <t>Gb0239950</t>
  </si>
  <si>
    <t>Gb0315717</t>
  </si>
  <si>
    <t>Gb0315957</t>
  </si>
  <si>
    <t>Gb0297392</t>
  </si>
  <si>
    <t>Gb0297353</t>
  </si>
  <si>
    <t>Gb0315876</t>
  </si>
  <si>
    <t>Gb0315721</t>
  </si>
  <si>
    <t>Gb0315892</t>
  </si>
  <si>
    <t>Gb0297355</t>
  </si>
  <si>
    <t>Gb0315514</t>
  </si>
  <si>
    <t>Gb0315518</t>
  </si>
  <si>
    <t>Gb0315523</t>
  </si>
  <si>
    <t>Gb0297406</t>
  </si>
  <si>
    <t>Gb0297359</t>
  </si>
  <si>
    <t>Gb0315692</t>
  </si>
  <si>
    <t>Gb0315479</t>
  </si>
  <si>
    <t>Gb0315494</t>
  </si>
  <si>
    <t>Gb0297369</t>
  </si>
  <si>
    <t>Gb0315536</t>
  </si>
  <si>
    <t>Gb0297423</t>
  </si>
  <si>
    <t>Gb0297314</t>
  </si>
  <si>
    <t>Gb0315476</t>
  </si>
  <si>
    <t>Gb0315482</t>
  </si>
  <si>
    <t>Gb0315771</t>
  </si>
  <si>
    <t>Gb0315655</t>
  </si>
  <si>
    <t>Gb0297428</t>
  </si>
  <si>
    <t>Gb0315962</t>
  </si>
  <si>
    <t>Gb0315866</t>
  </si>
  <si>
    <t>Gb0315488</t>
  </si>
  <si>
    <t>Gb0315490</t>
  </si>
  <si>
    <t>Gb0315645</t>
  </si>
  <si>
    <t>Gb0239967</t>
  </si>
  <si>
    <t>Gb0315845</t>
  </si>
  <si>
    <t>Gb0315662</t>
  </si>
  <si>
    <t>Gb0315675</t>
  </si>
  <si>
    <t>Gb0315855</t>
  </si>
  <si>
    <t>Gb0315856</t>
  </si>
  <si>
    <t>Gb0315951</t>
  </si>
  <si>
    <t>Gb0315964</t>
  </si>
  <si>
    <t>Gb0315974</t>
  </si>
  <si>
    <t>Gb0315460</t>
  </si>
  <si>
    <t>Gb0315987</t>
  </si>
  <si>
    <t>Gb0316008</t>
  </si>
  <si>
    <t>Gb0239956</t>
  </si>
  <si>
    <t>Gb0240063</t>
  </si>
  <si>
    <t>Gb0315446</t>
  </si>
  <si>
    <t>Gb0315574</t>
  </si>
  <si>
    <t>Gb0315783</t>
  </si>
  <si>
    <t>Gb0315815</t>
  </si>
  <si>
    <t>Gb0297438</t>
  </si>
  <si>
    <t>Gb0297462</t>
  </si>
  <si>
    <t>Gb0315562</t>
  </si>
  <si>
    <t>Gb0316017</t>
  </si>
  <si>
    <t>Gb0315628</t>
  </si>
  <si>
    <t>Gb0315629</t>
  </si>
  <si>
    <t>Gb0315851</t>
  </si>
  <si>
    <t>Gb0315575</t>
  </si>
  <si>
    <t>Gb0315607</t>
  </si>
  <si>
    <t>Gb0315697</t>
  </si>
  <si>
    <t>Gb0315698</t>
  </si>
  <si>
    <t>Gb0297466</t>
  </si>
  <si>
    <t>Gb0315638</t>
  </si>
  <si>
    <t>Gb0316013</t>
  </si>
  <si>
    <t>Gb0316019</t>
  </si>
  <si>
    <t>Gb0315564</t>
  </si>
  <si>
    <t>Gb0315584</t>
  </si>
  <si>
    <t>Gb0315590</t>
  </si>
  <si>
    <t>Gb0315591</t>
  </si>
  <si>
    <t>Gb0315602</t>
  </si>
  <si>
    <t>Gb0315632</t>
  </si>
  <si>
    <t>Gb0315685</t>
  </si>
  <si>
    <t>Gb0297487</t>
  </si>
  <si>
    <t>Gb0315586</t>
  </si>
  <si>
    <t>Gb0315594</t>
  </si>
  <si>
    <t>Gb0315544</t>
  </si>
  <si>
    <t>Gb0315706</t>
  </si>
  <si>
    <t>Gb0315622</t>
  </si>
  <si>
    <t>Gb0315642</t>
  </si>
  <si>
    <t>Gb0315555</t>
  </si>
  <si>
    <t>Gb0315997</t>
  </si>
  <si>
    <t>Gb0239928</t>
  </si>
  <si>
    <t>Gb0239940</t>
  </si>
  <si>
    <t>Gb0239943</t>
  </si>
  <si>
    <t>Gb0239947</t>
  </si>
  <si>
    <t>Gb0240070</t>
  </si>
  <si>
    <t>Gb0239935</t>
  </si>
  <si>
    <t>Gb0239994</t>
  </si>
  <si>
    <t>Gb0240009</t>
  </si>
  <si>
    <t>Gb0240036</t>
  </si>
  <si>
    <t>Gb0240047</t>
  </si>
  <si>
    <t>Gb0240081</t>
  </si>
  <si>
    <t>Gb0240082</t>
  </si>
  <si>
    <t>Gb0240094</t>
  </si>
  <si>
    <t>Gb0240096</t>
  </si>
  <si>
    <t>Gb0240112</t>
  </si>
  <si>
    <t>Gb0240115</t>
  </si>
  <si>
    <t>Gb0297475</t>
  </si>
  <si>
    <t>Gb0297338</t>
  </si>
  <si>
    <t>Gb0297441</t>
  </si>
  <si>
    <t>Gb0297388</t>
  </si>
  <si>
    <t>Gb0297465</t>
  </si>
  <si>
    <t>Gb0297354</t>
  </si>
  <si>
    <t>Gb0297408</t>
  </si>
  <si>
    <t>Gb0297367</t>
  </si>
  <si>
    <t>Gb0297451</t>
  </si>
  <si>
    <t>Gb0297484</t>
  </si>
  <si>
    <t>Gb0315973</t>
  </si>
  <si>
    <t>Gb0297349</t>
  </si>
  <si>
    <t>Gb0316042</t>
  </si>
  <si>
    <t>Gb0315872</t>
  </si>
  <si>
    <t>Gb0315898</t>
  </si>
  <si>
    <t>Gb0315899</t>
  </si>
  <si>
    <t>Gb0297371</t>
  </si>
  <si>
    <t>Gb0239970</t>
  </si>
  <si>
    <t>Gb0315842</t>
  </si>
  <si>
    <t>Gb0315790</t>
  </si>
  <si>
    <t>Gb0315905</t>
  </si>
  <si>
    <t>Gb0315906</t>
  </si>
  <si>
    <t>Gb0297346</t>
  </si>
  <si>
    <t>Gb0315643</t>
  </si>
  <si>
    <t>Gb0315858</t>
  </si>
  <si>
    <t>Gb0315940</t>
  </si>
  <si>
    <t>Gb0315948</t>
  </si>
  <si>
    <t>Gb0315961</t>
  </si>
  <si>
    <t>Gb0315818</t>
  </si>
  <si>
    <t>Gb0315946</t>
  </si>
  <si>
    <t>Gb0316027</t>
  </si>
  <si>
    <t>Gb0315831</t>
  </si>
  <si>
    <t>Gb0316040</t>
  </si>
  <si>
    <t>Gb0239923</t>
  </si>
  <si>
    <t>Gb0240091</t>
  </si>
  <si>
    <t>Gb0315861</t>
  </si>
  <si>
    <t>Gb0297320</t>
  </si>
  <si>
    <t>Gb0239995</t>
  </si>
  <si>
    <t>Gb0315457</t>
  </si>
  <si>
    <t>Gb0315713</t>
  </si>
  <si>
    <t>Gb0315716</t>
  </si>
  <si>
    <t>Gb0297394</t>
  </si>
  <si>
    <t>Gb0315775</t>
  </si>
  <si>
    <t>Gb0239993</t>
  </si>
  <si>
    <t>Gb0315757</t>
  </si>
  <si>
    <t>Gb0315687</t>
  </si>
  <si>
    <t>Gb0297321</t>
  </si>
  <si>
    <t>Gb0315875</t>
  </si>
  <si>
    <t>Gb0315509</t>
  </si>
  <si>
    <t>Gb0315425</t>
  </si>
  <si>
    <t>Gb0239920</t>
  </si>
  <si>
    <t>Gb0315513</t>
  </si>
  <si>
    <t>Gb0315525</t>
  </si>
  <si>
    <t>Gb0315465</t>
  </si>
  <si>
    <t>Gb0315495</t>
  </si>
  <si>
    <t>Gb0315526</t>
  </si>
  <si>
    <t>Gb0315527</t>
  </si>
  <si>
    <t>Gb0315537</t>
  </si>
  <si>
    <t>Gb0315538</t>
  </si>
  <si>
    <t>Gb0315908</t>
  </si>
  <si>
    <t>Gb0315438</t>
  </si>
  <si>
    <t>Gb0315766</t>
  </si>
  <si>
    <t>Gb0315485</t>
  </si>
  <si>
    <t>Gb0315498</t>
  </si>
  <si>
    <t>Gb0315659</t>
  </si>
  <si>
    <t>Gb0239976</t>
  </si>
  <si>
    <t>Gb0315577</t>
  </si>
  <si>
    <t>Gb0315833</t>
  </si>
  <si>
    <t>Gb0315841</t>
  </si>
  <si>
    <t>Gb0315764</t>
  </si>
  <si>
    <t>Gb0315774</t>
  </si>
  <si>
    <t>Gb0315791</t>
  </si>
  <si>
    <t>Gb0315802</t>
  </si>
  <si>
    <t>Gb0315853</t>
  </si>
  <si>
    <t>Gb0315917</t>
  </si>
  <si>
    <t>Gb0315925</t>
  </si>
  <si>
    <t>Gb0315422</t>
  </si>
  <si>
    <t>Gb0315968</t>
  </si>
  <si>
    <t>Gb0315979</t>
  </si>
  <si>
    <t>Gb0315646</t>
  </si>
  <si>
    <t>Gb0239955</t>
  </si>
  <si>
    <t>Gb0239961</t>
  </si>
  <si>
    <t>Gb0239965</t>
  </si>
  <si>
    <t>Gb0315463</t>
  </si>
  <si>
    <t>Gb0315786</t>
  </si>
  <si>
    <t>Gb0315711</t>
  </si>
  <si>
    <t>Gb0315542</t>
  </si>
  <si>
    <t>Gb0315549</t>
  </si>
  <si>
    <t>Gb0315551</t>
  </si>
  <si>
    <t>Gb0315988</t>
  </si>
  <si>
    <t>Gb0315412</t>
  </si>
  <si>
    <t>Gb0315600</t>
  </si>
  <si>
    <t>Gb0315664</t>
  </si>
  <si>
    <t>Gb0315616</t>
  </si>
  <si>
    <t>Gb0297450</t>
  </si>
  <si>
    <t>Gb0315626</t>
  </si>
  <si>
    <t>Gb0315556</t>
  </si>
  <si>
    <t>gold biosample</t>
  </si>
  <si>
    <t>ncbi biosample</t>
  </si>
  <si>
    <t>insdc_biosample_identifiers[0]</t>
  </si>
  <si>
    <t>gold_biosample_identifiers[0]</t>
  </si>
  <si>
    <t>nmdc:bsm-11-mrymeq51</t>
  </si>
  <si>
    <t>nmdc:bsm-11-kd6btp32</t>
  </si>
  <si>
    <t>nmdc:bsm-11-hncxy943</t>
  </si>
  <si>
    <t>nmdc:bsm-11-8s8j4g78</t>
  </si>
  <si>
    <t>nmdc:bsm-11-vbchye78</t>
  </si>
  <si>
    <t>nmdc:bsm-11-mczws366</t>
  </si>
  <si>
    <t>nmdc:bsm-11-p2h9n451</t>
  </si>
  <si>
    <t>nmdc:bsm-11-gfghc374</t>
  </si>
  <si>
    <t>nmdc:bsm-11-3kpex275</t>
  </si>
  <si>
    <t>nmdc:bsm-11-vkyfya78</t>
  </si>
  <si>
    <t>nmdc:bsm-11-3h3w1c57</t>
  </si>
  <si>
    <t>nmdc:bsm-11-c6kr7990</t>
  </si>
  <si>
    <t>nmdc:bsm-11-p2gqa640</t>
  </si>
  <si>
    <t>nmdc:bsm-11-z4vyvy45</t>
  </si>
  <si>
    <t>nmdc:bsm-11-8r7d4q55</t>
  </si>
  <si>
    <t>nmdc:bsm-11-a1mb8028</t>
  </si>
  <si>
    <t>nmdc:bsm-11-p37dc885</t>
  </si>
  <si>
    <t>nmdc:bsm-11-2hv7wn93</t>
  </si>
  <si>
    <t>nmdc:bsm-11-eq4z3z13</t>
  </si>
  <si>
    <t>nmdc:bsm-11-e1wey408</t>
  </si>
  <si>
    <t>nmdc:bsm-11-khwjc066</t>
  </si>
  <si>
    <t>nmdc:bsm-11-e90czr72</t>
  </si>
  <si>
    <t>nmdc:bsm-11-xm82q819</t>
  </si>
  <si>
    <t>nmdc:bsm-11-pmbpyr59</t>
  </si>
  <si>
    <t>nmdc:bsm-11-eh777b64</t>
  </si>
  <si>
    <t>nmdc:bsm-11-30npyx54</t>
  </si>
  <si>
    <t>nmdc:bsm-11-5p55d563</t>
  </si>
  <si>
    <t>nmdc:bsm-11-407zcq77</t>
  </si>
  <si>
    <t>nmdc:bsm-11-5pcpjc96</t>
  </si>
  <si>
    <t>nmdc:bsm-11-wm11tw31</t>
  </si>
  <si>
    <t>nmdc:bsm-11-vnzzyc20</t>
  </si>
  <si>
    <t>nmdc:bsm-11-6f7spm34</t>
  </si>
  <si>
    <t>nmdc:bsm-11-9macc146</t>
  </si>
  <si>
    <t>nmdc:bsm-11-823zf212</t>
  </si>
  <si>
    <t>nmdc:bsm-11-zq2aws57</t>
  </si>
  <si>
    <t>nmdc:bsm-11-ky8xb849</t>
  </si>
  <si>
    <t>nmdc:bsm-11-heazh042</t>
  </si>
  <si>
    <t>nmdc:bsm-11-2ah5z651</t>
  </si>
  <si>
    <t>nmdc:bsm-11-cp8crw45</t>
  </si>
  <si>
    <t>nmdc:bsm-11-r4pd6g83</t>
  </si>
  <si>
    <t>nmdc:bsm-11-39qcw250</t>
  </si>
  <si>
    <t>nmdc:bsm-11-h3zgtk70</t>
  </si>
  <si>
    <t>nmdc:bsm-11-89q03t84</t>
  </si>
  <si>
    <t>nmdc:bsm-11-ctzkss91</t>
  </si>
  <si>
    <t>nmdc:bsm-11-dkcmr758</t>
  </si>
  <si>
    <t>nmdc:bsm-11-r6r22s63</t>
  </si>
  <si>
    <t>nmdc:bsm-11-b5sgas28</t>
  </si>
  <si>
    <t>nmdc:bsm-11-anbvsb66</t>
  </si>
  <si>
    <t>nmdc:bsm-11-ysrg0a54</t>
  </si>
  <si>
    <t>nmdc:bsm-11-snsgsr36</t>
  </si>
  <si>
    <t>nmdc:bsm-11-c9hs3y87</t>
  </si>
  <si>
    <t>nmdc:bsm-11-exzatp62</t>
  </si>
  <si>
    <t>nmdc:bsm-11-j9v5kc93</t>
  </si>
  <si>
    <t>nmdc:bsm-11-yrksyx63</t>
  </si>
  <si>
    <t>nmdc:bsm-11-dbr4yn11</t>
  </si>
  <si>
    <t>nmdc:bsm-11-tsm65m51</t>
  </si>
  <si>
    <t>nmdc:bsm-11-4b8h0j70</t>
  </si>
  <si>
    <t>nmdc:bsm-11-mc6pwt10</t>
  </si>
  <si>
    <t>nmdc:bsm-11-1am9vt77</t>
  </si>
  <si>
    <t>nmdc:bsm-11-h78mhv15</t>
  </si>
  <si>
    <t>nmdc:bsm-11-bx86p094</t>
  </si>
  <si>
    <t>nmdc:bsm-11-48q3sx90</t>
  </si>
  <si>
    <t>nmdc:bsm-11-cr68f527</t>
  </si>
  <si>
    <t>nmdc:bsm-11-06pa9m89</t>
  </si>
  <si>
    <t>nmdc:bsm-11-1302r041</t>
  </si>
  <si>
    <t>nmdc:bsm-11-vg29tb70</t>
  </si>
  <si>
    <t>nmdc:bsm-11-915df738</t>
  </si>
  <si>
    <t>nmdc:bsm-11-cv6r0n34</t>
  </si>
  <si>
    <t>nmdc:bsm-11-frjk4h28</t>
  </si>
  <si>
    <t>nmdc:bsm-11-vy7hej20</t>
  </si>
  <si>
    <t>nmdc:bsm-11-72f2yc02</t>
  </si>
  <si>
    <t>nmdc:bsm-11-jyywj745</t>
  </si>
  <si>
    <t>nmdc:bsm-11-yqbvt475</t>
  </si>
  <si>
    <t>nmdc:bsm-11-j7mtz083</t>
  </si>
  <si>
    <t>nmdc:bsm-11-jpc5bt66</t>
  </si>
  <si>
    <t>nmdc:bsm-11-zk8a4504</t>
  </si>
  <si>
    <t>nmdc:bsm-11-q72ew015</t>
  </si>
  <si>
    <t>nmdc:bsm-11-v5a4db42</t>
  </si>
  <si>
    <t>nmdc:bsm-11-wx2twq61</t>
  </si>
  <si>
    <t>nmdc:bsm-11-n0kmyd38</t>
  </si>
  <si>
    <t>Gb0239919</t>
  </si>
  <si>
    <t>Gb0239924</t>
  </si>
  <si>
    <t>Gb0239925</t>
  </si>
  <si>
    <t>Gb0239936</t>
  </si>
  <si>
    <t>Gb0239937</t>
  </si>
  <si>
    <t>Gb0239939</t>
  </si>
  <si>
    <t>Gb0239941</t>
  </si>
  <si>
    <t>Gb0239958</t>
  </si>
  <si>
    <t>Gb0239963</t>
  </si>
  <si>
    <t>Gb0239964</t>
  </si>
  <si>
    <t>Gb0239966</t>
  </si>
  <si>
    <t>Gb0239974</t>
  </si>
  <si>
    <t>Gb0239978</t>
  </si>
  <si>
    <t>Gb0239981</t>
  </si>
  <si>
    <t>Gb0239982</t>
  </si>
  <si>
    <t>Gb0239986</t>
  </si>
  <si>
    <t>Gb0240002</t>
  </si>
  <si>
    <t>Gb0240003</t>
  </si>
  <si>
    <t>Gb0240010</t>
  </si>
  <si>
    <t>Gb0240011</t>
  </si>
  <si>
    <t>Gb0240016</t>
  </si>
  <si>
    <t>Gb0240017</t>
  </si>
  <si>
    <t>Gb0240019</t>
  </si>
  <si>
    <t>Gb0240026</t>
  </si>
  <si>
    <t>Gb0240028</t>
  </si>
  <si>
    <t>Gb0240029</t>
  </si>
  <si>
    <t>Gb0240030</t>
  </si>
  <si>
    <t>Gb0240039</t>
  </si>
  <si>
    <t>Gb0240040</t>
  </si>
  <si>
    <t>Gb0240041</t>
  </si>
  <si>
    <t>Gb0240049</t>
  </si>
  <si>
    <t>Gb0240055</t>
  </si>
  <si>
    <t>Gb0240060</t>
  </si>
  <si>
    <t>Gb0240067</t>
  </si>
  <si>
    <t>Gb0240073</t>
  </si>
  <si>
    <t>Gb0240075</t>
  </si>
  <si>
    <t>Gb0240086</t>
  </si>
  <si>
    <t>Gb0240097</t>
  </si>
  <si>
    <t>Gb0240098</t>
  </si>
  <si>
    <t>Gb0240100</t>
  </si>
  <si>
    <t>Gb0240103</t>
  </si>
  <si>
    <t>Gb0240105</t>
  </si>
  <si>
    <t>Gb0240106</t>
  </si>
  <si>
    <t>Gb0240108</t>
  </si>
  <si>
    <t>Gb0240110</t>
  </si>
  <si>
    <t>Gb0240113</t>
  </si>
  <si>
    <t>Gb0240116</t>
  </si>
  <si>
    <t>Gb0240117</t>
  </si>
  <si>
    <t>Gb0240119</t>
  </si>
  <si>
    <t>Gb0240124</t>
  </si>
  <si>
    <t>Gb0240128</t>
  </si>
  <si>
    <t>Gb0240129</t>
  </si>
  <si>
    <t>Gb0297313</t>
  </si>
  <si>
    <t>Gb0297316</t>
  </si>
  <si>
    <t>Gb0297318</t>
  </si>
  <si>
    <t>Gb0297325</t>
  </si>
  <si>
    <t>Gb0297327</t>
  </si>
  <si>
    <t>Gb0297340</t>
  </si>
  <si>
    <t>Gb0297341</t>
  </si>
  <si>
    <t>Gb0297342</t>
  </si>
  <si>
    <t>Gb0297345</t>
  </si>
  <si>
    <t>Gb0297351</t>
  </si>
  <si>
    <t>Gb0297352</t>
  </si>
  <si>
    <t>Gb0297360</t>
  </si>
  <si>
    <t>Gb0297361</t>
  </si>
  <si>
    <t>Gb0297365</t>
  </si>
  <si>
    <t>Gb0297372</t>
  </si>
  <si>
    <t>Gb0297380</t>
  </si>
  <si>
    <t>Gb0297383</t>
  </si>
  <si>
    <t>Gb0297385</t>
  </si>
  <si>
    <t>Gb0297393</t>
  </si>
  <si>
    <t>Gb0297395</t>
  </si>
  <si>
    <t>Gb0297399</t>
  </si>
  <si>
    <t>Gb0297409</t>
  </si>
  <si>
    <t>Gb0297420</t>
  </si>
  <si>
    <t>Gb0297432</t>
  </si>
  <si>
    <t>Gb0297434</t>
  </si>
  <si>
    <t>Gb0297435</t>
  </si>
  <si>
    <t>Gb0297436</t>
  </si>
  <si>
    <t>Gb0297444</t>
  </si>
  <si>
    <t>Gb0297453</t>
  </si>
  <si>
    <t>Gb0297458</t>
  </si>
  <si>
    <t>Gb0297461</t>
  </si>
  <si>
    <t>Gb0297473</t>
  </si>
  <si>
    <t>Gb0297476</t>
  </si>
  <si>
    <t>Gb0297477</t>
  </si>
  <si>
    <t>Gb0297481</t>
  </si>
  <si>
    <t>Gb0297488</t>
  </si>
  <si>
    <t>Gb0315410</t>
  </si>
  <si>
    <t>Gb0315411</t>
  </si>
  <si>
    <t>Gb0315415</t>
  </si>
  <si>
    <t>Gb0315416</t>
  </si>
  <si>
    <t>Gb0315418</t>
  </si>
  <si>
    <t>Gb0315428</t>
  </si>
  <si>
    <t>Gb0315434</t>
  </si>
  <si>
    <t>Gb0315442</t>
  </si>
  <si>
    <t>Gb0315447</t>
  </si>
  <si>
    <t>Gb0315448</t>
  </si>
  <si>
    <t>Gb0315453</t>
  </si>
  <si>
    <t>Gb0315454</t>
  </si>
  <si>
    <t>Gb0315455</t>
  </si>
  <si>
    <t>Gb0315458</t>
  </si>
  <si>
    <t>Gb0315466</t>
  </si>
  <si>
    <t>Gb0315467</t>
  </si>
  <si>
    <t>Gb0315468</t>
  </si>
  <si>
    <t>Gb0315473</t>
  </si>
  <si>
    <t>Gb0315475</t>
  </si>
  <si>
    <t>Gb0315477</t>
  </si>
  <si>
    <t>Gb0315478</t>
  </si>
  <si>
    <t>Gb0315480</t>
  </si>
  <si>
    <t>Gb0315481</t>
  </si>
  <si>
    <t>Gb0315483</t>
  </si>
  <si>
    <t>Gb0315486</t>
  </si>
  <si>
    <t>Gb0315492</t>
  </si>
  <si>
    <t>Gb0315497</t>
  </si>
  <si>
    <t>Gb0315500</t>
  </si>
  <si>
    <t>Gb0315501</t>
  </si>
  <si>
    <t>Gb0315503</t>
  </si>
  <si>
    <t>Gb0315505</t>
  </si>
  <si>
    <t>Gb0315510</t>
  </si>
  <si>
    <t>Gb0315515</t>
  </si>
  <si>
    <t>Gb0315517</t>
  </si>
  <si>
    <t>Gb0315519</t>
  </si>
  <si>
    <t>Gb0315520</t>
  </si>
  <si>
    <t>Gb0315521</t>
  </si>
  <si>
    <t>Gb0315522</t>
  </si>
  <si>
    <t>Gb0315524</t>
  </si>
  <si>
    <t>Gb0315528</t>
  </si>
  <si>
    <t>Gb0315530</t>
  </si>
  <si>
    <t>Gb0315531</t>
  </si>
  <si>
    <t>Gb0315534</t>
  </si>
  <si>
    <t>Gb0315535</t>
  </si>
  <si>
    <t>Gb0315543</t>
  </si>
  <si>
    <t>Gb0315546</t>
  </si>
  <si>
    <t>Gb0315550</t>
  </si>
  <si>
    <t>Gb0315552</t>
  </si>
  <si>
    <t>Gb0315553</t>
  </si>
  <si>
    <t>Gb0315557</t>
  </si>
  <si>
    <t>Gb0315559</t>
  </si>
  <si>
    <t>Gb0315582</t>
  </si>
  <si>
    <t>Gb0315583</t>
  </si>
  <si>
    <t>Gb0315585</t>
  </si>
  <si>
    <t>Gb0315588</t>
  </si>
  <si>
    <t>Gb0315592</t>
  </si>
  <si>
    <t>Gb0315593</t>
  </si>
  <si>
    <t>Gb0315595</t>
  </si>
  <si>
    <t>Gb0315598</t>
  </si>
  <si>
    <t>Gb0315609</t>
  </si>
  <si>
    <t>Gb0315610</t>
  </si>
  <si>
    <t>Gb0315612</t>
  </si>
  <si>
    <t>Gb0315613</t>
  </si>
  <si>
    <t>Gb0315614</t>
  </si>
  <si>
    <t>Gb0315617</t>
  </si>
  <si>
    <t>Gb0315619</t>
  </si>
  <si>
    <t>Gb0315620</t>
  </si>
  <si>
    <t>Gb0315621</t>
  </si>
  <si>
    <t>Gb0315623</t>
  </si>
  <si>
    <t>Gb0315627</t>
  </si>
  <si>
    <t>Gb0315630</t>
  </si>
  <si>
    <t>Gb0315631</t>
  </si>
  <si>
    <t>Gb0315634</t>
  </si>
  <si>
    <t>Gb0315639</t>
  </si>
  <si>
    <t>Gb0315640</t>
  </si>
  <si>
    <t>Gb0315644</t>
  </si>
  <si>
    <t>Gb0315654</t>
  </si>
  <si>
    <t>Gb0315665</t>
  </si>
  <si>
    <t>Gb0315670</t>
  </si>
  <si>
    <t>Gb0315679</t>
  </si>
  <si>
    <t>Gb0315691</t>
  </si>
  <si>
    <t>Gb0315695</t>
  </si>
  <si>
    <t>Gb0315699</t>
  </si>
  <si>
    <t>Gb0315702</t>
  </si>
  <si>
    <t>Gb0315704</t>
  </si>
  <si>
    <t>Gb0315705</t>
  </si>
  <si>
    <t>Gb0315707</t>
  </si>
  <si>
    <t>Gb0315709</t>
  </si>
  <si>
    <t>Gb0315714</t>
  </si>
  <si>
    <t>Gb0315718</t>
  </si>
  <si>
    <t>Gb0315720</t>
  </si>
  <si>
    <t>Gb0315722</t>
  </si>
  <si>
    <t>Gb0315723</t>
  </si>
  <si>
    <t>Gb0315729</t>
  </si>
  <si>
    <t>Gb0315730</t>
  </si>
  <si>
    <t>Gb0315732</t>
  </si>
  <si>
    <t>Gb0315734</t>
  </si>
  <si>
    <t>Gb0315744</t>
  </si>
  <si>
    <t>Gb0315745</t>
  </si>
  <si>
    <t>Gb0315758</t>
  </si>
  <si>
    <t>Gb0315762</t>
  </si>
  <si>
    <t>Gb0315767</t>
  </si>
  <si>
    <t>Gb0315780</t>
  </si>
  <si>
    <t>Gb0315784</t>
  </si>
  <si>
    <t>Gb0315785</t>
  </si>
  <si>
    <t>Gb0315787</t>
  </si>
  <si>
    <t>Gb0315795</t>
  </si>
  <si>
    <t>Gb0315801</t>
  </si>
  <si>
    <t>Gb0315803</t>
  </si>
  <si>
    <t>Gb0315806</t>
  </si>
  <si>
    <t>Gb0315813</t>
  </si>
  <si>
    <t>Gb0315814</t>
  </si>
  <si>
    <t>Gb0315819</t>
  </si>
  <si>
    <t>Gb0315823</t>
  </si>
  <si>
    <t>Gb0315824</t>
  </si>
  <si>
    <t>Gb0315829</t>
  </si>
  <si>
    <t>Gb0315848</t>
  </si>
  <si>
    <t>Gb0315852</t>
  </si>
  <si>
    <t>Gb0315859</t>
  </si>
  <si>
    <t>Gb0315865</t>
  </si>
  <si>
    <t>Gb0315868</t>
  </si>
  <si>
    <t>Gb0315870</t>
  </si>
  <si>
    <t>Gb0315874</t>
  </si>
  <si>
    <t>Gb0315881</t>
  </si>
  <si>
    <t>Gb0315893</t>
  </si>
  <si>
    <t>Gb0315895</t>
  </si>
  <si>
    <t>Gb0315896</t>
  </si>
  <si>
    <t>Gb0315900</t>
  </si>
  <si>
    <t>Gb0315902</t>
  </si>
  <si>
    <t>Gb0315910</t>
  </si>
  <si>
    <t>Gb0315915</t>
  </si>
  <si>
    <t>Gb0315916</t>
  </si>
  <si>
    <t>Gb0315922</t>
  </si>
  <si>
    <t>Gb0315928</t>
  </si>
  <si>
    <t>Gb0315929</t>
  </si>
  <si>
    <t>Gb0315930</t>
  </si>
  <si>
    <t>Gb0315947</t>
  </si>
  <si>
    <t>Gb0315955</t>
  </si>
  <si>
    <t>Gb0315956</t>
  </si>
  <si>
    <t>Gb0315959</t>
  </si>
  <si>
    <t>Gb0315975</t>
  </si>
  <si>
    <t>Gb0315978</t>
  </si>
  <si>
    <t>Gb0315982</t>
  </si>
  <si>
    <t>Gb0315986</t>
  </si>
  <si>
    <t>Gb0315990</t>
  </si>
  <si>
    <t>Gb0315995</t>
  </si>
  <si>
    <t>Gb0316001</t>
  </si>
  <si>
    <t>Gb0316002</t>
  </si>
  <si>
    <t>Gb0316003</t>
  </si>
  <si>
    <t>Gb0316004</t>
  </si>
  <si>
    <t>Gb0316006</t>
  </si>
  <si>
    <t>Gb0316011</t>
  </si>
  <si>
    <t>Gb0316020</t>
  </si>
  <si>
    <t>Gb0316024</t>
  </si>
  <si>
    <t>Gb0316036</t>
  </si>
  <si>
    <t>Gb0316039</t>
  </si>
  <si>
    <t>Gb0316043</t>
  </si>
  <si>
    <t>Gb0316044</t>
  </si>
  <si>
    <t>Gb0316045</t>
  </si>
  <si>
    <t>Gb0316049</t>
  </si>
  <si>
    <t>nmdc:bsm-12-6vxpd961</t>
  </si>
  <si>
    <t>nmdc:bsm-12-hcsgd307</t>
  </si>
  <si>
    <t>nmdc:bsm-12-0m7zgr82</t>
  </si>
  <si>
    <t>nmdc:bsm-12-ftwawt47</t>
  </si>
  <si>
    <t>nmdc:bsm-12-b57kre72</t>
  </si>
  <si>
    <t>nmdc:bsm-12-b5tbj490</t>
  </si>
  <si>
    <t>nmdc:bsm-12-r4y1cp22</t>
  </si>
  <si>
    <t>nmdc:bsm-12-220p3c66</t>
  </si>
  <si>
    <t>nmdc:bsm-12-6jj0tn66</t>
  </si>
  <si>
    <t>nmdc:bsm-12-0cvbtm09</t>
  </si>
  <si>
    <t>nmdc:bsm-12-48fg8n81</t>
  </si>
  <si>
    <t>nmdc:bsm-12-3zmehe91</t>
  </si>
  <si>
    <t>nmdc:bsm-12-31qnfz91</t>
  </si>
  <si>
    <t>nmdc:bsm-12-5mjx0698</t>
  </si>
  <si>
    <t>nmdc:bsm-12-j463zt22</t>
  </si>
  <si>
    <t>nmdc:bsm-12-zwb3jg52</t>
  </si>
  <si>
    <t>nmdc:bsm-12-qvxzmx10</t>
  </si>
  <si>
    <t>nmdc:bsm-12-5hmt4865</t>
  </si>
  <si>
    <t>nmdc:bsm-12-kdvw1490</t>
  </si>
  <si>
    <t>nmdc:bsm-12-9zavzb26</t>
  </si>
  <si>
    <t>nmdc:bsm-12-tdvanb40</t>
  </si>
  <si>
    <t>nmdc:bsm-12-d0354n51</t>
  </si>
  <si>
    <t>nmdc:bsm-12-2652ma35</t>
  </si>
  <si>
    <t>nmdc:bsm-12-km4c0m04</t>
  </si>
  <si>
    <t>nmdc:bsm-12-8zfsq057</t>
  </si>
  <si>
    <t>nmdc:bsm-12-zp8qv016</t>
  </si>
  <si>
    <t>nmdc:bsm-12-xqyxmw14</t>
  </si>
  <si>
    <t>nmdc:bsm-12-p3whz226</t>
  </si>
  <si>
    <t>nmdc:bsm-12-csa32m07</t>
  </si>
  <si>
    <t>nmdc:bsm-12-gh4kba14</t>
  </si>
  <si>
    <t>nmdc:bsm-12-hm29aq80</t>
  </si>
  <si>
    <t>nmdc:bsm-12-wgp48v57</t>
  </si>
  <si>
    <t>nmdc:bsm-12-fjbxbn73</t>
  </si>
  <si>
    <t>nmdc:bsm-12-zfwvcq05</t>
  </si>
  <si>
    <t>nmdc:bsm-12-wnkrd046</t>
  </si>
  <si>
    <t>nmdc:bsm-12-xynpnj82</t>
  </si>
  <si>
    <t>nmdc:bsm-12-efkbqa22</t>
  </si>
  <si>
    <t>nmdc:bsm-12-mqdsx268</t>
  </si>
  <si>
    <t>nmdc:bsm-12-sc7s1g96</t>
  </si>
  <si>
    <t>nmdc:bsm-12-x80x5188</t>
  </si>
  <si>
    <t>nmdc:bsm-12-wfkp0c41</t>
  </si>
  <si>
    <t>nmdc:bsm-12-bcrk8793</t>
  </si>
  <si>
    <t>nmdc:bsm-12-rzvv2h17</t>
  </si>
  <si>
    <t>nmdc:bsm-12-3vdew129</t>
  </si>
  <si>
    <t>nmdc:bsm-12-9aj9d760</t>
  </si>
  <si>
    <t>nmdc:bsm-12-00fgac36</t>
  </si>
  <si>
    <t>nmdc:bsm-12-m35e1z14</t>
  </si>
  <si>
    <t>nmdc:bsm-12-kndvy945</t>
  </si>
  <si>
    <t>nmdc:bsm-12-jstmyg36</t>
  </si>
  <si>
    <t>nmdc:bsm-12-q7ammz53</t>
  </si>
  <si>
    <t>nmdc:bsm-12-4w5cpx13</t>
  </si>
  <si>
    <t>nmdc:bsm-12-4tvjf248</t>
  </si>
  <si>
    <t>nmdc:bsm-12-vrz3sw84</t>
  </si>
  <si>
    <t>nmdc:bsm-12-1t45rj79</t>
  </si>
  <si>
    <t>nmdc:bsm-12-8vmh0n57</t>
  </si>
  <si>
    <t>nmdc:bsm-12-g8y0z440</t>
  </si>
  <si>
    <t>nmdc:bsm-12-wcr5cm03</t>
  </si>
  <si>
    <t>nmdc:bsm-12-1kppcb81</t>
  </si>
  <si>
    <t>nmdc:bsm-12-4p0v9r42</t>
  </si>
  <si>
    <t>nmdc:bsm-12-q70tpz95</t>
  </si>
  <si>
    <t>nmdc:bsm-12-gwrqcs10</t>
  </si>
  <si>
    <t>nmdc:bsm-12-fhtah944</t>
  </si>
  <si>
    <t>nmdc:bsm-12-52mg4j82</t>
  </si>
  <si>
    <t>nmdc:bsm-12-w7yn1493</t>
  </si>
  <si>
    <t>nmdc:bsm-12-ttn7tf58</t>
  </si>
  <si>
    <t>nmdc:bsm-12-jtvx8483</t>
  </si>
  <si>
    <t>nmdc:bsm-12-fbz36602</t>
  </si>
  <si>
    <t>nmdc:bsm-12-cc2s2d49</t>
  </si>
  <si>
    <t>nmdc:bsm-12-jv0t9464</t>
  </si>
  <si>
    <t>nmdc:bsm-12-mk5nzd34</t>
  </si>
  <si>
    <t>nmdc:bsm-12-8rbzpf16</t>
  </si>
  <si>
    <t>nmdc:bsm-12-px800431</t>
  </si>
  <si>
    <t>nmdc:bsm-12-qmngwn32</t>
  </si>
  <si>
    <t>nmdc:bsm-12-kdpa9q68</t>
  </si>
  <si>
    <t>nmdc:bsm-12-1j58hq60</t>
  </si>
  <si>
    <t>nmdc:bsm-12-9fmgjh83</t>
  </si>
  <si>
    <t>nmdc:bsm-12-gz460t63</t>
  </si>
  <si>
    <t>nmdc:bsm-12-1pamah71</t>
  </si>
  <si>
    <t>nmdc:bsm-12-2q93sc73</t>
  </si>
  <si>
    <t>nmdc:bsm-12-f1nw7e31</t>
  </si>
  <si>
    <t>nmdc:bsm-12-t8fw1265</t>
  </si>
  <si>
    <t>nmdc:bsm-12-cnxegs98</t>
  </si>
  <si>
    <t>nmdc:bsm-12-nwn0td65</t>
  </si>
  <si>
    <t>nmdc:bsm-12-4q99qh66</t>
  </si>
  <si>
    <t>nmdc:bsm-12-pac46r81</t>
  </si>
  <si>
    <t>nmdc:bsm-12-1z8j2653</t>
  </si>
  <si>
    <t>nmdc:bsm-12-qmx64n23</t>
  </si>
  <si>
    <t>nmdc:bsm-12-v8xtrp47</t>
  </si>
  <si>
    <t>nmdc:bsm-12-r9kpqs12</t>
  </si>
  <si>
    <t>nmdc:bsm-12-cbv8w938</t>
  </si>
  <si>
    <t>nmdc:bsm-12-crexa656</t>
  </si>
  <si>
    <t>nmdc:bsm-12-zkvk0359</t>
  </si>
  <si>
    <t>nmdc:bsm-12-brd4wc69</t>
  </si>
  <si>
    <t>nmdc:bsm-12-y85f7t37</t>
  </si>
  <si>
    <t>nmdc:bsm-12-8cqp0g82</t>
  </si>
  <si>
    <t>nmdc:bsm-12-73pww937</t>
  </si>
  <si>
    <t>nmdc:bsm-12-yv2d7w45</t>
  </si>
  <si>
    <t>nmdc:bsm-12-j315vk45</t>
  </si>
  <si>
    <t>nmdc:bsm-12-vxb51d66</t>
  </si>
  <si>
    <t>nmdc:bsm-12-8mxebx75</t>
  </si>
  <si>
    <t>nmdc:bsm-12-jqkee407</t>
  </si>
  <si>
    <t>nmdc:bsm-12-v5k9nc14</t>
  </si>
  <si>
    <t>nmdc:bsm-12-jm4tat50</t>
  </si>
  <si>
    <t>nmdc:bsm-12-6kxgmj90</t>
  </si>
  <si>
    <t>nmdc:bsm-12-epw5pt44</t>
  </si>
  <si>
    <t>nmdc:bsm-12-tv0kcz04</t>
  </si>
  <si>
    <t>nmdc:bsm-12-4myyey35</t>
  </si>
  <si>
    <t>nmdc:bsm-12-0k63nc64</t>
  </si>
  <si>
    <t>nmdc:bsm-12-fm014q86</t>
  </si>
  <si>
    <t>nmdc:bsm-12-jybt8h79</t>
  </si>
  <si>
    <t>nmdc:bsm-12-07gb8r57</t>
  </si>
  <si>
    <t>nmdc:bsm-12-z4ssp832</t>
  </si>
  <si>
    <t>nmdc:bsm-12-6n8ynh51</t>
  </si>
  <si>
    <t>nmdc:bsm-12-asjffg60</t>
  </si>
  <si>
    <t>nmdc:bsm-12-x4pa5646</t>
  </si>
  <si>
    <t>nmdc:bsm-12-3xkwx866</t>
  </si>
  <si>
    <t>nmdc:bsm-12-6wfqjx40</t>
  </si>
  <si>
    <t>nmdc:bsm-12-fvy57s56</t>
  </si>
  <si>
    <t>nmdc:bsm-12-kvt5y350</t>
  </si>
  <si>
    <t>nmdc:bsm-12-m5485x33</t>
  </si>
  <si>
    <t>nmdc:bsm-12-jj81dj14</t>
  </si>
  <si>
    <t>nmdc:bsm-12-6g5nyt61</t>
  </si>
  <si>
    <t>nmdc:bsm-12-1hpy8984</t>
  </si>
  <si>
    <t>nmdc:bsm-12-k5b65g89</t>
  </si>
  <si>
    <t>nmdc:bsm-12-q8tw2745</t>
  </si>
  <si>
    <t>nmdc:bsm-12-2w2y0577</t>
  </si>
  <si>
    <t>nmdc:bsm-12-jaj2b782</t>
  </si>
  <si>
    <t>nmdc:bsm-12-xj0cwt88</t>
  </si>
  <si>
    <t>nmdc:bsm-12-520wtg93</t>
  </si>
  <si>
    <t>nmdc:bsm-12-6azygj28</t>
  </si>
  <si>
    <t>nmdc:bsm-12-401cwf58</t>
  </si>
  <si>
    <t>nmdc:bsm-12-txhvgf30</t>
  </si>
  <si>
    <t>nmdc:bsm-12-ahj5qr62</t>
  </si>
  <si>
    <t>nmdc:bsm-12-zy0v8616</t>
  </si>
  <si>
    <t>nmdc:bsm-12-80xh3a95</t>
  </si>
  <si>
    <t>nmdc:bsm-12-j5zg9m20</t>
  </si>
  <si>
    <t>nmdc:bsm-12-yq2ycy78</t>
  </si>
  <si>
    <t>nmdc:bsm-12-jd508w69</t>
  </si>
  <si>
    <t>nmdc:bsm-12-rp850x60</t>
  </si>
  <si>
    <t>nmdc:bsm-12-7nftyj22</t>
  </si>
  <si>
    <t>nmdc:bsm-12-sqkzqz36</t>
  </si>
  <si>
    <t>nmdc:bsm-12-6x3kct25</t>
  </si>
  <si>
    <t>nmdc:bsm-12-qywc7x57</t>
  </si>
  <si>
    <t>nmdc:bsm-12-tkj39019</t>
  </si>
  <si>
    <t>nmdc:bsm-12-kmy5sc69</t>
  </si>
  <si>
    <t>nmdc:bsm-12-tk206y33</t>
  </si>
  <si>
    <t>nmdc:bsm-12-dk87vw45</t>
  </si>
  <si>
    <t>nmdc:bsm-12-0ycefx97</t>
  </si>
  <si>
    <t>nmdc:bsm-12-83662w41</t>
  </si>
  <si>
    <t>nmdc:bsm-12-de6d3h34</t>
  </si>
  <si>
    <t>nmdc:bsm-12-022d9y20</t>
  </si>
  <si>
    <t>nmdc:bsm-12-yz4njz48</t>
  </si>
  <si>
    <t>nmdc:bsm-12-mqhskh35</t>
  </si>
  <si>
    <t>nmdc:bsm-12-fhy14471</t>
  </si>
  <si>
    <t>nmdc:bsm-12-h19t3g97</t>
  </si>
  <si>
    <t>nmdc:bsm-12-zrc6p035</t>
  </si>
  <si>
    <t>nmdc:bsm-12-3rb01667</t>
  </si>
  <si>
    <t>nmdc:bsm-12-y24qn148</t>
  </si>
  <si>
    <t>nmdc:bsm-12-4ra2yy40</t>
  </si>
  <si>
    <t>nmdc:bsm-12-7jfwtw09</t>
  </si>
  <si>
    <t>nmdc:bsm-12-90qp2x73</t>
  </si>
  <si>
    <t>nmdc:bsm-12-h3g4cy90</t>
  </si>
  <si>
    <t>nmdc:bsm-12-t9vz4y31</t>
  </si>
  <si>
    <t>nmdc:bsm-12-k1rqg593</t>
  </si>
  <si>
    <t>nmdc:bsm-12-kgad5497</t>
  </si>
  <si>
    <t>nmdc:bsm-12-7zw6ex49</t>
  </si>
  <si>
    <t>nmdc:bsm-12-c8rfx182</t>
  </si>
  <si>
    <t>nmdc:bsm-12-2d74yk64</t>
  </si>
  <si>
    <t>nmdc:bsm-12-qa7enk70</t>
  </si>
  <si>
    <t>nmdc:bsm-12-8nkfzz48</t>
  </si>
  <si>
    <t>nmdc:bsm-12-dammxg48</t>
  </si>
  <si>
    <t>nmdc:bsm-12-re0spt55</t>
  </si>
  <si>
    <t>nmdc:bsm-12-tma6sc33</t>
  </si>
  <si>
    <t>nmdc:bsm-12-s25fs114</t>
  </si>
  <si>
    <t>nmdc:bsm-12-kzxs4763</t>
  </si>
  <si>
    <t>nmdc:bsm-12-pd0cdy12</t>
  </si>
  <si>
    <t>nmdc:bsm-12-9g91et27</t>
  </si>
  <si>
    <t>nmdc:bsm-12-tgwhfq28</t>
  </si>
  <si>
    <t>nmdc:bsm-12-a5r18j89</t>
  </si>
  <si>
    <t>nmdc:bsm-12-dxn9q226</t>
  </si>
  <si>
    <t>nmdc:bsm-12-s6e6y827</t>
  </si>
  <si>
    <t>nmdc:bsm-12-0vytgp74</t>
  </si>
  <si>
    <t>nmdc:bsm-12-4q42gh50</t>
  </si>
  <si>
    <t>nmdc:bsm-12-9erkwe44</t>
  </si>
  <si>
    <t>nmdc:bsm-12-4kz25v84</t>
  </si>
  <si>
    <t>nmdc:bsm-12-zfx1kw92</t>
  </si>
  <si>
    <t>nmdc:bsm-12-kh7emd34</t>
  </si>
  <si>
    <t>nmdc:bsm-12-vc3tym38</t>
  </si>
  <si>
    <t>nmdc:bsm-12-9y5ftt19</t>
  </si>
  <si>
    <t>nmdc:bsm-12-m88n3r42</t>
  </si>
  <si>
    <t>nmdc:bsm-12-99k39c18</t>
  </si>
  <si>
    <t>nmdc:bsm-12-2x9nt966</t>
  </si>
  <si>
    <t>nmdc:bsm-12-pa98yt65</t>
  </si>
  <si>
    <t>nmdc:bsm-12-97y3k694</t>
  </si>
  <si>
    <t>nmdc:bsm-12-vndwtt70</t>
  </si>
  <si>
    <t>nmdc:bsm-12-1zad1f70</t>
  </si>
  <si>
    <t>nmdc:bsm-12-x6w6v537</t>
  </si>
  <si>
    <t>nmdc:bsm-12-1sx52509</t>
  </si>
  <si>
    <t>nmdc:bsm-12-x351dj91</t>
  </si>
  <si>
    <t>nmdc:bsm-12-1102p463</t>
  </si>
  <si>
    <t>nmdc:bsm-12-err5ra36</t>
  </si>
  <si>
    <t>nmdc:bsm-12-8p0yza32</t>
  </si>
  <si>
    <t>nmdc:bsm-12-42w7nd58</t>
  </si>
  <si>
    <t>nmdc:bsm-12-ffkkmv36</t>
  </si>
  <si>
    <t>nmdc:bsm-12-xhcrd813</t>
  </si>
  <si>
    <t>nmdc:bsm-12-1mn6s804</t>
  </si>
  <si>
    <t>nmdc:bsm-12-271psz92</t>
  </si>
  <si>
    <t>nmdc:bsm-12-a0mfy002</t>
  </si>
  <si>
    <t>nmdc:bsm-12-b7r3zv22</t>
  </si>
  <si>
    <t>nmdc:bsm-12-czv1zr91</t>
  </si>
  <si>
    <t>nmdc:bsm-12-yd4axw40</t>
  </si>
  <si>
    <t>nmdc:bsm-12-1apqqh74</t>
  </si>
  <si>
    <t>nmdc:bsm-12-pebb6w70</t>
  </si>
  <si>
    <t>nmdc:bsm-12-8p5dnc33</t>
  </si>
  <si>
    <t>nmdc:bsm-12-88akb482</t>
  </si>
  <si>
    <t>nmdc:bsm-12-gxrdvb20</t>
  </si>
  <si>
    <t>nmdc:bsm-12-x1xzxy35</t>
  </si>
  <si>
    <t>nmdc:bsm-12-qn1s1j77</t>
  </si>
  <si>
    <t>nmdc:bsm-12-gdq0c923</t>
  </si>
  <si>
    <t>nmdc:bsm-12-xfp9h331</t>
  </si>
  <si>
    <t>nmdc:bsm-12-3b6cj256</t>
  </si>
  <si>
    <t>nmdc:bsm-12-fj1hj771</t>
  </si>
  <si>
    <t>nmdc:bsm-12-cfmnrx37</t>
  </si>
  <si>
    <t>nmdc:bsm-12-akgfhg62</t>
  </si>
  <si>
    <t>nmdc:bsm-12-7w87zv48</t>
  </si>
  <si>
    <t>nmdc:bsm-12-engpwn76</t>
  </si>
  <si>
    <t>nmdc:bsm-12-ke73ww87</t>
  </si>
  <si>
    <t>nmdc:bsm-12-pxyk8p35</t>
  </si>
  <si>
    <t>nmdc:bsm-12-0ac5s363</t>
  </si>
  <si>
    <t>nmdc:bsm-12-qargr142</t>
  </si>
  <si>
    <t>nmdc:bsm-12-h58acx11</t>
  </si>
  <si>
    <t>nmdc:bsm-12-pwfkg481</t>
  </si>
  <si>
    <t>nmdc:bsm-12-m783kc21</t>
  </si>
  <si>
    <t>nmdc:bsm-12-bfm3g213</t>
  </si>
  <si>
    <t>nmdc:bsm-12-qvc1ts90</t>
  </si>
  <si>
    <t>nmdc:bsm-12-k9w49c14</t>
  </si>
  <si>
    <t>nmdc:bsm-12-mhg9j694</t>
  </si>
  <si>
    <t>nmdc:bsm-12-sx7f2k44</t>
  </si>
  <si>
    <t>nmdc:bsm-12-2x96dr13</t>
  </si>
  <si>
    <t>nmdc:bsm-12-2tyjpq45</t>
  </si>
  <si>
    <t>nmdc:bsm-12-mm861968</t>
  </si>
  <si>
    <t>nmdc:bsm-12-af3d4d43</t>
  </si>
  <si>
    <t>nmdc:bsm-12-bq28ph85</t>
  </si>
  <si>
    <t>nmdc:bsm-12-vwpb3e93</t>
  </si>
  <si>
    <t>nmdc:bsm-12-rp51ze40</t>
  </si>
  <si>
    <t>nmdc:bsm-12-e5grdd49</t>
  </si>
  <si>
    <t>nmdc:bsm-12-wypzag25</t>
  </si>
  <si>
    <t>nmdc:bsm-12-88hc9j95</t>
  </si>
  <si>
    <t>nmdc:bsm-12-hkr1y343</t>
  </si>
  <si>
    <t>nmdc:bsm-12-p7vytr51</t>
  </si>
  <si>
    <t>nmdc:bsm-12-4e4kag74</t>
  </si>
  <si>
    <t>nmdc:bsm-12-zgjwph89</t>
  </si>
  <si>
    <t>nmdc:bsm-12-5q0f0d58</t>
  </si>
  <si>
    <t>nmdc:bsm-12-j1x14v60</t>
  </si>
  <si>
    <t>nmdc:bsm-12-2vvdkt81</t>
  </si>
  <si>
    <t>nmdc:bsm-12-3d5bhd94</t>
  </si>
  <si>
    <t>nmdc:bsm-12-31mknr86</t>
  </si>
  <si>
    <t>nmdc:bsm-12-f5r8f695</t>
  </si>
  <si>
    <t>nmdc:bsm-12-zk6vwx04</t>
  </si>
  <si>
    <t>nmdc:bsm-12-m2jh1050</t>
  </si>
  <si>
    <t>nmdc:bsm-12-zph90027</t>
  </si>
  <si>
    <t>nmdc:bsm-12-evqd6s24</t>
  </si>
  <si>
    <t>nmdc:bsm-12-cyz1s003</t>
  </si>
  <si>
    <t>nmdc:bsm-12-aqkv0c46</t>
  </si>
  <si>
    <t>nmdc:bsm-12-06y20n59</t>
  </si>
  <si>
    <t>nmdc:bsm-12-jp9jd303</t>
  </si>
  <si>
    <t>nmdc:bsm-12-zd9m0h58</t>
  </si>
  <si>
    <t>nmdc:bsm-12-x6kn4a90</t>
  </si>
  <si>
    <t>nmdc:bsm-12-2g4jc335</t>
  </si>
  <si>
    <t>nmdc:bsm-12-t7qw4a09</t>
  </si>
  <si>
    <t>nmdc:bsm-12-5dfbwt36</t>
  </si>
  <si>
    <t>nmdc:bsm-12-s139r316</t>
  </si>
  <si>
    <t>nmdc:bsm-12-5g2ynh05</t>
  </si>
  <si>
    <t>nmdc:bsm-12-asnsw118</t>
  </si>
  <si>
    <t>nmdc:bsm-12-1ngra592</t>
  </si>
  <si>
    <t>nmdc:bsm-12-2rywx574</t>
  </si>
  <si>
    <t>nmdc:bsm-12-ea99rk64</t>
  </si>
  <si>
    <t>nmdc:bsm-12-jkv39c33</t>
  </si>
  <si>
    <t>nmdc:bsm-12-75ph9c09</t>
  </si>
  <si>
    <t>status</t>
  </si>
  <si>
    <t>In mongo prod</t>
  </si>
  <si>
    <t>missing insdc id</t>
  </si>
  <si>
    <t>draft json, not in mongo yet</t>
  </si>
  <si>
    <t>GOLD bioproject</t>
  </si>
  <si>
    <t>nmdc biosample id</t>
  </si>
  <si>
    <t>anc comments</t>
  </si>
  <si>
    <t>some nmdc biosample ids subject to change, update 'anc nmdc ncbi gold' before using for prod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</si>
</sst>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144</xdr:row>
      <xdr:rowOff>0</xdr:rowOff>
    </xdr:from>
    <xdr:to>
      <xdr:col>5</xdr:col>
      <xdr:colOff>304800</xdr:colOff>
      <xdr:row>145</xdr:row>
      <xdr:rowOff>123825</xdr:rowOff>
    </xdr:to>
    <xdr:sp macro="" textlink="">
      <xdr:nvSpPr>
        <xdr:cNvPr id="512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F3F0751-90B4-C81E-8224-1362F5AEAA9A}"/>
            </a:ext>
          </a:extLst>
        </xdr:cNvPr>
        <xdr:cNvSpPr>
          <a:spLocks noChangeAspect="1" noChangeArrowheads="1"/>
        </xdr:cNvSpPr>
      </xdr:nvSpPr>
      <xdr:spPr bwMode="auto">
        <a:xfrm>
          <a:off x="1163002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145</xdr:row>
      <xdr:rowOff>0</xdr:rowOff>
    </xdr:from>
    <xdr:ext cx="304800" cy="304800"/>
    <xdr:sp macro="" textlink="">
      <xdr:nvSpPr>
        <xdr:cNvPr id="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38094ADE-6617-47D4-A381-DE3D87405415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146</xdr:row>
      <xdr:rowOff>0</xdr:rowOff>
    </xdr:from>
    <xdr:ext cx="304800" cy="304800"/>
    <xdr:sp macro="" textlink="">
      <xdr:nvSpPr>
        <xdr:cNvPr id="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A9035F6D-FAD3-41A3-9420-EE4931B3652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800"/>
    <xdr:sp macro="" textlink="">
      <xdr:nvSpPr>
        <xdr:cNvPr id="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DDA71B8F-0C0E-4AEF-878E-2FC2B03FFD0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148</xdr:row>
      <xdr:rowOff>0</xdr:rowOff>
    </xdr:from>
    <xdr:ext cx="304800" cy="304800"/>
    <xdr:sp macro="" textlink="">
      <xdr:nvSpPr>
        <xdr:cNvPr id="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3B9E86B-9DFE-4050-86DB-3F596FFF762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149</xdr:row>
      <xdr:rowOff>0</xdr:rowOff>
    </xdr:from>
    <xdr:ext cx="304800" cy="304800"/>
    <xdr:sp macro="" textlink="">
      <xdr:nvSpPr>
        <xdr:cNvPr id="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C725F07-F66D-414F-95DE-8F8143CA268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150</xdr:row>
      <xdr:rowOff>0</xdr:rowOff>
    </xdr:from>
    <xdr:ext cx="304800" cy="304800"/>
    <xdr:sp macro="" textlink="">
      <xdr:nvSpPr>
        <xdr:cNvPr id="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0F1090F-A10C-41FD-9689-AB38EE96902D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151</xdr:row>
      <xdr:rowOff>0</xdr:rowOff>
    </xdr:from>
    <xdr:ext cx="304800" cy="304800"/>
    <xdr:sp macro="" textlink="">
      <xdr:nvSpPr>
        <xdr:cNvPr id="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9BDB607-092B-4679-B90D-E22FD998D823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152</xdr:row>
      <xdr:rowOff>0</xdr:rowOff>
    </xdr:from>
    <xdr:ext cx="304800" cy="304800"/>
    <xdr:sp macro="" textlink="">
      <xdr:nvSpPr>
        <xdr:cNvPr id="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A7C486B6-4A7C-4850-9A70-DEDA88A0BE71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153</xdr:row>
      <xdr:rowOff>0</xdr:rowOff>
    </xdr:from>
    <xdr:ext cx="304800" cy="304800"/>
    <xdr:sp macro="" textlink="">
      <xdr:nvSpPr>
        <xdr:cNvPr id="1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F0C21C22-61F1-484C-94C1-F5C00410EBE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154</xdr:row>
      <xdr:rowOff>0</xdr:rowOff>
    </xdr:from>
    <xdr:ext cx="304800" cy="304800"/>
    <xdr:sp macro="" textlink="">
      <xdr:nvSpPr>
        <xdr:cNvPr id="1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70D10C8-1A40-445A-ABE5-210446991C4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155</xdr:row>
      <xdr:rowOff>0</xdr:rowOff>
    </xdr:from>
    <xdr:ext cx="304800" cy="304800"/>
    <xdr:sp macro="" textlink="">
      <xdr:nvSpPr>
        <xdr:cNvPr id="1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8B0D7AE5-018F-4D3F-BDC3-79B54B5FBD85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</xdr:row>
      <xdr:rowOff>0</xdr:rowOff>
    </xdr:from>
    <xdr:ext cx="304800" cy="304800"/>
    <xdr:sp macro="" textlink="">
      <xdr:nvSpPr>
        <xdr:cNvPr id="1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90C7C28-D30A-4463-B906-07DB2AB449D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304800" cy="304800"/>
    <xdr:sp macro="" textlink="">
      <xdr:nvSpPr>
        <xdr:cNvPr id="1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15C8D532-F108-4393-9450-2A4BF13F443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158</xdr:row>
      <xdr:rowOff>0</xdr:rowOff>
    </xdr:from>
    <xdr:ext cx="304800" cy="304800"/>
    <xdr:sp macro="" textlink="">
      <xdr:nvSpPr>
        <xdr:cNvPr id="1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121809C-038B-453C-90D1-B1AF42B2B729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800"/>
    <xdr:sp macro="" textlink="">
      <xdr:nvSpPr>
        <xdr:cNvPr id="1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9DA3703A-7AFB-4CD3-BE30-3BB1EE5EAA61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800"/>
    <xdr:sp macro="" textlink="">
      <xdr:nvSpPr>
        <xdr:cNvPr id="1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4E5AA43-EF59-483E-B24F-67FD05DBE0C9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800"/>
    <xdr:sp macro="" textlink="">
      <xdr:nvSpPr>
        <xdr:cNvPr id="1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82F7838-0E99-406B-A1A4-8CDD5228567F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162</xdr:row>
      <xdr:rowOff>0</xdr:rowOff>
    </xdr:from>
    <xdr:ext cx="304800" cy="304800"/>
    <xdr:sp macro="" textlink="">
      <xdr:nvSpPr>
        <xdr:cNvPr id="1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BC8D199B-A3FB-4D6A-A440-01D151D5A01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163</xdr:row>
      <xdr:rowOff>0</xdr:rowOff>
    </xdr:from>
    <xdr:ext cx="304800" cy="304800"/>
    <xdr:sp macro="" textlink="">
      <xdr:nvSpPr>
        <xdr:cNvPr id="2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363541BB-A74E-4CA4-9EF7-4CB91233B27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164</xdr:row>
      <xdr:rowOff>0</xdr:rowOff>
    </xdr:from>
    <xdr:ext cx="304800" cy="304800"/>
    <xdr:sp macro="" textlink="">
      <xdr:nvSpPr>
        <xdr:cNvPr id="2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4E8C16BC-F6E6-484B-896F-41C868FD4375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165</xdr:row>
      <xdr:rowOff>0</xdr:rowOff>
    </xdr:from>
    <xdr:ext cx="304800" cy="304800"/>
    <xdr:sp macro="" textlink="">
      <xdr:nvSpPr>
        <xdr:cNvPr id="2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D5F1AB6-3686-4CF4-85AA-B70EB16B1816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166</xdr:row>
      <xdr:rowOff>0</xdr:rowOff>
    </xdr:from>
    <xdr:ext cx="304800" cy="304800"/>
    <xdr:sp macro="" textlink="">
      <xdr:nvSpPr>
        <xdr:cNvPr id="2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2CF5025-5AFE-41C0-95D3-CCEEA99D509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</xdr:row>
      <xdr:rowOff>0</xdr:rowOff>
    </xdr:from>
    <xdr:ext cx="304800" cy="304800"/>
    <xdr:sp macro="" textlink="">
      <xdr:nvSpPr>
        <xdr:cNvPr id="2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B1FCD002-C39F-478C-A5A4-A7A1FF8FA68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168</xdr:row>
      <xdr:rowOff>0</xdr:rowOff>
    </xdr:from>
    <xdr:ext cx="304800" cy="304800"/>
    <xdr:sp macro="" textlink="">
      <xdr:nvSpPr>
        <xdr:cNvPr id="2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DEC49D06-947F-4092-A8D3-C43A63CFFBE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169</xdr:row>
      <xdr:rowOff>0</xdr:rowOff>
    </xdr:from>
    <xdr:ext cx="304800" cy="304800"/>
    <xdr:sp macro="" textlink="">
      <xdr:nvSpPr>
        <xdr:cNvPr id="2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7D42F650-C952-4419-9DED-F17118646EF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800"/>
    <xdr:sp macro="" textlink="">
      <xdr:nvSpPr>
        <xdr:cNvPr id="2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1982E34B-653A-4856-BA4C-23AA5A9DFBE3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800"/>
    <xdr:sp macro="" textlink="">
      <xdr:nvSpPr>
        <xdr:cNvPr id="2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A13FF284-BBB3-4BBA-8B7C-9E233D48EC3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800"/>
    <xdr:sp macro="" textlink="">
      <xdr:nvSpPr>
        <xdr:cNvPr id="2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7008603-B93B-49E4-B190-1CF3FC165F9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173</xdr:row>
      <xdr:rowOff>0</xdr:rowOff>
    </xdr:from>
    <xdr:ext cx="304800" cy="304800"/>
    <xdr:sp macro="" textlink="">
      <xdr:nvSpPr>
        <xdr:cNvPr id="3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B17B9763-2FEA-4D1B-A0E0-4DFFC95D79C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174</xdr:row>
      <xdr:rowOff>0</xdr:rowOff>
    </xdr:from>
    <xdr:ext cx="304800" cy="304800"/>
    <xdr:sp macro="" textlink="">
      <xdr:nvSpPr>
        <xdr:cNvPr id="3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65B7CFD-9217-48A4-8059-34D331EABCD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175</xdr:row>
      <xdr:rowOff>0</xdr:rowOff>
    </xdr:from>
    <xdr:ext cx="304800" cy="304800"/>
    <xdr:sp macro="" textlink="">
      <xdr:nvSpPr>
        <xdr:cNvPr id="3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14CDD8E-3F50-469F-A369-64F6876C3F7D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176</xdr:row>
      <xdr:rowOff>0</xdr:rowOff>
    </xdr:from>
    <xdr:ext cx="304800" cy="304800"/>
    <xdr:sp macro="" textlink="">
      <xdr:nvSpPr>
        <xdr:cNvPr id="3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DED99FD8-D14C-42F0-BACC-14612537660D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177</xdr:row>
      <xdr:rowOff>0</xdr:rowOff>
    </xdr:from>
    <xdr:ext cx="304800" cy="304800"/>
    <xdr:sp macro="" textlink="">
      <xdr:nvSpPr>
        <xdr:cNvPr id="3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1D66179F-09B3-402E-B430-A98B3590FEE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178</xdr:row>
      <xdr:rowOff>0</xdr:rowOff>
    </xdr:from>
    <xdr:ext cx="304800" cy="304800"/>
    <xdr:sp macro="" textlink="">
      <xdr:nvSpPr>
        <xdr:cNvPr id="3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52C1581C-5107-4573-888D-EF165EA8C743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800"/>
    <xdr:sp macro="" textlink="">
      <xdr:nvSpPr>
        <xdr:cNvPr id="3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77AACFE4-506A-4058-B762-198A2C5E302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800"/>
    <xdr:sp macro="" textlink="">
      <xdr:nvSpPr>
        <xdr:cNvPr id="3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3E692F3A-632C-47C9-87C8-B69995342D6D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800"/>
    <xdr:sp macro="" textlink="">
      <xdr:nvSpPr>
        <xdr:cNvPr id="3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CE69C0A4-F8DB-400E-AF9F-01237A39908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800"/>
    <xdr:sp macro="" textlink="">
      <xdr:nvSpPr>
        <xdr:cNvPr id="3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1D986D7D-5CDC-4235-A95E-98C325A8284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800"/>
    <xdr:sp macro="" textlink="">
      <xdr:nvSpPr>
        <xdr:cNvPr id="4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437DBDF8-D629-4D3D-9341-0F993DAF138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304800" cy="304800"/>
    <xdr:sp macro="" textlink="">
      <xdr:nvSpPr>
        <xdr:cNvPr id="4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4940FAFD-6FF6-4EF8-85C8-08C6B773B35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800"/>
    <xdr:sp macro="" textlink="">
      <xdr:nvSpPr>
        <xdr:cNvPr id="4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6CB1876F-3BDF-4309-9FA6-42415207D256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186</xdr:row>
      <xdr:rowOff>0</xdr:rowOff>
    </xdr:from>
    <xdr:ext cx="304800" cy="304800"/>
    <xdr:sp macro="" textlink="">
      <xdr:nvSpPr>
        <xdr:cNvPr id="4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88EDE39-202C-496B-9B5D-3D1D4CCEA75F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304800" cy="304800"/>
    <xdr:sp macro="" textlink="">
      <xdr:nvSpPr>
        <xdr:cNvPr id="4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E8D8469-8AB9-4B36-BE87-12AAB50C282A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188</xdr:row>
      <xdr:rowOff>0</xdr:rowOff>
    </xdr:from>
    <xdr:ext cx="304800" cy="304800"/>
    <xdr:sp macro="" textlink="">
      <xdr:nvSpPr>
        <xdr:cNvPr id="4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327C34D7-9F01-4427-ABB1-5CAF6819542F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189</xdr:row>
      <xdr:rowOff>0</xdr:rowOff>
    </xdr:from>
    <xdr:ext cx="304800" cy="304800"/>
    <xdr:sp macro="" textlink="">
      <xdr:nvSpPr>
        <xdr:cNvPr id="4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816527DC-545D-4DFC-9BC2-3A519942C0A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190</xdr:row>
      <xdr:rowOff>0</xdr:rowOff>
    </xdr:from>
    <xdr:ext cx="304800" cy="304800"/>
    <xdr:sp macro="" textlink="">
      <xdr:nvSpPr>
        <xdr:cNvPr id="4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B89F985D-B531-4708-B038-ED9DCB60E47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191</xdr:row>
      <xdr:rowOff>0</xdr:rowOff>
    </xdr:from>
    <xdr:ext cx="304800" cy="304800"/>
    <xdr:sp macro="" textlink="">
      <xdr:nvSpPr>
        <xdr:cNvPr id="4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93458D7-7421-49F5-8564-EAF3AEABDDC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800"/>
    <xdr:sp macro="" textlink="">
      <xdr:nvSpPr>
        <xdr:cNvPr id="4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A4F5D43-30E3-4C83-A250-F251B5AE8F60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800"/>
    <xdr:sp macro="" textlink="">
      <xdr:nvSpPr>
        <xdr:cNvPr id="5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47BFB7BB-613A-444B-AC28-D08EE45892A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800"/>
    <xdr:sp macro="" textlink="">
      <xdr:nvSpPr>
        <xdr:cNvPr id="5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5CAD81BB-C826-49FB-974F-AA09A97AFD1A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800"/>
    <xdr:sp macro="" textlink="">
      <xdr:nvSpPr>
        <xdr:cNvPr id="5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E6C0208A-F200-4F45-BA9D-6C24DF76F9B9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800"/>
    <xdr:sp macro="" textlink="">
      <xdr:nvSpPr>
        <xdr:cNvPr id="5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A42F7BC7-F99B-4AD4-A525-66C2FA294B7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197</xdr:row>
      <xdr:rowOff>0</xdr:rowOff>
    </xdr:from>
    <xdr:ext cx="304800" cy="304800"/>
    <xdr:sp macro="" textlink="">
      <xdr:nvSpPr>
        <xdr:cNvPr id="5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DBC8BC84-9574-4712-BD8D-64CE2AE7B0D9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198</xdr:row>
      <xdr:rowOff>0</xdr:rowOff>
    </xdr:from>
    <xdr:ext cx="304800" cy="304800"/>
    <xdr:sp macro="" textlink="">
      <xdr:nvSpPr>
        <xdr:cNvPr id="5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132A5B0-0513-47AB-BD52-239920C8592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199</xdr:row>
      <xdr:rowOff>0</xdr:rowOff>
    </xdr:from>
    <xdr:ext cx="304800" cy="304800"/>
    <xdr:sp macro="" textlink="">
      <xdr:nvSpPr>
        <xdr:cNvPr id="5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61999F9D-1AFB-4C9D-82DD-CD1810135C48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200</xdr:row>
      <xdr:rowOff>0</xdr:rowOff>
    </xdr:from>
    <xdr:ext cx="304800" cy="304800"/>
    <xdr:sp macro="" textlink="">
      <xdr:nvSpPr>
        <xdr:cNvPr id="5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AE8F9899-96B9-441A-801C-C2B297FCC7D0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201</xdr:row>
      <xdr:rowOff>0</xdr:rowOff>
    </xdr:from>
    <xdr:ext cx="304800" cy="304800"/>
    <xdr:sp macro="" textlink="">
      <xdr:nvSpPr>
        <xdr:cNvPr id="5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917C99D5-872B-4C55-A08D-D04CD746972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202</xdr:row>
      <xdr:rowOff>0</xdr:rowOff>
    </xdr:from>
    <xdr:ext cx="304800" cy="304800"/>
    <xdr:sp macro="" textlink="">
      <xdr:nvSpPr>
        <xdr:cNvPr id="5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FD10645E-E247-473D-A0D9-A32A4E22E23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203</xdr:row>
      <xdr:rowOff>0</xdr:rowOff>
    </xdr:from>
    <xdr:ext cx="304800" cy="304800"/>
    <xdr:sp macro="" textlink="">
      <xdr:nvSpPr>
        <xdr:cNvPr id="6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15854B7-D4F0-4BD1-8A9B-1EDF57E8BAB0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204</xdr:row>
      <xdr:rowOff>0</xdr:rowOff>
    </xdr:from>
    <xdr:ext cx="304800" cy="304800"/>
    <xdr:sp macro="" textlink="">
      <xdr:nvSpPr>
        <xdr:cNvPr id="6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978C7D1A-17B9-4CC3-BFA8-FFA26502A230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800"/>
    <xdr:sp macro="" textlink="">
      <xdr:nvSpPr>
        <xdr:cNvPr id="6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B6AFED38-3CE3-47C8-A15F-926D57CC4B8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800"/>
    <xdr:sp macro="" textlink="">
      <xdr:nvSpPr>
        <xdr:cNvPr id="6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A4D4BE7-63A7-4800-8F30-90D3FA2CC593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800"/>
    <xdr:sp macro="" textlink="">
      <xdr:nvSpPr>
        <xdr:cNvPr id="512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49418974-15DB-4C90-BB77-64196971794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800"/>
    <xdr:sp macro="" textlink="">
      <xdr:nvSpPr>
        <xdr:cNvPr id="512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D0F78E40-5F52-4766-9CED-8AB60C0676AF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800"/>
    <xdr:sp macro="" textlink="">
      <xdr:nvSpPr>
        <xdr:cNvPr id="512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4DE54D13-DCDF-4426-AABB-4E410E41BDB8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800"/>
    <xdr:sp macro="" textlink="">
      <xdr:nvSpPr>
        <xdr:cNvPr id="512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82F9A25F-4C3C-4BEE-920B-50945C8A0922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800"/>
    <xdr:sp macro="" textlink="">
      <xdr:nvSpPr>
        <xdr:cNvPr id="512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50BD2683-6680-4B94-A585-41424CBFDDE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212</xdr:row>
      <xdr:rowOff>0</xdr:rowOff>
    </xdr:from>
    <xdr:ext cx="304800" cy="304800"/>
    <xdr:sp macro="" textlink="">
      <xdr:nvSpPr>
        <xdr:cNvPr id="512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B9F9BEC-0658-478B-A8F5-17E49C91B338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213</xdr:row>
      <xdr:rowOff>0</xdr:rowOff>
    </xdr:from>
    <xdr:ext cx="304800" cy="304800"/>
    <xdr:sp macro="" textlink="">
      <xdr:nvSpPr>
        <xdr:cNvPr id="512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212A80F6-15C1-4CA2-9128-998652454373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214</xdr:row>
      <xdr:rowOff>0</xdr:rowOff>
    </xdr:from>
    <xdr:ext cx="304800" cy="304800"/>
    <xdr:sp macro="" textlink="">
      <xdr:nvSpPr>
        <xdr:cNvPr id="512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0C68A7F-A65F-4EB5-9597-3E995D59F0C3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215</xdr:row>
      <xdr:rowOff>0</xdr:rowOff>
    </xdr:from>
    <xdr:ext cx="304800" cy="304800"/>
    <xdr:sp macro="" textlink="">
      <xdr:nvSpPr>
        <xdr:cNvPr id="512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D2B3FE90-0D4B-4708-BED7-0B941AE5C20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800"/>
    <xdr:sp macro="" textlink="">
      <xdr:nvSpPr>
        <xdr:cNvPr id="513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07C4B63-14FF-47BB-AD13-E527DD667B56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800"/>
    <xdr:sp macro="" textlink="">
      <xdr:nvSpPr>
        <xdr:cNvPr id="513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981F37F7-0600-41EF-AF18-875DA7DDF80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800"/>
    <xdr:sp macro="" textlink="">
      <xdr:nvSpPr>
        <xdr:cNvPr id="513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557BB22D-93DA-4197-9330-E77B1935252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800"/>
    <xdr:sp macro="" textlink="">
      <xdr:nvSpPr>
        <xdr:cNvPr id="513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881DA4B7-83A7-4045-B398-643ECDBC4BA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220</xdr:row>
      <xdr:rowOff>0</xdr:rowOff>
    </xdr:from>
    <xdr:ext cx="304800" cy="304800"/>
    <xdr:sp macro="" textlink="">
      <xdr:nvSpPr>
        <xdr:cNvPr id="513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166C5215-55F8-4B87-9949-10A81401A6DF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221</xdr:row>
      <xdr:rowOff>0</xdr:rowOff>
    </xdr:from>
    <xdr:ext cx="304800" cy="304800"/>
    <xdr:sp macro="" textlink="">
      <xdr:nvSpPr>
        <xdr:cNvPr id="513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B6AB59F7-9A44-4753-B915-BE47851071E0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222</xdr:row>
      <xdr:rowOff>0</xdr:rowOff>
    </xdr:from>
    <xdr:ext cx="304800" cy="304800"/>
    <xdr:sp macro="" textlink="">
      <xdr:nvSpPr>
        <xdr:cNvPr id="513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42EC914D-48E9-493B-AAD1-F83113529F85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223</xdr:row>
      <xdr:rowOff>0</xdr:rowOff>
    </xdr:from>
    <xdr:ext cx="304800" cy="304800"/>
    <xdr:sp macro="" textlink="">
      <xdr:nvSpPr>
        <xdr:cNvPr id="513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CEF565FD-6C6A-4786-904F-675CE6A7F268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224</xdr:row>
      <xdr:rowOff>0</xdr:rowOff>
    </xdr:from>
    <xdr:ext cx="304800" cy="304800"/>
    <xdr:sp macro="" textlink="">
      <xdr:nvSpPr>
        <xdr:cNvPr id="513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46CA07F-952D-4589-9687-4334C6510A19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225</xdr:row>
      <xdr:rowOff>0</xdr:rowOff>
    </xdr:from>
    <xdr:ext cx="304800" cy="304800"/>
    <xdr:sp macro="" textlink="">
      <xdr:nvSpPr>
        <xdr:cNvPr id="513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DD6A704F-8C92-4E8A-92C9-07B03FE18CA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226</xdr:row>
      <xdr:rowOff>0</xdr:rowOff>
    </xdr:from>
    <xdr:ext cx="304800" cy="304800"/>
    <xdr:sp macro="" textlink="">
      <xdr:nvSpPr>
        <xdr:cNvPr id="514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B09527ED-F713-40B4-AE6D-84A5D2CD7AE6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227</xdr:row>
      <xdr:rowOff>0</xdr:rowOff>
    </xdr:from>
    <xdr:ext cx="304800" cy="304800"/>
    <xdr:sp macro="" textlink="">
      <xdr:nvSpPr>
        <xdr:cNvPr id="514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D1876EE-64ED-430A-9AD8-5C5B6C164E1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228</xdr:row>
      <xdr:rowOff>0</xdr:rowOff>
    </xdr:from>
    <xdr:ext cx="304800" cy="304800"/>
    <xdr:sp macro="" textlink="">
      <xdr:nvSpPr>
        <xdr:cNvPr id="514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6754DDC6-E9C5-4858-890B-24A4558721B8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229</xdr:row>
      <xdr:rowOff>0</xdr:rowOff>
    </xdr:from>
    <xdr:ext cx="304800" cy="304800"/>
    <xdr:sp macro="" textlink="">
      <xdr:nvSpPr>
        <xdr:cNvPr id="514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8AA145B1-D802-49C7-A70A-F523B1A96A1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230</xdr:row>
      <xdr:rowOff>0</xdr:rowOff>
    </xdr:from>
    <xdr:ext cx="304800" cy="304800"/>
    <xdr:sp macro="" textlink="">
      <xdr:nvSpPr>
        <xdr:cNvPr id="5144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740E7519-2583-4612-9728-387171D5E2CD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231</xdr:row>
      <xdr:rowOff>0</xdr:rowOff>
    </xdr:from>
    <xdr:ext cx="304800" cy="304800"/>
    <xdr:sp macro="" textlink="">
      <xdr:nvSpPr>
        <xdr:cNvPr id="5145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172D7685-9286-440A-846B-AD1903600BB4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232</xdr:row>
      <xdr:rowOff>0</xdr:rowOff>
    </xdr:from>
    <xdr:ext cx="304800" cy="304800"/>
    <xdr:sp macro="" textlink="">
      <xdr:nvSpPr>
        <xdr:cNvPr id="5146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ADF1EE36-3D96-4B93-B052-DDD2BEFE8725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233</xdr:row>
      <xdr:rowOff>0</xdr:rowOff>
    </xdr:from>
    <xdr:ext cx="304800" cy="304800"/>
    <xdr:sp macro="" textlink="">
      <xdr:nvSpPr>
        <xdr:cNvPr id="5147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8AB2C601-F37C-4F73-A1EF-7D533EC1251E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234</xdr:row>
      <xdr:rowOff>0</xdr:rowOff>
    </xdr:from>
    <xdr:ext cx="304800" cy="304800"/>
    <xdr:sp macro="" textlink="">
      <xdr:nvSpPr>
        <xdr:cNvPr id="5148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8E58FE81-6632-442E-9000-B993CA79952C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235</xdr:row>
      <xdr:rowOff>0</xdr:rowOff>
    </xdr:from>
    <xdr:ext cx="304800" cy="304800"/>
    <xdr:sp macro="" textlink="">
      <xdr:nvSpPr>
        <xdr:cNvPr id="5149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1B9BC255-84F2-4478-9830-C8DE57311A7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236</xdr:row>
      <xdr:rowOff>0</xdr:rowOff>
    </xdr:from>
    <xdr:ext cx="304800" cy="304800"/>
    <xdr:sp macro="" textlink="">
      <xdr:nvSpPr>
        <xdr:cNvPr id="5150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CE64DC2A-0B7E-4106-A709-FB8542F0A1C8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237</xdr:row>
      <xdr:rowOff>0</xdr:rowOff>
    </xdr:from>
    <xdr:ext cx="304800" cy="304800"/>
    <xdr:sp macro="" textlink="">
      <xdr:nvSpPr>
        <xdr:cNvPr id="5151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9D4A2FB6-0412-40B3-B915-511CC00BDA57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238</xdr:row>
      <xdr:rowOff>0</xdr:rowOff>
    </xdr:from>
    <xdr:ext cx="304800" cy="304800"/>
    <xdr:sp macro="" textlink="">
      <xdr:nvSpPr>
        <xdr:cNvPr id="5152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051FD927-113F-47D8-8848-E3FE01BB897B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239</xdr:row>
      <xdr:rowOff>0</xdr:rowOff>
    </xdr:from>
    <xdr:ext cx="304800" cy="304800"/>
    <xdr:sp macro="" textlink="">
      <xdr:nvSpPr>
        <xdr:cNvPr id="5153" name="cac831e7-df33-434a-ad5f-c035c1590f50" descr="Screenshot 2025-01-28 at 4.33.59 PM.png">
          <a:extLst>
            <a:ext uri="{FF2B5EF4-FFF2-40B4-BE49-F238E27FC236}">
              <a16:creationId xmlns:a16="http://schemas.microsoft.com/office/drawing/2014/main" id="{C763F8A6-B7C0-48B2-9E56-85D46CD01709}"/>
            </a:ext>
          </a:extLst>
        </xdr:cNvPr>
        <xdr:cNvSpPr>
          <a:spLocks noChangeAspect="1" noChangeArrowheads="1"/>
        </xdr:cNvSpPr>
      </xdr:nvSpPr>
      <xdr:spPr bwMode="auto">
        <a:xfrm>
          <a:off x="13554075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3DEF-0722-4865-8A9E-7F2480080033}">
  <dimension ref="A1:R476"/>
  <sheetViews>
    <sheetView tabSelected="1" topLeftCell="B1" workbookViewId="0">
      <pane ySplit="1" topLeftCell="A425" activePane="bottomLeft" state="frozen"/>
      <selection pane="bottomLeft" activeCell="R2" sqref="R2:R438"/>
    </sheetView>
  </sheetViews>
  <sheetFormatPr baseColWidth="10" defaultColWidth="8.83203125" defaultRowHeight="15" x14ac:dyDescent="0.2"/>
  <cols>
    <col min="1" max="1" width="39.6640625" bestFit="1" customWidth="1"/>
    <col min="2" max="2" width="10.83203125" customWidth="1"/>
    <col min="7" max="8" width="15.1640625" style="1" bestFit="1" customWidth="1"/>
    <col min="10" max="10" width="16.6640625" bestFit="1" customWidth="1"/>
    <col min="11" max="11" width="62.6640625" customWidth="1"/>
    <col min="12" max="12" width="15.6640625" customWidth="1"/>
    <col min="13" max="13" width="35.5" customWidth="1"/>
    <col min="14" max="14" width="25" bestFit="1" customWidth="1"/>
    <col min="15" max="15" width="29.5" bestFit="1" customWidth="1"/>
    <col min="16" max="16" width="10.33203125" bestFit="1" customWidth="1"/>
    <col min="17" max="17" width="21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6151</v>
      </c>
      <c r="M1" t="s">
        <v>7512</v>
      </c>
      <c r="N1" t="s">
        <v>9779</v>
      </c>
      <c r="O1" t="s">
        <v>9780</v>
      </c>
      <c r="P1" t="s">
        <v>11196</v>
      </c>
      <c r="Q1" t="s">
        <v>11197</v>
      </c>
      <c r="R1" t="s">
        <v>11198</v>
      </c>
    </row>
    <row r="2" spans="1:18" x14ac:dyDescent="0.2">
      <c r="A2" t="s">
        <v>511</v>
      </c>
      <c r="B2">
        <v>698859</v>
      </c>
      <c r="D2">
        <v>94</v>
      </c>
      <c r="E2">
        <v>2856</v>
      </c>
      <c r="F2">
        <v>5</v>
      </c>
      <c r="G2" s="1">
        <v>43357.988888888889</v>
      </c>
      <c r="H2" s="1">
        <v>43358.014918981484</v>
      </c>
      <c r="I2">
        <v>37</v>
      </c>
      <c r="J2" t="s">
        <v>13</v>
      </c>
      <c r="K2" t="s">
        <v>512</v>
      </c>
      <c r="L2" t="str">
        <f t="shared" ref="L2:L11" si="0">IF(LEFT(A2,10)="EMP_Feces_",MID(A2,11,FIND("a0",A2,1)-12),"None")</f>
        <v>song_51_s005</v>
      </c>
      <c r="M2" t="str">
        <f>IF(NOT(L2="None"),VLOOKUP(L2,'GOLD Name splitout'!$A$1:$B$458,2,FALSE),"None")</f>
        <v>nmdc:bsm-11-040pda34</v>
      </c>
      <c r="N2" t="str">
        <f>VLOOKUP(A2,DMSNameNCBIIDXNLExtract!$A$2:$B$318,2,FALSE)</f>
        <v>SAMEA7723514</v>
      </c>
      <c r="O2" t="str">
        <f>VLOOKUP(L2,DMSNameNCBIIDXNLExtract!$E$2:$G$1025,2,FALSE)</f>
        <v>SAMEA7723514</v>
      </c>
      <c r="P2" t="str">
        <f>VLOOKUP(O2,'anc gold to biosample'!$A$2:$B$1025,2,FALSE)</f>
        <v>Gb0315872</v>
      </c>
      <c r="Q2" t="str">
        <f>VLOOKUP(P2,'anc nmdc ncbi gold'!$A$2:$C$818,2,FALSE)</f>
        <v>nmdc:bsm-11-040pda34</v>
      </c>
      <c r="R2" t="s">
        <v>11199</v>
      </c>
    </row>
    <row r="3" spans="1:18" x14ac:dyDescent="0.2">
      <c r="A3" t="s">
        <v>868</v>
      </c>
      <c r="B3">
        <v>700401</v>
      </c>
      <c r="D3">
        <v>94</v>
      </c>
      <c r="E3">
        <v>2856</v>
      </c>
      <c r="F3">
        <v>5</v>
      </c>
      <c r="G3" s="1">
        <v>43369.119444444441</v>
      </c>
      <c r="H3" s="1">
        <v>43369.145474537036</v>
      </c>
      <c r="I3">
        <v>37</v>
      </c>
      <c r="J3" t="s">
        <v>13</v>
      </c>
      <c r="K3" t="s">
        <v>869</v>
      </c>
      <c r="L3" t="str">
        <f t="shared" si="0"/>
        <v>bittleston_68_s014</v>
      </c>
      <c r="M3" t="str">
        <f>IF(NOT(L3="None"),VLOOKUP(L3,'GOLD Name splitout'!$A$1:$B$458,2,FALSE),"None")</f>
        <v>nmdc:bsm-11-04z8tj85</v>
      </c>
      <c r="N3" t="e">
        <f>VLOOKUP(A3,DMSNameNCBIIDXNLExtract!$A$2:$B$318,2,FALSE)</f>
        <v>#N/A</v>
      </c>
      <c r="O3" t="str">
        <f>VLOOKUP(L3,DMSNameNCBIIDXNLExtract!$E$2:$G$1025,2,FALSE)</f>
        <v>SAMEA7723870</v>
      </c>
      <c r="P3" t="str">
        <f>VLOOKUP(O3,'anc gold to biosample'!$A$2:$B$1025,2,FALSE)</f>
        <v>Gb0315739</v>
      </c>
      <c r="Q3" t="str">
        <f>VLOOKUP(P3,'anc nmdc ncbi gold'!$A$2:$C$818,2,FALSE)</f>
        <v>nmdc:bsm-11-04z8tj85</v>
      </c>
      <c r="R3" t="s">
        <v>11199</v>
      </c>
    </row>
    <row r="4" spans="1:18" x14ac:dyDescent="0.2">
      <c r="A4" t="s">
        <v>123</v>
      </c>
      <c r="B4">
        <v>700691</v>
      </c>
      <c r="C4" t="s">
        <v>12</v>
      </c>
      <c r="D4">
        <v>94</v>
      </c>
      <c r="E4">
        <v>2856</v>
      </c>
      <c r="F4">
        <v>5</v>
      </c>
      <c r="G4" s="1">
        <v>43370.652777777781</v>
      </c>
      <c r="H4" s="1">
        <v>43370.678807870368</v>
      </c>
      <c r="I4">
        <v>37</v>
      </c>
      <c r="J4" t="s">
        <v>13</v>
      </c>
      <c r="K4" t="s">
        <v>124</v>
      </c>
      <c r="L4" t="str">
        <f t="shared" si="0"/>
        <v>None</v>
      </c>
      <c r="M4" t="str">
        <f>IF(NOT(L4="None"),VLOOKUP(L4,'GOLD Name splitout'!$A$1:$B$458,2,FALSE),"None")</f>
        <v>None</v>
      </c>
      <c r="N4" t="str">
        <f>VLOOKUP(A4,DMSNameNCBIIDXNLExtract!$A$2:$B$318,2,FALSE)</f>
        <v>SAMEA7724288</v>
      </c>
      <c r="O4" t="str">
        <f>N4</f>
        <v>SAMEA7724288</v>
      </c>
      <c r="P4" t="str">
        <f>VLOOKUP(O4,'anc gold to biosample'!$A$2:$B$1025,2,FALSE)</f>
        <v>Gb0239938</v>
      </c>
      <c r="Q4" t="str">
        <f>VLOOKUP(P4,'anc nmdc ncbi gold'!$A$2:$C$818,2,FALSE)</f>
        <v>nmdc:bsm-11-06pa9m89</v>
      </c>
      <c r="R4" t="s">
        <v>11199</v>
      </c>
    </row>
    <row r="5" spans="1:18" x14ac:dyDescent="0.2">
      <c r="A5" t="s">
        <v>743</v>
      </c>
      <c r="B5">
        <v>699486</v>
      </c>
      <c r="D5">
        <v>94</v>
      </c>
      <c r="E5">
        <v>2856</v>
      </c>
      <c r="F5">
        <v>5</v>
      </c>
      <c r="G5" s="1">
        <v>43362.906944444447</v>
      </c>
      <c r="H5" s="1">
        <v>43362.932974537034</v>
      </c>
      <c r="I5">
        <v>37</v>
      </c>
      <c r="J5" t="s">
        <v>13</v>
      </c>
      <c r="K5" t="s">
        <v>744</v>
      </c>
      <c r="L5" t="str">
        <f t="shared" si="0"/>
        <v>king_27_s018</v>
      </c>
      <c r="M5" t="e">
        <f>IF(NOT(L5="None"),VLOOKUP(L5,'GOLD Name splitout'!$A$1:$B$458,2,FALSE),"None")</f>
        <v>#N/A</v>
      </c>
      <c r="N5" t="str">
        <f>VLOOKUP(A5,DMSNameNCBIIDXNLExtract!$A$2:$B$318,2,FALSE)</f>
        <v>SAMEA7723435</v>
      </c>
      <c r="O5" t="str">
        <f>VLOOKUP(L5,DMSNameNCBIIDXNLExtract!$E$2:$G$1025,2,FALSE)</f>
        <v>SAMEA7723435</v>
      </c>
      <c r="P5" t="str">
        <f>VLOOKUP(O5,'anc gold to biosample'!$A$2:$B$1025,2,FALSE)</f>
        <v>Gb0240128</v>
      </c>
      <c r="Q5" t="str">
        <f>VLOOKUP(P5,'anc nmdc ncbi gold'!$A$2:$C$818,2,FALSE)</f>
        <v>nmdc:bsm-11-08fpzx54</v>
      </c>
      <c r="R5" t="s">
        <v>11199</v>
      </c>
    </row>
    <row r="6" spans="1:18" x14ac:dyDescent="0.2">
      <c r="A6" t="s">
        <v>715</v>
      </c>
      <c r="B6">
        <v>698509</v>
      </c>
      <c r="D6">
        <v>94</v>
      </c>
      <c r="E6">
        <v>2856</v>
      </c>
      <c r="F6">
        <v>5</v>
      </c>
      <c r="G6" s="1">
        <v>43356.215277777781</v>
      </c>
      <c r="H6" s="1">
        <v>43356.241307870368</v>
      </c>
      <c r="I6">
        <v>37</v>
      </c>
      <c r="J6" t="s">
        <v>13</v>
      </c>
      <c r="K6" t="s">
        <v>716</v>
      </c>
      <c r="L6" t="str">
        <f t="shared" si="0"/>
        <v>mayer_34_s002</v>
      </c>
      <c r="M6" t="str">
        <f>IF(NOT(L6="None"),VLOOKUP(L6,'GOLD Name splitout'!$A$1:$B$458,2,FALSE),"None")</f>
        <v>nmdc:bsm-11-097t3b49</v>
      </c>
      <c r="N6" t="str">
        <f>VLOOKUP(A6,DMSNameNCBIIDXNLExtract!$A$2:$B$318,2,FALSE)</f>
        <v>SAMEA7723441</v>
      </c>
      <c r="O6" t="str">
        <f>VLOOKUP(L6,DMSNameNCBIIDXNLExtract!$E$2:$G$1025,2,FALSE)</f>
        <v>SAMEA7723441</v>
      </c>
      <c r="P6" t="str">
        <f>VLOOKUP(O6,'anc gold to biosample'!$A$2:$B$1025,2,FALSE)</f>
        <v>Gb0315756</v>
      </c>
      <c r="Q6" t="str">
        <f>VLOOKUP(P6,'anc nmdc ncbi gold'!$A$2:$C$818,2,FALSE)</f>
        <v>nmdc:bsm-11-097t3b49</v>
      </c>
      <c r="R6" t="s">
        <v>11199</v>
      </c>
    </row>
    <row r="7" spans="1:18" x14ac:dyDescent="0.2">
      <c r="A7" t="s">
        <v>818</v>
      </c>
      <c r="B7">
        <v>698820</v>
      </c>
      <c r="D7">
        <v>94</v>
      </c>
      <c r="E7">
        <v>2856</v>
      </c>
      <c r="F7">
        <v>5</v>
      </c>
      <c r="G7" s="1">
        <v>43357.574999999997</v>
      </c>
      <c r="H7" s="1">
        <v>43357.601030092592</v>
      </c>
      <c r="I7">
        <v>37</v>
      </c>
      <c r="J7" t="s">
        <v>13</v>
      </c>
      <c r="K7" t="s">
        <v>819</v>
      </c>
      <c r="L7" t="str">
        <f t="shared" si="0"/>
        <v>girguis_50_s007</v>
      </c>
      <c r="M7" t="str">
        <f>IF(NOT(L7="None"),VLOOKUP(L7,'GOLD Name splitout'!$A$1:$B$458,2,FALSE),"None")</f>
        <v>nmdc:bsm-11-0g4d7n95</v>
      </c>
      <c r="N7" t="str">
        <f>VLOOKUP(A7,DMSNameNCBIIDXNLExtract!$A$2:$B$318,2,FALSE)</f>
        <v>SAMEA7723413</v>
      </c>
      <c r="O7" t="str">
        <f>VLOOKUP(L7,DMSNameNCBIIDXNLExtract!$E$2:$G$1025,2,FALSE)</f>
        <v>SAMEA7723413</v>
      </c>
      <c r="P7" t="str">
        <f>VLOOKUP(O7,'anc gold to biosample'!$A$2:$B$1025,2,FALSE)</f>
        <v>Gb0315861</v>
      </c>
      <c r="Q7" t="str">
        <f>VLOOKUP(P7,'anc nmdc ncbi gold'!$A$2:$C$818,2,FALSE)</f>
        <v>nmdc:bsm-11-0g4d7n95</v>
      </c>
      <c r="R7" t="s">
        <v>11199</v>
      </c>
    </row>
    <row r="8" spans="1:18" x14ac:dyDescent="0.2">
      <c r="A8" t="s">
        <v>445</v>
      </c>
      <c r="B8">
        <v>699186</v>
      </c>
      <c r="D8">
        <v>94</v>
      </c>
      <c r="E8">
        <v>2856</v>
      </c>
      <c r="F8">
        <v>5</v>
      </c>
      <c r="G8" s="1">
        <v>43361.193055555559</v>
      </c>
      <c r="H8" s="1">
        <v>43361.219085648147</v>
      </c>
      <c r="I8">
        <v>37</v>
      </c>
      <c r="J8" t="s">
        <v>13</v>
      </c>
      <c r="K8" t="s">
        <v>446</v>
      </c>
      <c r="L8" t="str">
        <f t="shared" si="0"/>
        <v>song_53_s009</v>
      </c>
      <c r="M8" t="str">
        <f>IF(NOT(L8="None"),VLOOKUP(L8,'GOLD Name splitout'!$A$1:$B$458,2,FALSE),"None")</f>
        <v>nmdc:bsm-11-0q0ytn25</v>
      </c>
      <c r="N8" t="str">
        <f>VLOOKUP(A8,DMSNameNCBIIDXNLExtract!$A$2:$B$318,2,FALSE)</f>
        <v>SAMEA7723534</v>
      </c>
      <c r="O8" t="str">
        <f>VLOOKUP(L8,DMSNameNCBIIDXNLExtract!$E$2:$G$1025,2,FALSE)</f>
        <v>SAMEA7723534</v>
      </c>
      <c r="P8" t="str">
        <f>VLOOKUP(O8,'anc gold to biosample'!$A$2:$B$1025,2,FALSE)</f>
        <v>Gb0315892</v>
      </c>
      <c r="Q8" t="str">
        <f>VLOOKUP(P8,'anc nmdc ncbi gold'!$A$2:$C$818,2,FALSE)</f>
        <v>nmdc:bsm-11-0q0ytn25</v>
      </c>
      <c r="R8" t="s">
        <v>11199</v>
      </c>
    </row>
    <row r="9" spans="1:18" x14ac:dyDescent="0.2">
      <c r="A9" t="s">
        <v>671</v>
      </c>
      <c r="B9">
        <v>699741</v>
      </c>
      <c r="D9">
        <v>94</v>
      </c>
      <c r="E9">
        <v>2856</v>
      </c>
      <c r="F9">
        <v>5</v>
      </c>
      <c r="G9" s="1">
        <v>43365.006944444445</v>
      </c>
      <c r="H9" s="1">
        <v>43365.03297453704</v>
      </c>
      <c r="I9">
        <v>37</v>
      </c>
      <c r="J9" t="s">
        <v>13</v>
      </c>
      <c r="K9" t="s">
        <v>672</v>
      </c>
      <c r="L9" t="str">
        <f t="shared" si="0"/>
        <v>mousseau_88_s001</v>
      </c>
      <c r="M9" t="str">
        <f>IF(NOT(L9="None"),VLOOKUP(L9,'GOLD Name splitout'!$A$1:$B$458,2,FALSE),"None")</f>
        <v>nmdc:bsm-11-0t4hha86</v>
      </c>
      <c r="N9" t="str">
        <f>VLOOKUP(A9,DMSNameNCBIIDXNLExtract!$A$2:$B$318,2,FALSE)</f>
        <v>SAMEA7723617</v>
      </c>
      <c r="O9" t="str">
        <f>VLOOKUP(L9,DMSNameNCBIIDXNLExtract!$E$2:$G$1025,2,FALSE)</f>
        <v>SAMEA7723617</v>
      </c>
      <c r="P9" t="str">
        <f>VLOOKUP(O9,'anc gold to biosample'!$A$2:$B$1025,2,FALSE)</f>
        <v>Gb0315898</v>
      </c>
      <c r="Q9" t="str">
        <f>VLOOKUP(P9,'anc nmdc ncbi gold'!$A$2:$C$818,2,FALSE)</f>
        <v>nmdc:bsm-11-0t4hha86</v>
      </c>
      <c r="R9" t="s">
        <v>11199</v>
      </c>
    </row>
    <row r="10" spans="1:18" x14ac:dyDescent="0.2">
      <c r="A10" t="s">
        <v>615</v>
      </c>
      <c r="B10">
        <v>700337</v>
      </c>
      <c r="D10">
        <v>94</v>
      </c>
      <c r="E10">
        <v>2856</v>
      </c>
      <c r="F10">
        <v>5</v>
      </c>
      <c r="G10" s="1">
        <v>43368.263194444444</v>
      </c>
      <c r="H10" s="1">
        <v>43368.289224537039</v>
      </c>
      <c r="I10">
        <v>37</v>
      </c>
      <c r="J10" t="s">
        <v>13</v>
      </c>
      <c r="K10" t="s">
        <v>616</v>
      </c>
      <c r="L10" t="str">
        <f t="shared" si="0"/>
        <v>pinto_63_s003</v>
      </c>
      <c r="M10" t="str">
        <f>IF(NOT(L10="None"),VLOOKUP(L10,'GOLD Name splitout'!$A$1:$B$458,2,FALSE),"None")</f>
        <v>nmdc:bsm-11-0ve03274</v>
      </c>
      <c r="N10" t="str">
        <f>VLOOKUP(A10,DMSNameNCBIIDXNLExtract!$A$2:$B$318,2,FALSE)</f>
        <v>SAMEA7723461</v>
      </c>
      <c r="O10" t="str">
        <f>VLOOKUP(L10,DMSNameNCBIIDXNLExtract!$E$2:$G$1025,2,FALSE)</f>
        <v>SAMEA7723461</v>
      </c>
      <c r="P10" t="str">
        <f>VLOOKUP(O10,'anc gold to biosample'!$A$2:$B$1025,2,FALSE)</f>
        <v>Gb0315669</v>
      </c>
      <c r="Q10" t="str">
        <f>VLOOKUP(P10,'anc nmdc ncbi gold'!$A$2:$C$818,2,FALSE)</f>
        <v>nmdc:bsm-11-0ve03274</v>
      </c>
      <c r="R10" t="s">
        <v>11199</v>
      </c>
    </row>
    <row r="11" spans="1:18" x14ac:dyDescent="0.2">
      <c r="A11" t="s">
        <v>920</v>
      </c>
      <c r="B11">
        <v>698751</v>
      </c>
      <c r="D11">
        <v>94</v>
      </c>
      <c r="E11">
        <v>2856</v>
      </c>
      <c r="F11">
        <v>5</v>
      </c>
      <c r="G11" s="1">
        <v>43356.74722222222</v>
      </c>
      <c r="H11" s="1">
        <v>43356.773252314815</v>
      </c>
      <c r="I11">
        <v>37</v>
      </c>
      <c r="J11" t="s">
        <v>13</v>
      </c>
      <c r="K11" t="s">
        <v>921</v>
      </c>
      <c r="L11" t="str">
        <f t="shared" si="0"/>
        <v>berry_2_s012</v>
      </c>
      <c r="M11" t="str">
        <f>IF(NOT(L11="None"),VLOOKUP(L11,'GOLD Name splitout'!$A$1:$B$458,2,FALSE),"None")</f>
        <v>nmdc:bsm-11-1026rp71</v>
      </c>
      <c r="N11" t="e">
        <f>VLOOKUP(A11,DMSNameNCBIIDXNLExtract!$A$2:$B$318,2,FALSE)</f>
        <v>#N/A</v>
      </c>
      <c r="O11" t="str">
        <f>VLOOKUP(L11,DMSNameNCBIIDXNLExtract!$E$2:$G$1025,2,FALSE)</f>
        <v>SAMEA7723853</v>
      </c>
      <c r="P11" t="str">
        <f>VLOOKUP(O11,'anc gold to biosample'!$A$2:$B$1025,2,FALSE)</f>
        <v>Gb0315770</v>
      </c>
      <c r="Q11" t="str">
        <f>VLOOKUP(P11,'anc nmdc ncbi gold'!$A$2:$C$818,2,FALSE)</f>
        <v>nmdc:bsm-11-1026rp71</v>
      </c>
      <c r="R11" t="s">
        <v>11199</v>
      </c>
    </row>
    <row r="12" spans="1:18" x14ac:dyDescent="0.2">
      <c r="A12" t="s">
        <v>219</v>
      </c>
      <c r="B12">
        <v>698245</v>
      </c>
      <c r="C12" t="s">
        <v>12</v>
      </c>
      <c r="D12">
        <v>94</v>
      </c>
      <c r="E12">
        <v>2856</v>
      </c>
      <c r="F12">
        <v>5</v>
      </c>
      <c r="G12" s="1">
        <v>43353.815972222219</v>
      </c>
      <c r="H12" s="1">
        <v>43353.842002314814</v>
      </c>
      <c r="I12">
        <v>37</v>
      </c>
      <c r="J12" t="s">
        <v>13</v>
      </c>
      <c r="K12" t="s">
        <v>220</v>
      </c>
      <c r="L12" t="s">
        <v>6158</v>
      </c>
      <c r="M12" t="str">
        <f>IF(NOT(L12="None"),VLOOKUP(L12,'GOLD Name splitout'!$A$1:$B$458,2,FALSE),"None")</f>
        <v>nmdc:bsm-11-1109f777</v>
      </c>
      <c r="N12" t="str">
        <f>VLOOKUP(A12,DMSNameNCBIIDXNLExtract!$A$2:$B$318,2,FALSE)</f>
        <v>SAMEA7724111</v>
      </c>
      <c r="O12" t="str">
        <f>VLOOKUP(L12,DMSNameNCBIIDXNLExtract!$E$2:$G$1025,2,FALSE)</f>
        <v>SAMEA7724111</v>
      </c>
      <c r="P12" t="str">
        <f>VLOOKUP(O12,'anc gold to biosample'!$A$2:$B$1025,2,FALSE)</f>
        <v>Gb0239957</v>
      </c>
      <c r="Q12" t="str">
        <f>VLOOKUP(P12,'anc nmdc ncbi gold'!$A$2:$C$818,2,FALSE)</f>
        <v>nmdc:bsm-11-1109f777</v>
      </c>
      <c r="R12" t="s">
        <v>11199</v>
      </c>
    </row>
    <row r="13" spans="1:18" x14ac:dyDescent="0.2">
      <c r="A13" t="s">
        <v>229</v>
      </c>
      <c r="B13">
        <v>700436</v>
      </c>
      <c r="C13" t="s">
        <v>12</v>
      </c>
      <c r="D13">
        <v>94</v>
      </c>
      <c r="E13">
        <v>2856</v>
      </c>
      <c r="F13">
        <v>5</v>
      </c>
      <c r="G13" s="1">
        <v>43369.385416666664</v>
      </c>
      <c r="H13" s="1">
        <v>43369.411446759259</v>
      </c>
      <c r="I13">
        <v>37</v>
      </c>
      <c r="J13" t="s">
        <v>13</v>
      </c>
      <c r="K13" t="s">
        <v>230</v>
      </c>
      <c r="L13" t="str">
        <f>MID(A13,5,15)</f>
        <v>Myr_11_NRCS0221</v>
      </c>
      <c r="M13" t="e">
        <f>IF(NOT(L13="None"),VLOOKUP(L13,'GOLD Name splitout'!$A$1:$B$458,2,FALSE),"None")</f>
        <v>#N/A</v>
      </c>
      <c r="N13" t="str">
        <f>VLOOKUP(A13,DMSNameNCBIIDXNLExtract!$A$2:$B$318,2,FALSE)</f>
        <v>SAMEA7724217</v>
      </c>
      <c r="O13" t="str">
        <f>N13</f>
        <v>SAMEA7724217</v>
      </c>
      <c r="P13" t="str">
        <f>VLOOKUP(O13,'anc gold to biosample'!$A$2:$B$1025,2,FALSE)</f>
        <v>Gb0240094</v>
      </c>
      <c r="Q13" t="str">
        <f>VLOOKUP(P13,'anc nmdc ncbi gold'!$A$2:$C$818,2,FALSE)</f>
        <v>nmdc:bsm-11-1302r041</v>
      </c>
      <c r="R13" t="s">
        <v>11199</v>
      </c>
    </row>
    <row r="14" spans="1:18" x14ac:dyDescent="0.2">
      <c r="A14" t="s">
        <v>595</v>
      </c>
      <c r="B14">
        <v>699694</v>
      </c>
      <c r="D14">
        <v>94</v>
      </c>
      <c r="E14">
        <v>2856</v>
      </c>
      <c r="F14">
        <v>5</v>
      </c>
      <c r="G14" s="1">
        <v>43364.445138888892</v>
      </c>
      <c r="H14" s="1">
        <v>43364.471168981479</v>
      </c>
      <c r="I14">
        <v>37</v>
      </c>
      <c r="J14" t="s">
        <v>13</v>
      </c>
      <c r="K14" t="s">
        <v>596</v>
      </c>
      <c r="L14" t="str">
        <f t="shared" ref="L14:L29" si="1">IF(LEFT(A14,10)="EMP_Feces_",MID(A14,11,FIND("a0",A14,1)-12),"None")</f>
        <v>rohwer_84_s005</v>
      </c>
      <c r="M14" t="e">
        <f>IF(NOT(L14="None"),VLOOKUP(L14,'GOLD Name splitout'!$A$1:$B$458,2,FALSE),"None")</f>
        <v>#N/A</v>
      </c>
      <c r="N14" t="e">
        <f>VLOOKUP(A14,DMSNameNCBIIDXNLExtract!$A$2:$B$318,2,FALSE)</f>
        <v>#N/A</v>
      </c>
      <c r="O14" t="str">
        <f>VLOOKUP(L14,DMSNameNCBIIDXNLExtract!$E$2:$G$1025,2,FALSE)</f>
        <v>SAMEA7723948</v>
      </c>
      <c r="P14" t="str">
        <f>VLOOKUP(O14,'anc gold to biosample'!$A$2:$B$1025,2,FALSE)</f>
        <v>Gb0239931</v>
      </c>
      <c r="Q14" t="str">
        <f>VLOOKUP(P14,'anc nmdc ncbi gold'!$A$2:$C$818,2,FALSE)</f>
        <v>nmdc:bsm-11-197ez411</v>
      </c>
      <c r="R14" t="s">
        <v>11199</v>
      </c>
    </row>
    <row r="15" spans="1:18" x14ac:dyDescent="0.2">
      <c r="A15" t="s">
        <v>669</v>
      </c>
      <c r="B15">
        <v>699688</v>
      </c>
      <c r="D15">
        <v>94</v>
      </c>
      <c r="E15">
        <v>2856</v>
      </c>
      <c r="F15">
        <v>5</v>
      </c>
      <c r="G15" s="1">
        <v>43364.326388888891</v>
      </c>
      <c r="H15" s="1">
        <v>43364.352418981478</v>
      </c>
      <c r="I15">
        <v>37</v>
      </c>
      <c r="J15" t="s">
        <v>13</v>
      </c>
      <c r="K15" t="s">
        <v>670</v>
      </c>
      <c r="L15" t="str">
        <f t="shared" si="1"/>
        <v>minich_76_s006</v>
      </c>
      <c r="M15" t="str">
        <f>IF(NOT(L15="None"),VLOOKUP(L15,'GOLD Name splitout'!$A$1:$B$458,2,FALSE),"None")</f>
        <v>nmdc:bsm-11-1b0wkq73</v>
      </c>
      <c r="N15" t="e">
        <f>VLOOKUP(A15,DMSNameNCBIIDXNLExtract!$A$2:$B$318,2,FALSE)</f>
        <v>#N/A</v>
      </c>
      <c r="O15" t="str">
        <f>VLOOKUP(L15,DMSNameNCBIIDXNLExtract!$E$2:$G$1025,2,FALSE)</f>
        <v>SAMEA7723928</v>
      </c>
      <c r="P15" t="str">
        <f>VLOOKUP(O15,'anc gold to biosample'!$A$2:$B$1025,2,FALSE)</f>
        <v>Gb0315959</v>
      </c>
      <c r="Q15" t="str">
        <f>VLOOKUP(P15,'anc nmdc ncbi gold'!$A$2:$C$818,2,FALSE)</f>
        <v>nmdc:bsm-11-1b0wkq73</v>
      </c>
      <c r="R15" t="s">
        <v>11199</v>
      </c>
    </row>
    <row r="16" spans="1:18" x14ac:dyDescent="0.2">
      <c r="A16" t="s">
        <v>465</v>
      </c>
      <c r="B16">
        <v>699161</v>
      </c>
      <c r="D16">
        <v>94</v>
      </c>
      <c r="E16">
        <v>2856</v>
      </c>
      <c r="F16">
        <v>5</v>
      </c>
      <c r="G16" s="1">
        <v>43360.779166666667</v>
      </c>
      <c r="H16" s="1">
        <v>43360.805196759262</v>
      </c>
      <c r="I16">
        <v>37</v>
      </c>
      <c r="J16" t="s">
        <v>13</v>
      </c>
      <c r="K16" t="s">
        <v>466</v>
      </c>
      <c r="L16" t="str">
        <f t="shared" si="1"/>
        <v>song_52_s010</v>
      </c>
      <c r="M16" t="str">
        <f>IF(NOT(L16="None"),VLOOKUP(L16,'GOLD Name splitout'!$A$1:$B$458,2,FALSE),"None")</f>
        <v>nmdc:bsm-11-1j6kvc24</v>
      </c>
      <c r="N16" t="str">
        <f>VLOOKUP(A16,DMSNameNCBIIDXNLExtract!$A$2:$B$318,2,FALSE)</f>
        <v>SAMEA7723524</v>
      </c>
      <c r="O16" t="str">
        <f>VLOOKUP(L16,DMSNameNCBIIDXNLExtract!$E$2:$G$1025,2,FALSE)</f>
        <v>SAMEA7723524</v>
      </c>
      <c r="P16" t="str">
        <f>VLOOKUP(O16,'anc gold to biosample'!$A$2:$B$1025,2,FALSE)</f>
        <v>Gb0315882</v>
      </c>
      <c r="Q16" t="str">
        <f>VLOOKUP(P16,'anc nmdc ncbi gold'!$A$2:$C$818,2,FALSE)</f>
        <v>nmdc:bsm-11-1j6kvc24</v>
      </c>
      <c r="R16" t="s">
        <v>11199</v>
      </c>
    </row>
    <row r="17" spans="1:18" x14ac:dyDescent="0.2">
      <c r="A17" t="s">
        <v>930</v>
      </c>
      <c r="B17">
        <v>698740</v>
      </c>
      <c r="D17">
        <v>94</v>
      </c>
      <c r="E17">
        <v>2856</v>
      </c>
      <c r="F17">
        <v>5</v>
      </c>
      <c r="G17" s="1">
        <v>43356.569444444445</v>
      </c>
      <c r="H17" s="1">
        <v>43356.59547453704</v>
      </c>
      <c r="I17">
        <v>37</v>
      </c>
      <c r="J17" t="s">
        <v>13</v>
      </c>
      <c r="K17" t="s">
        <v>931</v>
      </c>
      <c r="L17" t="str">
        <f t="shared" si="1"/>
        <v>berry_2_s005</v>
      </c>
      <c r="M17" t="str">
        <f>IF(NOT(L17="None"),VLOOKUP(L17,'GOLD Name splitout'!$A$1:$B$458,2,FALSE),"None")</f>
        <v>nmdc:bsm-11-1kc3zb19</v>
      </c>
      <c r="N17" t="e">
        <f>VLOOKUP(A17,DMSNameNCBIIDXNLExtract!$A$2:$B$318,2,FALSE)</f>
        <v>#N/A</v>
      </c>
      <c r="O17" t="str">
        <f>VLOOKUP(L17,DMSNameNCBIIDXNLExtract!$E$2:$G$1025,2,FALSE)</f>
        <v>SAMEA7723851</v>
      </c>
      <c r="P17" t="str">
        <f>VLOOKUP(O17,'anc gold to biosample'!$A$2:$B$1025,2,FALSE)</f>
        <v>Gb0315768</v>
      </c>
      <c r="Q17" t="str">
        <f>VLOOKUP(P17,'anc nmdc ncbi gold'!$A$2:$C$818,2,FALSE)</f>
        <v>nmdc:bsm-11-1kc3zb19</v>
      </c>
      <c r="R17" t="s">
        <v>11199</v>
      </c>
    </row>
    <row r="18" spans="1:18" x14ac:dyDescent="0.2">
      <c r="A18" t="s">
        <v>477</v>
      </c>
      <c r="B18">
        <v>698892</v>
      </c>
      <c r="D18">
        <v>94</v>
      </c>
      <c r="E18">
        <v>2856</v>
      </c>
      <c r="F18">
        <v>5</v>
      </c>
      <c r="G18" s="1">
        <v>43358.550694444442</v>
      </c>
      <c r="H18" s="1">
        <v>43358.576724537037</v>
      </c>
      <c r="I18">
        <v>37</v>
      </c>
      <c r="J18" t="s">
        <v>13</v>
      </c>
      <c r="K18" t="s">
        <v>478</v>
      </c>
      <c r="L18" t="str">
        <f t="shared" si="1"/>
        <v>song_52_s004</v>
      </c>
      <c r="M18" t="str">
        <f>IF(NOT(L18="None"),VLOOKUP(L18,'GOLD Name splitout'!$A$1:$B$458,2,FALSE),"None")</f>
        <v>nmdc:bsm-11-1vny2356</v>
      </c>
      <c r="N18" t="str">
        <f>VLOOKUP(A18,DMSNameNCBIIDXNLExtract!$A$2:$B$318,2,FALSE)</f>
        <v>SAMEA7723521</v>
      </c>
      <c r="O18" t="str">
        <f>VLOOKUP(L18,DMSNameNCBIIDXNLExtract!$E$2:$G$1025,2,FALSE)</f>
        <v>SAMEA7723521</v>
      </c>
      <c r="P18" t="str">
        <f>VLOOKUP(O18,'anc gold to biosample'!$A$2:$B$1025,2,FALSE)</f>
        <v>Gb0315879</v>
      </c>
      <c r="Q18" t="str">
        <f>VLOOKUP(P18,'anc nmdc ncbi gold'!$A$2:$C$818,2,FALSE)</f>
        <v>nmdc:bsm-11-1vny2356</v>
      </c>
      <c r="R18" t="s">
        <v>11199</v>
      </c>
    </row>
    <row r="19" spans="1:18" x14ac:dyDescent="0.2">
      <c r="A19" t="s">
        <v>491</v>
      </c>
      <c r="B19">
        <v>698883</v>
      </c>
      <c r="D19">
        <v>94</v>
      </c>
      <c r="E19">
        <v>2856</v>
      </c>
      <c r="F19">
        <v>5</v>
      </c>
      <c r="G19" s="1">
        <v>43358.402777777781</v>
      </c>
      <c r="H19" s="1">
        <v>43358.428807870368</v>
      </c>
      <c r="I19">
        <v>37</v>
      </c>
      <c r="J19" t="s">
        <v>13</v>
      </c>
      <c r="K19" t="s">
        <v>492</v>
      </c>
      <c r="L19" t="str">
        <f t="shared" si="1"/>
        <v>song_51_s019</v>
      </c>
      <c r="M19" t="str">
        <f>IF(NOT(L19="None"),VLOOKUP(L19,'GOLD Name splitout'!$A$1:$B$458,2,FALSE),"None")</f>
        <v>nmdc:bsm-11-1yc28a60</v>
      </c>
      <c r="N19" t="str">
        <f>VLOOKUP(A19,DMSNameNCBIIDXNLExtract!$A$2:$B$318,2,FALSE)</f>
        <v>SAMEA7723519</v>
      </c>
      <c r="O19" t="str">
        <f>VLOOKUP(L19,DMSNameNCBIIDXNLExtract!$E$2:$G$1025,2,FALSE)</f>
        <v>SAMEA7723519</v>
      </c>
      <c r="P19" t="str">
        <f>VLOOKUP(O19,'anc gold to biosample'!$A$2:$B$1025,2,FALSE)</f>
        <v>Gb0315877</v>
      </c>
      <c r="Q19" t="str">
        <f>VLOOKUP(P19,'anc nmdc ncbi gold'!$A$2:$C$818,2,FALSE)</f>
        <v>nmdc:bsm-11-1yc28a60</v>
      </c>
      <c r="R19" t="s">
        <v>11199</v>
      </c>
    </row>
    <row r="20" spans="1:18" x14ac:dyDescent="0.2">
      <c r="A20" t="s">
        <v>749</v>
      </c>
      <c r="B20">
        <v>699453</v>
      </c>
      <c r="C20" t="s">
        <v>750</v>
      </c>
      <c r="D20">
        <v>94</v>
      </c>
      <c r="E20">
        <v>2856</v>
      </c>
      <c r="F20">
        <v>5</v>
      </c>
      <c r="G20" s="1">
        <v>43362.522222222222</v>
      </c>
      <c r="H20" s="1">
        <v>43362.548252314817</v>
      </c>
      <c r="I20">
        <v>37</v>
      </c>
      <c r="J20" t="s">
        <v>13</v>
      </c>
      <c r="K20" t="s">
        <v>751</v>
      </c>
      <c r="L20" t="str">
        <f t="shared" si="1"/>
        <v>king_27_s004</v>
      </c>
      <c r="M20" t="e">
        <f>IF(NOT(L20="None"),VLOOKUP(L20,'GOLD Name splitout'!$A$1:$B$458,2,FALSE),"None")</f>
        <v>#N/A</v>
      </c>
      <c r="N20" t="str">
        <f>VLOOKUP(A20,DMSNameNCBIIDXNLExtract!$A$2:$B$318,2,FALSE)</f>
        <v>SAMEA7724102</v>
      </c>
      <c r="O20" t="str">
        <f>VLOOKUP(L20,DMSNameNCBIIDXNLExtract!$E$2:$G$1025,2,FALSE)</f>
        <v>SAMEA7724102</v>
      </c>
      <c r="P20" t="str">
        <f>VLOOKUP(O20,'anc gold to biosample'!$A$2:$B$1025,2,FALSE)</f>
        <v>Gb0240114</v>
      </c>
      <c r="Q20" t="str">
        <f>VLOOKUP(P20,'anc nmdc ncbi gold'!$A$2:$C$818,2,FALSE)</f>
        <v>nmdc:bsm-11-228q6569</v>
      </c>
      <c r="R20" t="s">
        <v>11199</v>
      </c>
    </row>
    <row r="21" spans="1:18" x14ac:dyDescent="0.2">
      <c r="A21" t="s">
        <v>545</v>
      </c>
      <c r="B21">
        <v>700242</v>
      </c>
      <c r="D21">
        <v>94</v>
      </c>
      <c r="E21">
        <v>2856</v>
      </c>
      <c r="F21">
        <v>5</v>
      </c>
      <c r="G21" s="1">
        <v>43367.85</v>
      </c>
      <c r="H21" s="1">
        <v>43367.876030092593</v>
      </c>
      <c r="I21">
        <v>37</v>
      </c>
      <c r="J21" t="s">
        <v>13</v>
      </c>
      <c r="K21" t="s">
        <v>546</v>
      </c>
      <c r="L21" t="str">
        <f t="shared" si="1"/>
        <v>sandin_54_s009</v>
      </c>
      <c r="M21" t="str">
        <f>IF(NOT(L21="None"),VLOOKUP(L21,'GOLD Name splitout'!$A$1:$B$458,2,FALSE),"None")</f>
        <v>nmdc:bsm-11-24619e70</v>
      </c>
      <c r="N21" t="e">
        <f>VLOOKUP(A21,DMSNameNCBIIDXNLExtract!$A$2:$B$318,2,FALSE)</f>
        <v>#N/A</v>
      </c>
      <c r="O21" t="str">
        <f>VLOOKUP(L21,DMSNameNCBIIDXNLExtract!$E$2:$G$1025,2,FALSE)</f>
        <v>SAMEA7723968</v>
      </c>
      <c r="P21" t="str">
        <f>VLOOKUP(O21,'anc gold to biosample'!$A$2:$B$1025,2,FALSE)</f>
        <v>Gb0315654</v>
      </c>
      <c r="Q21" t="str">
        <f>VLOOKUP(P21,'anc nmdc ncbi gold'!$A$2:$C$818,2,FALSE)</f>
        <v>nmdc:bsm-11-24619e70</v>
      </c>
      <c r="R21" t="s">
        <v>11199</v>
      </c>
    </row>
    <row r="22" spans="1:18" x14ac:dyDescent="0.2">
      <c r="A22" t="s">
        <v>597</v>
      </c>
      <c r="B22">
        <v>699696</v>
      </c>
      <c r="D22">
        <v>94</v>
      </c>
      <c r="E22">
        <v>2856</v>
      </c>
      <c r="F22">
        <v>5</v>
      </c>
      <c r="G22" s="1">
        <v>43364.474305555559</v>
      </c>
      <c r="H22" s="1">
        <v>43364.500335648147</v>
      </c>
      <c r="I22">
        <v>37</v>
      </c>
      <c r="J22" t="s">
        <v>13</v>
      </c>
      <c r="K22" t="s">
        <v>598</v>
      </c>
      <c r="L22" t="str">
        <f t="shared" si="1"/>
        <v>rohwer_84_s006</v>
      </c>
      <c r="M22" t="e">
        <f>IF(NOT(L22="None"),VLOOKUP(L22,'GOLD Name splitout'!$A$1:$B$458,2,FALSE),"None")</f>
        <v>#N/A</v>
      </c>
      <c r="N22" t="e">
        <f>VLOOKUP(A22,DMSNameNCBIIDXNLExtract!$A$2:$B$318,2,FALSE)</f>
        <v>#N/A</v>
      </c>
      <c r="O22" t="str">
        <f>VLOOKUP(L22,DMSNameNCBIIDXNLExtract!$E$2:$G$1025,2,FALSE)</f>
        <v>SAMEA7723949</v>
      </c>
      <c r="P22" t="str">
        <f>VLOOKUP(O22,'anc gold to biosample'!$A$2:$B$1025,2,FALSE)</f>
        <v>Gb0239932</v>
      </c>
      <c r="Q22" t="str">
        <f>VLOOKUP(P22,'anc nmdc ncbi gold'!$A$2:$C$818,2,FALSE)</f>
        <v>nmdc:bsm-11-29kct608</v>
      </c>
      <c r="R22" t="s">
        <v>11199</v>
      </c>
    </row>
    <row r="23" spans="1:18" x14ac:dyDescent="0.2">
      <c r="A23" t="s">
        <v>119</v>
      </c>
      <c r="B23">
        <v>701179</v>
      </c>
      <c r="C23" t="s">
        <v>12</v>
      </c>
      <c r="D23">
        <v>94</v>
      </c>
      <c r="E23">
        <v>2856</v>
      </c>
      <c r="F23">
        <v>5</v>
      </c>
      <c r="G23" s="1">
        <v>43371.65902777778</v>
      </c>
      <c r="H23" s="1">
        <v>43371.685057870367</v>
      </c>
      <c r="I23">
        <v>37</v>
      </c>
      <c r="J23" t="s">
        <v>13</v>
      </c>
      <c r="K23" t="s">
        <v>120</v>
      </c>
      <c r="L23" t="str">
        <f t="shared" si="1"/>
        <v>None</v>
      </c>
      <c r="M23" t="str">
        <f>IF(NOT(L23="None"),VLOOKUP(L23,'GOLD Name splitout'!$A$1:$B$458,2,FALSE),"None")</f>
        <v>None</v>
      </c>
      <c r="N23" t="str">
        <f>VLOOKUP(A23,DMSNameNCBIIDXNLExtract!$A$2:$B$318,2,FALSE)</f>
        <v>SAMEA7724320</v>
      </c>
      <c r="O23" t="str">
        <f>N23</f>
        <v>SAMEA7724320</v>
      </c>
      <c r="P23" t="str">
        <f>VLOOKUP(O23,'anc gold to biosample'!$A$2:$B$1025,2,FALSE)</f>
        <v>Gb0240034</v>
      </c>
      <c r="Q23" t="str">
        <f>VLOOKUP(P23,'anc nmdc ncbi gold'!$A$2:$C$818,2,FALSE)</f>
        <v>nmdc:bsm-11-2ah5z651</v>
      </c>
      <c r="R23" t="s">
        <v>11199</v>
      </c>
    </row>
    <row r="24" spans="1:18" x14ac:dyDescent="0.2">
      <c r="A24" t="s">
        <v>910</v>
      </c>
      <c r="B24">
        <v>697936</v>
      </c>
      <c r="D24">
        <v>94</v>
      </c>
      <c r="E24">
        <v>2856</v>
      </c>
      <c r="F24">
        <v>5</v>
      </c>
      <c r="G24" s="1">
        <v>43350.88958333333</v>
      </c>
      <c r="H24" s="1">
        <v>43350.915613425925</v>
      </c>
      <c r="I24">
        <v>37</v>
      </c>
      <c r="J24" t="s">
        <v>13</v>
      </c>
      <c r="K24" t="s">
        <v>911</v>
      </c>
      <c r="L24" t="str">
        <f t="shared" si="1"/>
        <v>berry_2_s019</v>
      </c>
      <c r="M24" t="str">
        <f>IF(NOT(L24="None"),VLOOKUP(L24,'GOLD Name splitout'!$A$1:$B$458,2,FALSE),"None")</f>
        <v>nmdc:bsm-11-2c8r9c97</v>
      </c>
      <c r="N24" t="str">
        <f>VLOOKUP(A24,DMSNameNCBIIDXNLExtract!$A$2:$B$318,2,FALSE)</f>
        <v>SAMEA7723398</v>
      </c>
      <c r="O24" t="str">
        <f>VLOOKUP(L24,DMSNameNCBIIDXNLExtract!$E$2:$G$1025,2,FALSE)</f>
        <v>SAMEA7723398</v>
      </c>
      <c r="P24" t="str">
        <f>VLOOKUP(O24,'anc gold to biosample'!$A$2:$B$1025,2,FALSE)</f>
        <v>Gb0315751</v>
      </c>
      <c r="Q24" t="str">
        <f>VLOOKUP(P24,'anc nmdc ncbi gold'!$A$2:$C$818,2,FALSE)</f>
        <v>nmdc:bsm-11-2c8r9c97</v>
      </c>
      <c r="R24" t="s">
        <v>11199</v>
      </c>
    </row>
    <row r="25" spans="1:18" x14ac:dyDescent="0.2">
      <c r="A25" t="s">
        <v>723</v>
      </c>
      <c r="B25">
        <v>699285</v>
      </c>
      <c r="D25">
        <v>94</v>
      </c>
      <c r="E25">
        <v>2856</v>
      </c>
      <c r="F25">
        <v>5</v>
      </c>
      <c r="G25" s="1">
        <v>43361.960416666669</v>
      </c>
      <c r="H25" s="1">
        <v>43361.986446759256</v>
      </c>
      <c r="I25">
        <v>37</v>
      </c>
      <c r="J25" t="s">
        <v>13</v>
      </c>
      <c r="K25" t="s">
        <v>724</v>
      </c>
      <c r="L25" t="str">
        <f t="shared" si="1"/>
        <v>mayer_33_s001</v>
      </c>
      <c r="M25" t="str">
        <f>IF(NOT(L25="None"),VLOOKUP(L25,'GOLD Name splitout'!$A$1:$B$458,2,FALSE),"None")</f>
        <v>nmdc:bsm-11-2drasm02</v>
      </c>
      <c r="N25" t="str">
        <f>VLOOKUP(A25,DMSNameNCBIIDXNLExtract!$A$2:$B$318,2,FALSE)</f>
        <v>SAMEA7723611</v>
      </c>
      <c r="O25" t="str">
        <f>VLOOKUP(L25,DMSNameNCBIIDXNLExtract!$E$2:$G$1025,2,FALSE)</f>
        <v>SAMEA7723611</v>
      </c>
      <c r="P25" t="str">
        <f>VLOOKUP(O25,'anc gold to biosample'!$A$2:$B$1025,2,FALSE)</f>
        <v>Gb0315763</v>
      </c>
      <c r="Q25" t="str">
        <f>VLOOKUP(P25,'anc nmdc ncbi gold'!$A$2:$C$818,2,FALSE)</f>
        <v>nmdc:bsm-11-2drasm02</v>
      </c>
      <c r="R25" t="s">
        <v>11199</v>
      </c>
    </row>
    <row r="26" spans="1:18" x14ac:dyDescent="0.2">
      <c r="A26" t="s">
        <v>131</v>
      </c>
      <c r="B26">
        <v>700765</v>
      </c>
      <c r="C26" t="s">
        <v>12</v>
      </c>
      <c r="D26">
        <v>94</v>
      </c>
      <c r="E26">
        <v>2856</v>
      </c>
      <c r="F26">
        <v>5</v>
      </c>
      <c r="G26" s="1">
        <v>43371.007638888892</v>
      </c>
      <c r="H26" s="1">
        <v>43371.033668981479</v>
      </c>
      <c r="I26">
        <v>37</v>
      </c>
      <c r="J26" t="s">
        <v>13</v>
      </c>
      <c r="K26" t="s">
        <v>132</v>
      </c>
      <c r="L26" t="str">
        <f t="shared" si="1"/>
        <v>None</v>
      </c>
      <c r="M26" t="str">
        <f>IF(NOT(L26="None"),VLOOKUP(L26,'GOLD Name splitout'!$A$1:$B$458,2,FALSE),"None")</f>
        <v>None</v>
      </c>
      <c r="N26" t="str">
        <f>VLOOKUP(A26,DMSNameNCBIIDXNLExtract!$A$2:$B$318,2,FALSE)</f>
        <v>SAMEA7724292</v>
      </c>
      <c r="O26" t="str">
        <f>N26</f>
        <v>SAMEA7724292</v>
      </c>
      <c r="P26" t="str">
        <f>VLOOKUP(O26,'anc gold to biosample'!$A$2:$B$1025,2,FALSE)</f>
        <v>Gb0240019</v>
      </c>
      <c r="Q26" t="str">
        <f>VLOOKUP(P26,'anc nmdc ncbi gold'!$A$2:$C$818,2,FALSE)</f>
        <v>nmdc:bsm-11-2hv7wn93</v>
      </c>
      <c r="R26" t="s">
        <v>11199</v>
      </c>
    </row>
    <row r="27" spans="1:18" x14ac:dyDescent="0.2">
      <c r="A27" t="s">
        <v>725</v>
      </c>
      <c r="B27">
        <v>699288</v>
      </c>
      <c r="D27">
        <v>94</v>
      </c>
      <c r="E27">
        <v>2856</v>
      </c>
      <c r="F27">
        <v>5</v>
      </c>
      <c r="G27" s="1">
        <v>43361.990277777775</v>
      </c>
      <c r="H27" s="1">
        <v>43362.01630787037</v>
      </c>
      <c r="I27">
        <v>37</v>
      </c>
      <c r="J27" t="s">
        <v>13</v>
      </c>
      <c r="K27" t="s">
        <v>726</v>
      </c>
      <c r="L27" t="str">
        <f t="shared" si="1"/>
        <v>mayer_33_s002</v>
      </c>
      <c r="M27" t="str">
        <f>IF(NOT(L27="None"),VLOOKUP(L27,'GOLD Name splitout'!$A$1:$B$458,2,FALSE),"None")</f>
        <v>nmdc:bsm-11-2rtk4045</v>
      </c>
      <c r="N27" t="str">
        <f>VLOOKUP(A27,DMSNameNCBIIDXNLExtract!$A$2:$B$318,2,FALSE)</f>
        <v>SAMEA7723437</v>
      </c>
      <c r="O27" t="str">
        <f>VLOOKUP(L27,DMSNameNCBIIDXNLExtract!$E$2:$G$1025,2,FALSE)</f>
        <v>SAMEA7723437</v>
      </c>
      <c r="P27" t="str">
        <f>VLOOKUP(O27,'anc gold to biosample'!$A$2:$B$1025,2,FALSE)</f>
        <v>Gb0315752</v>
      </c>
      <c r="Q27" t="str">
        <f>VLOOKUP(P27,'anc nmdc ncbi gold'!$A$2:$C$818,2,FALSE)</f>
        <v>nmdc:bsm-11-2rtk4045</v>
      </c>
      <c r="R27" t="s">
        <v>11199</v>
      </c>
    </row>
    <row r="28" spans="1:18" x14ac:dyDescent="0.2">
      <c r="A28" t="s">
        <v>952</v>
      </c>
      <c r="B28">
        <v>700786</v>
      </c>
      <c r="C28" t="s">
        <v>12</v>
      </c>
      <c r="D28">
        <v>94</v>
      </c>
      <c r="E28">
        <v>2856</v>
      </c>
      <c r="F28">
        <v>5</v>
      </c>
      <c r="G28" s="1">
        <v>43371.215277777781</v>
      </c>
      <c r="H28" s="1">
        <v>43371.241307870368</v>
      </c>
      <c r="I28">
        <v>37</v>
      </c>
      <c r="J28" t="s">
        <v>13</v>
      </c>
      <c r="K28" t="s">
        <v>953</v>
      </c>
      <c r="L28" t="str">
        <f t="shared" si="1"/>
        <v>None</v>
      </c>
      <c r="M28" t="str">
        <f>IF(NOT(L28="None"),VLOOKUP(L28,'GOLD Name splitout'!$A$1:$B$458,2,FALSE),"None")</f>
        <v>None</v>
      </c>
      <c r="N28" t="str">
        <f>VLOOKUP(A28,DMSNameNCBIIDXNLExtract!$A$2:$B$318,2,FALSE)</f>
        <v>SAMEA7724303</v>
      </c>
      <c r="O28" t="str">
        <f>N28</f>
        <v>SAMEA7724303</v>
      </c>
      <c r="P28" t="str">
        <f>VLOOKUP(O28,'anc gold to biosample'!$A$2:$B$1025,2,FALSE)</f>
        <v>Gb0239924</v>
      </c>
      <c r="Q28" t="str">
        <f>VLOOKUP(P28,'anc nmdc ncbi gold'!$A$2:$C$818,2,FALSE)</f>
        <v>nmdc:bsm-11-30npyx54</v>
      </c>
      <c r="R28" t="s">
        <v>11199</v>
      </c>
    </row>
    <row r="29" spans="1:18" x14ac:dyDescent="0.2">
      <c r="A29" t="s">
        <v>737</v>
      </c>
      <c r="B29">
        <v>699482</v>
      </c>
      <c r="D29">
        <v>94</v>
      </c>
      <c r="E29">
        <v>2856</v>
      </c>
      <c r="F29">
        <v>5</v>
      </c>
      <c r="G29" s="1">
        <v>43362.818055555559</v>
      </c>
      <c r="H29" s="1">
        <v>43362.844085648147</v>
      </c>
      <c r="I29">
        <v>37</v>
      </c>
      <c r="J29" t="s">
        <v>13</v>
      </c>
      <c r="K29" t="s">
        <v>738</v>
      </c>
      <c r="L29" t="str">
        <f t="shared" si="1"/>
        <v>king_27_s013</v>
      </c>
      <c r="M29" t="e">
        <f>IF(NOT(L29="None"),VLOOKUP(L29,'GOLD Name splitout'!$A$1:$B$458,2,FALSE),"None")</f>
        <v>#N/A</v>
      </c>
      <c r="N29" t="str">
        <f>VLOOKUP(A29,DMSNameNCBIIDXNLExtract!$A$2:$B$318,2,FALSE)</f>
        <v>SAMEA7723432</v>
      </c>
      <c r="O29" t="str">
        <f>VLOOKUP(L29,DMSNameNCBIIDXNLExtract!$E$2:$G$1025,2,FALSE)</f>
        <v>SAMEA7723432</v>
      </c>
      <c r="P29" t="str">
        <f>VLOOKUP(O29,'anc gold to biosample'!$A$2:$B$1025,2,FALSE)</f>
        <v>Gb0240123</v>
      </c>
      <c r="Q29" t="str">
        <f>VLOOKUP(P29,'anc nmdc ncbi gold'!$A$2:$C$818,2,FALSE)</f>
        <v>nmdc:bsm-11-3396fd37</v>
      </c>
      <c r="R29" t="s">
        <v>11199</v>
      </c>
    </row>
    <row r="30" spans="1:18" x14ac:dyDescent="0.2">
      <c r="A30" t="s">
        <v>199</v>
      </c>
      <c r="B30">
        <v>700444</v>
      </c>
      <c r="C30" t="s">
        <v>12</v>
      </c>
      <c r="D30">
        <v>94</v>
      </c>
      <c r="E30">
        <v>2856</v>
      </c>
      <c r="F30">
        <v>5</v>
      </c>
      <c r="G30" s="1">
        <v>43369.473611111112</v>
      </c>
      <c r="H30" s="1">
        <v>43369.499641203707</v>
      </c>
      <c r="I30">
        <v>37</v>
      </c>
      <c r="J30" t="s">
        <v>13</v>
      </c>
      <c r="K30" t="s">
        <v>200</v>
      </c>
      <c r="L30" t="str">
        <f>MID(A30,5,14)</f>
        <v>Myr_5_NRCS0096</v>
      </c>
      <c r="M30" t="e">
        <f>IF(NOT(L30="None"),VLOOKUP(L30,'GOLD Name splitout'!$A$1:$B$458,2,FALSE),"None")</f>
        <v>#N/A</v>
      </c>
      <c r="N30" t="str">
        <f>VLOOKUP(A30,DMSNameNCBIIDXNLExtract!$A$2:$B$318,2,FALSE)</f>
        <v>SAMEA7724211</v>
      </c>
      <c r="O30" t="str">
        <f>N30</f>
        <v>SAMEA7724211</v>
      </c>
      <c r="P30" t="str">
        <f>VLOOKUP(O30,'anc gold to biosample'!$A$2:$B$1025,2,FALSE)</f>
        <v>Gb0240101</v>
      </c>
      <c r="Q30" t="str">
        <f>VLOOKUP(P30,'anc nmdc ncbi gold'!$A$2:$C$818,2,FALSE)</f>
        <v>nmdc:bsm-11-39qcw250</v>
      </c>
      <c r="R30" t="s">
        <v>11199</v>
      </c>
    </row>
    <row r="31" spans="1:18" x14ac:dyDescent="0.2">
      <c r="A31" t="s">
        <v>393</v>
      </c>
      <c r="B31">
        <v>697995</v>
      </c>
      <c r="D31">
        <v>94</v>
      </c>
      <c r="E31">
        <v>2856</v>
      </c>
      <c r="F31">
        <v>5</v>
      </c>
      <c r="G31" s="1">
        <v>43351.451388888891</v>
      </c>
      <c r="H31" s="1">
        <v>43351.477418981478</v>
      </c>
      <c r="I31">
        <v>37</v>
      </c>
      <c r="J31" t="s">
        <v>13</v>
      </c>
      <c r="K31" t="s">
        <v>394</v>
      </c>
      <c r="L31" t="str">
        <f>IF(LEFT(A31,10)="EMP_Feces_",MID(A31,11,FIND("a0",A31,1)-12),"None")</f>
        <v>thomas_18_s024</v>
      </c>
      <c r="M31" t="str">
        <f>IF(NOT(L31="None"),VLOOKUP(L31,'GOLD Name splitout'!$A$1:$B$458,2,FALSE),"None")</f>
        <v>nmdc:bsm-11-3a8h4b10</v>
      </c>
      <c r="N31" t="str">
        <f>VLOOKUP(A31,DMSNameNCBIIDXNLExtract!$A$2:$B$318,2,FALSE)</f>
        <v>SAMEA7723703</v>
      </c>
      <c r="O31" t="str">
        <f>VLOOKUP(L31,DMSNameNCBIIDXNLExtract!$E$2:$G$1025,2,FALSE)</f>
        <v>SAMEA7723703</v>
      </c>
      <c r="P31" t="str">
        <f>VLOOKUP(O31,'anc gold to biosample'!$A$2:$B$1025,2,FALSE)</f>
        <v>Gb0315815</v>
      </c>
      <c r="Q31" t="str">
        <f>VLOOKUP(P31,'anc nmdc ncbi gold'!$A$2:$C$818,2,FALSE)</f>
        <v>nmdc:bsm-11-3a8h4b10</v>
      </c>
      <c r="R31" t="s">
        <v>11199</v>
      </c>
    </row>
    <row r="32" spans="1:18" x14ac:dyDescent="0.2">
      <c r="A32" t="s">
        <v>221</v>
      </c>
      <c r="B32">
        <v>698234</v>
      </c>
      <c r="C32" t="s">
        <v>12</v>
      </c>
      <c r="D32">
        <v>94</v>
      </c>
      <c r="E32">
        <v>2856</v>
      </c>
      <c r="F32">
        <v>5</v>
      </c>
      <c r="G32" s="1">
        <v>43353.668055555558</v>
      </c>
      <c r="H32" s="1">
        <v>43353.694085648145</v>
      </c>
      <c r="I32">
        <v>37</v>
      </c>
      <c r="J32" t="s">
        <v>13</v>
      </c>
      <c r="K32" t="s">
        <v>222</v>
      </c>
      <c r="L32" t="s">
        <v>6153</v>
      </c>
      <c r="M32" t="str">
        <f>IF(NOT(L32="None"),VLOOKUP(L32,'GOLD Name splitout'!$A$1:$B$458,2,FALSE),"None")</f>
        <v>nmdc:bsm-11-3b5xj746</v>
      </c>
      <c r="N32" t="str">
        <f>VLOOKUP(A32,DMSNameNCBIIDXNLExtract!$A$2:$B$318,2,FALSE)</f>
        <v>SAMEA7724112</v>
      </c>
      <c r="O32" t="str">
        <f>VLOOKUP(L32,DMSNameNCBIIDXNLExtract!$E$2:$G$1025,2,FALSE)</f>
        <v>SAMEA7724112</v>
      </c>
      <c r="P32" t="str">
        <f>VLOOKUP(O32,'anc gold to biosample'!$A$2:$B$1025,2,FALSE)</f>
        <v>Gb0239958</v>
      </c>
      <c r="Q32" t="str">
        <f>VLOOKUP(P32,'anc nmdc ncbi gold'!$A$2:$C$818,2,FALSE)</f>
        <v>nmdc:bsm-11-3b5xj746</v>
      </c>
      <c r="R32" t="s">
        <v>11199</v>
      </c>
    </row>
    <row r="33" spans="1:18" x14ac:dyDescent="0.2">
      <c r="A33" t="s">
        <v>752</v>
      </c>
      <c r="B33">
        <v>699463</v>
      </c>
      <c r="D33">
        <v>94</v>
      </c>
      <c r="E33">
        <v>2856</v>
      </c>
      <c r="F33">
        <v>5</v>
      </c>
      <c r="G33" s="1">
        <v>43362.552083333336</v>
      </c>
      <c r="H33" s="1">
        <v>43362.578113425923</v>
      </c>
      <c r="I33">
        <v>37</v>
      </c>
      <c r="J33" t="s">
        <v>13</v>
      </c>
      <c r="K33" t="s">
        <v>753</v>
      </c>
      <c r="L33" t="str">
        <f t="shared" ref="L33:L59" si="2">IF(LEFT(A33,10)="EMP_Feces_",MID(A33,11,FIND("a0",A33,1)-12),"None")</f>
        <v>king_27_s007</v>
      </c>
      <c r="M33" t="e">
        <f>IF(NOT(L33="None"),VLOOKUP(L33,'GOLD Name splitout'!$A$1:$B$458,2,FALSE),"None")</f>
        <v>#N/A</v>
      </c>
      <c r="N33" t="str">
        <f>VLOOKUP(A33,DMSNameNCBIIDXNLExtract!$A$2:$B$318,2,FALSE)</f>
        <v>SAMEA7723430</v>
      </c>
      <c r="O33" t="str">
        <f>VLOOKUP(L33,DMSNameNCBIIDXNLExtract!$E$2:$G$1025,2,FALSE)</f>
        <v>SAMEA7723430</v>
      </c>
      <c r="P33" t="str">
        <f>VLOOKUP(O33,'anc gold to biosample'!$A$2:$B$1025,2,FALSE)</f>
        <v>Gb0240117</v>
      </c>
      <c r="Q33" t="str">
        <f>VLOOKUP(P33,'anc nmdc ncbi gold'!$A$2:$C$818,2,FALSE)</f>
        <v>nmdc:bsm-11-3ekef286</v>
      </c>
      <c r="R33" t="s">
        <v>11199</v>
      </c>
    </row>
    <row r="34" spans="1:18" x14ac:dyDescent="0.2">
      <c r="A34" t="s">
        <v>117</v>
      </c>
      <c r="B34">
        <v>701162</v>
      </c>
      <c r="C34" t="s">
        <v>12</v>
      </c>
      <c r="D34">
        <v>94</v>
      </c>
      <c r="E34">
        <v>2856</v>
      </c>
      <c r="F34">
        <v>5</v>
      </c>
      <c r="G34" s="1">
        <v>43371.511111111111</v>
      </c>
      <c r="H34" s="1">
        <v>43371.537141203706</v>
      </c>
      <c r="I34">
        <v>37</v>
      </c>
      <c r="J34" t="s">
        <v>13</v>
      </c>
      <c r="K34" t="s">
        <v>118</v>
      </c>
      <c r="L34" t="str">
        <f t="shared" si="2"/>
        <v>None</v>
      </c>
      <c r="M34" t="str">
        <f>IF(NOT(L34="None"),VLOOKUP(L34,'GOLD Name splitout'!$A$1:$B$458,2,FALSE),"None")</f>
        <v>None</v>
      </c>
      <c r="N34" t="str">
        <f>VLOOKUP(A34,DMSNameNCBIIDXNLExtract!$A$2:$B$318,2,FALSE)</f>
        <v>SAMEA7724337</v>
      </c>
      <c r="O34" t="str">
        <f>N34</f>
        <v>SAMEA7724337</v>
      </c>
      <c r="P34" t="str">
        <f>VLOOKUP(O34,'anc gold to biosample'!$A$2:$B$1025,2,FALSE)</f>
        <v>Gb0240041</v>
      </c>
      <c r="Q34" t="str">
        <f>VLOOKUP(P34,'anc nmdc ncbi gold'!$A$2:$C$818,2,FALSE)</f>
        <v>nmdc:bsm-11-3h3w1c57</v>
      </c>
      <c r="R34" t="s">
        <v>11199</v>
      </c>
    </row>
    <row r="35" spans="1:18" x14ac:dyDescent="0.2">
      <c r="A35" t="s">
        <v>279</v>
      </c>
      <c r="B35">
        <v>700235</v>
      </c>
      <c r="D35">
        <v>94</v>
      </c>
      <c r="E35">
        <v>2856</v>
      </c>
      <c r="F35">
        <v>5</v>
      </c>
      <c r="G35" s="1">
        <v>43367.761111111111</v>
      </c>
      <c r="H35" s="1">
        <v>43367.787141203706</v>
      </c>
      <c r="I35">
        <v>37</v>
      </c>
      <c r="J35" t="s">
        <v>13</v>
      </c>
      <c r="K35" t="s">
        <v>280</v>
      </c>
      <c r="L35" t="str">
        <f t="shared" si="2"/>
        <v>uren_82_s006</v>
      </c>
      <c r="M35" t="str">
        <f>IF(NOT(L35="None"),VLOOKUP(L35,'GOLD Name splitout'!$A$1:$B$458,2,FALSE),"None")</f>
        <v>nmdc:bsm-11-3sdqfq80</v>
      </c>
      <c r="N35" t="e">
        <f>VLOOKUP(A35,DMSNameNCBIIDXNLExtract!$A$2:$B$318,2,FALSE)</f>
        <v>#N/A</v>
      </c>
      <c r="O35" t="str">
        <f>VLOOKUP(L35,DMSNameNCBIIDXNLExtract!$E$2:$G$1025,2,FALSE)</f>
        <v>SAMEA7724049</v>
      </c>
      <c r="P35" t="str">
        <f>VLOOKUP(O35,'anc gold to biosample'!$A$2:$B$1025,2,FALSE)</f>
        <v>Gb0315697</v>
      </c>
      <c r="Q35" t="str">
        <f>VLOOKUP(P35,'anc nmdc ncbi gold'!$A$2:$C$818,2,FALSE)</f>
        <v>nmdc:bsm-11-3sdqfq80</v>
      </c>
      <c r="R35" t="s">
        <v>11199</v>
      </c>
    </row>
    <row r="36" spans="1:18" x14ac:dyDescent="0.2">
      <c r="A36" t="s">
        <v>139</v>
      </c>
      <c r="B36">
        <v>700735</v>
      </c>
      <c r="C36" t="s">
        <v>12</v>
      </c>
      <c r="D36">
        <v>94</v>
      </c>
      <c r="E36">
        <v>2856</v>
      </c>
      <c r="F36">
        <v>5</v>
      </c>
      <c r="G36" s="1">
        <v>43370.741666666669</v>
      </c>
      <c r="H36" s="1">
        <v>43370.767696759256</v>
      </c>
      <c r="I36">
        <v>37</v>
      </c>
      <c r="J36" t="s">
        <v>13</v>
      </c>
      <c r="K36" t="s">
        <v>140</v>
      </c>
      <c r="L36" t="str">
        <f t="shared" si="2"/>
        <v>None</v>
      </c>
      <c r="M36" t="str">
        <f>IF(NOT(L36="None"),VLOOKUP(L36,'GOLD Name splitout'!$A$1:$B$458,2,FALSE),"None")</f>
        <v>None</v>
      </c>
      <c r="N36" t="str">
        <f>VLOOKUP(A36,DMSNameNCBIIDXNLExtract!$A$2:$B$318,2,FALSE)</f>
        <v>SAMEA7724284</v>
      </c>
      <c r="O36" t="str">
        <f>N36</f>
        <v>SAMEA7724284</v>
      </c>
      <c r="P36" t="str">
        <f>VLOOKUP(O36,'anc gold to biosample'!$A$2:$B$1025,2,FALSE)</f>
        <v>Gb0239936</v>
      </c>
      <c r="Q36" t="str">
        <f>VLOOKUP(P36,'anc nmdc ncbi gold'!$A$2:$C$818,2,FALSE)</f>
        <v>nmdc:bsm-11-407zcq77</v>
      </c>
      <c r="R36" t="s">
        <v>11199</v>
      </c>
    </row>
    <row r="37" spans="1:18" x14ac:dyDescent="0.2">
      <c r="A37" t="s">
        <v>754</v>
      </c>
      <c r="B37">
        <v>699464</v>
      </c>
      <c r="D37">
        <v>94</v>
      </c>
      <c r="E37">
        <v>2856</v>
      </c>
      <c r="F37">
        <v>5</v>
      </c>
      <c r="G37" s="1">
        <v>43362.581944444442</v>
      </c>
      <c r="H37" s="1">
        <v>43362.607974537037</v>
      </c>
      <c r="I37">
        <v>37</v>
      </c>
      <c r="J37" t="s">
        <v>13</v>
      </c>
      <c r="K37" t="s">
        <v>755</v>
      </c>
      <c r="L37" t="str">
        <f t="shared" si="2"/>
        <v>king_27_s008</v>
      </c>
      <c r="M37" t="e">
        <f>IF(NOT(L37="None"),VLOOKUP(L37,'GOLD Name splitout'!$A$1:$B$458,2,FALSE),"None")</f>
        <v>#N/A</v>
      </c>
      <c r="N37" t="str">
        <f>VLOOKUP(A37,DMSNameNCBIIDXNLExtract!$A$2:$B$318,2,FALSE)</f>
        <v>SAMEA7723431</v>
      </c>
      <c r="O37" t="str">
        <f>VLOOKUP(L37,DMSNameNCBIIDXNLExtract!$E$2:$G$1025,2,FALSE)</f>
        <v>SAMEA7723431</v>
      </c>
      <c r="P37" t="str">
        <f>VLOOKUP(O37,'anc gold to biosample'!$A$2:$B$1025,2,FALSE)</f>
        <v>Gb0240118</v>
      </c>
      <c r="Q37" t="str">
        <f>VLOOKUP(P37,'anc nmdc ncbi gold'!$A$2:$C$818,2,FALSE)</f>
        <v>nmdc:bsm-11-44hrnd69</v>
      </c>
      <c r="R37" t="s">
        <v>11199</v>
      </c>
    </row>
    <row r="38" spans="1:18" x14ac:dyDescent="0.2">
      <c r="A38" t="s">
        <v>543</v>
      </c>
      <c r="B38">
        <v>700240</v>
      </c>
      <c r="D38">
        <v>94</v>
      </c>
      <c r="E38">
        <v>2856</v>
      </c>
      <c r="F38">
        <v>5</v>
      </c>
      <c r="G38" s="1">
        <v>43367.820138888892</v>
      </c>
      <c r="H38" s="1">
        <v>43367.846168981479</v>
      </c>
      <c r="I38">
        <v>37</v>
      </c>
      <c r="J38" t="s">
        <v>13</v>
      </c>
      <c r="K38" t="s">
        <v>544</v>
      </c>
      <c r="L38" t="str">
        <f t="shared" si="2"/>
        <v>sandin_54_s008</v>
      </c>
      <c r="M38" t="str">
        <f>IF(NOT(L38="None"),VLOOKUP(L38,'GOLD Name splitout'!$A$1:$B$458,2,FALSE),"None")</f>
        <v>nmdc:bsm-11-47n1jc77</v>
      </c>
      <c r="N38" t="str">
        <f>VLOOKUP(A38,DMSNameNCBIIDXNLExtract!$A$2:$B$318,2,FALSE)</f>
        <v>SAMEA7723503</v>
      </c>
      <c r="O38" t="str">
        <f>VLOOKUP(L38,DMSNameNCBIIDXNLExtract!$E$2:$G$1025,2,FALSE)</f>
        <v>SAMEA7723503</v>
      </c>
      <c r="P38" t="str">
        <f>VLOOKUP(O38,'anc gold to biosample'!$A$2:$B$1025,2,FALSE)</f>
        <v>Gb0315648</v>
      </c>
      <c r="Q38" t="str">
        <f>VLOOKUP(P38,'anc nmdc ncbi gold'!$A$2:$C$818,2,FALSE)</f>
        <v>nmdc:bsm-11-47n1jc77</v>
      </c>
      <c r="R38" t="s">
        <v>11199</v>
      </c>
    </row>
    <row r="39" spans="1:18" x14ac:dyDescent="0.2">
      <c r="A39" t="s">
        <v>928</v>
      </c>
      <c r="B39">
        <v>698711</v>
      </c>
      <c r="D39">
        <v>94</v>
      </c>
      <c r="E39">
        <v>2856</v>
      </c>
      <c r="F39">
        <v>5</v>
      </c>
      <c r="G39" s="1">
        <v>43356.540277777778</v>
      </c>
      <c r="H39" s="1">
        <v>43356.566307870373</v>
      </c>
      <c r="I39">
        <v>37</v>
      </c>
      <c r="J39" t="s">
        <v>13</v>
      </c>
      <c r="K39" t="s">
        <v>929</v>
      </c>
      <c r="L39" t="str">
        <f t="shared" si="2"/>
        <v>berry_2_s004</v>
      </c>
      <c r="M39" t="str">
        <f>IF(NOT(L39="None"),VLOOKUP(L39,'GOLD Name splitout'!$A$1:$B$458,2,FALSE),"None")</f>
        <v>nmdc:bsm-11-499zaf45</v>
      </c>
      <c r="N39" t="str">
        <f>VLOOKUP(A39,DMSNameNCBIIDXNLExtract!$A$2:$B$318,2,FALSE)</f>
        <v>SAMEA7723392</v>
      </c>
      <c r="O39" t="str">
        <f>VLOOKUP(L39,DMSNameNCBIIDXNLExtract!$E$2:$G$1025,2,FALSE)</f>
        <v>SAMEA7723392</v>
      </c>
      <c r="P39" t="str">
        <f>VLOOKUP(O39,'anc gold to biosample'!$A$2:$B$1025,2,FALSE)</f>
        <v>Gb0315745</v>
      </c>
      <c r="Q39" t="str">
        <f>VLOOKUP(P39,'anc nmdc ncbi gold'!$A$2:$C$818,2,FALSE)</f>
        <v>nmdc:bsm-11-499zaf45</v>
      </c>
      <c r="R39" t="s">
        <v>11199</v>
      </c>
    </row>
    <row r="40" spans="1:18" x14ac:dyDescent="0.2">
      <c r="A40" t="s">
        <v>435</v>
      </c>
      <c r="B40">
        <v>699179</v>
      </c>
      <c r="D40">
        <v>94</v>
      </c>
      <c r="E40">
        <v>2856</v>
      </c>
      <c r="F40">
        <v>5</v>
      </c>
      <c r="G40" s="1">
        <v>43361.045138888891</v>
      </c>
      <c r="H40" s="1">
        <v>43361.071168981478</v>
      </c>
      <c r="I40">
        <v>37</v>
      </c>
      <c r="J40" t="s">
        <v>13</v>
      </c>
      <c r="K40" t="s">
        <v>436</v>
      </c>
      <c r="L40" t="str">
        <f t="shared" si="2"/>
        <v>song_53_s004</v>
      </c>
      <c r="M40" t="str">
        <f>IF(NOT(L40="None"),VLOOKUP(L40,'GOLD Name splitout'!$A$1:$B$458,2,FALSE),"None")</f>
        <v>nmdc:bsm-11-49rak140</v>
      </c>
      <c r="N40" t="str">
        <f>VLOOKUP(A40,DMSNameNCBIIDXNLExtract!$A$2:$B$318,2,FALSE)</f>
        <v>SAMEA7723531</v>
      </c>
      <c r="O40" t="str">
        <f>VLOOKUP(L40,DMSNameNCBIIDXNLExtract!$E$2:$G$1025,2,FALSE)</f>
        <v>SAMEA7723531</v>
      </c>
      <c r="P40" t="str">
        <f>VLOOKUP(O40,'anc gold to biosample'!$A$2:$B$1025,2,FALSE)</f>
        <v>Gb0315889</v>
      </c>
      <c r="Q40" t="str">
        <f>VLOOKUP(P40,'anc nmdc ncbi gold'!$A$2:$C$818,2,FALSE)</f>
        <v>nmdc:bsm-11-49rak140</v>
      </c>
      <c r="R40" t="s">
        <v>11199</v>
      </c>
    </row>
    <row r="41" spans="1:18" x14ac:dyDescent="0.2">
      <c r="A41" t="s">
        <v>735</v>
      </c>
      <c r="B41">
        <v>699479</v>
      </c>
      <c r="D41">
        <v>94</v>
      </c>
      <c r="E41">
        <v>2856</v>
      </c>
      <c r="F41">
        <v>5</v>
      </c>
      <c r="G41" s="1">
        <v>43362.788888888892</v>
      </c>
      <c r="H41" s="1">
        <v>43362.814918981479</v>
      </c>
      <c r="I41">
        <v>37</v>
      </c>
      <c r="J41" t="s">
        <v>13</v>
      </c>
      <c r="K41" t="s">
        <v>736</v>
      </c>
      <c r="L41" t="str">
        <f t="shared" si="2"/>
        <v>king_27_s012</v>
      </c>
      <c r="M41" t="e">
        <f>IF(NOT(L41="None"),VLOOKUP(L41,'GOLD Name splitout'!$A$1:$B$458,2,FALSE),"None")</f>
        <v>#N/A</v>
      </c>
      <c r="N41" t="e">
        <f>VLOOKUP(A41,DMSNameNCBIIDXNLExtract!$A$2:$B$318,2,FALSE)</f>
        <v>#N/A</v>
      </c>
      <c r="O41" t="str">
        <f>VLOOKUP(L41,DMSNameNCBIIDXNLExtract!$E$2:$G$1025,2,FALSE)</f>
        <v>SAMEA7723905</v>
      </c>
      <c r="P41" t="str">
        <f>VLOOKUP(O41,'anc gold to biosample'!$A$2:$B$1025,2,FALSE)</f>
        <v>Gb0240122</v>
      </c>
      <c r="Q41" t="str">
        <f>VLOOKUP(P41,'anc nmdc ncbi gold'!$A$2:$C$818,2,FALSE)</f>
        <v>nmdc:bsm-11-4b8h0j70</v>
      </c>
      <c r="R41" t="s">
        <v>11199</v>
      </c>
    </row>
    <row r="42" spans="1:18" x14ac:dyDescent="0.2">
      <c r="A42" t="s">
        <v>175</v>
      </c>
      <c r="B42">
        <v>700556</v>
      </c>
      <c r="C42" t="s">
        <v>12</v>
      </c>
      <c r="D42">
        <v>94</v>
      </c>
      <c r="E42">
        <v>2856</v>
      </c>
      <c r="F42">
        <v>5</v>
      </c>
      <c r="G42" s="1">
        <v>43370.124305555553</v>
      </c>
      <c r="H42" s="1">
        <v>43370.150335648148</v>
      </c>
      <c r="I42">
        <v>37</v>
      </c>
      <c r="J42" t="s">
        <v>13</v>
      </c>
      <c r="K42" t="s">
        <v>176</v>
      </c>
      <c r="L42" t="str">
        <f t="shared" si="2"/>
        <v>None</v>
      </c>
      <c r="M42" t="str">
        <f>IF(NOT(L42="None"),VLOOKUP(L42,'GOLD Name splitout'!$A$1:$B$458,2,FALSE),"None")</f>
        <v>None</v>
      </c>
      <c r="N42" t="str">
        <f>VLOOKUP(A42,DMSNameNCBIIDXNLExtract!$A$2:$B$318,2,FALSE)</f>
        <v>SAMEA7724263</v>
      </c>
      <c r="O42" t="str">
        <f>N42</f>
        <v>SAMEA7724263</v>
      </c>
      <c r="P42" t="str">
        <f>VLOOKUP(O42,'anc gold to biosample'!$A$2:$B$1025,2,FALSE)</f>
        <v>Gb0239995</v>
      </c>
      <c r="Q42" t="str">
        <f>VLOOKUP(P42,'anc nmdc ncbi gold'!$A$2:$C$818,2,FALSE)</f>
        <v>nmdc:bsm-11-4e8mpm31</v>
      </c>
      <c r="R42" t="s">
        <v>11199</v>
      </c>
    </row>
    <row r="43" spans="1:18" x14ac:dyDescent="0.2">
      <c r="A43" t="s">
        <v>593</v>
      </c>
      <c r="B43">
        <v>700381</v>
      </c>
      <c r="D43">
        <v>94</v>
      </c>
      <c r="E43">
        <v>2856</v>
      </c>
      <c r="F43">
        <v>5</v>
      </c>
      <c r="G43" s="1">
        <v>43368.824305555558</v>
      </c>
      <c r="H43" s="1">
        <v>43368.850335648145</v>
      </c>
      <c r="I43">
        <v>37</v>
      </c>
      <c r="J43" t="s">
        <v>13</v>
      </c>
      <c r="K43" t="s">
        <v>594</v>
      </c>
      <c r="L43" t="str">
        <f t="shared" si="2"/>
        <v>pinto_63_s025</v>
      </c>
      <c r="M43" t="str">
        <f>IF(NOT(L43="None"),VLOOKUP(L43,'GOLD Name splitout'!$A$1:$B$458,2,FALSE),"None")</f>
        <v>nmdc:bsm-11-4ga0zr42</v>
      </c>
      <c r="N43" t="str">
        <f>VLOOKUP(A43,DMSNameNCBIIDXNLExtract!$A$2:$B$318,2,FALSE)</f>
        <v>SAMEA7723680</v>
      </c>
      <c r="O43" t="str">
        <f>VLOOKUP(L43,DMSNameNCBIIDXNLExtract!$E$2:$G$1025,2,FALSE)</f>
        <v>SAMEA7723680</v>
      </c>
      <c r="P43" t="str">
        <f>VLOOKUP(O43,'anc gold to biosample'!$A$2:$B$1025,2,FALSE)</f>
        <v>Gb0315686</v>
      </c>
      <c r="Q43" t="str">
        <f>VLOOKUP(P43,'anc nmdc ncbi gold'!$A$2:$C$818,2,FALSE)</f>
        <v>nmdc:bsm-11-4ga0zr42</v>
      </c>
      <c r="R43" t="s">
        <v>11199</v>
      </c>
    </row>
    <row r="44" spans="1:18" x14ac:dyDescent="0.2">
      <c r="A44" t="s">
        <v>473</v>
      </c>
      <c r="B44">
        <v>698890</v>
      </c>
      <c r="D44">
        <v>94</v>
      </c>
      <c r="E44">
        <v>2856</v>
      </c>
      <c r="F44">
        <v>5</v>
      </c>
      <c r="G44" s="1">
        <v>43358.491666666669</v>
      </c>
      <c r="H44" s="1">
        <v>43358.517696759256</v>
      </c>
      <c r="I44">
        <v>37</v>
      </c>
      <c r="J44" t="s">
        <v>13</v>
      </c>
      <c r="K44" t="s">
        <v>474</v>
      </c>
      <c r="L44" t="str">
        <f t="shared" si="2"/>
        <v>song_52_s002</v>
      </c>
      <c r="M44" t="str">
        <f>IF(NOT(L44="None"),VLOOKUP(L44,'GOLD Name splitout'!$A$1:$B$458,2,FALSE),"None")</f>
        <v>nmdc:bsm-11-4qp1b648</v>
      </c>
      <c r="N44" t="e">
        <f>VLOOKUP(A44,DMSNameNCBIIDXNLExtract!$A$2:$B$318,2,FALSE)</f>
        <v>#N/A</v>
      </c>
      <c r="O44" t="str">
        <f>VLOOKUP(L44,DMSNameNCBIIDXNLExtract!$E$2:$G$1025,2,FALSE)</f>
        <v>SAMEA7723986</v>
      </c>
      <c r="P44" t="str">
        <f>VLOOKUP(O44,'anc gold to biosample'!$A$2:$B$1025,2,FALSE)</f>
        <v>Gb0315971</v>
      </c>
      <c r="Q44" t="str">
        <f>VLOOKUP(P44,'anc nmdc ncbi gold'!$A$2:$C$818,2,FALSE)</f>
        <v>nmdc:bsm-11-4qp1b648</v>
      </c>
      <c r="R44" t="s">
        <v>11199</v>
      </c>
    </row>
    <row r="45" spans="1:18" x14ac:dyDescent="0.2">
      <c r="A45" t="s">
        <v>739</v>
      </c>
      <c r="B45">
        <v>699483</v>
      </c>
      <c r="D45">
        <v>94</v>
      </c>
      <c r="E45">
        <v>2856</v>
      </c>
      <c r="F45">
        <v>5</v>
      </c>
      <c r="G45" s="1">
        <v>43362.847916666666</v>
      </c>
      <c r="H45" s="1">
        <v>43362.87394675926</v>
      </c>
      <c r="I45">
        <v>37</v>
      </c>
      <c r="J45" t="s">
        <v>13</v>
      </c>
      <c r="K45" t="s">
        <v>740</v>
      </c>
      <c r="L45" t="str">
        <f t="shared" si="2"/>
        <v>king_27_s016</v>
      </c>
      <c r="M45" t="e">
        <f>IF(NOT(L45="None"),VLOOKUP(L45,'GOLD Name splitout'!$A$1:$B$458,2,FALSE),"None")</f>
        <v>#N/A</v>
      </c>
      <c r="N45" t="e">
        <f>VLOOKUP(A45,DMSNameNCBIIDXNLExtract!$A$2:$B$318,2,FALSE)</f>
        <v>#N/A</v>
      </c>
      <c r="O45" t="str">
        <f>VLOOKUP(L45,DMSNameNCBIIDXNLExtract!$E$2:$G$1025,2,FALSE)</f>
        <v>SAMEA7723906</v>
      </c>
      <c r="P45" t="str">
        <f>VLOOKUP(O45,'anc gold to biosample'!$A$2:$B$1025,2,FALSE)</f>
        <v>Gb0240126</v>
      </c>
      <c r="Q45" t="str">
        <f>VLOOKUP(P45,'anc nmdc ncbi gold'!$A$2:$C$818,2,FALSE)</f>
        <v>nmdc:bsm-11-4xv36j39</v>
      </c>
      <c r="R45" t="s">
        <v>11199</v>
      </c>
    </row>
    <row r="46" spans="1:18" x14ac:dyDescent="0.2">
      <c r="A46" t="s">
        <v>439</v>
      </c>
      <c r="B46">
        <v>699181</v>
      </c>
      <c r="D46">
        <v>94</v>
      </c>
      <c r="E46">
        <v>2856</v>
      </c>
      <c r="F46">
        <v>5</v>
      </c>
      <c r="G46" s="1">
        <v>43361.104166666664</v>
      </c>
      <c r="H46" s="1">
        <v>43361.130196759259</v>
      </c>
      <c r="I46">
        <v>37</v>
      </c>
      <c r="J46" t="s">
        <v>13</v>
      </c>
      <c r="K46" t="s">
        <v>440</v>
      </c>
      <c r="L46" t="str">
        <f t="shared" si="2"/>
        <v>song_53_s006</v>
      </c>
      <c r="M46" t="str">
        <f>IF(NOT(L46="None"),VLOOKUP(L46,'GOLD Name splitout'!$A$1:$B$458,2,FALSE),"None")</f>
        <v>nmdc:bsm-11-55e7py77</v>
      </c>
      <c r="N46" t="str">
        <f>VLOOKUP(A46,DMSNameNCBIIDXNLExtract!$A$2:$B$318,2,FALSE)</f>
        <v>SAMEA7723533</v>
      </c>
      <c r="O46" t="str">
        <f>VLOOKUP(L46,DMSNameNCBIIDXNLExtract!$E$2:$G$1025,2,FALSE)</f>
        <v>SAMEA7723533</v>
      </c>
      <c r="P46" t="str">
        <f>VLOOKUP(O46,'anc gold to biosample'!$A$2:$B$1025,2,FALSE)</f>
        <v>Gb0315891</v>
      </c>
      <c r="Q46" t="str">
        <f>VLOOKUP(P46,'anc nmdc ncbi gold'!$A$2:$C$818,2,FALSE)</f>
        <v>nmdc:bsm-11-55e7py77</v>
      </c>
      <c r="R46" t="s">
        <v>11199</v>
      </c>
    </row>
    <row r="47" spans="1:18" x14ac:dyDescent="0.2">
      <c r="A47" t="s">
        <v>509</v>
      </c>
      <c r="B47">
        <v>698857</v>
      </c>
      <c r="D47">
        <v>94</v>
      </c>
      <c r="E47">
        <v>2856</v>
      </c>
      <c r="F47">
        <v>5</v>
      </c>
      <c r="G47" s="1">
        <v>43357.959722222222</v>
      </c>
      <c r="H47" s="1">
        <v>43357.985752314817</v>
      </c>
      <c r="I47">
        <v>37</v>
      </c>
      <c r="J47" t="s">
        <v>13</v>
      </c>
      <c r="K47" t="s">
        <v>510</v>
      </c>
      <c r="L47" t="str">
        <f t="shared" si="2"/>
        <v>song_51_s004</v>
      </c>
      <c r="M47" t="str">
        <f>IF(NOT(L47="None"),VLOOKUP(L47,'GOLD Name splitout'!$A$1:$B$458,2,FALSE),"None")</f>
        <v>nmdc:bsm-11-55g32030</v>
      </c>
      <c r="N47" t="str">
        <f>VLOOKUP(A47,DMSNameNCBIIDXNLExtract!$A$2:$B$318,2,FALSE)</f>
        <v>SAMEA7723513</v>
      </c>
      <c r="O47" t="str">
        <f>VLOOKUP(L47,DMSNameNCBIIDXNLExtract!$E$2:$G$1025,2,FALSE)</f>
        <v>SAMEA7723513</v>
      </c>
      <c r="P47" t="str">
        <f>VLOOKUP(O47,'anc gold to biosample'!$A$2:$B$1025,2,FALSE)</f>
        <v>Gb0315871</v>
      </c>
      <c r="Q47" t="str">
        <f>VLOOKUP(P47,'anc nmdc ncbi gold'!$A$2:$C$818,2,FALSE)</f>
        <v>nmdc:bsm-11-55g32030</v>
      </c>
      <c r="R47" t="s">
        <v>11199</v>
      </c>
    </row>
    <row r="48" spans="1:18" x14ac:dyDescent="0.2">
      <c r="A48" t="s">
        <v>896</v>
      </c>
      <c r="B48">
        <v>699281</v>
      </c>
      <c r="D48">
        <v>94</v>
      </c>
      <c r="E48">
        <v>2856</v>
      </c>
      <c r="F48">
        <v>5</v>
      </c>
      <c r="G48" s="1">
        <v>43361.931250000001</v>
      </c>
      <c r="H48" s="1">
        <v>43361.957280092596</v>
      </c>
      <c r="I48">
        <v>37</v>
      </c>
      <c r="J48" t="s">
        <v>13</v>
      </c>
      <c r="K48" t="s">
        <v>897</v>
      </c>
      <c r="L48" t="str">
        <f t="shared" si="2"/>
        <v>bittleston_68_s004</v>
      </c>
      <c r="M48" t="str">
        <f>IF(NOT(L48="None"),VLOOKUP(L48,'GOLD Name splitout'!$A$1:$B$458,2,FALSE),"None")</f>
        <v>nmdc:bsm-11-5a46nv05</v>
      </c>
      <c r="N48" t="e">
        <f>VLOOKUP(A48,DMSNameNCBIIDXNLExtract!$A$2:$B$318,2,FALSE)</f>
        <v>#N/A</v>
      </c>
      <c r="O48" t="str">
        <f>VLOOKUP(L48,DMSNameNCBIIDXNLExtract!$E$2:$G$1025,2,FALSE)</f>
        <v>SAMEA7723860</v>
      </c>
      <c r="P48" t="str">
        <f>VLOOKUP(O48,'anc gold to biosample'!$A$2:$B$1025,2,FALSE)</f>
        <v>Gb0315729</v>
      </c>
      <c r="Q48" t="str">
        <f>VLOOKUP(P48,'anc nmdc ncbi gold'!$A$2:$C$818,2,FALSE)</f>
        <v>nmdc:bsm-11-5a46nv05</v>
      </c>
      <c r="R48" t="s">
        <v>11199</v>
      </c>
    </row>
    <row r="49" spans="1:18" x14ac:dyDescent="0.2">
      <c r="A49" t="s">
        <v>483</v>
      </c>
      <c r="B49">
        <v>698875</v>
      </c>
      <c r="D49">
        <v>94</v>
      </c>
      <c r="E49">
        <v>2856</v>
      </c>
      <c r="F49">
        <v>5</v>
      </c>
      <c r="G49" s="1">
        <v>43358.284722222219</v>
      </c>
      <c r="H49" s="1">
        <v>43358.310752314814</v>
      </c>
      <c r="I49">
        <v>37</v>
      </c>
      <c r="J49" t="s">
        <v>13</v>
      </c>
      <c r="K49" t="s">
        <v>484</v>
      </c>
      <c r="L49" t="str">
        <f t="shared" si="2"/>
        <v>song_51_s015</v>
      </c>
      <c r="M49" t="str">
        <f>IF(NOT(L49="None"),VLOOKUP(L49,'GOLD Name splitout'!$A$1:$B$458,2,FALSE),"None")</f>
        <v>nmdc:bsm-11-5jw9p947</v>
      </c>
      <c r="N49" t="str">
        <f>VLOOKUP(A49,DMSNameNCBIIDXNLExtract!$A$2:$B$318,2,FALSE)</f>
        <v>SAMEA7723517</v>
      </c>
      <c r="O49" t="str">
        <f>VLOOKUP(L49,DMSNameNCBIIDXNLExtract!$E$2:$G$1025,2,FALSE)</f>
        <v>SAMEA7723517</v>
      </c>
      <c r="P49" t="str">
        <f>VLOOKUP(O49,'anc gold to biosample'!$A$2:$B$1025,2,FALSE)</f>
        <v>Gb0315875</v>
      </c>
      <c r="Q49" t="str">
        <f>VLOOKUP(P49,'anc nmdc ncbi gold'!$A$2:$C$818,2,FALSE)</f>
        <v>nmdc:bsm-11-5jw9p947</v>
      </c>
      <c r="R49" t="s">
        <v>11199</v>
      </c>
    </row>
    <row r="50" spans="1:18" x14ac:dyDescent="0.2">
      <c r="A50" t="s">
        <v>397</v>
      </c>
      <c r="B50">
        <v>697997</v>
      </c>
      <c r="D50">
        <v>94</v>
      </c>
      <c r="E50">
        <v>2856</v>
      </c>
      <c r="F50">
        <v>5</v>
      </c>
      <c r="G50" s="1">
        <v>43351.481249999997</v>
      </c>
      <c r="H50" s="1">
        <v>43351.507280092592</v>
      </c>
      <c r="I50">
        <v>37</v>
      </c>
      <c r="J50" t="s">
        <v>13</v>
      </c>
      <c r="K50" t="s">
        <v>398</v>
      </c>
      <c r="L50" t="str">
        <f t="shared" si="2"/>
        <v>thomas_18_s029</v>
      </c>
      <c r="M50" t="str">
        <f>IF(NOT(L50="None"),VLOOKUP(L50,'GOLD Name splitout'!$A$1:$B$458,2,FALSE),"None")</f>
        <v>nmdc:bsm-11-5p41f286</v>
      </c>
      <c r="N50" t="str">
        <f>VLOOKUP(A50,DMSNameNCBIIDXNLExtract!$A$2:$B$318,2,FALSE)</f>
        <v>SAMEA7723707</v>
      </c>
      <c r="O50" t="str">
        <f>VLOOKUP(L50,DMSNameNCBIIDXNLExtract!$E$2:$G$1025,2,FALSE)</f>
        <v>SAMEA7723707</v>
      </c>
      <c r="P50" t="str">
        <f>VLOOKUP(O50,'anc gold to biosample'!$A$2:$B$1025,2,FALSE)</f>
        <v>Gb0315819</v>
      </c>
      <c r="Q50" t="str">
        <f>VLOOKUP(P50,'anc nmdc ncbi gold'!$A$2:$C$818,2,FALSE)</f>
        <v>nmdc:bsm-11-5p41f286</v>
      </c>
      <c r="R50" t="s">
        <v>11199</v>
      </c>
    </row>
    <row r="51" spans="1:18" x14ac:dyDescent="0.2">
      <c r="A51" t="s">
        <v>954</v>
      </c>
      <c r="B51">
        <v>701124</v>
      </c>
      <c r="C51" t="s">
        <v>12</v>
      </c>
      <c r="D51">
        <v>94</v>
      </c>
      <c r="E51">
        <v>2856</v>
      </c>
      <c r="F51">
        <v>5</v>
      </c>
      <c r="G51" s="1">
        <v>43371.274305555555</v>
      </c>
      <c r="H51" s="1">
        <v>43371.300335648149</v>
      </c>
      <c r="I51">
        <v>37</v>
      </c>
      <c r="J51" t="s">
        <v>13</v>
      </c>
      <c r="K51" t="s">
        <v>955</v>
      </c>
      <c r="L51" t="str">
        <f t="shared" si="2"/>
        <v>None</v>
      </c>
      <c r="M51" t="str">
        <f>IF(NOT(L51="None"),VLOOKUP(L51,'GOLD Name splitout'!$A$1:$B$458,2,FALSE),"None")</f>
        <v>None</v>
      </c>
      <c r="N51" t="str">
        <f>VLOOKUP(A51,DMSNameNCBIIDXNLExtract!$A$2:$B$318,2,FALSE)</f>
        <v>SAMEA7724304</v>
      </c>
      <c r="O51" t="str">
        <f>N51</f>
        <v>SAMEA7724304</v>
      </c>
      <c r="P51" t="str">
        <f>VLOOKUP(O51,'anc gold to biosample'!$A$2:$B$1025,2,FALSE)</f>
        <v>Gb0239925</v>
      </c>
      <c r="Q51" t="str">
        <f>VLOOKUP(P51,'anc nmdc ncbi gold'!$A$2:$C$818,2,FALSE)</f>
        <v>nmdc:bsm-11-5p55d563</v>
      </c>
      <c r="R51" t="s">
        <v>11199</v>
      </c>
    </row>
    <row r="52" spans="1:18" x14ac:dyDescent="0.2">
      <c r="A52" t="s">
        <v>141</v>
      </c>
      <c r="B52">
        <v>700769</v>
      </c>
      <c r="C52" t="s">
        <v>12</v>
      </c>
      <c r="D52">
        <v>94</v>
      </c>
      <c r="E52">
        <v>2856</v>
      </c>
      <c r="F52">
        <v>5</v>
      </c>
      <c r="G52" s="1">
        <v>43371.037499999999</v>
      </c>
      <c r="H52" s="1">
        <v>43371.063530092593</v>
      </c>
      <c r="I52">
        <v>37</v>
      </c>
      <c r="J52" t="s">
        <v>13</v>
      </c>
      <c r="K52" t="s">
        <v>142</v>
      </c>
      <c r="L52" t="str">
        <f t="shared" si="2"/>
        <v>None</v>
      </c>
      <c r="M52" t="str">
        <f>IF(NOT(L52="None"),VLOOKUP(L52,'GOLD Name splitout'!$A$1:$B$458,2,FALSE),"None")</f>
        <v>None</v>
      </c>
      <c r="N52" t="str">
        <f>VLOOKUP(A52,DMSNameNCBIIDXNLExtract!$A$2:$B$318,2,FALSE)</f>
        <v>SAMEA7724285</v>
      </c>
      <c r="O52" t="str">
        <f>N52</f>
        <v>SAMEA7724285</v>
      </c>
      <c r="P52" t="str">
        <f>VLOOKUP(O52,'anc gold to biosample'!$A$2:$B$1025,2,FALSE)</f>
        <v>Gb0239937</v>
      </c>
      <c r="Q52" t="str">
        <f>VLOOKUP(P52,'anc nmdc ncbi gold'!$A$2:$C$818,2,FALSE)</f>
        <v>nmdc:bsm-11-5pcpjc96</v>
      </c>
      <c r="R52" t="s">
        <v>11199</v>
      </c>
    </row>
    <row r="53" spans="1:18" x14ac:dyDescent="0.2">
      <c r="A53" t="s">
        <v>756</v>
      </c>
      <c r="B53">
        <v>699471</v>
      </c>
      <c r="D53">
        <v>94</v>
      </c>
      <c r="E53">
        <v>2856</v>
      </c>
      <c r="F53">
        <v>5</v>
      </c>
      <c r="G53" s="1">
        <v>43362.611111111109</v>
      </c>
      <c r="H53" s="1">
        <v>43362.637141203704</v>
      </c>
      <c r="I53">
        <v>37</v>
      </c>
      <c r="J53" t="s">
        <v>13</v>
      </c>
      <c r="K53" t="s">
        <v>757</v>
      </c>
      <c r="L53" t="str">
        <f t="shared" si="2"/>
        <v>king_27_s010</v>
      </c>
      <c r="M53" t="e">
        <f>IF(NOT(L53="None"),VLOOKUP(L53,'GOLD Name splitout'!$A$1:$B$458,2,FALSE),"None")</f>
        <v>#N/A</v>
      </c>
      <c r="N53" t="e">
        <f>VLOOKUP(A53,DMSNameNCBIIDXNLExtract!$A$2:$B$318,2,FALSE)</f>
        <v>#N/A</v>
      </c>
      <c r="O53" t="str">
        <f>VLOOKUP(L53,DMSNameNCBIIDXNLExtract!$E$2:$G$1025,2,FALSE)</f>
        <v>SAMEA7723903</v>
      </c>
      <c r="P53" t="str">
        <f>VLOOKUP(O53,'anc gold to biosample'!$A$2:$B$1025,2,FALSE)</f>
        <v>Gb0240120</v>
      </c>
      <c r="Q53" t="str">
        <f>VLOOKUP(P53,'anc nmdc ncbi gold'!$A$2:$C$818,2,FALSE)</f>
        <v>nmdc:bsm-11-5r2xyn20</v>
      </c>
      <c r="R53" t="s">
        <v>11199</v>
      </c>
    </row>
    <row r="54" spans="1:18" x14ac:dyDescent="0.2">
      <c r="A54" t="s">
        <v>663</v>
      </c>
      <c r="B54">
        <v>699678</v>
      </c>
      <c r="D54">
        <v>94</v>
      </c>
      <c r="E54">
        <v>2856</v>
      </c>
      <c r="F54">
        <v>5</v>
      </c>
      <c r="G54" s="1">
        <v>43364.237500000003</v>
      </c>
      <c r="H54" s="1">
        <v>43364.26353009259</v>
      </c>
      <c r="I54">
        <v>37</v>
      </c>
      <c r="J54" t="s">
        <v>13</v>
      </c>
      <c r="K54" t="s">
        <v>664</v>
      </c>
      <c r="L54" t="str">
        <f t="shared" si="2"/>
        <v>minich_76_s003</v>
      </c>
      <c r="M54" t="str">
        <f>IF(NOT(L54="None"),VLOOKUP(L54,'GOLD Name splitout'!$A$1:$B$458,2,FALSE),"None")</f>
        <v>nmdc:bsm-11-5trzvb02</v>
      </c>
      <c r="N54" t="str">
        <f>VLOOKUP(A54,DMSNameNCBIIDXNLExtract!$A$2:$B$318,2,FALSE)</f>
        <v>SAMEA7723457</v>
      </c>
      <c r="O54" t="str">
        <f>VLOOKUP(L54,DMSNameNCBIIDXNLExtract!$E$2:$G$1025,2,FALSE)</f>
        <v>SAMEA7723457</v>
      </c>
      <c r="P54" t="str">
        <f>VLOOKUP(O54,'anc gold to biosample'!$A$2:$B$1025,2,FALSE)</f>
        <v>Gb0315867</v>
      </c>
      <c r="Q54" t="str">
        <f>VLOOKUP(P54,'anc nmdc ncbi gold'!$A$2:$C$818,2,FALSE)</f>
        <v>nmdc:bsm-11-5trzvb02</v>
      </c>
      <c r="R54" t="s">
        <v>11199</v>
      </c>
    </row>
    <row r="55" spans="1:18" x14ac:dyDescent="0.2">
      <c r="A55" t="s">
        <v>179</v>
      </c>
      <c r="B55">
        <v>700580</v>
      </c>
      <c r="C55" t="s">
        <v>12</v>
      </c>
      <c r="D55">
        <v>94</v>
      </c>
      <c r="E55">
        <v>2856</v>
      </c>
      <c r="F55">
        <v>5</v>
      </c>
      <c r="G55" s="1">
        <v>43370.479166666664</v>
      </c>
      <c r="H55" s="1">
        <v>43370.505196759259</v>
      </c>
      <c r="I55">
        <v>37</v>
      </c>
      <c r="J55" t="s">
        <v>13</v>
      </c>
      <c r="K55" t="s">
        <v>180</v>
      </c>
      <c r="L55" t="str">
        <f t="shared" si="2"/>
        <v>None</v>
      </c>
      <c r="M55" t="str">
        <f>IF(NOT(L55="None"),VLOOKUP(L55,'GOLD Name splitout'!$A$1:$B$458,2,FALSE),"None")</f>
        <v>None</v>
      </c>
      <c r="N55" t="str">
        <f>VLOOKUP(A55,DMSNameNCBIIDXNLExtract!$A$2:$B$318,2,FALSE)</f>
        <v>SAMEA7724268</v>
      </c>
      <c r="O55" t="str">
        <f>N55</f>
        <v>SAMEA7724268</v>
      </c>
      <c r="P55" t="str">
        <f>VLOOKUP(O55,'anc gold to biosample'!$A$2:$B$1025,2,FALSE)</f>
        <v>Gb0240000</v>
      </c>
      <c r="Q55" t="str">
        <f>VLOOKUP(P55,'anc nmdc ncbi gold'!$A$2:$C$818,2,FALSE)</f>
        <v>nmdc:bsm-11-5wa43q32</v>
      </c>
      <c r="R55" t="s">
        <v>11199</v>
      </c>
    </row>
    <row r="56" spans="1:18" x14ac:dyDescent="0.2">
      <c r="A56" t="s">
        <v>475</v>
      </c>
      <c r="B56">
        <v>698891</v>
      </c>
      <c r="D56">
        <v>94</v>
      </c>
      <c r="E56">
        <v>2856</v>
      </c>
      <c r="F56">
        <v>5</v>
      </c>
      <c r="G56" s="1">
        <v>43358.521527777775</v>
      </c>
      <c r="H56" s="1">
        <v>43358.54755787037</v>
      </c>
      <c r="I56">
        <v>37</v>
      </c>
      <c r="J56" t="s">
        <v>13</v>
      </c>
      <c r="K56" t="s">
        <v>476</v>
      </c>
      <c r="L56" t="str">
        <f t="shared" si="2"/>
        <v>song_52_s003</v>
      </c>
      <c r="M56" t="str">
        <f>IF(NOT(L56="None"),VLOOKUP(L56,'GOLD Name splitout'!$A$1:$B$458,2,FALSE),"None")</f>
        <v>nmdc:bsm-11-6112pw75</v>
      </c>
      <c r="N56" t="e">
        <f>VLOOKUP(A56,DMSNameNCBIIDXNLExtract!$A$2:$B$318,2,FALSE)</f>
        <v>#N/A</v>
      </c>
      <c r="O56" t="str">
        <f>VLOOKUP(L56,DMSNameNCBIIDXNLExtract!$E$2:$G$1025,2,FALSE)</f>
        <v>SAMEA7723987</v>
      </c>
      <c r="P56" t="str">
        <f>VLOOKUP(O56,'anc gold to biosample'!$A$2:$B$1025,2,FALSE)</f>
        <v>Gb0315972</v>
      </c>
      <c r="Q56" t="str">
        <f>VLOOKUP(P56,'anc nmdc ncbi gold'!$A$2:$C$818,2,FALSE)</f>
        <v>nmdc:bsm-11-6112pw75</v>
      </c>
      <c r="R56" t="s">
        <v>11199</v>
      </c>
    </row>
    <row r="57" spans="1:18" x14ac:dyDescent="0.2">
      <c r="A57" t="s">
        <v>549</v>
      </c>
      <c r="B57">
        <v>700245</v>
      </c>
      <c r="D57">
        <v>94</v>
      </c>
      <c r="E57">
        <v>2856</v>
      </c>
      <c r="F57">
        <v>5</v>
      </c>
      <c r="G57" s="1">
        <v>43367.90902777778</v>
      </c>
      <c r="H57" s="1">
        <v>43367.935057870367</v>
      </c>
      <c r="I57">
        <v>37</v>
      </c>
      <c r="J57" t="s">
        <v>13</v>
      </c>
      <c r="K57" t="s">
        <v>550</v>
      </c>
      <c r="L57" t="str">
        <f t="shared" si="2"/>
        <v>sandin_54_s011</v>
      </c>
      <c r="M57" t="str">
        <f>IF(NOT(L57="None"),VLOOKUP(L57,'GOLD Name splitout'!$A$1:$B$458,2,FALSE),"None")</f>
        <v>nmdc:bsm-11-61qmpx90</v>
      </c>
      <c r="N57" t="str">
        <f>VLOOKUP(A57,DMSNameNCBIIDXNLExtract!$A$2:$B$318,2,FALSE)</f>
        <v>SAMEA7723505</v>
      </c>
      <c r="O57" t="str">
        <f>VLOOKUP(L57,DMSNameNCBIIDXNLExtract!$E$2:$G$1025,2,FALSE)</f>
        <v>SAMEA7723505</v>
      </c>
      <c r="P57" t="str">
        <f>VLOOKUP(O57,'anc gold to biosample'!$A$2:$B$1025,2,FALSE)</f>
        <v>Gb0315650</v>
      </c>
      <c r="Q57" t="str">
        <f>VLOOKUP(P57,'anc nmdc ncbi gold'!$A$2:$C$818,2,FALSE)</f>
        <v>nmdc:bsm-11-61qmpx90</v>
      </c>
      <c r="R57" t="s">
        <v>11199</v>
      </c>
    </row>
    <row r="58" spans="1:18" x14ac:dyDescent="0.2">
      <c r="A58" t="s">
        <v>515</v>
      </c>
      <c r="B58">
        <v>698863</v>
      </c>
      <c r="D58">
        <v>94</v>
      </c>
      <c r="E58">
        <v>2856</v>
      </c>
      <c r="F58">
        <v>5</v>
      </c>
      <c r="G58" s="1">
        <v>43358.048611111109</v>
      </c>
      <c r="H58" s="1">
        <v>43358.074641203704</v>
      </c>
      <c r="I58">
        <v>37</v>
      </c>
      <c r="J58" t="s">
        <v>13</v>
      </c>
      <c r="K58" t="s">
        <v>516</v>
      </c>
      <c r="L58" t="str">
        <f t="shared" si="2"/>
        <v>song_51_s007</v>
      </c>
      <c r="M58" t="str">
        <f>IF(NOT(L58="None"),VLOOKUP(L58,'GOLD Name splitout'!$A$1:$B$458,2,FALSE),"None")</f>
        <v>nmdc:bsm-11-66c77129</v>
      </c>
      <c r="N58" t="e">
        <f>VLOOKUP(A58,DMSNameNCBIIDXNLExtract!$A$2:$B$318,2,FALSE)</f>
        <v>#N/A</v>
      </c>
      <c r="O58" t="str">
        <f>VLOOKUP(L58,DMSNameNCBIIDXNLExtract!$E$2:$G$1025,2,FALSE)</f>
        <v>SAMEA7723977</v>
      </c>
      <c r="P58" t="str">
        <f>VLOOKUP(O58,'anc gold to biosample'!$A$2:$B$1025,2,FALSE)</f>
        <v>Gb0315962</v>
      </c>
      <c r="Q58" t="str">
        <f>VLOOKUP(P58,'anc nmdc ncbi gold'!$A$2:$C$818,2,FALSE)</f>
        <v>nmdc:bsm-11-66c77129</v>
      </c>
      <c r="R58" t="s">
        <v>11199</v>
      </c>
    </row>
    <row r="59" spans="1:18" x14ac:dyDescent="0.2">
      <c r="A59" t="s">
        <v>305</v>
      </c>
      <c r="B59">
        <v>700255</v>
      </c>
      <c r="D59">
        <v>94</v>
      </c>
      <c r="E59">
        <v>2856</v>
      </c>
      <c r="F59">
        <v>5</v>
      </c>
      <c r="G59" s="1">
        <v>43368.056944444441</v>
      </c>
      <c r="H59" s="1">
        <v>43368.082974537036</v>
      </c>
      <c r="I59">
        <v>37</v>
      </c>
      <c r="J59" t="s">
        <v>13</v>
      </c>
      <c r="K59" t="s">
        <v>306</v>
      </c>
      <c r="L59" t="str">
        <f t="shared" si="2"/>
        <v>tucker_58_s001</v>
      </c>
      <c r="M59" t="str">
        <f>IF(NOT(L59="None"),VLOOKUP(L59,'GOLD Name splitout'!$A$1:$B$458,2,FALSE),"None")</f>
        <v>nmdc:bsm-11-66x7j573</v>
      </c>
      <c r="N59" t="str">
        <f>VLOOKUP(A59,DMSNameNCBIIDXNLExtract!$A$2:$B$318,2,FALSE)</f>
        <v>SAMEA7723735</v>
      </c>
      <c r="O59" t="str">
        <f>VLOOKUP(L59,DMSNameNCBIIDXNLExtract!$E$2:$G$1025,2,FALSE)</f>
        <v>SAMEA7723735</v>
      </c>
      <c r="P59" t="str">
        <f>VLOOKUP(O59,'anc gold to biosample'!$A$2:$B$1025,2,FALSE)</f>
        <v>Gb0315454</v>
      </c>
      <c r="Q59" t="str">
        <f>VLOOKUP(P59,'anc nmdc ncbi gold'!$A$2:$C$818,2,FALSE)</f>
        <v>nmdc:bsm-11-66x7j573</v>
      </c>
      <c r="R59" t="s">
        <v>11199</v>
      </c>
    </row>
    <row r="60" spans="1:18" x14ac:dyDescent="0.2">
      <c r="A60" t="s">
        <v>235</v>
      </c>
      <c r="B60">
        <v>698238</v>
      </c>
      <c r="C60" t="s">
        <v>12</v>
      </c>
      <c r="D60">
        <v>94</v>
      </c>
      <c r="E60">
        <v>2856</v>
      </c>
      <c r="F60">
        <v>5</v>
      </c>
      <c r="G60" s="1">
        <v>43353.727777777778</v>
      </c>
      <c r="H60" s="1">
        <v>43353.753807870373</v>
      </c>
      <c r="I60">
        <v>37</v>
      </c>
      <c r="J60" t="s">
        <v>13</v>
      </c>
      <c r="K60" t="s">
        <v>236</v>
      </c>
      <c r="L60" t="s">
        <v>6155</v>
      </c>
      <c r="M60" t="str">
        <f>IF(NOT(L60="None"),VLOOKUP(L60,'GOLD Name splitout'!$A$1:$B$458,2,FALSE),"None")</f>
        <v>nmdc:bsm-11-67mbca64</v>
      </c>
      <c r="N60" t="str">
        <f>VLOOKUP(A60,DMSNameNCBIIDXNLExtract!$A$2:$B$318,2,FALSE)</f>
        <v>SAMEA7724118</v>
      </c>
      <c r="O60" t="str">
        <f>VLOOKUP(L60,DMSNameNCBIIDXNLExtract!$E$2:$G$1025,2,FALSE)</f>
        <v>SAMEA7724118</v>
      </c>
      <c r="P60" t="str">
        <f>VLOOKUP(O60,'anc gold to biosample'!$A$2:$B$1025,2,FALSE)</f>
        <v>Gb0239964</v>
      </c>
      <c r="Q60" t="str">
        <f>VLOOKUP(P60,'anc nmdc ncbi gold'!$A$2:$C$818,2,FALSE)</f>
        <v>nmdc:bsm-11-67mbca64</v>
      </c>
      <c r="R60" t="s">
        <v>11199</v>
      </c>
    </row>
    <row r="61" spans="1:18" x14ac:dyDescent="0.2">
      <c r="A61" t="s">
        <v>253</v>
      </c>
      <c r="B61">
        <v>698246</v>
      </c>
      <c r="C61" t="s">
        <v>12</v>
      </c>
      <c r="D61">
        <v>94</v>
      </c>
      <c r="E61">
        <v>2856</v>
      </c>
      <c r="F61">
        <v>5</v>
      </c>
      <c r="G61" s="1">
        <v>43353.845833333333</v>
      </c>
      <c r="H61" s="1">
        <v>43353.871863425928</v>
      </c>
      <c r="I61">
        <v>37</v>
      </c>
      <c r="J61" t="s">
        <v>13</v>
      </c>
      <c r="K61" t="s">
        <v>254</v>
      </c>
      <c r="L61" t="s">
        <v>6159</v>
      </c>
      <c r="M61" t="str">
        <f>IF(NOT(L61="None"),VLOOKUP(L61,'GOLD Name splitout'!$A$1:$B$458,2,FALSE),"None")</f>
        <v>nmdc:bsm-11-68nyxy83</v>
      </c>
      <c r="N61" t="str">
        <f>VLOOKUP(A61,DMSNameNCBIIDXNLExtract!$A$2:$B$318,2,FALSE)</f>
        <v>SAMEA7724107</v>
      </c>
      <c r="O61" t="str">
        <f>VLOOKUP(L61,DMSNameNCBIIDXNLExtract!$E$2:$G$1025,2,FALSE)</f>
        <v>SAMEA7724107</v>
      </c>
      <c r="P61" t="str">
        <f>VLOOKUP(O61,'anc gold to biosample'!$A$2:$B$1025,2,FALSE)</f>
        <v>Gb0239953</v>
      </c>
      <c r="Q61" t="str">
        <f>VLOOKUP(P61,'anc nmdc ncbi gold'!$A$2:$C$818,2,FALSE)</f>
        <v>nmdc:bsm-11-68nyxy83</v>
      </c>
      <c r="R61" t="s">
        <v>11199</v>
      </c>
    </row>
    <row r="62" spans="1:18" x14ac:dyDescent="0.2">
      <c r="A62" t="s">
        <v>373</v>
      </c>
      <c r="B62">
        <v>698351</v>
      </c>
      <c r="D62">
        <v>94</v>
      </c>
      <c r="E62">
        <v>2856</v>
      </c>
      <c r="F62">
        <v>5</v>
      </c>
      <c r="G62" s="1">
        <v>43354.914583333331</v>
      </c>
      <c r="H62" s="1">
        <v>43354.940613425926</v>
      </c>
      <c r="I62">
        <v>37</v>
      </c>
      <c r="J62" t="s">
        <v>13</v>
      </c>
      <c r="K62" t="s">
        <v>374</v>
      </c>
      <c r="L62" t="str">
        <f t="shared" ref="L62:L93" si="3">IF(LEFT(A62,10)="EMP_Feces_",MID(A62,11,FIND("a0",A62,1)-12),"None")</f>
        <v>thomas_18_s051</v>
      </c>
      <c r="M62" t="str">
        <f>IF(NOT(L62="None"),VLOOKUP(L62,'GOLD Name splitout'!$A$1:$B$458,2,FALSE),"None")</f>
        <v>nmdc:bsm-11-69qw4z81</v>
      </c>
      <c r="N62" t="str">
        <f>VLOOKUP(A62,DMSNameNCBIIDXNLExtract!$A$2:$B$318,2,FALSE)</f>
        <v>SAMEA7723728</v>
      </c>
      <c r="O62" t="str">
        <f>VLOOKUP(L62,DMSNameNCBIIDXNLExtract!$E$2:$G$1025,2,FALSE)</f>
        <v>SAMEA7723728</v>
      </c>
      <c r="P62" t="str">
        <f>VLOOKUP(O62,'anc gold to biosample'!$A$2:$B$1025,2,FALSE)</f>
        <v>Gb0315840</v>
      </c>
      <c r="Q62" t="str">
        <f>VLOOKUP(P62,'anc nmdc ncbi gold'!$A$2:$C$818,2,FALSE)</f>
        <v>nmdc:bsm-11-69qw4z81</v>
      </c>
      <c r="R62" t="s">
        <v>11199</v>
      </c>
    </row>
    <row r="63" spans="1:18" x14ac:dyDescent="0.2">
      <c r="A63" t="s">
        <v>129</v>
      </c>
      <c r="B63">
        <v>700756</v>
      </c>
      <c r="C63" t="s">
        <v>12</v>
      </c>
      <c r="D63">
        <v>94</v>
      </c>
      <c r="E63">
        <v>2856</v>
      </c>
      <c r="F63">
        <v>5</v>
      </c>
      <c r="G63" s="1">
        <v>43370.918749999997</v>
      </c>
      <c r="H63" s="1">
        <v>43370.944780092592</v>
      </c>
      <c r="I63">
        <v>37</v>
      </c>
      <c r="J63" t="s">
        <v>13</v>
      </c>
      <c r="K63" t="s">
        <v>130</v>
      </c>
      <c r="L63" t="str">
        <f t="shared" si="3"/>
        <v>None</v>
      </c>
      <c r="M63" t="str">
        <f>IF(NOT(L63="None"),VLOOKUP(L63,'GOLD Name splitout'!$A$1:$B$458,2,FALSE),"None")</f>
        <v>None</v>
      </c>
      <c r="N63" t="str">
        <f>VLOOKUP(A63,DMSNameNCBIIDXNLExtract!$A$2:$B$318,2,FALSE)</f>
        <v>SAMEA7724291</v>
      </c>
      <c r="O63" t="str">
        <f>N63</f>
        <v>SAMEA7724291</v>
      </c>
      <c r="P63" t="str">
        <f>VLOOKUP(O63,'anc gold to biosample'!$A$2:$B$1025,2,FALSE)</f>
        <v>Gb0240018</v>
      </c>
      <c r="Q63" t="str">
        <f>VLOOKUP(P63,'anc nmdc ncbi gold'!$A$2:$C$818,2,FALSE)</f>
        <v>nmdc:bsm-11-6f7spm34</v>
      </c>
      <c r="R63" t="s">
        <v>11199</v>
      </c>
    </row>
    <row r="64" spans="1:18" x14ac:dyDescent="0.2">
      <c r="A64" t="s">
        <v>906</v>
      </c>
      <c r="B64">
        <v>697929</v>
      </c>
      <c r="D64">
        <v>94</v>
      </c>
      <c r="E64">
        <v>2856</v>
      </c>
      <c r="F64">
        <v>5</v>
      </c>
      <c r="G64" s="1">
        <v>43350.830555555556</v>
      </c>
      <c r="H64" s="1">
        <v>43350.856585648151</v>
      </c>
      <c r="I64">
        <v>37</v>
      </c>
      <c r="J64" t="s">
        <v>13</v>
      </c>
      <c r="K64" t="s">
        <v>907</v>
      </c>
      <c r="L64" t="str">
        <f t="shared" si="3"/>
        <v>berry_2_s017</v>
      </c>
      <c r="M64" t="str">
        <f>IF(NOT(L64="None"),VLOOKUP(L64,'GOLD Name splitout'!$A$1:$B$458,2,FALSE),"None")</f>
        <v>nmdc:bsm-11-6kwr5c04</v>
      </c>
      <c r="N64" t="str">
        <f>VLOOKUP(A64,DMSNameNCBIIDXNLExtract!$A$2:$B$318,2,FALSE)</f>
        <v>SAMEA7723603</v>
      </c>
      <c r="O64" t="str">
        <f>VLOOKUP(L64,DMSNameNCBIIDXNLExtract!$E$2:$G$1025,2,FALSE)</f>
        <v>SAMEA7723603</v>
      </c>
      <c r="P64" t="str">
        <f>VLOOKUP(O64,'anc gold to biosample'!$A$2:$B$1025,2,FALSE)</f>
        <v>Gb0315762</v>
      </c>
      <c r="Q64" t="str">
        <f>VLOOKUP(P64,'anc nmdc ncbi gold'!$A$2:$C$818,2,FALSE)</f>
        <v>nmdc:bsm-11-6kwr5c04</v>
      </c>
      <c r="R64" t="s">
        <v>11199</v>
      </c>
    </row>
    <row r="65" spans="1:18" x14ac:dyDescent="0.2">
      <c r="A65" t="s">
        <v>884</v>
      </c>
      <c r="B65">
        <v>700393</v>
      </c>
      <c r="D65">
        <v>94</v>
      </c>
      <c r="E65">
        <v>2856</v>
      </c>
      <c r="F65">
        <v>5</v>
      </c>
      <c r="G65" s="1">
        <v>43369.001388888886</v>
      </c>
      <c r="H65" s="1">
        <v>43369.027418981481</v>
      </c>
      <c r="I65">
        <v>37</v>
      </c>
      <c r="J65" t="s">
        <v>13</v>
      </c>
      <c r="K65" t="s">
        <v>885</v>
      </c>
      <c r="L65" t="str">
        <f t="shared" si="3"/>
        <v>bittleston_68_s010</v>
      </c>
      <c r="M65" t="str">
        <f>IF(NOT(L65="None"),VLOOKUP(L65,'GOLD Name splitout'!$A$1:$B$458,2,FALSE),"None")</f>
        <v>nmdc:bsm-11-6qn0yc72</v>
      </c>
      <c r="N65" t="e">
        <f>VLOOKUP(A65,DMSNameNCBIIDXNLExtract!$A$2:$B$318,2,FALSE)</f>
        <v>#N/A</v>
      </c>
      <c r="O65" t="str">
        <f>VLOOKUP(L65,DMSNameNCBIIDXNLExtract!$E$2:$G$1025,2,FALSE)</f>
        <v>SAMEA7723866</v>
      </c>
      <c r="P65" t="str">
        <f>VLOOKUP(O65,'anc gold to biosample'!$A$2:$B$1025,2,FALSE)</f>
        <v>Gb0315735</v>
      </c>
      <c r="Q65" t="str">
        <f>VLOOKUP(P65,'anc nmdc ncbi gold'!$A$2:$C$818,2,FALSE)</f>
        <v>nmdc:bsm-11-6qn0yc72</v>
      </c>
      <c r="R65" t="s">
        <v>11199</v>
      </c>
    </row>
    <row r="66" spans="1:18" x14ac:dyDescent="0.2">
      <c r="A66" t="s">
        <v>886</v>
      </c>
      <c r="B66">
        <v>700395</v>
      </c>
      <c r="D66">
        <v>94</v>
      </c>
      <c r="E66">
        <v>2856</v>
      </c>
      <c r="F66">
        <v>5</v>
      </c>
      <c r="G66" s="1">
        <v>43369.03125</v>
      </c>
      <c r="H66" s="1">
        <v>43369.057280092595</v>
      </c>
      <c r="I66">
        <v>37</v>
      </c>
      <c r="J66" t="s">
        <v>13</v>
      </c>
      <c r="K66" t="s">
        <v>887</v>
      </c>
      <c r="L66" t="str">
        <f t="shared" si="3"/>
        <v>bittleston_68_s011</v>
      </c>
      <c r="M66" t="str">
        <f>IF(NOT(L66="None"),VLOOKUP(L66,'GOLD Name splitout'!$A$1:$B$458,2,FALSE),"None")</f>
        <v>nmdc:bsm-11-6qp0cj90</v>
      </c>
      <c r="N66" t="e">
        <f>VLOOKUP(A66,DMSNameNCBIIDXNLExtract!$A$2:$B$318,2,FALSE)</f>
        <v>#N/A</v>
      </c>
      <c r="O66" t="str">
        <f>VLOOKUP(L66,DMSNameNCBIIDXNLExtract!$E$2:$G$1025,2,FALSE)</f>
        <v>SAMEA7723867</v>
      </c>
      <c r="P66" t="str">
        <f>VLOOKUP(O66,'anc gold to biosample'!$A$2:$B$1025,2,FALSE)</f>
        <v>Gb0315736</v>
      </c>
      <c r="Q66" t="str">
        <f>VLOOKUP(P66,'anc nmdc ncbi gold'!$A$2:$C$818,2,FALSE)</f>
        <v>nmdc:bsm-11-6qp0cj90</v>
      </c>
      <c r="R66" t="s">
        <v>11199</v>
      </c>
    </row>
    <row r="67" spans="1:18" x14ac:dyDescent="0.2">
      <c r="A67" t="s">
        <v>407</v>
      </c>
      <c r="B67">
        <v>698348</v>
      </c>
      <c r="D67">
        <v>94</v>
      </c>
      <c r="E67">
        <v>2856</v>
      </c>
      <c r="F67">
        <v>5</v>
      </c>
      <c r="G67" s="1">
        <v>43354.854861111111</v>
      </c>
      <c r="H67" s="1">
        <v>43354.880891203706</v>
      </c>
      <c r="I67">
        <v>37</v>
      </c>
      <c r="J67" t="s">
        <v>13</v>
      </c>
      <c r="K67" t="s">
        <v>408</v>
      </c>
      <c r="L67" t="str">
        <f t="shared" si="3"/>
        <v>thomas_18_s009</v>
      </c>
      <c r="M67" t="str">
        <f>IF(NOT(L67="None"),VLOOKUP(L67,'GOLD Name splitout'!$A$1:$B$458,2,FALSE),"None")</f>
        <v>nmdc:bsm-11-6zvasb85</v>
      </c>
      <c r="N67" t="e">
        <f>VLOOKUP(A67,DMSNameNCBIIDXNLExtract!$A$2:$B$318,2,FALSE)</f>
        <v>#N/A</v>
      </c>
      <c r="O67" t="str">
        <f>VLOOKUP(L67,DMSNameNCBIIDXNLExtract!$E$2:$G$1025,2,FALSE)</f>
        <v>SAMEA7724011</v>
      </c>
      <c r="P67" t="str">
        <f>VLOOKUP(O67,'anc gold to biosample'!$A$2:$B$1025,2,FALSE)</f>
        <v>Gb0315850</v>
      </c>
      <c r="Q67" t="str">
        <f>VLOOKUP(P67,'anc nmdc ncbi gold'!$A$2:$C$818,2,FALSE)</f>
        <v>nmdc:bsm-11-6zvasb85</v>
      </c>
      <c r="R67" t="s">
        <v>11199</v>
      </c>
    </row>
    <row r="68" spans="1:18" x14ac:dyDescent="0.2">
      <c r="A68" t="s">
        <v>689</v>
      </c>
      <c r="B68">
        <v>698481</v>
      </c>
      <c r="D68">
        <v>94</v>
      </c>
      <c r="E68">
        <v>2856</v>
      </c>
      <c r="F68">
        <v>5</v>
      </c>
      <c r="G68" s="1">
        <v>43355.919444444444</v>
      </c>
      <c r="H68" s="1">
        <v>43355.945474537039</v>
      </c>
      <c r="I68">
        <v>37</v>
      </c>
      <c r="J68" t="s">
        <v>13</v>
      </c>
      <c r="K68" t="s">
        <v>690</v>
      </c>
      <c r="L68" t="str">
        <f t="shared" si="3"/>
        <v>metcalf_40_s006</v>
      </c>
      <c r="M68" t="e">
        <f>IF(NOT(L68="None"),VLOOKUP(L68,'GOLD Name splitout'!$A$1:$B$458,2,FALSE),"None")</f>
        <v>#N/A</v>
      </c>
      <c r="N68" t="str">
        <f>VLOOKUP(A68,DMSNameNCBIIDXNLExtract!$A$2:$B$318,2,FALSE)</f>
        <v>SAMEA7723447</v>
      </c>
      <c r="O68" t="str">
        <f>VLOOKUP(L68,DMSNameNCBIIDXNLExtract!$E$2:$G$1025,2,FALSE)</f>
        <v>SAMEA7723447</v>
      </c>
      <c r="P68" t="str">
        <f>VLOOKUP(O68,'anc gold to biosample'!$A$2:$B$1025,2,FALSE)</f>
        <v>Gb0240059</v>
      </c>
      <c r="Q68" t="str">
        <f>VLOOKUP(P68,'anc nmdc ncbi gold'!$A$2:$C$818,2,FALSE)</f>
        <v>nmdc:bsm-11-6zyhx023</v>
      </c>
      <c r="R68" t="s">
        <v>11199</v>
      </c>
    </row>
    <row r="69" spans="1:18" x14ac:dyDescent="0.2">
      <c r="A69" t="s">
        <v>113</v>
      </c>
      <c r="B69">
        <v>700762</v>
      </c>
      <c r="C69" t="s">
        <v>12</v>
      </c>
      <c r="D69">
        <v>94</v>
      </c>
      <c r="E69">
        <v>2856</v>
      </c>
      <c r="F69">
        <v>5</v>
      </c>
      <c r="G69" s="1">
        <v>43370.978472222225</v>
      </c>
      <c r="H69" s="1">
        <v>43371.004502314812</v>
      </c>
      <c r="I69">
        <v>37</v>
      </c>
      <c r="J69" t="s">
        <v>13</v>
      </c>
      <c r="K69" t="s">
        <v>114</v>
      </c>
      <c r="L69" t="str">
        <f t="shared" si="3"/>
        <v>None</v>
      </c>
      <c r="M69" t="str">
        <f>IF(NOT(L69="None"),VLOOKUP(L69,'GOLD Name splitout'!$A$1:$B$458,2,FALSE),"None")</f>
        <v>None</v>
      </c>
      <c r="N69" t="str">
        <f>VLOOKUP(A69,DMSNameNCBIIDXNLExtract!$A$2:$B$318,2,FALSE)</f>
        <v>SAMEA7724295</v>
      </c>
      <c r="O69" t="str">
        <f>N69</f>
        <v>SAMEA7724295</v>
      </c>
      <c r="P69" t="str">
        <f>VLOOKUP(O69,'anc gold to biosample'!$A$2:$B$1025,2,FALSE)</f>
        <v>Gb0240016</v>
      </c>
      <c r="Q69" t="str">
        <f>VLOOKUP(P69,'anc nmdc ncbi gold'!$A$2:$C$818,2,FALSE)</f>
        <v>nmdc:bsm-11-72f2yc02</v>
      </c>
      <c r="R69" t="s">
        <v>11199</v>
      </c>
    </row>
    <row r="70" spans="1:18" x14ac:dyDescent="0.2">
      <c r="A70" t="s">
        <v>826</v>
      </c>
      <c r="B70">
        <v>699509</v>
      </c>
      <c r="D70">
        <v>94</v>
      </c>
      <c r="E70">
        <v>2856</v>
      </c>
      <c r="F70">
        <v>5</v>
      </c>
      <c r="G70" s="1">
        <v>43363.261805555558</v>
      </c>
      <c r="H70" s="1">
        <v>43363.287835648145</v>
      </c>
      <c r="I70">
        <v>37</v>
      </c>
      <c r="J70" t="s">
        <v>13</v>
      </c>
      <c r="K70" t="s">
        <v>827</v>
      </c>
      <c r="L70" t="str">
        <f t="shared" si="3"/>
        <v>distel_72_s011</v>
      </c>
      <c r="M70" t="str">
        <f>IF(NOT(L70="None"),VLOOKUP(L70,'GOLD Name splitout'!$A$1:$B$458,2,FALSE),"None")</f>
        <v>nmdc:bsm-11-782xf659</v>
      </c>
      <c r="N70" t="str">
        <f>VLOOKUP(A70,DMSNameNCBIIDXNLExtract!$A$2:$B$318,2,FALSE)</f>
        <v>SAMEA7723408</v>
      </c>
      <c r="O70" t="str">
        <f>VLOOKUP(L70,DMSNameNCBIIDXNLExtract!$E$2:$G$1025,2,FALSE)</f>
        <v>SAMEA7723408</v>
      </c>
      <c r="P70" t="str">
        <f>VLOOKUP(O70,'anc gold to biosample'!$A$2:$B$1025,2,FALSE)</f>
        <v>Gb0315782</v>
      </c>
      <c r="Q70" t="str">
        <f>VLOOKUP(P70,'anc nmdc ncbi gold'!$A$2:$C$818,2,FALSE)</f>
        <v>nmdc:bsm-11-782xf659</v>
      </c>
      <c r="R70" t="s">
        <v>11199</v>
      </c>
    </row>
    <row r="71" spans="1:18" x14ac:dyDescent="0.2">
      <c r="A71" t="s">
        <v>892</v>
      </c>
      <c r="B71">
        <v>699275</v>
      </c>
      <c r="D71">
        <v>94</v>
      </c>
      <c r="E71">
        <v>2856</v>
      </c>
      <c r="F71">
        <v>5</v>
      </c>
      <c r="G71" s="1">
        <v>43361.87222222222</v>
      </c>
      <c r="H71" s="1">
        <v>43361.898252314815</v>
      </c>
      <c r="I71">
        <v>37</v>
      </c>
      <c r="J71" t="s">
        <v>13</v>
      </c>
      <c r="K71" t="s">
        <v>893</v>
      </c>
      <c r="L71" t="str">
        <f t="shared" si="3"/>
        <v>bittleston_68_s002</v>
      </c>
      <c r="M71" t="str">
        <f>IF(NOT(L71="None"),VLOOKUP(L71,'GOLD Name splitout'!$A$1:$B$458,2,FALSE),"None")</f>
        <v>nmdc:bsm-11-799beb21</v>
      </c>
      <c r="N71" t="e">
        <f>VLOOKUP(A71,DMSNameNCBIIDXNLExtract!$A$2:$B$318,2,FALSE)</f>
        <v>#N/A</v>
      </c>
      <c r="O71" t="str">
        <f>VLOOKUP(L71,DMSNameNCBIIDXNLExtract!$E$2:$G$1025,2,FALSE)</f>
        <v>SAMEA7723858</v>
      </c>
      <c r="P71" t="str">
        <f>VLOOKUP(O71,'anc gold to biosample'!$A$2:$B$1025,2,FALSE)</f>
        <v>Gb0315727</v>
      </c>
      <c r="Q71" t="str">
        <f>VLOOKUP(P71,'anc nmdc ncbi gold'!$A$2:$C$818,2,FALSE)</f>
        <v>nmdc:bsm-11-799beb21</v>
      </c>
      <c r="R71" t="s">
        <v>11199</v>
      </c>
    </row>
    <row r="72" spans="1:18" x14ac:dyDescent="0.2">
      <c r="A72" t="s">
        <v>461</v>
      </c>
      <c r="B72">
        <v>699156</v>
      </c>
      <c r="D72">
        <v>94</v>
      </c>
      <c r="E72">
        <v>2856</v>
      </c>
      <c r="F72">
        <v>5</v>
      </c>
      <c r="G72" s="1">
        <v>43360.720138888886</v>
      </c>
      <c r="H72" s="1">
        <v>43360.746168981481</v>
      </c>
      <c r="I72">
        <v>37</v>
      </c>
      <c r="J72" t="s">
        <v>13</v>
      </c>
      <c r="K72" t="s">
        <v>462</v>
      </c>
      <c r="L72" t="str">
        <f t="shared" si="3"/>
        <v>song_52_s008</v>
      </c>
      <c r="M72" t="str">
        <f>IF(NOT(L72="None"),VLOOKUP(L72,'GOLD Name splitout'!$A$1:$B$458,2,FALSE),"None")</f>
        <v>nmdc:bsm-11-7gazy832</v>
      </c>
      <c r="N72" t="str">
        <f>VLOOKUP(A72,DMSNameNCBIIDXNLExtract!$A$2:$B$318,2,FALSE)</f>
        <v>SAMEA7723522</v>
      </c>
      <c r="O72" t="str">
        <f>VLOOKUP(L72,DMSNameNCBIIDXNLExtract!$E$2:$G$1025,2,FALSE)</f>
        <v>SAMEA7723522</v>
      </c>
      <c r="P72" t="str">
        <f>VLOOKUP(O72,'anc gold to biosample'!$A$2:$B$1025,2,FALSE)</f>
        <v>Gb0315880</v>
      </c>
      <c r="Q72" t="str">
        <f>VLOOKUP(P72,'anc nmdc ncbi gold'!$A$2:$C$818,2,FALSE)</f>
        <v>nmdc:bsm-11-7gazy832</v>
      </c>
      <c r="R72" t="s">
        <v>11199</v>
      </c>
    </row>
    <row r="73" spans="1:18" x14ac:dyDescent="0.2">
      <c r="A73" t="s">
        <v>900</v>
      </c>
      <c r="B73">
        <v>700386</v>
      </c>
      <c r="D73">
        <v>94</v>
      </c>
      <c r="E73">
        <v>2856</v>
      </c>
      <c r="F73">
        <v>5</v>
      </c>
      <c r="G73" s="1">
        <v>43368.883333333331</v>
      </c>
      <c r="H73" s="1">
        <v>43368.909363425926</v>
      </c>
      <c r="I73">
        <v>37</v>
      </c>
      <c r="J73" t="s">
        <v>13</v>
      </c>
      <c r="K73" t="s">
        <v>901</v>
      </c>
      <c r="L73" t="str">
        <f t="shared" si="3"/>
        <v>bittleston_68_s006</v>
      </c>
      <c r="M73" t="str">
        <f>IF(NOT(L73="None"),VLOOKUP(L73,'GOLD Name splitout'!$A$1:$B$458,2,FALSE),"None")</f>
        <v>nmdc:bsm-11-7gr9e189</v>
      </c>
      <c r="N73" t="e">
        <f>VLOOKUP(A73,DMSNameNCBIIDXNLExtract!$A$2:$B$318,2,FALSE)</f>
        <v>#N/A</v>
      </c>
      <c r="O73" t="str">
        <f>VLOOKUP(L73,DMSNameNCBIIDXNLExtract!$E$2:$G$1025,2,FALSE)</f>
        <v>SAMEA7723862</v>
      </c>
      <c r="P73" t="str">
        <f>VLOOKUP(O73,'anc gold to biosample'!$A$2:$B$1025,2,FALSE)</f>
        <v>Gb0315731</v>
      </c>
      <c r="Q73" t="str">
        <f>VLOOKUP(P73,'anc nmdc ncbi gold'!$A$2:$C$818,2,FALSE)</f>
        <v>nmdc:bsm-11-7gr9e189</v>
      </c>
      <c r="R73" t="s">
        <v>11199</v>
      </c>
    </row>
    <row r="74" spans="1:18" x14ac:dyDescent="0.2">
      <c r="A74" t="s">
        <v>936</v>
      </c>
      <c r="B74">
        <v>698761</v>
      </c>
      <c r="D74">
        <v>94</v>
      </c>
      <c r="E74">
        <v>2856</v>
      </c>
      <c r="F74">
        <v>5</v>
      </c>
      <c r="G74" s="1">
        <v>43356.776388888888</v>
      </c>
      <c r="H74" s="1">
        <v>43356.802418981482</v>
      </c>
      <c r="I74">
        <v>37</v>
      </c>
      <c r="J74" t="s">
        <v>13</v>
      </c>
      <c r="K74" t="s">
        <v>937</v>
      </c>
      <c r="L74" t="str">
        <f t="shared" si="3"/>
        <v>berry_2_s008</v>
      </c>
      <c r="M74" t="str">
        <f>IF(NOT(L74="None"),VLOOKUP(L74,'GOLD Name splitout'!$A$1:$B$458,2,FALSE),"None")</f>
        <v>nmdc:bsm-11-7jnf7s04</v>
      </c>
      <c r="N74" t="str">
        <f>VLOOKUP(A74,DMSNameNCBIIDXNLExtract!$A$2:$B$318,2,FALSE)</f>
        <v>SAMEA7723394</v>
      </c>
      <c r="O74" t="str">
        <f>VLOOKUP(L74,DMSNameNCBIIDXNLExtract!$E$2:$G$1025,2,FALSE)</f>
        <v>SAMEA7723394</v>
      </c>
      <c r="P74" t="str">
        <f>VLOOKUP(O74,'anc gold to biosample'!$A$2:$B$1025,2,FALSE)</f>
        <v>Gb0315747</v>
      </c>
      <c r="Q74" t="str">
        <f>VLOOKUP(P74,'anc nmdc ncbi gold'!$A$2:$C$818,2,FALSE)</f>
        <v>nmdc:bsm-11-7jnf7s04</v>
      </c>
      <c r="R74" t="s">
        <v>11199</v>
      </c>
    </row>
    <row r="75" spans="1:18" x14ac:dyDescent="0.2">
      <c r="A75" t="s">
        <v>808</v>
      </c>
      <c r="B75">
        <v>698806</v>
      </c>
      <c r="D75">
        <v>94</v>
      </c>
      <c r="E75">
        <v>2856</v>
      </c>
      <c r="F75">
        <v>5</v>
      </c>
      <c r="G75" s="1">
        <v>43357.427083333336</v>
      </c>
      <c r="H75" s="1">
        <v>43357.453113425923</v>
      </c>
      <c r="I75">
        <v>37</v>
      </c>
      <c r="J75" t="s">
        <v>13</v>
      </c>
      <c r="K75" t="s">
        <v>809</v>
      </c>
      <c r="L75" t="str">
        <f t="shared" si="3"/>
        <v>girguis_50_s002</v>
      </c>
      <c r="M75" t="str">
        <f>IF(NOT(L75="None"),VLOOKUP(L75,'GOLD Name splitout'!$A$1:$B$458,2,FALSE),"None")</f>
        <v>nmdc:bsm-11-7kk2qd96</v>
      </c>
      <c r="N75" t="str">
        <f>VLOOKUP(A75,DMSNameNCBIIDXNLExtract!$A$2:$B$318,2,FALSE)</f>
        <v>SAMEA7723411</v>
      </c>
      <c r="O75" t="str">
        <f>VLOOKUP(L75,DMSNameNCBIIDXNLExtract!$E$2:$G$1025,2,FALSE)</f>
        <v>SAMEA7723411</v>
      </c>
      <c r="P75" t="str">
        <f>VLOOKUP(O75,'anc gold to biosample'!$A$2:$B$1025,2,FALSE)</f>
        <v>Gb0315859</v>
      </c>
      <c r="Q75" t="str">
        <f>VLOOKUP(P75,'anc nmdc ncbi gold'!$A$2:$C$818,2,FALSE)</f>
        <v>nmdc:bsm-11-7kk2qd96</v>
      </c>
      <c r="R75" t="s">
        <v>11199</v>
      </c>
    </row>
    <row r="76" spans="1:18" x14ac:dyDescent="0.2">
      <c r="A76" t="s">
        <v>99</v>
      </c>
      <c r="B76">
        <v>701181</v>
      </c>
      <c r="C76" t="s">
        <v>12</v>
      </c>
      <c r="D76">
        <v>94</v>
      </c>
      <c r="E76">
        <v>2856</v>
      </c>
      <c r="F76">
        <v>5</v>
      </c>
      <c r="G76" s="1">
        <v>43371.688194444447</v>
      </c>
      <c r="H76" s="1">
        <v>43371.714224537034</v>
      </c>
      <c r="I76">
        <v>37</v>
      </c>
      <c r="J76" t="s">
        <v>13</v>
      </c>
      <c r="K76" t="s">
        <v>100</v>
      </c>
      <c r="L76" t="str">
        <f t="shared" si="3"/>
        <v>None</v>
      </c>
      <c r="M76" t="str">
        <f>IF(NOT(L76="None"),VLOOKUP(L76,'GOLD Name splitout'!$A$1:$B$458,2,FALSE),"None")</f>
        <v>None</v>
      </c>
      <c r="N76" t="str">
        <f>VLOOKUP(A76,DMSNameNCBIIDXNLExtract!$A$2:$B$318,2,FALSE)</f>
        <v>SAMEA7724309</v>
      </c>
      <c r="O76" t="str">
        <f>N76</f>
        <v>SAMEA7724309</v>
      </c>
      <c r="P76" t="str">
        <f>VLOOKUP(O76,'anc gold to biosample'!$A$2:$B$1025,2,FALSE)</f>
        <v>Gb0240023</v>
      </c>
      <c r="Q76" t="str">
        <f>VLOOKUP(P76,'anc nmdc ncbi gold'!$A$2:$C$818,2,FALSE)</f>
        <v>nmdc:bsm-11-7mscvd47</v>
      </c>
      <c r="R76" t="s">
        <v>11199</v>
      </c>
    </row>
    <row r="77" spans="1:18" x14ac:dyDescent="0.2">
      <c r="A77" t="s">
        <v>894</v>
      </c>
      <c r="B77">
        <v>699279</v>
      </c>
      <c r="D77">
        <v>94</v>
      </c>
      <c r="E77">
        <v>2856</v>
      </c>
      <c r="F77">
        <v>5</v>
      </c>
      <c r="G77" s="1">
        <v>43361.901388888888</v>
      </c>
      <c r="H77" s="1">
        <v>43361.927418981482</v>
      </c>
      <c r="I77">
        <v>37</v>
      </c>
      <c r="J77" t="s">
        <v>13</v>
      </c>
      <c r="K77" t="s">
        <v>895</v>
      </c>
      <c r="L77" t="str">
        <f t="shared" si="3"/>
        <v>bittleston_68_s003</v>
      </c>
      <c r="M77" t="str">
        <f>IF(NOT(L77="None"),VLOOKUP(L77,'GOLD Name splitout'!$A$1:$B$458,2,FALSE),"None")</f>
        <v>nmdc:bsm-11-7nn7sq09</v>
      </c>
      <c r="N77" t="e">
        <f>VLOOKUP(A77,DMSNameNCBIIDXNLExtract!$A$2:$B$318,2,FALSE)</f>
        <v>#N/A</v>
      </c>
      <c r="O77" t="str">
        <f>VLOOKUP(L77,DMSNameNCBIIDXNLExtract!$E$2:$G$1025,2,FALSE)</f>
        <v>SAMEA7723859</v>
      </c>
      <c r="P77" t="str">
        <f>VLOOKUP(O77,'anc gold to biosample'!$A$2:$B$1025,2,FALSE)</f>
        <v>Gb0315728</v>
      </c>
      <c r="Q77" t="str">
        <f>VLOOKUP(P77,'anc nmdc ncbi gold'!$A$2:$C$818,2,FALSE)</f>
        <v>nmdc:bsm-11-7nn7sq09</v>
      </c>
      <c r="R77" t="s">
        <v>11199</v>
      </c>
    </row>
    <row r="78" spans="1:18" x14ac:dyDescent="0.2">
      <c r="A78" t="s">
        <v>455</v>
      </c>
      <c r="B78">
        <v>699175</v>
      </c>
      <c r="D78">
        <v>94</v>
      </c>
      <c r="E78">
        <v>2856</v>
      </c>
      <c r="F78">
        <v>5</v>
      </c>
      <c r="G78" s="1">
        <v>43360.986111111109</v>
      </c>
      <c r="H78" s="1">
        <v>43361.012141203704</v>
      </c>
      <c r="I78">
        <v>37</v>
      </c>
      <c r="J78" t="s">
        <v>13</v>
      </c>
      <c r="K78" t="s">
        <v>456</v>
      </c>
      <c r="L78" t="str">
        <f t="shared" si="3"/>
        <v>song_53_s002</v>
      </c>
      <c r="M78" t="str">
        <f>IF(NOT(L78="None"),VLOOKUP(L78,'GOLD Name splitout'!$A$1:$B$458,2,FALSE),"None")</f>
        <v>nmdc:bsm-11-7rhy8q70</v>
      </c>
      <c r="N78" t="str">
        <f>VLOOKUP(A78,DMSNameNCBIIDXNLExtract!$A$2:$B$318,2,FALSE)</f>
        <v>SAMEA7723529</v>
      </c>
      <c r="O78" t="str">
        <f>VLOOKUP(L78,DMSNameNCBIIDXNLExtract!$E$2:$G$1025,2,FALSE)</f>
        <v>SAMEA7723529</v>
      </c>
      <c r="P78" t="str">
        <f>VLOOKUP(O78,'anc gold to biosample'!$A$2:$B$1025,2,FALSE)</f>
        <v>Gb0315887</v>
      </c>
      <c r="Q78" t="str">
        <f>VLOOKUP(P78,'anc nmdc ncbi gold'!$A$2:$C$818,2,FALSE)</f>
        <v>nmdc:bsm-11-7rhy8q70</v>
      </c>
      <c r="R78" t="s">
        <v>11199</v>
      </c>
    </row>
    <row r="79" spans="1:18" x14ac:dyDescent="0.2">
      <c r="A79" t="s">
        <v>914</v>
      </c>
      <c r="B79">
        <v>699272</v>
      </c>
      <c r="D79">
        <v>94</v>
      </c>
      <c r="E79">
        <v>2856</v>
      </c>
      <c r="F79">
        <v>5</v>
      </c>
      <c r="G79" s="1">
        <v>43361.842361111114</v>
      </c>
      <c r="H79" s="1">
        <v>43361.868391203701</v>
      </c>
      <c r="I79">
        <v>37</v>
      </c>
      <c r="J79" t="s">
        <v>13</v>
      </c>
      <c r="K79" t="s">
        <v>915</v>
      </c>
      <c r="L79" t="str">
        <f t="shared" si="3"/>
        <v>bittleston_68_s001</v>
      </c>
      <c r="M79" t="str">
        <f>IF(NOT(L79="None"),VLOOKUP(L79,'GOLD Name splitout'!$A$1:$B$458,2,FALSE),"None")</f>
        <v>nmdc:bsm-11-7wed9914</v>
      </c>
      <c r="N79" t="e">
        <f>VLOOKUP(A79,DMSNameNCBIIDXNLExtract!$A$2:$B$318,2,FALSE)</f>
        <v>#N/A</v>
      </c>
      <c r="O79" t="str">
        <f>VLOOKUP(L79,DMSNameNCBIIDXNLExtract!$E$2:$G$1025,2,FALSE)</f>
        <v>SAMEA7723857</v>
      </c>
      <c r="P79" t="str">
        <f>VLOOKUP(O79,'anc gold to biosample'!$A$2:$B$1025,2,FALSE)</f>
        <v>Gb0315726</v>
      </c>
      <c r="Q79" t="str">
        <f>VLOOKUP(P79,'anc nmdc ncbi gold'!$A$2:$C$818,2,FALSE)</f>
        <v>nmdc:bsm-11-7wed9914</v>
      </c>
      <c r="R79" t="s">
        <v>11199</v>
      </c>
    </row>
    <row r="80" spans="1:18" x14ac:dyDescent="0.2">
      <c r="A80" t="s">
        <v>733</v>
      </c>
      <c r="B80">
        <v>698500</v>
      </c>
      <c r="D80">
        <v>94</v>
      </c>
      <c r="E80">
        <v>2856</v>
      </c>
      <c r="F80">
        <v>5</v>
      </c>
      <c r="G80" s="1">
        <v>43356.126388888886</v>
      </c>
      <c r="H80" s="1">
        <v>43356.152418981481</v>
      </c>
      <c r="I80">
        <v>37</v>
      </c>
      <c r="J80" t="s">
        <v>13</v>
      </c>
      <c r="K80" t="s">
        <v>734</v>
      </c>
      <c r="L80" t="str">
        <f t="shared" si="3"/>
        <v>mayer_33_s006</v>
      </c>
      <c r="M80" t="str">
        <f>IF(NOT(L80="None"),VLOOKUP(L80,'GOLD Name splitout'!$A$1:$B$458,2,FALSE),"None")</f>
        <v>nmdc:bsm-11-81chfb41</v>
      </c>
      <c r="N80" t="e">
        <f>VLOOKUP(A80,DMSNameNCBIIDXNLExtract!$A$2:$B$318,2,FALSE)</f>
        <v>#N/A</v>
      </c>
      <c r="O80" t="str">
        <f>VLOOKUP(L80,DMSNameNCBIIDXNLExtract!$E$2:$G$1025,2,FALSE)</f>
        <v>SAMEA7723909</v>
      </c>
      <c r="P80" t="str">
        <f>VLOOKUP(O80,'anc gold to biosample'!$A$2:$B$1025,2,FALSE)</f>
        <v>Gb0315775</v>
      </c>
      <c r="Q80" t="str">
        <f>VLOOKUP(P80,'anc nmdc ncbi gold'!$A$2:$C$818,2,FALSE)</f>
        <v>nmdc:bsm-11-81chfb41</v>
      </c>
      <c r="R80" t="s">
        <v>11199</v>
      </c>
    </row>
    <row r="81" spans="1:18" x14ac:dyDescent="0.2">
      <c r="A81" t="s">
        <v>115</v>
      </c>
      <c r="B81">
        <v>700771</v>
      </c>
      <c r="C81" t="s">
        <v>12</v>
      </c>
      <c r="D81">
        <v>94</v>
      </c>
      <c r="E81">
        <v>2856</v>
      </c>
      <c r="F81">
        <v>5</v>
      </c>
      <c r="G81" s="1">
        <v>43371.067361111112</v>
      </c>
      <c r="H81" s="1">
        <v>43371.093391203707</v>
      </c>
      <c r="I81">
        <v>37</v>
      </c>
      <c r="J81" t="s">
        <v>13</v>
      </c>
      <c r="K81" t="s">
        <v>116</v>
      </c>
      <c r="L81" t="str">
        <f t="shared" si="3"/>
        <v>None</v>
      </c>
      <c r="M81" t="str">
        <f>IF(NOT(L81="None"),VLOOKUP(L81,'GOLD Name splitout'!$A$1:$B$458,2,FALSE),"None")</f>
        <v>None</v>
      </c>
      <c r="N81" t="str">
        <f>VLOOKUP(A81,DMSNameNCBIIDXNLExtract!$A$2:$B$318,2,FALSE)</f>
        <v>SAMEA7724296</v>
      </c>
      <c r="O81" t="str">
        <f>N81</f>
        <v>SAMEA7724296</v>
      </c>
      <c r="P81" t="str">
        <f>VLOOKUP(O81,'anc gold to biosample'!$A$2:$B$1025,2,FALSE)</f>
        <v>Gb0240017</v>
      </c>
      <c r="Q81" t="str">
        <f>VLOOKUP(P81,'anc nmdc ncbi gold'!$A$2:$C$818,2,FALSE)</f>
        <v>nmdc:bsm-11-823zf212</v>
      </c>
      <c r="R81" t="s">
        <v>11199</v>
      </c>
    </row>
    <row r="82" spans="1:18" x14ac:dyDescent="0.2">
      <c r="A82" t="s">
        <v>111</v>
      </c>
      <c r="B82">
        <v>700773</v>
      </c>
      <c r="C82" t="s">
        <v>12</v>
      </c>
      <c r="D82">
        <v>94</v>
      </c>
      <c r="E82">
        <v>2856</v>
      </c>
      <c r="F82">
        <v>5</v>
      </c>
      <c r="G82" s="1">
        <v>43371.09652777778</v>
      </c>
      <c r="H82" s="1">
        <v>43371.122557870367</v>
      </c>
      <c r="I82">
        <v>37</v>
      </c>
      <c r="J82" t="s">
        <v>13</v>
      </c>
      <c r="K82" t="s">
        <v>112</v>
      </c>
      <c r="L82" t="str">
        <f t="shared" si="3"/>
        <v>None</v>
      </c>
      <c r="M82" t="str">
        <f>IF(NOT(L82="None"),VLOOKUP(L82,'GOLD Name splitout'!$A$1:$B$458,2,FALSE),"None")</f>
        <v>None</v>
      </c>
      <c r="N82" t="str">
        <f>VLOOKUP(A82,DMSNameNCBIIDXNLExtract!$A$2:$B$318,2,FALSE)</f>
        <v>SAMEA7724294</v>
      </c>
      <c r="O82" t="str">
        <f>N82</f>
        <v>SAMEA7724294</v>
      </c>
      <c r="P82" t="str">
        <f>VLOOKUP(O82,'anc gold to biosample'!$A$2:$B$1025,2,FALSE)</f>
        <v>Gb0240015</v>
      </c>
      <c r="Q82" t="str">
        <f>VLOOKUP(P82,'anc nmdc ncbi gold'!$A$2:$C$818,2,FALSE)</f>
        <v>nmdc:bsm-11-89q03t84</v>
      </c>
      <c r="R82" t="s">
        <v>11199</v>
      </c>
    </row>
    <row r="83" spans="1:18" x14ac:dyDescent="0.2">
      <c r="A83" t="s">
        <v>409</v>
      </c>
      <c r="B83">
        <v>698342</v>
      </c>
      <c r="D83">
        <v>94</v>
      </c>
      <c r="E83">
        <v>2856</v>
      </c>
      <c r="F83">
        <v>5</v>
      </c>
      <c r="G83" s="1">
        <v>43354.79583333333</v>
      </c>
      <c r="H83" s="1">
        <v>43354.821863425925</v>
      </c>
      <c r="I83">
        <v>37</v>
      </c>
      <c r="J83" t="s">
        <v>13</v>
      </c>
      <c r="K83" t="s">
        <v>410</v>
      </c>
      <c r="L83" t="str">
        <f t="shared" si="3"/>
        <v>thomas_18_s012</v>
      </c>
      <c r="M83" t="str">
        <f>IF(NOT(L83="None"),VLOOKUP(L83,'GOLD Name splitout'!$A$1:$B$458,2,FALSE),"None")</f>
        <v>nmdc:bsm-11-8a9nh559</v>
      </c>
      <c r="N83" t="str">
        <f>VLOOKUP(A83,DMSNameNCBIIDXNLExtract!$A$2:$B$318,2,FALSE)</f>
        <v>SAMEA7723695</v>
      </c>
      <c r="O83" t="str">
        <f>VLOOKUP(L83,DMSNameNCBIIDXNLExtract!$E$2:$G$1025,2,FALSE)</f>
        <v>SAMEA7723695</v>
      </c>
      <c r="P83" t="str">
        <f>VLOOKUP(O83,'anc gold to biosample'!$A$2:$B$1025,2,FALSE)</f>
        <v>Gb0315807</v>
      </c>
      <c r="Q83" t="str">
        <f>VLOOKUP(P83,'anc nmdc ncbi gold'!$A$2:$C$818,2,FALSE)</f>
        <v>nmdc:bsm-11-8a9nh559</v>
      </c>
      <c r="R83" t="s">
        <v>11199</v>
      </c>
    </row>
    <row r="84" spans="1:18" x14ac:dyDescent="0.2">
      <c r="A84" t="s">
        <v>683</v>
      </c>
      <c r="B84">
        <v>699674</v>
      </c>
      <c r="D84">
        <v>94</v>
      </c>
      <c r="E84">
        <v>2856</v>
      </c>
      <c r="F84">
        <v>5</v>
      </c>
      <c r="G84" s="1">
        <v>43364.178472222222</v>
      </c>
      <c r="H84" s="1">
        <v>43364.204502314817</v>
      </c>
      <c r="I84">
        <v>37</v>
      </c>
      <c r="J84" t="s">
        <v>13</v>
      </c>
      <c r="K84" t="s">
        <v>684</v>
      </c>
      <c r="L84" t="str">
        <f t="shared" si="3"/>
        <v>minich_76_s001</v>
      </c>
      <c r="M84" t="str">
        <f>IF(NOT(L84="None"),VLOOKUP(L84,'GOLD Name splitout'!$A$1:$B$458,2,FALSE),"None")</f>
        <v>nmdc:bsm-11-8c18wc38</v>
      </c>
      <c r="N84" t="str">
        <f>VLOOKUP(A84,DMSNameNCBIIDXNLExtract!$A$2:$B$318,2,FALSE)</f>
        <v>SAMEA7723455</v>
      </c>
      <c r="O84" t="str">
        <f>VLOOKUP(L84,DMSNameNCBIIDXNLExtract!$E$2:$G$1025,2,FALSE)</f>
        <v>SAMEA7723455</v>
      </c>
      <c r="P84" t="str">
        <f>VLOOKUP(O84,'anc gold to biosample'!$A$2:$B$1025,2,FALSE)</f>
        <v>Gb0315865</v>
      </c>
      <c r="Q84" t="str">
        <f>VLOOKUP(P84,'anc nmdc ncbi gold'!$A$2:$C$818,2,FALSE)</f>
        <v>nmdc:bsm-11-8c18wc38</v>
      </c>
      <c r="R84" t="s">
        <v>11199</v>
      </c>
    </row>
    <row r="85" spans="1:18" x14ac:dyDescent="0.2">
      <c r="A85" t="s">
        <v>942</v>
      </c>
      <c r="B85">
        <v>699267</v>
      </c>
      <c r="D85">
        <v>94</v>
      </c>
      <c r="E85">
        <v>2856</v>
      </c>
      <c r="F85">
        <v>5</v>
      </c>
      <c r="G85" s="1">
        <v>43361.783333333333</v>
      </c>
      <c r="H85" s="1">
        <v>43361.809363425928</v>
      </c>
      <c r="I85">
        <v>37</v>
      </c>
      <c r="J85" t="s">
        <v>13</v>
      </c>
      <c r="K85" t="s">
        <v>943</v>
      </c>
      <c r="L85" t="str">
        <f t="shared" si="3"/>
        <v>angenent_65_s006</v>
      </c>
      <c r="M85" t="str">
        <f>IF(NOT(L85="None"),VLOOKUP(L85,'GOLD Name splitout'!$A$1:$B$458,2,FALSE),"None")</f>
        <v>nmdc:bsm-11-8e432w27</v>
      </c>
      <c r="N85" t="e">
        <f>VLOOKUP(A85,DMSNameNCBIIDXNLExtract!$A$2:$B$318,2,FALSE)</f>
        <v>#N/A</v>
      </c>
      <c r="O85" t="str">
        <f>VLOOKUP(L85,DMSNameNCBIIDXNLExtract!$E$2:$G$1025,2,FALSE)</f>
        <v>SAMEA7723848</v>
      </c>
      <c r="P85" t="str">
        <f>VLOOKUP(O85,'anc gold to biosample'!$A$2:$B$1025,2,FALSE)</f>
        <v>Gb0315438</v>
      </c>
      <c r="Q85" t="str">
        <f>VLOOKUP(P85,'anc nmdc ncbi gold'!$A$2:$C$818,2,FALSE)</f>
        <v>nmdc:bsm-11-8e432w27</v>
      </c>
      <c r="R85" t="s">
        <v>11199</v>
      </c>
    </row>
    <row r="86" spans="1:18" x14ac:dyDescent="0.2">
      <c r="A86" t="s">
        <v>293</v>
      </c>
      <c r="B86">
        <v>699787</v>
      </c>
      <c r="D86">
        <v>94</v>
      </c>
      <c r="E86">
        <v>2856</v>
      </c>
      <c r="F86">
        <v>5</v>
      </c>
      <c r="G86" s="1">
        <v>43365.686805555553</v>
      </c>
      <c r="H86" s="1">
        <v>43365.712835648148</v>
      </c>
      <c r="I86">
        <v>37</v>
      </c>
      <c r="J86" t="s">
        <v>13</v>
      </c>
      <c r="K86" t="s">
        <v>294</v>
      </c>
      <c r="L86" t="str">
        <f t="shared" si="3"/>
        <v>uren_82_s001</v>
      </c>
      <c r="M86" t="str">
        <f>IF(NOT(L86="None"),VLOOKUP(L86,'GOLD Name splitout'!$A$1:$B$458,2,FALSE),"None")</f>
        <v>nmdc:bsm-11-8fbm4j90</v>
      </c>
      <c r="N86" t="str">
        <f>VLOOKUP(A86,DMSNameNCBIIDXNLExtract!$A$2:$B$318,2,FALSE)</f>
        <v>SAMEA7723551</v>
      </c>
      <c r="O86" t="str">
        <f>VLOOKUP(L86,DMSNameNCBIIDXNLExtract!$E$2:$G$1025,2,FALSE)</f>
        <v>SAMEA7723551</v>
      </c>
      <c r="P86" t="str">
        <f>VLOOKUP(O86,'anc gold to biosample'!$A$2:$B$1025,2,FALSE)</f>
        <v>Gb0315690</v>
      </c>
      <c r="Q86" t="str">
        <f>VLOOKUP(P86,'anc nmdc ncbi gold'!$A$2:$C$818,2,FALSE)</f>
        <v>nmdc:bsm-11-8fbm4j90</v>
      </c>
      <c r="R86" t="s">
        <v>11199</v>
      </c>
    </row>
    <row r="87" spans="1:18" x14ac:dyDescent="0.2">
      <c r="A87" t="s">
        <v>497</v>
      </c>
      <c r="B87">
        <v>698867</v>
      </c>
      <c r="D87">
        <v>94</v>
      </c>
      <c r="E87">
        <v>2856</v>
      </c>
      <c r="F87">
        <v>5</v>
      </c>
      <c r="G87" s="1">
        <v>43358.136805555558</v>
      </c>
      <c r="H87" s="1">
        <v>43358.162835648145</v>
      </c>
      <c r="I87">
        <v>37</v>
      </c>
      <c r="J87" t="s">
        <v>13</v>
      </c>
      <c r="K87" t="s">
        <v>498</v>
      </c>
      <c r="L87" t="str">
        <f t="shared" si="3"/>
        <v>song_51_s010</v>
      </c>
      <c r="M87" t="str">
        <f>IF(NOT(L87="None"),VLOOKUP(L87,'GOLD Name splitout'!$A$1:$B$458,2,FALSE),"None")</f>
        <v>nmdc:bsm-11-8pwwr630</v>
      </c>
      <c r="N87" t="e">
        <f>VLOOKUP(A87,DMSNameNCBIIDXNLExtract!$A$2:$B$318,2,FALSE)</f>
        <v>#N/A</v>
      </c>
      <c r="O87" t="str">
        <f>VLOOKUP(L87,DMSNameNCBIIDXNLExtract!$E$2:$G$1025,2,FALSE)</f>
        <v>SAMEA7723979</v>
      </c>
      <c r="P87" t="str">
        <f>VLOOKUP(O87,'anc gold to biosample'!$A$2:$B$1025,2,FALSE)</f>
        <v>Gb0315964</v>
      </c>
      <c r="Q87" t="str">
        <f>VLOOKUP(P87,'anc nmdc ncbi gold'!$A$2:$C$818,2,FALSE)</f>
        <v>nmdc:bsm-11-8pwwr630</v>
      </c>
      <c r="R87" t="s">
        <v>11199</v>
      </c>
    </row>
    <row r="88" spans="1:18" x14ac:dyDescent="0.2">
      <c r="A88" t="s">
        <v>381</v>
      </c>
      <c r="B88">
        <v>698334</v>
      </c>
      <c r="D88">
        <v>94</v>
      </c>
      <c r="E88">
        <v>2856</v>
      </c>
      <c r="F88">
        <v>5</v>
      </c>
      <c r="G88" s="1">
        <v>43354.677777777775</v>
      </c>
      <c r="H88" s="1">
        <v>43354.70380787037</v>
      </c>
      <c r="I88">
        <v>37</v>
      </c>
      <c r="J88" t="s">
        <v>13</v>
      </c>
      <c r="K88" t="s">
        <v>382</v>
      </c>
      <c r="L88" t="str">
        <f t="shared" si="3"/>
        <v>thomas_18_s036</v>
      </c>
      <c r="M88" t="str">
        <f>IF(NOT(L88="None"),VLOOKUP(L88,'GOLD Name splitout'!$A$1:$B$458,2,FALSE),"None")</f>
        <v>nmdc:bsm-11-8qdykb22</v>
      </c>
      <c r="N88" t="str">
        <f>VLOOKUP(A88,DMSNameNCBIIDXNLExtract!$A$2:$B$318,2,FALSE)</f>
        <v>SAMEA7723714</v>
      </c>
      <c r="O88" t="str">
        <f>VLOOKUP(L88,DMSNameNCBIIDXNLExtract!$E$2:$G$1025,2,FALSE)</f>
        <v>SAMEA7723714</v>
      </c>
      <c r="P88" t="str">
        <f>VLOOKUP(O88,'anc gold to biosample'!$A$2:$B$1025,2,FALSE)</f>
        <v>Gb0315826</v>
      </c>
      <c r="Q88" t="str">
        <f>VLOOKUP(P88,'anc nmdc ncbi gold'!$A$2:$C$818,2,FALSE)</f>
        <v>nmdc:bsm-11-8qdykb22</v>
      </c>
      <c r="R88" t="s">
        <v>11199</v>
      </c>
    </row>
    <row r="89" spans="1:18" x14ac:dyDescent="0.2">
      <c r="A89" t="s">
        <v>701</v>
      </c>
      <c r="B89">
        <v>698527</v>
      </c>
      <c r="D89">
        <v>94</v>
      </c>
      <c r="E89">
        <v>2856</v>
      </c>
      <c r="F89">
        <v>5</v>
      </c>
      <c r="G89" s="1">
        <v>43356.362500000003</v>
      </c>
      <c r="H89" s="1">
        <v>43356.38853009259</v>
      </c>
      <c r="I89">
        <v>37</v>
      </c>
      <c r="J89" t="s">
        <v>13</v>
      </c>
      <c r="K89" t="s">
        <v>702</v>
      </c>
      <c r="L89" t="str">
        <f t="shared" si="3"/>
        <v>mayer_34_s007</v>
      </c>
      <c r="M89" t="str">
        <f>IF(NOT(L89="None"),VLOOKUP(L89,'GOLD Name splitout'!$A$1:$B$458,2,FALSE),"None")</f>
        <v>nmdc:bsm-11-8qh0s869</v>
      </c>
      <c r="N89" t="e">
        <f>VLOOKUP(A89,DMSNameNCBIIDXNLExtract!$A$2:$B$318,2,FALSE)</f>
        <v>#N/A</v>
      </c>
      <c r="O89" t="str">
        <f>VLOOKUP(L89,DMSNameNCBIIDXNLExtract!$E$2:$G$1025,2,FALSE)</f>
        <v>SAMEA7723913</v>
      </c>
      <c r="P89" t="str">
        <f>VLOOKUP(O89,'anc gold to biosample'!$A$2:$B$1025,2,FALSE)</f>
        <v>Gb0315779</v>
      </c>
      <c r="Q89" t="str">
        <f>VLOOKUP(P89,'anc nmdc ncbi gold'!$A$2:$C$818,2,FALSE)</f>
        <v>nmdc:bsm-11-8qh0s869</v>
      </c>
      <c r="R89" t="s">
        <v>11199</v>
      </c>
    </row>
    <row r="90" spans="1:18" x14ac:dyDescent="0.2">
      <c r="A90" t="s">
        <v>81</v>
      </c>
      <c r="B90">
        <v>700407</v>
      </c>
      <c r="C90" t="s">
        <v>12</v>
      </c>
      <c r="D90">
        <v>94</v>
      </c>
      <c r="E90">
        <v>2856</v>
      </c>
      <c r="F90">
        <v>5</v>
      </c>
      <c r="G90" s="1">
        <v>43369.178472222222</v>
      </c>
      <c r="H90" s="1">
        <v>43369.204502314817</v>
      </c>
      <c r="I90">
        <v>37</v>
      </c>
      <c r="J90" t="s">
        <v>13</v>
      </c>
      <c r="K90" t="s">
        <v>82</v>
      </c>
      <c r="L90" t="str">
        <f t="shared" si="3"/>
        <v>None</v>
      </c>
      <c r="M90" t="str">
        <f>IF(NOT(L90="None"),VLOOKUP(L90,'GOLD Name splitout'!$A$1:$B$458,2,FALSE),"None")</f>
        <v>None</v>
      </c>
      <c r="N90" t="str">
        <f>VLOOKUP(A90,DMSNameNCBIIDXNLExtract!$A$2:$B$318,2,FALSE)</f>
        <v>SAMEA7724405</v>
      </c>
      <c r="O90" t="str">
        <f>N90</f>
        <v>SAMEA7724405</v>
      </c>
      <c r="P90" t="str">
        <f>VLOOKUP(O90,'anc gold to biosample'!$A$2:$B$1025,2,FALSE)</f>
        <v>Gb0240108</v>
      </c>
      <c r="Q90" t="str">
        <f>VLOOKUP(P90,'anc nmdc ncbi gold'!$A$2:$C$818,2,FALSE)</f>
        <v>nmdc:bsm-11-8r7d4q55</v>
      </c>
      <c r="R90" t="s">
        <v>11199</v>
      </c>
    </row>
    <row r="91" spans="1:18" x14ac:dyDescent="0.2">
      <c r="A91" t="s">
        <v>127</v>
      </c>
      <c r="B91">
        <v>700752</v>
      </c>
      <c r="C91" t="s">
        <v>12</v>
      </c>
      <c r="D91">
        <v>94</v>
      </c>
      <c r="E91">
        <v>2856</v>
      </c>
      <c r="F91">
        <v>5</v>
      </c>
      <c r="G91" s="1">
        <v>43370.88958333333</v>
      </c>
      <c r="H91" s="1">
        <v>43370.915613425925</v>
      </c>
      <c r="I91">
        <v>37</v>
      </c>
      <c r="J91" t="s">
        <v>13</v>
      </c>
      <c r="K91" t="s">
        <v>128</v>
      </c>
      <c r="L91" t="str">
        <f t="shared" si="3"/>
        <v>None</v>
      </c>
      <c r="M91" t="str">
        <f>IF(NOT(L91="None"),VLOOKUP(L91,'GOLD Name splitout'!$A$1:$B$458,2,FALSE),"None")</f>
        <v>None</v>
      </c>
      <c r="N91" t="str">
        <f>VLOOKUP(A91,DMSNameNCBIIDXNLExtract!$A$2:$B$318,2,FALSE)</f>
        <v>SAMEA7724290</v>
      </c>
      <c r="O91" t="str">
        <f>N91</f>
        <v>SAMEA7724290</v>
      </c>
      <c r="P91" t="str">
        <f>VLOOKUP(O91,'anc gold to biosample'!$A$2:$B$1025,2,FALSE)</f>
        <v>Gb0239940</v>
      </c>
      <c r="Q91" t="str">
        <f>VLOOKUP(P91,'anc nmdc ncbi gold'!$A$2:$C$818,2,FALSE)</f>
        <v>nmdc:bsm-11-8s8j4g78</v>
      </c>
      <c r="R91" t="s">
        <v>11199</v>
      </c>
    </row>
    <row r="92" spans="1:18" x14ac:dyDescent="0.2">
      <c r="A92" t="s">
        <v>417</v>
      </c>
      <c r="B92">
        <v>699663</v>
      </c>
      <c r="D92">
        <v>94</v>
      </c>
      <c r="E92">
        <v>2856</v>
      </c>
      <c r="F92">
        <v>5</v>
      </c>
      <c r="G92" s="1">
        <v>43364.001388888886</v>
      </c>
      <c r="H92" s="1">
        <v>43364.027418981481</v>
      </c>
      <c r="I92">
        <v>37</v>
      </c>
      <c r="J92" t="s">
        <v>13</v>
      </c>
      <c r="K92" t="s">
        <v>418</v>
      </c>
      <c r="L92" t="str">
        <f t="shared" si="3"/>
        <v>song_75_s004</v>
      </c>
      <c r="M92" t="str">
        <f>IF(NOT(L92="None"),VLOOKUP(L92,'GOLD Name splitout'!$A$1:$B$458,2,FALSE),"None")</f>
        <v>nmdc:bsm-11-8sr7p656</v>
      </c>
      <c r="N92" t="str">
        <f>VLOOKUP(A92,DMSNameNCBIIDXNLExtract!$A$2:$B$318,2,FALSE)</f>
        <v>SAMEA7723538</v>
      </c>
      <c r="O92" t="str">
        <f>VLOOKUP(L92,DMSNameNCBIIDXNLExtract!$E$2:$G$1025,2,FALSE)</f>
        <v>SAMEA7723538</v>
      </c>
      <c r="P92" t="str">
        <f>VLOOKUP(O92,'anc gold to biosample'!$A$2:$B$1025,2,FALSE)</f>
        <v>Gb0315896</v>
      </c>
      <c r="Q92" t="str">
        <f>VLOOKUP(P92,'anc nmdc ncbi gold'!$A$2:$C$818,2,FALSE)</f>
        <v>nmdc:bsm-11-8sr7p656</v>
      </c>
      <c r="R92" t="s">
        <v>11199</v>
      </c>
    </row>
    <row r="93" spans="1:18" x14ac:dyDescent="0.2">
      <c r="A93" t="s">
        <v>822</v>
      </c>
      <c r="B93">
        <v>699506</v>
      </c>
      <c r="D93">
        <v>94</v>
      </c>
      <c r="E93">
        <v>2856</v>
      </c>
      <c r="F93">
        <v>5</v>
      </c>
      <c r="G93" s="1">
        <v>43363.202777777777</v>
      </c>
      <c r="H93" s="1">
        <v>43363.228807870371</v>
      </c>
      <c r="I93">
        <v>37</v>
      </c>
      <c r="J93" t="s">
        <v>13</v>
      </c>
      <c r="K93" t="s">
        <v>823</v>
      </c>
      <c r="L93" t="str">
        <f t="shared" si="3"/>
        <v>distel_72_s008</v>
      </c>
      <c r="M93" t="str">
        <f>IF(NOT(L93="None"),VLOOKUP(L93,'GOLD Name splitout'!$A$1:$B$458,2,FALSE),"None")</f>
        <v>nmdc:bsm-11-8ym8ej29</v>
      </c>
      <c r="N93" t="e">
        <f>VLOOKUP(A93,DMSNameNCBIIDXNLExtract!$A$2:$B$318,2,FALSE)</f>
        <v>#N/A</v>
      </c>
      <c r="O93" t="str">
        <f>VLOOKUP(L93,DMSNameNCBIIDXNLExtract!$E$2:$G$1025,2,FALSE)</f>
        <v>SAMEA7723886</v>
      </c>
      <c r="P93" t="str">
        <f>VLOOKUP(O93,'anc gold to biosample'!$A$2:$B$1025,2,FALSE)</f>
        <v>Gb0315786</v>
      </c>
      <c r="Q93" t="str">
        <f>VLOOKUP(P93,'anc nmdc ncbi gold'!$A$2:$C$818,2,FALSE)</f>
        <v>nmdc:bsm-11-8ym8ej29</v>
      </c>
      <c r="R93" t="s">
        <v>11199</v>
      </c>
    </row>
    <row r="94" spans="1:18" x14ac:dyDescent="0.2">
      <c r="A94" t="s">
        <v>365</v>
      </c>
      <c r="B94">
        <v>698357</v>
      </c>
      <c r="D94">
        <v>94</v>
      </c>
      <c r="E94">
        <v>2856</v>
      </c>
      <c r="F94">
        <v>5</v>
      </c>
      <c r="G94" s="1">
        <v>43355.032638888886</v>
      </c>
      <c r="H94" s="1">
        <v>43355.058668981481</v>
      </c>
      <c r="I94">
        <v>37</v>
      </c>
      <c r="J94" t="s">
        <v>13</v>
      </c>
      <c r="K94" t="s">
        <v>366</v>
      </c>
      <c r="L94" t="str">
        <f t="shared" ref="L94:L120" si="4">IF(LEFT(A94,10)="EMP_Feces_",MID(A94,11,FIND("a0",A94,1)-12),"None")</f>
        <v>thomas_18_s043</v>
      </c>
      <c r="M94" t="str">
        <f>IF(NOT(L94="None"),VLOOKUP(L94,'GOLD Name splitout'!$A$1:$B$458,2,FALSE),"None")</f>
        <v>nmdc:bsm-11-8zevcq84</v>
      </c>
      <c r="N94" t="str">
        <f>VLOOKUP(A94,DMSNameNCBIIDXNLExtract!$A$2:$B$318,2,FALSE)</f>
        <v>SAMEA7723721</v>
      </c>
      <c r="O94" t="str">
        <f>VLOOKUP(L94,DMSNameNCBIIDXNLExtract!$E$2:$G$1025,2,FALSE)</f>
        <v>SAMEA7723721</v>
      </c>
      <c r="P94" t="str">
        <f>VLOOKUP(O94,'anc gold to biosample'!$A$2:$B$1025,2,FALSE)</f>
        <v>Gb0315833</v>
      </c>
      <c r="Q94" t="str">
        <f>VLOOKUP(P94,'anc nmdc ncbi gold'!$A$2:$C$818,2,FALSE)</f>
        <v>nmdc:bsm-11-8zevcq84</v>
      </c>
      <c r="R94" t="s">
        <v>11199</v>
      </c>
    </row>
    <row r="95" spans="1:18" x14ac:dyDescent="0.2">
      <c r="A95" t="s">
        <v>167</v>
      </c>
      <c r="B95">
        <v>700544</v>
      </c>
      <c r="C95" t="s">
        <v>12</v>
      </c>
      <c r="D95">
        <v>94</v>
      </c>
      <c r="E95">
        <v>2856</v>
      </c>
      <c r="F95">
        <v>5</v>
      </c>
      <c r="G95" s="1">
        <v>43369.917361111111</v>
      </c>
      <c r="H95" s="1">
        <v>43369.943391203706</v>
      </c>
      <c r="I95">
        <v>37</v>
      </c>
      <c r="J95" t="s">
        <v>13</v>
      </c>
      <c r="K95" t="s">
        <v>168</v>
      </c>
      <c r="L95" t="str">
        <f t="shared" si="4"/>
        <v>None</v>
      </c>
      <c r="M95" t="str">
        <f>IF(NOT(L95="None"),VLOOKUP(L95,'GOLD Name splitout'!$A$1:$B$458,2,FALSE),"None")</f>
        <v>None</v>
      </c>
      <c r="N95" t="str">
        <f>VLOOKUP(A95,DMSNameNCBIIDXNLExtract!$A$2:$B$318,2,FALSE)</f>
        <v>SAMEA7724278</v>
      </c>
      <c r="O95" t="str">
        <f>N95</f>
        <v>SAMEA7724278</v>
      </c>
      <c r="P95" t="str">
        <f>VLOOKUP(O95,'anc gold to biosample'!$A$2:$B$1025,2,FALSE)</f>
        <v>Gb0240010</v>
      </c>
      <c r="Q95" t="str">
        <f>VLOOKUP(P95,'anc nmdc ncbi gold'!$A$2:$C$818,2,FALSE)</f>
        <v>nmdc:bsm-11-915df738</v>
      </c>
      <c r="R95" t="s">
        <v>11199</v>
      </c>
    </row>
    <row r="96" spans="1:18" x14ac:dyDescent="0.2">
      <c r="A96" t="s">
        <v>441</v>
      </c>
      <c r="B96">
        <v>699183</v>
      </c>
      <c r="D96">
        <v>94</v>
      </c>
      <c r="E96">
        <v>2856</v>
      </c>
      <c r="F96">
        <v>5</v>
      </c>
      <c r="G96" s="1">
        <v>43361.134027777778</v>
      </c>
      <c r="H96" s="1">
        <v>43361.160057870373</v>
      </c>
      <c r="I96">
        <v>37</v>
      </c>
      <c r="J96" t="s">
        <v>13</v>
      </c>
      <c r="K96" t="s">
        <v>442</v>
      </c>
      <c r="L96" t="str">
        <f t="shared" si="4"/>
        <v>song_53_s007</v>
      </c>
      <c r="M96" t="str">
        <f>IF(NOT(L96="None"),VLOOKUP(L96,'GOLD Name splitout'!$A$1:$B$458,2,FALSE),"None")</f>
        <v>nmdc:bsm-11-91tmwd33</v>
      </c>
      <c r="N96" t="e">
        <f>VLOOKUP(A96,DMSNameNCBIIDXNLExtract!$A$2:$B$318,2,FALSE)</f>
        <v>#N/A</v>
      </c>
      <c r="O96" t="str">
        <f>VLOOKUP(L96,DMSNameNCBIIDXNLExtract!$E$2:$G$1025,2,FALSE)</f>
        <v>SAMEA7723993</v>
      </c>
      <c r="P96" t="str">
        <f>VLOOKUP(O96,'anc gold to biosample'!$A$2:$B$1025,2,FALSE)</f>
        <v>Gb0315978</v>
      </c>
      <c r="Q96" t="str">
        <f>VLOOKUP(P96,'anc nmdc ncbi gold'!$A$2:$C$818,2,FALSE)</f>
        <v>nmdc:bsm-11-91tmwd33</v>
      </c>
      <c r="R96" t="s">
        <v>11199</v>
      </c>
    </row>
    <row r="97" spans="1:18" x14ac:dyDescent="0.2">
      <c r="A97" t="s">
        <v>888</v>
      </c>
      <c r="B97">
        <v>700398</v>
      </c>
      <c r="D97">
        <v>94</v>
      </c>
      <c r="E97">
        <v>2856</v>
      </c>
      <c r="F97">
        <v>5</v>
      </c>
      <c r="G97" s="1">
        <v>43369.060416666667</v>
      </c>
      <c r="H97" s="1">
        <v>43369.086446759262</v>
      </c>
      <c r="I97">
        <v>37</v>
      </c>
      <c r="J97" t="s">
        <v>13</v>
      </c>
      <c r="K97" t="s">
        <v>889</v>
      </c>
      <c r="L97" t="str">
        <f t="shared" si="4"/>
        <v>bittleston_68_s012</v>
      </c>
      <c r="M97" t="str">
        <f>IF(NOT(L97="None"),VLOOKUP(L97,'GOLD Name splitout'!$A$1:$B$458,2,FALSE),"None")</f>
        <v>nmdc:bsm-11-9484e072</v>
      </c>
      <c r="N97" t="e">
        <f>VLOOKUP(A97,DMSNameNCBIIDXNLExtract!$A$2:$B$318,2,FALSE)</f>
        <v>#N/A</v>
      </c>
      <c r="O97" t="str">
        <f>VLOOKUP(L97,DMSNameNCBIIDXNLExtract!$E$2:$G$1025,2,FALSE)</f>
        <v>SAMEA7723868</v>
      </c>
      <c r="P97" t="str">
        <f>VLOOKUP(O97,'anc gold to biosample'!$A$2:$B$1025,2,FALSE)</f>
        <v>Gb0315737</v>
      </c>
      <c r="Q97" t="str">
        <f>VLOOKUP(P97,'anc nmdc ncbi gold'!$A$2:$C$818,2,FALSE)</f>
        <v>nmdc:bsm-11-9484e072</v>
      </c>
      <c r="R97" t="s">
        <v>11199</v>
      </c>
    </row>
    <row r="98" spans="1:18" x14ac:dyDescent="0.2">
      <c r="A98" t="s">
        <v>727</v>
      </c>
      <c r="B98">
        <v>699291</v>
      </c>
      <c r="D98">
        <v>94</v>
      </c>
      <c r="E98">
        <v>2856</v>
      </c>
      <c r="F98">
        <v>5</v>
      </c>
      <c r="G98" s="1">
        <v>43362.020138888889</v>
      </c>
      <c r="H98" s="1">
        <v>43362.046168981484</v>
      </c>
      <c r="I98">
        <v>37</v>
      </c>
      <c r="J98" t="s">
        <v>13</v>
      </c>
      <c r="K98" t="s">
        <v>728</v>
      </c>
      <c r="L98" t="str">
        <f t="shared" si="4"/>
        <v>mayer_33_s003</v>
      </c>
      <c r="M98" t="str">
        <f>IF(NOT(L98="None"),VLOOKUP(L98,'GOLD Name splitout'!$A$1:$B$458,2,FALSE),"None")</f>
        <v>nmdc:bsm-11-9618bz78</v>
      </c>
      <c r="N98" t="str">
        <f>VLOOKUP(A98,DMSNameNCBIIDXNLExtract!$A$2:$B$318,2,FALSE)</f>
        <v>SAMEA7723438</v>
      </c>
      <c r="O98" t="str">
        <f>VLOOKUP(L98,DMSNameNCBIIDXNLExtract!$E$2:$G$1025,2,FALSE)</f>
        <v>SAMEA7723438</v>
      </c>
      <c r="P98" t="str">
        <f>VLOOKUP(O98,'anc gold to biosample'!$A$2:$B$1025,2,FALSE)</f>
        <v>Gb0315753</v>
      </c>
      <c r="Q98" t="str">
        <f>VLOOKUP(P98,'anc nmdc ncbi gold'!$A$2:$C$818,2,FALSE)</f>
        <v>nmdc:bsm-11-9618bz78</v>
      </c>
      <c r="R98" t="s">
        <v>11199</v>
      </c>
    </row>
    <row r="99" spans="1:18" x14ac:dyDescent="0.2">
      <c r="A99" t="s">
        <v>621</v>
      </c>
      <c r="B99">
        <v>700343</v>
      </c>
      <c r="D99">
        <v>94</v>
      </c>
      <c r="E99">
        <v>2856</v>
      </c>
      <c r="F99">
        <v>5</v>
      </c>
      <c r="G99" s="1">
        <v>43368.352083333331</v>
      </c>
      <c r="H99" s="1">
        <v>43368.378113425926</v>
      </c>
      <c r="I99">
        <v>37</v>
      </c>
      <c r="J99" t="s">
        <v>13</v>
      </c>
      <c r="K99" t="s">
        <v>622</v>
      </c>
      <c r="L99" t="str">
        <f t="shared" si="4"/>
        <v>pinto_63_s006</v>
      </c>
      <c r="M99" t="str">
        <f>IF(NOT(L99="None"),VLOOKUP(L99,'GOLD Name splitout'!$A$1:$B$458,2,FALSE),"None")</f>
        <v>nmdc:bsm-11-9b7p0p97</v>
      </c>
      <c r="N99" t="str">
        <f>VLOOKUP(A99,DMSNameNCBIIDXNLExtract!$A$2:$B$318,2,FALSE)</f>
        <v>SAMEA7723677</v>
      </c>
      <c r="O99" t="str">
        <f>VLOOKUP(L99,DMSNameNCBIIDXNLExtract!$E$2:$G$1025,2,FALSE)</f>
        <v>SAMEA7723677</v>
      </c>
      <c r="P99" t="str">
        <f>VLOOKUP(O99,'anc gold to biosample'!$A$2:$B$1025,2,FALSE)</f>
        <v>Gb0315676</v>
      </c>
      <c r="Q99" t="str">
        <f>VLOOKUP(P99,'anc nmdc ncbi gold'!$A$2:$C$818,2,FALSE)</f>
        <v>nmdc:bsm-11-9b7p0p97</v>
      </c>
      <c r="R99" t="s">
        <v>11199</v>
      </c>
    </row>
    <row r="100" spans="1:18" x14ac:dyDescent="0.2">
      <c r="A100" t="s">
        <v>768</v>
      </c>
      <c r="B100">
        <v>699440</v>
      </c>
      <c r="D100">
        <v>94</v>
      </c>
      <c r="E100">
        <v>2856</v>
      </c>
      <c r="F100">
        <v>5</v>
      </c>
      <c r="G100" s="1">
        <v>43362.434027777781</v>
      </c>
      <c r="H100" s="1">
        <v>43362.460057870368</v>
      </c>
      <c r="I100">
        <v>37</v>
      </c>
      <c r="J100" t="s">
        <v>13</v>
      </c>
      <c r="K100" t="s">
        <v>769</v>
      </c>
      <c r="L100" t="str">
        <f t="shared" si="4"/>
        <v>king_27_s001</v>
      </c>
      <c r="M100" t="e">
        <f>IF(NOT(L100="None"),VLOOKUP(L100,'GOLD Name splitout'!$A$1:$B$458,2,FALSE),"None")</f>
        <v>#N/A</v>
      </c>
      <c r="N100" t="str">
        <f>VLOOKUP(A100,DMSNameNCBIIDXNLExtract!$A$2:$B$318,2,FALSE)</f>
        <v>SAMEA7723428</v>
      </c>
      <c r="O100" t="str">
        <f>VLOOKUP(L100,DMSNameNCBIIDXNLExtract!$E$2:$G$1025,2,FALSE)</f>
        <v>SAMEA7723428</v>
      </c>
      <c r="P100" t="str">
        <f>VLOOKUP(O100,'anc gold to biosample'!$A$2:$B$1025,2,FALSE)</f>
        <v>Gb0240111</v>
      </c>
      <c r="Q100" t="str">
        <f>VLOOKUP(P100,'anc nmdc ncbi gold'!$A$2:$C$818,2,FALSE)</f>
        <v>nmdc:bsm-11-9kz3qt70</v>
      </c>
      <c r="R100" t="s">
        <v>11199</v>
      </c>
    </row>
    <row r="101" spans="1:18" x14ac:dyDescent="0.2">
      <c r="A101" t="s">
        <v>103</v>
      </c>
      <c r="B101">
        <v>701168</v>
      </c>
      <c r="C101" t="s">
        <v>12</v>
      </c>
      <c r="D101">
        <v>94</v>
      </c>
      <c r="E101">
        <v>2856</v>
      </c>
      <c r="F101">
        <v>5</v>
      </c>
      <c r="G101" s="1">
        <v>43371.570138888892</v>
      </c>
      <c r="H101" s="1">
        <v>43371.596168981479</v>
      </c>
      <c r="I101">
        <v>37</v>
      </c>
      <c r="J101" t="s">
        <v>13</v>
      </c>
      <c r="K101" t="s">
        <v>104</v>
      </c>
      <c r="L101" t="str">
        <f t="shared" si="4"/>
        <v>None</v>
      </c>
      <c r="M101" t="str">
        <f>IF(NOT(L101="None"),VLOOKUP(L101,'GOLD Name splitout'!$A$1:$B$458,2,FALSE),"None")</f>
        <v>None</v>
      </c>
      <c r="N101" t="str">
        <f>VLOOKUP(A101,DMSNameNCBIIDXNLExtract!$A$2:$B$318,2,FALSE)</f>
        <v>SAMEA7724311</v>
      </c>
      <c r="O101" t="str">
        <f>N101</f>
        <v>SAMEA7724311</v>
      </c>
      <c r="P101" t="str">
        <f>VLOOKUP(O101,'anc gold to biosample'!$A$2:$B$1025,2,FALSE)</f>
        <v>Gb0240025</v>
      </c>
      <c r="Q101" t="str">
        <f>VLOOKUP(P101,'anc nmdc ncbi gold'!$A$2:$C$818,2,FALSE)</f>
        <v>nmdc:bsm-11-9macc146</v>
      </c>
      <c r="R101" t="s">
        <v>11199</v>
      </c>
    </row>
    <row r="102" spans="1:18" x14ac:dyDescent="0.2">
      <c r="A102" t="s">
        <v>533</v>
      </c>
      <c r="B102">
        <v>700252</v>
      </c>
      <c r="D102">
        <v>94</v>
      </c>
      <c r="E102">
        <v>2856</v>
      </c>
      <c r="F102">
        <v>5</v>
      </c>
      <c r="G102" s="1">
        <v>43368.027083333334</v>
      </c>
      <c r="H102" s="1">
        <v>43368.053113425929</v>
      </c>
      <c r="I102">
        <v>37</v>
      </c>
      <c r="J102" t="s">
        <v>13</v>
      </c>
      <c r="K102" t="s">
        <v>534</v>
      </c>
      <c r="L102" t="str">
        <f t="shared" si="4"/>
        <v>sandin_54_s015</v>
      </c>
      <c r="M102" t="str">
        <f>IF(NOT(L102="None"),VLOOKUP(L102,'GOLD Name splitout'!$A$1:$B$458,2,FALSE),"None")</f>
        <v>nmdc:bsm-11-9nx0kw14</v>
      </c>
      <c r="N102" t="str">
        <f>VLOOKUP(A102,DMSNameNCBIIDXNLExtract!$A$2:$B$318,2,FALSE)</f>
        <v>SAMEA7723507</v>
      </c>
      <c r="O102" t="str">
        <f>VLOOKUP(L102,DMSNameNCBIIDXNLExtract!$E$2:$G$1025,2,FALSE)</f>
        <v>SAMEA7723507</v>
      </c>
      <c r="P102" t="str">
        <f>VLOOKUP(O102,'anc gold to biosample'!$A$2:$B$1025,2,FALSE)</f>
        <v>Gb0315652</v>
      </c>
      <c r="Q102" t="str">
        <f>VLOOKUP(P102,'anc nmdc ncbi gold'!$A$2:$C$818,2,FALSE)</f>
        <v>nmdc:bsm-11-9nx0kw14</v>
      </c>
      <c r="R102" t="s">
        <v>11199</v>
      </c>
    </row>
    <row r="103" spans="1:18" x14ac:dyDescent="0.2">
      <c r="A103" t="s">
        <v>295</v>
      </c>
      <c r="B103">
        <v>699790</v>
      </c>
      <c r="D103">
        <v>94</v>
      </c>
      <c r="E103">
        <v>2856</v>
      </c>
      <c r="F103">
        <v>5</v>
      </c>
      <c r="G103" s="1">
        <v>43365.71597222222</v>
      </c>
      <c r="H103" s="1">
        <v>43365.742002314815</v>
      </c>
      <c r="I103">
        <v>37</v>
      </c>
      <c r="J103" t="s">
        <v>13</v>
      </c>
      <c r="K103" t="s">
        <v>296</v>
      </c>
      <c r="L103" t="str">
        <f t="shared" si="4"/>
        <v>uren_82_s002</v>
      </c>
      <c r="M103" t="str">
        <f>IF(NOT(L103="None"),VLOOKUP(L103,'GOLD Name splitout'!$A$1:$B$458,2,FALSE),"None")</f>
        <v>nmdc:bsm-11-9r6a7p14</v>
      </c>
      <c r="N103" t="str">
        <f>VLOOKUP(A103,DMSNameNCBIIDXNLExtract!$A$2:$B$318,2,FALSE)</f>
        <v>SAMEA7723552</v>
      </c>
      <c r="O103" t="str">
        <f>VLOOKUP(L103,DMSNameNCBIIDXNLExtract!$E$2:$G$1025,2,FALSE)</f>
        <v>SAMEA7723552</v>
      </c>
      <c r="P103" t="str">
        <f>VLOOKUP(O103,'anc gold to biosample'!$A$2:$B$1025,2,FALSE)</f>
        <v>Gb0315691</v>
      </c>
      <c r="Q103" t="str">
        <f>VLOOKUP(P103,'anc nmdc ncbi gold'!$A$2:$C$818,2,FALSE)</f>
        <v>nmdc:bsm-11-9r6a7p14</v>
      </c>
      <c r="R103" t="s">
        <v>11199</v>
      </c>
    </row>
    <row r="104" spans="1:18" x14ac:dyDescent="0.2">
      <c r="A104" t="s">
        <v>71</v>
      </c>
      <c r="B104">
        <v>698262</v>
      </c>
      <c r="C104" t="s">
        <v>12</v>
      </c>
      <c r="D104">
        <v>94</v>
      </c>
      <c r="E104">
        <v>2856</v>
      </c>
      <c r="F104">
        <v>5</v>
      </c>
      <c r="G104" s="1">
        <v>43354.14166666667</v>
      </c>
      <c r="H104" s="1">
        <v>43354.167696759258</v>
      </c>
      <c r="I104">
        <v>37</v>
      </c>
      <c r="J104" t="s">
        <v>13</v>
      </c>
      <c r="K104" t="s">
        <v>72</v>
      </c>
      <c r="L104" t="str">
        <f t="shared" si="4"/>
        <v>None</v>
      </c>
      <c r="M104" t="str">
        <f>IF(NOT(L104="None"),VLOOKUP(L104,'GOLD Name splitout'!$A$1:$B$458,2,FALSE),"None")</f>
        <v>None</v>
      </c>
      <c r="N104" t="str">
        <f>VLOOKUP(A104,DMSNameNCBIIDXNLExtract!$A$2:$B$318,2,FALSE)</f>
        <v>SAMEA7724127</v>
      </c>
      <c r="O104" t="str">
        <f>N104</f>
        <v>SAMEA7724127</v>
      </c>
      <c r="P104" t="str">
        <f>VLOOKUP(O104,'anc gold to biosample'!$A$2:$B$1025,2,FALSE)</f>
        <v>Gb0239949</v>
      </c>
      <c r="Q104" t="str">
        <f>VLOOKUP(P104,'anc nmdc ncbi gold'!$A$2:$C$818,2,FALSE)</f>
        <v>nmdc:bsm-11-9sd4k454</v>
      </c>
      <c r="R104" t="s">
        <v>11199</v>
      </c>
    </row>
    <row r="105" spans="1:18" x14ac:dyDescent="0.2">
      <c r="A105" t="s">
        <v>423</v>
      </c>
      <c r="B105">
        <v>699187</v>
      </c>
      <c r="D105">
        <v>94</v>
      </c>
      <c r="E105">
        <v>2856</v>
      </c>
      <c r="F105">
        <v>5</v>
      </c>
      <c r="G105" s="1">
        <v>43361.222222222219</v>
      </c>
      <c r="H105" s="1">
        <v>43361.248252314814</v>
      </c>
      <c r="I105">
        <v>37</v>
      </c>
      <c r="J105" t="s">
        <v>13</v>
      </c>
      <c r="K105" t="s">
        <v>424</v>
      </c>
      <c r="L105" t="str">
        <f t="shared" si="4"/>
        <v>song_53_s010</v>
      </c>
      <c r="M105" t="str">
        <f>IF(NOT(L105="None"),VLOOKUP(L105,'GOLD Name splitout'!$A$1:$B$458,2,FALSE),"None")</f>
        <v>nmdc:bsm-11-9vgcbz56</v>
      </c>
      <c r="N105" t="str">
        <f>VLOOKUP(A105,DMSNameNCBIIDXNLExtract!$A$2:$B$318,2,FALSE)</f>
        <v>SAMEA7723535</v>
      </c>
      <c r="O105" t="str">
        <f>VLOOKUP(L105,DMSNameNCBIIDXNLExtract!$E$2:$G$1025,2,FALSE)</f>
        <v>SAMEA7723535</v>
      </c>
      <c r="P105" t="str">
        <f>VLOOKUP(O105,'anc gold to biosample'!$A$2:$B$1025,2,FALSE)</f>
        <v>Gb0315893</v>
      </c>
      <c r="Q105" t="str">
        <f>VLOOKUP(P105,'anc nmdc ncbi gold'!$A$2:$C$818,2,FALSE)</f>
        <v>nmdc:bsm-11-9vgcbz56</v>
      </c>
      <c r="R105" t="s">
        <v>11199</v>
      </c>
    </row>
    <row r="106" spans="1:18" x14ac:dyDescent="0.2">
      <c r="A106" t="s">
        <v>205</v>
      </c>
      <c r="B106">
        <v>700541</v>
      </c>
      <c r="C106" t="s">
        <v>12</v>
      </c>
      <c r="D106">
        <v>94</v>
      </c>
      <c r="E106">
        <v>2856</v>
      </c>
      <c r="F106">
        <v>5</v>
      </c>
      <c r="G106" s="1">
        <v>43369.887499999997</v>
      </c>
      <c r="H106" s="1">
        <v>43369.913530092592</v>
      </c>
      <c r="I106">
        <v>37</v>
      </c>
      <c r="J106" t="s">
        <v>13</v>
      </c>
      <c r="K106" t="s">
        <v>206</v>
      </c>
      <c r="L106" t="str">
        <f t="shared" si="4"/>
        <v>None</v>
      </c>
      <c r="M106" t="str">
        <f>IF(NOT(L106="None"),VLOOKUP(L106,'GOLD Name splitout'!$A$1:$B$458,2,FALSE),"None")</f>
        <v>None</v>
      </c>
      <c r="N106" t="str">
        <f>VLOOKUP(A106,DMSNameNCBIIDXNLExtract!$A$2:$B$318,2,FALSE)</f>
        <v>SAMEA7724257</v>
      </c>
      <c r="O106" t="str">
        <f>N106</f>
        <v>SAMEA7724257</v>
      </c>
      <c r="P106" t="str">
        <f>VLOOKUP(O106,'anc gold to biosample'!$A$2:$B$1025,2,FALSE)</f>
        <v>Gb0239989</v>
      </c>
      <c r="Q106" t="str">
        <f>VLOOKUP(P106,'anc nmdc ncbi gold'!$A$2:$C$818,2,FALSE)</f>
        <v>nmdc:bsm-11-9vgv4n74</v>
      </c>
      <c r="R106" t="s">
        <v>11199</v>
      </c>
    </row>
    <row r="107" spans="1:18" x14ac:dyDescent="0.2">
      <c r="A107" t="s">
        <v>487</v>
      </c>
      <c r="B107">
        <v>698880</v>
      </c>
      <c r="D107">
        <v>94</v>
      </c>
      <c r="E107">
        <v>2856</v>
      </c>
      <c r="F107">
        <v>5</v>
      </c>
      <c r="G107" s="1">
        <v>43358.34375</v>
      </c>
      <c r="H107" s="1">
        <v>43358.369780092595</v>
      </c>
      <c r="I107">
        <v>37</v>
      </c>
      <c r="J107" t="s">
        <v>13</v>
      </c>
      <c r="K107" t="s">
        <v>488</v>
      </c>
      <c r="L107" t="str">
        <f t="shared" si="4"/>
        <v>song_51_s017</v>
      </c>
      <c r="M107" t="str">
        <f>IF(NOT(L107="None"),VLOOKUP(L107,'GOLD Name splitout'!$A$1:$B$458,2,FALSE),"None")</f>
        <v>nmdc:bsm-11-a0yff818</v>
      </c>
      <c r="N107" t="str">
        <f>VLOOKUP(A107,DMSNameNCBIIDXNLExtract!$A$2:$B$318,2,FALSE)</f>
        <v>SAMEA7723518</v>
      </c>
      <c r="O107" t="str">
        <f>VLOOKUP(L107,DMSNameNCBIIDXNLExtract!$E$2:$G$1025,2,FALSE)</f>
        <v>SAMEA7723518</v>
      </c>
      <c r="P107" t="str">
        <f>VLOOKUP(O107,'anc gold to biosample'!$A$2:$B$1025,2,FALSE)</f>
        <v>Gb0315876</v>
      </c>
      <c r="Q107" t="str">
        <f>VLOOKUP(P107,'anc nmdc ncbi gold'!$A$2:$C$818,2,FALSE)</f>
        <v>nmdc:bsm-11-a0yff818</v>
      </c>
      <c r="R107" t="s">
        <v>11199</v>
      </c>
    </row>
    <row r="108" spans="1:18" x14ac:dyDescent="0.2">
      <c r="A108" t="s">
        <v>89</v>
      </c>
      <c r="B108">
        <v>701189</v>
      </c>
      <c r="C108" t="s">
        <v>12</v>
      </c>
      <c r="D108">
        <v>94</v>
      </c>
      <c r="E108">
        <v>2856</v>
      </c>
      <c r="F108">
        <v>5</v>
      </c>
      <c r="G108" s="1">
        <v>43371.777083333334</v>
      </c>
      <c r="H108" s="1">
        <v>43371.803113425929</v>
      </c>
      <c r="I108">
        <v>37</v>
      </c>
      <c r="J108" t="s">
        <v>13</v>
      </c>
      <c r="K108" t="s">
        <v>90</v>
      </c>
      <c r="L108" t="str">
        <f t="shared" si="4"/>
        <v>None</v>
      </c>
      <c r="M108" t="str">
        <f>IF(NOT(L108="None"),VLOOKUP(L108,'GOLD Name splitout'!$A$1:$B$458,2,FALSE),"None")</f>
        <v>None</v>
      </c>
      <c r="N108" t="str">
        <f>VLOOKUP(A108,DMSNameNCBIIDXNLExtract!$A$2:$B$318,2,FALSE)</f>
        <v>SAMEA7724317</v>
      </c>
      <c r="O108" t="str">
        <f>N108</f>
        <v>SAMEA7724317</v>
      </c>
      <c r="P108" t="str">
        <f>VLOOKUP(O108,'anc gold to biosample'!$A$2:$B$1025,2,FALSE)</f>
        <v>Gb0240031</v>
      </c>
      <c r="Q108" t="str">
        <f>VLOOKUP(P108,'anc nmdc ncbi gold'!$A$2:$C$818,2,FALSE)</f>
        <v>nmdc:bsm-11-a1mb8028</v>
      </c>
      <c r="R108" t="s">
        <v>11199</v>
      </c>
    </row>
    <row r="109" spans="1:18" x14ac:dyDescent="0.2">
      <c r="A109" t="s">
        <v>747</v>
      </c>
      <c r="B109">
        <v>699447</v>
      </c>
      <c r="D109">
        <v>94</v>
      </c>
      <c r="E109">
        <v>2856</v>
      </c>
      <c r="F109">
        <v>5</v>
      </c>
      <c r="G109" s="1">
        <v>43362.493055555555</v>
      </c>
      <c r="H109" s="1">
        <v>43362.519085648149</v>
      </c>
      <c r="I109">
        <v>37</v>
      </c>
      <c r="J109" t="s">
        <v>13</v>
      </c>
      <c r="K109" t="s">
        <v>748</v>
      </c>
      <c r="L109" t="str">
        <f t="shared" si="4"/>
        <v>king_27_s003</v>
      </c>
      <c r="M109" t="e">
        <f>IF(NOT(L109="None"),VLOOKUP(L109,'GOLD Name splitout'!$A$1:$B$458,2,FALSE),"None")</f>
        <v>#N/A</v>
      </c>
      <c r="N109" t="str">
        <f>VLOOKUP(A109,DMSNameNCBIIDXNLExtract!$A$2:$B$318,2,FALSE)</f>
        <v>SAMEA7723429</v>
      </c>
      <c r="O109" t="str">
        <f>VLOOKUP(L109,DMSNameNCBIIDXNLExtract!$E$2:$G$1025,2,FALSE)</f>
        <v>SAMEA7723429</v>
      </c>
      <c r="P109" t="str">
        <f>VLOOKUP(O109,'anc gold to biosample'!$A$2:$B$1025,2,FALSE)</f>
        <v>Gb0240113</v>
      </c>
      <c r="Q109" t="str">
        <f>VLOOKUP(P109,'anc nmdc ncbi gold'!$A$2:$C$818,2,FALSE)</f>
        <v>nmdc:bsm-11-a23sez35</v>
      </c>
      <c r="R109" t="s">
        <v>11199</v>
      </c>
    </row>
    <row r="110" spans="1:18" x14ac:dyDescent="0.2">
      <c r="A110" t="s">
        <v>481</v>
      </c>
      <c r="B110">
        <v>698895</v>
      </c>
      <c r="D110">
        <v>94</v>
      </c>
      <c r="E110">
        <v>2856</v>
      </c>
      <c r="F110">
        <v>5</v>
      </c>
      <c r="G110" s="1">
        <v>43358.609722222223</v>
      </c>
      <c r="H110" s="1">
        <v>43358.635752314818</v>
      </c>
      <c r="I110">
        <v>37</v>
      </c>
      <c r="J110" t="s">
        <v>13</v>
      </c>
      <c r="K110" t="s">
        <v>482</v>
      </c>
      <c r="L110" t="str">
        <f t="shared" si="4"/>
        <v>song_52_s006</v>
      </c>
      <c r="M110" t="str">
        <f>IF(NOT(L110="None"),VLOOKUP(L110,'GOLD Name splitout'!$A$1:$B$458,2,FALSE),"None")</f>
        <v>nmdc:bsm-11-a57pz987</v>
      </c>
      <c r="N110" t="e">
        <f>VLOOKUP(A110,DMSNameNCBIIDXNLExtract!$A$2:$B$318,2,FALSE)</f>
        <v>#N/A</v>
      </c>
      <c r="O110" t="str">
        <f>VLOOKUP(L110,DMSNameNCBIIDXNLExtract!$E$2:$G$1025,2,FALSE)</f>
        <v>SAMEA7723989</v>
      </c>
      <c r="P110" t="str">
        <f>VLOOKUP(O110,'anc gold to biosample'!$A$2:$B$1025,2,FALSE)</f>
        <v>Gb0315974</v>
      </c>
      <c r="Q110" t="str">
        <f>VLOOKUP(P110,'anc nmdc ncbi gold'!$A$2:$C$818,2,FALSE)</f>
        <v>nmdc:bsm-11-a57pz987</v>
      </c>
      <c r="R110" t="s">
        <v>11199</v>
      </c>
    </row>
    <row r="111" spans="1:18" x14ac:dyDescent="0.2">
      <c r="A111" t="s">
        <v>814</v>
      </c>
      <c r="B111">
        <v>698814</v>
      </c>
      <c r="D111">
        <v>94</v>
      </c>
      <c r="E111">
        <v>2856</v>
      </c>
      <c r="F111">
        <v>5</v>
      </c>
      <c r="G111" s="1">
        <v>43357.515972222223</v>
      </c>
      <c r="H111" s="1">
        <v>43357.542002314818</v>
      </c>
      <c r="I111">
        <v>37</v>
      </c>
      <c r="J111" t="s">
        <v>13</v>
      </c>
      <c r="K111" t="s">
        <v>815</v>
      </c>
      <c r="L111" t="str">
        <f t="shared" si="4"/>
        <v>girguis_50_s005</v>
      </c>
      <c r="M111" t="str">
        <f>IF(NOT(L111="None"),VLOOKUP(L111,'GOLD Name splitout'!$A$1:$B$458,2,FALSE),"None")</f>
        <v>nmdc:bsm-11-aah1r855</v>
      </c>
      <c r="N111" t="str">
        <f>VLOOKUP(A111,DMSNameNCBIIDXNLExtract!$A$2:$B$318,2,FALSE)</f>
        <v>SAMEA7723412</v>
      </c>
      <c r="O111" t="str">
        <f>VLOOKUP(L111,DMSNameNCBIIDXNLExtract!$E$2:$G$1025,2,FALSE)</f>
        <v>SAMEA7723412</v>
      </c>
      <c r="P111" t="str">
        <f>VLOOKUP(O111,'anc gold to biosample'!$A$2:$B$1025,2,FALSE)</f>
        <v>Gb0315860</v>
      </c>
      <c r="Q111" t="str">
        <f>VLOOKUP(P111,'anc nmdc ncbi gold'!$A$2:$C$818,2,FALSE)</f>
        <v>nmdc:bsm-11-aah1r855</v>
      </c>
      <c r="R111" t="s">
        <v>11199</v>
      </c>
    </row>
    <row r="112" spans="1:18" x14ac:dyDescent="0.2">
      <c r="A112" t="s">
        <v>351</v>
      </c>
      <c r="B112">
        <v>698352</v>
      </c>
      <c r="D112">
        <v>94</v>
      </c>
      <c r="E112">
        <v>2856</v>
      </c>
      <c r="F112">
        <v>5</v>
      </c>
      <c r="G112" s="1">
        <v>43354.943749999999</v>
      </c>
      <c r="H112" s="1">
        <v>43354.969780092593</v>
      </c>
      <c r="I112">
        <v>37</v>
      </c>
      <c r="J112" t="s">
        <v>13</v>
      </c>
      <c r="K112" t="s">
        <v>352</v>
      </c>
      <c r="L112" t="str">
        <f t="shared" si="4"/>
        <v>thomas_18_s054</v>
      </c>
      <c r="M112" t="str">
        <f>IF(NOT(L112="None"),VLOOKUP(L112,'GOLD Name splitout'!$A$1:$B$458,2,FALSE),"None")</f>
        <v>nmdc:bsm-11-acjrq541</v>
      </c>
      <c r="N112" t="str">
        <f>VLOOKUP(A112,DMSNameNCBIIDXNLExtract!$A$2:$B$318,2,FALSE)</f>
        <v>SAMEA7723731</v>
      </c>
      <c r="O112" t="str">
        <f>VLOOKUP(L112,DMSNameNCBIIDXNLExtract!$E$2:$G$1025,2,FALSE)</f>
        <v>SAMEA7723731</v>
      </c>
      <c r="P112" t="str">
        <f>VLOOKUP(O112,'anc gold to biosample'!$A$2:$B$1025,2,FALSE)</f>
        <v>Gb0315843</v>
      </c>
      <c r="Q112" t="str">
        <f>VLOOKUP(P112,'anc nmdc ncbi gold'!$A$2:$C$818,2,FALSE)</f>
        <v>nmdc:bsm-11-acjrq541</v>
      </c>
      <c r="R112" t="s">
        <v>11199</v>
      </c>
    </row>
    <row r="113" spans="1:18" x14ac:dyDescent="0.2">
      <c r="A113" t="s">
        <v>840</v>
      </c>
      <c r="B113">
        <v>699499</v>
      </c>
      <c r="D113">
        <v>94</v>
      </c>
      <c r="E113">
        <v>2856</v>
      </c>
      <c r="F113">
        <v>5</v>
      </c>
      <c r="G113" s="1">
        <v>43363.113888888889</v>
      </c>
      <c r="H113" s="1">
        <v>43363.139918981484</v>
      </c>
      <c r="I113">
        <v>37</v>
      </c>
      <c r="J113" t="s">
        <v>13</v>
      </c>
      <c r="K113" t="s">
        <v>841</v>
      </c>
      <c r="L113" t="str">
        <f t="shared" si="4"/>
        <v>distel_72_s005</v>
      </c>
      <c r="M113" t="str">
        <f>IF(NOT(L113="None"),VLOOKUP(L113,'GOLD Name splitout'!$A$1:$B$458,2,FALSE),"None")</f>
        <v>nmdc:bsm-11-ajb5x617</v>
      </c>
      <c r="N113" t="str">
        <f>VLOOKUP(A113,DMSNameNCBIIDXNLExtract!$A$2:$B$318,2,FALSE)</f>
        <v>SAMEA7723407</v>
      </c>
      <c r="O113" t="str">
        <f>VLOOKUP(L113,DMSNameNCBIIDXNLExtract!$E$2:$G$1025,2,FALSE)</f>
        <v>SAMEA7723407</v>
      </c>
      <c r="P113" t="str">
        <f>VLOOKUP(O113,'anc gold to biosample'!$A$2:$B$1025,2,FALSE)</f>
        <v>Gb0315791</v>
      </c>
      <c r="Q113" t="str">
        <f>VLOOKUP(P113,'anc nmdc ncbi gold'!$A$2:$C$818,2,FALSE)</f>
        <v>nmdc:bsm-11-ajb5x617</v>
      </c>
      <c r="R113" t="s">
        <v>11199</v>
      </c>
    </row>
    <row r="114" spans="1:18" x14ac:dyDescent="0.2">
      <c r="A114" t="s">
        <v>505</v>
      </c>
      <c r="B114">
        <v>698874</v>
      </c>
      <c r="D114">
        <v>94</v>
      </c>
      <c r="E114">
        <v>2856</v>
      </c>
      <c r="F114">
        <v>5</v>
      </c>
      <c r="G114" s="1">
        <v>43358.254861111112</v>
      </c>
      <c r="H114" s="1">
        <v>43358.280891203707</v>
      </c>
      <c r="I114">
        <v>37</v>
      </c>
      <c r="J114" t="s">
        <v>13</v>
      </c>
      <c r="K114" t="s">
        <v>506</v>
      </c>
      <c r="L114" t="str">
        <f t="shared" si="4"/>
        <v>song_51_s014</v>
      </c>
      <c r="M114" t="str">
        <f>IF(NOT(L114="None"),VLOOKUP(L114,'GOLD Name splitout'!$A$1:$B$458,2,FALSE),"None")</f>
        <v>nmdc:bsm-11-ajqc6593</v>
      </c>
      <c r="N114" t="e">
        <f>VLOOKUP(A114,DMSNameNCBIIDXNLExtract!$A$2:$B$318,2,FALSE)</f>
        <v>#N/A</v>
      </c>
      <c r="O114" t="str">
        <f>VLOOKUP(L114,DMSNameNCBIIDXNLExtract!$E$2:$G$1025,2,FALSE)</f>
        <v>SAMEA7723983</v>
      </c>
      <c r="P114" t="str">
        <f>VLOOKUP(O114,'anc gold to biosample'!$A$2:$B$1025,2,FALSE)</f>
        <v>Gb0315968</v>
      </c>
      <c r="Q114" t="str">
        <f>VLOOKUP(P114,'anc nmdc ncbi gold'!$A$2:$C$818,2,FALSE)</f>
        <v>nmdc:bsm-11-ajqc6593</v>
      </c>
      <c r="R114" t="s">
        <v>11199</v>
      </c>
    </row>
    <row r="115" spans="1:18" x14ac:dyDescent="0.2">
      <c r="A115" t="s">
        <v>731</v>
      </c>
      <c r="B115">
        <v>698498</v>
      </c>
      <c r="D115">
        <v>94</v>
      </c>
      <c r="E115">
        <v>2856</v>
      </c>
      <c r="F115">
        <v>5</v>
      </c>
      <c r="G115" s="1">
        <v>43356.09652777778</v>
      </c>
      <c r="H115" s="1">
        <v>43356.122557870367</v>
      </c>
      <c r="I115">
        <v>37</v>
      </c>
      <c r="J115" t="s">
        <v>13</v>
      </c>
      <c r="K115" t="s">
        <v>732</v>
      </c>
      <c r="L115" t="str">
        <f t="shared" si="4"/>
        <v>mayer_33_s005</v>
      </c>
      <c r="M115" t="str">
        <f>IF(NOT(L115="None"),VLOOKUP(L115,'GOLD Name splitout'!$A$1:$B$458,2,FALSE),"None")</f>
        <v>nmdc:bsm-11-ak5ar333</v>
      </c>
      <c r="N115" t="str">
        <f>VLOOKUP(A115,DMSNameNCBIIDXNLExtract!$A$2:$B$318,2,FALSE)</f>
        <v>SAMEA7723612</v>
      </c>
      <c r="O115" t="str">
        <f>VLOOKUP(L115,DMSNameNCBIIDXNLExtract!$E$2:$G$1025,2,FALSE)</f>
        <v>SAMEA7723612</v>
      </c>
      <c r="P115" t="str">
        <f>VLOOKUP(O115,'anc gold to biosample'!$A$2:$B$1025,2,FALSE)</f>
        <v>Gb0315764</v>
      </c>
      <c r="Q115" t="str">
        <f>VLOOKUP(P115,'anc nmdc ncbi gold'!$A$2:$C$818,2,FALSE)</f>
        <v>nmdc:bsm-11-ak5ar333</v>
      </c>
      <c r="R115" t="s">
        <v>11199</v>
      </c>
    </row>
    <row r="116" spans="1:18" x14ac:dyDescent="0.2">
      <c r="A116" t="s">
        <v>758</v>
      </c>
      <c r="B116">
        <v>699470</v>
      </c>
      <c r="D116">
        <v>94</v>
      </c>
      <c r="E116">
        <v>2856</v>
      </c>
      <c r="F116">
        <v>5</v>
      </c>
      <c r="G116" s="1">
        <v>43362.640972222223</v>
      </c>
      <c r="H116" s="1">
        <v>43362.667002314818</v>
      </c>
      <c r="I116">
        <v>37</v>
      </c>
      <c r="J116" t="s">
        <v>13</v>
      </c>
      <c r="K116" t="s">
        <v>759</v>
      </c>
      <c r="L116" t="str">
        <f t="shared" si="4"/>
        <v>king_27_s011</v>
      </c>
      <c r="M116" t="e">
        <f>IF(NOT(L116="None"),VLOOKUP(L116,'GOLD Name splitout'!$A$1:$B$458,2,FALSE),"None")</f>
        <v>#N/A</v>
      </c>
      <c r="N116" t="e">
        <f>VLOOKUP(A116,DMSNameNCBIIDXNLExtract!$A$2:$B$318,2,FALSE)</f>
        <v>#N/A</v>
      </c>
      <c r="O116" t="str">
        <f>VLOOKUP(L116,DMSNameNCBIIDXNLExtract!$E$2:$G$1025,2,FALSE)</f>
        <v>SAMEA7723904</v>
      </c>
      <c r="P116" t="str">
        <f>VLOOKUP(O116,'anc gold to biosample'!$A$2:$B$1025,2,FALSE)</f>
        <v>Gb0240121</v>
      </c>
      <c r="Q116" t="str">
        <f>VLOOKUP(P116,'anc nmdc ncbi gold'!$A$2:$C$818,2,FALSE)</f>
        <v>nmdc:bsm-11-anbvsb66</v>
      </c>
      <c r="R116" t="s">
        <v>11199</v>
      </c>
    </row>
    <row r="117" spans="1:18" x14ac:dyDescent="0.2">
      <c r="A117" t="s">
        <v>898</v>
      </c>
      <c r="B117">
        <v>700382</v>
      </c>
      <c r="D117">
        <v>94</v>
      </c>
      <c r="E117">
        <v>2856</v>
      </c>
      <c r="F117">
        <v>5</v>
      </c>
      <c r="G117" s="1">
        <v>43368.853472222225</v>
      </c>
      <c r="H117" s="1">
        <v>43368.879502314812</v>
      </c>
      <c r="I117">
        <v>37</v>
      </c>
      <c r="J117" t="s">
        <v>13</v>
      </c>
      <c r="K117" t="s">
        <v>899</v>
      </c>
      <c r="L117" t="str">
        <f t="shared" si="4"/>
        <v>bittleston_68_s005</v>
      </c>
      <c r="M117" t="str">
        <f>IF(NOT(L117="None"),VLOOKUP(L117,'GOLD Name splitout'!$A$1:$B$458,2,FALSE),"None")</f>
        <v>nmdc:bsm-11-arpv5c98</v>
      </c>
      <c r="N117" t="e">
        <f>VLOOKUP(A117,DMSNameNCBIIDXNLExtract!$A$2:$B$318,2,FALSE)</f>
        <v>#N/A</v>
      </c>
      <c r="O117" t="str">
        <f>VLOOKUP(L117,DMSNameNCBIIDXNLExtract!$E$2:$G$1025,2,FALSE)</f>
        <v>SAMEA7723861</v>
      </c>
      <c r="P117" t="str">
        <f>VLOOKUP(O117,'anc gold to biosample'!$A$2:$B$1025,2,FALSE)</f>
        <v>Gb0315730</v>
      </c>
      <c r="Q117" t="str">
        <f>VLOOKUP(P117,'anc nmdc ncbi gold'!$A$2:$C$818,2,FALSE)</f>
        <v>nmdc:bsm-11-arpv5c98</v>
      </c>
      <c r="R117" t="s">
        <v>11199</v>
      </c>
    </row>
    <row r="118" spans="1:18" x14ac:dyDescent="0.2">
      <c r="A118" t="s">
        <v>389</v>
      </c>
      <c r="B118">
        <v>698363</v>
      </c>
      <c r="D118">
        <v>94</v>
      </c>
      <c r="E118">
        <v>2856</v>
      </c>
      <c r="F118">
        <v>5</v>
      </c>
      <c r="G118" s="1">
        <v>43355.121527777781</v>
      </c>
      <c r="H118" s="1">
        <v>43355.147557870368</v>
      </c>
      <c r="I118">
        <v>37</v>
      </c>
      <c r="J118" t="s">
        <v>13</v>
      </c>
      <c r="K118" t="s">
        <v>390</v>
      </c>
      <c r="L118" t="str">
        <f t="shared" si="4"/>
        <v>thomas_18_s019</v>
      </c>
      <c r="M118" t="str">
        <f>IF(NOT(L118="None"),VLOOKUP(L118,'GOLD Name splitout'!$A$1:$B$458,2,FALSE),"None")</f>
        <v>nmdc:bsm-11-atd08q40</v>
      </c>
      <c r="N118" t="str">
        <f>VLOOKUP(A118,DMSNameNCBIIDXNLExtract!$A$2:$B$318,2,FALSE)</f>
        <v>SAMEA7723700</v>
      </c>
      <c r="O118" t="str">
        <f>VLOOKUP(L118,DMSNameNCBIIDXNLExtract!$E$2:$G$1025,2,FALSE)</f>
        <v>SAMEA7723700</v>
      </c>
      <c r="P118" t="str">
        <f>VLOOKUP(O118,'anc gold to biosample'!$A$2:$B$1025,2,FALSE)</f>
        <v>Gb0315812</v>
      </c>
      <c r="Q118" t="str">
        <f>VLOOKUP(P118,'anc nmdc ncbi gold'!$A$2:$C$818,2,FALSE)</f>
        <v>nmdc:bsm-11-atd08q40</v>
      </c>
      <c r="R118" t="s">
        <v>11199</v>
      </c>
    </row>
    <row r="119" spans="1:18" x14ac:dyDescent="0.2">
      <c r="A119" t="s">
        <v>637</v>
      </c>
      <c r="B119">
        <v>700347</v>
      </c>
      <c r="D119">
        <v>94</v>
      </c>
      <c r="E119">
        <v>2856</v>
      </c>
      <c r="F119">
        <v>5</v>
      </c>
      <c r="G119" s="1">
        <v>43368.381249999999</v>
      </c>
      <c r="H119" s="1">
        <v>43368.407280092593</v>
      </c>
      <c r="I119">
        <v>37</v>
      </c>
      <c r="J119" t="s">
        <v>13</v>
      </c>
      <c r="K119" t="s">
        <v>638</v>
      </c>
      <c r="L119" t="str">
        <f t="shared" si="4"/>
        <v>pinto_63_s002</v>
      </c>
      <c r="M119" t="str">
        <f>IF(NOT(L119="None"),VLOOKUP(L119,'GOLD Name splitout'!$A$1:$B$458,2,FALSE),"None")</f>
        <v>nmdc:bsm-11-awbfcx71</v>
      </c>
      <c r="N119" t="str">
        <f>VLOOKUP(A119,DMSNameNCBIIDXNLExtract!$A$2:$B$318,2,FALSE)</f>
        <v>SAMEA7724229</v>
      </c>
      <c r="O119" t="str">
        <f>VLOOKUP(L119,DMSNameNCBIIDXNLExtract!$E$2:$G$1025,2,FALSE)</f>
        <v>SAMEA7724229</v>
      </c>
      <c r="P119" t="str">
        <f>VLOOKUP(O119,'anc gold to biosample'!$A$2:$B$1025,2,FALSE)</f>
        <v>Gb0315677</v>
      </c>
      <c r="Q119" t="str">
        <f>VLOOKUP(P119,'anc nmdc ncbi gold'!$A$2:$C$818,2,FALSE)</f>
        <v>nmdc:bsm-11-awbfcx71</v>
      </c>
      <c r="R119" t="s">
        <v>11199</v>
      </c>
    </row>
    <row r="120" spans="1:18" x14ac:dyDescent="0.2">
      <c r="A120" t="s">
        <v>924</v>
      </c>
      <c r="B120">
        <v>697919</v>
      </c>
      <c r="D120">
        <v>94</v>
      </c>
      <c r="E120">
        <v>2856</v>
      </c>
      <c r="F120">
        <v>5</v>
      </c>
      <c r="G120" s="1">
        <v>43350.742361111108</v>
      </c>
      <c r="H120" s="1">
        <v>43350.768391203703</v>
      </c>
      <c r="I120">
        <v>37</v>
      </c>
      <c r="J120" t="s">
        <v>13</v>
      </c>
      <c r="K120" t="s">
        <v>925</v>
      </c>
      <c r="L120" t="str">
        <f t="shared" si="4"/>
        <v>berry_2_s014</v>
      </c>
      <c r="M120" t="str">
        <f>IF(NOT(L120="None"),VLOOKUP(L120,'GOLD Name splitout'!$A$1:$B$458,2,FALSE),"None")</f>
        <v>nmdc:bsm-11-axfff262</v>
      </c>
      <c r="N120" t="str">
        <f>VLOOKUP(A120,DMSNameNCBIIDXNLExtract!$A$2:$B$318,2,FALSE)</f>
        <v>SAMEA7723601</v>
      </c>
      <c r="O120" t="str">
        <f>VLOOKUP(L120,DMSNameNCBIIDXNLExtract!$E$2:$G$1025,2,FALSE)</f>
        <v>SAMEA7723601</v>
      </c>
      <c r="P120" t="str">
        <f>VLOOKUP(O120,'anc gold to biosample'!$A$2:$B$1025,2,FALSE)</f>
        <v>Gb0315760</v>
      </c>
      <c r="Q120" t="str">
        <f>VLOOKUP(P120,'anc nmdc ncbi gold'!$A$2:$C$818,2,FALSE)</f>
        <v>nmdc:bsm-11-axfff262</v>
      </c>
      <c r="R120" t="s">
        <v>11199</v>
      </c>
    </row>
    <row r="121" spans="1:18" x14ac:dyDescent="0.2">
      <c r="A121" t="s">
        <v>201</v>
      </c>
      <c r="B121">
        <v>700442</v>
      </c>
      <c r="C121" t="s">
        <v>12</v>
      </c>
      <c r="D121">
        <v>94</v>
      </c>
      <c r="E121">
        <v>2856</v>
      </c>
      <c r="F121">
        <v>5</v>
      </c>
      <c r="G121" s="1">
        <v>43369.444444444445</v>
      </c>
      <c r="H121" s="1">
        <v>43369.47047453704</v>
      </c>
      <c r="I121">
        <v>37</v>
      </c>
      <c r="J121" t="s">
        <v>13</v>
      </c>
      <c r="K121" t="s">
        <v>202</v>
      </c>
      <c r="L121" t="str">
        <f>MID(A121,5,14)</f>
        <v>Myr_8_NRCS0176</v>
      </c>
      <c r="M121" t="e">
        <f>IF(NOT(L121="None"),VLOOKUP(L121,'GOLD Name splitout'!$A$1:$B$458,2,FALSE),"None")</f>
        <v>#N/A</v>
      </c>
      <c r="N121" t="str">
        <f>VLOOKUP(A121,DMSNameNCBIIDXNLExtract!$A$2:$B$318,2,FALSE)</f>
        <v>SAMEA7724214</v>
      </c>
      <c r="O121" t="str">
        <f>N121</f>
        <v>SAMEA7724214</v>
      </c>
      <c r="P121" t="str">
        <f>VLOOKUP(O121,'anc gold to biosample'!$A$2:$B$1025,2,FALSE)</f>
        <v>Gb0240100</v>
      </c>
      <c r="Q121" t="str">
        <f>VLOOKUP(P121,'anc nmdc ncbi gold'!$A$2:$C$818,2,FALSE)</f>
        <v>nmdc:bsm-11-b5sgas28</v>
      </c>
      <c r="R121" t="s">
        <v>11199</v>
      </c>
    </row>
    <row r="122" spans="1:18" x14ac:dyDescent="0.2">
      <c r="A122" t="s">
        <v>834</v>
      </c>
      <c r="B122">
        <v>699494</v>
      </c>
      <c r="D122">
        <v>94</v>
      </c>
      <c r="E122">
        <v>2856</v>
      </c>
      <c r="F122">
        <v>5</v>
      </c>
      <c r="G122" s="1">
        <v>43363.025000000001</v>
      </c>
      <c r="H122" s="1">
        <v>43363.051030092596</v>
      </c>
      <c r="I122">
        <v>37</v>
      </c>
      <c r="J122" t="s">
        <v>13</v>
      </c>
      <c r="K122" t="s">
        <v>835</v>
      </c>
      <c r="L122" t="str">
        <f t="shared" ref="L122:L153" si="5">IF(LEFT(A122,10)="EMP_Feces_",MID(A122,11,FIND("a0",A122,1)-12),"None")</f>
        <v>distel_72_s002</v>
      </c>
      <c r="M122" t="str">
        <f>IF(NOT(L122="None"),VLOOKUP(L122,'GOLD Name splitout'!$A$1:$B$458,2,FALSE),"None")</f>
        <v>nmdc:bsm-11-b74s9m33</v>
      </c>
      <c r="N122" t="str">
        <f>VLOOKUP(A122,DMSNameNCBIIDXNLExtract!$A$2:$B$318,2,FALSE)</f>
        <v>SAMEA7723606</v>
      </c>
      <c r="O122" t="str">
        <f>VLOOKUP(L122,DMSNameNCBIIDXNLExtract!$E$2:$G$1025,2,FALSE)</f>
        <v>SAMEA7723606</v>
      </c>
      <c r="P122" t="str">
        <f>VLOOKUP(O122,'anc gold to biosample'!$A$2:$B$1025,2,FALSE)</f>
        <v>Gb0315792</v>
      </c>
      <c r="Q122" t="str">
        <f>VLOOKUP(P122,'anc nmdc ncbi gold'!$A$2:$C$818,2,FALSE)</f>
        <v>nmdc:bsm-11-b74s9m33</v>
      </c>
      <c r="R122" t="s">
        <v>11199</v>
      </c>
    </row>
    <row r="123" spans="1:18" x14ac:dyDescent="0.2">
      <c r="A123" t="s">
        <v>816</v>
      </c>
      <c r="B123">
        <v>698819</v>
      </c>
      <c r="D123">
        <v>94</v>
      </c>
      <c r="E123">
        <v>2856</v>
      </c>
      <c r="F123">
        <v>5</v>
      </c>
      <c r="G123" s="1">
        <v>43357.54583333333</v>
      </c>
      <c r="H123" s="1">
        <v>43357.571863425925</v>
      </c>
      <c r="I123">
        <v>37</v>
      </c>
      <c r="J123" t="s">
        <v>13</v>
      </c>
      <c r="K123" t="s">
        <v>817</v>
      </c>
      <c r="L123" t="str">
        <f t="shared" si="5"/>
        <v>girguis_50_s006</v>
      </c>
      <c r="M123" t="str">
        <f>IF(NOT(L123="None"),VLOOKUP(L123,'GOLD Name splitout'!$A$1:$B$458,2,FALSE),"None")</f>
        <v>nmdc:bsm-11-b9v3jc83</v>
      </c>
      <c r="N123" t="e">
        <f>VLOOKUP(A123,DMSNameNCBIIDXNLExtract!$A$2:$B$318,2,FALSE)</f>
        <v>#N/A</v>
      </c>
      <c r="O123" t="str">
        <f>VLOOKUP(L123,DMSNameNCBIIDXNLExtract!$E$2:$G$1025,2,FALSE)</f>
        <v>SAMEA7723892</v>
      </c>
      <c r="P123" t="str">
        <f>VLOOKUP(O123,'anc gold to biosample'!$A$2:$B$1025,2,FALSE)</f>
        <v>Gb0315957</v>
      </c>
      <c r="Q123" t="str">
        <f>VLOOKUP(P123,'anc nmdc ncbi gold'!$A$2:$C$818,2,FALSE)</f>
        <v>nmdc:bsm-11-b9v3jc83</v>
      </c>
      <c r="R123" t="s">
        <v>11199</v>
      </c>
    </row>
    <row r="124" spans="1:18" x14ac:dyDescent="0.2">
      <c r="A124" t="s">
        <v>283</v>
      </c>
      <c r="B124">
        <v>699773</v>
      </c>
      <c r="D124">
        <v>94</v>
      </c>
      <c r="E124">
        <v>2856</v>
      </c>
      <c r="F124">
        <v>5</v>
      </c>
      <c r="G124" s="1">
        <v>43365.45</v>
      </c>
      <c r="H124" s="1">
        <v>43365.476030092592</v>
      </c>
      <c r="I124">
        <v>37</v>
      </c>
      <c r="J124" t="s">
        <v>13</v>
      </c>
      <c r="K124" t="s">
        <v>284</v>
      </c>
      <c r="L124" t="str">
        <f t="shared" si="5"/>
        <v>uren_82_s008</v>
      </c>
      <c r="M124" t="str">
        <f>IF(NOT(L124="None"),VLOOKUP(L124,'GOLD Name splitout'!$A$1:$B$458,2,FALSE),"None")</f>
        <v>nmdc:bsm-11-bdv19h20</v>
      </c>
      <c r="N124" t="e">
        <f>VLOOKUP(A124,DMSNameNCBIIDXNLExtract!$A$2:$B$318,2,FALSE)</f>
        <v>#N/A</v>
      </c>
      <c r="O124" t="str">
        <f>VLOOKUP(L124,DMSNameNCBIIDXNLExtract!$E$2:$G$1025,2,FALSE)</f>
        <v>SAMEA7724051</v>
      </c>
      <c r="P124" t="str">
        <f>VLOOKUP(O124,'anc gold to biosample'!$A$2:$B$1025,2,FALSE)</f>
        <v>Gb0315699</v>
      </c>
      <c r="Q124" t="str">
        <f>VLOOKUP(P124,'anc nmdc ncbi gold'!$A$2:$C$818,2,FALSE)</f>
        <v>nmdc:bsm-11-bdv19h20</v>
      </c>
      <c r="R124" t="s">
        <v>11199</v>
      </c>
    </row>
    <row r="125" spans="1:18" x14ac:dyDescent="0.2">
      <c r="A125" t="s">
        <v>353</v>
      </c>
      <c r="B125">
        <v>698355</v>
      </c>
      <c r="D125">
        <v>94</v>
      </c>
      <c r="E125">
        <v>2856</v>
      </c>
      <c r="F125">
        <v>5</v>
      </c>
      <c r="G125" s="1">
        <v>43354.973611111112</v>
      </c>
      <c r="H125" s="1">
        <v>43354.999641203707</v>
      </c>
      <c r="I125">
        <v>37</v>
      </c>
      <c r="J125" t="s">
        <v>13</v>
      </c>
      <c r="K125" t="s">
        <v>354</v>
      </c>
      <c r="L125" t="str">
        <f t="shared" si="5"/>
        <v>thomas_18_s055</v>
      </c>
      <c r="M125" t="str">
        <f>IF(NOT(L125="None"),VLOOKUP(L125,'GOLD Name splitout'!$A$1:$B$458,2,FALSE),"None")</f>
        <v>nmdc:bsm-11-bea5je06</v>
      </c>
      <c r="N125" t="str">
        <f>VLOOKUP(A125,DMSNameNCBIIDXNLExtract!$A$2:$B$318,2,FALSE)</f>
        <v>SAMEA7723732</v>
      </c>
      <c r="O125" t="str">
        <f>VLOOKUP(L125,DMSNameNCBIIDXNLExtract!$E$2:$G$1025,2,FALSE)</f>
        <v>SAMEA7723732</v>
      </c>
      <c r="P125" t="str">
        <f>VLOOKUP(O125,'anc gold to biosample'!$A$2:$B$1025,2,FALSE)</f>
        <v>Gb0315844</v>
      </c>
      <c r="Q125" t="str">
        <f>VLOOKUP(P125,'anc nmdc ncbi gold'!$A$2:$C$818,2,FALSE)</f>
        <v>nmdc:bsm-11-bea5je06</v>
      </c>
      <c r="R125" t="s">
        <v>11199</v>
      </c>
    </row>
    <row r="126" spans="1:18" x14ac:dyDescent="0.2">
      <c r="A126" t="s">
        <v>940</v>
      </c>
      <c r="B126">
        <v>699264</v>
      </c>
      <c r="D126">
        <v>94</v>
      </c>
      <c r="E126">
        <v>2856</v>
      </c>
      <c r="F126">
        <v>5</v>
      </c>
      <c r="G126" s="1">
        <v>43361.753472222219</v>
      </c>
      <c r="H126" s="1">
        <v>43361.779502314814</v>
      </c>
      <c r="I126">
        <v>37</v>
      </c>
      <c r="J126" t="s">
        <v>13</v>
      </c>
      <c r="K126" t="s">
        <v>941</v>
      </c>
      <c r="L126" t="str">
        <f t="shared" si="5"/>
        <v>angenent_65_s005</v>
      </c>
      <c r="M126" t="str">
        <f>IF(NOT(L126="None"),VLOOKUP(L126,'GOLD Name splitout'!$A$1:$B$458,2,FALSE),"None")</f>
        <v>nmdc:bsm-11-bsrmnf74</v>
      </c>
      <c r="N126" t="str">
        <f>VLOOKUP(A126,DMSNameNCBIIDXNLExtract!$A$2:$B$318,2,FALSE)</f>
        <v>SAMEA7723390</v>
      </c>
      <c r="O126" t="str">
        <f>VLOOKUP(L126,DMSNameNCBIIDXNLExtract!$E$2:$G$1025,2,FALSE)</f>
        <v>SAMEA7723390</v>
      </c>
      <c r="P126" t="str">
        <f>VLOOKUP(O126,'anc gold to biosample'!$A$2:$B$1025,2,FALSE)</f>
        <v>Gb0315436</v>
      </c>
      <c r="Q126" t="str">
        <f>VLOOKUP(P126,'anc nmdc ncbi gold'!$A$2:$C$818,2,FALSE)</f>
        <v>nmdc:bsm-11-bsrmnf74</v>
      </c>
      <c r="R126" t="s">
        <v>11199</v>
      </c>
    </row>
    <row r="127" spans="1:18" x14ac:dyDescent="0.2">
      <c r="A127" t="s">
        <v>625</v>
      </c>
      <c r="B127">
        <v>700352</v>
      </c>
      <c r="D127">
        <v>94</v>
      </c>
      <c r="E127">
        <v>2856</v>
      </c>
      <c r="F127">
        <v>5</v>
      </c>
      <c r="G127" s="1">
        <v>43368.470138888886</v>
      </c>
      <c r="H127" s="1">
        <v>43368.496168981481</v>
      </c>
      <c r="I127">
        <v>37</v>
      </c>
      <c r="J127" t="s">
        <v>13</v>
      </c>
      <c r="K127" t="s">
        <v>626</v>
      </c>
      <c r="L127" t="str">
        <f t="shared" si="5"/>
        <v>pinto_63_s010</v>
      </c>
      <c r="M127" t="str">
        <f>IF(NOT(L127="None"),VLOOKUP(L127,'GOLD Name splitout'!$A$1:$B$458,2,FALSE),"None")</f>
        <v>nmdc:bsm-11-bwac7r34</v>
      </c>
      <c r="N127" t="str">
        <f>VLOOKUP(A127,DMSNameNCBIIDXNLExtract!$A$2:$B$318,2,FALSE)</f>
        <v>SAMEA7724230</v>
      </c>
      <c r="O127" t="str">
        <f>VLOOKUP(L127,DMSNameNCBIIDXNLExtract!$E$2:$G$1025,2,FALSE)</f>
        <v>SAMEA7724230</v>
      </c>
      <c r="P127" t="str">
        <f>VLOOKUP(O127,'anc gold to biosample'!$A$2:$B$1025,2,FALSE)</f>
        <v>Gb0315684</v>
      </c>
      <c r="Q127" t="str">
        <f>VLOOKUP(P127,'anc nmdc ncbi gold'!$A$2:$C$818,2,FALSE)</f>
        <v>nmdc:bsm-11-bwac7r34</v>
      </c>
      <c r="R127" t="s">
        <v>11199</v>
      </c>
    </row>
    <row r="128" spans="1:18" x14ac:dyDescent="0.2">
      <c r="A128" t="s">
        <v>770</v>
      </c>
      <c r="B128">
        <v>699445</v>
      </c>
      <c r="D128">
        <v>94</v>
      </c>
      <c r="E128">
        <v>2856</v>
      </c>
      <c r="F128">
        <v>5</v>
      </c>
      <c r="G128" s="1">
        <v>43362.463194444441</v>
      </c>
      <c r="H128" s="1">
        <v>43362.489224537036</v>
      </c>
      <c r="I128">
        <v>37</v>
      </c>
      <c r="J128" t="s">
        <v>13</v>
      </c>
      <c r="K128" t="s">
        <v>771</v>
      </c>
      <c r="L128" t="str">
        <f t="shared" si="5"/>
        <v>king_27_s002</v>
      </c>
      <c r="M128" t="e">
        <f>IF(NOT(L128="None"),VLOOKUP(L128,'GOLD Name splitout'!$A$1:$B$458,2,FALSE),"None")</f>
        <v>#N/A</v>
      </c>
      <c r="N128" t="e">
        <f>VLOOKUP(A128,DMSNameNCBIIDXNLExtract!$A$2:$B$318,2,FALSE)</f>
        <v>#N/A</v>
      </c>
      <c r="O128" t="str">
        <f>VLOOKUP(L128,DMSNameNCBIIDXNLExtract!$E$2:$G$1025,2,FALSE)</f>
        <v>SAMEA7723901</v>
      </c>
      <c r="P128" t="str">
        <f>VLOOKUP(O128,'anc gold to biosample'!$A$2:$B$1025,2,FALSE)</f>
        <v>Gb0240112</v>
      </c>
      <c r="Q128" t="str">
        <f>VLOOKUP(P128,'anc nmdc ncbi gold'!$A$2:$C$818,2,FALSE)</f>
        <v>nmdc:bsm-11-bym9nf95</v>
      </c>
      <c r="R128" t="s">
        <v>11199</v>
      </c>
    </row>
    <row r="129" spans="1:18" x14ac:dyDescent="0.2">
      <c r="A129" t="s">
        <v>17</v>
      </c>
      <c r="B129">
        <v>700788</v>
      </c>
      <c r="C129" t="s">
        <v>12</v>
      </c>
      <c r="D129">
        <v>94</v>
      </c>
      <c r="E129">
        <v>2856</v>
      </c>
      <c r="F129">
        <v>5</v>
      </c>
      <c r="G129" s="1">
        <v>43371.244444444441</v>
      </c>
      <c r="H129" s="1">
        <v>43371.270474537036</v>
      </c>
      <c r="I129">
        <v>37</v>
      </c>
      <c r="J129" t="s">
        <v>13</v>
      </c>
      <c r="K129" t="s">
        <v>18</v>
      </c>
      <c r="L129" t="str">
        <f t="shared" si="5"/>
        <v>None</v>
      </c>
      <c r="M129" t="str">
        <f>IF(NOT(L129="None"),VLOOKUP(L129,'GOLD Name splitout'!$A$1:$B$458,2,FALSE),"None")</f>
        <v>None</v>
      </c>
      <c r="N129" t="str">
        <f>VLOOKUP(A129,DMSNameNCBIIDXNLExtract!$A$2:$B$318,2,FALSE)</f>
        <v>SAMEA7724299</v>
      </c>
      <c r="O129" t="str">
        <f>N129</f>
        <v>SAMEA7724299</v>
      </c>
      <c r="P129" t="str">
        <f>VLOOKUP(O129,'anc gold to biosample'!$A$2:$B$1025,2,FALSE)</f>
        <v>Gb0239920</v>
      </c>
      <c r="Q129" t="str">
        <f>VLOOKUP(P129,'anc nmdc ncbi gold'!$A$2:$C$818,2,FALSE)</f>
        <v>nmdc:bsm-11-c6kr7990</v>
      </c>
      <c r="R129" t="s">
        <v>11199</v>
      </c>
    </row>
    <row r="130" spans="1:18" x14ac:dyDescent="0.2">
      <c r="A130" t="s">
        <v>641</v>
      </c>
      <c r="B130">
        <v>699756</v>
      </c>
      <c r="D130">
        <v>94</v>
      </c>
      <c r="E130">
        <v>2856</v>
      </c>
      <c r="F130">
        <v>5</v>
      </c>
      <c r="G130" s="1">
        <v>43365.213888888888</v>
      </c>
      <c r="H130" s="1">
        <v>43365.239918981482</v>
      </c>
      <c r="I130">
        <v>37</v>
      </c>
      <c r="J130" t="s">
        <v>13</v>
      </c>
      <c r="K130" t="s">
        <v>642</v>
      </c>
      <c r="L130" t="str">
        <f t="shared" si="5"/>
        <v>mousseau_88_s027</v>
      </c>
      <c r="M130" t="str">
        <f>IF(NOT(L130="None"),VLOOKUP(L130,'GOLD Name splitout'!$A$1:$B$458,2,FALSE),"None")</f>
        <v>nmdc:bsm-11-c7pw9t22</v>
      </c>
      <c r="N130" t="str">
        <f>VLOOKUP(A130,DMSNameNCBIIDXNLExtract!$A$2:$B$318,2,FALSE)</f>
        <v>SAMEA7724151</v>
      </c>
      <c r="O130" t="str">
        <f>VLOOKUP(L130,DMSNameNCBIIDXNLExtract!$E$2:$G$1025,2,FALSE)</f>
        <v>SAMEA7724151</v>
      </c>
      <c r="P130" t="str">
        <f>VLOOKUP(O130,'anc gold to biosample'!$A$2:$B$1025,2,FALSE)</f>
        <v>Gb0315998</v>
      </c>
      <c r="Q130" t="str">
        <f>VLOOKUP(P130,'anc nmdc ncbi gold'!$A$2:$C$818,2,FALSE)</f>
        <v>nmdc:bsm-11-c7pw9t22</v>
      </c>
      <c r="R130" t="s">
        <v>11199</v>
      </c>
    </row>
    <row r="131" spans="1:18" x14ac:dyDescent="0.2">
      <c r="A131" t="s">
        <v>149</v>
      </c>
      <c r="B131">
        <v>700588</v>
      </c>
      <c r="C131" t="s">
        <v>12</v>
      </c>
      <c r="D131">
        <v>94</v>
      </c>
      <c r="E131">
        <v>2856</v>
      </c>
      <c r="F131">
        <v>5</v>
      </c>
      <c r="G131" s="1">
        <v>43370.59375</v>
      </c>
      <c r="H131" s="1">
        <v>43370.619780092595</v>
      </c>
      <c r="I131">
        <v>37</v>
      </c>
      <c r="J131" t="s">
        <v>13</v>
      </c>
      <c r="K131" t="s">
        <v>150</v>
      </c>
      <c r="L131" t="str">
        <f t="shared" si="5"/>
        <v>None</v>
      </c>
      <c r="M131" t="str">
        <f>IF(NOT(L131="None"),VLOOKUP(L131,'GOLD Name splitout'!$A$1:$B$458,2,FALSE),"None")</f>
        <v>None</v>
      </c>
      <c r="N131" t="str">
        <f>VLOOKUP(A131,DMSNameNCBIIDXNLExtract!$A$2:$B$318,2,FALSE)</f>
        <v>SAMEA7724273</v>
      </c>
      <c r="O131" t="str">
        <f>N131</f>
        <v>SAMEA7724273</v>
      </c>
      <c r="P131" t="str">
        <f>VLOOKUP(O131,'anc gold to biosample'!$A$2:$B$1025,2,FALSE)</f>
        <v>Gb0240005</v>
      </c>
      <c r="Q131" t="str">
        <f>VLOOKUP(P131,'anc nmdc ncbi gold'!$A$2:$C$818,2,FALSE)</f>
        <v>nmdc:bsm-11-ca72ag06</v>
      </c>
      <c r="R131" t="s">
        <v>11199</v>
      </c>
    </row>
    <row r="132" spans="1:18" x14ac:dyDescent="0.2">
      <c r="A132" t="s">
        <v>503</v>
      </c>
      <c r="B132">
        <v>698871</v>
      </c>
      <c r="D132">
        <v>94</v>
      </c>
      <c r="E132">
        <v>2856</v>
      </c>
      <c r="F132">
        <v>5</v>
      </c>
      <c r="G132" s="1">
        <v>43358.225694444445</v>
      </c>
      <c r="H132" s="1">
        <v>43358.25172453704</v>
      </c>
      <c r="I132">
        <v>37</v>
      </c>
      <c r="J132" t="s">
        <v>13</v>
      </c>
      <c r="K132" t="s">
        <v>504</v>
      </c>
      <c r="L132" t="str">
        <f t="shared" si="5"/>
        <v>song_51_s013</v>
      </c>
      <c r="M132" t="str">
        <f>IF(NOT(L132="None"),VLOOKUP(L132,'GOLD Name splitout'!$A$1:$B$458,2,FALSE),"None")</f>
        <v>nmdc:bsm-11-cap69m58</v>
      </c>
      <c r="N132" t="e">
        <f>VLOOKUP(A132,DMSNameNCBIIDXNLExtract!$A$2:$B$318,2,FALSE)</f>
        <v>#N/A</v>
      </c>
      <c r="O132" t="str">
        <f>VLOOKUP(L132,DMSNameNCBIIDXNLExtract!$E$2:$G$1025,2,FALSE)</f>
        <v>SAMEA7723982</v>
      </c>
      <c r="P132" t="str">
        <f>VLOOKUP(O132,'anc gold to biosample'!$A$2:$B$1025,2,FALSE)</f>
        <v>Gb0315967</v>
      </c>
      <c r="Q132" t="str">
        <f>VLOOKUP(P132,'anc nmdc ncbi gold'!$A$2:$C$818,2,FALSE)</f>
        <v>nmdc:bsm-11-cap69m58</v>
      </c>
      <c r="R132" t="s">
        <v>11199</v>
      </c>
    </row>
    <row r="133" spans="1:18" x14ac:dyDescent="0.2">
      <c r="A133" t="s">
        <v>379</v>
      </c>
      <c r="B133">
        <v>698333</v>
      </c>
      <c r="D133">
        <v>94</v>
      </c>
      <c r="E133">
        <v>2856</v>
      </c>
      <c r="F133">
        <v>5</v>
      </c>
      <c r="G133" s="1">
        <v>43354.647916666669</v>
      </c>
      <c r="H133" s="1">
        <v>43354.673946759256</v>
      </c>
      <c r="I133">
        <v>37</v>
      </c>
      <c r="J133" t="s">
        <v>13</v>
      </c>
      <c r="K133" t="s">
        <v>380</v>
      </c>
      <c r="L133" t="str">
        <f t="shared" si="5"/>
        <v>thomas_18_s035</v>
      </c>
      <c r="M133" t="str">
        <f>IF(NOT(L133="None"),VLOOKUP(L133,'GOLD Name splitout'!$A$1:$B$458,2,FALSE),"None")</f>
        <v>nmdc:bsm-11-cmesvc96</v>
      </c>
      <c r="N133" t="str">
        <f>VLOOKUP(A133,DMSNameNCBIIDXNLExtract!$A$2:$B$318,2,FALSE)</f>
        <v>SAMEA7723713</v>
      </c>
      <c r="O133" t="str">
        <f>VLOOKUP(L133,DMSNameNCBIIDXNLExtract!$E$2:$G$1025,2,FALSE)</f>
        <v>SAMEA7723713</v>
      </c>
      <c r="P133" t="str">
        <f>VLOOKUP(O133,'anc gold to biosample'!$A$2:$B$1025,2,FALSE)</f>
        <v>Gb0315825</v>
      </c>
      <c r="Q133" t="str">
        <f>VLOOKUP(P133,'anc nmdc ncbi gold'!$A$2:$C$818,2,FALSE)</f>
        <v>nmdc:bsm-11-cmesvc96</v>
      </c>
      <c r="R133" t="s">
        <v>11199</v>
      </c>
    </row>
    <row r="134" spans="1:18" x14ac:dyDescent="0.2">
      <c r="A134" t="s">
        <v>401</v>
      </c>
      <c r="B134">
        <v>697989</v>
      </c>
      <c r="D134">
        <v>94</v>
      </c>
      <c r="E134">
        <v>2856</v>
      </c>
      <c r="F134">
        <v>5</v>
      </c>
      <c r="G134" s="1">
        <v>43351.392361111109</v>
      </c>
      <c r="H134" s="1">
        <v>43351.418391203704</v>
      </c>
      <c r="I134">
        <v>37</v>
      </c>
      <c r="J134" t="s">
        <v>13</v>
      </c>
      <c r="K134" t="s">
        <v>402</v>
      </c>
      <c r="L134" t="str">
        <f t="shared" si="5"/>
        <v>thomas_18_s001</v>
      </c>
      <c r="M134" t="str">
        <f>IF(NOT(L134="None"),VLOOKUP(L134,'GOLD Name splitout'!$A$1:$B$458,2,FALSE),"None")</f>
        <v>nmdc:bsm-11-cnwpfb50</v>
      </c>
      <c r="N134" t="str">
        <f>VLOOKUP(A134,DMSNameNCBIIDXNLExtract!$A$2:$B$318,2,FALSE)</f>
        <v>SAMEA7723689</v>
      </c>
      <c r="O134" t="str">
        <f>VLOOKUP(L134,DMSNameNCBIIDXNLExtract!$E$2:$G$1025,2,FALSE)</f>
        <v>SAMEA7723689</v>
      </c>
      <c r="P134" t="str">
        <f>VLOOKUP(O134,'anc gold to biosample'!$A$2:$B$1025,2,FALSE)</f>
        <v>Gb0315801</v>
      </c>
      <c r="Q134" t="str">
        <f>VLOOKUP(P134,'anc nmdc ncbi gold'!$A$2:$C$818,2,FALSE)</f>
        <v>nmdc:bsm-11-cnwpfb50</v>
      </c>
      <c r="R134" t="s">
        <v>11199</v>
      </c>
    </row>
    <row r="135" spans="1:18" x14ac:dyDescent="0.2">
      <c r="A135" t="s">
        <v>159</v>
      </c>
      <c r="B135">
        <v>700540</v>
      </c>
      <c r="C135" t="s">
        <v>12</v>
      </c>
      <c r="D135">
        <v>94</v>
      </c>
      <c r="E135">
        <v>2856</v>
      </c>
      <c r="F135">
        <v>5</v>
      </c>
      <c r="G135" s="1">
        <v>43369.85833333333</v>
      </c>
      <c r="H135" s="1">
        <v>43369.884363425925</v>
      </c>
      <c r="I135">
        <v>37</v>
      </c>
      <c r="J135" t="s">
        <v>13</v>
      </c>
      <c r="K135" t="s">
        <v>160</v>
      </c>
      <c r="L135" t="str">
        <f t="shared" si="5"/>
        <v>None</v>
      </c>
      <c r="M135" t="str">
        <f>IF(NOT(L135="None"),VLOOKUP(L135,'GOLD Name splitout'!$A$1:$B$458,2,FALSE),"None")</f>
        <v>None</v>
      </c>
      <c r="N135" t="str">
        <f>VLOOKUP(A135,DMSNameNCBIIDXNLExtract!$A$2:$B$318,2,FALSE)</f>
        <v>SAMEA7724270</v>
      </c>
      <c r="O135" t="str">
        <f>N135</f>
        <v>SAMEA7724270</v>
      </c>
      <c r="P135" t="str">
        <f>VLOOKUP(O135,'anc gold to biosample'!$A$2:$B$1025,2,FALSE)</f>
        <v>Gb0240002</v>
      </c>
      <c r="Q135" t="str">
        <f>VLOOKUP(P135,'anc nmdc ncbi gold'!$A$2:$C$818,2,FALSE)</f>
        <v>nmdc:bsm-11-cp8crw45</v>
      </c>
      <c r="R135" t="s">
        <v>11199</v>
      </c>
    </row>
    <row r="136" spans="1:18" x14ac:dyDescent="0.2">
      <c r="A136" t="s">
        <v>950</v>
      </c>
      <c r="B136">
        <v>698708</v>
      </c>
      <c r="D136">
        <v>94</v>
      </c>
      <c r="E136">
        <v>2856</v>
      </c>
      <c r="F136">
        <v>5</v>
      </c>
      <c r="G136" s="1">
        <v>43356.510416666664</v>
      </c>
      <c r="H136" s="1">
        <v>43356.536446759259</v>
      </c>
      <c r="I136">
        <v>37</v>
      </c>
      <c r="J136" t="s">
        <v>13</v>
      </c>
      <c r="K136" t="s">
        <v>951</v>
      </c>
      <c r="L136" t="str">
        <f t="shared" si="5"/>
        <v>berry_2_s003</v>
      </c>
      <c r="M136" t="str">
        <f>IF(NOT(L136="None"),VLOOKUP(L136,'GOLD Name splitout'!$A$1:$B$458,2,FALSE),"None")</f>
        <v>nmdc:bsm-11-cpx7e317</v>
      </c>
      <c r="N136" t="e">
        <f>VLOOKUP(A136,DMSNameNCBIIDXNLExtract!$A$2:$B$318,2,FALSE)</f>
        <v>#N/A</v>
      </c>
      <c r="O136" t="str">
        <f>VLOOKUP(L136,DMSNameNCBIIDXNLExtract!$E$2:$G$1025,2,FALSE)</f>
        <v>SAMEA7723850</v>
      </c>
      <c r="P136" t="str">
        <f>VLOOKUP(O136,'anc gold to biosample'!$A$2:$B$1025,2,FALSE)</f>
        <v>Gb0315767</v>
      </c>
      <c r="Q136" t="str">
        <f>VLOOKUP(P136,'anc nmdc ncbi gold'!$A$2:$C$818,2,FALSE)</f>
        <v>nmdc:bsm-11-cpx7e317</v>
      </c>
      <c r="R136" t="s">
        <v>11199</v>
      </c>
    </row>
    <row r="137" spans="1:18" x14ac:dyDescent="0.2">
      <c r="A137" t="s">
        <v>433</v>
      </c>
      <c r="B137">
        <v>699204</v>
      </c>
      <c r="D137">
        <v>94</v>
      </c>
      <c r="E137">
        <v>2856</v>
      </c>
      <c r="F137">
        <v>5</v>
      </c>
      <c r="G137" s="1">
        <v>43361.370138888888</v>
      </c>
      <c r="H137" s="1">
        <v>43361.396168981482</v>
      </c>
      <c r="I137">
        <v>37</v>
      </c>
      <c r="J137" t="s">
        <v>13</v>
      </c>
      <c r="K137" t="s">
        <v>434</v>
      </c>
      <c r="L137" t="str">
        <f t="shared" si="5"/>
        <v>song_53_s015</v>
      </c>
      <c r="M137" t="str">
        <f>IF(NOT(L137="None"),VLOOKUP(L137,'GOLD Name splitout'!$A$1:$B$458,2,FALSE),"None")</f>
        <v>nmdc:bsm-11-crdrx267</v>
      </c>
      <c r="N137" t="e">
        <f>VLOOKUP(A137,DMSNameNCBIIDXNLExtract!$A$2:$B$318,2,FALSE)</f>
        <v>#N/A</v>
      </c>
      <c r="O137" t="str">
        <f>VLOOKUP(L137,DMSNameNCBIIDXNLExtract!$E$2:$G$1025,2,FALSE)</f>
        <v>SAMEA7723998</v>
      </c>
      <c r="P137" t="str">
        <f>VLOOKUP(O137,'anc gold to biosample'!$A$2:$B$1025,2,FALSE)</f>
        <v>Gb0315983</v>
      </c>
      <c r="Q137" t="str">
        <f>VLOOKUP(P137,'anc nmdc ncbi gold'!$A$2:$C$818,2,FALSE)</f>
        <v>nmdc:bsm-11-crdrx267</v>
      </c>
      <c r="R137" t="s">
        <v>11199</v>
      </c>
    </row>
    <row r="138" spans="1:18" x14ac:dyDescent="0.2">
      <c r="A138" t="s">
        <v>157</v>
      </c>
      <c r="B138">
        <v>700560</v>
      </c>
      <c r="C138" t="s">
        <v>12</v>
      </c>
      <c r="D138">
        <v>94</v>
      </c>
      <c r="E138">
        <v>2856</v>
      </c>
      <c r="F138">
        <v>5</v>
      </c>
      <c r="G138" s="1">
        <v>43370.183333333334</v>
      </c>
      <c r="H138" s="1">
        <v>43370.209363425929</v>
      </c>
      <c r="I138">
        <v>37</v>
      </c>
      <c r="J138" t="s">
        <v>13</v>
      </c>
      <c r="K138" t="s">
        <v>158</v>
      </c>
      <c r="L138" t="str">
        <f t="shared" si="5"/>
        <v>None</v>
      </c>
      <c r="M138" t="str">
        <f>IF(NOT(L138="None"),VLOOKUP(L138,'GOLD Name splitout'!$A$1:$B$458,2,FALSE),"None")</f>
        <v>None</v>
      </c>
      <c r="N138" t="str">
        <f>VLOOKUP(A138,DMSNameNCBIIDXNLExtract!$A$2:$B$318,2,FALSE)</f>
        <v>SAMEA7724281</v>
      </c>
      <c r="O138" t="str">
        <f>N138</f>
        <v>SAMEA7724281</v>
      </c>
      <c r="P138" t="str">
        <f>VLOOKUP(O138,'anc gold to biosample'!$A$2:$B$1025,2,FALSE)</f>
        <v>Gb0240013</v>
      </c>
      <c r="Q138" t="str">
        <f>VLOOKUP(P138,'anc nmdc ncbi gold'!$A$2:$C$818,2,FALSE)</f>
        <v>nmdc:bsm-11-ctzkss91</v>
      </c>
      <c r="R138" t="s">
        <v>11199</v>
      </c>
    </row>
    <row r="139" spans="1:18" x14ac:dyDescent="0.2">
      <c r="A139" t="s">
        <v>623</v>
      </c>
      <c r="B139">
        <v>700349</v>
      </c>
      <c r="D139">
        <v>94</v>
      </c>
      <c r="E139">
        <v>2856</v>
      </c>
      <c r="F139">
        <v>5</v>
      </c>
      <c r="G139" s="1">
        <v>43368.44027777778</v>
      </c>
      <c r="H139" s="1">
        <v>43368.466307870367</v>
      </c>
      <c r="I139">
        <v>37</v>
      </c>
      <c r="J139" t="s">
        <v>13</v>
      </c>
      <c r="K139" t="s">
        <v>624</v>
      </c>
      <c r="L139" t="str">
        <f t="shared" si="5"/>
        <v>pinto_63_s009</v>
      </c>
      <c r="M139" t="str">
        <f>IF(NOT(L139="None"),VLOOKUP(L139,'GOLD Name splitout'!$A$1:$B$458,2,FALSE),"None")</f>
        <v>nmdc:bsm-11-d088ph59</v>
      </c>
      <c r="N139" t="str">
        <f>VLOOKUP(A139,DMSNameNCBIIDXNLExtract!$A$2:$B$318,2,FALSE)</f>
        <v>SAMEA7723678</v>
      </c>
      <c r="O139" t="str">
        <f>VLOOKUP(L139,DMSNameNCBIIDXNLExtract!$E$2:$G$1025,2,FALSE)</f>
        <v>SAMEA7723678</v>
      </c>
      <c r="P139" t="str">
        <f>VLOOKUP(O139,'anc gold to biosample'!$A$2:$B$1025,2,FALSE)</f>
        <v>Gb0315682</v>
      </c>
      <c r="Q139" t="str">
        <f>VLOOKUP(P139,'anc nmdc ncbi gold'!$A$2:$C$818,2,FALSE)</f>
        <v>nmdc:bsm-11-d088ph59</v>
      </c>
      <c r="R139" t="s">
        <v>11199</v>
      </c>
    </row>
    <row r="140" spans="1:18" x14ac:dyDescent="0.2">
      <c r="A140" t="s">
        <v>685</v>
      </c>
      <c r="B140">
        <v>699675</v>
      </c>
      <c r="D140">
        <v>94</v>
      </c>
      <c r="E140">
        <v>2856</v>
      </c>
      <c r="F140">
        <v>5</v>
      </c>
      <c r="G140" s="1">
        <v>43364.208333333336</v>
      </c>
      <c r="H140" s="1">
        <v>43364.234363425923</v>
      </c>
      <c r="I140">
        <v>37</v>
      </c>
      <c r="J140" t="s">
        <v>13</v>
      </c>
      <c r="K140" t="s">
        <v>686</v>
      </c>
      <c r="L140" t="str">
        <f t="shared" si="5"/>
        <v>minich_76_s002</v>
      </c>
      <c r="M140" t="str">
        <f>IF(NOT(L140="None"),VLOOKUP(L140,'GOLD Name splitout'!$A$1:$B$458,2,FALSE),"None")</f>
        <v>nmdc:bsm-11-d3e8jh34</v>
      </c>
      <c r="N140" t="str">
        <f>VLOOKUP(A140,DMSNameNCBIIDXNLExtract!$A$2:$B$318,2,FALSE)</f>
        <v>SAMEA7723456</v>
      </c>
      <c r="O140" t="str">
        <f>VLOOKUP(L140,DMSNameNCBIIDXNLExtract!$E$2:$G$1025,2,FALSE)</f>
        <v>SAMEA7723456</v>
      </c>
      <c r="P140" t="str">
        <f>VLOOKUP(O140,'anc gold to biosample'!$A$2:$B$1025,2,FALSE)</f>
        <v>Gb0315866</v>
      </c>
      <c r="Q140" t="str">
        <f>VLOOKUP(P140,'anc nmdc ncbi gold'!$A$2:$C$818,2,FALSE)</f>
        <v>nmdc:bsm-11-d3e8jh34</v>
      </c>
      <c r="R140" t="s">
        <v>11199</v>
      </c>
    </row>
    <row r="141" spans="1:18" x14ac:dyDescent="0.2">
      <c r="A141" t="s">
        <v>121</v>
      </c>
      <c r="B141">
        <v>701172</v>
      </c>
      <c r="C141" t="s">
        <v>12</v>
      </c>
      <c r="D141">
        <v>94</v>
      </c>
      <c r="E141">
        <v>2856</v>
      </c>
      <c r="F141">
        <v>5</v>
      </c>
      <c r="G141" s="1">
        <v>43371.6</v>
      </c>
      <c r="H141" s="1">
        <v>43371.626030092593</v>
      </c>
      <c r="I141">
        <v>37</v>
      </c>
      <c r="J141" t="s">
        <v>13</v>
      </c>
      <c r="K141" t="s">
        <v>122</v>
      </c>
      <c r="L141" t="str">
        <f t="shared" si="5"/>
        <v>None</v>
      </c>
      <c r="M141" t="str">
        <f>IF(NOT(L141="None"),VLOOKUP(L141,'GOLD Name splitout'!$A$1:$B$458,2,FALSE),"None")</f>
        <v>None</v>
      </c>
      <c r="N141" t="str">
        <f>VLOOKUP(A141,DMSNameNCBIIDXNLExtract!$A$2:$B$318,2,FALSE)</f>
        <v>SAMEA7724321</v>
      </c>
      <c r="O141" t="str">
        <f>N141</f>
        <v>SAMEA7724321</v>
      </c>
      <c r="P141" t="str">
        <f>VLOOKUP(O141,'anc gold to biosample'!$A$2:$B$1025,2,FALSE)</f>
        <v>Gb0240035</v>
      </c>
      <c r="Q141" t="str">
        <f>VLOOKUP(P141,'anc nmdc ncbi gold'!$A$2:$C$818,2,FALSE)</f>
        <v>nmdc:bsm-11-dbr4yn11</v>
      </c>
      <c r="R141" t="s">
        <v>11199</v>
      </c>
    </row>
    <row r="142" spans="1:18" x14ac:dyDescent="0.2">
      <c r="A142" t="s">
        <v>551</v>
      </c>
      <c r="B142">
        <v>700247</v>
      </c>
      <c r="D142">
        <v>94</v>
      </c>
      <c r="E142">
        <v>2856</v>
      </c>
      <c r="F142">
        <v>5</v>
      </c>
      <c r="G142" s="1">
        <v>43367.938888888886</v>
      </c>
      <c r="H142" s="1">
        <v>43367.964918981481</v>
      </c>
      <c r="I142">
        <v>37</v>
      </c>
      <c r="J142" t="s">
        <v>13</v>
      </c>
      <c r="K142" t="s">
        <v>552</v>
      </c>
      <c r="L142" t="str">
        <f t="shared" si="5"/>
        <v>sandin_54_s012</v>
      </c>
      <c r="M142" t="str">
        <f>IF(NOT(L142="None"),VLOOKUP(L142,'GOLD Name splitout'!$A$1:$B$458,2,FALSE),"None")</f>
        <v>nmdc:bsm-11-dd2wy976</v>
      </c>
      <c r="N142" t="e">
        <f>VLOOKUP(A142,DMSNameNCBIIDXNLExtract!$A$2:$B$318,2,FALSE)</f>
        <v>#N/A</v>
      </c>
      <c r="O142" t="str">
        <f>VLOOKUP(L142,DMSNameNCBIIDXNLExtract!$E$2:$G$1025,2,FALSE)</f>
        <v>SAMEA7723969</v>
      </c>
      <c r="P142" t="str">
        <f>VLOOKUP(O142,'anc gold to biosample'!$A$2:$B$1025,2,FALSE)</f>
        <v>Gb0315655</v>
      </c>
      <c r="Q142" t="str">
        <f>VLOOKUP(P142,'anc nmdc ncbi gold'!$A$2:$C$818,2,FALSE)</f>
        <v>nmdc:bsm-11-dd2wy976</v>
      </c>
      <c r="R142" t="s">
        <v>11199</v>
      </c>
    </row>
    <row r="143" spans="1:18" x14ac:dyDescent="0.2">
      <c r="A143" t="s">
        <v>908</v>
      </c>
      <c r="B143">
        <v>697933</v>
      </c>
      <c r="D143">
        <v>94</v>
      </c>
      <c r="E143">
        <v>2856</v>
      </c>
      <c r="F143">
        <v>5</v>
      </c>
      <c r="G143" s="1">
        <v>43350.86041666667</v>
      </c>
      <c r="H143" s="1">
        <v>43350.886446759258</v>
      </c>
      <c r="I143">
        <v>37</v>
      </c>
      <c r="J143" t="s">
        <v>13</v>
      </c>
      <c r="K143" t="s">
        <v>909</v>
      </c>
      <c r="L143" t="str">
        <f t="shared" si="5"/>
        <v>berry_2_s018</v>
      </c>
      <c r="M143" t="str">
        <f>IF(NOT(L143="None"),VLOOKUP(L143,'GOLD Name splitout'!$A$1:$B$458,2,FALSE),"None")</f>
        <v>nmdc:bsm-11-dk398583</v>
      </c>
      <c r="N143" t="e">
        <f>VLOOKUP(A143,DMSNameNCBIIDXNLExtract!$A$2:$B$318,2,FALSE)</f>
        <v>#N/A</v>
      </c>
      <c r="O143" t="str">
        <f>VLOOKUP(L143,DMSNameNCBIIDXNLExtract!$E$2:$G$1025,2,FALSE)</f>
        <v>SAMEA7723855</v>
      </c>
      <c r="P143" t="str">
        <f>VLOOKUP(O143,'anc gold to biosample'!$A$2:$B$1025,2,FALSE)</f>
        <v>Gb0315772</v>
      </c>
      <c r="Q143" t="str">
        <f>VLOOKUP(P143,'anc nmdc ncbi gold'!$A$2:$C$818,2,FALSE)</f>
        <v>nmdc:bsm-11-dk398583</v>
      </c>
      <c r="R143" t="s">
        <v>11199</v>
      </c>
    </row>
    <row r="144" spans="1:18" x14ac:dyDescent="0.2">
      <c r="A144" t="s">
        <v>383</v>
      </c>
      <c r="B144">
        <v>698335</v>
      </c>
      <c r="D144">
        <v>94</v>
      </c>
      <c r="E144">
        <v>2856</v>
      </c>
      <c r="F144">
        <v>5</v>
      </c>
      <c r="G144" s="1">
        <v>43354.707638888889</v>
      </c>
      <c r="H144" s="1">
        <v>43354.733668981484</v>
      </c>
      <c r="I144">
        <v>37</v>
      </c>
      <c r="J144" t="s">
        <v>13</v>
      </c>
      <c r="K144" t="s">
        <v>384</v>
      </c>
      <c r="L144" t="str">
        <f t="shared" si="5"/>
        <v>thomas_18_s038</v>
      </c>
      <c r="M144" t="str">
        <f>IF(NOT(L144="None"),VLOOKUP(L144,'GOLD Name splitout'!$A$1:$B$458,2,FALSE),"None")</f>
        <v>nmdc:bsm-11-dn2br573</v>
      </c>
      <c r="N144" t="str">
        <f>VLOOKUP(A144,DMSNameNCBIIDXNLExtract!$A$2:$B$318,2,FALSE)</f>
        <v>SAMEA7723716</v>
      </c>
      <c r="O144" t="str">
        <f>VLOOKUP(L144,DMSNameNCBIIDXNLExtract!$E$2:$G$1025,2,FALSE)</f>
        <v>SAMEA7723716</v>
      </c>
      <c r="P144" t="str">
        <f>VLOOKUP(O144,'anc gold to biosample'!$A$2:$B$1025,2,FALSE)</f>
        <v>Gb0315828</v>
      </c>
      <c r="Q144" t="str">
        <f>VLOOKUP(P144,'anc nmdc ncbi gold'!$A$2:$C$818,2,FALSE)</f>
        <v>nmdc:bsm-11-dn2br573</v>
      </c>
      <c r="R144" t="s">
        <v>11199</v>
      </c>
    </row>
    <row r="145" spans="1:18" x14ac:dyDescent="0.2">
      <c r="A145" t="s">
        <v>467</v>
      </c>
      <c r="B145">
        <v>699163</v>
      </c>
      <c r="D145">
        <v>94</v>
      </c>
      <c r="E145">
        <v>2856</v>
      </c>
      <c r="F145">
        <v>5</v>
      </c>
      <c r="G145" s="1">
        <v>43360.808333333334</v>
      </c>
      <c r="H145" s="1">
        <v>43360.834363425929</v>
      </c>
      <c r="I145">
        <v>37</v>
      </c>
      <c r="J145" t="s">
        <v>13</v>
      </c>
      <c r="K145" t="s">
        <v>468</v>
      </c>
      <c r="L145" t="str">
        <f t="shared" si="5"/>
        <v>song_52_s011</v>
      </c>
      <c r="M145" t="str">
        <f>IF(NOT(L145="None"),VLOOKUP(L145,'GOLD Name splitout'!$A$1:$B$458,2,FALSE),"None")</f>
        <v>nmdc:bsm-11-dsn56c20</v>
      </c>
      <c r="N145" t="str">
        <f>VLOOKUP(A145,DMSNameNCBIIDXNLExtract!$A$2:$B$318,2,FALSE)</f>
        <v>SAMEA7723525</v>
      </c>
      <c r="O145" t="str">
        <f>VLOOKUP(L145,DMSNameNCBIIDXNLExtract!$E$2:$G$1025,2,FALSE)</f>
        <v>SAMEA7723525</v>
      </c>
      <c r="P145" t="str">
        <f>VLOOKUP(O145,'anc gold to biosample'!$A$2:$B$1025,2,FALSE)</f>
        <v>Gb0315883</v>
      </c>
      <c r="Q145" t="str">
        <f>VLOOKUP(P145,'anc nmdc ncbi gold'!$A$2:$C$818,2,FALSE)</f>
        <v>nmdc:bsm-11-dsn56c20</v>
      </c>
      <c r="R145" t="s">
        <v>11199</v>
      </c>
    </row>
    <row r="146" spans="1:18" x14ac:dyDescent="0.2">
      <c r="A146" t="s">
        <v>695</v>
      </c>
      <c r="B146">
        <v>698490</v>
      </c>
      <c r="D146">
        <v>94</v>
      </c>
      <c r="E146">
        <v>2856</v>
      </c>
      <c r="F146">
        <v>5</v>
      </c>
      <c r="G146" s="1">
        <v>43356.007638888892</v>
      </c>
      <c r="H146" s="1">
        <v>43356.033668981479</v>
      </c>
      <c r="I146">
        <v>37</v>
      </c>
      <c r="J146" t="s">
        <v>13</v>
      </c>
      <c r="K146" t="s">
        <v>696</v>
      </c>
      <c r="L146" t="str">
        <f t="shared" si="5"/>
        <v>metcalf_40_s011</v>
      </c>
      <c r="M146" t="e">
        <f>IF(NOT(L146="None"),VLOOKUP(L146,'GOLD Name splitout'!$A$1:$B$458,2,FALSE),"None")</f>
        <v>#N/A</v>
      </c>
      <c r="N146" t="str">
        <f>VLOOKUP(A146,DMSNameNCBIIDXNLExtract!$A$2:$B$318,2,FALSE)</f>
        <v>SAMEA7723450</v>
      </c>
      <c r="O146" t="str">
        <f>VLOOKUP(L146,DMSNameNCBIIDXNLExtract!$E$2:$G$1025,2,FALSE)</f>
        <v>SAMEA7723450</v>
      </c>
      <c r="P146" t="str">
        <f>VLOOKUP(O146,'anc gold to biosample'!$A$2:$B$1025,2,FALSE)</f>
        <v>Gb0240082</v>
      </c>
      <c r="Q146" t="str">
        <f>VLOOKUP(P146,'anc nmdc ncbi gold'!$A$2:$C$818,2,FALSE)</f>
        <v>nmdc:bsm-11-dvcp2j20</v>
      </c>
      <c r="R146" t="s">
        <v>11199</v>
      </c>
    </row>
    <row r="147" spans="1:18" x14ac:dyDescent="0.2">
      <c r="A147" t="s">
        <v>469</v>
      </c>
      <c r="B147">
        <v>699165</v>
      </c>
      <c r="D147">
        <v>94</v>
      </c>
      <c r="E147">
        <v>2856</v>
      </c>
      <c r="F147">
        <v>5</v>
      </c>
      <c r="G147" s="1">
        <v>43360.838194444441</v>
      </c>
      <c r="H147" s="1">
        <v>43360.864224537036</v>
      </c>
      <c r="I147">
        <v>37</v>
      </c>
      <c r="J147" t="s">
        <v>13</v>
      </c>
      <c r="K147" t="s">
        <v>470</v>
      </c>
      <c r="L147" t="str">
        <f t="shared" si="5"/>
        <v>song_52_s012</v>
      </c>
      <c r="M147" t="str">
        <f>IF(NOT(L147="None"),VLOOKUP(L147,'GOLD Name splitout'!$A$1:$B$458,2,FALSE),"None")</f>
        <v>nmdc:bsm-11-dzcbm153</v>
      </c>
      <c r="N147" t="e">
        <f>VLOOKUP(A147,DMSNameNCBIIDXNLExtract!$A$2:$B$318,2,FALSE)</f>
        <v>#N/A</v>
      </c>
      <c r="O147" t="str">
        <f>VLOOKUP(L147,DMSNameNCBIIDXNLExtract!$E$2:$G$1025,2,FALSE)</f>
        <v>SAMEA7723991</v>
      </c>
      <c r="P147" t="str">
        <f>VLOOKUP(O147,'anc gold to biosample'!$A$2:$B$1025,2,FALSE)</f>
        <v>Gb0315976</v>
      </c>
      <c r="Q147" t="str">
        <f>VLOOKUP(P147,'anc nmdc ncbi gold'!$A$2:$C$818,2,FALSE)</f>
        <v>nmdc:bsm-11-dzcbm153</v>
      </c>
      <c r="R147" t="s">
        <v>11199</v>
      </c>
    </row>
    <row r="148" spans="1:18" x14ac:dyDescent="0.2">
      <c r="A148" t="s">
        <v>137</v>
      </c>
      <c r="B148">
        <v>700777</v>
      </c>
      <c r="C148" t="s">
        <v>12</v>
      </c>
      <c r="D148">
        <v>94</v>
      </c>
      <c r="E148">
        <v>2856</v>
      </c>
      <c r="F148">
        <v>5</v>
      </c>
      <c r="G148" s="1">
        <v>43371.126388888886</v>
      </c>
      <c r="H148" s="1">
        <v>43371.152418981481</v>
      </c>
      <c r="I148">
        <v>37</v>
      </c>
      <c r="J148" t="s">
        <v>13</v>
      </c>
      <c r="K148" t="s">
        <v>138</v>
      </c>
      <c r="L148" t="str">
        <f t="shared" si="5"/>
        <v>None</v>
      </c>
      <c r="M148" t="str">
        <f>IF(NOT(L148="None"),VLOOKUP(L148,'GOLD Name splitout'!$A$1:$B$458,2,FALSE),"None")</f>
        <v>None</v>
      </c>
      <c r="N148" t="str">
        <f>VLOOKUP(A148,DMSNameNCBIIDXNLExtract!$A$2:$B$318,2,FALSE)</f>
        <v>SAMEA7724283</v>
      </c>
      <c r="O148" t="str">
        <f>N148</f>
        <v>SAMEA7724283</v>
      </c>
      <c r="P148" t="str">
        <f>VLOOKUP(O148,'anc gold to biosample'!$A$2:$B$1025,2,FALSE)</f>
        <v>Gb0239935</v>
      </c>
      <c r="Q148" t="str">
        <f>VLOOKUP(P148,'anc nmdc ncbi gold'!$A$2:$C$818,2,FALSE)</f>
        <v>nmdc:bsm-11-e1wey408</v>
      </c>
      <c r="R148" t="s">
        <v>11199</v>
      </c>
    </row>
    <row r="149" spans="1:18" x14ac:dyDescent="0.2">
      <c r="A149" t="s">
        <v>916</v>
      </c>
      <c r="B149">
        <v>698767</v>
      </c>
      <c r="D149">
        <v>94</v>
      </c>
      <c r="E149">
        <v>2856</v>
      </c>
      <c r="F149">
        <v>5</v>
      </c>
      <c r="G149" s="1">
        <v>43356.865277777775</v>
      </c>
      <c r="H149" s="1">
        <v>43356.89130787037</v>
      </c>
      <c r="I149">
        <v>37</v>
      </c>
      <c r="J149" t="s">
        <v>13</v>
      </c>
      <c r="K149" t="s">
        <v>917</v>
      </c>
      <c r="L149" t="str">
        <f t="shared" si="5"/>
        <v>berry_2_s010</v>
      </c>
      <c r="M149" t="str">
        <f>IF(NOT(L149="None"),VLOOKUP(L149,'GOLD Name splitout'!$A$1:$B$458,2,FALSE),"None")</f>
        <v>nmdc:bsm-11-e7g05s74</v>
      </c>
      <c r="N149" t="str">
        <f>VLOOKUP(A149,DMSNameNCBIIDXNLExtract!$A$2:$B$318,2,FALSE)</f>
        <v>SAMEA7723396</v>
      </c>
      <c r="O149" t="str">
        <f>VLOOKUP(L149,DMSNameNCBIIDXNLExtract!$E$2:$G$1025,2,FALSE)</f>
        <v>SAMEA7723396</v>
      </c>
      <c r="P149" t="str">
        <f>VLOOKUP(O149,'anc gold to biosample'!$A$2:$B$1025,2,FALSE)</f>
        <v>Gb0315749</v>
      </c>
      <c r="Q149" t="str">
        <f>VLOOKUP(P149,'anc nmdc ncbi gold'!$A$2:$C$818,2,FALSE)</f>
        <v>nmdc:bsm-11-e7g05s74</v>
      </c>
      <c r="R149" t="s">
        <v>11199</v>
      </c>
    </row>
    <row r="150" spans="1:18" x14ac:dyDescent="0.2">
      <c r="A150" t="s">
        <v>429</v>
      </c>
      <c r="B150">
        <v>699200</v>
      </c>
      <c r="D150">
        <v>94</v>
      </c>
      <c r="E150">
        <v>2856</v>
      </c>
      <c r="F150">
        <v>5</v>
      </c>
      <c r="G150" s="1">
        <v>43361.311111111114</v>
      </c>
      <c r="H150" s="1">
        <v>43361.337141203701</v>
      </c>
      <c r="I150">
        <v>37</v>
      </c>
      <c r="J150" t="s">
        <v>13</v>
      </c>
      <c r="K150" t="s">
        <v>430</v>
      </c>
      <c r="L150" t="str">
        <f t="shared" si="5"/>
        <v>song_53_s013</v>
      </c>
      <c r="M150" t="str">
        <f>IF(NOT(L150="None"),VLOOKUP(L150,'GOLD Name splitout'!$A$1:$B$458,2,FALSE),"None")</f>
        <v>nmdc:bsm-11-e8es0f94</v>
      </c>
      <c r="N150" t="e">
        <f>VLOOKUP(A150,DMSNameNCBIIDXNLExtract!$A$2:$B$318,2,FALSE)</f>
        <v>#N/A</v>
      </c>
      <c r="O150" t="str">
        <f>VLOOKUP(L150,DMSNameNCBIIDXNLExtract!$E$2:$G$1025,2,FALSE)</f>
        <v>SAMEA7723997</v>
      </c>
      <c r="P150" t="str">
        <f>VLOOKUP(O150,'anc gold to biosample'!$A$2:$B$1025,2,FALSE)</f>
        <v>Gb0315982</v>
      </c>
      <c r="Q150" t="str">
        <f>VLOOKUP(P150,'anc nmdc ncbi gold'!$A$2:$C$818,2,FALSE)</f>
        <v>nmdc:bsm-11-e8es0f94</v>
      </c>
      <c r="R150" t="s">
        <v>11199</v>
      </c>
    </row>
    <row r="151" spans="1:18" x14ac:dyDescent="0.2">
      <c r="A151" t="s">
        <v>155</v>
      </c>
      <c r="B151">
        <v>700558</v>
      </c>
      <c r="C151" t="s">
        <v>12</v>
      </c>
      <c r="D151">
        <v>94</v>
      </c>
      <c r="E151">
        <v>2856</v>
      </c>
      <c r="F151">
        <v>5</v>
      </c>
      <c r="G151" s="1">
        <v>43370.154166666667</v>
      </c>
      <c r="H151" s="1">
        <v>43370.180196759262</v>
      </c>
      <c r="I151">
        <v>37</v>
      </c>
      <c r="J151" t="s">
        <v>13</v>
      </c>
      <c r="K151" t="s">
        <v>156</v>
      </c>
      <c r="L151" t="str">
        <f t="shared" si="5"/>
        <v>None</v>
      </c>
      <c r="M151" t="str">
        <f>IF(NOT(L151="None"),VLOOKUP(L151,'GOLD Name splitout'!$A$1:$B$458,2,FALSE),"None")</f>
        <v>None</v>
      </c>
      <c r="N151" t="str">
        <f>VLOOKUP(A151,DMSNameNCBIIDXNLExtract!$A$2:$B$318,2,FALSE)</f>
        <v>SAMEA7724280</v>
      </c>
      <c r="O151" t="str">
        <f>N151</f>
        <v>SAMEA7724280</v>
      </c>
      <c r="P151" t="str">
        <f>VLOOKUP(O151,'anc gold to biosample'!$A$2:$B$1025,2,FALSE)</f>
        <v>Gb0240012</v>
      </c>
      <c r="Q151" t="str">
        <f>VLOOKUP(P151,'anc nmdc ncbi gold'!$A$2:$C$818,2,FALSE)</f>
        <v>nmdc:bsm-11-e90czr72</v>
      </c>
      <c r="R151" t="s">
        <v>11199</v>
      </c>
    </row>
    <row r="152" spans="1:18" x14ac:dyDescent="0.2">
      <c r="A152" t="s">
        <v>655</v>
      </c>
      <c r="B152">
        <v>699744</v>
      </c>
      <c r="D152">
        <v>94</v>
      </c>
      <c r="E152">
        <v>2856</v>
      </c>
      <c r="F152">
        <v>5</v>
      </c>
      <c r="G152" s="1">
        <v>43365.065972222219</v>
      </c>
      <c r="H152" s="1">
        <v>43365.092002314814</v>
      </c>
      <c r="I152">
        <v>37</v>
      </c>
      <c r="J152" t="s">
        <v>13</v>
      </c>
      <c r="K152" t="s">
        <v>656</v>
      </c>
      <c r="L152" t="str">
        <f t="shared" si="5"/>
        <v>mousseau_88_s014</v>
      </c>
      <c r="M152" t="str">
        <f>IF(NOT(L152="None"),VLOOKUP(L152,'GOLD Name splitout'!$A$1:$B$458,2,FALSE),"None")</f>
        <v>nmdc:bsm-11-eahc7244</v>
      </c>
      <c r="N152" t="str">
        <f>VLOOKUP(A152,DMSNameNCBIIDXNLExtract!$A$2:$B$318,2,FALSE)</f>
        <v>SAMEA7724143</v>
      </c>
      <c r="O152" t="str">
        <f>VLOOKUP(L152,DMSNameNCBIIDXNLExtract!$E$2:$G$1025,2,FALSE)</f>
        <v>SAMEA7724143</v>
      </c>
      <c r="P152" t="str">
        <f>VLOOKUP(O152,'anc gold to biosample'!$A$2:$B$1025,2,FALSE)</f>
        <v>Gb0315990</v>
      </c>
      <c r="Q152" t="str">
        <f>VLOOKUP(P152,'anc nmdc ncbi gold'!$A$2:$C$818,2,FALSE)</f>
        <v>nmdc:bsm-11-eahc7244</v>
      </c>
      <c r="R152" t="s">
        <v>11199</v>
      </c>
    </row>
    <row r="153" spans="1:18" x14ac:dyDescent="0.2">
      <c r="A153" t="s">
        <v>651</v>
      </c>
      <c r="B153">
        <v>699762</v>
      </c>
      <c r="D153">
        <v>94</v>
      </c>
      <c r="E153">
        <v>2856</v>
      </c>
      <c r="F153">
        <v>5</v>
      </c>
      <c r="G153" s="1">
        <v>43365.302083333336</v>
      </c>
      <c r="H153" s="1">
        <v>43365.328113425923</v>
      </c>
      <c r="I153">
        <v>37</v>
      </c>
      <c r="J153" t="s">
        <v>13</v>
      </c>
      <c r="K153" t="s">
        <v>652</v>
      </c>
      <c r="L153" t="str">
        <f t="shared" si="5"/>
        <v>mousseau_88_s008</v>
      </c>
      <c r="M153" t="str">
        <f>IF(NOT(L153="None"),VLOOKUP(L153,'GOLD Name splitout'!$A$1:$B$458,2,FALSE),"None")</f>
        <v>nmdc:bsm-11-eamp6s68</v>
      </c>
      <c r="N153" t="str">
        <f>VLOOKUP(A153,DMSNameNCBIIDXNLExtract!$A$2:$B$318,2,FALSE)</f>
        <v>SAMEA7724140</v>
      </c>
      <c r="O153" t="str">
        <f>VLOOKUP(L153,DMSNameNCBIIDXNLExtract!$E$2:$G$1025,2,FALSE)</f>
        <v>SAMEA7724140</v>
      </c>
      <c r="P153" t="str">
        <f>VLOOKUP(O153,'anc gold to biosample'!$A$2:$B$1025,2,FALSE)</f>
        <v>Gb0315987</v>
      </c>
      <c r="Q153" t="str">
        <f>VLOOKUP(P153,'anc nmdc ncbi gold'!$A$2:$C$818,2,FALSE)</f>
        <v>nmdc:bsm-11-eamp6s68</v>
      </c>
      <c r="R153" t="s">
        <v>11199</v>
      </c>
    </row>
    <row r="154" spans="1:18" x14ac:dyDescent="0.2">
      <c r="A154" t="s">
        <v>607</v>
      </c>
      <c r="B154">
        <v>700361</v>
      </c>
      <c r="D154">
        <v>94</v>
      </c>
      <c r="E154">
        <v>2856</v>
      </c>
      <c r="F154">
        <v>5</v>
      </c>
      <c r="G154" s="1">
        <v>43368.558333333334</v>
      </c>
      <c r="H154" s="1">
        <v>43368.584363425929</v>
      </c>
      <c r="I154">
        <v>37</v>
      </c>
      <c r="J154" t="s">
        <v>13</v>
      </c>
      <c r="K154" t="s">
        <v>608</v>
      </c>
      <c r="L154" t="str">
        <f t="shared" ref="L154:L174" si="6">IF(LEFT(A154,10)="EMP_Feces_",MID(A154,11,FIND("a0",A154,1)-12),"None")</f>
        <v>pinto_63_s019</v>
      </c>
      <c r="M154" t="str">
        <f>IF(NOT(L154="None"),VLOOKUP(L154,'GOLD Name splitout'!$A$1:$B$458,2,FALSE),"None")</f>
        <v>nmdc:bsm-11-ecnkkv94</v>
      </c>
      <c r="N154" t="str">
        <f>VLOOKUP(A154,DMSNameNCBIIDXNLExtract!$A$2:$B$318,2,FALSE)</f>
        <v>SAMEA7723469</v>
      </c>
      <c r="O154" t="str">
        <f>VLOOKUP(L154,DMSNameNCBIIDXNLExtract!$E$2:$G$1025,2,FALSE)</f>
        <v>SAMEA7723469</v>
      </c>
      <c r="P154" t="str">
        <f>VLOOKUP(O154,'anc gold to biosample'!$A$2:$B$1025,2,FALSE)</f>
        <v>Gb0315687</v>
      </c>
      <c r="Q154" t="str">
        <f>VLOOKUP(P154,'anc nmdc ncbi gold'!$A$2:$C$818,2,FALSE)</f>
        <v>nmdc:bsm-11-ecnkkv94</v>
      </c>
      <c r="R154" t="s">
        <v>11199</v>
      </c>
    </row>
    <row r="155" spans="1:18" x14ac:dyDescent="0.2">
      <c r="A155" t="s">
        <v>591</v>
      </c>
      <c r="B155">
        <v>700379</v>
      </c>
      <c r="D155">
        <v>94</v>
      </c>
      <c r="E155">
        <v>2856</v>
      </c>
      <c r="F155">
        <v>5</v>
      </c>
      <c r="G155" s="1">
        <v>43368.794444444444</v>
      </c>
      <c r="H155" s="1">
        <v>43368.820474537039</v>
      </c>
      <c r="I155">
        <v>37</v>
      </c>
      <c r="J155" t="s">
        <v>13</v>
      </c>
      <c r="K155" t="s">
        <v>592</v>
      </c>
      <c r="L155" t="str">
        <f t="shared" si="6"/>
        <v>pinto_63_s024</v>
      </c>
      <c r="M155" t="str">
        <f>IF(NOT(L155="None"),VLOOKUP(L155,'GOLD Name splitout'!$A$1:$B$458,2,FALSE),"None")</f>
        <v>nmdc:bsm-11-edac4v19</v>
      </c>
      <c r="N155" t="str">
        <f>VLOOKUP(A155,DMSNameNCBIIDXNLExtract!$A$2:$B$318,2,FALSE)</f>
        <v>SAMEA7723474</v>
      </c>
      <c r="O155" t="str">
        <f>VLOOKUP(L155,DMSNameNCBIIDXNLExtract!$E$2:$G$1025,2,FALSE)</f>
        <v>SAMEA7723474</v>
      </c>
      <c r="P155" t="str">
        <f>VLOOKUP(O155,'anc gold to biosample'!$A$2:$B$1025,2,FALSE)</f>
        <v>Gb0315447</v>
      </c>
      <c r="Q155" t="str">
        <f>VLOOKUP(P155,'anc nmdc ncbi gold'!$A$2:$C$818,2,FALSE)</f>
        <v>nmdc:bsm-11-edac4v19</v>
      </c>
      <c r="R155" t="s">
        <v>11199</v>
      </c>
    </row>
    <row r="156" spans="1:18" x14ac:dyDescent="0.2">
      <c r="A156" t="s">
        <v>385</v>
      </c>
      <c r="B156">
        <v>698337</v>
      </c>
      <c r="D156">
        <v>94</v>
      </c>
      <c r="E156">
        <v>2856</v>
      </c>
      <c r="F156">
        <v>5</v>
      </c>
      <c r="G156" s="1">
        <v>43354.736805555556</v>
      </c>
      <c r="H156" s="1">
        <v>43354.762835648151</v>
      </c>
      <c r="I156">
        <v>37</v>
      </c>
      <c r="J156" t="s">
        <v>13</v>
      </c>
      <c r="K156" t="s">
        <v>386</v>
      </c>
      <c r="L156" t="str">
        <f t="shared" si="6"/>
        <v>thomas_18_s039</v>
      </c>
      <c r="M156" t="str">
        <f>IF(NOT(L156="None"),VLOOKUP(L156,'GOLD Name splitout'!$A$1:$B$458,2,FALSE),"None")</f>
        <v>nmdc:bsm-11-edap6131</v>
      </c>
      <c r="N156" t="str">
        <f>VLOOKUP(A156,DMSNameNCBIIDXNLExtract!$A$2:$B$318,2,FALSE)</f>
        <v>SAMEA7723717</v>
      </c>
      <c r="O156" t="str">
        <f>VLOOKUP(L156,DMSNameNCBIIDXNLExtract!$E$2:$G$1025,2,FALSE)</f>
        <v>SAMEA7723717</v>
      </c>
      <c r="P156" t="str">
        <f>VLOOKUP(O156,'anc gold to biosample'!$A$2:$B$1025,2,FALSE)</f>
        <v>Gb0315829</v>
      </c>
      <c r="Q156" t="str">
        <f>VLOOKUP(P156,'anc nmdc ncbi gold'!$A$2:$C$818,2,FALSE)</f>
        <v>nmdc:bsm-11-edap6131</v>
      </c>
      <c r="R156" t="s">
        <v>11199</v>
      </c>
    </row>
    <row r="157" spans="1:18" x14ac:dyDescent="0.2">
      <c r="A157" t="s">
        <v>395</v>
      </c>
      <c r="B157">
        <v>698001</v>
      </c>
      <c r="D157">
        <v>94</v>
      </c>
      <c r="E157">
        <v>2856</v>
      </c>
      <c r="F157">
        <v>5</v>
      </c>
      <c r="G157" s="1">
        <v>43351.510416666664</v>
      </c>
      <c r="H157" s="1">
        <v>43351.536446759259</v>
      </c>
      <c r="I157">
        <v>37</v>
      </c>
      <c r="J157" t="s">
        <v>13</v>
      </c>
      <c r="K157" t="s">
        <v>396</v>
      </c>
      <c r="L157" t="str">
        <f t="shared" si="6"/>
        <v>thomas_18_s028</v>
      </c>
      <c r="M157" t="str">
        <f>IF(NOT(L157="None"),VLOOKUP(L157,'GOLD Name splitout'!$A$1:$B$458,2,FALSE),"None")</f>
        <v>nmdc:bsm-11-edpm4s56</v>
      </c>
      <c r="N157" t="str">
        <f>VLOOKUP(A157,DMSNameNCBIIDXNLExtract!$A$2:$B$318,2,FALSE)</f>
        <v>SAMEA7723706</v>
      </c>
      <c r="O157" t="str">
        <f>VLOOKUP(L157,DMSNameNCBIIDXNLExtract!$E$2:$G$1025,2,FALSE)</f>
        <v>SAMEA7723706</v>
      </c>
      <c r="P157" t="str">
        <f>VLOOKUP(O157,'anc gold to biosample'!$A$2:$B$1025,2,FALSE)</f>
        <v>Gb0315818</v>
      </c>
      <c r="Q157" t="str">
        <f>VLOOKUP(P157,'anc nmdc ncbi gold'!$A$2:$C$818,2,FALSE)</f>
        <v>nmdc:bsm-11-edpm4s56</v>
      </c>
      <c r="R157" t="s">
        <v>11199</v>
      </c>
    </row>
    <row r="158" spans="1:18" x14ac:dyDescent="0.2">
      <c r="A158" t="s">
        <v>69</v>
      </c>
      <c r="B158">
        <v>698298</v>
      </c>
      <c r="C158" t="s">
        <v>12</v>
      </c>
      <c r="D158">
        <v>94</v>
      </c>
      <c r="E158">
        <v>2856</v>
      </c>
      <c r="F158">
        <v>5</v>
      </c>
      <c r="G158" s="1">
        <v>43354.288888888892</v>
      </c>
      <c r="H158" s="1">
        <v>43354.314918981479</v>
      </c>
      <c r="I158">
        <v>37</v>
      </c>
      <c r="J158" t="s">
        <v>13</v>
      </c>
      <c r="K158" t="s">
        <v>70</v>
      </c>
      <c r="L158" t="str">
        <f t="shared" si="6"/>
        <v>None</v>
      </c>
      <c r="M158" t="str">
        <f>IF(NOT(L158="None"),VLOOKUP(L158,'GOLD Name splitout'!$A$1:$B$458,2,FALSE),"None")</f>
        <v>None</v>
      </c>
      <c r="N158" t="str">
        <f>VLOOKUP(A158,DMSNameNCBIIDXNLExtract!$A$2:$B$318,2,FALSE)</f>
        <v>SAMEA7724126</v>
      </c>
      <c r="O158" t="str">
        <f>N158</f>
        <v>SAMEA7724126</v>
      </c>
      <c r="P158" t="str">
        <f>VLOOKUP(O158,'anc gold to biosample'!$A$2:$B$1025,2,FALSE)</f>
        <v>Gb0239948</v>
      </c>
      <c r="Q158" t="str">
        <f>VLOOKUP(P158,'anc nmdc ncbi gold'!$A$2:$C$818,2,FALSE)</f>
        <v>nmdc:bsm-11-eetfqc55</v>
      </c>
      <c r="R158" t="s">
        <v>11199</v>
      </c>
    </row>
    <row r="159" spans="1:18" x14ac:dyDescent="0.2">
      <c r="A159" t="s">
        <v>559</v>
      </c>
      <c r="B159">
        <v>699240</v>
      </c>
      <c r="D159">
        <v>94</v>
      </c>
      <c r="E159">
        <v>2856</v>
      </c>
      <c r="F159">
        <v>5</v>
      </c>
      <c r="G159" s="1">
        <v>43361.458333333336</v>
      </c>
      <c r="H159" s="1">
        <v>43361.484363425923</v>
      </c>
      <c r="I159">
        <v>37</v>
      </c>
      <c r="J159" t="s">
        <v>13</v>
      </c>
      <c r="K159" t="s">
        <v>560</v>
      </c>
      <c r="L159" t="str">
        <f t="shared" si="6"/>
        <v>sandin_54_s004</v>
      </c>
      <c r="M159" t="str">
        <f>IF(NOT(L159="None"),VLOOKUP(L159,'GOLD Name splitout'!$A$1:$B$458,2,FALSE),"None")</f>
        <v>nmdc:bsm-11-emmkhn09</v>
      </c>
      <c r="N159" t="str">
        <f>VLOOKUP(A159,DMSNameNCBIIDXNLExtract!$A$2:$B$318,2,FALSE)</f>
        <v>SAMEA7723500</v>
      </c>
      <c r="O159" t="str">
        <f>VLOOKUP(L159,DMSNameNCBIIDXNLExtract!$E$2:$G$1025,2,FALSE)</f>
        <v>SAMEA7723500</v>
      </c>
      <c r="P159" t="str">
        <f>VLOOKUP(O159,'anc gold to biosample'!$A$2:$B$1025,2,FALSE)</f>
        <v>Gb0315645</v>
      </c>
      <c r="Q159" t="str">
        <f>VLOOKUP(P159,'anc nmdc ncbi gold'!$A$2:$C$818,2,FALSE)</f>
        <v>nmdc:bsm-11-emmkhn09</v>
      </c>
      <c r="R159" t="s">
        <v>11199</v>
      </c>
    </row>
    <row r="160" spans="1:18" x14ac:dyDescent="0.2">
      <c r="A160" t="s">
        <v>699</v>
      </c>
      <c r="B160">
        <v>698526</v>
      </c>
      <c r="D160">
        <v>94</v>
      </c>
      <c r="E160">
        <v>2856</v>
      </c>
      <c r="F160">
        <v>5</v>
      </c>
      <c r="G160" s="1">
        <v>43356.333333333336</v>
      </c>
      <c r="H160" s="1">
        <v>43356.359363425923</v>
      </c>
      <c r="I160">
        <v>37</v>
      </c>
      <c r="J160" t="s">
        <v>13</v>
      </c>
      <c r="K160" t="s">
        <v>700</v>
      </c>
      <c r="L160" t="str">
        <f t="shared" si="6"/>
        <v>mayer_34_s006</v>
      </c>
      <c r="M160" t="str">
        <f>IF(NOT(L160="None"),VLOOKUP(L160,'GOLD Name splitout'!$A$1:$B$458,2,FALSE),"None")</f>
        <v>nmdc:bsm-11-ex8eqw91</v>
      </c>
      <c r="N160" t="str">
        <f>VLOOKUP(A160,DMSNameNCBIIDXNLExtract!$A$2:$B$318,2,FALSE)</f>
        <v>SAMEA7723442</v>
      </c>
      <c r="O160" t="str">
        <f>VLOOKUP(L160,DMSNameNCBIIDXNLExtract!$E$2:$G$1025,2,FALSE)</f>
        <v>SAMEA7723442</v>
      </c>
      <c r="P160" t="str">
        <f>VLOOKUP(O160,'anc gold to biosample'!$A$2:$B$1025,2,FALSE)</f>
        <v>Gb0315757</v>
      </c>
      <c r="Q160" t="str">
        <f>VLOOKUP(P160,'anc nmdc ncbi gold'!$A$2:$C$818,2,FALSE)</f>
        <v>nmdc:bsm-11-ex8eqw91</v>
      </c>
      <c r="R160" t="s">
        <v>11199</v>
      </c>
    </row>
    <row r="161" spans="1:18" x14ac:dyDescent="0.2">
      <c r="A161" t="s">
        <v>687</v>
      </c>
      <c r="B161">
        <v>698479</v>
      </c>
      <c r="D161">
        <v>94</v>
      </c>
      <c r="E161">
        <v>2856</v>
      </c>
      <c r="F161">
        <v>5</v>
      </c>
      <c r="G161" s="1">
        <v>43355.88958333333</v>
      </c>
      <c r="H161" s="1">
        <v>43355.915613425925</v>
      </c>
      <c r="I161">
        <v>37</v>
      </c>
      <c r="J161" t="s">
        <v>13</v>
      </c>
      <c r="K161" t="s">
        <v>688</v>
      </c>
      <c r="L161" t="str">
        <f t="shared" si="6"/>
        <v>metcalf_40_s003</v>
      </c>
      <c r="M161" t="e">
        <f>IF(NOT(L161="None"),VLOOKUP(L161,'GOLD Name splitout'!$A$1:$B$458,2,FALSE),"None")</f>
        <v>#N/A</v>
      </c>
      <c r="N161" t="e">
        <f>VLOOKUP(A161,DMSNameNCBIIDXNLExtract!$A$2:$B$318,2,FALSE)</f>
        <v>#N/A</v>
      </c>
      <c r="O161" t="str">
        <f>VLOOKUP(L161,DMSNameNCBIIDXNLExtract!$E$2:$G$1025,2,FALSE)</f>
        <v>SAMEA7723924</v>
      </c>
      <c r="P161" t="str">
        <f>VLOOKUP(O161,'anc gold to biosample'!$A$2:$B$1025,2,FALSE)</f>
        <v>Gb0240078</v>
      </c>
      <c r="Q161" t="str">
        <f>VLOOKUP(P161,'anc nmdc ncbi gold'!$A$2:$C$818,2,FALSE)</f>
        <v>nmdc:bsm-11-extjxz24</v>
      </c>
      <c r="R161" t="s">
        <v>11199</v>
      </c>
    </row>
    <row r="162" spans="1:18" x14ac:dyDescent="0.2">
      <c r="A162" t="s">
        <v>143</v>
      </c>
      <c r="B162">
        <v>700733</v>
      </c>
      <c r="C162" t="s">
        <v>12</v>
      </c>
      <c r="D162">
        <v>94</v>
      </c>
      <c r="E162">
        <v>2856</v>
      </c>
      <c r="F162">
        <v>5</v>
      </c>
      <c r="G162" s="1">
        <v>43370.681944444441</v>
      </c>
      <c r="H162" s="1">
        <v>43370.707974537036</v>
      </c>
      <c r="I162">
        <v>37</v>
      </c>
      <c r="J162" t="s">
        <v>13</v>
      </c>
      <c r="K162" t="s">
        <v>144</v>
      </c>
      <c r="L162" t="str">
        <f t="shared" si="6"/>
        <v>None</v>
      </c>
      <c r="M162" t="str">
        <f>IF(NOT(L162="None"),VLOOKUP(L162,'GOLD Name splitout'!$A$1:$B$458,2,FALSE),"None")</f>
        <v>None</v>
      </c>
      <c r="N162" t="str">
        <f>VLOOKUP(A162,DMSNameNCBIIDXNLExtract!$A$2:$B$318,2,FALSE)</f>
        <v>SAMEA7724286</v>
      </c>
      <c r="O162" t="str">
        <f>N162</f>
        <v>SAMEA7724286</v>
      </c>
      <c r="P162" t="str">
        <f>VLOOKUP(O162,'anc gold to biosample'!$A$2:$B$1025,2,FALSE)</f>
        <v>Gb0239951</v>
      </c>
      <c r="Q162" t="str">
        <f>VLOOKUP(P162,'anc nmdc ncbi gold'!$A$2:$C$818,2,FALSE)</f>
        <v>nmdc:bsm-11-exzatp62</v>
      </c>
      <c r="R162" t="s">
        <v>11199</v>
      </c>
    </row>
    <row r="163" spans="1:18" x14ac:dyDescent="0.2">
      <c r="A163" t="s">
        <v>675</v>
      </c>
      <c r="B163">
        <v>698496</v>
      </c>
      <c r="D163">
        <v>94</v>
      </c>
      <c r="E163">
        <v>2856</v>
      </c>
      <c r="F163">
        <v>5</v>
      </c>
      <c r="G163" s="1">
        <v>43356.067361111112</v>
      </c>
      <c r="H163" s="1">
        <v>43356.093391203707</v>
      </c>
      <c r="I163">
        <v>37</v>
      </c>
      <c r="J163" t="s">
        <v>13</v>
      </c>
      <c r="K163" t="s">
        <v>676</v>
      </c>
      <c r="L163" t="str">
        <f t="shared" si="6"/>
        <v>metcalf_40_s014</v>
      </c>
      <c r="M163" t="e">
        <f>IF(NOT(L163="None"),VLOOKUP(L163,'GOLD Name splitout'!$A$1:$B$458,2,FALSE),"None")</f>
        <v>#N/A</v>
      </c>
      <c r="N163" t="e">
        <f>VLOOKUP(A163,DMSNameNCBIIDXNLExtract!$A$2:$B$318,2,FALSE)</f>
        <v>#N/A</v>
      </c>
      <c r="O163" t="str">
        <f>VLOOKUP(L163,DMSNameNCBIIDXNLExtract!$E$2:$G$1025,2,FALSE)</f>
        <v>SAMEA7723927</v>
      </c>
      <c r="P163" t="str">
        <f>VLOOKUP(O163,'anc gold to biosample'!$A$2:$B$1025,2,FALSE)</f>
        <v>Gb0240075</v>
      </c>
      <c r="Q163" t="str">
        <f>VLOOKUP(P163,'anc nmdc ncbi gold'!$A$2:$C$818,2,FALSE)</f>
        <v>nmdc:bsm-11-f35kng15</v>
      </c>
      <c r="R163" t="s">
        <v>11199</v>
      </c>
    </row>
    <row r="164" spans="1:18" x14ac:dyDescent="0.2">
      <c r="A164" t="s">
        <v>693</v>
      </c>
      <c r="B164">
        <v>698487</v>
      </c>
      <c r="D164">
        <v>94</v>
      </c>
      <c r="E164">
        <v>2856</v>
      </c>
      <c r="F164">
        <v>5</v>
      </c>
      <c r="G164" s="1">
        <v>43355.978472222225</v>
      </c>
      <c r="H164" s="1">
        <v>43356.004502314812</v>
      </c>
      <c r="I164">
        <v>37</v>
      </c>
      <c r="J164" t="s">
        <v>13</v>
      </c>
      <c r="K164" t="s">
        <v>694</v>
      </c>
      <c r="L164" t="str">
        <f t="shared" si="6"/>
        <v>metcalf_40_s010</v>
      </c>
      <c r="M164" t="e">
        <f>IF(NOT(L164="None"),VLOOKUP(L164,'GOLD Name splitout'!$A$1:$B$458,2,FALSE),"None")</f>
        <v>#N/A</v>
      </c>
      <c r="N164" t="str">
        <f>VLOOKUP(A164,DMSNameNCBIIDXNLExtract!$A$2:$B$318,2,FALSE)</f>
        <v>SAMEA7723449</v>
      </c>
      <c r="O164" t="str">
        <f>VLOOKUP(L164,DMSNameNCBIIDXNLExtract!$E$2:$G$1025,2,FALSE)</f>
        <v>SAMEA7723449</v>
      </c>
      <c r="P164" t="str">
        <f>VLOOKUP(O164,'anc gold to biosample'!$A$2:$B$1025,2,FALSE)</f>
        <v>Gb0240081</v>
      </c>
      <c r="Q164" t="str">
        <f>VLOOKUP(P164,'anc nmdc ncbi gold'!$A$2:$C$818,2,FALSE)</f>
        <v>nmdc:bsm-11-fe6ag887</v>
      </c>
      <c r="R164" t="s">
        <v>11199</v>
      </c>
    </row>
    <row r="165" spans="1:18" x14ac:dyDescent="0.2">
      <c r="A165" t="s">
        <v>842</v>
      </c>
      <c r="B165">
        <v>699502</v>
      </c>
      <c r="D165">
        <v>94</v>
      </c>
      <c r="E165">
        <v>2856</v>
      </c>
      <c r="F165">
        <v>5</v>
      </c>
      <c r="G165" s="1">
        <v>43363.143750000003</v>
      </c>
      <c r="H165" s="1">
        <v>43363.16978009259</v>
      </c>
      <c r="I165">
        <v>37</v>
      </c>
      <c r="J165" t="s">
        <v>13</v>
      </c>
      <c r="K165" t="s">
        <v>843</v>
      </c>
      <c r="L165" t="str">
        <f t="shared" si="6"/>
        <v>distel_72_s006</v>
      </c>
      <c r="M165" t="str">
        <f>IF(NOT(L165="None"),VLOOKUP(L165,'GOLD Name splitout'!$A$1:$B$458,2,FALSE),"None")</f>
        <v>nmdc:bsm-11-fgv4qz58</v>
      </c>
      <c r="N165" t="e">
        <f>VLOOKUP(A165,DMSNameNCBIIDXNLExtract!$A$2:$B$318,2,FALSE)</f>
        <v>#N/A</v>
      </c>
      <c r="O165" t="str">
        <f>VLOOKUP(L165,DMSNameNCBIIDXNLExtract!$E$2:$G$1025,2,FALSE)</f>
        <v>SAMEA7723884</v>
      </c>
      <c r="P165" t="str">
        <f>VLOOKUP(O165,'anc gold to biosample'!$A$2:$B$1025,2,FALSE)</f>
        <v>Gb0315784</v>
      </c>
      <c r="Q165" t="str">
        <f>VLOOKUP(P165,'anc nmdc ncbi gold'!$A$2:$C$818,2,FALSE)</f>
        <v>nmdc:bsm-11-fgv4qz58</v>
      </c>
      <c r="R165" t="s">
        <v>11199</v>
      </c>
    </row>
    <row r="166" spans="1:18" x14ac:dyDescent="0.2">
      <c r="A166" t="s">
        <v>729</v>
      </c>
      <c r="B166">
        <v>699294</v>
      </c>
      <c r="D166">
        <v>94</v>
      </c>
      <c r="E166">
        <v>2856</v>
      </c>
      <c r="F166">
        <v>5</v>
      </c>
      <c r="G166" s="1">
        <v>43362.049305555556</v>
      </c>
      <c r="H166" s="1">
        <v>43362.075335648151</v>
      </c>
      <c r="I166">
        <v>37</v>
      </c>
      <c r="J166" t="s">
        <v>13</v>
      </c>
      <c r="K166" t="s">
        <v>730</v>
      </c>
      <c r="L166" t="str">
        <f t="shared" si="6"/>
        <v>mayer_33_s004</v>
      </c>
      <c r="M166" t="str">
        <f>IF(NOT(L166="None"),VLOOKUP(L166,'GOLD Name splitout'!$A$1:$B$458,2,FALSE),"None")</f>
        <v>nmdc:bsm-11-fk7xsn47</v>
      </c>
      <c r="N166" t="e">
        <f>VLOOKUP(A166,DMSNameNCBIIDXNLExtract!$A$2:$B$318,2,FALSE)</f>
        <v>#N/A</v>
      </c>
      <c r="O166" t="str">
        <f>VLOOKUP(L166,DMSNameNCBIIDXNLExtract!$E$2:$G$1025,2,FALSE)</f>
        <v>SAMEA7723908</v>
      </c>
      <c r="P166" t="str">
        <f>VLOOKUP(O166,'anc gold to biosample'!$A$2:$B$1025,2,FALSE)</f>
        <v>Gb0315774</v>
      </c>
      <c r="Q166" t="str">
        <f>VLOOKUP(P166,'anc nmdc ncbi gold'!$A$2:$C$818,2,FALSE)</f>
        <v>nmdc:bsm-11-fk7xsn47</v>
      </c>
      <c r="R166" t="s">
        <v>11199</v>
      </c>
    </row>
    <row r="167" spans="1:18" x14ac:dyDescent="0.2">
      <c r="A167" t="s">
        <v>135</v>
      </c>
      <c r="B167">
        <v>700545</v>
      </c>
      <c r="C167" t="s">
        <v>12</v>
      </c>
      <c r="D167">
        <v>94</v>
      </c>
      <c r="E167">
        <v>2856</v>
      </c>
      <c r="F167">
        <v>5</v>
      </c>
      <c r="G167" s="1">
        <v>43369.947222222225</v>
      </c>
      <c r="H167" s="1">
        <v>43369.973252314812</v>
      </c>
      <c r="I167">
        <v>37</v>
      </c>
      <c r="J167" t="s">
        <v>13</v>
      </c>
      <c r="K167" t="s">
        <v>136</v>
      </c>
      <c r="L167" t="str">
        <f t="shared" si="6"/>
        <v>None</v>
      </c>
      <c r="M167" t="str">
        <f>IF(NOT(L167="None"),VLOOKUP(L167,'GOLD Name splitout'!$A$1:$B$458,2,FALSE),"None")</f>
        <v>None</v>
      </c>
      <c r="N167" t="str">
        <f>VLOOKUP(A167,DMSNameNCBIIDXNLExtract!$A$2:$B$318,2,FALSE)</f>
        <v>SAMEA7724282</v>
      </c>
      <c r="O167" t="str">
        <f>N167</f>
        <v>SAMEA7724282</v>
      </c>
      <c r="P167" t="str">
        <f>VLOOKUP(O167,'anc gold to biosample'!$A$2:$B$1025,2,FALSE)</f>
        <v>Gb0240014</v>
      </c>
      <c r="Q167" t="str">
        <f>VLOOKUP(P167,'anc nmdc ncbi gold'!$A$2:$C$818,2,FALSE)</f>
        <v>nmdc:bsm-11-frjk4h28</v>
      </c>
      <c r="R167" t="s">
        <v>11199</v>
      </c>
    </row>
    <row r="168" spans="1:18" x14ac:dyDescent="0.2">
      <c r="A168" t="s">
        <v>717</v>
      </c>
      <c r="B168">
        <v>698512</v>
      </c>
      <c r="D168">
        <v>94</v>
      </c>
      <c r="E168">
        <v>2856</v>
      </c>
      <c r="F168">
        <v>5</v>
      </c>
      <c r="G168" s="1">
        <v>43356.244444444441</v>
      </c>
      <c r="H168" s="1">
        <v>43356.270474537036</v>
      </c>
      <c r="I168">
        <v>37</v>
      </c>
      <c r="J168" t="s">
        <v>13</v>
      </c>
      <c r="K168" t="s">
        <v>718</v>
      </c>
      <c r="L168" t="str">
        <f t="shared" si="6"/>
        <v>mayer_34_s003</v>
      </c>
      <c r="M168" t="str">
        <f>IF(NOT(L168="None"),VLOOKUP(L168,'GOLD Name splitout'!$A$1:$B$458,2,FALSE),"None")</f>
        <v>nmdc:bsm-11-fy05wd88</v>
      </c>
      <c r="N168" t="e">
        <f>VLOOKUP(A168,DMSNameNCBIIDXNLExtract!$A$2:$B$318,2,FALSE)</f>
        <v>#N/A</v>
      </c>
      <c r="O168" t="str">
        <f>VLOOKUP(L168,DMSNameNCBIIDXNLExtract!$E$2:$G$1025,2,FALSE)</f>
        <v>SAMEA7723910</v>
      </c>
      <c r="P168" t="str">
        <f>VLOOKUP(O168,'anc gold to biosample'!$A$2:$B$1025,2,FALSE)</f>
        <v>Gb0315776</v>
      </c>
      <c r="Q168" t="str">
        <f>VLOOKUP(P168,'anc nmdc ncbi gold'!$A$2:$C$818,2,FALSE)</f>
        <v>nmdc:bsm-11-fy05wd88</v>
      </c>
      <c r="R168" t="s">
        <v>11199</v>
      </c>
    </row>
    <row r="169" spans="1:18" x14ac:dyDescent="0.2">
      <c r="A169" t="s">
        <v>926</v>
      </c>
      <c r="B169">
        <v>697922</v>
      </c>
      <c r="D169">
        <v>94</v>
      </c>
      <c r="E169">
        <v>2856</v>
      </c>
      <c r="F169">
        <v>5</v>
      </c>
      <c r="G169" s="1">
        <v>43350.771527777775</v>
      </c>
      <c r="H169" s="1">
        <v>43350.79755787037</v>
      </c>
      <c r="I169">
        <v>37</v>
      </c>
      <c r="J169" t="s">
        <v>13</v>
      </c>
      <c r="K169" t="s">
        <v>927</v>
      </c>
      <c r="L169" t="str">
        <f t="shared" si="6"/>
        <v>berry_2_s015</v>
      </c>
      <c r="M169" t="str">
        <f>IF(NOT(L169="None"),VLOOKUP(L169,'GOLD Name splitout'!$A$1:$B$458,2,FALSE),"None")</f>
        <v>nmdc:bsm-11-fzefgn43</v>
      </c>
      <c r="N169" t="e">
        <f>VLOOKUP(A169,DMSNameNCBIIDXNLExtract!$A$2:$B$318,2,FALSE)</f>
        <v>#N/A</v>
      </c>
      <c r="O169" t="str">
        <f>VLOOKUP(L169,DMSNameNCBIIDXNLExtract!$E$2:$G$1025,2,FALSE)</f>
        <v>SAMEA7723854</v>
      </c>
      <c r="P169" t="str">
        <f>VLOOKUP(O169,'anc gold to biosample'!$A$2:$B$1025,2,FALSE)</f>
        <v>Gb0315771</v>
      </c>
      <c r="Q169" t="str">
        <f>VLOOKUP(P169,'anc nmdc ncbi gold'!$A$2:$C$818,2,FALSE)</f>
        <v>nmdc:bsm-11-fzefgn43</v>
      </c>
      <c r="R169" t="s">
        <v>11199</v>
      </c>
    </row>
    <row r="170" spans="1:18" x14ac:dyDescent="0.2">
      <c r="A170" t="s">
        <v>633</v>
      </c>
      <c r="B170">
        <v>699786</v>
      </c>
      <c r="D170">
        <v>94</v>
      </c>
      <c r="E170">
        <v>2856</v>
      </c>
      <c r="F170">
        <v>5</v>
      </c>
      <c r="G170" s="1">
        <v>43365.656944444447</v>
      </c>
      <c r="H170" s="1">
        <v>43365.682974537034</v>
      </c>
      <c r="I170">
        <v>37</v>
      </c>
      <c r="J170" t="s">
        <v>13</v>
      </c>
      <c r="K170" t="s">
        <v>634</v>
      </c>
      <c r="L170" t="str">
        <f t="shared" si="6"/>
        <v>mousseau_88_s079</v>
      </c>
      <c r="M170" t="str">
        <f>IF(NOT(L170="None"),VLOOKUP(L170,'GOLD Name splitout'!$A$1:$B$458,2,FALSE),"None")</f>
        <v>nmdc:bsm-11-g2ytg589</v>
      </c>
      <c r="N170" t="str">
        <f>VLOOKUP(A170,DMSNameNCBIIDXNLExtract!$A$2:$B$318,2,FALSE)</f>
        <v>SAMEA7724176</v>
      </c>
      <c r="O170" t="str">
        <f>VLOOKUP(L170,DMSNameNCBIIDXNLExtract!$E$2:$G$1025,2,FALSE)</f>
        <v>SAMEA7724176</v>
      </c>
      <c r="P170" t="str">
        <f>VLOOKUP(O170,'anc gold to biosample'!$A$2:$B$1025,2,FALSE)</f>
        <v>Gb0316023</v>
      </c>
      <c r="Q170" t="str">
        <f>VLOOKUP(P170,'anc nmdc ncbi gold'!$A$2:$C$818,2,FALSE)</f>
        <v>nmdc:bsm-11-g2ytg589</v>
      </c>
      <c r="R170" t="s">
        <v>11199</v>
      </c>
    </row>
    <row r="171" spans="1:18" x14ac:dyDescent="0.2">
      <c r="A171" t="s">
        <v>665</v>
      </c>
      <c r="B171">
        <v>699679</v>
      </c>
      <c r="D171">
        <v>94</v>
      </c>
      <c r="E171">
        <v>2856</v>
      </c>
      <c r="F171">
        <v>5</v>
      </c>
      <c r="G171" s="1">
        <v>43364.267361111109</v>
      </c>
      <c r="H171" s="1">
        <v>43364.293391203704</v>
      </c>
      <c r="I171">
        <v>37</v>
      </c>
      <c r="J171" t="s">
        <v>13</v>
      </c>
      <c r="K171" t="s">
        <v>666</v>
      </c>
      <c r="L171" t="str">
        <f t="shared" si="6"/>
        <v>minich_76_s004</v>
      </c>
      <c r="M171" t="str">
        <f>IF(NOT(L171="None"),VLOOKUP(L171,'GOLD Name splitout'!$A$1:$B$458,2,FALSE),"None")</f>
        <v>nmdc:bsm-11-ga9sv551</v>
      </c>
      <c r="N171" t="str">
        <f>VLOOKUP(A171,DMSNameNCBIIDXNLExtract!$A$2:$B$318,2,FALSE)</f>
        <v>SAMEA7723458</v>
      </c>
      <c r="O171" t="str">
        <f>VLOOKUP(L171,DMSNameNCBIIDXNLExtract!$E$2:$G$1025,2,FALSE)</f>
        <v>SAMEA7723458</v>
      </c>
      <c r="P171" t="str">
        <f>VLOOKUP(O171,'anc gold to biosample'!$A$2:$B$1025,2,FALSE)</f>
        <v>Gb0315868</v>
      </c>
      <c r="Q171" t="str">
        <f>VLOOKUP(P171,'anc nmdc ncbi gold'!$A$2:$C$818,2,FALSE)</f>
        <v>nmdc:bsm-11-ga9sv551</v>
      </c>
      <c r="R171" t="s">
        <v>11199</v>
      </c>
    </row>
    <row r="172" spans="1:18" x14ac:dyDescent="0.2">
      <c r="A172" t="s">
        <v>517</v>
      </c>
      <c r="B172">
        <v>698864</v>
      </c>
      <c r="D172">
        <v>94</v>
      </c>
      <c r="E172">
        <v>2856</v>
      </c>
      <c r="F172">
        <v>5</v>
      </c>
      <c r="G172" s="1">
        <v>43358.077777777777</v>
      </c>
      <c r="H172" s="1">
        <v>43358.103807870371</v>
      </c>
      <c r="I172">
        <v>37</v>
      </c>
      <c r="J172" t="s">
        <v>13</v>
      </c>
      <c r="K172" t="s">
        <v>518</v>
      </c>
      <c r="L172" t="str">
        <f t="shared" si="6"/>
        <v>song_51_s008</v>
      </c>
      <c r="M172" t="str">
        <f>IF(NOT(L172="None"),VLOOKUP(L172,'GOLD Name splitout'!$A$1:$B$458,2,FALSE),"None")</f>
        <v>nmdc:bsm-11-gcb2md35</v>
      </c>
      <c r="N172" t="str">
        <f>VLOOKUP(A172,DMSNameNCBIIDXNLExtract!$A$2:$B$318,2,FALSE)</f>
        <v>SAMEA7723516</v>
      </c>
      <c r="O172" t="str">
        <f>VLOOKUP(L172,DMSNameNCBIIDXNLExtract!$E$2:$G$1025,2,FALSE)</f>
        <v>SAMEA7723516</v>
      </c>
      <c r="P172" t="str">
        <f>VLOOKUP(O172,'anc gold to biosample'!$A$2:$B$1025,2,FALSE)</f>
        <v>Gb0315874</v>
      </c>
      <c r="Q172" t="str">
        <f>VLOOKUP(P172,'anc nmdc ncbi gold'!$A$2:$C$818,2,FALSE)</f>
        <v>nmdc:bsm-11-gcb2md35</v>
      </c>
      <c r="R172" t="s">
        <v>11199</v>
      </c>
    </row>
    <row r="173" spans="1:18" x14ac:dyDescent="0.2">
      <c r="A173" t="s">
        <v>507</v>
      </c>
      <c r="B173">
        <v>698856</v>
      </c>
      <c r="D173">
        <v>94</v>
      </c>
      <c r="E173">
        <v>2856</v>
      </c>
      <c r="F173">
        <v>5</v>
      </c>
      <c r="G173" s="1">
        <v>43357.929861111108</v>
      </c>
      <c r="H173" s="1">
        <v>43357.955891203703</v>
      </c>
      <c r="I173">
        <v>37</v>
      </c>
      <c r="J173" t="s">
        <v>13</v>
      </c>
      <c r="K173" t="s">
        <v>508</v>
      </c>
      <c r="L173" t="str">
        <f t="shared" si="6"/>
        <v>song_51_s003</v>
      </c>
      <c r="M173" t="str">
        <f>IF(NOT(L173="None"),VLOOKUP(L173,'GOLD Name splitout'!$A$1:$B$458,2,FALSE),"None")</f>
        <v>nmdc:bsm-11-gcsx0607</v>
      </c>
      <c r="N173" t="str">
        <f>VLOOKUP(A173,DMSNameNCBIIDXNLExtract!$A$2:$B$318,2,FALSE)</f>
        <v>SAMEA7723512</v>
      </c>
      <c r="O173" t="str">
        <f>VLOOKUP(L173,DMSNameNCBIIDXNLExtract!$E$2:$G$1025,2,FALSE)</f>
        <v>SAMEA7723512</v>
      </c>
      <c r="P173" t="str">
        <f>VLOOKUP(O173,'anc gold to biosample'!$A$2:$B$1025,2,FALSE)</f>
        <v>Gb0315870</v>
      </c>
      <c r="Q173" t="str">
        <f>VLOOKUP(P173,'anc nmdc ncbi gold'!$A$2:$C$818,2,FALSE)</f>
        <v>nmdc:bsm-11-gcsx0607</v>
      </c>
      <c r="R173" t="s">
        <v>11199</v>
      </c>
    </row>
    <row r="174" spans="1:18" x14ac:dyDescent="0.2">
      <c r="A174" t="s">
        <v>565</v>
      </c>
      <c r="B174">
        <v>699248</v>
      </c>
      <c r="D174">
        <v>94</v>
      </c>
      <c r="E174">
        <v>2856</v>
      </c>
      <c r="F174">
        <v>5</v>
      </c>
      <c r="G174" s="1">
        <v>43361.546527777777</v>
      </c>
      <c r="H174" s="1">
        <v>43361.572557870371</v>
      </c>
      <c r="I174">
        <v>37</v>
      </c>
      <c r="J174" t="s">
        <v>13</v>
      </c>
      <c r="K174" t="s">
        <v>566</v>
      </c>
      <c r="L174" t="str">
        <f t="shared" si="6"/>
        <v>sandin_54_s007</v>
      </c>
      <c r="M174" t="str">
        <f>IF(NOT(L174="None"),VLOOKUP(L174,'GOLD Name splitout'!$A$1:$B$458,2,FALSE),"None")</f>
        <v>nmdc:bsm-11-ghy6hd29</v>
      </c>
      <c r="N174" t="e">
        <f>VLOOKUP(A174,DMSNameNCBIIDXNLExtract!$A$2:$B$318,2,FALSE)</f>
        <v>#N/A</v>
      </c>
      <c r="O174" t="str">
        <f>VLOOKUP(L174,DMSNameNCBIIDXNLExtract!$E$2:$G$1025,2,FALSE)</f>
        <v>SAMEA7723967</v>
      </c>
      <c r="P174" t="str">
        <f>VLOOKUP(O174,'anc gold to biosample'!$A$2:$B$1025,2,FALSE)</f>
        <v>Gb0315653</v>
      </c>
      <c r="Q174" t="str">
        <f>VLOOKUP(P174,'anc nmdc ncbi gold'!$A$2:$C$818,2,FALSE)</f>
        <v>nmdc:bsm-11-ghy6hd29</v>
      </c>
      <c r="R174" t="s">
        <v>11199</v>
      </c>
    </row>
    <row r="175" spans="1:18" x14ac:dyDescent="0.2">
      <c r="A175" t="s">
        <v>231</v>
      </c>
      <c r="B175">
        <v>698232</v>
      </c>
      <c r="C175" t="s">
        <v>12</v>
      </c>
      <c r="D175">
        <v>94</v>
      </c>
      <c r="E175">
        <v>2856</v>
      </c>
      <c r="F175">
        <v>5</v>
      </c>
      <c r="G175" s="1">
        <v>43353.638888888891</v>
      </c>
      <c r="H175" s="1">
        <v>43353.664918981478</v>
      </c>
      <c r="I175">
        <v>37</v>
      </c>
      <c r="J175" t="s">
        <v>13</v>
      </c>
      <c r="K175" t="s">
        <v>232</v>
      </c>
      <c r="L175" t="s">
        <v>6152</v>
      </c>
      <c r="M175" t="str">
        <f>IF(NOT(L175="None"),VLOOKUP(L175,'GOLD Name splitout'!$A$1:$B$458,2,FALSE),"None")</f>
        <v>nmdc:bsm-11-gnc2wh20</v>
      </c>
      <c r="N175" t="str">
        <f>VLOOKUP(A175,DMSNameNCBIIDXNLExtract!$A$2:$B$318,2,FALSE)</f>
        <v>SAMEA7724116</v>
      </c>
      <c r="O175" t="str">
        <f>VLOOKUP(L175,DMSNameNCBIIDXNLExtract!$E$2:$G$1025,2,FALSE)</f>
        <v>SAMEA7724116</v>
      </c>
      <c r="P175" t="str">
        <f>VLOOKUP(O175,'anc gold to biosample'!$A$2:$B$1025,2,FALSE)</f>
        <v>Gb0239962</v>
      </c>
      <c r="Q175" t="str">
        <f>VLOOKUP(P175,'anc nmdc ncbi gold'!$A$2:$C$818,2,FALSE)</f>
        <v>nmdc:bsm-11-gnc2wh20</v>
      </c>
      <c r="R175" t="s">
        <v>11199</v>
      </c>
    </row>
    <row r="176" spans="1:18" x14ac:dyDescent="0.2">
      <c r="A176" t="s">
        <v>880</v>
      </c>
      <c r="B176">
        <v>700390</v>
      </c>
      <c r="D176">
        <v>94</v>
      </c>
      <c r="E176">
        <v>2856</v>
      </c>
      <c r="F176">
        <v>5</v>
      </c>
      <c r="G176" s="1">
        <v>43368.942361111112</v>
      </c>
      <c r="H176" s="1">
        <v>43368.968391203707</v>
      </c>
      <c r="I176">
        <v>37</v>
      </c>
      <c r="J176" t="s">
        <v>13</v>
      </c>
      <c r="K176" t="s">
        <v>881</v>
      </c>
      <c r="L176" t="str">
        <f>IF(LEFT(A176,10)="EMP_Feces_",MID(A176,11,FIND("a0",A176,1)-12),"None")</f>
        <v>bittleston_68_s008</v>
      </c>
      <c r="M176" t="str">
        <f>IF(NOT(L176="None"),VLOOKUP(L176,'GOLD Name splitout'!$A$1:$B$458,2,FALSE),"None")</f>
        <v>nmdc:bsm-11-gxs86k63</v>
      </c>
      <c r="N176" t="e">
        <f>VLOOKUP(A176,DMSNameNCBIIDXNLExtract!$A$2:$B$318,2,FALSE)</f>
        <v>#N/A</v>
      </c>
      <c r="O176" t="str">
        <f>VLOOKUP(L176,DMSNameNCBIIDXNLExtract!$E$2:$G$1025,2,FALSE)</f>
        <v>SAMEA7723864</v>
      </c>
      <c r="P176" t="str">
        <f>VLOOKUP(O176,'anc gold to biosample'!$A$2:$B$1025,2,FALSE)</f>
        <v>Gb0315733</v>
      </c>
      <c r="Q176" t="str">
        <f>VLOOKUP(P176,'anc nmdc ncbi gold'!$A$2:$C$818,2,FALSE)</f>
        <v>nmdc:bsm-11-gxs86k63</v>
      </c>
      <c r="R176" t="s">
        <v>11199</v>
      </c>
    </row>
    <row r="177" spans="1:18" x14ac:dyDescent="0.2">
      <c r="A177" t="s">
        <v>948</v>
      </c>
      <c r="B177">
        <v>698707</v>
      </c>
      <c r="D177">
        <v>94</v>
      </c>
      <c r="E177">
        <v>2856</v>
      </c>
      <c r="F177">
        <v>5</v>
      </c>
      <c r="G177" s="1">
        <v>43356.481249999997</v>
      </c>
      <c r="H177" s="1">
        <v>43356.507280092592</v>
      </c>
      <c r="I177">
        <v>37</v>
      </c>
      <c r="J177" t="s">
        <v>13</v>
      </c>
      <c r="K177" t="s">
        <v>949</v>
      </c>
      <c r="L177" t="str">
        <f>IF(LEFT(A177,10)="EMP_Feces_",MID(A177,11,FIND("a0",A177,1)-12),"None")</f>
        <v>berry_2_s002</v>
      </c>
      <c r="M177" t="str">
        <f>IF(NOT(L177="None"),VLOOKUP(L177,'GOLD Name splitout'!$A$1:$B$458,2,FALSE),"None")</f>
        <v>nmdc:bsm-11-h4j9h726</v>
      </c>
      <c r="N177" t="str">
        <f>VLOOKUP(A177,DMSNameNCBIIDXNLExtract!$A$2:$B$318,2,FALSE)</f>
        <v>SAMEA7723599</v>
      </c>
      <c r="O177" t="str">
        <f>VLOOKUP(L177,DMSNameNCBIIDXNLExtract!$E$2:$G$1025,2,FALSE)</f>
        <v>SAMEA7723599</v>
      </c>
      <c r="P177" t="str">
        <f>VLOOKUP(O177,'anc gold to biosample'!$A$2:$B$1025,2,FALSE)</f>
        <v>Gb0315758</v>
      </c>
      <c r="Q177" t="str">
        <f>VLOOKUP(P177,'anc nmdc ncbi gold'!$A$2:$C$818,2,FALSE)</f>
        <v>nmdc:bsm-11-h4j9h726</v>
      </c>
      <c r="R177" t="s">
        <v>11199</v>
      </c>
    </row>
    <row r="178" spans="1:18" x14ac:dyDescent="0.2">
      <c r="A178" t="s">
        <v>697</v>
      </c>
      <c r="B178">
        <v>698493</v>
      </c>
      <c r="D178">
        <v>94</v>
      </c>
      <c r="E178">
        <v>2856</v>
      </c>
      <c r="F178">
        <v>5</v>
      </c>
      <c r="G178" s="1">
        <v>43356.037499999999</v>
      </c>
      <c r="H178" s="1">
        <v>43356.063530092593</v>
      </c>
      <c r="I178">
        <v>37</v>
      </c>
      <c r="J178" t="s">
        <v>13</v>
      </c>
      <c r="K178" t="s">
        <v>698</v>
      </c>
      <c r="L178" t="str">
        <f>IF(LEFT(A178,10)="EMP_Feces_",MID(A178,11,FIND("a0",A178,1)-12),"None")</f>
        <v>metcalf_40_s013</v>
      </c>
      <c r="M178" t="e">
        <f>IF(NOT(L178="None"),VLOOKUP(L178,'GOLD Name splitout'!$A$1:$B$458,2,FALSE),"None")</f>
        <v>#N/A</v>
      </c>
      <c r="N178" t="str">
        <f>VLOOKUP(A178,DMSNameNCBIIDXNLExtract!$A$2:$B$318,2,FALSE)</f>
        <v>SAMEA7723451</v>
      </c>
      <c r="O178" t="str">
        <f>VLOOKUP(L178,DMSNameNCBIIDXNLExtract!$E$2:$G$1025,2,FALSE)</f>
        <v>SAMEA7723451</v>
      </c>
      <c r="P178" t="str">
        <f>VLOOKUP(O178,'anc gold to biosample'!$A$2:$B$1025,2,FALSE)</f>
        <v>Gb0240074</v>
      </c>
      <c r="Q178" t="str">
        <f>VLOOKUP(P178,'anc nmdc ncbi gold'!$A$2:$C$818,2,FALSE)</f>
        <v>nmdc:bsm-11-h5xk1m91</v>
      </c>
      <c r="R178" t="s">
        <v>11199</v>
      </c>
    </row>
    <row r="179" spans="1:18" x14ac:dyDescent="0.2">
      <c r="A179" t="s">
        <v>453</v>
      </c>
      <c r="B179">
        <v>699173</v>
      </c>
      <c r="D179">
        <v>94</v>
      </c>
      <c r="E179">
        <v>2856</v>
      </c>
      <c r="F179">
        <v>5</v>
      </c>
      <c r="G179" s="1">
        <v>43360.956250000003</v>
      </c>
      <c r="H179" s="1">
        <v>43360.98228009259</v>
      </c>
      <c r="I179">
        <v>37</v>
      </c>
      <c r="J179" t="s">
        <v>13</v>
      </c>
      <c r="K179" t="s">
        <v>454</v>
      </c>
      <c r="L179" t="str">
        <f>IF(LEFT(A179,10)="EMP_Feces_",MID(A179,11,FIND("a0",A179,1)-12),"None")</f>
        <v>song_53_s001</v>
      </c>
      <c r="M179" t="str">
        <f>IF(NOT(L179="None"),VLOOKUP(L179,'GOLD Name splitout'!$A$1:$B$458,2,FALSE),"None")</f>
        <v>nmdc:bsm-11-h8d38m26</v>
      </c>
      <c r="N179" t="str">
        <f>VLOOKUP(A179,DMSNameNCBIIDXNLExtract!$A$2:$B$318,2,FALSE)</f>
        <v>SAMEA7723528</v>
      </c>
      <c r="O179" t="str">
        <f>VLOOKUP(L179,DMSNameNCBIIDXNLExtract!$E$2:$G$1025,2,FALSE)</f>
        <v>SAMEA7723528</v>
      </c>
      <c r="P179" t="str">
        <f>VLOOKUP(O179,'anc gold to biosample'!$A$2:$B$1025,2,FALSE)</f>
        <v>Gb0315886</v>
      </c>
      <c r="Q179" t="str">
        <f>VLOOKUP(P179,'anc nmdc ncbi gold'!$A$2:$C$818,2,FALSE)</f>
        <v>nmdc:bsm-11-h8d38m26</v>
      </c>
      <c r="R179" t="s">
        <v>11199</v>
      </c>
    </row>
    <row r="180" spans="1:18" x14ac:dyDescent="0.2">
      <c r="A180" t="s">
        <v>217</v>
      </c>
      <c r="B180">
        <v>700447</v>
      </c>
      <c r="C180" t="s">
        <v>12</v>
      </c>
      <c r="D180">
        <v>94</v>
      </c>
      <c r="E180">
        <v>2856</v>
      </c>
      <c r="F180">
        <v>5</v>
      </c>
      <c r="G180" s="1">
        <v>43369.503472222219</v>
      </c>
      <c r="H180" s="1">
        <v>43369.529502314814</v>
      </c>
      <c r="I180">
        <v>37</v>
      </c>
      <c r="J180" t="s">
        <v>13</v>
      </c>
      <c r="K180" t="s">
        <v>218</v>
      </c>
      <c r="L180" t="str">
        <f>MID(A180,5,15)</f>
        <v>Myr_22_NRCS0526</v>
      </c>
      <c r="M180" t="e">
        <f>IF(NOT(L180="None"),VLOOKUP(L180,'GOLD Name splitout'!$A$1:$B$458,2,FALSE),"None")</f>
        <v>#N/A</v>
      </c>
      <c r="N180" t="str">
        <f>VLOOKUP(A180,DMSNameNCBIIDXNLExtract!$A$2:$B$318,2,FALSE)</f>
        <v>SAMEA7724226</v>
      </c>
      <c r="O180" t="str">
        <f>N180</f>
        <v>SAMEA7724226</v>
      </c>
      <c r="P180" t="str">
        <f>VLOOKUP(O180,'anc gold to biosample'!$A$2:$B$1025,2,FALSE)</f>
        <v>Gb0240092</v>
      </c>
      <c r="Q180" t="str">
        <f>VLOOKUP(P180,'anc nmdc ncbi gold'!$A$2:$C$818,2,FALSE)</f>
        <v>nmdc:bsm-11-hbspp138</v>
      </c>
      <c r="R180" t="s">
        <v>11199</v>
      </c>
    </row>
    <row r="181" spans="1:18" x14ac:dyDescent="0.2">
      <c r="A181" t="s">
        <v>800</v>
      </c>
      <c r="B181">
        <v>698845</v>
      </c>
      <c r="D181">
        <v>94</v>
      </c>
      <c r="E181">
        <v>2856</v>
      </c>
      <c r="F181">
        <v>5</v>
      </c>
      <c r="G181" s="1">
        <v>43357.781944444447</v>
      </c>
      <c r="H181" s="1">
        <v>43357.807974537034</v>
      </c>
      <c r="I181">
        <v>37</v>
      </c>
      <c r="J181" t="s">
        <v>13</v>
      </c>
      <c r="K181" t="s">
        <v>801</v>
      </c>
      <c r="L181" t="str">
        <f t="shared" ref="L181:L191" si="7">IF(LEFT(A181,10)="EMP_Feces_",MID(A181,11,FIND("a0",A181,1)-12),"None")</f>
        <v>girguis_50_s010</v>
      </c>
      <c r="M181" t="str">
        <f>IF(NOT(L181="None"),VLOOKUP(L181,'GOLD Name splitout'!$A$1:$B$458,2,FALSE),"None")</f>
        <v>nmdc:bsm-11-hf5z7t54</v>
      </c>
      <c r="N181" t="e">
        <f>VLOOKUP(A181,DMSNameNCBIIDXNLExtract!$A$2:$B$318,2,FALSE)</f>
        <v>#N/A</v>
      </c>
      <c r="O181" t="str">
        <f>VLOOKUP(L181,DMSNameNCBIIDXNLExtract!$E$2:$G$1025,2,FALSE)</f>
        <v>SAMEA7723893</v>
      </c>
      <c r="P181" t="str">
        <f>VLOOKUP(O181,'anc gold to biosample'!$A$2:$B$1025,2,FALSE)</f>
        <v>Gb0315958</v>
      </c>
      <c r="Q181" t="str">
        <f>VLOOKUP(P181,'anc nmdc ncbi gold'!$A$2:$C$818,2,FALSE)</f>
        <v>nmdc:bsm-11-hf5z7t54</v>
      </c>
      <c r="R181" t="s">
        <v>11199</v>
      </c>
    </row>
    <row r="182" spans="1:18" x14ac:dyDescent="0.2">
      <c r="A182" t="s">
        <v>639</v>
      </c>
      <c r="B182">
        <v>699753</v>
      </c>
      <c r="D182">
        <v>94</v>
      </c>
      <c r="E182">
        <v>2856</v>
      </c>
      <c r="F182">
        <v>5</v>
      </c>
      <c r="G182" s="1">
        <v>43365.184027777781</v>
      </c>
      <c r="H182" s="1">
        <v>43365.210057870368</v>
      </c>
      <c r="I182">
        <v>37</v>
      </c>
      <c r="J182" t="s">
        <v>13</v>
      </c>
      <c r="K182" t="s">
        <v>640</v>
      </c>
      <c r="L182" t="str">
        <f t="shared" si="7"/>
        <v>mousseau_88_s026</v>
      </c>
      <c r="M182" t="str">
        <f>IF(NOT(L182="None"),VLOOKUP(L182,'GOLD Name splitout'!$A$1:$B$458,2,FALSE),"None")</f>
        <v>nmdc:bsm-11-hj6hv286</v>
      </c>
      <c r="N182" t="str">
        <f>VLOOKUP(A182,DMSNameNCBIIDXNLExtract!$A$2:$B$318,2,FALSE)</f>
        <v>SAMEA7723628</v>
      </c>
      <c r="O182" t="str">
        <f>VLOOKUP(L182,DMSNameNCBIIDXNLExtract!$E$2:$G$1025,2,FALSE)</f>
        <v>SAMEA7723628</v>
      </c>
      <c r="P182" t="str">
        <f>VLOOKUP(O182,'anc gold to biosample'!$A$2:$B$1025,2,FALSE)</f>
        <v>Gb0315909</v>
      </c>
      <c r="Q182" t="str">
        <f>VLOOKUP(P182,'anc nmdc ncbi gold'!$A$2:$C$818,2,FALSE)</f>
        <v>nmdc:bsm-11-hj6hv286</v>
      </c>
      <c r="R182" t="s">
        <v>11199</v>
      </c>
    </row>
    <row r="183" spans="1:18" x14ac:dyDescent="0.2">
      <c r="A183" t="s">
        <v>449</v>
      </c>
      <c r="B183">
        <v>699169</v>
      </c>
      <c r="D183">
        <v>94</v>
      </c>
      <c r="E183">
        <v>2856</v>
      </c>
      <c r="F183">
        <v>5</v>
      </c>
      <c r="G183" s="1">
        <v>43360.897222222222</v>
      </c>
      <c r="H183" s="1">
        <v>43360.923252314817</v>
      </c>
      <c r="I183">
        <v>37</v>
      </c>
      <c r="J183" t="s">
        <v>13</v>
      </c>
      <c r="K183" t="s">
        <v>450</v>
      </c>
      <c r="L183" t="str">
        <f t="shared" si="7"/>
        <v>song_52_s014</v>
      </c>
      <c r="M183" t="str">
        <f>IF(NOT(L183="None"),VLOOKUP(L183,'GOLD Name splitout'!$A$1:$B$458,2,FALSE),"None")</f>
        <v>nmdc:bsm-11-hme5g481</v>
      </c>
      <c r="N183" t="str">
        <f>VLOOKUP(A183,DMSNameNCBIIDXNLExtract!$A$2:$B$318,2,FALSE)</f>
        <v>SAMEA7723527</v>
      </c>
      <c r="O183" t="str">
        <f>VLOOKUP(L183,DMSNameNCBIIDXNLExtract!$E$2:$G$1025,2,FALSE)</f>
        <v>SAMEA7723527</v>
      </c>
      <c r="P183" t="str">
        <f>VLOOKUP(O183,'anc gold to biosample'!$A$2:$B$1025,2,FALSE)</f>
        <v>Gb0315885</v>
      </c>
      <c r="Q183" t="str">
        <f>VLOOKUP(P183,'anc nmdc ncbi gold'!$A$2:$C$818,2,FALSE)</f>
        <v>nmdc:bsm-11-hme5g481</v>
      </c>
      <c r="R183" t="s">
        <v>11199</v>
      </c>
    </row>
    <row r="184" spans="1:18" x14ac:dyDescent="0.2">
      <c r="A184" t="s">
        <v>63</v>
      </c>
      <c r="B184">
        <v>698268</v>
      </c>
      <c r="C184" t="s">
        <v>12</v>
      </c>
      <c r="D184">
        <v>94</v>
      </c>
      <c r="E184">
        <v>2856</v>
      </c>
      <c r="F184">
        <v>5</v>
      </c>
      <c r="G184" s="1">
        <v>43354.229861111111</v>
      </c>
      <c r="H184" s="1">
        <v>43354.255891203706</v>
      </c>
      <c r="I184">
        <v>37</v>
      </c>
      <c r="J184" t="s">
        <v>13</v>
      </c>
      <c r="K184" t="s">
        <v>64</v>
      </c>
      <c r="L184" t="str">
        <f t="shared" si="7"/>
        <v>None</v>
      </c>
      <c r="M184" t="str">
        <f>IF(NOT(L184="None"),VLOOKUP(L184,'GOLD Name splitout'!$A$1:$B$458,2,FALSE),"None")</f>
        <v>None</v>
      </c>
      <c r="N184" t="str">
        <f>VLOOKUP(A184,DMSNameNCBIIDXNLExtract!$A$2:$B$318,2,FALSE)</f>
        <v>SAMEA7724119</v>
      </c>
      <c r="O184" t="str">
        <f>N184</f>
        <v>SAMEA7724119</v>
      </c>
      <c r="P184" t="str">
        <f>VLOOKUP(O184,'anc gold to biosample'!$A$2:$B$1025,2,FALSE)</f>
        <v>Gb0239941</v>
      </c>
      <c r="Q184" t="str">
        <f>VLOOKUP(P184,'anc nmdc ncbi gold'!$A$2:$C$818,2,FALSE)</f>
        <v>nmdc:bsm-11-hpps8442</v>
      </c>
      <c r="R184" t="s">
        <v>11199</v>
      </c>
    </row>
    <row r="185" spans="1:18" x14ac:dyDescent="0.2">
      <c r="A185" t="s">
        <v>427</v>
      </c>
      <c r="B185">
        <v>699196</v>
      </c>
      <c r="D185">
        <v>94</v>
      </c>
      <c r="E185">
        <v>2856</v>
      </c>
      <c r="F185">
        <v>5</v>
      </c>
      <c r="G185" s="1">
        <v>43361.28125</v>
      </c>
      <c r="H185" s="1">
        <v>43361.307280092595</v>
      </c>
      <c r="I185">
        <v>37</v>
      </c>
      <c r="J185" t="s">
        <v>13</v>
      </c>
      <c r="K185" t="s">
        <v>428</v>
      </c>
      <c r="L185" t="str">
        <f t="shared" si="7"/>
        <v>song_53_s012</v>
      </c>
      <c r="M185" t="str">
        <f>IF(NOT(L185="None"),VLOOKUP(L185,'GOLD Name splitout'!$A$1:$B$458,2,FALSE),"None")</f>
        <v>nmdc:bsm-11-hssfx833</v>
      </c>
      <c r="N185" t="e">
        <f>VLOOKUP(A185,DMSNameNCBIIDXNLExtract!$A$2:$B$318,2,FALSE)</f>
        <v>#N/A</v>
      </c>
      <c r="O185" t="str">
        <f>VLOOKUP(L185,DMSNameNCBIIDXNLExtract!$E$2:$G$1025,2,FALSE)</f>
        <v>SAMEA7723996</v>
      </c>
      <c r="P185" t="str">
        <f>VLOOKUP(O185,'anc gold to biosample'!$A$2:$B$1025,2,FALSE)</f>
        <v>Gb0315981</v>
      </c>
      <c r="Q185" t="str">
        <f>VLOOKUP(P185,'anc nmdc ncbi gold'!$A$2:$C$818,2,FALSE)</f>
        <v>nmdc:bsm-11-hssfx833</v>
      </c>
      <c r="R185" t="s">
        <v>11199</v>
      </c>
    </row>
    <row r="186" spans="1:18" x14ac:dyDescent="0.2">
      <c r="A186" t="s">
        <v>375</v>
      </c>
      <c r="B186">
        <v>698004</v>
      </c>
      <c r="D186">
        <v>94</v>
      </c>
      <c r="E186">
        <v>2856</v>
      </c>
      <c r="F186">
        <v>5</v>
      </c>
      <c r="G186" s="1">
        <v>43351.540277777778</v>
      </c>
      <c r="H186" s="1">
        <v>43351.566307870373</v>
      </c>
      <c r="I186">
        <v>37</v>
      </c>
      <c r="J186" t="s">
        <v>13</v>
      </c>
      <c r="K186" t="s">
        <v>376</v>
      </c>
      <c r="L186" t="str">
        <f t="shared" si="7"/>
        <v>thomas_18_s031</v>
      </c>
      <c r="M186" t="str">
        <f>IF(NOT(L186="None"),VLOOKUP(L186,'GOLD Name splitout'!$A$1:$B$458,2,FALSE),"None")</f>
        <v>nmdc:bsm-11-hx5a6080</v>
      </c>
      <c r="N186" t="str">
        <f>VLOOKUP(A186,DMSNameNCBIIDXNLExtract!$A$2:$B$318,2,FALSE)</f>
        <v>SAMEA7723709</v>
      </c>
      <c r="O186" t="str">
        <f>VLOOKUP(L186,DMSNameNCBIIDXNLExtract!$E$2:$G$1025,2,FALSE)</f>
        <v>SAMEA7723709</v>
      </c>
      <c r="P186" t="str">
        <f>VLOOKUP(O186,'anc gold to biosample'!$A$2:$B$1025,2,FALSE)</f>
        <v>Gb0315821</v>
      </c>
      <c r="Q186" t="str">
        <f>VLOOKUP(P186,'anc nmdc ncbi gold'!$A$2:$C$818,2,FALSE)</f>
        <v>nmdc:bsm-11-hx5a6080</v>
      </c>
      <c r="R186" t="s">
        <v>11199</v>
      </c>
    </row>
    <row r="187" spans="1:18" x14ac:dyDescent="0.2">
      <c r="A187" t="s">
        <v>619</v>
      </c>
      <c r="B187">
        <v>700342</v>
      </c>
      <c r="D187">
        <v>94</v>
      </c>
      <c r="E187">
        <v>2856</v>
      </c>
      <c r="F187">
        <v>5</v>
      </c>
      <c r="G187" s="1">
        <v>43368.322222222225</v>
      </c>
      <c r="H187" s="1">
        <v>43368.348252314812</v>
      </c>
      <c r="I187">
        <v>37</v>
      </c>
      <c r="J187" t="s">
        <v>13</v>
      </c>
      <c r="K187" t="s">
        <v>620</v>
      </c>
      <c r="L187" t="str">
        <f t="shared" si="7"/>
        <v>pinto_63_s005</v>
      </c>
      <c r="M187" t="str">
        <f>IF(NOT(L187="None"),VLOOKUP(L187,'GOLD Name splitout'!$A$1:$B$458,2,FALSE),"None")</f>
        <v>nmdc:bsm-11-j1ejmy92</v>
      </c>
      <c r="N187" t="str">
        <f>VLOOKUP(A187,DMSNameNCBIIDXNLExtract!$A$2:$B$318,2,FALSE)</f>
        <v>SAMEA7723676</v>
      </c>
      <c r="O187" t="str">
        <f>VLOOKUP(L187,DMSNameNCBIIDXNLExtract!$E$2:$G$1025,2,FALSE)</f>
        <v>SAMEA7723676</v>
      </c>
      <c r="P187" t="str">
        <f>VLOOKUP(O187,'anc gold to biosample'!$A$2:$B$1025,2,FALSE)</f>
        <v>Gb0315675</v>
      </c>
      <c r="Q187" t="str">
        <f>VLOOKUP(P187,'anc nmdc ncbi gold'!$A$2:$C$818,2,FALSE)</f>
        <v>nmdc:bsm-11-j1ejmy92</v>
      </c>
      <c r="R187" t="s">
        <v>11199</v>
      </c>
    </row>
    <row r="188" spans="1:18" x14ac:dyDescent="0.2">
      <c r="A188" t="s">
        <v>944</v>
      </c>
      <c r="B188">
        <v>699270</v>
      </c>
      <c r="D188">
        <v>94</v>
      </c>
      <c r="E188">
        <v>2856</v>
      </c>
      <c r="F188">
        <v>5</v>
      </c>
      <c r="G188" s="1">
        <v>43361.8125</v>
      </c>
      <c r="H188" s="1">
        <v>43361.838530092595</v>
      </c>
      <c r="I188">
        <v>37</v>
      </c>
      <c r="J188" t="s">
        <v>13</v>
      </c>
      <c r="K188" t="s">
        <v>945</v>
      </c>
      <c r="L188" t="str">
        <f t="shared" si="7"/>
        <v>angenent_65_s007</v>
      </c>
      <c r="M188" t="str">
        <f>IF(NOT(L188="None"),VLOOKUP(L188,'GOLD Name splitout'!$A$1:$B$458,2,FALSE),"None")</f>
        <v>nmdc:bsm-11-j5nvnf53</v>
      </c>
      <c r="N188" t="str">
        <f>VLOOKUP(A188,DMSNameNCBIIDXNLExtract!$A$2:$B$318,2,FALSE)</f>
        <v>SAMEA7723391</v>
      </c>
      <c r="O188" t="str">
        <f>VLOOKUP(L188,DMSNameNCBIIDXNLExtract!$E$2:$G$1025,2,FALSE)</f>
        <v>SAMEA7723391</v>
      </c>
      <c r="P188" t="str">
        <f>VLOOKUP(O188,'anc gold to biosample'!$A$2:$B$1025,2,FALSE)</f>
        <v>Gb0315437</v>
      </c>
      <c r="Q188" t="str">
        <f>VLOOKUP(P188,'anc nmdc ncbi gold'!$A$2:$C$818,2,FALSE)</f>
        <v>nmdc:bsm-11-j5nvnf53</v>
      </c>
      <c r="R188" t="s">
        <v>11199</v>
      </c>
    </row>
    <row r="189" spans="1:18" x14ac:dyDescent="0.2">
      <c r="A189" t="s">
        <v>107</v>
      </c>
      <c r="B189">
        <v>701187</v>
      </c>
      <c r="C189" t="s">
        <v>12</v>
      </c>
      <c r="D189">
        <v>94</v>
      </c>
      <c r="E189">
        <v>2856</v>
      </c>
      <c r="F189">
        <v>5</v>
      </c>
      <c r="G189" s="1">
        <v>43371.747916666667</v>
      </c>
      <c r="H189" s="1">
        <v>43371.773946759262</v>
      </c>
      <c r="I189">
        <v>37</v>
      </c>
      <c r="J189" t="s">
        <v>13</v>
      </c>
      <c r="K189" t="s">
        <v>108</v>
      </c>
      <c r="L189" t="str">
        <f t="shared" si="7"/>
        <v>None</v>
      </c>
      <c r="M189" t="str">
        <f>IF(NOT(L189="None"),VLOOKUP(L189,'GOLD Name splitout'!$A$1:$B$458,2,FALSE),"None")</f>
        <v>None</v>
      </c>
      <c r="N189" t="str">
        <f>VLOOKUP(A189,DMSNameNCBIIDXNLExtract!$A$2:$B$318,2,FALSE)</f>
        <v>SAMEA7724308</v>
      </c>
      <c r="O189" t="str">
        <f>N189</f>
        <v>SAMEA7724308</v>
      </c>
      <c r="P189" t="str">
        <f>VLOOKUP(O189,'anc gold to biosample'!$A$2:$B$1025,2,FALSE)</f>
        <v>Gb0240022</v>
      </c>
      <c r="Q189" t="str">
        <f>VLOOKUP(P189,'anc nmdc ncbi gold'!$A$2:$C$818,2,FALSE)</f>
        <v>nmdc:bsm-11-j9v5kc93</v>
      </c>
      <c r="R189" t="s">
        <v>11199</v>
      </c>
    </row>
    <row r="190" spans="1:18" x14ac:dyDescent="0.2">
      <c r="A190" t="s">
        <v>709</v>
      </c>
      <c r="B190">
        <v>698476</v>
      </c>
      <c r="D190">
        <v>94</v>
      </c>
      <c r="E190">
        <v>2856</v>
      </c>
      <c r="F190">
        <v>5</v>
      </c>
      <c r="G190" s="1">
        <v>43355.86041666667</v>
      </c>
      <c r="H190" s="1">
        <v>43355.886446759258</v>
      </c>
      <c r="I190">
        <v>37</v>
      </c>
      <c r="J190" t="s">
        <v>13</v>
      </c>
      <c r="K190" t="s">
        <v>710</v>
      </c>
      <c r="L190" t="str">
        <f t="shared" si="7"/>
        <v>metcalf_40_s002</v>
      </c>
      <c r="M190" t="e">
        <f>IF(NOT(L190="None"),VLOOKUP(L190,'GOLD Name splitout'!$A$1:$B$458,2,FALSE),"None")</f>
        <v>#N/A</v>
      </c>
      <c r="N190" t="str">
        <f>VLOOKUP(A190,DMSNameNCBIIDXNLExtract!$A$2:$B$318,2,FALSE)</f>
        <v>SAMEA7723614</v>
      </c>
      <c r="O190" t="str">
        <f>VLOOKUP(L190,DMSNameNCBIIDXNLExtract!$E$2:$G$1025,2,FALSE)</f>
        <v>SAMEA7723614</v>
      </c>
      <c r="P190" t="str">
        <f>VLOOKUP(O190,'anc gold to biosample'!$A$2:$B$1025,2,FALSE)</f>
        <v>Gb0240077</v>
      </c>
      <c r="Q190" t="str">
        <f>VLOOKUP(P190,'anc nmdc ncbi gold'!$A$2:$C$818,2,FALSE)</f>
        <v>nmdc:bsm-11-ja05aw15</v>
      </c>
      <c r="R190" t="s">
        <v>11199</v>
      </c>
    </row>
    <row r="191" spans="1:18" x14ac:dyDescent="0.2">
      <c r="A191" t="s">
        <v>501</v>
      </c>
      <c r="B191">
        <v>698870</v>
      </c>
      <c r="D191">
        <v>94</v>
      </c>
      <c r="E191">
        <v>2856</v>
      </c>
      <c r="F191">
        <v>5</v>
      </c>
      <c r="G191" s="1">
        <v>43358.195833333331</v>
      </c>
      <c r="H191" s="1">
        <v>43358.221863425926</v>
      </c>
      <c r="I191">
        <v>37</v>
      </c>
      <c r="J191" t="s">
        <v>13</v>
      </c>
      <c r="K191" t="s">
        <v>502</v>
      </c>
      <c r="L191" t="str">
        <f t="shared" si="7"/>
        <v>song_51_s012</v>
      </c>
      <c r="M191" t="str">
        <f>IF(NOT(L191="None"),VLOOKUP(L191,'GOLD Name splitout'!$A$1:$B$458,2,FALSE),"None")</f>
        <v>nmdc:bsm-11-jd2t0d97</v>
      </c>
      <c r="N191" t="e">
        <f>VLOOKUP(A191,DMSNameNCBIIDXNLExtract!$A$2:$B$318,2,FALSE)</f>
        <v>#N/A</v>
      </c>
      <c r="O191" t="str">
        <f>VLOOKUP(L191,DMSNameNCBIIDXNLExtract!$E$2:$G$1025,2,FALSE)</f>
        <v>SAMEA7723981</v>
      </c>
      <c r="P191" t="str">
        <f>VLOOKUP(O191,'anc gold to biosample'!$A$2:$B$1025,2,FALSE)</f>
        <v>Gb0315966</v>
      </c>
      <c r="Q191" t="str">
        <f>VLOOKUP(P191,'anc nmdc ncbi gold'!$A$2:$C$818,2,FALSE)</f>
        <v>nmdc:bsm-11-jd2t0d97</v>
      </c>
      <c r="R191" t="s">
        <v>11199</v>
      </c>
    </row>
    <row r="192" spans="1:18" x14ac:dyDescent="0.2">
      <c r="A192" t="s">
        <v>239</v>
      </c>
      <c r="B192">
        <v>698243</v>
      </c>
      <c r="C192" t="s">
        <v>12</v>
      </c>
      <c r="D192">
        <v>94</v>
      </c>
      <c r="E192">
        <v>2856</v>
      </c>
      <c r="F192">
        <v>5</v>
      </c>
      <c r="G192" s="1">
        <v>43353.786805555559</v>
      </c>
      <c r="H192" s="1">
        <v>43353.812835648147</v>
      </c>
      <c r="I192">
        <v>37</v>
      </c>
      <c r="J192" t="s">
        <v>13</v>
      </c>
      <c r="K192" t="s">
        <v>240</v>
      </c>
      <c r="L192" t="s">
        <v>6157</v>
      </c>
      <c r="M192" t="str">
        <f>IF(NOT(L192="None"),VLOOKUP(L192,'GOLD Name splitout'!$A$1:$B$458,2,FALSE),"None")</f>
        <v>nmdc:bsm-11-jnycd390</v>
      </c>
      <c r="N192" t="str">
        <f>VLOOKUP(A192,DMSNameNCBIIDXNLExtract!$A$2:$B$318,2,FALSE)</f>
        <v>SAMEA7724109</v>
      </c>
      <c r="O192" t="str">
        <f>VLOOKUP(L192,DMSNameNCBIIDXNLExtract!$E$2:$G$1025,2,FALSE)</f>
        <v>SAMEA7724109</v>
      </c>
      <c r="P192" t="str">
        <f>VLOOKUP(O192,'anc gold to biosample'!$A$2:$B$1025,2,FALSE)</f>
        <v>Gb0239955</v>
      </c>
      <c r="Q192" t="str">
        <f>VLOOKUP(P192,'anc nmdc ncbi gold'!$A$2:$C$818,2,FALSE)</f>
        <v>nmdc:bsm-11-jnycd390</v>
      </c>
      <c r="R192" t="s">
        <v>11199</v>
      </c>
    </row>
    <row r="193" spans="1:18" x14ac:dyDescent="0.2">
      <c r="A193" t="s">
        <v>673</v>
      </c>
      <c r="B193">
        <v>699759</v>
      </c>
      <c r="D193">
        <v>94</v>
      </c>
      <c r="E193">
        <v>2856</v>
      </c>
      <c r="F193">
        <v>5</v>
      </c>
      <c r="G193" s="1">
        <v>43365.272916666669</v>
      </c>
      <c r="H193" s="1">
        <v>43365.298946759256</v>
      </c>
      <c r="I193">
        <v>37</v>
      </c>
      <c r="J193" t="s">
        <v>13</v>
      </c>
      <c r="K193" t="s">
        <v>674</v>
      </c>
      <c r="L193" t="str">
        <f t="shared" ref="L193:L202" si="8">IF(LEFT(A193,10)="EMP_Feces_",MID(A193,11,FIND("a0",A193,1)-12),"None")</f>
        <v>mousseau_88_s003</v>
      </c>
      <c r="M193" t="str">
        <f>IF(NOT(L193="None"),VLOOKUP(L193,'GOLD Name splitout'!$A$1:$B$458,2,FALSE),"None")</f>
        <v>nmdc:bsm-11-jrekbs07</v>
      </c>
      <c r="N193" t="str">
        <f>VLOOKUP(A193,DMSNameNCBIIDXNLExtract!$A$2:$B$318,2,FALSE)</f>
        <v>SAMEA7724137</v>
      </c>
      <c r="O193" t="str">
        <f>VLOOKUP(L193,DMSNameNCBIIDXNLExtract!$E$2:$G$1025,2,FALSE)</f>
        <v>SAMEA7724137</v>
      </c>
      <c r="P193" t="str">
        <f>VLOOKUP(O193,'anc gold to biosample'!$A$2:$B$1025,2,FALSE)</f>
        <v>Gb0315984</v>
      </c>
      <c r="Q193" t="str">
        <f>VLOOKUP(P193,'anc nmdc ncbi gold'!$A$2:$C$818,2,FALSE)</f>
        <v>nmdc:bsm-11-jrekbs07</v>
      </c>
      <c r="R193" t="s">
        <v>11199</v>
      </c>
    </row>
    <row r="194" spans="1:18" x14ac:dyDescent="0.2">
      <c r="A194" t="s">
        <v>299</v>
      </c>
      <c r="B194">
        <v>700231</v>
      </c>
      <c r="D194">
        <v>94</v>
      </c>
      <c r="E194">
        <v>2856</v>
      </c>
      <c r="F194">
        <v>5</v>
      </c>
      <c r="G194" s="1">
        <v>43367.70208333333</v>
      </c>
      <c r="H194" s="1">
        <v>43367.728113425925</v>
      </c>
      <c r="I194">
        <v>37</v>
      </c>
      <c r="J194" t="s">
        <v>13</v>
      </c>
      <c r="K194" t="s">
        <v>300</v>
      </c>
      <c r="L194" t="str">
        <f t="shared" si="8"/>
        <v>uren_82_s004</v>
      </c>
      <c r="M194" t="str">
        <f>IF(NOT(L194="None"),VLOOKUP(L194,'GOLD Name splitout'!$A$1:$B$458,2,FALSE),"None")</f>
        <v>nmdc:bsm-11-jsba4j38</v>
      </c>
      <c r="N194" t="e">
        <f>VLOOKUP(A194,DMSNameNCBIIDXNLExtract!$A$2:$B$318,2,FALSE)</f>
        <v>#N/A</v>
      </c>
      <c r="O194" t="str">
        <f>VLOOKUP(L194,DMSNameNCBIIDXNLExtract!$E$2:$G$1025,2,FALSE)</f>
        <v>SAMEA7724047</v>
      </c>
      <c r="P194" t="str">
        <f>VLOOKUP(O194,'anc gold to biosample'!$A$2:$B$1025,2,FALSE)</f>
        <v>Gb0315695</v>
      </c>
      <c r="Q194" t="str">
        <f>VLOOKUP(P194,'anc nmdc ncbi gold'!$A$2:$C$818,2,FALSE)</f>
        <v>nmdc:bsm-11-jsba4j38</v>
      </c>
      <c r="R194" t="s">
        <v>11199</v>
      </c>
    </row>
    <row r="195" spans="1:18" x14ac:dyDescent="0.2">
      <c r="A195" t="s">
        <v>617</v>
      </c>
      <c r="B195">
        <v>700348</v>
      </c>
      <c r="D195">
        <v>94</v>
      </c>
      <c r="E195">
        <v>2856</v>
      </c>
      <c r="F195">
        <v>5</v>
      </c>
      <c r="G195" s="1">
        <v>43368.411111111112</v>
      </c>
      <c r="H195" s="1">
        <v>43368.437141203707</v>
      </c>
      <c r="I195">
        <v>37</v>
      </c>
      <c r="J195" t="s">
        <v>13</v>
      </c>
      <c r="K195" t="s">
        <v>618</v>
      </c>
      <c r="L195" t="str">
        <f t="shared" si="8"/>
        <v>pinto_63_s004</v>
      </c>
      <c r="M195" t="str">
        <f>IF(NOT(L195="None"),VLOOKUP(L195,'GOLD Name splitout'!$A$1:$B$458,2,FALSE),"None")</f>
        <v>nmdc:bsm-11-jztbkk08</v>
      </c>
      <c r="N195" t="str">
        <f>VLOOKUP(A195,DMSNameNCBIIDXNLExtract!$A$2:$B$318,2,FALSE)</f>
        <v>SAMEA7723462</v>
      </c>
      <c r="O195" t="str">
        <f>VLOOKUP(L195,DMSNameNCBIIDXNLExtract!$E$2:$G$1025,2,FALSE)</f>
        <v>SAMEA7723462</v>
      </c>
      <c r="P195" t="str">
        <f>VLOOKUP(O195,'anc gold to biosample'!$A$2:$B$1025,2,FALSE)</f>
        <v>Gb0315670</v>
      </c>
      <c r="Q195" t="str">
        <f>VLOOKUP(P195,'anc nmdc ncbi gold'!$A$2:$C$818,2,FALSE)</f>
        <v>nmdc:bsm-11-jztbkk08</v>
      </c>
      <c r="R195" t="s">
        <v>11199</v>
      </c>
    </row>
    <row r="196" spans="1:18" x14ac:dyDescent="0.2">
      <c r="A196" t="s">
        <v>836</v>
      </c>
      <c r="B196">
        <v>699495</v>
      </c>
      <c r="D196">
        <v>94</v>
      </c>
      <c r="E196">
        <v>2856</v>
      </c>
      <c r="F196">
        <v>5</v>
      </c>
      <c r="G196" s="1">
        <v>43363.054861111108</v>
      </c>
      <c r="H196" s="1">
        <v>43363.080891203703</v>
      </c>
      <c r="I196">
        <v>37</v>
      </c>
      <c r="J196" t="s">
        <v>13</v>
      </c>
      <c r="K196" t="s">
        <v>837</v>
      </c>
      <c r="L196" t="str">
        <f t="shared" si="8"/>
        <v>distel_72_s003</v>
      </c>
      <c r="M196" t="str">
        <f>IF(NOT(L196="None"),VLOOKUP(L196,'GOLD Name splitout'!$A$1:$B$458,2,FALSE),"None")</f>
        <v>nmdc:bsm-11-k0trwf39</v>
      </c>
      <c r="N196" t="e">
        <f>VLOOKUP(A196,DMSNameNCBIIDXNLExtract!$A$2:$B$318,2,FALSE)</f>
        <v>#N/A</v>
      </c>
      <c r="O196" t="str">
        <f>VLOOKUP(L196,DMSNameNCBIIDXNLExtract!$E$2:$G$1025,2,FALSE)</f>
        <v>SAMEA7723882</v>
      </c>
      <c r="P196" t="str">
        <f>VLOOKUP(O196,'anc gold to biosample'!$A$2:$B$1025,2,FALSE)</f>
        <v>Gb0315790</v>
      </c>
      <c r="Q196" t="str">
        <f>VLOOKUP(P196,'anc nmdc ncbi gold'!$A$2:$C$818,2,FALSE)</f>
        <v>nmdc:bsm-11-k0trwf39</v>
      </c>
      <c r="R196" t="s">
        <v>11199</v>
      </c>
    </row>
    <row r="197" spans="1:18" x14ac:dyDescent="0.2">
      <c r="A197" t="s">
        <v>553</v>
      </c>
      <c r="B197">
        <v>700249</v>
      </c>
      <c r="D197">
        <v>94</v>
      </c>
      <c r="E197">
        <v>2856</v>
      </c>
      <c r="F197">
        <v>5</v>
      </c>
      <c r="G197" s="1">
        <v>43367.968055555553</v>
      </c>
      <c r="H197" s="1">
        <v>43367.994085648148</v>
      </c>
      <c r="I197">
        <v>37</v>
      </c>
      <c r="J197" t="s">
        <v>13</v>
      </c>
      <c r="K197" t="s">
        <v>554</v>
      </c>
      <c r="L197" t="str">
        <f t="shared" si="8"/>
        <v>sandin_54_s013</v>
      </c>
      <c r="M197" t="str">
        <f>IF(NOT(L197="None"),VLOOKUP(L197,'GOLD Name splitout'!$A$1:$B$458,2,FALSE),"None")</f>
        <v>nmdc:bsm-11-k0wwkm57</v>
      </c>
      <c r="N197" t="e">
        <f>VLOOKUP(A197,DMSNameNCBIIDXNLExtract!$A$2:$B$318,2,FALSE)</f>
        <v>#N/A</v>
      </c>
      <c r="O197" t="str">
        <f>VLOOKUP(L197,DMSNameNCBIIDXNLExtract!$E$2:$G$1025,2,FALSE)</f>
        <v>SAMEA7723970</v>
      </c>
      <c r="P197" t="str">
        <f>VLOOKUP(O197,'anc gold to biosample'!$A$2:$B$1025,2,FALSE)</f>
        <v>Gb0315656</v>
      </c>
      <c r="Q197" t="str">
        <f>VLOOKUP(P197,'anc nmdc ncbi gold'!$A$2:$C$818,2,FALSE)</f>
        <v>nmdc:bsm-11-k0wwkm57</v>
      </c>
      <c r="R197" t="s">
        <v>11199</v>
      </c>
    </row>
    <row r="198" spans="1:18" x14ac:dyDescent="0.2">
      <c r="A198" t="s">
        <v>611</v>
      </c>
      <c r="B198">
        <v>700375</v>
      </c>
      <c r="D198">
        <v>94</v>
      </c>
      <c r="E198">
        <v>2856</v>
      </c>
      <c r="F198">
        <v>5</v>
      </c>
      <c r="G198" s="1">
        <v>43368.73541666667</v>
      </c>
      <c r="H198" s="1">
        <v>43368.761446759258</v>
      </c>
      <c r="I198">
        <v>37</v>
      </c>
      <c r="J198" t="s">
        <v>13</v>
      </c>
      <c r="K198" t="s">
        <v>612</v>
      </c>
      <c r="L198" t="str">
        <f t="shared" si="8"/>
        <v>pinto_63_s021</v>
      </c>
      <c r="M198" t="str">
        <f>IF(NOT(L198="None"),VLOOKUP(L198,'GOLD Name splitout'!$A$1:$B$458,2,FALSE),"None")</f>
        <v>nmdc:bsm-11-k47vb326</v>
      </c>
      <c r="N198" t="str">
        <f>VLOOKUP(A198,DMSNameNCBIIDXNLExtract!$A$2:$B$318,2,FALSE)</f>
        <v>SAMEA7723471</v>
      </c>
      <c r="O198" t="str">
        <f>VLOOKUP(L198,DMSNameNCBIIDXNLExtract!$E$2:$G$1025,2,FALSE)</f>
        <v>SAMEA7723471</v>
      </c>
      <c r="P198" t="str">
        <f>VLOOKUP(O198,'anc gold to biosample'!$A$2:$B$1025,2,FALSE)</f>
        <v>Gb0315446</v>
      </c>
      <c r="Q198" t="str">
        <f>VLOOKUP(P198,'anc nmdc ncbi gold'!$A$2:$C$818,2,FALSE)</f>
        <v>nmdc:bsm-11-k47vb326</v>
      </c>
      <c r="R198" t="s">
        <v>11199</v>
      </c>
    </row>
    <row r="199" spans="1:18" x14ac:dyDescent="0.2">
      <c r="A199" t="s">
        <v>437</v>
      </c>
      <c r="B199">
        <v>699180</v>
      </c>
      <c r="D199">
        <v>94</v>
      </c>
      <c r="E199">
        <v>2856</v>
      </c>
      <c r="F199">
        <v>5</v>
      </c>
      <c r="G199" s="1">
        <v>43361.074305555558</v>
      </c>
      <c r="H199" s="1">
        <v>43361.100335648145</v>
      </c>
      <c r="I199">
        <v>37</v>
      </c>
      <c r="J199" t="s">
        <v>13</v>
      </c>
      <c r="K199" t="s">
        <v>438</v>
      </c>
      <c r="L199" t="str">
        <f t="shared" si="8"/>
        <v>song_53_s005</v>
      </c>
      <c r="M199" t="str">
        <f>IF(NOT(L199="None"),VLOOKUP(L199,'GOLD Name splitout'!$A$1:$B$458,2,FALSE),"None")</f>
        <v>nmdc:bsm-11-k7de7s04</v>
      </c>
      <c r="N199" t="str">
        <f>VLOOKUP(A199,DMSNameNCBIIDXNLExtract!$A$2:$B$318,2,FALSE)</f>
        <v>SAMEA7723532</v>
      </c>
      <c r="O199" t="str">
        <f>VLOOKUP(L199,DMSNameNCBIIDXNLExtract!$E$2:$G$1025,2,FALSE)</f>
        <v>SAMEA7723532</v>
      </c>
      <c r="P199" t="str">
        <f>VLOOKUP(O199,'anc gold to biosample'!$A$2:$B$1025,2,FALSE)</f>
        <v>Gb0315890</v>
      </c>
      <c r="Q199" t="str">
        <f>VLOOKUP(P199,'anc nmdc ncbi gold'!$A$2:$C$818,2,FALSE)</f>
        <v>nmdc:bsm-11-k7de7s04</v>
      </c>
      <c r="R199" t="s">
        <v>11199</v>
      </c>
    </row>
    <row r="200" spans="1:18" x14ac:dyDescent="0.2">
      <c r="A200" t="s">
        <v>463</v>
      </c>
      <c r="B200">
        <v>699159</v>
      </c>
      <c r="D200">
        <v>94</v>
      </c>
      <c r="E200">
        <v>2856</v>
      </c>
      <c r="F200">
        <v>5</v>
      </c>
      <c r="G200" s="1">
        <v>43360.749305555553</v>
      </c>
      <c r="H200" s="1">
        <v>43360.775335648148</v>
      </c>
      <c r="I200">
        <v>37</v>
      </c>
      <c r="J200" t="s">
        <v>13</v>
      </c>
      <c r="K200" t="s">
        <v>464</v>
      </c>
      <c r="L200" t="str">
        <f t="shared" si="8"/>
        <v>song_52_s009</v>
      </c>
      <c r="M200" t="str">
        <f>IF(NOT(L200="None"),VLOOKUP(L200,'GOLD Name splitout'!$A$1:$B$458,2,FALSE),"None")</f>
        <v>nmdc:bsm-11-k9695473</v>
      </c>
      <c r="N200" t="str">
        <f>VLOOKUP(A200,DMSNameNCBIIDXNLExtract!$A$2:$B$318,2,FALSE)</f>
        <v>SAMEA7723523</v>
      </c>
      <c r="O200" t="str">
        <f>VLOOKUP(L200,DMSNameNCBIIDXNLExtract!$E$2:$G$1025,2,FALSE)</f>
        <v>SAMEA7723523</v>
      </c>
      <c r="P200" t="str">
        <f>VLOOKUP(O200,'anc gold to biosample'!$A$2:$B$1025,2,FALSE)</f>
        <v>Gb0315881</v>
      </c>
      <c r="Q200" t="str">
        <f>VLOOKUP(P200,'anc nmdc ncbi gold'!$A$2:$C$818,2,FALSE)</f>
        <v>nmdc:bsm-11-k9695473</v>
      </c>
      <c r="R200" t="s">
        <v>11199</v>
      </c>
    </row>
    <row r="201" spans="1:18" x14ac:dyDescent="0.2">
      <c r="A201" t="s">
        <v>19</v>
      </c>
      <c r="B201">
        <v>700780</v>
      </c>
      <c r="C201" t="s">
        <v>12</v>
      </c>
      <c r="D201">
        <v>94</v>
      </c>
      <c r="E201">
        <v>2856</v>
      </c>
      <c r="F201">
        <v>5</v>
      </c>
      <c r="G201" s="1">
        <v>43371.155555555553</v>
      </c>
      <c r="H201" s="1">
        <v>43371.181585648148</v>
      </c>
      <c r="I201">
        <v>37</v>
      </c>
      <c r="J201" t="s">
        <v>13</v>
      </c>
      <c r="K201" t="s">
        <v>20</v>
      </c>
      <c r="L201" t="str">
        <f t="shared" si="8"/>
        <v>None</v>
      </c>
      <c r="M201" t="str">
        <f>IF(NOT(L201="None"),VLOOKUP(L201,'GOLD Name splitout'!$A$1:$B$458,2,FALSE),"None")</f>
        <v>None</v>
      </c>
      <c r="N201" t="str">
        <f>VLOOKUP(A201,DMSNameNCBIIDXNLExtract!$A$2:$B$318,2,FALSE)</f>
        <v>SAMEA7724300</v>
      </c>
      <c r="O201" t="str">
        <f>N201</f>
        <v>SAMEA7724300</v>
      </c>
      <c r="P201" t="str">
        <f>VLOOKUP(O201,'anc gold to biosample'!$A$2:$B$1025,2,FALSE)</f>
        <v>Gb0239921</v>
      </c>
      <c r="Q201" t="str">
        <f>VLOOKUP(P201,'anc nmdc ncbi gold'!$A$2:$C$818,2,FALSE)</f>
        <v>nmdc:bsm-11-kd6btp32</v>
      </c>
      <c r="R201" t="s">
        <v>11199</v>
      </c>
    </row>
    <row r="202" spans="1:18" x14ac:dyDescent="0.2">
      <c r="A202" t="s">
        <v>645</v>
      </c>
      <c r="B202">
        <v>699765</v>
      </c>
      <c r="D202">
        <v>94</v>
      </c>
      <c r="E202">
        <v>2856</v>
      </c>
      <c r="F202">
        <v>5</v>
      </c>
      <c r="G202" s="1">
        <v>43365.331944444442</v>
      </c>
      <c r="H202" s="1">
        <v>43365.357974537037</v>
      </c>
      <c r="I202">
        <v>37</v>
      </c>
      <c r="J202" t="s">
        <v>13</v>
      </c>
      <c r="K202" t="s">
        <v>646</v>
      </c>
      <c r="L202" t="str">
        <f t="shared" si="8"/>
        <v>mousseau_88_s031</v>
      </c>
      <c r="M202" t="str">
        <f>IF(NOT(L202="None"),VLOOKUP(L202,'GOLD Name splitout'!$A$1:$B$458,2,FALSE),"None")</f>
        <v>nmdc:bsm-11-kf7n8903</v>
      </c>
      <c r="N202" t="str">
        <f>VLOOKUP(A202,DMSNameNCBIIDXNLExtract!$A$2:$B$318,2,FALSE)</f>
        <v>SAMEA7723630</v>
      </c>
      <c r="O202" t="str">
        <f>VLOOKUP(L202,DMSNameNCBIIDXNLExtract!$E$2:$G$1025,2,FALSE)</f>
        <v>SAMEA7723630</v>
      </c>
      <c r="P202" t="str">
        <f>VLOOKUP(O202,'anc gold to biosample'!$A$2:$B$1025,2,FALSE)</f>
        <v>Gb0315911</v>
      </c>
      <c r="Q202" t="str">
        <f>VLOOKUP(P202,'anc nmdc ncbi gold'!$A$2:$C$818,2,FALSE)</f>
        <v>nmdc:bsm-11-kf7n8903</v>
      </c>
      <c r="R202" t="s">
        <v>11199</v>
      </c>
    </row>
    <row r="203" spans="1:18" x14ac:dyDescent="0.2">
      <c r="A203" t="s">
        <v>237</v>
      </c>
      <c r="B203">
        <v>698239</v>
      </c>
      <c r="C203" t="s">
        <v>12</v>
      </c>
      <c r="D203">
        <v>94</v>
      </c>
      <c r="E203">
        <v>2856</v>
      </c>
      <c r="F203">
        <v>5</v>
      </c>
      <c r="G203" s="1">
        <v>43353.756944444445</v>
      </c>
      <c r="H203" s="1">
        <v>43353.78297453704</v>
      </c>
      <c r="I203">
        <v>37</v>
      </c>
      <c r="J203" t="s">
        <v>13</v>
      </c>
      <c r="K203" t="s">
        <v>238</v>
      </c>
      <c r="L203" t="s">
        <v>6156</v>
      </c>
      <c r="M203" t="str">
        <f>IF(NOT(L203="None"),VLOOKUP(L203,'GOLD Name splitout'!$A$1:$B$458,2,FALSE),"None")</f>
        <v>nmdc:bsm-11-kmwkfk87</v>
      </c>
      <c r="N203" t="str">
        <f>VLOOKUP(A203,DMSNameNCBIIDXNLExtract!$A$2:$B$318,2,FALSE)</f>
        <v>SAMEA7724108</v>
      </c>
      <c r="O203" t="str">
        <f>VLOOKUP(L203,DMSNameNCBIIDXNLExtract!$E$2:$G$1025,2,FALSE)</f>
        <v>SAMEA7724108</v>
      </c>
      <c r="P203" t="str">
        <f>VLOOKUP(O203,'anc gold to biosample'!$A$2:$B$1025,2,FALSE)</f>
        <v>Gb0239954</v>
      </c>
      <c r="Q203" t="str">
        <f>VLOOKUP(P203,'anc nmdc ncbi gold'!$A$2:$C$818,2,FALSE)</f>
        <v>nmdc:bsm-11-kmwkfk87</v>
      </c>
      <c r="R203" t="s">
        <v>11199</v>
      </c>
    </row>
    <row r="204" spans="1:18" x14ac:dyDescent="0.2">
      <c r="A204" t="s">
        <v>101</v>
      </c>
      <c r="B204">
        <v>701156</v>
      </c>
      <c r="C204" t="s">
        <v>12</v>
      </c>
      <c r="D204">
        <v>94</v>
      </c>
      <c r="E204">
        <v>2856</v>
      </c>
      <c r="F204">
        <v>5</v>
      </c>
      <c r="G204" s="1">
        <v>43371.451388888891</v>
      </c>
      <c r="H204" s="1">
        <v>43371.477418981478</v>
      </c>
      <c r="I204">
        <v>37</v>
      </c>
      <c r="J204" t="s">
        <v>13</v>
      </c>
      <c r="K204" t="s">
        <v>102</v>
      </c>
      <c r="L204" t="str">
        <f t="shared" ref="L204:L212" si="9">IF(LEFT(A204,10)="EMP_Feces_",MID(A204,11,FIND("a0",A204,1)-12),"None")</f>
        <v>None</v>
      </c>
      <c r="M204" t="str">
        <f>IF(NOT(L204="None"),VLOOKUP(L204,'GOLD Name splitout'!$A$1:$B$458,2,FALSE),"None")</f>
        <v>None</v>
      </c>
      <c r="N204" t="str">
        <f>VLOOKUP(A204,DMSNameNCBIIDXNLExtract!$A$2:$B$318,2,FALSE)</f>
        <v>SAMEA7724310</v>
      </c>
      <c r="O204" t="str">
        <f>N204</f>
        <v>SAMEA7724310</v>
      </c>
      <c r="P204" t="str">
        <f>VLOOKUP(O204,'anc gold to biosample'!$A$2:$B$1025,2,FALSE)</f>
        <v>Gb0240024</v>
      </c>
      <c r="Q204" t="str">
        <f>VLOOKUP(P204,'anc nmdc ncbi gold'!$A$2:$C$818,2,FALSE)</f>
        <v>nmdc:bsm-11-ky8xb849</v>
      </c>
      <c r="R204" t="s">
        <v>11199</v>
      </c>
    </row>
    <row r="205" spans="1:18" x14ac:dyDescent="0.2">
      <c r="A205" t="s">
        <v>73</v>
      </c>
      <c r="B205">
        <v>698255</v>
      </c>
      <c r="C205" t="s">
        <v>12</v>
      </c>
      <c r="D205">
        <v>94</v>
      </c>
      <c r="E205">
        <v>2856</v>
      </c>
      <c r="F205">
        <v>5</v>
      </c>
      <c r="G205" s="1">
        <v>43354.022916666669</v>
      </c>
      <c r="H205" s="1">
        <v>43354.048946759256</v>
      </c>
      <c r="I205">
        <v>37</v>
      </c>
      <c r="J205" t="s">
        <v>13</v>
      </c>
      <c r="K205" t="s">
        <v>74</v>
      </c>
      <c r="L205" t="str">
        <f t="shared" si="9"/>
        <v>None</v>
      </c>
      <c r="M205" t="str">
        <f>IF(NOT(L205="None"),VLOOKUP(L205,'GOLD Name splitout'!$A$1:$B$458,2,FALSE),"None")</f>
        <v>None</v>
      </c>
      <c r="N205" t="str">
        <f>VLOOKUP(A205,DMSNameNCBIIDXNLExtract!$A$2:$B$318,2,FALSE)</f>
        <v>SAMEA7724128</v>
      </c>
      <c r="O205" t="str">
        <f>N205</f>
        <v>SAMEA7724128</v>
      </c>
      <c r="P205" t="str">
        <f>VLOOKUP(O205,'anc gold to biosample'!$A$2:$B$1025,2,FALSE)</f>
        <v>Gb0239950</v>
      </c>
      <c r="Q205" t="str">
        <f>VLOOKUP(P205,'anc nmdc ncbi gold'!$A$2:$C$818,2,FALSE)</f>
        <v>nmdc:bsm-11-mc6pwt10</v>
      </c>
      <c r="R205" t="s">
        <v>11199</v>
      </c>
    </row>
    <row r="206" spans="1:18" x14ac:dyDescent="0.2">
      <c r="A206" t="s">
        <v>109</v>
      </c>
      <c r="B206">
        <v>701165</v>
      </c>
      <c r="C206" t="s">
        <v>12</v>
      </c>
      <c r="D206">
        <v>94</v>
      </c>
      <c r="E206">
        <v>2856</v>
      </c>
      <c r="F206">
        <v>5</v>
      </c>
      <c r="G206" s="1">
        <v>43371.540277777778</v>
      </c>
      <c r="H206" s="1">
        <v>43371.566307870373</v>
      </c>
      <c r="I206">
        <v>37</v>
      </c>
      <c r="J206" t="s">
        <v>13</v>
      </c>
      <c r="K206" t="s">
        <v>110</v>
      </c>
      <c r="L206" t="str">
        <f t="shared" si="9"/>
        <v>None</v>
      </c>
      <c r="M206" t="str">
        <f>IF(NOT(L206="None"),VLOOKUP(L206,'GOLD Name splitout'!$A$1:$B$458,2,FALSE),"None")</f>
        <v>None</v>
      </c>
      <c r="N206" t="str">
        <f>VLOOKUP(A206,DMSNameNCBIIDXNLExtract!$A$2:$B$318,2,FALSE)</f>
        <v>SAMEA7724314</v>
      </c>
      <c r="O206" t="str">
        <f>N206</f>
        <v>SAMEA7724314</v>
      </c>
      <c r="P206" t="str">
        <f>VLOOKUP(O206,'anc gold to biosample'!$A$2:$B$1025,2,FALSE)</f>
        <v>Gb0240028</v>
      </c>
      <c r="Q206" t="str">
        <f>VLOOKUP(P206,'anc nmdc ncbi gold'!$A$2:$C$818,2,FALSE)</f>
        <v>nmdc:bsm-11-mczws366</v>
      </c>
      <c r="R206" t="s">
        <v>11199</v>
      </c>
    </row>
    <row r="207" spans="1:18" x14ac:dyDescent="0.2">
      <c r="A207" t="s">
        <v>938</v>
      </c>
      <c r="B207">
        <v>698762</v>
      </c>
      <c r="D207">
        <v>94</v>
      </c>
      <c r="E207">
        <v>2856</v>
      </c>
      <c r="F207">
        <v>5</v>
      </c>
      <c r="G207" s="1">
        <v>43356.806250000001</v>
      </c>
      <c r="H207" s="1">
        <v>43356.832280092596</v>
      </c>
      <c r="I207">
        <v>37</v>
      </c>
      <c r="J207" t="s">
        <v>13</v>
      </c>
      <c r="K207" t="s">
        <v>939</v>
      </c>
      <c r="L207" t="str">
        <f t="shared" si="9"/>
        <v>berry_2_s009</v>
      </c>
      <c r="M207" t="str">
        <f>IF(NOT(L207="None"),VLOOKUP(L207,'GOLD Name splitout'!$A$1:$B$458,2,FALSE),"None")</f>
        <v>nmdc:bsm-11-mdjzwf88</v>
      </c>
      <c r="N207" t="str">
        <f>VLOOKUP(A207,DMSNameNCBIIDXNLExtract!$A$2:$B$318,2,FALSE)</f>
        <v>SAMEA7723395</v>
      </c>
      <c r="O207" t="str">
        <f>VLOOKUP(L207,DMSNameNCBIIDXNLExtract!$E$2:$G$1025,2,FALSE)</f>
        <v>SAMEA7723395</v>
      </c>
      <c r="P207" t="str">
        <f>VLOOKUP(O207,'anc gold to biosample'!$A$2:$B$1025,2,FALSE)</f>
        <v>Gb0315748</v>
      </c>
      <c r="Q207" t="str">
        <f>VLOOKUP(P207,'anc nmdc ncbi gold'!$A$2:$C$818,2,FALSE)</f>
        <v>nmdc:bsm-11-mdjzwf88</v>
      </c>
      <c r="R207" t="s">
        <v>11199</v>
      </c>
    </row>
    <row r="208" spans="1:18" x14ac:dyDescent="0.2">
      <c r="A208" t="s">
        <v>721</v>
      </c>
      <c r="B208">
        <v>698525</v>
      </c>
      <c r="D208">
        <v>94</v>
      </c>
      <c r="E208">
        <v>2856</v>
      </c>
      <c r="F208">
        <v>5</v>
      </c>
      <c r="G208" s="1">
        <v>43356.303472222222</v>
      </c>
      <c r="H208" s="1">
        <v>43356.329502314817</v>
      </c>
      <c r="I208">
        <v>37</v>
      </c>
      <c r="J208" t="s">
        <v>13</v>
      </c>
      <c r="K208" t="s">
        <v>722</v>
      </c>
      <c r="L208" t="str">
        <f t="shared" si="9"/>
        <v>mayer_34_s005</v>
      </c>
      <c r="M208" t="str">
        <f>IF(NOT(L208="None"),VLOOKUP(L208,'GOLD Name splitout'!$A$1:$B$458,2,FALSE),"None")</f>
        <v>nmdc:bsm-11-mjktay23</v>
      </c>
      <c r="N208" t="e">
        <f>VLOOKUP(A208,DMSNameNCBIIDXNLExtract!$A$2:$B$318,2,FALSE)</f>
        <v>#N/A</v>
      </c>
      <c r="O208" t="str">
        <f>VLOOKUP(L208,DMSNameNCBIIDXNLExtract!$E$2:$G$1025,2,FALSE)</f>
        <v>SAMEA7723912</v>
      </c>
      <c r="P208" t="str">
        <f>VLOOKUP(O208,'anc gold to biosample'!$A$2:$B$1025,2,FALSE)</f>
        <v>Gb0315778</v>
      </c>
      <c r="Q208" t="str">
        <f>VLOOKUP(P208,'anc nmdc ncbi gold'!$A$2:$C$818,2,FALSE)</f>
        <v>nmdc:bsm-11-mjktay23</v>
      </c>
      <c r="R208" t="s">
        <v>11199</v>
      </c>
    </row>
    <row r="209" spans="1:18" x14ac:dyDescent="0.2">
      <c r="A209" t="s">
        <v>297</v>
      </c>
      <c r="B209">
        <v>699792</v>
      </c>
      <c r="D209">
        <v>94</v>
      </c>
      <c r="E209">
        <v>2856</v>
      </c>
      <c r="F209">
        <v>5</v>
      </c>
      <c r="G209" s="1">
        <v>43365.745833333334</v>
      </c>
      <c r="H209" s="1">
        <v>43365.771863425929</v>
      </c>
      <c r="I209">
        <v>37</v>
      </c>
      <c r="J209" t="s">
        <v>13</v>
      </c>
      <c r="K209" t="s">
        <v>298</v>
      </c>
      <c r="L209" t="str">
        <f t="shared" si="9"/>
        <v>uren_82_s003</v>
      </c>
      <c r="M209" t="str">
        <f>IF(NOT(L209="None"),VLOOKUP(L209,'GOLD Name splitout'!$A$1:$B$458,2,FALSE),"None")</f>
        <v>nmdc:bsm-11-mks1hr39</v>
      </c>
      <c r="N209" t="str">
        <f>VLOOKUP(A209,DMSNameNCBIIDXNLExtract!$A$2:$B$318,2,FALSE)</f>
        <v>SAMEA7723740</v>
      </c>
      <c r="O209" t="str">
        <f>VLOOKUP(L209,DMSNameNCBIIDXNLExtract!$E$2:$G$1025,2,FALSE)</f>
        <v>SAMEA7723740</v>
      </c>
      <c r="P209" t="str">
        <f>VLOOKUP(O209,'anc gold to biosample'!$A$2:$B$1025,2,FALSE)</f>
        <v>Gb0315693</v>
      </c>
      <c r="Q209" t="str">
        <f>VLOOKUP(P209,'anc nmdc ncbi gold'!$A$2:$C$818,2,FALSE)</f>
        <v>nmdc:bsm-11-mks1hr39</v>
      </c>
      <c r="R209" t="s">
        <v>11199</v>
      </c>
    </row>
    <row r="210" spans="1:18" x14ac:dyDescent="0.2">
      <c r="A210" t="s">
        <v>11</v>
      </c>
      <c r="B210">
        <v>700784</v>
      </c>
      <c r="C210" t="s">
        <v>12</v>
      </c>
      <c r="D210">
        <v>94</v>
      </c>
      <c r="E210">
        <v>2856</v>
      </c>
      <c r="F210">
        <v>5</v>
      </c>
      <c r="G210" s="1">
        <v>43371.185416666667</v>
      </c>
      <c r="H210" s="1">
        <v>43371.211446759262</v>
      </c>
      <c r="I210">
        <v>37</v>
      </c>
      <c r="J210" t="s">
        <v>13</v>
      </c>
      <c r="K210" t="s">
        <v>14</v>
      </c>
      <c r="L210" t="str">
        <f t="shared" si="9"/>
        <v>None</v>
      </c>
      <c r="M210" t="str">
        <f>IF(NOT(L210="None"),VLOOKUP(L210,'GOLD Name splitout'!$A$1:$B$458,2,FALSE),"None")</f>
        <v>None</v>
      </c>
      <c r="N210" t="str">
        <f>VLOOKUP(A210,DMSNameNCBIIDXNLExtract!$A$2:$B$318,2,FALSE)</f>
        <v>SAMEA7724297</v>
      </c>
      <c r="O210" t="str">
        <f>N210</f>
        <v>SAMEA7724297</v>
      </c>
      <c r="P210" t="str">
        <f>VLOOKUP(O210,'anc gold to biosample'!$A$2:$B$1025,2,FALSE)</f>
        <v>Gb0239918</v>
      </c>
      <c r="Q210" t="str">
        <f>VLOOKUP(P210,'anc nmdc ncbi gold'!$A$2:$C$818,2,FALSE)</f>
        <v>nmdc:bsm-11-mrymeq51</v>
      </c>
      <c r="R210" t="s">
        <v>11199</v>
      </c>
    </row>
    <row r="211" spans="1:18" x14ac:dyDescent="0.2">
      <c r="A211" t="s">
        <v>23</v>
      </c>
      <c r="B211">
        <v>701145</v>
      </c>
      <c r="C211" t="s">
        <v>12</v>
      </c>
      <c r="D211">
        <v>94</v>
      </c>
      <c r="E211">
        <v>2856</v>
      </c>
      <c r="F211">
        <v>5</v>
      </c>
      <c r="G211" s="1">
        <v>43371.333333333336</v>
      </c>
      <c r="H211" s="1">
        <v>43371.359363425923</v>
      </c>
      <c r="I211">
        <v>37</v>
      </c>
      <c r="J211" t="s">
        <v>13</v>
      </c>
      <c r="K211" t="s">
        <v>24</v>
      </c>
      <c r="L211" t="str">
        <f t="shared" si="9"/>
        <v>None</v>
      </c>
      <c r="M211" t="str">
        <f>IF(NOT(L211="None"),VLOOKUP(L211,'GOLD Name splitout'!$A$1:$B$458,2,FALSE),"None")</f>
        <v>None</v>
      </c>
      <c r="N211" t="str">
        <f>VLOOKUP(A211,DMSNameNCBIIDXNLExtract!$A$2:$B$318,2,FALSE)</f>
        <v>SAMEA7724302</v>
      </c>
      <c r="O211" t="str">
        <f>N211</f>
        <v>SAMEA7724302</v>
      </c>
      <c r="P211" t="str">
        <f>VLOOKUP(O211,'anc gold to biosample'!$A$2:$B$1025,2,FALSE)</f>
        <v>Gb0239923</v>
      </c>
      <c r="Q211" t="str">
        <f>VLOOKUP(P211,'anc nmdc ncbi gold'!$A$2:$C$818,2,FALSE)</f>
        <v>nmdc:bsm-11-n0kmyd38</v>
      </c>
      <c r="R211" t="s">
        <v>11199</v>
      </c>
    </row>
    <row r="212" spans="1:18" x14ac:dyDescent="0.2">
      <c r="A212" t="s">
        <v>691</v>
      </c>
      <c r="B212">
        <v>698484</v>
      </c>
      <c r="D212">
        <v>94</v>
      </c>
      <c r="E212">
        <v>2856</v>
      </c>
      <c r="F212">
        <v>5</v>
      </c>
      <c r="G212" s="1">
        <v>43355.948611111111</v>
      </c>
      <c r="H212" s="1">
        <v>43355.974641203706</v>
      </c>
      <c r="I212">
        <v>37</v>
      </c>
      <c r="J212" t="s">
        <v>13</v>
      </c>
      <c r="K212" t="s">
        <v>692</v>
      </c>
      <c r="L212" t="str">
        <f t="shared" si="9"/>
        <v>metcalf_40_s007</v>
      </c>
      <c r="M212" t="e">
        <f>IF(NOT(L212="None"),VLOOKUP(L212,'GOLD Name splitout'!$A$1:$B$458,2,FALSE),"None")</f>
        <v>#N/A</v>
      </c>
      <c r="N212" t="str">
        <f>VLOOKUP(A212,DMSNameNCBIIDXNLExtract!$A$2:$B$318,2,FALSE)</f>
        <v>SAMEA7723615</v>
      </c>
      <c r="O212" t="str">
        <f>VLOOKUP(L212,DMSNameNCBIIDXNLExtract!$E$2:$G$1025,2,FALSE)</f>
        <v>SAMEA7723615</v>
      </c>
      <c r="P212" t="str">
        <f>VLOOKUP(O212,'anc gold to biosample'!$A$2:$B$1025,2,FALSE)</f>
        <v>Gb0240060</v>
      </c>
      <c r="Q212" t="str">
        <f>VLOOKUP(P212,'anc nmdc ncbi gold'!$A$2:$C$818,2,FALSE)</f>
        <v>nmdc:bsm-11-n0ytda40</v>
      </c>
      <c r="R212" t="s">
        <v>11199</v>
      </c>
    </row>
    <row r="213" spans="1:18" x14ac:dyDescent="0.2">
      <c r="A213" t="s">
        <v>223</v>
      </c>
      <c r="B213">
        <v>698252</v>
      </c>
      <c r="C213" t="s">
        <v>12</v>
      </c>
      <c r="D213">
        <v>94</v>
      </c>
      <c r="E213">
        <v>2856</v>
      </c>
      <c r="F213">
        <v>5</v>
      </c>
      <c r="G213" s="1">
        <v>43353.963888888888</v>
      </c>
      <c r="H213" s="1">
        <v>43353.989918981482</v>
      </c>
      <c r="I213">
        <v>37</v>
      </c>
      <c r="J213" t="s">
        <v>13</v>
      </c>
      <c r="K213" t="s">
        <v>224</v>
      </c>
      <c r="L213" t="s">
        <v>6163</v>
      </c>
      <c r="M213" t="str">
        <f>IF(NOT(L213="None"),VLOOKUP(L213,'GOLD Name splitout'!$A$1:$B$458,2,FALSE),"None")</f>
        <v>nmdc:bsm-11-n5mfwj19</v>
      </c>
      <c r="N213" t="str">
        <f>VLOOKUP(A213,DMSNameNCBIIDXNLExtract!$A$2:$B$318,2,FALSE)</f>
        <v>SAMEA7724113</v>
      </c>
      <c r="O213" t="str">
        <f>VLOOKUP(L213,DMSNameNCBIIDXNLExtract!$E$2:$G$1025,2,FALSE)</f>
        <v>SAMEA7724113</v>
      </c>
      <c r="P213" t="str">
        <f>VLOOKUP(O213,'anc gold to biosample'!$A$2:$B$1025,2,FALSE)</f>
        <v>Gb0239959</v>
      </c>
      <c r="Q213" t="str">
        <f>VLOOKUP(P213,'anc nmdc ncbi gold'!$A$2:$C$818,2,FALSE)</f>
        <v>nmdc:bsm-11-n5mfwj19</v>
      </c>
      <c r="R213" t="s">
        <v>11199</v>
      </c>
    </row>
    <row r="214" spans="1:18" x14ac:dyDescent="0.2">
      <c r="A214" t="s">
        <v>431</v>
      </c>
      <c r="B214">
        <v>699201</v>
      </c>
      <c r="D214">
        <v>94</v>
      </c>
      <c r="E214">
        <v>2856</v>
      </c>
      <c r="F214">
        <v>5</v>
      </c>
      <c r="G214" s="1">
        <v>43361.340277777781</v>
      </c>
      <c r="H214" s="1">
        <v>43361.366307870368</v>
      </c>
      <c r="I214">
        <v>37</v>
      </c>
      <c r="J214" t="s">
        <v>13</v>
      </c>
      <c r="K214" t="s">
        <v>432</v>
      </c>
      <c r="L214" t="str">
        <f>IF(LEFT(A214,10)="EMP_Feces_",MID(A214,11,FIND("a0",A214,1)-12),"None")</f>
        <v>song_53_s014</v>
      </c>
      <c r="M214" t="str">
        <f>IF(NOT(L214="None"),VLOOKUP(L214,'GOLD Name splitout'!$A$1:$B$458,2,FALSE),"None")</f>
        <v>nmdc:bsm-11-n73p7r26</v>
      </c>
      <c r="N214" t="str">
        <f>VLOOKUP(A214,DMSNameNCBIIDXNLExtract!$A$2:$B$318,2,FALSE)</f>
        <v>SAMEA7723536</v>
      </c>
      <c r="O214" t="str">
        <f>VLOOKUP(L214,DMSNameNCBIIDXNLExtract!$E$2:$G$1025,2,FALSE)</f>
        <v>SAMEA7723536</v>
      </c>
      <c r="P214" t="str">
        <f>VLOOKUP(O214,'anc gold to biosample'!$A$2:$B$1025,2,FALSE)</f>
        <v>Gb0315894</v>
      </c>
      <c r="Q214" t="str">
        <f>VLOOKUP(P214,'anc nmdc ncbi gold'!$A$2:$C$818,2,FALSE)</f>
        <v>nmdc:bsm-11-n73p7r26</v>
      </c>
      <c r="R214" t="s">
        <v>11199</v>
      </c>
    </row>
    <row r="215" spans="1:18" x14ac:dyDescent="0.2">
      <c r="A215" t="s">
        <v>932</v>
      </c>
      <c r="B215">
        <v>698748</v>
      </c>
      <c r="D215">
        <v>94</v>
      </c>
      <c r="E215">
        <v>2856</v>
      </c>
      <c r="F215">
        <v>5</v>
      </c>
      <c r="G215" s="1">
        <v>43356.717361111114</v>
      </c>
      <c r="H215" s="1">
        <v>43356.743391203701</v>
      </c>
      <c r="I215">
        <v>37</v>
      </c>
      <c r="J215" t="s">
        <v>13</v>
      </c>
      <c r="K215" t="s">
        <v>933</v>
      </c>
      <c r="L215" t="str">
        <f>IF(LEFT(A215,10)="EMP_Feces_",MID(A215,11,FIND("a0",A215,1)-12),"None")</f>
        <v>berry_2_s006</v>
      </c>
      <c r="M215" t="str">
        <f>IF(NOT(L215="None"),VLOOKUP(L215,'GOLD Name splitout'!$A$1:$B$458,2,FALSE),"None")</f>
        <v>nmdc:bsm-11-n7ccva60</v>
      </c>
      <c r="N215" t="e">
        <f>VLOOKUP(A215,DMSNameNCBIIDXNLExtract!$A$2:$B$318,2,FALSE)</f>
        <v>#N/A</v>
      </c>
      <c r="O215" t="str">
        <f>VLOOKUP(L215,DMSNameNCBIIDXNLExtract!$E$2:$G$1025,2,FALSE)</f>
        <v>SAMEA7723852</v>
      </c>
      <c r="P215" t="str">
        <f>VLOOKUP(O215,'anc gold to biosample'!$A$2:$B$1025,2,FALSE)</f>
        <v>Gb0315769</v>
      </c>
      <c r="Q215" t="str">
        <f>VLOOKUP(P215,'anc nmdc ncbi gold'!$A$2:$C$818,2,FALSE)</f>
        <v>nmdc:bsm-11-n7ccva60</v>
      </c>
      <c r="R215" t="s">
        <v>11199</v>
      </c>
    </row>
    <row r="216" spans="1:18" x14ac:dyDescent="0.2">
      <c r="A216" t="s">
        <v>227</v>
      </c>
      <c r="B216">
        <v>698249</v>
      </c>
      <c r="C216" t="s">
        <v>12</v>
      </c>
      <c r="D216">
        <v>94</v>
      </c>
      <c r="E216">
        <v>2856</v>
      </c>
      <c r="F216">
        <v>5</v>
      </c>
      <c r="G216" s="1">
        <v>43353.904861111114</v>
      </c>
      <c r="H216" s="1">
        <v>43353.930891203701</v>
      </c>
      <c r="I216">
        <v>37</v>
      </c>
      <c r="J216" t="s">
        <v>13</v>
      </c>
      <c r="K216" t="s">
        <v>228</v>
      </c>
      <c r="L216" t="s">
        <v>6161</v>
      </c>
      <c r="M216" t="str">
        <f>IF(NOT(L216="None"),VLOOKUP(L216,'GOLD Name splitout'!$A$1:$B$458,2,FALSE),"None")</f>
        <v>nmdc:bsm-11-n7pnrm79</v>
      </c>
      <c r="N216" t="str">
        <f>VLOOKUP(A216,DMSNameNCBIIDXNLExtract!$A$2:$B$318,2,FALSE)</f>
        <v>SAMEA7724115</v>
      </c>
      <c r="O216" t="str">
        <f>VLOOKUP(L216,DMSNameNCBIIDXNLExtract!$E$2:$G$1025,2,FALSE)</f>
        <v>SAMEA7724115</v>
      </c>
      <c r="P216" t="str">
        <f>VLOOKUP(O216,'anc gold to biosample'!$A$2:$B$1025,2,FALSE)</f>
        <v>Gb0239961</v>
      </c>
      <c r="Q216" t="str">
        <f>VLOOKUP(P216,'anc nmdc ncbi gold'!$A$2:$C$818,2,FALSE)</f>
        <v>nmdc:bsm-11-n7pnrm79</v>
      </c>
      <c r="R216" t="s">
        <v>11199</v>
      </c>
    </row>
    <row r="217" spans="1:18" x14ac:dyDescent="0.2">
      <c r="A217" t="s">
        <v>812</v>
      </c>
      <c r="B217">
        <v>698809</v>
      </c>
      <c r="D217">
        <v>94</v>
      </c>
      <c r="E217">
        <v>2856</v>
      </c>
      <c r="F217">
        <v>5</v>
      </c>
      <c r="G217" s="1">
        <v>43357.486805555556</v>
      </c>
      <c r="H217" s="1">
        <v>43357.512835648151</v>
      </c>
      <c r="I217">
        <v>37</v>
      </c>
      <c r="J217" t="s">
        <v>13</v>
      </c>
      <c r="K217" t="s">
        <v>813</v>
      </c>
      <c r="L217" t="str">
        <f t="shared" ref="L217:L230" si="10">IF(LEFT(A217,10)="EMP_Feces_",MID(A217,11,FIND("a0",A217,1)-12),"None")</f>
        <v>girguis_50_s004</v>
      </c>
      <c r="M217" t="str">
        <f>IF(NOT(L217="None"),VLOOKUP(L217,'GOLD Name splitout'!$A$1:$B$458,2,FALSE),"None")</f>
        <v>nmdc:bsm-11-na464h17</v>
      </c>
      <c r="N217" t="e">
        <f>VLOOKUP(A217,DMSNameNCBIIDXNLExtract!$A$2:$B$318,2,FALSE)</f>
        <v>#N/A</v>
      </c>
      <c r="O217" t="str">
        <f>VLOOKUP(L217,DMSNameNCBIIDXNLExtract!$E$2:$G$1025,2,FALSE)</f>
        <v>SAMEA7723891</v>
      </c>
      <c r="P217" t="str">
        <f>VLOOKUP(O217,'anc gold to biosample'!$A$2:$B$1025,2,FALSE)</f>
        <v>Gb0315956</v>
      </c>
      <c r="Q217" t="str">
        <f>VLOOKUP(P217,'anc nmdc ncbi gold'!$A$2:$C$818,2,FALSE)</f>
        <v>nmdc:bsm-11-na464h17</v>
      </c>
      <c r="R217" t="s">
        <v>11199</v>
      </c>
    </row>
    <row r="218" spans="1:18" x14ac:dyDescent="0.2">
      <c r="A218" t="s">
        <v>493</v>
      </c>
      <c r="B218">
        <v>698884</v>
      </c>
      <c r="D218">
        <v>94</v>
      </c>
      <c r="E218">
        <v>2856</v>
      </c>
      <c r="F218">
        <v>5</v>
      </c>
      <c r="G218" s="1">
        <v>43358.432638888888</v>
      </c>
      <c r="H218" s="1">
        <v>43358.458668981482</v>
      </c>
      <c r="I218">
        <v>37</v>
      </c>
      <c r="J218" t="s">
        <v>13</v>
      </c>
      <c r="K218" t="s">
        <v>494</v>
      </c>
      <c r="L218" t="str">
        <f t="shared" si="10"/>
        <v>song_51_s020</v>
      </c>
      <c r="M218" t="str">
        <f>IF(NOT(L218="None"),VLOOKUP(L218,'GOLD Name splitout'!$A$1:$B$458,2,FALSE),"None")</f>
        <v>nmdc:bsm-11-ne6r3m37</v>
      </c>
      <c r="N218" t="e">
        <f>VLOOKUP(A218,DMSNameNCBIIDXNLExtract!$A$2:$B$318,2,FALSE)</f>
        <v>#N/A</v>
      </c>
      <c r="O218" t="str">
        <f>VLOOKUP(L218,DMSNameNCBIIDXNLExtract!$E$2:$G$1025,2,FALSE)</f>
        <v>SAMEA7723985</v>
      </c>
      <c r="P218" t="str">
        <f>VLOOKUP(O218,'anc gold to biosample'!$A$2:$B$1025,2,FALSE)</f>
        <v>Gb0315970</v>
      </c>
      <c r="Q218" t="str">
        <f>VLOOKUP(P218,'anc nmdc ncbi gold'!$A$2:$C$818,2,FALSE)</f>
        <v>nmdc:bsm-11-ne6r3m37</v>
      </c>
      <c r="R218" t="s">
        <v>11199</v>
      </c>
    </row>
    <row r="219" spans="1:18" x14ac:dyDescent="0.2">
      <c r="A219" t="s">
        <v>485</v>
      </c>
      <c r="B219">
        <v>698877</v>
      </c>
      <c r="D219">
        <v>94</v>
      </c>
      <c r="E219">
        <v>2856</v>
      </c>
      <c r="F219">
        <v>5</v>
      </c>
      <c r="G219" s="1">
        <v>43358.314583333333</v>
      </c>
      <c r="H219" s="1">
        <v>43358.340613425928</v>
      </c>
      <c r="I219">
        <v>37</v>
      </c>
      <c r="J219" t="s">
        <v>13</v>
      </c>
      <c r="K219" t="s">
        <v>486</v>
      </c>
      <c r="L219" t="str">
        <f t="shared" si="10"/>
        <v>song_51_s016</v>
      </c>
      <c r="M219" t="str">
        <f>IF(NOT(L219="None"),VLOOKUP(L219,'GOLD Name splitout'!$A$1:$B$458,2,FALSE),"None")</f>
        <v>nmdc:bsm-11-nemncq18</v>
      </c>
      <c r="N219" t="e">
        <f>VLOOKUP(A219,DMSNameNCBIIDXNLExtract!$A$2:$B$318,2,FALSE)</f>
        <v>#N/A</v>
      </c>
      <c r="O219" t="str">
        <f>VLOOKUP(L219,DMSNameNCBIIDXNLExtract!$E$2:$G$1025,2,FALSE)</f>
        <v>SAMEA7723984</v>
      </c>
      <c r="P219" t="str">
        <f>VLOOKUP(O219,'anc gold to biosample'!$A$2:$B$1025,2,FALSE)</f>
        <v>Gb0315969</v>
      </c>
      <c r="Q219" t="str">
        <f>VLOOKUP(P219,'anc nmdc ncbi gold'!$A$2:$C$818,2,FALSE)</f>
        <v>nmdc:bsm-11-nemncq18</v>
      </c>
      <c r="R219" t="s">
        <v>11199</v>
      </c>
    </row>
    <row r="220" spans="1:18" x14ac:dyDescent="0.2">
      <c r="A220" t="s">
        <v>705</v>
      </c>
      <c r="B220">
        <v>698616</v>
      </c>
      <c r="D220">
        <v>94</v>
      </c>
      <c r="E220">
        <v>2856</v>
      </c>
      <c r="F220">
        <v>5</v>
      </c>
      <c r="G220" s="1">
        <v>43356.422222222223</v>
      </c>
      <c r="H220" s="1">
        <v>43356.448252314818</v>
      </c>
      <c r="I220">
        <v>37</v>
      </c>
      <c r="J220" t="s">
        <v>13</v>
      </c>
      <c r="K220" t="s">
        <v>706</v>
      </c>
      <c r="L220" t="str">
        <f t="shared" si="10"/>
        <v>mayer_34_s009</v>
      </c>
      <c r="M220" t="str">
        <f>IF(NOT(L220="None"),VLOOKUP(L220,'GOLD Name splitout'!$A$1:$B$458,2,FALSE),"None")</f>
        <v>nmdc:bsm-11-nfmzdp33</v>
      </c>
      <c r="N220" t="str">
        <f>VLOOKUP(A220,DMSNameNCBIIDXNLExtract!$A$2:$B$318,2,FALSE)</f>
        <v>SAMEA7723613</v>
      </c>
      <c r="O220" t="str">
        <f>VLOOKUP(L220,DMSNameNCBIIDXNLExtract!$E$2:$G$1025,2,FALSE)</f>
        <v>SAMEA7723613</v>
      </c>
      <c r="P220" t="str">
        <f>VLOOKUP(O220,'anc gold to biosample'!$A$2:$B$1025,2,FALSE)</f>
        <v>Gb0315765</v>
      </c>
      <c r="Q220" t="str">
        <f>VLOOKUP(P220,'anc nmdc ncbi gold'!$A$2:$C$818,2,FALSE)</f>
        <v>nmdc:bsm-11-nfmzdp33</v>
      </c>
      <c r="R220" t="s">
        <v>11199</v>
      </c>
    </row>
    <row r="221" spans="1:18" x14ac:dyDescent="0.2">
      <c r="A221" t="s">
        <v>820</v>
      </c>
      <c r="B221">
        <v>699505</v>
      </c>
      <c r="D221">
        <v>94</v>
      </c>
      <c r="E221">
        <v>2856</v>
      </c>
      <c r="F221">
        <v>5</v>
      </c>
      <c r="G221" s="1">
        <v>43363.17291666667</v>
      </c>
      <c r="H221" s="1">
        <v>43363.198946759258</v>
      </c>
      <c r="I221">
        <v>37</v>
      </c>
      <c r="J221" t="s">
        <v>13</v>
      </c>
      <c r="K221" t="s">
        <v>821</v>
      </c>
      <c r="L221" t="str">
        <f t="shared" si="10"/>
        <v>distel_72_s007</v>
      </c>
      <c r="M221" t="str">
        <f>IF(NOT(L221="None"),VLOOKUP(L221,'GOLD Name splitout'!$A$1:$B$458,2,FALSE),"None")</f>
        <v>nmdc:bsm-11-njq6vv19</v>
      </c>
      <c r="N221" t="e">
        <f>VLOOKUP(A221,DMSNameNCBIIDXNLExtract!$A$2:$B$318,2,FALSE)</f>
        <v>#N/A</v>
      </c>
      <c r="O221" t="str">
        <f>VLOOKUP(L221,DMSNameNCBIIDXNLExtract!$E$2:$G$1025,2,FALSE)</f>
        <v>SAMEA7723885</v>
      </c>
      <c r="P221" t="str">
        <f>VLOOKUP(O221,'anc gold to biosample'!$A$2:$B$1025,2,FALSE)</f>
        <v>Gb0315785</v>
      </c>
      <c r="Q221" t="str">
        <f>VLOOKUP(P221,'anc nmdc ncbi gold'!$A$2:$C$818,2,FALSE)</f>
        <v>nmdc:bsm-11-njq6vv19</v>
      </c>
      <c r="R221" t="s">
        <v>11199</v>
      </c>
    </row>
    <row r="222" spans="1:18" x14ac:dyDescent="0.2">
      <c r="A222" t="s">
        <v>285</v>
      </c>
      <c r="B222">
        <v>699774</v>
      </c>
      <c r="D222">
        <v>94</v>
      </c>
      <c r="E222">
        <v>2856</v>
      </c>
      <c r="F222">
        <v>5</v>
      </c>
      <c r="G222" s="1">
        <v>43365.479861111111</v>
      </c>
      <c r="H222" s="1">
        <v>43365.505891203706</v>
      </c>
      <c r="I222">
        <v>37</v>
      </c>
      <c r="J222" t="s">
        <v>13</v>
      </c>
      <c r="K222" t="s">
        <v>286</v>
      </c>
      <c r="L222" t="str">
        <f t="shared" si="10"/>
        <v>uren_82_s009</v>
      </c>
      <c r="M222" t="str">
        <f>IF(NOT(L222="None"),VLOOKUP(L222,'GOLD Name splitout'!$A$1:$B$458,2,FALSE),"None")</f>
        <v>nmdc:bsm-11-nm73we33</v>
      </c>
      <c r="N222" t="e">
        <f>VLOOKUP(A222,DMSNameNCBIIDXNLExtract!$A$2:$B$318,2,FALSE)</f>
        <v>#N/A</v>
      </c>
      <c r="O222" t="str">
        <f>VLOOKUP(L222,DMSNameNCBIIDXNLExtract!$E$2:$G$1025,2,FALSE)</f>
        <v>SAMEA7724052</v>
      </c>
      <c r="P222" t="str">
        <f>VLOOKUP(O222,'anc gold to biosample'!$A$2:$B$1025,2,FALSE)</f>
        <v>Gb0315700</v>
      </c>
      <c r="Q222" t="str">
        <f>VLOOKUP(P222,'anc nmdc ncbi gold'!$A$2:$C$818,2,FALSE)</f>
        <v>nmdc:bsm-11-nm73we33</v>
      </c>
      <c r="R222" t="s">
        <v>11199</v>
      </c>
    </row>
    <row r="223" spans="1:18" x14ac:dyDescent="0.2">
      <c r="A223" t="s">
        <v>529</v>
      </c>
      <c r="B223">
        <v>698852</v>
      </c>
      <c r="D223">
        <v>94</v>
      </c>
      <c r="E223">
        <v>2856</v>
      </c>
      <c r="F223">
        <v>5</v>
      </c>
      <c r="G223" s="1">
        <v>43357.900694444441</v>
      </c>
      <c r="H223" s="1">
        <v>43357.926724537036</v>
      </c>
      <c r="I223">
        <v>37</v>
      </c>
      <c r="J223" t="s">
        <v>13</v>
      </c>
      <c r="K223" t="s">
        <v>530</v>
      </c>
      <c r="L223" t="str">
        <f t="shared" si="10"/>
        <v>song_51_s002</v>
      </c>
      <c r="M223" t="str">
        <f>IF(NOT(L223="None"),VLOOKUP(L223,'GOLD Name splitout'!$A$1:$B$458,2,FALSE),"None")</f>
        <v>nmdc:bsm-11-nt5fgp68</v>
      </c>
      <c r="N223" t="e">
        <f>VLOOKUP(A223,DMSNameNCBIIDXNLExtract!$A$2:$B$318,2,FALSE)</f>
        <v>#N/A</v>
      </c>
      <c r="O223" t="str">
        <f>VLOOKUP(L223,DMSNameNCBIIDXNLExtract!$E$2:$G$1025,2,FALSE)</f>
        <v>SAMEA7723976</v>
      </c>
      <c r="P223" t="str">
        <f>VLOOKUP(O223,'anc gold to biosample'!$A$2:$B$1025,2,FALSE)</f>
        <v>Gb0315961</v>
      </c>
      <c r="Q223" t="str">
        <f>VLOOKUP(P223,'anc nmdc ncbi gold'!$A$2:$C$818,2,FALSE)</f>
        <v>nmdc:bsm-11-nt5fgp68</v>
      </c>
      <c r="R223" t="s">
        <v>11199</v>
      </c>
    </row>
    <row r="224" spans="1:18" x14ac:dyDescent="0.2">
      <c r="A224" t="s">
        <v>832</v>
      </c>
      <c r="B224">
        <v>699492</v>
      </c>
      <c r="D224">
        <v>94</v>
      </c>
      <c r="E224">
        <v>2856</v>
      </c>
      <c r="F224">
        <v>5</v>
      </c>
      <c r="G224" s="1">
        <v>43362.995833333334</v>
      </c>
      <c r="H224" s="1">
        <v>43363.021863425929</v>
      </c>
      <c r="I224">
        <v>37</v>
      </c>
      <c r="J224" t="s">
        <v>13</v>
      </c>
      <c r="K224" t="s">
        <v>833</v>
      </c>
      <c r="L224" t="str">
        <f t="shared" si="10"/>
        <v>distel_72_s001</v>
      </c>
      <c r="M224" t="str">
        <f>IF(NOT(L224="None"),VLOOKUP(L224,'GOLD Name splitout'!$A$1:$B$458,2,FALSE),"None")</f>
        <v>nmdc:bsm-11-ntz0x780</v>
      </c>
      <c r="N224" t="str">
        <f>VLOOKUP(A224,DMSNameNCBIIDXNLExtract!$A$2:$B$318,2,FALSE)</f>
        <v>SAMEA7723406</v>
      </c>
      <c r="O224" t="str">
        <f>VLOOKUP(L224,DMSNameNCBIIDXNLExtract!$E$2:$G$1025,2,FALSE)</f>
        <v>SAMEA7723406</v>
      </c>
      <c r="P224" t="str">
        <f>VLOOKUP(O224,'anc gold to biosample'!$A$2:$B$1025,2,FALSE)</f>
        <v>Gb0315789</v>
      </c>
      <c r="Q224" t="str">
        <f>VLOOKUP(P224,'anc nmdc ncbi gold'!$A$2:$C$818,2,FALSE)</f>
        <v>nmdc:bsm-11-ntz0x780</v>
      </c>
      <c r="R224" t="s">
        <v>11199</v>
      </c>
    </row>
    <row r="225" spans="1:18" x14ac:dyDescent="0.2">
      <c r="A225" t="s">
        <v>703</v>
      </c>
      <c r="B225">
        <v>698529</v>
      </c>
      <c r="D225">
        <v>94</v>
      </c>
      <c r="E225">
        <v>2856</v>
      </c>
      <c r="F225">
        <v>5</v>
      </c>
      <c r="G225" s="1">
        <v>43356.392361111109</v>
      </c>
      <c r="H225" s="1">
        <v>43356.418391203704</v>
      </c>
      <c r="I225">
        <v>37</v>
      </c>
      <c r="J225" t="s">
        <v>13</v>
      </c>
      <c r="K225" t="s">
        <v>704</v>
      </c>
      <c r="L225" t="str">
        <f t="shared" si="10"/>
        <v>mayer_34_s008</v>
      </c>
      <c r="M225" t="str">
        <f>IF(NOT(L225="None"),VLOOKUP(L225,'GOLD Name splitout'!$A$1:$B$458,2,FALSE),"None")</f>
        <v>nmdc:bsm-11-nxasvr27</v>
      </c>
      <c r="N225" t="e">
        <f>VLOOKUP(A225,DMSNameNCBIIDXNLExtract!$A$2:$B$318,2,FALSE)</f>
        <v>#N/A</v>
      </c>
      <c r="O225" t="str">
        <f>VLOOKUP(L225,DMSNameNCBIIDXNLExtract!$E$2:$G$1025,2,FALSE)</f>
        <v>SAMEA7723914</v>
      </c>
      <c r="P225" t="str">
        <f>VLOOKUP(O225,'anc gold to biosample'!$A$2:$B$1025,2,FALSE)</f>
        <v>Gb0315780</v>
      </c>
      <c r="Q225" t="str">
        <f>VLOOKUP(P225,'anc nmdc ncbi gold'!$A$2:$C$818,2,FALSE)</f>
        <v>nmdc:bsm-11-nxasvr27</v>
      </c>
      <c r="R225" t="s">
        <v>11199</v>
      </c>
    </row>
    <row r="226" spans="1:18" x14ac:dyDescent="0.2">
      <c r="A226" t="s">
        <v>824</v>
      </c>
      <c r="B226">
        <v>699508</v>
      </c>
      <c r="D226">
        <v>94</v>
      </c>
      <c r="E226">
        <v>2856</v>
      </c>
      <c r="F226">
        <v>5</v>
      </c>
      <c r="G226" s="1">
        <v>43363.231944444444</v>
      </c>
      <c r="H226" s="1">
        <v>43363.257974537039</v>
      </c>
      <c r="I226">
        <v>37</v>
      </c>
      <c r="J226" t="s">
        <v>13</v>
      </c>
      <c r="K226" t="s">
        <v>825</v>
      </c>
      <c r="L226" t="str">
        <f t="shared" si="10"/>
        <v>distel_72_s010</v>
      </c>
      <c r="M226" t="str">
        <f>IF(NOT(L226="None"),VLOOKUP(L226,'GOLD Name splitout'!$A$1:$B$458,2,FALSE),"None")</f>
        <v>nmdc:bsm-11-nzeg8c33</v>
      </c>
      <c r="N226" t="e">
        <f>VLOOKUP(A226,DMSNameNCBIIDXNLExtract!$A$2:$B$318,2,FALSE)</f>
        <v>#N/A</v>
      </c>
      <c r="O226" t="str">
        <f>VLOOKUP(L226,DMSNameNCBIIDXNLExtract!$E$2:$G$1025,2,FALSE)</f>
        <v>SAMEA7723888</v>
      </c>
      <c r="P226" t="str">
        <f>VLOOKUP(O226,'anc gold to biosample'!$A$2:$B$1025,2,FALSE)</f>
        <v>Gb0315787</v>
      </c>
      <c r="Q226" t="str">
        <f>VLOOKUP(P226,'anc nmdc ncbi gold'!$A$2:$C$818,2,FALSE)</f>
        <v>nmdc:bsm-11-nzeg8c33</v>
      </c>
      <c r="R226" t="s">
        <v>11199</v>
      </c>
    </row>
    <row r="227" spans="1:18" x14ac:dyDescent="0.2">
      <c r="A227" t="s">
        <v>447</v>
      </c>
      <c r="B227">
        <v>699167</v>
      </c>
      <c r="D227">
        <v>94</v>
      </c>
      <c r="E227">
        <v>2856</v>
      </c>
      <c r="F227">
        <v>5</v>
      </c>
      <c r="G227" s="1">
        <v>43360.867361111108</v>
      </c>
      <c r="H227" s="1">
        <v>43360.893391203703</v>
      </c>
      <c r="I227">
        <v>37</v>
      </c>
      <c r="J227" t="s">
        <v>13</v>
      </c>
      <c r="K227" t="s">
        <v>448</v>
      </c>
      <c r="L227" t="str">
        <f t="shared" si="10"/>
        <v>song_52_s013</v>
      </c>
      <c r="M227" t="str">
        <f>IF(NOT(L227="None"),VLOOKUP(L227,'GOLD Name splitout'!$A$1:$B$458,2,FALSE),"None")</f>
        <v>nmdc:bsm-11-p04bm915</v>
      </c>
      <c r="N227" t="str">
        <f>VLOOKUP(A227,DMSNameNCBIIDXNLExtract!$A$2:$B$318,2,FALSE)</f>
        <v>SAMEA7723526</v>
      </c>
      <c r="O227" t="str">
        <f>VLOOKUP(L227,DMSNameNCBIIDXNLExtract!$E$2:$G$1025,2,FALSE)</f>
        <v>SAMEA7723526</v>
      </c>
      <c r="P227" t="str">
        <f>VLOOKUP(O227,'anc gold to biosample'!$A$2:$B$1025,2,FALSE)</f>
        <v>Gb0315884</v>
      </c>
      <c r="Q227" t="str">
        <f>VLOOKUP(P227,'anc nmdc ncbi gold'!$A$2:$C$818,2,FALSE)</f>
        <v>nmdc:bsm-11-p04bm915</v>
      </c>
      <c r="R227" t="s">
        <v>11199</v>
      </c>
    </row>
    <row r="228" spans="1:18" x14ac:dyDescent="0.2">
      <c r="A228" t="s">
        <v>105</v>
      </c>
      <c r="B228">
        <v>701185</v>
      </c>
      <c r="C228" t="s">
        <v>12</v>
      </c>
      <c r="D228">
        <v>94</v>
      </c>
      <c r="E228">
        <v>2856</v>
      </c>
      <c r="F228">
        <v>5</v>
      </c>
      <c r="G228" s="1">
        <v>43371.718055555553</v>
      </c>
      <c r="H228" s="1">
        <v>43371.744085648148</v>
      </c>
      <c r="I228">
        <v>37</v>
      </c>
      <c r="J228" t="s">
        <v>13</v>
      </c>
      <c r="K228" t="s">
        <v>106</v>
      </c>
      <c r="L228" t="str">
        <f t="shared" si="10"/>
        <v>None</v>
      </c>
      <c r="M228" t="str">
        <f>IF(NOT(L228="None"),VLOOKUP(L228,'GOLD Name splitout'!$A$1:$B$458,2,FALSE),"None")</f>
        <v>None</v>
      </c>
      <c r="N228" t="str">
        <f>VLOOKUP(A228,DMSNameNCBIIDXNLExtract!$A$2:$B$318,2,FALSE)</f>
        <v>SAMEA7724312</v>
      </c>
      <c r="O228" t="str">
        <f>N228</f>
        <v>SAMEA7724312</v>
      </c>
      <c r="P228" t="str">
        <f>VLOOKUP(O228,'anc gold to biosample'!$A$2:$B$1025,2,FALSE)</f>
        <v>Gb0240026</v>
      </c>
      <c r="Q228" t="str">
        <f>VLOOKUP(P228,'anc nmdc ncbi gold'!$A$2:$C$818,2,FALSE)</f>
        <v>nmdc:bsm-11-p2h9n451</v>
      </c>
      <c r="R228" t="s">
        <v>11199</v>
      </c>
    </row>
    <row r="229" spans="1:18" x14ac:dyDescent="0.2">
      <c r="A229" t="s">
        <v>91</v>
      </c>
      <c r="B229">
        <v>701159</v>
      </c>
      <c r="C229" t="s">
        <v>12</v>
      </c>
      <c r="D229">
        <v>94</v>
      </c>
      <c r="E229">
        <v>2856</v>
      </c>
      <c r="F229">
        <v>5</v>
      </c>
      <c r="G229" s="1">
        <v>43371.481249999997</v>
      </c>
      <c r="H229" s="1">
        <v>43371.507280092592</v>
      </c>
      <c r="I229">
        <v>37</v>
      </c>
      <c r="J229" t="s">
        <v>13</v>
      </c>
      <c r="K229" t="s">
        <v>92</v>
      </c>
      <c r="L229" t="str">
        <f t="shared" si="10"/>
        <v>None</v>
      </c>
      <c r="M229" t="str">
        <f>IF(NOT(L229="None"),VLOOKUP(L229,'GOLD Name splitout'!$A$1:$B$458,2,FALSE),"None")</f>
        <v>None</v>
      </c>
      <c r="N229" t="str">
        <f>VLOOKUP(A229,DMSNameNCBIIDXNLExtract!$A$2:$B$318,2,FALSE)</f>
        <v>SAMEA7724319</v>
      </c>
      <c r="O229" t="str">
        <f>N229</f>
        <v>SAMEA7724319</v>
      </c>
      <c r="P229" t="str">
        <f>VLOOKUP(O229,'anc gold to biosample'!$A$2:$B$1025,2,FALSE)</f>
        <v>Gb0240033</v>
      </c>
      <c r="Q229" t="str">
        <f>VLOOKUP(P229,'anc nmdc ncbi gold'!$A$2:$C$818,2,FALSE)</f>
        <v>nmdc:bsm-11-p37dc885</v>
      </c>
      <c r="R229" t="s">
        <v>11199</v>
      </c>
    </row>
    <row r="230" spans="1:18" x14ac:dyDescent="0.2">
      <c r="A230" t="s">
        <v>603</v>
      </c>
      <c r="B230">
        <v>700359</v>
      </c>
      <c r="D230">
        <v>94</v>
      </c>
      <c r="E230">
        <v>2856</v>
      </c>
      <c r="F230">
        <v>5</v>
      </c>
      <c r="G230" s="1">
        <v>43368.529166666667</v>
      </c>
      <c r="H230" s="1">
        <v>43368.555196759262</v>
      </c>
      <c r="I230">
        <v>37</v>
      </c>
      <c r="J230" t="s">
        <v>13</v>
      </c>
      <c r="K230" t="s">
        <v>604</v>
      </c>
      <c r="L230" t="str">
        <f t="shared" si="10"/>
        <v>pinto_63_s013</v>
      </c>
      <c r="M230" t="str">
        <f>IF(NOT(L230="None"),VLOOKUP(L230,'GOLD Name splitout'!$A$1:$B$458,2,FALSE),"None")</f>
        <v>nmdc:bsm-11-p9xw9c78</v>
      </c>
      <c r="N230" t="str">
        <f>VLOOKUP(A230,DMSNameNCBIIDXNLExtract!$A$2:$B$318,2,FALSE)</f>
        <v>SAMEA7723466</v>
      </c>
      <c r="O230" t="str">
        <f>VLOOKUP(L230,DMSNameNCBIIDXNLExtract!$E$2:$G$1025,2,FALSE)</f>
        <v>SAMEA7723466</v>
      </c>
      <c r="P230" t="str">
        <f>VLOOKUP(O230,'anc gold to biosample'!$A$2:$B$1025,2,FALSE)</f>
        <v>Gb0315680</v>
      </c>
      <c r="Q230" t="str">
        <f>VLOOKUP(P230,'anc nmdc ncbi gold'!$A$2:$C$818,2,FALSE)</f>
        <v>nmdc:bsm-11-p9xw9c78</v>
      </c>
      <c r="R230" t="s">
        <v>11199</v>
      </c>
    </row>
    <row r="231" spans="1:18" x14ac:dyDescent="0.2">
      <c r="A231" t="s">
        <v>195</v>
      </c>
      <c r="B231">
        <v>700519</v>
      </c>
      <c r="C231" t="s">
        <v>12</v>
      </c>
      <c r="D231">
        <v>94</v>
      </c>
      <c r="E231">
        <v>2856</v>
      </c>
      <c r="F231">
        <v>5</v>
      </c>
      <c r="G231" s="1">
        <v>43369.591666666667</v>
      </c>
      <c r="H231" s="1">
        <v>43369.617696759262</v>
      </c>
      <c r="I231">
        <v>37</v>
      </c>
      <c r="J231" t="s">
        <v>13</v>
      </c>
      <c r="K231" t="s">
        <v>196</v>
      </c>
      <c r="L231" t="str">
        <f>MID(A231,5,14)</f>
        <v>Myr_3_NRCS0061</v>
      </c>
      <c r="M231" t="e">
        <f>IF(NOT(L231="None"),VLOOKUP(L231,'GOLD Name splitout'!$A$1:$B$458,2,FALSE),"None")</f>
        <v>#N/A</v>
      </c>
      <c r="N231" t="str">
        <f>VLOOKUP(A231,DMSNameNCBIIDXNLExtract!$A$2:$B$318,2,FALSE)</f>
        <v>SAMEA7724209</v>
      </c>
      <c r="O231" t="str">
        <f>N231</f>
        <v>SAMEA7724209</v>
      </c>
      <c r="P231" t="str">
        <f>VLOOKUP(O231,'anc gold to biosample'!$A$2:$B$1025,2,FALSE)</f>
        <v>Gb0240088</v>
      </c>
      <c r="Q231" t="str">
        <f>VLOOKUP(P231,'anc nmdc ncbi gold'!$A$2:$C$818,2,FALSE)</f>
        <v>nmdc:bsm-11-pegs2d53</v>
      </c>
      <c r="R231" t="s">
        <v>11199</v>
      </c>
    </row>
    <row r="232" spans="1:18" x14ac:dyDescent="0.2">
      <c r="A232" t="s">
        <v>185</v>
      </c>
      <c r="B232">
        <v>700551</v>
      </c>
      <c r="C232" t="s">
        <v>12</v>
      </c>
      <c r="D232">
        <v>94</v>
      </c>
      <c r="E232">
        <v>2856</v>
      </c>
      <c r="F232">
        <v>5</v>
      </c>
      <c r="G232" s="1">
        <v>43370.035416666666</v>
      </c>
      <c r="H232" s="1">
        <v>43370.06144675926</v>
      </c>
      <c r="I232">
        <v>37</v>
      </c>
      <c r="J232" t="s">
        <v>13</v>
      </c>
      <c r="K232" t="s">
        <v>186</v>
      </c>
      <c r="L232" t="str">
        <f t="shared" ref="L232:L252" si="11">IF(LEFT(A232,10)="EMP_Feces_",MID(A232,11,FIND("a0",A232,1)-12),"None")</f>
        <v>None</v>
      </c>
      <c r="M232" t="str">
        <f>IF(NOT(L232="None"),VLOOKUP(L232,'GOLD Name splitout'!$A$1:$B$458,2,FALSE),"None")</f>
        <v>None</v>
      </c>
      <c r="N232" t="str">
        <f>VLOOKUP(A232,DMSNameNCBIIDXNLExtract!$A$2:$B$318,2,FALSE)</f>
        <v>SAMEA7724259</v>
      </c>
      <c r="O232" t="str">
        <f>N232</f>
        <v>SAMEA7724259</v>
      </c>
      <c r="P232" t="str">
        <f>VLOOKUP(O232,'anc gold to biosample'!$A$2:$B$1025,2,FALSE)</f>
        <v>Gb0239991</v>
      </c>
      <c r="Q232" t="str">
        <f>VLOOKUP(P232,'anc nmdc ncbi gold'!$A$2:$C$818,2,FALSE)</f>
        <v>nmdc:bsm-11-pmbpyr59</v>
      </c>
      <c r="R232" t="s">
        <v>11199</v>
      </c>
    </row>
    <row r="233" spans="1:18" x14ac:dyDescent="0.2">
      <c r="A233" t="s">
        <v>962</v>
      </c>
      <c r="B233">
        <v>699252</v>
      </c>
      <c r="D233">
        <v>94</v>
      </c>
      <c r="E233">
        <v>2856</v>
      </c>
      <c r="F233">
        <v>5</v>
      </c>
      <c r="G233" s="1">
        <v>43361.605555555558</v>
      </c>
      <c r="H233" s="1">
        <v>43361.631585648145</v>
      </c>
      <c r="I233">
        <v>37</v>
      </c>
      <c r="J233" t="s">
        <v>13</v>
      </c>
      <c r="K233" t="s">
        <v>963</v>
      </c>
      <c r="L233" t="str">
        <f t="shared" si="11"/>
        <v>angenent_65_s002</v>
      </c>
      <c r="M233" t="str">
        <f>IF(NOT(L233="None"),VLOOKUP(L233,'GOLD Name splitout'!$A$1:$B$458,2,FALSE),"None")</f>
        <v>nmdc:bsm-11-pnk53a41</v>
      </c>
      <c r="N233" t="str">
        <f>VLOOKUP(A233,DMSNameNCBIIDXNLExtract!$A$2:$B$318,2,FALSE)</f>
        <v>SAMEA7723389</v>
      </c>
      <c r="O233" t="str">
        <f>VLOOKUP(L233,DMSNameNCBIIDXNLExtract!$E$2:$G$1025,2,FALSE)</f>
        <v>SAMEA7723389</v>
      </c>
      <c r="P233" t="str">
        <f>VLOOKUP(O233,'anc gold to biosample'!$A$2:$B$1025,2,FALSE)</f>
        <v>Gb0315435</v>
      </c>
      <c r="Q233" t="str">
        <f>VLOOKUP(P233,'anc nmdc ncbi gold'!$A$2:$C$818,2,FALSE)</f>
        <v>nmdc:bsm-11-pnk53a41</v>
      </c>
      <c r="R233" t="s">
        <v>11199</v>
      </c>
    </row>
    <row r="234" spans="1:18" x14ac:dyDescent="0.2">
      <c r="A234" t="s">
        <v>810</v>
      </c>
      <c r="B234">
        <v>698807</v>
      </c>
      <c r="D234">
        <v>94</v>
      </c>
      <c r="E234">
        <v>2856</v>
      </c>
      <c r="F234">
        <v>5</v>
      </c>
      <c r="G234" s="1">
        <v>43357.456944444442</v>
      </c>
      <c r="H234" s="1">
        <v>43357.482974537037</v>
      </c>
      <c r="I234">
        <v>37</v>
      </c>
      <c r="J234" t="s">
        <v>13</v>
      </c>
      <c r="K234" t="s">
        <v>811</v>
      </c>
      <c r="L234" t="str">
        <f t="shared" si="11"/>
        <v>girguis_50_s003</v>
      </c>
      <c r="M234" t="str">
        <f>IF(NOT(L234="None"),VLOOKUP(L234,'GOLD Name splitout'!$A$1:$B$458,2,FALSE),"None")</f>
        <v>nmdc:bsm-11-prtvqf07</v>
      </c>
      <c r="N234" t="e">
        <f>VLOOKUP(A234,DMSNameNCBIIDXNLExtract!$A$2:$B$318,2,FALSE)</f>
        <v>#N/A</v>
      </c>
      <c r="O234" t="str">
        <f>VLOOKUP(L234,DMSNameNCBIIDXNLExtract!$E$2:$G$1025,2,FALSE)</f>
        <v>SAMEA7723890</v>
      </c>
      <c r="P234" t="str">
        <f>VLOOKUP(O234,'anc gold to biosample'!$A$2:$B$1025,2,FALSE)</f>
        <v>Gb0315955</v>
      </c>
      <c r="Q234" t="str">
        <f>VLOOKUP(P234,'anc nmdc ncbi gold'!$A$2:$C$818,2,FALSE)</f>
        <v>nmdc:bsm-11-prtvqf07</v>
      </c>
      <c r="R234" t="s">
        <v>11199</v>
      </c>
    </row>
    <row r="235" spans="1:18" x14ac:dyDescent="0.2">
      <c r="A235" t="s">
        <v>711</v>
      </c>
      <c r="B235">
        <v>698503</v>
      </c>
      <c r="D235">
        <v>94</v>
      </c>
      <c r="E235">
        <v>2856</v>
      </c>
      <c r="F235">
        <v>5</v>
      </c>
      <c r="G235" s="1">
        <v>43356.155555555553</v>
      </c>
      <c r="H235" s="1">
        <v>43356.181585648148</v>
      </c>
      <c r="I235">
        <v>37</v>
      </c>
      <c r="J235" t="s">
        <v>13</v>
      </c>
      <c r="K235" t="s">
        <v>712</v>
      </c>
      <c r="L235" t="str">
        <f t="shared" si="11"/>
        <v>mayer_33_s007</v>
      </c>
      <c r="M235" t="str">
        <f>IF(NOT(L235="None"),VLOOKUP(L235,'GOLD Name splitout'!$A$1:$B$458,2,FALSE),"None")</f>
        <v>nmdc:bsm-11-ptk2m290</v>
      </c>
      <c r="N235" t="str">
        <f>VLOOKUP(A235,DMSNameNCBIIDXNLExtract!$A$2:$B$318,2,FALSE)</f>
        <v>SAMEA7723439</v>
      </c>
      <c r="O235" t="str">
        <f>VLOOKUP(L235,DMSNameNCBIIDXNLExtract!$E$2:$G$1025,2,FALSE)</f>
        <v>SAMEA7723439</v>
      </c>
      <c r="P235" t="str">
        <f>VLOOKUP(O235,'anc gold to biosample'!$A$2:$B$1025,2,FALSE)</f>
        <v>Gb0315754</v>
      </c>
      <c r="Q235" t="str">
        <f>VLOOKUP(P235,'anc nmdc ncbi gold'!$A$2:$C$818,2,FALSE)</f>
        <v>nmdc:bsm-11-ptk2m290</v>
      </c>
      <c r="R235" t="s">
        <v>11199</v>
      </c>
    </row>
    <row r="236" spans="1:18" x14ac:dyDescent="0.2">
      <c r="A236" t="s">
        <v>547</v>
      </c>
      <c r="B236">
        <v>700244</v>
      </c>
      <c r="D236">
        <v>94</v>
      </c>
      <c r="E236">
        <v>2856</v>
      </c>
      <c r="F236">
        <v>5</v>
      </c>
      <c r="G236" s="1">
        <v>43367.879166666666</v>
      </c>
      <c r="H236" s="1">
        <v>43367.90519675926</v>
      </c>
      <c r="I236">
        <v>37</v>
      </c>
      <c r="J236" t="s">
        <v>13</v>
      </c>
      <c r="K236" t="s">
        <v>548</v>
      </c>
      <c r="L236" t="str">
        <f t="shared" si="11"/>
        <v>sandin_54_s010</v>
      </c>
      <c r="M236" t="str">
        <f>IF(NOT(L236="None"),VLOOKUP(L236,'GOLD Name splitout'!$A$1:$B$458,2,FALSE),"None")</f>
        <v>nmdc:bsm-11-pvh31c44</v>
      </c>
      <c r="N236" t="str">
        <f>VLOOKUP(A236,DMSNameNCBIIDXNLExtract!$A$2:$B$318,2,FALSE)</f>
        <v>SAMEA7723504</v>
      </c>
      <c r="O236" t="str">
        <f>VLOOKUP(L236,DMSNameNCBIIDXNLExtract!$E$2:$G$1025,2,FALSE)</f>
        <v>SAMEA7723504</v>
      </c>
      <c r="P236" t="str">
        <f>VLOOKUP(O236,'anc gold to biosample'!$A$2:$B$1025,2,FALSE)</f>
        <v>Gb0315649</v>
      </c>
      <c r="Q236" t="str">
        <f>VLOOKUP(P236,'anc nmdc ncbi gold'!$A$2:$C$818,2,FALSE)</f>
        <v>nmdc:bsm-11-pvh31c44</v>
      </c>
      <c r="R236" t="s">
        <v>11199</v>
      </c>
    </row>
    <row r="237" spans="1:18" x14ac:dyDescent="0.2">
      <c r="A237" t="s">
        <v>499</v>
      </c>
      <c r="B237">
        <v>698869</v>
      </c>
      <c r="D237">
        <v>94</v>
      </c>
      <c r="E237">
        <v>2856</v>
      </c>
      <c r="F237">
        <v>5</v>
      </c>
      <c r="G237" s="1">
        <v>43358.166666666664</v>
      </c>
      <c r="H237" s="1">
        <v>43358.192696759259</v>
      </c>
      <c r="I237">
        <v>37</v>
      </c>
      <c r="J237" t="s">
        <v>13</v>
      </c>
      <c r="K237" t="s">
        <v>500</v>
      </c>
      <c r="L237" t="str">
        <f t="shared" si="11"/>
        <v>song_51_s011</v>
      </c>
      <c r="M237" t="str">
        <f>IF(NOT(L237="None"),VLOOKUP(L237,'GOLD Name splitout'!$A$1:$B$458,2,FALSE),"None")</f>
        <v>nmdc:bsm-11-pzyg0w71</v>
      </c>
      <c r="N237" t="e">
        <f>VLOOKUP(A237,DMSNameNCBIIDXNLExtract!$A$2:$B$318,2,FALSE)</f>
        <v>#N/A</v>
      </c>
      <c r="O237" t="str">
        <f>VLOOKUP(L237,DMSNameNCBIIDXNLExtract!$E$2:$G$1025,2,FALSE)</f>
        <v>SAMEA7723980</v>
      </c>
      <c r="P237" t="str">
        <f>VLOOKUP(O237,'anc gold to biosample'!$A$2:$B$1025,2,FALSE)</f>
        <v>Gb0315965</v>
      </c>
      <c r="Q237" t="str">
        <f>VLOOKUP(P237,'anc nmdc ncbi gold'!$A$2:$C$818,2,FALSE)</f>
        <v>nmdc:bsm-11-pzyg0w71</v>
      </c>
      <c r="R237" t="s">
        <v>11199</v>
      </c>
    </row>
    <row r="238" spans="1:18" x14ac:dyDescent="0.2">
      <c r="A238" t="s">
        <v>922</v>
      </c>
      <c r="B238">
        <v>699671</v>
      </c>
      <c r="D238">
        <v>94</v>
      </c>
      <c r="E238">
        <v>2856</v>
      </c>
      <c r="F238">
        <v>5</v>
      </c>
      <c r="G238" s="1">
        <v>43364.119444444441</v>
      </c>
      <c r="H238" s="1">
        <v>43364.145474537036</v>
      </c>
      <c r="I238">
        <v>37</v>
      </c>
      <c r="J238" t="s">
        <v>13</v>
      </c>
      <c r="K238" t="s">
        <v>923</v>
      </c>
      <c r="L238" t="str">
        <f t="shared" si="11"/>
        <v>berry_2_s013</v>
      </c>
      <c r="M238" t="str">
        <f>IF(NOT(L238="None"),VLOOKUP(L238,'GOLD Name splitout'!$A$1:$B$458,2,FALSE),"None")</f>
        <v>nmdc:bsm-11-q3xxkf31</v>
      </c>
      <c r="N238" t="str">
        <f>VLOOKUP(A238,DMSNameNCBIIDXNLExtract!$A$2:$B$318,2,FALSE)</f>
        <v>SAMEA7723600</v>
      </c>
      <c r="O238" t="str">
        <f>VLOOKUP(L238,DMSNameNCBIIDXNLExtract!$E$2:$G$1025,2,FALSE)</f>
        <v>SAMEA7723600</v>
      </c>
      <c r="P238" t="str">
        <f>VLOOKUP(O238,'anc gold to biosample'!$A$2:$B$1025,2,FALSE)</f>
        <v>Gb0315759</v>
      </c>
      <c r="Q238" t="str">
        <f>VLOOKUP(P238,'anc nmdc ncbi gold'!$A$2:$C$818,2,FALSE)</f>
        <v>nmdc:bsm-11-q3xxkf31</v>
      </c>
      <c r="R238" t="s">
        <v>11199</v>
      </c>
    </row>
    <row r="239" spans="1:18" x14ac:dyDescent="0.2">
      <c r="A239" t="s">
        <v>667</v>
      </c>
      <c r="B239">
        <v>699686</v>
      </c>
      <c r="D239">
        <v>94</v>
      </c>
      <c r="E239">
        <v>2856</v>
      </c>
      <c r="F239">
        <v>5</v>
      </c>
      <c r="G239" s="1">
        <v>43364.296527777777</v>
      </c>
      <c r="H239" s="1">
        <v>43364.322557870371</v>
      </c>
      <c r="I239">
        <v>37</v>
      </c>
      <c r="J239" t="s">
        <v>13</v>
      </c>
      <c r="K239" t="s">
        <v>668</v>
      </c>
      <c r="L239" t="str">
        <f t="shared" si="11"/>
        <v>minich_76_s005</v>
      </c>
      <c r="M239" t="str">
        <f>IF(NOT(L239="None"),VLOOKUP(L239,'GOLD Name splitout'!$A$1:$B$458,2,FALSE),"None")</f>
        <v>nmdc:bsm-11-q4ehgd83</v>
      </c>
      <c r="N239" t="str">
        <f>VLOOKUP(A239,DMSNameNCBIIDXNLExtract!$A$2:$B$318,2,FALSE)</f>
        <v>SAMEA7723459</v>
      </c>
      <c r="O239" t="str">
        <f>VLOOKUP(L239,DMSNameNCBIIDXNLExtract!$E$2:$G$1025,2,FALSE)</f>
        <v>SAMEA7723459</v>
      </c>
      <c r="P239" t="str">
        <f>VLOOKUP(O239,'anc gold to biosample'!$A$2:$B$1025,2,FALSE)</f>
        <v>Gb0315869</v>
      </c>
      <c r="Q239" t="str">
        <f>VLOOKUP(P239,'anc nmdc ncbi gold'!$A$2:$C$818,2,FALSE)</f>
        <v>nmdc:bsm-11-q4ehgd83</v>
      </c>
      <c r="R239" t="s">
        <v>11199</v>
      </c>
    </row>
    <row r="240" spans="1:18" x14ac:dyDescent="0.2">
      <c r="A240" t="s">
        <v>647</v>
      </c>
      <c r="B240">
        <v>699766</v>
      </c>
      <c r="D240">
        <v>94</v>
      </c>
      <c r="E240">
        <v>2856</v>
      </c>
      <c r="F240">
        <v>5</v>
      </c>
      <c r="G240" s="1">
        <v>43365.361805555556</v>
      </c>
      <c r="H240" s="1">
        <v>43365.387835648151</v>
      </c>
      <c r="I240">
        <v>37</v>
      </c>
      <c r="J240" t="s">
        <v>13</v>
      </c>
      <c r="K240" t="s">
        <v>648</v>
      </c>
      <c r="L240" t="str">
        <f t="shared" si="11"/>
        <v>mousseau_88_s072</v>
      </c>
      <c r="M240" t="str">
        <f>IF(NOT(L240="None"),VLOOKUP(L240,'GOLD Name splitout'!$A$1:$B$458,2,FALSE),"None")</f>
        <v>nmdc:bsm-11-q56mee15</v>
      </c>
      <c r="N240" t="str">
        <f>VLOOKUP(A240,DMSNameNCBIIDXNLExtract!$A$2:$B$318,2,FALSE)</f>
        <v>SAMEA7724171</v>
      </c>
      <c r="O240" t="str">
        <f>VLOOKUP(L240,DMSNameNCBIIDXNLExtract!$E$2:$G$1025,2,FALSE)</f>
        <v>SAMEA7724171</v>
      </c>
      <c r="P240" t="str">
        <f>VLOOKUP(O240,'anc gold to biosample'!$A$2:$B$1025,2,FALSE)</f>
        <v>Gb0316018</v>
      </c>
      <c r="Q240" t="str">
        <f>VLOOKUP(P240,'anc nmdc ncbi gold'!$A$2:$C$818,2,FALSE)</f>
        <v>nmdc:bsm-11-q56mee15</v>
      </c>
      <c r="R240" t="s">
        <v>11199</v>
      </c>
    </row>
    <row r="241" spans="1:18" x14ac:dyDescent="0.2">
      <c r="A241" t="s">
        <v>958</v>
      </c>
      <c r="B241">
        <v>701148</v>
      </c>
      <c r="C241" t="s">
        <v>12</v>
      </c>
      <c r="D241">
        <v>94</v>
      </c>
      <c r="E241">
        <v>2856</v>
      </c>
      <c r="F241">
        <v>5</v>
      </c>
      <c r="G241" s="1">
        <v>43371.363194444442</v>
      </c>
      <c r="H241" s="1">
        <v>43371.389224537037</v>
      </c>
      <c r="I241">
        <v>37</v>
      </c>
      <c r="J241" t="s">
        <v>13</v>
      </c>
      <c r="K241" t="s">
        <v>959</v>
      </c>
      <c r="L241" t="str">
        <f t="shared" si="11"/>
        <v>None</v>
      </c>
      <c r="M241" t="str">
        <f>IF(NOT(L241="None"),VLOOKUP(L241,'GOLD Name splitout'!$A$1:$B$458,2,FALSE),"None")</f>
        <v>None</v>
      </c>
      <c r="N241" t="str">
        <f>VLOOKUP(A241,DMSNameNCBIIDXNLExtract!$A$2:$B$318,2,FALSE)</f>
        <v>SAMEA7724306</v>
      </c>
      <c r="O241" t="str">
        <f>N241</f>
        <v>SAMEA7724306</v>
      </c>
      <c r="P241" t="str">
        <f>VLOOKUP(O241,'anc gold to biosample'!$A$2:$B$1025,2,FALSE)</f>
        <v>Gb0239927</v>
      </c>
      <c r="Q241" t="str">
        <f>VLOOKUP(P241,'anc nmdc ncbi gold'!$A$2:$C$818,2,FALSE)</f>
        <v>nmdc:bsm-11-q72ew015</v>
      </c>
      <c r="R241" t="s">
        <v>11199</v>
      </c>
    </row>
    <row r="242" spans="1:18" x14ac:dyDescent="0.2">
      <c r="A242" t="s">
        <v>960</v>
      </c>
      <c r="B242">
        <v>699251</v>
      </c>
      <c r="D242">
        <v>94</v>
      </c>
      <c r="E242">
        <v>2856</v>
      </c>
      <c r="F242">
        <v>5</v>
      </c>
      <c r="G242" s="1">
        <v>43361.576388888891</v>
      </c>
      <c r="H242" s="1">
        <v>43361.602418981478</v>
      </c>
      <c r="I242">
        <v>37</v>
      </c>
      <c r="J242" t="s">
        <v>13</v>
      </c>
      <c r="K242" t="s">
        <v>961</v>
      </c>
      <c r="L242" t="str">
        <f t="shared" si="11"/>
        <v>angenent_65_s001</v>
      </c>
      <c r="M242" t="str">
        <f>IF(NOT(L242="None"),VLOOKUP(L242,'GOLD Name splitout'!$A$1:$B$458,2,FALSE),"None")</f>
        <v>nmdc:bsm-11-qmwnwj94</v>
      </c>
      <c r="N242" t="str">
        <f>VLOOKUP(A242,DMSNameNCBIIDXNLExtract!$A$2:$B$318,2,FALSE)</f>
        <v>SAMEA7723388</v>
      </c>
      <c r="O242" t="str">
        <f>VLOOKUP(L242,DMSNameNCBIIDXNLExtract!$E$2:$G$1025,2,FALSE)</f>
        <v>SAMEA7723388</v>
      </c>
      <c r="P242" t="str">
        <f>VLOOKUP(O242,'anc gold to biosample'!$A$2:$B$1025,2,FALSE)</f>
        <v>Gb0315434</v>
      </c>
      <c r="Q242" t="str">
        <f>VLOOKUP(P242,'anc nmdc ncbi gold'!$A$2:$C$818,2,FALSE)</f>
        <v>nmdc:bsm-11-qmwnwj94</v>
      </c>
      <c r="R242" t="s">
        <v>11199</v>
      </c>
    </row>
    <row r="243" spans="1:18" x14ac:dyDescent="0.2">
      <c r="A243" t="s">
        <v>904</v>
      </c>
      <c r="B243">
        <v>697926</v>
      </c>
      <c r="D243">
        <v>94</v>
      </c>
      <c r="E243">
        <v>2856</v>
      </c>
      <c r="F243">
        <v>5</v>
      </c>
      <c r="G243" s="1">
        <v>43350.801388888889</v>
      </c>
      <c r="H243" s="1">
        <v>43350.827418981484</v>
      </c>
      <c r="I243">
        <v>37</v>
      </c>
      <c r="J243" t="s">
        <v>13</v>
      </c>
      <c r="K243" t="s">
        <v>905</v>
      </c>
      <c r="L243" t="str">
        <f t="shared" si="11"/>
        <v>berry_2_s016</v>
      </c>
      <c r="M243" t="str">
        <f>IF(NOT(L243="None"),VLOOKUP(L243,'GOLD Name splitout'!$A$1:$B$458,2,FALSE),"None")</f>
        <v>nmdc:bsm-11-qp9m2b62</v>
      </c>
      <c r="N243" t="str">
        <f>VLOOKUP(A243,DMSNameNCBIIDXNLExtract!$A$2:$B$318,2,FALSE)</f>
        <v>SAMEA7723602</v>
      </c>
      <c r="O243" t="str">
        <f>VLOOKUP(L243,DMSNameNCBIIDXNLExtract!$E$2:$G$1025,2,FALSE)</f>
        <v>SAMEA7723602</v>
      </c>
      <c r="P243" t="str">
        <f>VLOOKUP(O243,'anc gold to biosample'!$A$2:$B$1025,2,FALSE)</f>
        <v>Gb0315761</v>
      </c>
      <c r="Q243" t="str">
        <f>VLOOKUP(P243,'anc nmdc ncbi gold'!$A$2:$C$818,2,FALSE)</f>
        <v>nmdc:bsm-11-qp9m2b62</v>
      </c>
      <c r="R243" t="s">
        <v>11199</v>
      </c>
    </row>
    <row r="244" spans="1:18" x14ac:dyDescent="0.2">
      <c r="A244" t="s">
        <v>934</v>
      </c>
      <c r="B244">
        <v>698765</v>
      </c>
      <c r="D244">
        <v>94</v>
      </c>
      <c r="E244">
        <v>2856</v>
      </c>
      <c r="F244">
        <v>5</v>
      </c>
      <c r="G244" s="1">
        <v>43356.836111111108</v>
      </c>
      <c r="H244" s="1">
        <v>43356.862141203703</v>
      </c>
      <c r="I244">
        <v>37</v>
      </c>
      <c r="J244" t="s">
        <v>13</v>
      </c>
      <c r="K244" t="s">
        <v>935</v>
      </c>
      <c r="L244" t="str">
        <f t="shared" si="11"/>
        <v>berry_2_s007</v>
      </c>
      <c r="M244" t="str">
        <f>IF(NOT(L244="None"),VLOOKUP(L244,'GOLD Name splitout'!$A$1:$B$458,2,FALSE),"None")</f>
        <v>nmdc:bsm-11-qtg27412</v>
      </c>
      <c r="N244" t="str">
        <f>VLOOKUP(A244,DMSNameNCBIIDXNLExtract!$A$2:$B$318,2,FALSE)</f>
        <v>SAMEA7723393</v>
      </c>
      <c r="O244" t="str">
        <f>VLOOKUP(L244,DMSNameNCBIIDXNLExtract!$E$2:$G$1025,2,FALSE)</f>
        <v>SAMEA7723393</v>
      </c>
      <c r="P244" t="str">
        <f>VLOOKUP(O244,'anc gold to biosample'!$A$2:$B$1025,2,FALSE)</f>
        <v>Gb0315746</v>
      </c>
      <c r="Q244" t="str">
        <f>VLOOKUP(P244,'anc nmdc ncbi gold'!$A$2:$C$818,2,FALSE)</f>
        <v>nmdc:bsm-11-qtg27412</v>
      </c>
      <c r="R244" t="s">
        <v>11199</v>
      </c>
    </row>
    <row r="245" spans="1:18" x14ac:dyDescent="0.2">
      <c r="A245" t="s">
        <v>443</v>
      </c>
      <c r="B245">
        <v>699185</v>
      </c>
      <c r="D245">
        <v>94</v>
      </c>
      <c r="E245">
        <v>2856</v>
      </c>
      <c r="F245">
        <v>5</v>
      </c>
      <c r="G245" s="1">
        <v>43361.163194444445</v>
      </c>
      <c r="H245" s="1">
        <v>43361.18922453704</v>
      </c>
      <c r="I245">
        <v>37</v>
      </c>
      <c r="J245" t="s">
        <v>13</v>
      </c>
      <c r="K245" t="s">
        <v>444</v>
      </c>
      <c r="L245" t="str">
        <f t="shared" si="11"/>
        <v>song_53_s008</v>
      </c>
      <c r="M245" t="str">
        <f>IF(NOT(L245="None"),VLOOKUP(L245,'GOLD Name splitout'!$A$1:$B$458,2,FALSE),"None")</f>
        <v>nmdc:bsm-11-r0yk4534</v>
      </c>
      <c r="N245" t="e">
        <f>VLOOKUP(A245,DMSNameNCBIIDXNLExtract!$A$2:$B$318,2,FALSE)</f>
        <v>#N/A</v>
      </c>
      <c r="O245" t="str">
        <f>VLOOKUP(L245,DMSNameNCBIIDXNLExtract!$E$2:$G$1025,2,FALSE)</f>
        <v>SAMEA7723994</v>
      </c>
      <c r="P245" t="str">
        <f>VLOOKUP(O245,'anc gold to biosample'!$A$2:$B$1025,2,FALSE)</f>
        <v>Gb0315979</v>
      </c>
      <c r="Q245" t="str">
        <f>VLOOKUP(P245,'anc nmdc ncbi gold'!$A$2:$C$818,2,FALSE)</f>
        <v>nmdc:bsm-11-r0yk4534</v>
      </c>
      <c r="R245" t="s">
        <v>11199</v>
      </c>
    </row>
    <row r="246" spans="1:18" x14ac:dyDescent="0.2">
      <c r="A246" t="s">
        <v>21</v>
      </c>
      <c r="B246">
        <v>701130</v>
      </c>
      <c r="C246" t="s">
        <v>12</v>
      </c>
      <c r="D246">
        <v>94</v>
      </c>
      <c r="E246">
        <v>2856</v>
      </c>
      <c r="F246">
        <v>5</v>
      </c>
      <c r="G246" s="1">
        <v>43371.303472222222</v>
      </c>
      <c r="H246" s="1">
        <v>43371.329502314817</v>
      </c>
      <c r="I246">
        <v>37</v>
      </c>
      <c r="J246" t="s">
        <v>13</v>
      </c>
      <c r="K246" t="s">
        <v>22</v>
      </c>
      <c r="L246" t="str">
        <f t="shared" si="11"/>
        <v>None</v>
      </c>
      <c r="M246" t="str">
        <f>IF(NOT(L246="None"),VLOOKUP(L246,'GOLD Name splitout'!$A$1:$B$458,2,FALSE),"None")</f>
        <v>None</v>
      </c>
      <c r="N246" t="str">
        <f>VLOOKUP(A246,DMSNameNCBIIDXNLExtract!$A$2:$B$318,2,FALSE)</f>
        <v>SAMEA7724301</v>
      </c>
      <c r="O246" t="str">
        <f>N246</f>
        <v>SAMEA7724301</v>
      </c>
      <c r="P246" t="str">
        <f>VLOOKUP(O246,'anc gold to biosample'!$A$2:$B$1025,2,FALSE)</f>
        <v>Gb0239922</v>
      </c>
      <c r="Q246" t="str">
        <f>VLOOKUP(P246,'anc nmdc ncbi gold'!$A$2:$C$818,2,FALSE)</f>
        <v>nmdc:bsm-11-r4pd6g83</v>
      </c>
      <c r="R246" t="s">
        <v>11199</v>
      </c>
    </row>
    <row r="247" spans="1:18" x14ac:dyDescent="0.2">
      <c r="A247" t="s">
        <v>609</v>
      </c>
      <c r="B247">
        <v>700363</v>
      </c>
      <c r="D247">
        <v>94</v>
      </c>
      <c r="E247">
        <v>2856</v>
      </c>
      <c r="F247">
        <v>5</v>
      </c>
      <c r="G247" s="1">
        <v>43368.587500000001</v>
      </c>
      <c r="H247" s="1">
        <v>43368.613530092596</v>
      </c>
      <c r="I247">
        <v>37</v>
      </c>
      <c r="J247" t="s">
        <v>13</v>
      </c>
      <c r="K247" t="s">
        <v>610</v>
      </c>
      <c r="L247" t="str">
        <f t="shared" si="11"/>
        <v>pinto_63_s020</v>
      </c>
      <c r="M247" t="str">
        <f>IF(NOT(L247="None"),VLOOKUP(L247,'GOLD Name splitout'!$A$1:$B$458,2,FALSE),"None")</f>
        <v>nmdc:bsm-11-rekjvr92</v>
      </c>
      <c r="N247" t="str">
        <f>VLOOKUP(A247,DMSNameNCBIIDXNLExtract!$A$2:$B$318,2,FALSE)</f>
        <v>SAMEA7723470</v>
      </c>
      <c r="O247" t="str">
        <f>VLOOKUP(L247,DMSNameNCBIIDXNLExtract!$E$2:$G$1025,2,FALSE)</f>
        <v>SAMEA7723470</v>
      </c>
      <c r="P247" t="str">
        <f>VLOOKUP(O247,'anc gold to biosample'!$A$2:$B$1025,2,FALSE)</f>
        <v>Gb0315443</v>
      </c>
      <c r="Q247" t="str">
        <f>VLOOKUP(P247,'anc nmdc ncbi gold'!$A$2:$C$818,2,FALSE)</f>
        <v>nmdc:bsm-11-rekjvr92</v>
      </c>
      <c r="R247" t="s">
        <v>11199</v>
      </c>
    </row>
    <row r="248" spans="1:18" x14ac:dyDescent="0.2">
      <c r="A248" t="s">
        <v>613</v>
      </c>
      <c r="B248">
        <v>700377</v>
      </c>
      <c r="D248">
        <v>94</v>
      </c>
      <c r="E248">
        <v>2856</v>
      </c>
      <c r="F248">
        <v>5</v>
      </c>
      <c r="G248" s="1">
        <v>43368.76458333333</v>
      </c>
      <c r="H248" s="1">
        <v>43368.790613425925</v>
      </c>
      <c r="I248">
        <v>37</v>
      </c>
      <c r="J248" t="s">
        <v>13</v>
      </c>
      <c r="K248" t="s">
        <v>614</v>
      </c>
      <c r="L248" t="str">
        <f t="shared" si="11"/>
        <v>pinto_63_s023</v>
      </c>
      <c r="M248" t="str">
        <f>IF(NOT(L248="None"),VLOOKUP(L248,'GOLD Name splitout'!$A$1:$B$458,2,FALSE),"None")</f>
        <v>nmdc:bsm-11-rhmm8j58</v>
      </c>
      <c r="N248" t="str">
        <f>VLOOKUP(A248,DMSNameNCBIIDXNLExtract!$A$2:$B$318,2,FALSE)</f>
        <v>SAMEA7723473</v>
      </c>
      <c r="O248" t="str">
        <f>VLOOKUP(L248,DMSNameNCBIIDXNLExtract!$E$2:$G$1025,2,FALSE)</f>
        <v>SAMEA7723473</v>
      </c>
      <c r="P248" t="str">
        <f>VLOOKUP(O248,'anc gold to biosample'!$A$2:$B$1025,2,FALSE)</f>
        <v>Gb0315444</v>
      </c>
      <c r="Q248" t="str">
        <f>VLOOKUP(P248,'anc nmdc ncbi gold'!$A$2:$C$818,2,FALSE)</f>
        <v>nmdc:bsm-11-rhmm8j58</v>
      </c>
      <c r="R248" t="s">
        <v>11199</v>
      </c>
    </row>
    <row r="249" spans="1:18" x14ac:dyDescent="0.2">
      <c r="A249" t="s">
        <v>489</v>
      </c>
      <c r="B249">
        <v>698882</v>
      </c>
      <c r="D249">
        <v>94</v>
      </c>
      <c r="E249">
        <v>2856</v>
      </c>
      <c r="F249">
        <v>5</v>
      </c>
      <c r="G249" s="1">
        <v>43358.373611111114</v>
      </c>
      <c r="H249" s="1">
        <v>43358.399641203701</v>
      </c>
      <c r="I249">
        <v>37</v>
      </c>
      <c r="J249" t="s">
        <v>13</v>
      </c>
      <c r="K249" t="s">
        <v>490</v>
      </c>
      <c r="L249" t="str">
        <f t="shared" si="11"/>
        <v>song_51_s018</v>
      </c>
      <c r="M249" t="str">
        <f>IF(NOT(L249="None"),VLOOKUP(L249,'GOLD Name splitout'!$A$1:$B$458,2,FALSE),"None")</f>
        <v>nmdc:bsm-11-rhtezv89</v>
      </c>
      <c r="N249" t="str">
        <f>VLOOKUP(A249,DMSNameNCBIIDXNLExtract!$A$2:$B$318,2,FALSE)</f>
        <v>SAMEA7723683</v>
      </c>
      <c r="O249" t="str">
        <f>VLOOKUP(L249,DMSNameNCBIIDXNLExtract!$E$2:$G$1025,2,FALSE)</f>
        <v>SAMEA7723683</v>
      </c>
      <c r="P249" t="str">
        <f>VLOOKUP(O249,'anc gold to biosample'!$A$2:$B$1025,2,FALSE)</f>
        <v>Gb0315952</v>
      </c>
      <c r="Q249" t="str">
        <f>VLOOKUP(P249,'anc nmdc ncbi gold'!$A$2:$C$818,2,FALSE)</f>
        <v>nmdc:bsm-11-rhtezv89</v>
      </c>
      <c r="R249" t="s">
        <v>11199</v>
      </c>
    </row>
    <row r="250" spans="1:18" x14ac:dyDescent="0.2">
      <c r="A250" t="s">
        <v>267</v>
      </c>
      <c r="B250">
        <v>699781</v>
      </c>
      <c r="D250">
        <v>94</v>
      </c>
      <c r="E250">
        <v>2856</v>
      </c>
      <c r="F250">
        <v>5</v>
      </c>
      <c r="G250" s="1">
        <v>43365.568749999999</v>
      </c>
      <c r="H250" s="1">
        <v>43365.594780092593</v>
      </c>
      <c r="I250">
        <v>37</v>
      </c>
      <c r="J250" t="s">
        <v>13</v>
      </c>
      <c r="K250" t="s">
        <v>268</v>
      </c>
      <c r="L250" t="str">
        <f t="shared" si="11"/>
        <v>uren_82_s012</v>
      </c>
      <c r="M250" t="str">
        <f>IF(NOT(L250="None"),VLOOKUP(L250,'GOLD Name splitout'!$A$1:$B$458,2,FALSE),"None")</f>
        <v>nmdc:bsm-11-rmemv529</v>
      </c>
      <c r="N250" t="str">
        <f>VLOOKUP(A250,DMSNameNCBIIDXNLExtract!$A$2:$B$318,2,FALSE)</f>
        <v>SAMEA7723741</v>
      </c>
      <c r="O250" t="str">
        <f>VLOOKUP(L250,DMSNameNCBIIDXNLExtract!$E$2:$G$1025,2,FALSE)</f>
        <v>SAMEA7723741</v>
      </c>
      <c r="P250" t="str">
        <f>VLOOKUP(O250,'anc gold to biosample'!$A$2:$B$1025,2,FALSE)</f>
        <v>Gb0315694</v>
      </c>
      <c r="Q250" t="str">
        <f>VLOOKUP(P250,'anc nmdc ncbi gold'!$A$2:$C$818,2,FALSE)</f>
        <v>nmdc:bsm-11-rmemv529</v>
      </c>
      <c r="R250" t="s">
        <v>11199</v>
      </c>
    </row>
    <row r="251" spans="1:18" x14ac:dyDescent="0.2">
      <c r="A251" t="s">
        <v>657</v>
      </c>
      <c r="B251">
        <v>699747</v>
      </c>
      <c r="D251">
        <v>94</v>
      </c>
      <c r="E251">
        <v>2856</v>
      </c>
      <c r="F251">
        <v>5</v>
      </c>
      <c r="G251" s="1">
        <v>43365.095833333333</v>
      </c>
      <c r="H251" s="1">
        <v>43365.121863425928</v>
      </c>
      <c r="I251">
        <v>37</v>
      </c>
      <c r="J251" t="s">
        <v>13</v>
      </c>
      <c r="K251" t="s">
        <v>658</v>
      </c>
      <c r="L251" t="str">
        <f t="shared" si="11"/>
        <v>mousseau_88_s019</v>
      </c>
      <c r="M251" t="str">
        <f>IF(NOT(L251="None"),VLOOKUP(L251,'GOLD Name splitout'!$A$1:$B$458,2,FALSE),"None")</f>
        <v>nmdc:bsm-11-s1hbck97</v>
      </c>
      <c r="N251" t="str">
        <f>VLOOKUP(A251,DMSNameNCBIIDXNLExtract!$A$2:$B$318,2,FALSE)</f>
        <v>SAMEA7724145</v>
      </c>
      <c r="O251" t="str">
        <f>VLOOKUP(L251,DMSNameNCBIIDXNLExtract!$E$2:$G$1025,2,FALSE)</f>
        <v>SAMEA7724145</v>
      </c>
      <c r="P251" t="str">
        <f>VLOOKUP(O251,'anc gold to biosample'!$A$2:$B$1025,2,FALSE)</f>
        <v>Gb0315992</v>
      </c>
      <c r="Q251" t="str">
        <f>VLOOKUP(P251,'anc nmdc ncbi gold'!$A$2:$C$818,2,FALSE)</f>
        <v>nmdc:bsm-11-s1hbck97</v>
      </c>
      <c r="R251" t="s">
        <v>11199</v>
      </c>
    </row>
    <row r="252" spans="1:18" x14ac:dyDescent="0.2">
      <c r="A252" t="s">
        <v>471</v>
      </c>
      <c r="B252">
        <v>698887</v>
      </c>
      <c r="D252">
        <v>94</v>
      </c>
      <c r="E252">
        <v>2856</v>
      </c>
      <c r="F252">
        <v>5</v>
      </c>
      <c r="G252" s="1">
        <v>43358.461805555555</v>
      </c>
      <c r="H252" s="1">
        <v>43358.487835648149</v>
      </c>
      <c r="I252">
        <v>37</v>
      </c>
      <c r="J252" t="s">
        <v>13</v>
      </c>
      <c r="K252" t="s">
        <v>472</v>
      </c>
      <c r="L252" t="str">
        <f t="shared" si="11"/>
        <v>song_52_s001</v>
      </c>
      <c r="M252" t="str">
        <f>IF(NOT(L252="None"),VLOOKUP(L252,'GOLD Name splitout'!$A$1:$B$458,2,FALSE),"None")</f>
        <v>nmdc:bsm-11-s3g99n31</v>
      </c>
      <c r="N252" t="str">
        <f>VLOOKUP(A252,DMSNameNCBIIDXNLExtract!$A$2:$B$318,2,FALSE)</f>
        <v>SAMEA7723520</v>
      </c>
      <c r="O252" t="str">
        <f>VLOOKUP(L252,DMSNameNCBIIDXNLExtract!$E$2:$G$1025,2,FALSE)</f>
        <v>SAMEA7723520</v>
      </c>
      <c r="P252" t="str">
        <f>VLOOKUP(O252,'anc gold to biosample'!$A$2:$B$1025,2,FALSE)</f>
        <v>Gb0315878</v>
      </c>
      <c r="Q252" t="str">
        <f>VLOOKUP(P252,'anc nmdc ncbi gold'!$A$2:$C$818,2,FALSE)</f>
        <v>nmdc:bsm-11-s3g99n31</v>
      </c>
      <c r="R252" t="s">
        <v>11199</v>
      </c>
    </row>
    <row r="253" spans="1:18" x14ac:dyDescent="0.2">
      <c r="A253" t="s">
        <v>233</v>
      </c>
      <c r="B253">
        <v>698251</v>
      </c>
      <c r="C253" t="s">
        <v>12</v>
      </c>
      <c r="D253">
        <v>94</v>
      </c>
      <c r="E253">
        <v>2856</v>
      </c>
      <c r="F253">
        <v>5</v>
      </c>
      <c r="G253" s="1">
        <v>43353.93472222222</v>
      </c>
      <c r="H253" s="1">
        <v>43353.960752314815</v>
      </c>
      <c r="I253">
        <v>37</v>
      </c>
      <c r="J253" t="s">
        <v>13</v>
      </c>
      <c r="K253" t="s">
        <v>234</v>
      </c>
      <c r="L253" t="s">
        <v>6162</v>
      </c>
      <c r="M253" t="str">
        <f>IF(NOT(L253="None"),VLOOKUP(L253,'GOLD Name splitout'!$A$1:$B$458,2,FALSE),"None")</f>
        <v>nmdc:bsm-11-s86qp022</v>
      </c>
      <c r="N253" t="str">
        <f>VLOOKUP(A253,DMSNameNCBIIDXNLExtract!$A$2:$B$318,2,FALSE)</f>
        <v>SAMEA7724117</v>
      </c>
      <c r="O253" t="str">
        <f>VLOOKUP(L253,DMSNameNCBIIDXNLExtract!$E$2:$G$1025,2,FALSE)</f>
        <v>SAMEA7724117</v>
      </c>
      <c r="P253" t="str">
        <f>VLOOKUP(O253,'anc gold to biosample'!$A$2:$B$1025,2,FALSE)</f>
        <v>Gb0239963</v>
      </c>
      <c r="Q253" t="str">
        <f>VLOOKUP(P253,'anc nmdc ncbi gold'!$A$2:$C$818,2,FALSE)</f>
        <v>nmdc:bsm-11-s86qp022</v>
      </c>
      <c r="R253" t="s">
        <v>11199</v>
      </c>
    </row>
    <row r="254" spans="1:18" x14ac:dyDescent="0.2">
      <c r="A254" t="s">
        <v>371</v>
      </c>
      <c r="B254">
        <v>698350</v>
      </c>
      <c r="D254">
        <v>94</v>
      </c>
      <c r="E254">
        <v>2856</v>
      </c>
      <c r="F254">
        <v>5</v>
      </c>
      <c r="G254" s="1">
        <v>43354.884722222225</v>
      </c>
      <c r="H254" s="1">
        <v>43354.910752314812</v>
      </c>
      <c r="I254">
        <v>37</v>
      </c>
      <c r="J254" t="s">
        <v>13</v>
      </c>
      <c r="K254" t="s">
        <v>372</v>
      </c>
      <c r="L254" t="str">
        <f>IF(LEFT(A254,10)="EMP_Feces_",MID(A254,11,FIND("a0",A254,1)-12),"None")</f>
        <v>thomas_18_s050</v>
      </c>
      <c r="M254" t="str">
        <f>IF(NOT(L254="None"),VLOOKUP(L254,'GOLD Name splitout'!$A$1:$B$458,2,FALSE),"None")</f>
        <v>nmdc:bsm-11-s89hdq11</v>
      </c>
      <c r="N254" t="str">
        <f>VLOOKUP(A254,DMSNameNCBIIDXNLExtract!$A$2:$B$318,2,FALSE)</f>
        <v>SAMEA7723727</v>
      </c>
      <c r="O254" t="str">
        <f>VLOOKUP(L254,DMSNameNCBIIDXNLExtract!$E$2:$G$1025,2,FALSE)</f>
        <v>SAMEA7723727</v>
      </c>
      <c r="P254" t="str">
        <f>VLOOKUP(O254,'anc gold to biosample'!$A$2:$B$1025,2,FALSE)</f>
        <v>Gb0315839</v>
      </c>
      <c r="Q254" t="str">
        <f>VLOOKUP(P254,'anc nmdc ncbi gold'!$A$2:$C$818,2,FALSE)</f>
        <v>nmdc:bsm-11-s89hdq11</v>
      </c>
      <c r="R254" t="s">
        <v>11199</v>
      </c>
    </row>
    <row r="255" spans="1:18" x14ac:dyDescent="0.2">
      <c r="A255" t="s">
        <v>681</v>
      </c>
      <c r="B255">
        <v>699693</v>
      </c>
      <c r="D255">
        <v>94</v>
      </c>
      <c r="E255">
        <v>2856</v>
      </c>
      <c r="F255">
        <v>5</v>
      </c>
      <c r="G255" s="1">
        <v>43364.415277777778</v>
      </c>
      <c r="H255" s="1">
        <v>43364.441307870373</v>
      </c>
      <c r="I255">
        <v>37</v>
      </c>
      <c r="J255" t="s">
        <v>13</v>
      </c>
      <c r="K255" t="s">
        <v>682</v>
      </c>
      <c r="L255" t="str">
        <f>IF(LEFT(A255,10)="EMP_Feces_",MID(A255,11,FIND("a0",A255,1)-12),"None")</f>
        <v>metcalf_81_s003</v>
      </c>
      <c r="M255" t="str">
        <f>IF(NOT(L255="None"),VLOOKUP(L255,'GOLD Name splitout'!$A$1:$B$458,2,FALSE),"None")</f>
        <v>nmdc:bsm-11-s94fz037</v>
      </c>
      <c r="N255" t="str">
        <f>VLOOKUP(A255,DMSNameNCBIIDXNLExtract!$A$2:$B$318,2,FALSE)</f>
        <v>SAMEA7723454</v>
      </c>
      <c r="O255" t="str">
        <f>VLOOKUP(L255,DMSNameNCBIIDXNLExtract!$E$2:$G$1025,2,FALSE)</f>
        <v>SAMEA7723454</v>
      </c>
      <c r="P255" t="str">
        <f>VLOOKUP(O255,'anc gold to biosample'!$A$2:$B$1025,2,FALSE)</f>
        <v>Gb0315797</v>
      </c>
      <c r="Q255" t="str">
        <f>VLOOKUP(P255,'anc nmdc ncbi gold'!$A$2:$C$818,2,FALSE)</f>
        <v>nmdc:bsm-11-s94fz037</v>
      </c>
      <c r="R255" t="s">
        <v>11199</v>
      </c>
    </row>
    <row r="256" spans="1:18" x14ac:dyDescent="0.2">
      <c r="A256" t="s">
        <v>902</v>
      </c>
      <c r="B256">
        <v>700388</v>
      </c>
      <c r="D256">
        <v>94</v>
      </c>
      <c r="E256">
        <v>2856</v>
      </c>
      <c r="F256">
        <v>5</v>
      </c>
      <c r="G256" s="1">
        <v>43368.912499999999</v>
      </c>
      <c r="H256" s="1">
        <v>43368.938530092593</v>
      </c>
      <c r="I256">
        <v>37</v>
      </c>
      <c r="J256" t="s">
        <v>13</v>
      </c>
      <c r="K256" t="s">
        <v>903</v>
      </c>
      <c r="L256" t="str">
        <f>IF(LEFT(A256,10)="EMP_Feces_",MID(A256,11,FIND("a0",A256,1)-12),"None")</f>
        <v>bittleston_68_s007</v>
      </c>
      <c r="M256" t="str">
        <f>IF(NOT(L256="None"),VLOOKUP(L256,'GOLD Name splitout'!$A$1:$B$458,2,FALSE),"None")</f>
        <v>nmdc:bsm-11-sagyqk15</v>
      </c>
      <c r="N256" t="e">
        <f>VLOOKUP(A256,DMSNameNCBIIDXNLExtract!$A$2:$B$318,2,FALSE)</f>
        <v>#N/A</v>
      </c>
      <c r="O256" t="str">
        <f>VLOOKUP(L256,DMSNameNCBIIDXNLExtract!$E$2:$G$1025,2,FALSE)</f>
        <v>SAMEA7723863</v>
      </c>
      <c r="P256" t="str">
        <f>VLOOKUP(O256,'anc gold to biosample'!$A$2:$B$1025,2,FALSE)</f>
        <v>Gb0315732</v>
      </c>
      <c r="Q256" t="str">
        <f>VLOOKUP(P256,'anc nmdc ncbi gold'!$A$2:$C$818,2,FALSE)</f>
        <v>nmdc:bsm-11-sagyqk15</v>
      </c>
      <c r="R256" t="s">
        <v>11199</v>
      </c>
    </row>
    <row r="257" spans="1:18" x14ac:dyDescent="0.2">
      <c r="A257" t="s">
        <v>391</v>
      </c>
      <c r="B257">
        <v>698364</v>
      </c>
      <c r="D257">
        <v>94</v>
      </c>
      <c r="E257">
        <v>2856</v>
      </c>
      <c r="F257">
        <v>5</v>
      </c>
      <c r="G257" s="1">
        <v>43355.150694444441</v>
      </c>
      <c r="H257" s="1">
        <v>43355.176724537036</v>
      </c>
      <c r="I257">
        <v>37</v>
      </c>
      <c r="J257" t="s">
        <v>13</v>
      </c>
      <c r="K257" t="s">
        <v>392</v>
      </c>
      <c r="L257" t="str">
        <f>IF(LEFT(A257,10)="EMP_Feces_",MID(A257,11,FIND("a0",A257,1)-12),"None")</f>
        <v>thomas_18_s023</v>
      </c>
      <c r="M257" t="str">
        <f>IF(NOT(L257="None"),VLOOKUP(L257,'GOLD Name splitout'!$A$1:$B$458,2,FALSE),"None")</f>
        <v>nmdc:bsm-11-sd922469</v>
      </c>
      <c r="N257" t="str">
        <f>VLOOKUP(A257,DMSNameNCBIIDXNLExtract!$A$2:$B$318,2,FALSE)</f>
        <v>SAMEA7723702</v>
      </c>
      <c r="O257" t="str">
        <f>VLOOKUP(L257,DMSNameNCBIIDXNLExtract!$E$2:$G$1025,2,FALSE)</f>
        <v>SAMEA7723702</v>
      </c>
      <c r="P257" t="str">
        <f>VLOOKUP(O257,'anc gold to biosample'!$A$2:$B$1025,2,FALSE)</f>
        <v>Gb0315814</v>
      </c>
      <c r="Q257" t="str">
        <f>VLOOKUP(P257,'anc nmdc ncbi gold'!$A$2:$C$818,2,FALSE)</f>
        <v>nmdc:bsm-11-sd922469</v>
      </c>
      <c r="R257" t="s">
        <v>11199</v>
      </c>
    </row>
    <row r="258" spans="1:18" x14ac:dyDescent="0.2">
      <c r="A258" t="s">
        <v>211</v>
      </c>
      <c r="B258">
        <v>700522</v>
      </c>
      <c r="C258" t="s">
        <v>12</v>
      </c>
      <c r="D258">
        <v>94</v>
      </c>
      <c r="E258">
        <v>2856</v>
      </c>
      <c r="F258">
        <v>5</v>
      </c>
      <c r="G258" s="1">
        <v>43369.651388888888</v>
      </c>
      <c r="H258" s="1">
        <v>43369.677418981482</v>
      </c>
      <c r="I258">
        <v>37</v>
      </c>
      <c r="J258" t="s">
        <v>13</v>
      </c>
      <c r="K258" t="s">
        <v>212</v>
      </c>
      <c r="L258" t="str">
        <f>MID(A258,5,15)</f>
        <v>Myr_16_NRCS0371</v>
      </c>
      <c r="M258" t="e">
        <f>IF(NOT(L258="None"),VLOOKUP(L258,'GOLD Name splitout'!$A$1:$B$458,2,FALSE),"None")</f>
        <v>#N/A</v>
      </c>
      <c r="N258" t="str">
        <f>VLOOKUP(A258,DMSNameNCBIIDXNLExtract!$A$2:$B$318,2,FALSE)</f>
        <v>SAMEA7724222</v>
      </c>
      <c r="O258" t="str">
        <f>N258</f>
        <v>SAMEA7724222</v>
      </c>
      <c r="P258" t="str">
        <f>VLOOKUP(O258,'anc gold to biosample'!$A$2:$B$1025,2,FALSE)</f>
        <v>Gb0240097</v>
      </c>
      <c r="Q258" t="str">
        <f>VLOOKUP(P258,'anc nmdc ncbi gold'!$A$2:$C$818,2,FALSE)</f>
        <v>nmdc:bsm-11-sf482t83</v>
      </c>
      <c r="R258" t="s">
        <v>11199</v>
      </c>
    </row>
    <row r="259" spans="1:18" x14ac:dyDescent="0.2">
      <c r="A259" t="s">
        <v>830</v>
      </c>
      <c r="B259">
        <v>698805</v>
      </c>
      <c r="D259">
        <v>94</v>
      </c>
      <c r="E259">
        <v>2856</v>
      </c>
      <c r="F259">
        <v>5</v>
      </c>
      <c r="G259" s="1">
        <v>43357.397916666669</v>
      </c>
      <c r="H259" s="1">
        <v>43357.423946759256</v>
      </c>
      <c r="I259">
        <v>37</v>
      </c>
      <c r="J259" t="s">
        <v>13</v>
      </c>
      <c r="K259" t="s">
        <v>831</v>
      </c>
      <c r="L259" t="str">
        <f>IF(LEFT(A259,10)="EMP_Feces_",MID(A259,11,FIND("a0",A259,1)-12),"None")</f>
        <v>girguis_50_s001</v>
      </c>
      <c r="M259" t="str">
        <f>IF(NOT(L259="None"),VLOOKUP(L259,'GOLD Name splitout'!$A$1:$B$458,2,FALSE),"None")</f>
        <v>nmdc:bsm-11-srm6gy44</v>
      </c>
      <c r="N259" t="str">
        <f>VLOOKUP(A259,DMSNameNCBIIDXNLExtract!$A$2:$B$318,2,FALSE)</f>
        <v>SAMEA7723410</v>
      </c>
      <c r="O259" t="str">
        <f>VLOOKUP(L259,DMSNameNCBIIDXNLExtract!$E$2:$G$1025,2,FALSE)</f>
        <v>SAMEA7723410</v>
      </c>
      <c r="P259" t="str">
        <f>VLOOKUP(O259,'anc gold to biosample'!$A$2:$B$1025,2,FALSE)</f>
        <v>Gb0315858</v>
      </c>
      <c r="Q259" t="str">
        <f>VLOOKUP(P259,'anc nmdc ncbi gold'!$A$2:$C$818,2,FALSE)</f>
        <v>nmdc:bsm-11-srm6gy44</v>
      </c>
      <c r="R259" t="s">
        <v>11199</v>
      </c>
    </row>
    <row r="260" spans="1:18" x14ac:dyDescent="0.2">
      <c r="A260" t="s">
        <v>203</v>
      </c>
      <c r="B260">
        <v>700512</v>
      </c>
      <c r="C260" t="s">
        <v>12</v>
      </c>
      <c r="D260">
        <v>94</v>
      </c>
      <c r="E260">
        <v>2856</v>
      </c>
      <c r="F260">
        <v>5</v>
      </c>
      <c r="G260" s="1">
        <v>43369.532638888886</v>
      </c>
      <c r="H260" s="1">
        <v>43369.558668981481</v>
      </c>
      <c r="I260">
        <v>37</v>
      </c>
      <c r="J260" t="s">
        <v>13</v>
      </c>
      <c r="K260" t="s">
        <v>204</v>
      </c>
      <c r="L260" t="str">
        <f>MID(A260,5,14)</f>
        <v>Myr_9_NRCS0181</v>
      </c>
      <c r="M260" t="e">
        <f>IF(NOT(L260="None"),VLOOKUP(L260,'GOLD Name splitout'!$A$1:$B$458,2,FALSE),"None")</f>
        <v>#N/A</v>
      </c>
      <c r="N260" t="str">
        <f>VLOOKUP(A260,DMSNameNCBIIDXNLExtract!$A$2:$B$318,2,FALSE)</f>
        <v>SAMEA7724215</v>
      </c>
      <c r="O260" t="str">
        <f>N260</f>
        <v>SAMEA7724215</v>
      </c>
      <c r="P260" t="str">
        <f>VLOOKUP(O260,'anc gold to biosample'!$A$2:$B$1025,2,FALSE)</f>
        <v>Gb0240093</v>
      </c>
      <c r="Q260" t="str">
        <f>VLOOKUP(P260,'anc nmdc ncbi gold'!$A$2:$C$818,2,FALSE)</f>
        <v>nmdc:bsm-11-szgg1x10</v>
      </c>
      <c r="R260" t="s">
        <v>11199</v>
      </c>
    </row>
    <row r="261" spans="1:18" x14ac:dyDescent="0.2">
      <c r="A261" t="s">
        <v>870</v>
      </c>
      <c r="B261">
        <v>699490</v>
      </c>
      <c r="D261">
        <v>94</v>
      </c>
      <c r="E261">
        <v>2856</v>
      </c>
      <c r="F261">
        <v>5</v>
      </c>
      <c r="G261" s="1">
        <v>43362.96597222222</v>
      </c>
      <c r="H261" s="1">
        <v>43362.992002314815</v>
      </c>
      <c r="I261">
        <v>37</v>
      </c>
      <c r="J261" t="s">
        <v>13</v>
      </c>
      <c r="K261" t="s">
        <v>871</v>
      </c>
      <c r="L261" t="str">
        <f t="shared" ref="L261:L282" si="12">IF(LEFT(A261,10)="EMP_Feces_",MID(A261,11,FIND("a0",A261,1)-12),"None")</f>
        <v>bittleston_68_s015</v>
      </c>
      <c r="M261" t="str">
        <f>IF(NOT(L261="None"),VLOOKUP(L261,'GOLD Name splitout'!$A$1:$B$458,2,FALSE),"None")</f>
        <v>nmdc:bsm-11-szy4vy17</v>
      </c>
      <c r="N261" t="e">
        <f>VLOOKUP(A261,DMSNameNCBIIDXNLExtract!$A$2:$B$318,2,FALSE)</f>
        <v>#N/A</v>
      </c>
      <c r="O261" t="str">
        <f>VLOOKUP(L261,DMSNameNCBIIDXNLExtract!$E$2:$G$1025,2,FALSE)</f>
        <v>SAMEA7723871</v>
      </c>
      <c r="P261" t="str">
        <f>VLOOKUP(O261,'anc gold to biosample'!$A$2:$B$1025,2,FALSE)</f>
        <v>Gb0315740</v>
      </c>
      <c r="Q261" t="str">
        <f>VLOOKUP(P261,'anc nmdc ncbi gold'!$A$2:$C$818,2,FALSE)</f>
        <v>nmdc:bsm-11-szy4vy17</v>
      </c>
      <c r="R261" t="s">
        <v>11199</v>
      </c>
    </row>
    <row r="262" spans="1:18" x14ac:dyDescent="0.2">
      <c r="A262" t="s">
        <v>287</v>
      </c>
      <c r="B262">
        <v>699775</v>
      </c>
      <c r="D262">
        <v>94</v>
      </c>
      <c r="E262">
        <v>2856</v>
      </c>
      <c r="F262">
        <v>5</v>
      </c>
      <c r="G262" s="1">
        <v>43365.509027777778</v>
      </c>
      <c r="H262" s="1">
        <v>43365.535057870373</v>
      </c>
      <c r="I262">
        <v>37</v>
      </c>
      <c r="J262" t="s">
        <v>13</v>
      </c>
      <c r="K262" t="s">
        <v>288</v>
      </c>
      <c r="L262" t="str">
        <f t="shared" si="12"/>
        <v>uren_82_s010</v>
      </c>
      <c r="M262" t="str">
        <f>IF(NOT(L262="None"),VLOOKUP(L262,'GOLD Name splitout'!$A$1:$B$458,2,FALSE),"None")</f>
        <v>nmdc:bsm-11-t0bnk181</v>
      </c>
      <c r="N262" t="e">
        <f>VLOOKUP(A262,DMSNameNCBIIDXNLExtract!$A$2:$B$318,2,FALSE)</f>
        <v>#N/A</v>
      </c>
      <c r="O262" t="str">
        <f>VLOOKUP(L262,DMSNameNCBIIDXNLExtract!$E$2:$G$1025,2,FALSE)</f>
        <v>SAMEA7724053</v>
      </c>
      <c r="P262" t="str">
        <f>VLOOKUP(O262,'anc gold to biosample'!$A$2:$B$1025,2,FALSE)</f>
        <v>Gb0315701</v>
      </c>
      <c r="Q262" t="str">
        <f>VLOOKUP(P262,'anc nmdc ncbi gold'!$A$2:$C$818,2,FALSE)</f>
        <v>nmdc:bsm-11-t0bnk181</v>
      </c>
      <c r="R262" t="s">
        <v>11199</v>
      </c>
    </row>
    <row r="263" spans="1:18" x14ac:dyDescent="0.2">
      <c r="A263" t="s">
        <v>918</v>
      </c>
      <c r="B263">
        <v>697913</v>
      </c>
      <c r="D263">
        <v>94</v>
      </c>
      <c r="E263">
        <v>2856</v>
      </c>
      <c r="F263">
        <v>5</v>
      </c>
      <c r="G263" s="1">
        <v>43350.682638888888</v>
      </c>
      <c r="H263" s="1">
        <v>43350.708668981482</v>
      </c>
      <c r="I263">
        <v>37</v>
      </c>
      <c r="J263" t="s">
        <v>13</v>
      </c>
      <c r="K263" t="s">
        <v>919</v>
      </c>
      <c r="L263" t="str">
        <f t="shared" si="12"/>
        <v>berry_2_s011</v>
      </c>
      <c r="M263" t="str">
        <f>IF(NOT(L263="None"),VLOOKUP(L263,'GOLD Name splitout'!$A$1:$B$458,2,FALSE),"None")</f>
        <v>nmdc:bsm-11-t23xm067</v>
      </c>
      <c r="N263" t="str">
        <f>VLOOKUP(A263,DMSNameNCBIIDXNLExtract!$A$2:$B$318,2,FALSE)</f>
        <v>SAMEA7723397</v>
      </c>
      <c r="O263" t="str">
        <f>VLOOKUP(L263,DMSNameNCBIIDXNLExtract!$E$2:$G$1025,2,FALSE)</f>
        <v>SAMEA7723397</v>
      </c>
      <c r="P263" t="str">
        <f>VLOOKUP(O263,'anc gold to biosample'!$A$2:$B$1025,2,FALSE)</f>
        <v>Gb0315750</v>
      </c>
      <c r="Q263" t="str">
        <f>VLOOKUP(P263,'anc nmdc ncbi gold'!$A$2:$C$818,2,FALSE)</f>
        <v>nmdc:bsm-11-t23xm067</v>
      </c>
      <c r="R263" t="s">
        <v>11199</v>
      </c>
    </row>
    <row r="264" spans="1:18" x14ac:dyDescent="0.2">
      <c r="A264" t="s">
        <v>459</v>
      </c>
      <c r="B264">
        <v>698896</v>
      </c>
      <c r="D264">
        <v>94</v>
      </c>
      <c r="E264">
        <v>2856</v>
      </c>
      <c r="F264">
        <v>5</v>
      </c>
      <c r="G264" s="1">
        <v>43358.63958333333</v>
      </c>
      <c r="H264" s="1">
        <v>43358.665613425925</v>
      </c>
      <c r="I264">
        <v>37</v>
      </c>
      <c r="J264" t="s">
        <v>13</v>
      </c>
      <c r="K264" t="s">
        <v>460</v>
      </c>
      <c r="L264" t="str">
        <f t="shared" si="12"/>
        <v>song_52_s007</v>
      </c>
      <c r="M264" t="str">
        <f>IF(NOT(L264="None"),VLOOKUP(L264,'GOLD Name splitout'!$A$1:$B$458,2,FALSE),"None")</f>
        <v>nmdc:bsm-11-t4qhe818</v>
      </c>
      <c r="N264" t="e">
        <f>VLOOKUP(A264,DMSNameNCBIIDXNLExtract!$A$2:$B$318,2,FALSE)</f>
        <v>#N/A</v>
      </c>
      <c r="O264" t="str">
        <f>VLOOKUP(L264,DMSNameNCBIIDXNLExtract!$E$2:$G$1025,2,FALSE)</f>
        <v>SAMEA7723990</v>
      </c>
      <c r="P264" t="str">
        <f>VLOOKUP(O264,'anc gold to biosample'!$A$2:$B$1025,2,FALSE)</f>
        <v>Gb0315975</v>
      </c>
      <c r="Q264" t="str">
        <f>VLOOKUP(P264,'anc nmdc ncbi gold'!$A$2:$C$818,2,FALSE)</f>
        <v>nmdc:bsm-11-t4qhe818</v>
      </c>
      <c r="R264" t="s">
        <v>11199</v>
      </c>
    </row>
    <row r="265" spans="1:18" x14ac:dyDescent="0.2">
      <c r="A265" t="s">
        <v>946</v>
      </c>
      <c r="B265">
        <v>699669</v>
      </c>
      <c r="D265">
        <v>94</v>
      </c>
      <c r="E265">
        <v>2856</v>
      </c>
      <c r="F265">
        <v>5</v>
      </c>
      <c r="G265" s="1">
        <v>43364.090277777781</v>
      </c>
      <c r="H265" s="1">
        <v>43364.116307870368</v>
      </c>
      <c r="I265">
        <v>37</v>
      </c>
      <c r="J265" t="s">
        <v>13</v>
      </c>
      <c r="K265" t="s">
        <v>947</v>
      </c>
      <c r="L265" t="str">
        <f t="shared" si="12"/>
        <v>berry_2_s001</v>
      </c>
      <c r="M265" t="str">
        <f>IF(NOT(L265="None"),VLOOKUP(L265,'GOLD Name splitout'!$A$1:$B$458,2,FALSE),"None")</f>
        <v>nmdc:bsm-11-t85zt525</v>
      </c>
      <c r="N265" t="e">
        <f>VLOOKUP(A265,DMSNameNCBIIDXNLExtract!$A$2:$B$318,2,FALSE)</f>
        <v>#N/A</v>
      </c>
      <c r="O265" t="str">
        <f>VLOOKUP(L265,DMSNameNCBIIDXNLExtract!$E$2:$G$1025,2,FALSE)</f>
        <v>SAMEA7723849</v>
      </c>
      <c r="P265" t="str">
        <f>VLOOKUP(O265,'anc gold to biosample'!$A$2:$B$1025,2,FALSE)</f>
        <v>Gb0315766</v>
      </c>
      <c r="Q265" t="str">
        <f>VLOOKUP(P265,'anc nmdc ncbi gold'!$A$2:$C$818,2,FALSE)</f>
        <v>nmdc:bsm-11-t85zt525</v>
      </c>
      <c r="R265" t="s">
        <v>11199</v>
      </c>
    </row>
    <row r="266" spans="1:18" x14ac:dyDescent="0.2">
      <c r="A266" t="s">
        <v>425</v>
      </c>
      <c r="B266">
        <v>699188</v>
      </c>
      <c r="D266">
        <v>94</v>
      </c>
      <c r="E266">
        <v>2856</v>
      </c>
      <c r="F266">
        <v>5</v>
      </c>
      <c r="G266" s="1">
        <v>43361.252083333333</v>
      </c>
      <c r="H266" s="1">
        <v>43361.278113425928</v>
      </c>
      <c r="I266">
        <v>37</v>
      </c>
      <c r="J266" t="s">
        <v>13</v>
      </c>
      <c r="K266" t="s">
        <v>426</v>
      </c>
      <c r="L266" t="str">
        <f t="shared" si="12"/>
        <v>song_53_s011</v>
      </c>
      <c r="M266" t="str">
        <f>IF(NOT(L266="None"),VLOOKUP(L266,'GOLD Name splitout'!$A$1:$B$458,2,FALSE),"None")</f>
        <v>nmdc:bsm-11-tj5aaa15</v>
      </c>
      <c r="N266" t="e">
        <f>VLOOKUP(A266,DMSNameNCBIIDXNLExtract!$A$2:$B$318,2,FALSE)</f>
        <v>#N/A</v>
      </c>
      <c r="O266" t="str">
        <f>VLOOKUP(L266,DMSNameNCBIIDXNLExtract!$E$2:$G$1025,2,FALSE)</f>
        <v>SAMEA7723995</v>
      </c>
      <c r="P266" t="str">
        <f>VLOOKUP(O266,'anc gold to biosample'!$A$2:$B$1025,2,FALSE)</f>
        <v>Gb0315980</v>
      </c>
      <c r="Q266" t="str">
        <f>VLOOKUP(P266,'anc nmdc ncbi gold'!$A$2:$C$818,2,FALSE)</f>
        <v>nmdc:bsm-11-tj5aaa15</v>
      </c>
      <c r="R266" t="s">
        <v>11199</v>
      </c>
    </row>
    <row r="267" spans="1:18" x14ac:dyDescent="0.2">
      <c r="A267" t="s">
        <v>183</v>
      </c>
      <c r="B267">
        <v>700572</v>
      </c>
      <c r="C267" t="s">
        <v>12</v>
      </c>
      <c r="D267">
        <v>94</v>
      </c>
      <c r="E267">
        <v>2856</v>
      </c>
      <c r="F267">
        <v>5</v>
      </c>
      <c r="G267" s="1">
        <v>43370.36041666667</v>
      </c>
      <c r="H267" s="1">
        <v>43370.386446759258</v>
      </c>
      <c r="I267">
        <v>37</v>
      </c>
      <c r="J267" t="s">
        <v>13</v>
      </c>
      <c r="K267" t="s">
        <v>184</v>
      </c>
      <c r="L267" t="str">
        <f t="shared" si="12"/>
        <v>None</v>
      </c>
      <c r="M267" t="str">
        <f>IF(NOT(L267="None"),VLOOKUP(L267,'GOLD Name splitout'!$A$1:$B$458,2,FALSE),"None")</f>
        <v>None</v>
      </c>
      <c r="N267" t="str">
        <f>VLOOKUP(A267,DMSNameNCBIIDXNLExtract!$A$2:$B$318,2,FALSE)</f>
        <v>SAMEA7724258</v>
      </c>
      <c r="O267" t="str">
        <f>N267</f>
        <v>SAMEA7724258</v>
      </c>
      <c r="P267" t="str">
        <f>VLOOKUP(O267,'anc gold to biosample'!$A$2:$B$1025,2,FALSE)</f>
        <v>Gb0239990</v>
      </c>
      <c r="Q267" t="str">
        <f>VLOOKUP(P267,'anc nmdc ncbi gold'!$A$2:$C$818,2,FALSE)</f>
        <v>nmdc:bsm-11-tqsz1q77</v>
      </c>
      <c r="R267" t="s">
        <v>11199</v>
      </c>
    </row>
    <row r="268" spans="1:18" x14ac:dyDescent="0.2">
      <c r="A268" t="s">
        <v>707</v>
      </c>
      <c r="B268">
        <v>698617</v>
      </c>
      <c r="D268">
        <v>94</v>
      </c>
      <c r="E268">
        <v>2856</v>
      </c>
      <c r="F268">
        <v>5</v>
      </c>
      <c r="G268" s="1">
        <v>43356.451388888891</v>
      </c>
      <c r="H268" s="1">
        <v>43356.477418981478</v>
      </c>
      <c r="I268">
        <v>37</v>
      </c>
      <c r="J268" t="s">
        <v>13</v>
      </c>
      <c r="K268" t="s">
        <v>708</v>
      </c>
      <c r="L268" t="str">
        <f t="shared" si="12"/>
        <v>mayer_34_s010</v>
      </c>
      <c r="M268" t="str">
        <f>IF(NOT(L268="None"),VLOOKUP(L268,'GOLD Name splitout'!$A$1:$B$458,2,FALSE),"None")</f>
        <v>nmdc:bsm-11-ttsrb848</v>
      </c>
      <c r="N268" t="e">
        <f>VLOOKUP(A268,DMSNameNCBIIDXNLExtract!$A$2:$B$318,2,FALSE)</f>
        <v>#N/A</v>
      </c>
      <c r="O268" t="str">
        <f>VLOOKUP(L268,DMSNameNCBIIDXNLExtract!$E$2:$G$1025,2,FALSE)</f>
        <v>SAMEA7723915</v>
      </c>
      <c r="P268" t="str">
        <f>VLOOKUP(O268,'anc gold to biosample'!$A$2:$B$1025,2,FALSE)</f>
        <v>Gb0315781</v>
      </c>
      <c r="Q268" t="str">
        <f>VLOOKUP(P268,'anc nmdc ncbi gold'!$A$2:$C$818,2,FALSE)</f>
        <v>nmdc:bsm-11-ttsrb848</v>
      </c>
      <c r="R268" t="s">
        <v>11199</v>
      </c>
    </row>
    <row r="269" spans="1:18" x14ac:dyDescent="0.2">
      <c r="A269" t="s">
        <v>677</v>
      </c>
      <c r="B269">
        <v>699690</v>
      </c>
      <c r="D269">
        <v>94</v>
      </c>
      <c r="E269">
        <v>2856</v>
      </c>
      <c r="F269">
        <v>5</v>
      </c>
      <c r="G269" s="1">
        <v>43364.356249999997</v>
      </c>
      <c r="H269" s="1">
        <v>43364.382280092592</v>
      </c>
      <c r="I269">
        <v>37</v>
      </c>
      <c r="J269" t="s">
        <v>13</v>
      </c>
      <c r="K269" t="s">
        <v>678</v>
      </c>
      <c r="L269" t="str">
        <f t="shared" si="12"/>
        <v>metcalf_81_s001</v>
      </c>
      <c r="M269" t="str">
        <f>IF(NOT(L269="None"),VLOOKUP(L269,'GOLD Name splitout'!$A$1:$B$458,2,FALSE),"None")</f>
        <v>nmdc:bsm-11-tx72q876</v>
      </c>
      <c r="N269" t="str">
        <f>VLOOKUP(A269,DMSNameNCBIIDXNLExtract!$A$2:$B$318,2,FALSE)</f>
        <v>SAMEA7723452</v>
      </c>
      <c r="O269" t="str">
        <f>VLOOKUP(L269,DMSNameNCBIIDXNLExtract!$E$2:$G$1025,2,FALSE)</f>
        <v>SAMEA7723452</v>
      </c>
      <c r="P269" t="str">
        <f>VLOOKUP(O269,'anc gold to biosample'!$A$2:$B$1025,2,FALSE)</f>
        <v>Gb0315795</v>
      </c>
      <c r="Q269" t="str">
        <f>VLOOKUP(P269,'anc nmdc ncbi gold'!$A$2:$C$818,2,FALSE)</f>
        <v>nmdc:bsm-11-tx72q876</v>
      </c>
      <c r="R269" t="s">
        <v>11199</v>
      </c>
    </row>
    <row r="270" spans="1:18" x14ac:dyDescent="0.2">
      <c r="A270" t="s">
        <v>798</v>
      </c>
      <c r="B270">
        <v>698842</v>
      </c>
      <c r="D270">
        <v>94</v>
      </c>
      <c r="E270">
        <v>2856</v>
      </c>
      <c r="F270">
        <v>5</v>
      </c>
      <c r="G270" s="1">
        <v>43357.75277777778</v>
      </c>
      <c r="H270" s="1">
        <v>43357.778807870367</v>
      </c>
      <c r="I270">
        <v>37</v>
      </c>
      <c r="J270" t="s">
        <v>13</v>
      </c>
      <c r="K270" t="s">
        <v>799</v>
      </c>
      <c r="L270" t="str">
        <f t="shared" si="12"/>
        <v>girguis_50_s009</v>
      </c>
      <c r="M270" t="str">
        <f>IF(NOT(L270="None"),VLOOKUP(L270,'GOLD Name splitout'!$A$1:$B$458,2,FALSE),"None")</f>
        <v>nmdc:bsm-11-v3t9ac29</v>
      </c>
      <c r="N270" t="str">
        <f>VLOOKUP(A270,DMSNameNCBIIDXNLExtract!$A$2:$B$318,2,FALSE)</f>
        <v>SAMEA7723609</v>
      </c>
      <c r="O270" t="str">
        <f>VLOOKUP(L270,DMSNameNCBIIDXNLExtract!$E$2:$G$1025,2,FALSE)</f>
        <v>SAMEA7723609</v>
      </c>
      <c r="P270" t="str">
        <f>VLOOKUP(O270,'anc gold to biosample'!$A$2:$B$1025,2,FALSE)</f>
        <v>Gb0315897</v>
      </c>
      <c r="Q270" t="str">
        <f>VLOOKUP(P270,'anc nmdc ncbi gold'!$A$2:$C$818,2,FALSE)</f>
        <v>nmdc:bsm-11-v3t9ac29</v>
      </c>
      <c r="R270" t="s">
        <v>11199</v>
      </c>
    </row>
    <row r="271" spans="1:18" x14ac:dyDescent="0.2">
      <c r="A271" t="s">
        <v>513</v>
      </c>
      <c r="B271">
        <v>698861</v>
      </c>
      <c r="D271">
        <v>94</v>
      </c>
      <c r="E271">
        <v>2856</v>
      </c>
      <c r="F271">
        <v>5</v>
      </c>
      <c r="G271" s="1">
        <v>43358.018750000003</v>
      </c>
      <c r="H271" s="1">
        <v>43358.04478009259</v>
      </c>
      <c r="I271">
        <v>37</v>
      </c>
      <c r="J271" t="s">
        <v>13</v>
      </c>
      <c r="K271" t="s">
        <v>514</v>
      </c>
      <c r="L271" t="str">
        <f t="shared" si="12"/>
        <v>song_51_s006</v>
      </c>
      <c r="M271" t="str">
        <f>IF(NOT(L271="None"),VLOOKUP(L271,'GOLD Name splitout'!$A$1:$B$458,2,FALSE),"None")</f>
        <v>nmdc:bsm-11-vbb2vq96</v>
      </c>
      <c r="N271" t="str">
        <f>VLOOKUP(A271,DMSNameNCBIIDXNLExtract!$A$2:$B$318,2,FALSE)</f>
        <v>SAMEA7723515</v>
      </c>
      <c r="O271" t="str">
        <f>VLOOKUP(L271,DMSNameNCBIIDXNLExtract!$E$2:$G$1025,2,FALSE)</f>
        <v>SAMEA7723515</v>
      </c>
      <c r="P271" t="str">
        <f>VLOOKUP(O271,'anc gold to biosample'!$A$2:$B$1025,2,FALSE)</f>
        <v>Gb0315873</v>
      </c>
      <c r="Q271" t="str">
        <f>VLOOKUP(P271,'anc nmdc ncbi gold'!$A$2:$C$818,2,FALSE)</f>
        <v>nmdc:bsm-11-vbb2vq96</v>
      </c>
      <c r="R271" t="s">
        <v>11199</v>
      </c>
    </row>
    <row r="272" spans="1:18" x14ac:dyDescent="0.2">
      <c r="A272" t="s">
        <v>599</v>
      </c>
      <c r="B272">
        <v>699698</v>
      </c>
      <c r="D272">
        <v>94</v>
      </c>
      <c r="E272">
        <v>2856</v>
      </c>
      <c r="F272">
        <v>5</v>
      </c>
      <c r="G272" s="1">
        <v>43364.504166666666</v>
      </c>
      <c r="H272" s="1">
        <v>43364.53019675926</v>
      </c>
      <c r="I272">
        <v>37</v>
      </c>
      <c r="J272" t="s">
        <v>13</v>
      </c>
      <c r="K272" t="s">
        <v>600</v>
      </c>
      <c r="L272" t="str">
        <f t="shared" si="12"/>
        <v>rohwer_84_s007</v>
      </c>
      <c r="M272" t="e">
        <f>IF(NOT(L272="None"),VLOOKUP(L272,'GOLD Name splitout'!$A$1:$B$458,2,FALSE),"None")</f>
        <v>#N/A</v>
      </c>
      <c r="N272" t="str">
        <f>VLOOKUP(A272,DMSNameNCBIIDXNLExtract!$A$2:$B$318,2,FALSE)</f>
        <v>SAMEA7723477</v>
      </c>
      <c r="O272" t="str">
        <f>VLOOKUP(L272,DMSNameNCBIIDXNLExtract!$E$2:$G$1025,2,FALSE)</f>
        <v>SAMEA7723477</v>
      </c>
      <c r="P272" t="str">
        <f>VLOOKUP(O272,'anc gold to biosample'!$A$2:$B$1025,2,FALSE)</f>
        <v>Gb0239933</v>
      </c>
      <c r="Q272" t="str">
        <f>VLOOKUP(P272,'anc nmdc ncbi gold'!$A$2:$C$818,2,FALSE)</f>
        <v>nmdc:bsm-11-vdr4ne71</v>
      </c>
      <c r="R272" t="s">
        <v>11199</v>
      </c>
    </row>
    <row r="273" spans="1:18" x14ac:dyDescent="0.2">
      <c r="A273" t="s">
        <v>479</v>
      </c>
      <c r="B273">
        <v>698894</v>
      </c>
      <c r="D273">
        <v>94</v>
      </c>
      <c r="E273">
        <v>2856</v>
      </c>
      <c r="F273">
        <v>5</v>
      </c>
      <c r="G273" s="1">
        <v>43358.580555555556</v>
      </c>
      <c r="H273" s="1">
        <v>43358.606585648151</v>
      </c>
      <c r="I273">
        <v>37</v>
      </c>
      <c r="J273" t="s">
        <v>13</v>
      </c>
      <c r="K273" t="s">
        <v>480</v>
      </c>
      <c r="L273" t="str">
        <f t="shared" si="12"/>
        <v>song_52_s005</v>
      </c>
      <c r="M273" t="str">
        <f>IF(NOT(L273="None"),VLOOKUP(L273,'GOLD Name splitout'!$A$1:$B$458,2,FALSE),"None")</f>
        <v>nmdc:bsm-11-ve9fby22</v>
      </c>
      <c r="N273" t="e">
        <f>VLOOKUP(A273,DMSNameNCBIIDXNLExtract!$A$2:$B$318,2,FALSE)</f>
        <v>#N/A</v>
      </c>
      <c r="O273" t="str">
        <f>VLOOKUP(L273,DMSNameNCBIIDXNLExtract!$E$2:$G$1025,2,FALSE)</f>
        <v>SAMEA7723988</v>
      </c>
      <c r="P273" t="str">
        <f>VLOOKUP(O273,'anc gold to biosample'!$A$2:$B$1025,2,FALSE)</f>
        <v>Gb0315973</v>
      </c>
      <c r="Q273" t="str">
        <f>VLOOKUP(P273,'anc nmdc ncbi gold'!$A$2:$C$818,2,FALSE)</f>
        <v>nmdc:bsm-11-ve9fby22</v>
      </c>
      <c r="R273" t="s">
        <v>11199</v>
      </c>
    </row>
    <row r="274" spans="1:18" x14ac:dyDescent="0.2">
      <c r="A274" t="s">
        <v>405</v>
      </c>
      <c r="B274">
        <v>698346</v>
      </c>
      <c r="D274">
        <v>94</v>
      </c>
      <c r="E274">
        <v>2856</v>
      </c>
      <c r="F274">
        <v>5</v>
      </c>
      <c r="G274" s="1">
        <v>43354.825694444444</v>
      </c>
      <c r="H274" s="1">
        <v>43354.851724537039</v>
      </c>
      <c r="I274">
        <v>37</v>
      </c>
      <c r="J274" t="s">
        <v>13</v>
      </c>
      <c r="K274" t="s">
        <v>406</v>
      </c>
      <c r="L274" t="str">
        <f t="shared" si="12"/>
        <v>thomas_18_s008</v>
      </c>
      <c r="M274" t="str">
        <f>IF(NOT(L274="None"),VLOOKUP(L274,'GOLD Name splitout'!$A$1:$B$458,2,FALSE),"None")</f>
        <v>nmdc:bsm-11-vgbty846</v>
      </c>
      <c r="N274" t="str">
        <f>VLOOKUP(A274,DMSNameNCBIIDXNLExtract!$A$2:$B$318,2,FALSE)</f>
        <v>SAMEA7723692</v>
      </c>
      <c r="O274" t="str">
        <f>VLOOKUP(L274,DMSNameNCBIIDXNLExtract!$E$2:$G$1025,2,FALSE)</f>
        <v>SAMEA7723692</v>
      </c>
      <c r="P274" t="str">
        <f>VLOOKUP(O274,'anc gold to biosample'!$A$2:$B$1025,2,FALSE)</f>
        <v>Gb0315804</v>
      </c>
      <c r="Q274" t="str">
        <f>VLOOKUP(P274,'anc nmdc ncbi gold'!$A$2:$C$818,2,FALSE)</f>
        <v>nmdc:bsm-11-vgbty846</v>
      </c>
      <c r="R274" t="s">
        <v>11199</v>
      </c>
    </row>
    <row r="275" spans="1:18" x14ac:dyDescent="0.2">
      <c r="A275" t="s">
        <v>495</v>
      </c>
      <c r="B275">
        <v>698865</v>
      </c>
      <c r="D275">
        <v>94</v>
      </c>
      <c r="E275">
        <v>2856</v>
      </c>
      <c r="F275">
        <v>5</v>
      </c>
      <c r="G275" s="1">
        <v>43358.107638888891</v>
      </c>
      <c r="H275" s="1">
        <v>43358.133668981478</v>
      </c>
      <c r="I275">
        <v>37</v>
      </c>
      <c r="J275" t="s">
        <v>13</v>
      </c>
      <c r="K275" t="s">
        <v>496</v>
      </c>
      <c r="L275" t="str">
        <f t="shared" si="12"/>
        <v>song_51_s009</v>
      </c>
      <c r="M275" t="str">
        <f>IF(NOT(L275="None"),VLOOKUP(L275,'GOLD Name splitout'!$A$1:$B$458,2,FALSE),"None")</f>
        <v>nmdc:bsm-11-vma72763</v>
      </c>
      <c r="N275" t="e">
        <f>VLOOKUP(A275,DMSNameNCBIIDXNLExtract!$A$2:$B$318,2,FALSE)</f>
        <v>#N/A</v>
      </c>
      <c r="O275" t="str">
        <f>VLOOKUP(L275,DMSNameNCBIIDXNLExtract!$E$2:$G$1025,2,FALSE)</f>
        <v>SAMEA7723978</v>
      </c>
      <c r="P275" t="str">
        <f>VLOOKUP(O275,'anc gold to biosample'!$A$2:$B$1025,2,FALSE)</f>
        <v>Gb0315963</v>
      </c>
      <c r="Q275" t="str">
        <f>VLOOKUP(P275,'anc nmdc ncbi gold'!$A$2:$C$818,2,FALSE)</f>
        <v>nmdc:bsm-11-vma72763</v>
      </c>
      <c r="R275" t="s">
        <v>11199</v>
      </c>
    </row>
    <row r="276" spans="1:18" x14ac:dyDescent="0.2">
      <c r="A276" t="s">
        <v>828</v>
      </c>
      <c r="B276">
        <v>699511</v>
      </c>
      <c r="D276">
        <v>94</v>
      </c>
      <c r="E276">
        <v>2856</v>
      </c>
      <c r="F276">
        <v>5</v>
      </c>
      <c r="G276" s="1">
        <v>43363.291666666664</v>
      </c>
      <c r="H276" s="1">
        <v>43363.317696759259</v>
      </c>
      <c r="I276">
        <v>37</v>
      </c>
      <c r="J276" t="s">
        <v>13</v>
      </c>
      <c r="K276" t="s">
        <v>829</v>
      </c>
      <c r="L276" t="str">
        <f t="shared" si="12"/>
        <v>distel_72_s012</v>
      </c>
      <c r="M276" t="str">
        <f>IF(NOT(L276="None"),VLOOKUP(L276,'GOLD Name splitout'!$A$1:$B$458,2,FALSE),"None")</f>
        <v>nmdc:bsm-11-vmjx9x73</v>
      </c>
      <c r="N276" t="e">
        <f>VLOOKUP(A276,DMSNameNCBIIDXNLExtract!$A$2:$B$318,2,FALSE)</f>
        <v>#N/A</v>
      </c>
      <c r="O276" t="str">
        <f>VLOOKUP(L276,DMSNameNCBIIDXNLExtract!$E$2:$G$1025,2,FALSE)</f>
        <v>SAMEA7723889</v>
      </c>
      <c r="P276" t="str">
        <f>VLOOKUP(O276,'anc gold to biosample'!$A$2:$B$1025,2,FALSE)</f>
        <v>Gb0315788</v>
      </c>
      <c r="Q276" t="str">
        <f>VLOOKUP(P276,'anc nmdc ncbi gold'!$A$2:$C$818,2,FALSE)</f>
        <v>nmdc:bsm-11-vmjx9x73</v>
      </c>
      <c r="R276" t="s">
        <v>11199</v>
      </c>
    </row>
    <row r="277" spans="1:18" x14ac:dyDescent="0.2">
      <c r="A277" t="s">
        <v>605</v>
      </c>
      <c r="B277">
        <v>700357</v>
      </c>
      <c r="D277">
        <v>94</v>
      </c>
      <c r="E277">
        <v>2856</v>
      </c>
      <c r="F277">
        <v>5</v>
      </c>
      <c r="G277" s="1">
        <v>43368.499305555553</v>
      </c>
      <c r="H277" s="1">
        <v>43368.525335648148</v>
      </c>
      <c r="I277">
        <v>37</v>
      </c>
      <c r="J277" t="s">
        <v>13</v>
      </c>
      <c r="K277" t="s">
        <v>606</v>
      </c>
      <c r="L277" t="str">
        <f t="shared" si="12"/>
        <v>pinto_63_s014</v>
      </c>
      <c r="M277" t="str">
        <f>IF(NOT(L277="None"),VLOOKUP(L277,'GOLD Name splitout'!$A$1:$B$458,2,FALSE),"None")</f>
        <v>nmdc:bsm-11-vtnvjb29</v>
      </c>
      <c r="N277" t="str">
        <f>VLOOKUP(A277,DMSNameNCBIIDXNLExtract!$A$2:$B$318,2,FALSE)</f>
        <v>SAMEA7723467</v>
      </c>
      <c r="O277" t="str">
        <f>VLOOKUP(L277,DMSNameNCBIIDXNLExtract!$E$2:$G$1025,2,FALSE)</f>
        <v>SAMEA7723467</v>
      </c>
      <c r="P277" t="str">
        <f>VLOOKUP(O277,'anc gold to biosample'!$A$2:$B$1025,2,FALSE)</f>
        <v>Gb0315681</v>
      </c>
      <c r="Q277" t="str">
        <f>VLOOKUP(P277,'anc nmdc ncbi gold'!$A$2:$C$818,2,FALSE)</f>
        <v>nmdc:bsm-11-vtnvjb29</v>
      </c>
      <c r="R277" t="s">
        <v>11199</v>
      </c>
    </row>
    <row r="278" spans="1:18" x14ac:dyDescent="0.2">
      <c r="A278" t="s">
        <v>802</v>
      </c>
      <c r="B278">
        <v>698849</v>
      </c>
      <c r="D278">
        <v>94</v>
      </c>
      <c r="E278">
        <v>2856</v>
      </c>
      <c r="F278">
        <v>5</v>
      </c>
      <c r="G278" s="1">
        <v>43357.811805555553</v>
      </c>
      <c r="H278" s="1">
        <v>43357.837835648148</v>
      </c>
      <c r="I278">
        <v>37</v>
      </c>
      <c r="J278" t="s">
        <v>13</v>
      </c>
      <c r="K278" t="s">
        <v>803</v>
      </c>
      <c r="L278" t="str">
        <f t="shared" si="12"/>
        <v>girguis_50_s011</v>
      </c>
      <c r="M278" t="str">
        <f>IF(NOT(L278="None"),VLOOKUP(L278,'GOLD Name splitout'!$A$1:$B$458,2,FALSE),"None")</f>
        <v>nmdc:bsm-11-w3j3fr59</v>
      </c>
      <c r="N278" t="str">
        <f>VLOOKUP(A278,DMSNameNCBIIDXNLExtract!$A$2:$B$318,2,FALSE)</f>
        <v>SAMEA7723415</v>
      </c>
      <c r="O278" t="str">
        <f>VLOOKUP(L278,DMSNameNCBIIDXNLExtract!$E$2:$G$1025,2,FALSE)</f>
        <v>SAMEA7723415</v>
      </c>
      <c r="P278" t="str">
        <f>VLOOKUP(O278,'anc gold to biosample'!$A$2:$B$1025,2,FALSE)</f>
        <v>Gb0315863</v>
      </c>
      <c r="Q278" t="str">
        <f>VLOOKUP(P278,'anc nmdc ncbi gold'!$A$2:$C$818,2,FALSE)</f>
        <v>nmdc:bsm-11-w3j3fr59</v>
      </c>
      <c r="R278" t="s">
        <v>11199</v>
      </c>
    </row>
    <row r="279" spans="1:18" x14ac:dyDescent="0.2">
      <c r="A279" t="s">
        <v>301</v>
      </c>
      <c r="B279">
        <v>700234</v>
      </c>
      <c r="D279">
        <v>94</v>
      </c>
      <c r="E279">
        <v>2856</v>
      </c>
      <c r="F279">
        <v>5</v>
      </c>
      <c r="G279" s="1">
        <v>43367.731944444444</v>
      </c>
      <c r="H279" s="1">
        <v>43367.757974537039</v>
      </c>
      <c r="I279">
        <v>37</v>
      </c>
      <c r="J279" t="s">
        <v>13</v>
      </c>
      <c r="K279" t="s">
        <v>302</v>
      </c>
      <c r="L279" t="str">
        <f t="shared" si="12"/>
        <v>uren_82_s005</v>
      </c>
      <c r="M279" t="str">
        <f>IF(NOT(L279="None"),VLOOKUP(L279,'GOLD Name splitout'!$A$1:$B$458,2,FALSE),"None")</f>
        <v>nmdc:bsm-11-w4des787</v>
      </c>
      <c r="N279" t="e">
        <f>VLOOKUP(A279,DMSNameNCBIIDXNLExtract!$A$2:$B$318,2,FALSE)</f>
        <v>#N/A</v>
      </c>
      <c r="O279" t="str">
        <f>VLOOKUP(L279,DMSNameNCBIIDXNLExtract!$E$2:$G$1025,2,FALSE)</f>
        <v>SAMEA7724048</v>
      </c>
      <c r="P279" t="str">
        <f>VLOOKUP(O279,'anc gold to biosample'!$A$2:$B$1025,2,FALSE)</f>
        <v>Gb0315696</v>
      </c>
      <c r="Q279" t="str">
        <f>VLOOKUP(P279,'anc nmdc ncbi gold'!$A$2:$C$818,2,FALSE)</f>
        <v>nmdc:bsm-11-w4des787</v>
      </c>
      <c r="R279" t="s">
        <v>11199</v>
      </c>
    </row>
    <row r="280" spans="1:18" x14ac:dyDescent="0.2">
      <c r="A280" t="s">
        <v>838</v>
      </c>
      <c r="B280">
        <v>699497</v>
      </c>
      <c r="D280">
        <v>94</v>
      </c>
      <c r="E280">
        <v>2856</v>
      </c>
      <c r="F280">
        <v>5</v>
      </c>
      <c r="G280" s="1">
        <v>43363.084722222222</v>
      </c>
      <c r="H280" s="1">
        <v>43363.110752314817</v>
      </c>
      <c r="I280">
        <v>37</v>
      </c>
      <c r="J280" t="s">
        <v>13</v>
      </c>
      <c r="K280" t="s">
        <v>839</v>
      </c>
      <c r="L280" t="str">
        <f t="shared" si="12"/>
        <v>distel_72_s004</v>
      </c>
      <c r="M280" t="str">
        <f>IF(NOT(L280="None"),VLOOKUP(L280,'GOLD Name splitout'!$A$1:$B$458,2,FALSE),"None")</f>
        <v>nmdc:bsm-11-wa1qqz30</v>
      </c>
      <c r="N280" t="e">
        <f>VLOOKUP(A280,DMSNameNCBIIDXNLExtract!$A$2:$B$318,2,FALSE)</f>
        <v>#N/A</v>
      </c>
      <c r="O280" t="str">
        <f>VLOOKUP(L280,DMSNameNCBIIDXNLExtract!$E$2:$G$1025,2,FALSE)</f>
        <v>SAMEA7723883</v>
      </c>
      <c r="P280" t="str">
        <f>VLOOKUP(O280,'anc gold to biosample'!$A$2:$B$1025,2,FALSE)</f>
        <v>Gb0315793</v>
      </c>
      <c r="Q280" t="str">
        <f>VLOOKUP(P280,'anc nmdc ncbi gold'!$A$2:$C$818,2,FALSE)</f>
        <v>nmdc:bsm-11-wa1qqz30</v>
      </c>
      <c r="R280" t="s">
        <v>11199</v>
      </c>
    </row>
    <row r="281" spans="1:18" x14ac:dyDescent="0.2">
      <c r="A281" t="s">
        <v>643</v>
      </c>
      <c r="B281">
        <v>699757</v>
      </c>
      <c r="D281">
        <v>94</v>
      </c>
      <c r="E281">
        <v>2856</v>
      </c>
      <c r="F281">
        <v>5</v>
      </c>
      <c r="G281" s="1">
        <v>43365.243055555555</v>
      </c>
      <c r="H281" s="1">
        <v>43365.269085648149</v>
      </c>
      <c r="I281">
        <v>37</v>
      </c>
      <c r="J281" t="s">
        <v>13</v>
      </c>
      <c r="K281" t="s">
        <v>644</v>
      </c>
      <c r="L281" t="str">
        <f t="shared" si="12"/>
        <v>mousseau_88_s029</v>
      </c>
      <c r="M281" t="str">
        <f>IF(NOT(L281="None"),VLOOKUP(L281,'GOLD Name splitout'!$A$1:$B$458,2,FALSE),"None")</f>
        <v>nmdc:bsm-11-wdhwaj56</v>
      </c>
      <c r="N281" t="str">
        <f>VLOOKUP(A281,DMSNameNCBIIDXNLExtract!$A$2:$B$318,2,FALSE)</f>
        <v>SAMEA7723629</v>
      </c>
      <c r="O281" t="str">
        <f>VLOOKUP(L281,DMSNameNCBIIDXNLExtract!$E$2:$G$1025,2,FALSE)</f>
        <v>SAMEA7723629</v>
      </c>
      <c r="P281" t="str">
        <f>VLOOKUP(O281,'anc gold to biosample'!$A$2:$B$1025,2,FALSE)</f>
        <v>Gb0315910</v>
      </c>
      <c r="Q281" t="str">
        <f>VLOOKUP(P281,'anc nmdc ncbi gold'!$A$2:$C$818,2,FALSE)</f>
        <v>nmdc:bsm-11-wdhwaj56</v>
      </c>
      <c r="R281" t="s">
        <v>11199</v>
      </c>
    </row>
    <row r="282" spans="1:18" x14ac:dyDescent="0.2">
      <c r="A282" t="s">
        <v>679</v>
      </c>
      <c r="B282">
        <v>699692</v>
      </c>
      <c r="D282">
        <v>94</v>
      </c>
      <c r="E282">
        <v>2856</v>
      </c>
      <c r="F282">
        <v>5</v>
      </c>
      <c r="G282" s="1">
        <v>43364.385416666664</v>
      </c>
      <c r="H282" s="1">
        <v>43364.411446759259</v>
      </c>
      <c r="I282">
        <v>37</v>
      </c>
      <c r="J282" t="s">
        <v>13</v>
      </c>
      <c r="K282" t="s">
        <v>680</v>
      </c>
      <c r="L282" t="str">
        <f t="shared" si="12"/>
        <v>metcalf_81_s002</v>
      </c>
      <c r="M282" t="str">
        <f>IF(NOT(L282="None"),VLOOKUP(L282,'GOLD Name splitout'!$A$1:$B$458,2,FALSE),"None")</f>
        <v>nmdc:bsm-11-wfagna69</v>
      </c>
      <c r="N282" t="str">
        <f>VLOOKUP(A282,DMSNameNCBIIDXNLExtract!$A$2:$B$318,2,FALSE)</f>
        <v>SAMEA7723453</v>
      </c>
      <c r="O282" t="str">
        <f>VLOOKUP(L282,DMSNameNCBIIDXNLExtract!$E$2:$G$1025,2,FALSE)</f>
        <v>SAMEA7723453</v>
      </c>
      <c r="P282" t="str">
        <f>VLOOKUP(O282,'anc gold to biosample'!$A$2:$B$1025,2,FALSE)</f>
        <v>Gb0315796</v>
      </c>
      <c r="Q282" t="str">
        <f>VLOOKUP(P282,'anc nmdc ncbi gold'!$A$2:$C$818,2,FALSE)</f>
        <v>nmdc:bsm-11-wfagna69</v>
      </c>
      <c r="R282" t="s">
        <v>11199</v>
      </c>
    </row>
    <row r="283" spans="1:18" x14ac:dyDescent="0.2">
      <c r="A283" t="s">
        <v>215</v>
      </c>
      <c r="B283">
        <v>700434</v>
      </c>
      <c r="C283" t="s">
        <v>12</v>
      </c>
      <c r="D283">
        <v>94</v>
      </c>
      <c r="E283">
        <v>2856</v>
      </c>
      <c r="F283">
        <v>5</v>
      </c>
      <c r="G283" s="1">
        <v>43369.355555555558</v>
      </c>
      <c r="H283" s="1">
        <v>43369.381585648145</v>
      </c>
      <c r="I283">
        <v>37</v>
      </c>
      <c r="J283" t="s">
        <v>13</v>
      </c>
      <c r="K283" t="s">
        <v>216</v>
      </c>
      <c r="L283" t="str">
        <f>MID(A283,5,14)</f>
        <v>Myr_2_NRCS0056</v>
      </c>
      <c r="M283" t="e">
        <f>IF(NOT(L283="None"),VLOOKUP(L283,'GOLD Name splitout'!$A$1:$B$458,2,FALSE),"None")</f>
        <v>#N/A</v>
      </c>
      <c r="N283" t="str">
        <f>VLOOKUP(A283,DMSNameNCBIIDXNLExtract!$A$2:$B$318,2,FALSE)</f>
        <v>SAMEA7724208</v>
      </c>
      <c r="O283" t="str">
        <f>N283</f>
        <v>SAMEA7724208</v>
      </c>
      <c r="P283" t="str">
        <f>VLOOKUP(O283,'anc gold to biosample'!$A$2:$B$1025,2,FALSE)</f>
        <v>Gb0240087</v>
      </c>
      <c r="Q283" t="str">
        <f>VLOOKUP(P283,'anc nmdc ncbi gold'!$A$2:$C$818,2,FALSE)</f>
        <v>nmdc:bsm-11-wm11tw31</v>
      </c>
      <c r="R283" t="s">
        <v>11199</v>
      </c>
    </row>
    <row r="284" spans="1:18" x14ac:dyDescent="0.2">
      <c r="A284" t="s">
        <v>133</v>
      </c>
      <c r="B284">
        <v>700589</v>
      </c>
      <c r="C284" t="s">
        <v>12</v>
      </c>
      <c r="D284">
        <v>94</v>
      </c>
      <c r="E284">
        <v>2856</v>
      </c>
      <c r="F284">
        <v>5</v>
      </c>
      <c r="G284" s="1">
        <v>43370.622916666667</v>
      </c>
      <c r="H284" s="1">
        <v>43370.648946759262</v>
      </c>
      <c r="I284">
        <v>37</v>
      </c>
      <c r="J284" t="s">
        <v>13</v>
      </c>
      <c r="K284" t="s">
        <v>134</v>
      </c>
      <c r="L284" t="str">
        <f t="shared" ref="L284:L295" si="13">IF(LEFT(A284,10)="EMP_Feces_",MID(A284,11,FIND("a0",A284,1)-12),"None")</f>
        <v>None</v>
      </c>
      <c r="M284" t="str">
        <f>IF(NOT(L284="None"),VLOOKUP(L284,'GOLD Name splitout'!$A$1:$B$458,2,FALSE),"None")</f>
        <v>None</v>
      </c>
      <c r="N284" t="str">
        <f>VLOOKUP(A284,DMSNameNCBIIDXNLExtract!$A$2:$B$318,2,FALSE)</f>
        <v>SAMEA7724293</v>
      </c>
      <c r="O284" t="str">
        <f>N284</f>
        <v>SAMEA7724293</v>
      </c>
      <c r="P284" t="str">
        <f>VLOOKUP(O284,'anc gold to biosample'!$A$2:$B$1025,2,FALSE)</f>
        <v>Gb0240020</v>
      </c>
      <c r="Q284" t="str">
        <f>VLOOKUP(P284,'anc nmdc ncbi gold'!$A$2:$C$818,2,FALSE)</f>
        <v>nmdc:bsm-11-wx2twq61</v>
      </c>
      <c r="R284" t="s">
        <v>11199</v>
      </c>
    </row>
    <row r="285" spans="1:18" x14ac:dyDescent="0.2">
      <c r="A285" t="s">
        <v>531</v>
      </c>
      <c r="B285">
        <v>700251</v>
      </c>
      <c r="D285">
        <v>94</v>
      </c>
      <c r="E285">
        <v>2856</v>
      </c>
      <c r="F285">
        <v>5</v>
      </c>
      <c r="G285" s="1">
        <v>43367.997916666667</v>
      </c>
      <c r="H285" s="1">
        <v>43368.023946759262</v>
      </c>
      <c r="I285">
        <v>37</v>
      </c>
      <c r="J285" t="s">
        <v>13</v>
      </c>
      <c r="K285" t="s">
        <v>532</v>
      </c>
      <c r="L285" t="str">
        <f t="shared" si="13"/>
        <v>sandin_54_s014</v>
      </c>
      <c r="M285" t="str">
        <f>IF(NOT(L285="None"),VLOOKUP(L285,'GOLD Name splitout'!$A$1:$B$458,2,FALSE),"None")</f>
        <v>nmdc:bsm-11-x1e68434</v>
      </c>
      <c r="N285" t="str">
        <f>VLOOKUP(A285,DMSNameNCBIIDXNLExtract!$A$2:$B$318,2,FALSE)</f>
        <v>SAMEA7723506</v>
      </c>
      <c r="O285" t="str">
        <f>VLOOKUP(L285,DMSNameNCBIIDXNLExtract!$E$2:$G$1025,2,FALSE)</f>
        <v>SAMEA7723506</v>
      </c>
      <c r="P285" t="str">
        <f>VLOOKUP(O285,'anc gold to biosample'!$A$2:$B$1025,2,FALSE)</f>
        <v>Gb0315651</v>
      </c>
      <c r="Q285" t="str">
        <f>VLOOKUP(P285,'anc nmdc ncbi gold'!$A$2:$C$818,2,FALSE)</f>
        <v>nmdc:bsm-11-x1e68434</v>
      </c>
      <c r="R285" t="s">
        <v>11199</v>
      </c>
    </row>
    <row r="286" spans="1:18" x14ac:dyDescent="0.2">
      <c r="A286" t="s">
        <v>571</v>
      </c>
      <c r="B286">
        <v>699734</v>
      </c>
      <c r="D286">
        <v>94</v>
      </c>
      <c r="E286">
        <v>2856</v>
      </c>
      <c r="F286">
        <v>5</v>
      </c>
      <c r="G286" s="1">
        <v>43364.918055555558</v>
      </c>
      <c r="H286" s="1">
        <v>43364.944085648145</v>
      </c>
      <c r="I286">
        <v>37</v>
      </c>
      <c r="J286" t="s">
        <v>13</v>
      </c>
      <c r="K286" t="s">
        <v>572</v>
      </c>
      <c r="L286" t="str">
        <f t="shared" si="13"/>
        <v>rohwer_86_s001</v>
      </c>
      <c r="M286" t="str">
        <f>IF(NOT(L286="None"),VLOOKUP(L286,'GOLD Name splitout'!$A$1:$B$458,2,FALSE),"None")</f>
        <v>nmdc:bsm-11-x1hxsf43</v>
      </c>
      <c r="N286" t="str">
        <f>VLOOKUP(A286,DMSNameNCBIIDXNLExtract!$A$2:$B$318,2,FALSE)</f>
        <v>SAMEA7723496</v>
      </c>
      <c r="O286" t="str">
        <f>VLOOKUP(L286,DMSNameNCBIIDXNLExtract!$E$2:$G$1025,2,FALSE)</f>
        <v>SAMEA7723496</v>
      </c>
      <c r="P286" t="str">
        <f>VLOOKUP(O286,'anc gold to biosample'!$A$2:$B$1025,2,FALSE)</f>
        <v>Gb0315702</v>
      </c>
      <c r="Q286" t="str">
        <f>VLOOKUP(P286,'anc nmdc ncbi gold'!$A$2:$C$818,2,FALSE)</f>
        <v>nmdc:bsm-11-x1hxsf43</v>
      </c>
      <c r="R286" t="s">
        <v>11199</v>
      </c>
    </row>
    <row r="287" spans="1:18" x14ac:dyDescent="0.2">
      <c r="A287" t="s">
        <v>912</v>
      </c>
      <c r="B287">
        <v>697916</v>
      </c>
      <c r="D287">
        <v>94</v>
      </c>
      <c r="E287">
        <v>2856</v>
      </c>
      <c r="F287">
        <v>5</v>
      </c>
      <c r="G287" s="1">
        <v>43350.712500000001</v>
      </c>
      <c r="H287" s="1">
        <v>43350.738530092596</v>
      </c>
      <c r="I287">
        <v>37</v>
      </c>
      <c r="J287" t="s">
        <v>13</v>
      </c>
      <c r="K287" t="s">
        <v>913</v>
      </c>
      <c r="L287" t="str">
        <f t="shared" si="13"/>
        <v>berry_2_s020</v>
      </c>
      <c r="M287" t="str">
        <f>IF(NOT(L287="None"),VLOOKUP(L287,'GOLD Name splitout'!$A$1:$B$458,2,FALSE),"None")</f>
        <v>nmdc:bsm-11-x5xj6p33</v>
      </c>
      <c r="N287" t="e">
        <f>VLOOKUP(A287,DMSNameNCBIIDXNLExtract!$A$2:$B$318,2,FALSE)</f>
        <v>#N/A</v>
      </c>
      <c r="O287" t="str">
        <f>VLOOKUP(L287,DMSNameNCBIIDXNLExtract!$E$2:$G$1025,2,FALSE)</f>
        <v>SAMEA7723856</v>
      </c>
      <c r="P287" t="str">
        <f>VLOOKUP(O287,'anc gold to biosample'!$A$2:$B$1025,2,FALSE)</f>
        <v>Gb0315773</v>
      </c>
      <c r="Q287" t="str">
        <f>VLOOKUP(P287,'anc nmdc ncbi gold'!$A$2:$C$818,2,FALSE)</f>
        <v>nmdc:bsm-11-x5xj6p33</v>
      </c>
      <c r="R287" t="s">
        <v>11199</v>
      </c>
    </row>
    <row r="288" spans="1:18" x14ac:dyDescent="0.2">
      <c r="A288" t="s">
        <v>796</v>
      </c>
      <c r="B288">
        <v>698822</v>
      </c>
      <c r="D288">
        <v>94</v>
      </c>
      <c r="E288">
        <v>2856</v>
      </c>
      <c r="F288">
        <v>5</v>
      </c>
      <c r="G288" s="1">
        <v>43357.604861111111</v>
      </c>
      <c r="H288" s="1">
        <v>43357.630891203706</v>
      </c>
      <c r="I288">
        <v>37</v>
      </c>
      <c r="J288" t="s">
        <v>13</v>
      </c>
      <c r="K288" t="s">
        <v>797</v>
      </c>
      <c r="L288" t="str">
        <f t="shared" si="13"/>
        <v>girguis_50_s008</v>
      </c>
      <c r="M288" t="str">
        <f>IF(NOT(L288="None"),VLOOKUP(L288,'GOLD Name splitout'!$A$1:$B$458,2,FALSE),"None")</f>
        <v>nmdc:bsm-11-xftvkt77</v>
      </c>
      <c r="N288" t="str">
        <f>VLOOKUP(A288,DMSNameNCBIIDXNLExtract!$A$2:$B$318,2,FALSE)</f>
        <v>SAMEA7723414</v>
      </c>
      <c r="O288" t="str">
        <f>VLOOKUP(L288,DMSNameNCBIIDXNLExtract!$E$2:$G$1025,2,FALSE)</f>
        <v>SAMEA7723414</v>
      </c>
      <c r="P288" t="str">
        <f>VLOOKUP(O288,'anc gold to biosample'!$A$2:$B$1025,2,FALSE)</f>
        <v>Gb0315862</v>
      </c>
      <c r="Q288" t="str">
        <f>VLOOKUP(P288,'anc nmdc ncbi gold'!$A$2:$C$818,2,FALSE)</f>
        <v>nmdc:bsm-11-xftvkt77</v>
      </c>
      <c r="R288" t="s">
        <v>11199</v>
      </c>
    </row>
    <row r="289" spans="1:18" x14ac:dyDescent="0.2">
      <c r="A289" t="s">
        <v>163</v>
      </c>
      <c r="B289">
        <v>700552</v>
      </c>
      <c r="C289" t="s">
        <v>12</v>
      </c>
      <c r="D289">
        <v>94</v>
      </c>
      <c r="E289">
        <v>2856</v>
      </c>
      <c r="F289">
        <v>5</v>
      </c>
      <c r="G289" s="1">
        <v>43370.06527777778</v>
      </c>
      <c r="H289" s="1">
        <v>43370.091307870367</v>
      </c>
      <c r="I289">
        <v>37</v>
      </c>
      <c r="J289" t="s">
        <v>13</v>
      </c>
      <c r="K289" t="s">
        <v>164</v>
      </c>
      <c r="L289" t="str">
        <f t="shared" si="13"/>
        <v>None</v>
      </c>
      <c r="M289" t="str">
        <f>IF(NOT(L289="None"),VLOOKUP(L289,'GOLD Name splitout'!$A$1:$B$458,2,FALSE),"None")</f>
        <v>None</v>
      </c>
      <c r="N289" t="str">
        <f>VLOOKUP(A289,DMSNameNCBIIDXNLExtract!$A$2:$B$318,2,FALSE)</f>
        <v>SAMEA7724276</v>
      </c>
      <c r="O289" t="str">
        <f>N289</f>
        <v>SAMEA7724276</v>
      </c>
      <c r="P289" t="str">
        <f>VLOOKUP(O289,'anc gold to biosample'!$A$2:$B$1025,2,FALSE)</f>
        <v>Gb0240008</v>
      </c>
      <c r="Q289" t="str">
        <f>VLOOKUP(P289,'anc nmdc ncbi gold'!$A$2:$C$818,2,FALSE)</f>
        <v>nmdc:bsm-11-xmdtzk62</v>
      </c>
      <c r="R289" t="s">
        <v>11199</v>
      </c>
    </row>
    <row r="290" spans="1:18" x14ac:dyDescent="0.2">
      <c r="A290" t="s">
        <v>882</v>
      </c>
      <c r="B290">
        <v>700392</v>
      </c>
      <c r="D290">
        <v>94</v>
      </c>
      <c r="E290">
        <v>2856</v>
      </c>
      <c r="F290">
        <v>5</v>
      </c>
      <c r="G290" s="1">
        <v>43368.972222222219</v>
      </c>
      <c r="H290" s="1">
        <v>43368.998252314814</v>
      </c>
      <c r="I290">
        <v>37</v>
      </c>
      <c r="J290" t="s">
        <v>13</v>
      </c>
      <c r="K290" t="s">
        <v>883</v>
      </c>
      <c r="L290" t="str">
        <f t="shared" si="13"/>
        <v>bittleston_68_s009</v>
      </c>
      <c r="M290" t="str">
        <f>IF(NOT(L290="None"),VLOOKUP(L290,'GOLD Name splitout'!$A$1:$B$458,2,FALSE),"None")</f>
        <v>nmdc:bsm-11-xv04hc89</v>
      </c>
      <c r="N290" t="e">
        <f>VLOOKUP(A290,DMSNameNCBIIDXNLExtract!$A$2:$B$318,2,FALSE)</f>
        <v>#N/A</v>
      </c>
      <c r="O290" t="str">
        <f>VLOOKUP(L290,DMSNameNCBIIDXNLExtract!$E$2:$G$1025,2,FALSE)</f>
        <v>SAMEA7723865</v>
      </c>
      <c r="P290" t="str">
        <f>VLOOKUP(O290,'anc gold to biosample'!$A$2:$B$1025,2,FALSE)</f>
        <v>Gb0315734</v>
      </c>
      <c r="Q290" t="str">
        <f>VLOOKUP(P290,'anc nmdc ncbi gold'!$A$2:$C$818,2,FALSE)</f>
        <v>nmdc:bsm-11-xv04hc89</v>
      </c>
      <c r="R290" t="s">
        <v>11199</v>
      </c>
    </row>
    <row r="291" spans="1:18" x14ac:dyDescent="0.2">
      <c r="A291" t="s">
        <v>601</v>
      </c>
      <c r="B291">
        <v>699699</v>
      </c>
      <c r="D291">
        <v>94</v>
      </c>
      <c r="E291">
        <v>2856</v>
      </c>
      <c r="F291">
        <v>5</v>
      </c>
      <c r="G291" s="1">
        <v>43364.533333333333</v>
      </c>
      <c r="H291" s="1">
        <v>43364.559363425928</v>
      </c>
      <c r="I291">
        <v>37</v>
      </c>
      <c r="J291" t="s">
        <v>13</v>
      </c>
      <c r="K291" t="s">
        <v>602</v>
      </c>
      <c r="L291" t="str">
        <f t="shared" si="13"/>
        <v>rohwer_84_s008</v>
      </c>
      <c r="M291" t="e">
        <f>IF(NOT(L291="None"),VLOOKUP(L291,'GOLD Name splitout'!$A$1:$B$458,2,FALSE),"None")</f>
        <v>#N/A</v>
      </c>
      <c r="N291" t="str">
        <f>VLOOKUP(A291,DMSNameNCBIIDXNLExtract!$A$2:$B$318,2,FALSE)</f>
        <v>SAMEA7723478</v>
      </c>
      <c r="O291" t="str">
        <f>VLOOKUP(L291,DMSNameNCBIIDXNLExtract!$E$2:$G$1025,2,FALSE)</f>
        <v>SAMEA7723478</v>
      </c>
      <c r="P291" t="str">
        <f>VLOOKUP(O291,'anc gold to biosample'!$A$2:$B$1025,2,FALSE)</f>
        <v>Gb0239934</v>
      </c>
      <c r="Q291" t="str">
        <f>VLOOKUP(P291,'anc nmdc ncbi gold'!$A$2:$C$818,2,FALSE)</f>
        <v>nmdc:bsm-11-xz0mem17</v>
      </c>
      <c r="R291" t="s">
        <v>11199</v>
      </c>
    </row>
    <row r="292" spans="1:18" x14ac:dyDescent="0.2">
      <c r="A292" t="s">
        <v>627</v>
      </c>
      <c r="B292">
        <v>699768</v>
      </c>
      <c r="D292">
        <v>94</v>
      </c>
      <c r="E292">
        <v>2856</v>
      </c>
      <c r="F292">
        <v>5</v>
      </c>
      <c r="G292" s="1">
        <v>43365.42083333333</v>
      </c>
      <c r="H292" s="1">
        <v>43365.446863425925</v>
      </c>
      <c r="I292">
        <v>37</v>
      </c>
      <c r="J292" t="s">
        <v>13</v>
      </c>
      <c r="K292" t="s">
        <v>628</v>
      </c>
      <c r="L292" t="str">
        <f t="shared" si="13"/>
        <v>mousseau_88_s076</v>
      </c>
      <c r="M292" t="str">
        <f>IF(NOT(L292="None"),VLOOKUP(L292,'GOLD Name splitout'!$A$1:$B$458,2,FALSE),"None")</f>
        <v>nmdc:bsm-11-y88j4g31</v>
      </c>
      <c r="N292" t="str">
        <f>VLOOKUP(A292,DMSNameNCBIIDXNLExtract!$A$2:$B$318,2,FALSE)</f>
        <v>SAMEA7724174</v>
      </c>
      <c r="O292" t="str">
        <f>VLOOKUP(L292,DMSNameNCBIIDXNLExtract!$E$2:$G$1025,2,FALSE)</f>
        <v>SAMEA7724174</v>
      </c>
      <c r="P292" t="str">
        <f>VLOOKUP(O292,'anc gold to biosample'!$A$2:$B$1025,2,FALSE)</f>
        <v>Gb0316021</v>
      </c>
      <c r="Q292" t="str">
        <f>VLOOKUP(P292,'anc nmdc ncbi gold'!$A$2:$C$818,2,FALSE)</f>
        <v>nmdc:bsm-11-y88j4g31</v>
      </c>
      <c r="R292" t="s">
        <v>11199</v>
      </c>
    </row>
    <row r="293" spans="1:18" x14ac:dyDescent="0.2">
      <c r="A293" t="s">
        <v>575</v>
      </c>
      <c r="B293">
        <v>699737</v>
      </c>
      <c r="D293">
        <v>94</v>
      </c>
      <c r="E293">
        <v>2856</v>
      </c>
      <c r="F293">
        <v>5</v>
      </c>
      <c r="G293" s="1">
        <v>43364.977083333331</v>
      </c>
      <c r="H293" s="1">
        <v>43365.003113425926</v>
      </c>
      <c r="I293">
        <v>37</v>
      </c>
      <c r="J293" t="s">
        <v>13</v>
      </c>
      <c r="K293" t="s">
        <v>576</v>
      </c>
      <c r="L293" t="str">
        <f t="shared" si="13"/>
        <v>rohwer_86_s003</v>
      </c>
      <c r="M293" t="str">
        <f>IF(NOT(L293="None"),VLOOKUP(L293,'GOLD Name splitout'!$A$1:$B$458,2,FALSE),"None")</f>
        <v>nmdc:bsm-11-y9ze8791</v>
      </c>
      <c r="N293" t="str">
        <f>VLOOKUP(A293,DMSNameNCBIIDXNLExtract!$A$2:$B$318,2,FALSE)</f>
        <v>SAMEA7723497</v>
      </c>
      <c r="O293" t="str">
        <f>VLOOKUP(L293,DMSNameNCBIIDXNLExtract!$E$2:$G$1025,2,FALSE)</f>
        <v>SAMEA7723497</v>
      </c>
      <c r="P293" t="str">
        <f>VLOOKUP(O293,'anc gold to biosample'!$A$2:$B$1025,2,FALSE)</f>
        <v>Gb0316042</v>
      </c>
      <c r="Q293" t="str">
        <f>VLOOKUP(P293,'anc nmdc ncbi gold'!$A$2:$C$818,2,FALSE)</f>
        <v>nmdc:bsm-11-y9ze8791</v>
      </c>
      <c r="R293" t="s">
        <v>11199</v>
      </c>
    </row>
    <row r="294" spans="1:18" x14ac:dyDescent="0.2">
      <c r="A294" t="s">
        <v>649</v>
      </c>
      <c r="B294">
        <v>699767</v>
      </c>
      <c r="D294">
        <v>94</v>
      </c>
      <c r="E294">
        <v>2856</v>
      </c>
      <c r="F294">
        <v>5</v>
      </c>
      <c r="G294" s="1">
        <v>43365.390972222223</v>
      </c>
      <c r="H294" s="1">
        <v>43365.417002314818</v>
      </c>
      <c r="I294">
        <v>37</v>
      </c>
      <c r="J294" t="s">
        <v>13</v>
      </c>
      <c r="K294" t="s">
        <v>650</v>
      </c>
      <c r="L294" t="str">
        <f t="shared" si="13"/>
        <v>mousseau_88_s075</v>
      </c>
      <c r="M294" t="str">
        <f>IF(NOT(L294="None"),VLOOKUP(L294,'GOLD Name splitout'!$A$1:$B$458,2,FALSE),"None")</f>
        <v>nmdc:bsm-11-ya3kyk65</v>
      </c>
      <c r="N294" t="str">
        <f>VLOOKUP(A294,DMSNameNCBIIDXNLExtract!$A$2:$B$318,2,FALSE)</f>
        <v>SAMEA7723654</v>
      </c>
      <c r="O294" t="str">
        <f>VLOOKUP(L294,DMSNameNCBIIDXNLExtract!$E$2:$G$1025,2,FALSE)</f>
        <v>SAMEA7723654</v>
      </c>
      <c r="P294" t="str">
        <f>VLOOKUP(O294,'anc gold to biosample'!$A$2:$B$1025,2,FALSE)</f>
        <v>Gb0315935</v>
      </c>
      <c r="Q294" t="str">
        <f>VLOOKUP(P294,'anc nmdc ncbi gold'!$A$2:$C$818,2,FALSE)</f>
        <v>nmdc:bsm-11-ya3kyk65</v>
      </c>
      <c r="R294" t="s">
        <v>11199</v>
      </c>
    </row>
    <row r="295" spans="1:18" x14ac:dyDescent="0.2">
      <c r="A295" t="s">
        <v>415</v>
      </c>
      <c r="B295">
        <v>699660</v>
      </c>
      <c r="D295">
        <v>94</v>
      </c>
      <c r="E295">
        <v>2856</v>
      </c>
      <c r="F295">
        <v>5</v>
      </c>
      <c r="G295" s="1">
        <v>43363.97152777778</v>
      </c>
      <c r="H295" s="1">
        <v>43363.997557870367</v>
      </c>
      <c r="I295">
        <v>37</v>
      </c>
      <c r="J295" t="s">
        <v>13</v>
      </c>
      <c r="K295" t="s">
        <v>416</v>
      </c>
      <c r="L295" t="str">
        <f t="shared" si="13"/>
        <v>song_75_s003</v>
      </c>
      <c r="M295" t="str">
        <f>IF(NOT(L295="None"),VLOOKUP(L295,'GOLD Name splitout'!$A$1:$B$458,2,FALSE),"None")</f>
        <v>nmdc:bsm-11-ygyvnw83</v>
      </c>
      <c r="N295" t="str">
        <f>VLOOKUP(A295,DMSNameNCBIIDXNLExtract!$A$2:$B$318,2,FALSE)</f>
        <v>SAMEA7723685</v>
      </c>
      <c r="O295" t="str">
        <f>VLOOKUP(L295,DMSNameNCBIIDXNLExtract!$E$2:$G$1025,2,FALSE)</f>
        <v>SAMEA7723685</v>
      </c>
      <c r="P295" t="str">
        <f>VLOOKUP(O295,'anc gold to biosample'!$A$2:$B$1025,2,FALSE)</f>
        <v>Gb0315954</v>
      </c>
      <c r="Q295" t="str">
        <f>VLOOKUP(P295,'anc nmdc ncbi gold'!$A$2:$C$818,2,FALSE)</f>
        <v>nmdc:bsm-11-ygyvnw83</v>
      </c>
      <c r="R295" t="s">
        <v>11199</v>
      </c>
    </row>
    <row r="296" spans="1:18" x14ac:dyDescent="0.2">
      <c r="A296" t="s">
        <v>197</v>
      </c>
      <c r="B296">
        <v>700520</v>
      </c>
      <c r="C296" t="s">
        <v>12</v>
      </c>
      <c r="D296">
        <v>94</v>
      </c>
      <c r="E296">
        <v>2856</v>
      </c>
      <c r="F296">
        <v>5</v>
      </c>
      <c r="G296" s="1">
        <v>43369.621527777781</v>
      </c>
      <c r="H296" s="1">
        <v>43369.647557870368</v>
      </c>
      <c r="I296">
        <v>37</v>
      </c>
      <c r="J296" t="s">
        <v>13</v>
      </c>
      <c r="K296" t="s">
        <v>198</v>
      </c>
      <c r="L296" t="str">
        <f>MID(A296,5,14)</f>
        <v>Myr_4_NRCS0066</v>
      </c>
      <c r="M296" t="e">
        <f>IF(NOT(L296="None"),VLOOKUP(L296,'GOLD Name splitout'!$A$1:$B$458,2,FALSE),"None")</f>
        <v>#N/A</v>
      </c>
      <c r="N296" t="str">
        <f>VLOOKUP(A296,DMSNameNCBIIDXNLExtract!$A$2:$B$318,2,FALSE)</f>
        <v>SAMEA7724210</v>
      </c>
      <c r="O296" t="str">
        <f>N296</f>
        <v>SAMEA7724210</v>
      </c>
      <c r="P296" t="str">
        <f>VLOOKUP(O296,'anc gold to biosample'!$A$2:$B$1025,2,FALSE)</f>
        <v>Gb0240089</v>
      </c>
      <c r="Q296" t="str">
        <f>VLOOKUP(P296,'anc nmdc ncbi gold'!$A$2:$C$818,2,FALSE)</f>
        <v>nmdc:bsm-11-yh0g4n37</v>
      </c>
      <c r="R296" t="s">
        <v>11199</v>
      </c>
    </row>
    <row r="297" spans="1:18" x14ac:dyDescent="0.2">
      <c r="A297" t="s">
        <v>451</v>
      </c>
      <c r="B297">
        <v>699170</v>
      </c>
      <c r="D297">
        <v>94</v>
      </c>
      <c r="E297">
        <v>2856</v>
      </c>
      <c r="F297">
        <v>5</v>
      </c>
      <c r="G297" s="1">
        <v>43360.927083333336</v>
      </c>
      <c r="H297" s="1">
        <v>43360.953113425923</v>
      </c>
      <c r="I297">
        <v>37</v>
      </c>
      <c r="J297" t="s">
        <v>13</v>
      </c>
      <c r="K297" t="s">
        <v>452</v>
      </c>
      <c r="L297" t="str">
        <f>IF(LEFT(A297,10)="EMP_Feces_",MID(A297,11,FIND("a0",A297,1)-12),"None")</f>
        <v>song_52_s015</v>
      </c>
      <c r="M297" t="str">
        <f>IF(NOT(L297="None"),VLOOKUP(L297,'GOLD Name splitout'!$A$1:$B$458,2,FALSE),"None")</f>
        <v>nmdc:bsm-11-ymzd2846</v>
      </c>
      <c r="N297" t="e">
        <f>VLOOKUP(A297,DMSNameNCBIIDXNLExtract!$A$2:$B$318,2,FALSE)</f>
        <v>#N/A</v>
      </c>
      <c r="O297" t="str">
        <f>VLOOKUP(L297,DMSNameNCBIIDXNLExtract!$E$2:$G$1025,2,FALSE)</f>
        <v>SAMEA7723992</v>
      </c>
      <c r="P297" t="str">
        <f>VLOOKUP(O297,'anc gold to biosample'!$A$2:$B$1025,2,FALSE)</f>
        <v>Gb0315977</v>
      </c>
      <c r="Q297" t="str">
        <f>VLOOKUP(P297,'anc nmdc ncbi gold'!$A$2:$C$818,2,FALSE)</f>
        <v>nmdc:bsm-11-ymzd2846</v>
      </c>
      <c r="R297" t="s">
        <v>11199</v>
      </c>
    </row>
    <row r="298" spans="1:18" x14ac:dyDescent="0.2">
      <c r="A298" t="s">
        <v>15</v>
      </c>
      <c r="B298">
        <v>701150</v>
      </c>
      <c r="C298" t="s">
        <v>12</v>
      </c>
      <c r="D298">
        <v>94</v>
      </c>
      <c r="E298">
        <v>2856</v>
      </c>
      <c r="F298">
        <v>5</v>
      </c>
      <c r="G298" s="1">
        <v>43371.392361111109</v>
      </c>
      <c r="H298" s="1">
        <v>43371.418391203704</v>
      </c>
      <c r="I298">
        <v>37</v>
      </c>
      <c r="J298" t="s">
        <v>13</v>
      </c>
      <c r="K298" t="s">
        <v>16</v>
      </c>
      <c r="L298" t="str">
        <f>IF(LEFT(A298,10)="EMP_Feces_",MID(A298,11,FIND("a0",A298,1)-12),"None")</f>
        <v>None</v>
      </c>
      <c r="M298" t="str">
        <f>IF(NOT(L298="None"),VLOOKUP(L298,'GOLD Name splitout'!$A$1:$B$458,2,FALSE),"None")</f>
        <v>None</v>
      </c>
      <c r="N298" t="str">
        <f>VLOOKUP(A298,DMSNameNCBIIDXNLExtract!$A$2:$B$318,2,FALSE)</f>
        <v>SAMEA7724298</v>
      </c>
      <c r="O298" t="str">
        <f>N298</f>
        <v>SAMEA7724298</v>
      </c>
      <c r="P298" t="str">
        <f>VLOOKUP(O298,'anc gold to biosample'!$A$2:$B$1025,2,FALSE)</f>
        <v>Gb0239919</v>
      </c>
      <c r="Q298" t="str">
        <f>VLOOKUP(P298,'anc nmdc ncbi gold'!$A$2:$C$818,2,FALSE)</f>
        <v>nmdc:bsm-11-yqbvt475</v>
      </c>
      <c r="R298" t="s">
        <v>11199</v>
      </c>
    </row>
    <row r="299" spans="1:18" x14ac:dyDescent="0.2">
      <c r="A299" t="s">
        <v>87</v>
      </c>
      <c r="B299">
        <v>701175</v>
      </c>
      <c r="C299" t="s">
        <v>12</v>
      </c>
      <c r="D299">
        <v>94</v>
      </c>
      <c r="E299">
        <v>2856</v>
      </c>
      <c r="F299">
        <v>5</v>
      </c>
      <c r="G299" s="1">
        <v>43371.629166666666</v>
      </c>
      <c r="H299" s="1">
        <v>43371.65519675926</v>
      </c>
      <c r="I299">
        <v>37</v>
      </c>
      <c r="J299" t="s">
        <v>13</v>
      </c>
      <c r="K299" t="s">
        <v>88</v>
      </c>
      <c r="L299" t="str">
        <f>IF(LEFT(A299,10)="EMP_Feces_",MID(A299,11,FIND("a0",A299,1)-12),"None")</f>
        <v>None</v>
      </c>
      <c r="M299" t="str">
        <f>IF(NOT(L299="None"),VLOOKUP(L299,'GOLD Name splitout'!$A$1:$B$458,2,FALSE),"None")</f>
        <v>None</v>
      </c>
      <c r="N299" t="str">
        <f>VLOOKUP(A299,DMSNameNCBIIDXNLExtract!$A$2:$B$318,2,FALSE)</f>
        <v>SAMEA7724315</v>
      </c>
      <c r="O299" t="str">
        <f>N299</f>
        <v>SAMEA7724315</v>
      </c>
      <c r="P299" t="str">
        <f>VLOOKUP(O299,'anc gold to biosample'!$A$2:$B$1025,2,FALSE)</f>
        <v>Gb0240029</v>
      </c>
      <c r="Q299" t="str">
        <f>VLOOKUP(P299,'anc nmdc ncbi gold'!$A$2:$C$818,2,FALSE)</f>
        <v>nmdc:bsm-11-yrksyx63</v>
      </c>
      <c r="R299" t="s">
        <v>11199</v>
      </c>
    </row>
    <row r="300" spans="1:18" x14ac:dyDescent="0.2">
      <c r="A300" t="s">
        <v>956</v>
      </c>
      <c r="B300">
        <v>701152</v>
      </c>
      <c r="C300" t="s">
        <v>12</v>
      </c>
      <c r="D300">
        <v>94</v>
      </c>
      <c r="E300">
        <v>2856</v>
      </c>
      <c r="F300">
        <v>5</v>
      </c>
      <c r="G300" s="1">
        <v>43371.422222222223</v>
      </c>
      <c r="H300" s="1">
        <v>43371.448252314818</v>
      </c>
      <c r="I300">
        <v>37</v>
      </c>
      <c r="J300" t="s">
        <v>13</v>
      </c>
      <c r="K300" t="s">
        <v>957</v>
      </c>
      <c r="L300" t="str">
        <f>IF(LEFT(A300,10)="EMP_Feces_",MID(A300,11,FIND("a0",A300,1)-12),"None")</f>
        <v>None</v>
      </c>
      <c r="M300" t="str">
        <f>IF(NOT(L300="None"),VLOOKUP(L300,'GOLD Name splitout'!$A$1:$B$458,2,FALSE),"None")</f>
        <v>None</v>
      </c>
      <c r="N300" t="str">
        <f>VLOOKUP(A300,DMSNameNCBIIDXNLExtract!$A$2:$B$318,2,FALSE)</f>
        <v>SAMEA7724305</v>
      </c>
      <c r="O300" t="str">
        <f>N300</f>
        <v>SAMEA7724305</v>
      </c>
      <c r="P300" t="str">
        <f>VLOOKUP(O300,'anc gold to biosample'!$A$2:$B$1025,2,FALSE)</f>
        <v>Gb0239926</v>
      </c>
      <c r="Q300" t="str">
        <f>VLOOKUP(P300,'anc nmdc ncbi gold'!$A$2:$C$818,2,FALSE)</f>
        <v>nmdc:bsm-11-ysrg0a54</v>
      </c>
      <c r="R300" t="s">
        <v>11199</v>
      </c>
    </row>
    <row r="301" spans="1:18" x14ac:dyDescent="0.2">
      <c r="A301" t="s">
        <v>241</v>
      </c>
      <c r="B301">
        <v>698247</v>
      </c>
      <c r="C301" t="s">
        <v>12</v>
      </c>
      <c r="D301">
        <v>94</v>
      </c>
      <c r="E301">
        <v>2856</v>
      </c>
      <c r="F301">
        <v>5</v>
      </c>
      <c r="G301" s="1">
        <v>43353.875</v>
      </c>
      <c r="H301" s="1">
        <v>43353.901030092595</v>
      </c>
      <c r="I301">
        <v>37</v>
      </c>
      <c r="J301" t="s">
        <v>13</v>
      </c>
      <c r="K301" t="s">
        <v>242</v>
      </c>
      <c r="L301" t="s">
        <v>6160</v>
      </c>
      <c r="M301" t="str">
        <f>IF(NOT(L301="None"),VLOOKUP(L301,'GOLD Name splitout'!$A$1:$B$458,2,FALSE),"None")</f>
        <v>nmdc:bsm-11-yygmyt30</v>
      </c>
      <c r="N301" t="str">
        <f>VLOOKUP(A301,DMSNameNCBIIDXNLExtract!$A$2:$B$318,2,FALSE)</f>
        <v>SAMEA7724110</v>
      </c>
      <c r="O301" t="str">
        <f>VLOOKUP(L301,DMSNameNCBIIDXNLExtract!$E$2:$G$1025,2,FALSE)</f>
        <v>SAMEA7724110</v>
      </c>
      <c r="P301" t="str">
        <f>VLOOKUP(O301,'anc gold to biosample'!$A$2:$B$1025,2,FALSE)</f>
        <v>Gb0239956</v>
      </c>
      <c r="Q301" t="str">
        <f>VLOOKUP(P301,'anc nmdc ncbi gold'!$A$2:$C$818,2,FALSE)</f>
        <v>nmdc:bsm-11-yygmyt30</v>
      </c>
      <c r="R301" t="s">
        <v>11199</v>
      </c>
    </row>
    <row r="302" spans="1:18" x14ac:dyDescent="0.2">
      <c r="A302" t="s">
        <v>387</v>
      </c>
      <c r="B302">
        <v>698340</v>
      </c>
      <c r="D302">
        <v>94</v>
      </c>
      <c r="E302">
        <v>2856</v>
      </c>
      <c r="F302">
        <v>5</v>
      </c>
      <c r="G302" s="1">
        <v>43354.76666666667</v>
      </c>
      <c r="H302" s="1">
        <v>43354.792696759258</v>
      </c>
      <c r="I302">
        <v>37</v>
      </c>
      <c r="J302" t="s">
        <v>13</v>
      </c>
      <c r="K302" t="s">
        <v>388</v>
      </c>
      <c r="L302" t="str">
        <f>IF(LEFT(A302,10)="EMP_Feces_",MID(A302,11,FIND("a0",A302,1)-12),"None")</f>
        <v>thomas_18_s013</v>
      </c>
      <c r="M302" t="str">
        <f>IF(NOT(L302="None"),VLOOKUP(L302,'GOLD Name splitout'!$A$1:$B$458,2,FALSE),"None")</f>
        <v>nmdc:bsm-11-yzra3r06</v>
      </c>
      <c r="N302" t="str">
        <f>VLOOKUP(A302,DMSNameNCBIIDXNLExtract!$A$2:$B$318,2,FALSE)</f>
        <v>SAMEA7723696</v>
      </c>
      <c r="O302" t="str">
        <f>VLOOKUP(L302,DMSNameNCBIIDXNLExtract!$E$2:$G$1025,2,FALSE)</f>
        <v>SAMEA7723696</v>
      </c>
      <c r="P302" t="str">
        <f>VLOOKUP(O302,'anc gold to biosample'!$A$2:$B$1025,2,FALSE)</f>
        <v>Gb0315808</v>
      </c>
      <c r="Q302" t="str">
        <f>VLOOKUP(P302,'anc nmdc ncbi gold'!$A$2:$C$818,2,FALSE)</f>
        <v>nmdc:bsm-11-yzra3r06</v>
      </c>
      <c r="R302" t="s">
        <v>11199</v>
      </c>
    </row>
    <row r="303" spans="1:18" x14ac:dyDescent="0.2">
      <c r="A303" t="s">
        <v>153</v>
      </c>
      <c r="B303">
        <v>700566</v>
      </c>
      <c r="C303" t="s">
        <v>12</v>
      </c>
      <c r="D303">
        <v>94</v>
      </c>
      <c r="E303">
        <v>2856</v>
      </c>
      <c r="F303">
        <v>5</v>
      </c>
      <c r="G303" s="1">
        <v>43370.272222222222</v>
      </c>
      <c r="H303" s="1">
        <v>43370.298252314817</v>
      </c>
      <c r="I303">
        <v>37</v>
      </c>
      <c r="J303" t="s">
        <v>13</v>
      </c>
      <c r="K303" t="s">
        <v>154</v>
      </c>
      <c r="L303" t="str">
        <f>IF(LEFT(A303,10)="EMP_Feces_",MID(A303,11,FIND("a0",A303,1)-12),"None")</f>
        <v>None</v>
      </c>
      <c r="M303" t="str">
        <f>IF(NOT(L303="None"),VLOOKUP(L303,'GOLD Name splitout'!$A$1:$B$458,2,FALSE),"None")</f>
        <v>None</v>
      </c>
      <c r="N303" t="str">
        <f>VLOOKUP(A303,DMSNameNCBIIDXNLExtract!$A$2:$B$318,2,FALSE)</f>
        <v>SAMEA7724279</v>
      </c>
      <c r="O303" t="str">
        <f>N303</f>
        <v>SAMEA7724279</v>
      </c>
      <c r="P303" t="str">
        <f>VLOOKUP(O303,'anc gold to biosample'!$A$2:$B$1025,2,FALSE)</f>
        <v>Gb0240011</v>
      </c>
      <c r="Q303" t="str">
        <f>VLOOKUP(P303,'anc nmdc ncbi gold'!$A$2:$C$818,2,FALSE)</f>
        <v>nmdc:bsm-11-z1cd0z73</v>
      </c>
      <c r="R303" t="s">
        <v>11199</v>
      </c>
    </row>
    <row r="304" spans="1:18" x14ac:dyDescent="0.2">
      <c r="A304" t="s">
        <v>719</v>
      </c>
      <c r="B304">
        <v>698515</v>
      </c>
      <c r="D304">
        <v>94</v>
      </c>
      <c r="E304">
        <v>2856</v>
      </c>
      <c r="F304">
        <v>5</v>
      </c>
      <c r="G304" s="1">
        <v>43356.274305555555</v>
      </c>
      <c r="H304" s="1">
        <v>43356.300335648149</v>
      </c>
      <c r="I304">
        <v>37</v>
      </c>
      <c r="J304" t="s">
        <v>13</v>
      </c>
      <c r="K304" t="s">
        <v>720</v>
      </c>
      <c r="L304" t="str">
        <f>IF(LEFT(A304,10)="EMP_Feces_",MID(A304,11,FIND("a0",A304,1)-12),"None")</f>
        <v>mayer_34_s004</v>
      </c>
      <c r="M304" t="str">
        <f>IF(NOT(L304="None"),VLOOKUP(L304,'GOLD Name splitout'!$A$1:$B$458,2,FALSE),"None")</f>
        <v>nmdc:bsm-11-z4t9nk25</v>
      </c>
      <c r="N304" t="e">
        <f>VLOOKUP(A304,DMSNameNCBIIDXNLExtract!$A$2:$B$318,2,FALSE)</f>
        <v>#N/A</v>
      </c>
      <c r="O304" t="str">
        <f>VLOOKUP(L304,DMSNameNCBIIDXNLExtract!$E$2:$G$1025,2,FALSE)</f>
        <v>SAMEA7723911</v>
      </c>
      <c r="P304" t="str">
        <f>VLOOKUP(O304,'anc gold to biosample'!$A$2:$B$1025,2,FALSE)</f>
        <v>Gb0315777</v>
      </c>
      <c r="Q304" t="str">
        <f>VLOOKUP(P304,'anc nmdc ncbi gold'!$A$2:$C$818,2,FALSE)</f>
        <v>nmdc:bsm-11-z4t9nk25</v>
      </c>
      <c r="R304" t="s">
        <v>11199</v>
      </c>
    </row>
    <row r="305" spans="1:18" x14ac:dyDescent="0.2">
      <c r="A305" t="s">
        <v>631</v>
      </c>
      <c r="B305">
        <v>699783</v>
      </c>
      <c r="D305">
        <v>94</v>
      </c>
      <c r="E305">
        <v>2856</v>
      </c>
      <c r="F305">
        <v>5</v>
      </c>
      <c r="G305" s="1">
        <v>43365.62777777778</v>
      </c>
      <c r="H305" s="1">
        <v>43365.653807870367</v>
      </c>
      <c r="I305">
        <v>37</v>
      </c>
      <c r="J305" t="s">
        <v>13</v>
      </c>
      <c r="K305" t="s">
        <v>632</v>
      </c>
      <c r="L305" t="str">
        <f>IF(LEFT(A305,10)="EMP_Feces_",MID(A305,11,FIND("a0",A305,1)-12),"None")</f>
        <v>mousseau_88_s078</v>
      </c>
      <c r="M305" t="str">
        <f>IF(NOT(L305="None"),VLOOKUP(L305,'GOLD Name splitout'!$A$1:$B$458,2,FALSE),"None")</f>
        <v>nmdc:bsm-11-z746c966</v>
      </c>
      <c r="N305" t="str">
        <f>VLOOKUP(A305,DMSNameNCBIIDXNLExtract!$A$2:$B$318,2,FALSE)</f>
        <v>SAMEA7724175</v>
      </c>
      <c r="O305" t="str">
        <f>VLOOKUP(L305,DMSNameNCBIIDXNLExtract!$E$2:$G$1025,2,FALSE)</f>
        <v>SAMEA7724175</v>
      </c>
      <c r="P305" t="str">
        <f>VLOOKUP(O305,'anc gold to biosample'!$A$2:$B$1025,2,FALSE)</f>
        <v>Gb0316022</v>
      </c>
      <c r="Q305" t="str">
        <f>VLOOKUP(P305,'anc nmdc ncbi gold'!$A$2:$C$818,2,FALSE)</f>
        <v>nmdc:bsm-11-z746c966</v>
      </c>
      <c r="R305" t="s">
        <v>11199</v>
      </c>
    </row>
    <row r="306" spans="1:18" x14ac:dyDescent="0.2">
      <c r="A306" t="s">
        <v>225</v>
      </c>
      <c r="B306">
        <v>698237</v>
      </c>
      <c r="C306" t="s">
        <v>12</v>
      </c>
      <c r="D306">
        <v>94</v>
      </c>
      <c r="E306">
        <v>2856</v>
      </c>
      <c r="F306">
        <v>5</v>
      </c>
      <c r="G306" s="1">
        <v>43353.697916666664</v>
      </c>
      <c r="H306" s="1">
        <v>43353.723946759259</v>
      </c>
      <c r="I306">
        <v>37</v>
      </c>
      <c r="J306" t="s">
        <v>13</v>
      </c>
      <c r="K306" t="s">
        <v>226</v>
      </c>
      <c r="L306" t="s">
        <v>6154</v>
      </c>
      <c r="M306" t="str">
        <f>IF(NOT(L306="None"),VLOOKUP(L306,'GOLD Name splitout'!$A$1:$B$458,2,FALSE),"None")</f>
        <v>nmdc:bsm-11-zaft1x11</v>
      </c>
      <c r="N306" t="str">
        <f>VLOOKUP(A306,DMSNameNCBIIDXNLExtract!$A$2:$B$318,2,FALSE)</f>
        <v>SAMEA7724114</v>
      </c>
      <c r="O306" t="str">
        <f>VLOOKUP(L306,DMSNameNCBIIDXNLExtract!$E$2:$G$1025,2,FALSE)</f>
        <v>SAMEA7724114</v>
      </c>
      <c r="P306" t="str">
        <f>VLOOKUP(O306,'anc gold to biosample'!$A$2:$B$1025,2,FALSE)</f>
        <v>Gb0239960</v>
      </c>
      <c r="Q306" t="str">
        <f>VLOOKUP(P306,'anc nmdc ncbi gold'!$A$2:$C$818,2,FALSE)</f>
        <v>nmdc:bsm-11-zaft1x11</v>
      </c>
      <c r="R306" t="s">
        <v>11199</v>
      </c>
    </row>
    <row r="307" spans="1:18" x14ac:dyDescent="0.2">
      <c r="A307" t="s">
        <v>713</v>
      </c>
      <c r="B307">
        <v>698507</v>
      </c>
      <c r="D307">
        <v>94</v>
      </c>
      <c r="E307">
        <v>2856</v>
      </c>
      <c r="F307">
        <v>5</v>
      </c>
      <c r="G307" s="1">
        <v>43356.185416666667</v>
      </c>
      <c r="H307" s="1">
        <v>43356.211446759262</v>
      </c>
      <c r="I307">
        <v>37</v>
      </c>
      <c r="J307" t="s">
        <v>13</v>
      </c>
      <c r="K307" t="s">
        <v>714</v>
      </c>
      <c r="L307" t="str">
        <f t="shared" ref="L307:L313" si="14">IF(LEFT(A307,10)="EMP_Feces_",MID(A307,11,FIND("a0",A307,1)-12),"None")</f>
        <v>mayer_34_s001</v>
      </c>
      <c r="M307" t="str">
        <f>IF(NOT(L307="None"),VLOOKUP(L307,'GOLD Name splitout'!$A$1:$B$458,2,FALSE),"None")</f>
        <v>nmdc:bsm-11-zeh5yp07</v>
      </c>
      <c r="N307" t="str">
        <f>VLOOKUP(A307,DMSNameNCBIIDXNLExtract!$A$2:$B$318,2,FALSE)</f>
        <v>SAMEA7723440</v>
      </c>
      <c r="O307" t="str">
        <f>VLOOKUP(L307,DMSNameNCBIIDXNLExtract!$E$2:$G$1025,2,FALSE)</f>
        <v>SAMEA7723440</v>
      </c>
      <c r="P307" t="str">
        <f>VLOOKUP(O307,'anc gold to biosample'!$A$2:$B$1025,2,FALSE)</f>
        <v>Gb0315755</v>
      </c>
      <c r="Q307" t="str">
        <f>VLOOKUP(P307,'anc nmdc ncbi gold'!$A$2:$C$818,2,FALSE)</f>
        <v>nmdc:bsm-11-zeh5yp07</v>
      </c>
      <c r="R307" t="s">
        <v>11199</v>
      </c>
    </row>
    <row r="308" spans="1:18" x14ac:dyDescent="0.2">
      <c r="A308" t="s">
        <v>457</v>
      </c>
      <c r="B308">
        <v>699177</v>
      </c>
      <c r="D308">
        <v>94</v>
      </c>
      <c r="E308">
        <v>2856</v>
      </c>
      <c r="F308">
        <v>5</v>
      </c>
      <c r="G308" s="1">
        <v>43361.015277777777</v>
      </c>
      <c r="H308" s="1">
        <v>43361.041307870371</v>
      </c>
      <c r="I308">
        <v>37</v>
      </c>
      <c r="J308" t="s">
        <v>13</v>
      </c>
      <c r="K308" t="s">
        <v>458</v>
      </c>
      <c r="L308" t="str">
        <f t="shared" si="14"/>
        <v>song_53_s003</v>
      </c>
      <c r="M308" t="str">
        <f>IF(NOT(L308="None"),VLOOKUP(L308,'GOLD Name splitout'!$A$1:$B$458,2,FALSE),"None")</f>
        <v>nmdc:bsm-11-zf5wt818</v>
      </c>
      <c r="N308" t="str">
        <f>VLOOKUP(A308,DMSNameNCBIIDXNLExtract!$A$2:$B$318,2,FALSE)</f>
        <v>SAMEA7723530</v>
      </c>
      <c r="O308" t="str">
        <f>VLOOKUP(L308,DMSNameNCBIIDXNLExtract!$E$2:$G$1025,2,FALSE)</f>
        <v>SAMEA7723530</v>
      </c>
      <c r="P308" t="str">
        <f>VLOOKUP(O308,'anc gold to biosample'!$A$2:$B$1025,2,FALSE)</f>
        <v>Gb0315888</v>
      </c>
      <c r="Q308" t="str">
        <f>VLOOKUP(P308,'anc nmdc ncbi gold'!$A$2:$C$818,2,FALSE)</f>
        <v>nmdc:bsm-11-zf5wt818</v>
      </c>
      <c r="R308" t="s">
        <v>11199</v>
      </c>
    </row>
    <row r="309" spans="1:18" x14ac:dyDescent="0.2">
      <c r="A309" t="s">
        <v>403</v>
      </c>
      <c r="B309">
        <v>697991</v>
      </c>
      <c r="D309">
        <v>94</v>
      </c>
      <c r="E309">
        <v>2856</v>
      </c>
      <c r="F309">
        <v>5</v>
      </c>
      <c r="G309" s="1">
        <v>43351.422222222223</v>
      </c>
      <c r="H309" s="1">
        <v>43351.448252314818</v>
      </c>
      <c r="I309">
        <v>37</v>
      </c>
      <c r="J309" t="s">
        <v>13</v>
      </c>
      <c r="K309" t="s">
        <v>404</v>
      </c>
      <c r="L309" t="str">
        <f t="shared" si="14"/>
        <v>thomas_18_s002</v>
      </c>
      <c r="M309" t="str">
        <f>IF(NOT(L309="None"),VLOOKUP(L309,'GOLD Name splitout'!$A$1:$B$458,2,FALSE),"None")</f>
        <v>nmdc:bsm-11-znswh520</v>
      </c>
      <c r="N309" t="str">
        <f>VLOOKUP(A309,DMSNameNCBIIDXNLExtract!$A$2:$B$318,2,FALSE)</f>
        <v>SAMEA7723690</v>
      </c>
      <c r="O309" t="str">
        <f>VLOOKUP(L309,DMSNameNCBIIDXNLExtract!$E$2:$G$1025,2,FALSE)</f>
        <v>SAMEA7723690</v>
      </c>
      <c r="P309" t="str">
        <f>VLOOKUP(O309,'anc gold to biosample'!$A$2:$B$1025,2,FALSE)</f>
        <v>Gb0315802</v>
      </c>
      <c r="Q309" t="str">
        <f>VLOOKUP(P309,'anc nmdc ncbi gold'!$A$2:$C$818,2,FALSE)</f>
        <v>nmdc:bsm-11-znswh520</v>
      </c>
      <c r="R309" t="s">
        <v>11199</v>
      </c>
    </row>
    <row r="310" spans="1:18" x14ac:dyDescent="0.2">
      <c r="A310" t="s">
        <v>125</v>
      </c>
      <c r="B310">
        <v>700734</v>
      </c>
      <c r="C310" t="s">
        <v>12</v>
      </c>
      <c r="D310">
        <v>94</v>
      </c>
      <c r="E310">
        <v>2856</v>
      </c>
      <c r="F310">
        <v>5</v>
      </c>
      <c r="G310" s="1">
        <v>43370.711805555555</v>
      </c>
      <c r="H310" s="1">
        <v>43370.737835648149</v>
      </c>
      <c r="I310">
        <v>37</v>
      </c>
      <c r="J310" t="s">
        <v>13</v>
      </c>
      <c r="K310" t="s">
        <v>126</v>
      </c>
      <c r="L310" t="str">
        <f t="shared" si="14"/>
        <v>None</v>
      </c>
      <c r="M310" t="str">
        <f>IF(NOT(L310="None"),VLOOKUP(L310,'GOLD Name splitout'!$A$1:$B$458,2,FALSE),"None")</f>
        <v>None</v>
      </c>
      <c r="N310" t="str">
        <f>VLOOKUP(A310,DMSNameNCBIIDXNLExtract!$A$2:$B$318,2,FALSE)</f>
        <v>SAMEA7724289</v>
      </c>
      <c r="O310" t="str">
        <f>N310</f>
        <v>SAMEA7724289</v>
      </c>
      <c r="P310" t="str">
        <f>VLOOKUP(O310,'anc gold to biosample'!$A$2:$B$1025,2,FALSE)</f>
        <v>Gb0239939</v>
      </c>
      <c r="Q310" t="str">
        <f>VLOOKUP(P310,'anc nmdc ncbi gold'!$A$2:$C$818,2,FALSE)</f>
        <v>nmdc:bsm-11-zq2aws57</v>
      </c>
      <c r="R310" t="s">
        <v>11199</v>
      </c>
    </row>
    <row r="311" spans="1:18" x14ac:dyDescent="0.2">
      <c r="A311" t="s">
        <v>635</v>
      </c>
      <c r="B311">
        <v>700266</v>
      </c>
      <c r="D311">
        <v>94</v>
      </c>
      <c r="E311">
        <v>2856</v>
      </c>
      <c r="F311">
        <v>5</v>
      </c>
      <c r="G311" s="1">
        <v>43368.234027777777</v>
      </c>
      <c r="H311" s="1">
        <v>43368.260057870371</v>
      </c>
      <c r="I311">
        <v>37</v>
      </c>
      <c r="J311" t="s">
        <v>13</v>
      </c>
      <c r="K311" t="s">
        <v>636</v>
      </c>
      <c r="L311" t="str">
        <f t="shared" si="14"/>
        <v>pinto_63_s001</v>
      </c>
      <c r="M311" t="str">
        <f>IF(NOT(L311="None"),VLOOKUP(L311,'GOLD Name splitout'!$A$1:$B$458,2,FALSE),"None")</f>
        <v>nmdc:bsm-11-zse98013</v>
      </c>
      <c r="N311" t="str">
        <f>VLOOKUP(A311,DMSNameNCBIIDXNLExtract!$A$2:$B$318,2,FALSE)</f>
        <v>SAMEA7723460</v>
      </c>
      <c r="O311" t="str">
        <f>VLOOKUP(L311,DMSNameNCBIIDXNLExtract!$E$2:$G$1025,2,FALSE)</f>
        <v>SAMEA7723460</v>
      </c>
      <c r="P311" t="str">
        <f>VLOOKUP(O311,'anc gold to biosample'!$A$2:$B$1025,2,FALSE)</f>
        <v>Gb0315668</v>
      </c>
      <c r="Q311" t="str">
        <f>VLOOKUP(P311,'anc nmdc ncbi gold'!$A$2:$C$818,2,FALSE)</f>
        <v>nmdc:bsm-11-zse98013</v>
      </c>
      <c r="R311" t="s">
        <v>11199</v>
      </c>
    </row>
    <row r="312" spans="1:18" x14ac:dyDescent="0.2">
      <c r="A312" t="s">
        <v>367</v>
      </c>
      <c r="B312">
        <v>698359</v>
      </c>
      <c r="D312">
        <v>94</v>
      </c>
      <c r="E312">
        <v>2856</v>
      </c>
      <c r="F312">
        <v>5</v>
      </c>
      <c r="G312" s="1">
        <v>43355.0625</v>
      </c>
      <c r="H312" s="1">
        <v>43355.088530092595</v>
      </c>
      <c r="I312">
        <v>37</v>
      </c>
      <c r="J312" t="s">
        <v>13</v>
      </c>
      <c r="K312" t="s">
        <v>368</v>
      </c>
      <c r="L312" t="str">
        <f t="shared" si="14"/>
        <v>thomas_18_s046</v>
      </c>
      <c r="M312" t="str">
        <f>IF(NOT(L312="None"),VLOOKUP(L312,'GOLD Name splitout'!$A$1:$B$458,2,FALSE),"None")</f>
        <v>nmdc:bsm-11-zsed0v52</v>
      </c>
      <c r="N312" t="str">
        <f>VLOOKUP(A312,DMSNameNCBIIDXNLExtract!$A$2:$B$318,2,FALSE)</f>
        <v>SAMEA7723723</v>
      </c>
      <c r="O312" t="str">
        <f>VLOOKUP(L312,DMSNameNCBIIDXNLExtract!$E$2:$G$1025,2,FALSE)</f>
        <v>SAMEA7723723</v>
      </c>
      <c r="P312" t="str">
        <f>VLOOKUP(O312,'anc gold to biosample'!$A$2:$B$1025,2,FALSE)</f>
        <v>Gb0315835</v>
      </c>
      <c r="Q312" t="str">
        <f>VLOOKUP(P312,'anc nmdc ncbi gold'!$A$2:$C$818,2,FALSE)</f>
        <v>nmdc:bsm-11-zsed0v52</v>
      </c>
      <c r="R312" t="s">
        <v>11199</v>
      </c>
    </row>
    <row r="313" spans="1:18" x14ac:dyDescent="0.2">
      <c r="A313" t="s">
        <v>804</v>
      </c>
      <c r="B313">
        <v>698850</v>
      </c>
      <c r="D313">
        <v>94</v>
      </c>
      <c r="E313">
        <v>2856</v>
      </c>
      <c r="F313">
        <v>5</v>
      </c>
      <c r="G313" s="1">
        <v>43357.84097222222</v>
      </c>
      <c r="H313" s="1">
        <v>43357.867002314815</v>
      </c>
      <c r="I313">
        <v>37</v>
      </c>
      <c r="J313" t="s">
        <v>13</v>
      </c>
      <c r="K313" t="s">
        <v>805</v>
      </c>
      <c r="L313" t="str">
        <f t="shared" si="14"/>
        <v>girguis_50_s012</v>
      </c>
      <c r="M313" t="str">
        <f>IF(NOT(L313="None"),VLOOKUP(L313,'GOLD Name splitout'!$A$1:$B$458,2,FALSE),"None")</f>
        <v>nmdc:bsm-11-zsyyrv29</v>
      </c>
      <c r="N313" t="str">
        <f>VLOOKUP(A313,DMSNameNCBIIDXNLExtract!$A$2:$B$318,2,FALSE)</f>
        <v>SAMEA7723416</v>
      </c>
      <c r="O313" t="str">
        <f>VLOOKUP(L313,DMSNameNCBIIDXNLExtract!$E$2:$G$1025,2,FALSE)</f>
        <v>SAMEA7723416</v>
      </c>
      <c r="P313" t="str">
        <f>VLOOKUP(O313,'anc gold to biosample'!$A$2:$B$1025,2,FALSE)</f>
        <v>Gb0315864</v>
      </c>
      <c r="Q313" t="str">
        <f>VLOOKUP(P313,'anc nmdc ncbi gold'!$A$2:$C$818,2,FALSE)</f>
        <v>nmdc:bsm-11-zsyyrv29</v>
      </c>
      <c r="R313" t="s">
        <v>11199</v>
      </c>
    </row>
    <row r="314" spans="1:18" x14ac:dyDescent="0.2">
      <c r="A314" t="s">
        <v>209</v>
      </c>
      <c r="B314">
        <v>700535</v>
      </c>
      <c r="C314" t="s">
        <v>12</v>
      </c>
      <c r="D314">
        <v>94</v>
      </c>
      <c r="E314">
        <v>2856</v>
      </c>
      <c r="F314">
        <v>5</v>
      </c>
      <c r="G314" s="1">
        <v>43369.798611111109</v>
      </c>
      <c r="H314" s="1">
        <v>43369.824641203704</v>
      </c>
      <c r="I314">
        <v>37</v>
      </c>
      <c r="J314" t="s">
        <v>13</v>
      </c>
      <c r="K314" t="s">
        <v>210</v>
      </c>
      <c r="L314" t="str">
        <f>MID(A314,5,15)</f>
        <v>Myr_14_NRCS0331</v>
      </c>
      <c r="M314" t="e">
        <f>IF(NOT(L314="None"),VLOOKUP(L314,'GOLD Name splitout'!$A$1:$B$458,2,FALSE),"None")</f>
        <v>#N/A</v>
      </c>
      <c r="N314" t="str">
        <f>VLOOKUP(A314,DMSNameNCBIIDXNLExtract!$A$2:$B$318,2,FALSE)</f>
        <v>SAMEA7724220</v>
      </c>
      <c r="O314" t="str">
        <f>N314</f>
        <v>SAMEA7724220</v>
      </c>
      <c r="P314" t="str">
        <f>VLOOKUP(O314,'anc gold to biosample'!$A$2:$B$1025,2,FALSE)</f>
        <v>Gb0240055</v>
      </c>
      <c r="Q314" t="str">
        <f>VLOOKUP(P314,'anc nmdc ncbi gold'!$A$2:$C$818,2,FALSE)</f>
        <v>nmdc:bsm-12-00fgac36</v>
      </c>
      <c r="R314" t="s">
        <v>11199</v>
      </c>
    </row>
    <row r="315" spans="1:18" x14ac:dyDescent="0.2">
      <c r="A315" t="s">
        <v>790</v>
      </c>
      <c r="B315">
        <v>698774</v>
      </c>
      <c r="D315">
        <v>94</v>
      </c>
      <c r="E315">
        <v>2856</v>
      </c>
      <c r="F315">
        <v>5</v>
      </c>
      <c r="G315" s="1">
        <v>43357.013194444444</v>
      </c>
      <c r="H315" s="1">
        <v>43357.039224537039</v>
      </c>
      <c r="I315">
        <v>37</v>
      </c>
      <c r="J315" t="s">
        <v>13</v>
      </c>
      <c r="K315" t="s">
        <v>791</v>
      </c>
      <c r="L315" t="str">
        <f t="shared" ref="L315:L357" si="15">IF(LEFT(A315,10)="EMP_Feces_",MID(A315,11,FIND("a0",A315,1)-12),"None")</f>
        <v>jensen_43_s005</v>
      </c>
      <c r="M315" t="e">
        <f>IF(NOT(L315="None"),VLOOKUP(L315,'GOLD Name splitout'!$A$1:$B$458,2,FALSE),"None")</f>
        <v>#N/A</v>
      </c>
      <c r="N315" t="str">
        <f>VLOOKUP(A315,DMSNameNCBIIDXNLExtract!$A$2:$B$318,2,FALSE)</f>
        <v>SAMEA7723419</v>
      </c>
      <c r="O315" t="str">
        <f>VLOOKUP(L315,DMSNameNCBIIDXNLExtract!$E$2:$G$1025,2,FALSE)</f>
        <v>SAMEA7723419</v>
      </c>
      <c r="P315" t="str">
        <f>VLOOKUP(O315,'anc gold to biosample'!$A$2:$B$1025,2,FALSE)</f>
        <v>Gb0297322</v>
      </c>
      <c r="Q315" t="str">
        <f>VLOOKUP(P315,'anc nmdc ncbi gold'!$A$2:$C$818,2,FALSE)</f>
        <v>nmdc:bsm-12-0ac5s363</v>
      </c>
      <c r="R315" t="s">
        <v>11199</v>
      </c>
    </row>
    <row r="316" spans="1:18" x14ac:dyDescent="0.2">
      <c r="A316" t="s">
        <v>569</v>
      </c>
      <c r="B316">
        <v>699731</v>
      </c>
      <c r="D316">
        <v>94</v>
      </c>
      <c r="E316">
        <v>2856</v>
      </c>
      <c r="F316">
        <v>5</v>
      </c>
      <c r="G316" s="1">
        <v>43364.888194444444</v>
      </c>
      <c r="H316" s="1">
        <v>43364.914224537039</v>
      </c>
      <c r="I316">
        <v>37</v>
      </c>
      <c r="J316" t="s">
        <v>13</v>
      </c>
      <c r="K316" t="s">
        <v>570</v>
      </c>
      <c r="L316" t="str">
        <f t="shared" si="15"/>
        <v>rohwer_85_s024</v>
      </c>
      <c r="M316" t="e">
        <f>IF(NOT(L316="None"),VLOOKUP(L316,'GOLD Name splitout'!$A$1:$B$458,2,FALSE),"None")</f>
        <v>#N/A</v>
      </c>
      <c r="N316" t="e">
        <f>VLOOKUP(A316,DMSNameNCBIIDXNLExtract!$A$2:$B$318,2,FALSE)</f>
        <v>#N/A</v>
      </c>
      <c r="O316" t="str">
        <f>VLOOKUP(L316,DMSNameNCBIIDXNLExtract!$E$2:$G$1025,2,FALSE)</f>
        <v>SAMEA7723964</v>
      </c>
      <c r="P316" t="str">
        <f>VLOOKUP(O316,'anc gold to biosample'!$A$2:$B$1025,2,FALSE)</f>
        <v>Gb0297424</v>
      </c>
      <c r="Q316" t="str">
        <f>VLOOKUP(P316,'anc nmdc ncbi gold'!$A$2:$C$818,2,FALSE)</f>
        <v>nmdc:bsm-12-0cvbtm09</v>
      </c>
      <c r="R316" t="s">
        <v>11199</v>
      </c>
    </row>
    <row r="317" spans="1:18" x14ac:dyDescent="0.2">
      <c r="A317" t="s">
        <v>77</v>
      </c>
      <c r="B317">
        <v>700408</v>
      </c>
      <c r="C317" t="s">
        <v>12</v>
      </c>
      <c r="D317">
        <v>94</v>
      </c>
      <c r="E317">
        <v>2856</v>
      </c>
      <c r="F317">
        <v>5</v>
      </c>
      <c r="G317" s="1">
        <v>43369.208333333336</v>
      </c>
      <c r="H317" s="1">
        <v>43369.234363425923</v>
      </c>
      <c r="I317">
        <v>37</v>
      </c>
      <c r="J317" t="s">
        <v>13</v>
      </c>
      <c r="K317" t="s">
        <v>78</v>
      </c>
      <c r="L317" t="str">
        <f t="shared" si="15"/>
        <v>None</v>
      </c>
      <c r="M317" t="str">
        <f>IF(NOT(L317="None"),VLOOKUP(L317,'GOLD Name splitout'!$A$1:$B$458,2,FALSE),"None")</f>
        <v>None</v>
      </c>
      <c r="N317" t="str">
        <f>VLOOKUP(A317,DMSNameNCBIIDXNLExtract!$A$2:$B$318,2,FALSE)</f>
        <v>SAMEA7724404</v>
      </c>
      <c r="O317" t="str">
        <f>N317</f>
        <v>SAMEA7724404</v>
      </c>
      <c r="P317" t="str">
        <f>VLOOKUP(O317,'anc gold to biosample'!$A$2:$B$1025,2,FALSE)</f>
        <v>Gb0240106</v>
      </c>
      <c r="Q317" t="str">
        <f>VLOOKUP(P317,'anc nmdc ncbi gold'!$A$2:$C$818,2,FALSE)</f>
        <v>nmdc:bsm-12-0m7zgr82</v>
      </c>
      <c r="R317" t="s">
        <v>11199</v>
      </c>
    </row>
    <row r="318" spans="1:18" x14ac:dyDescent="0.2">
      <c r="A318" t="s">
        <v>145</v>
      </c>
      <c r="B318">
        <v>700759</v>
      </c>
      <c r="C318" t="s">
        <v>12</v>
      </c>
      <c r="D318">
        <v>94</v>
      </c>
      <c r="E318">
        <v>2856</v>
      </c>
      <c r="F318">
        <v>5</v>
      </c>
      <c r="G318" s="1">
        <v>43370.948611111111</v>
      </c>
      <c r="H318" s="1">
        <v>43370.974641203706</v>
      </c>
      <c r="I318">
        <v>37</v>
      </c>
      <c r="J318" t="s">
        <v>13</v>
      </c>
      <c r="K318" t="s">
        <v>146</v>
      </c>
      <c r="L318" t="str">
        <f t="shared" si="15"/>
        <v>None</v>
      </c>
      <c r="M318" t="str">
        <f>IF(NOT(L318="None"),VLOOKUP(L318,'GOLD Name splitout'!$A$1:$B$458,2,FALSE),"None")</f>
        <v>None</v>
      </c>
      <c r="N318" t="str">
        <f>VLOOKUP(A318,DMSNameNCBIIDXNLExtract!$A$2:$B$318,2,FALSE)</f>
        <v>SAMEA7724287</v>
      </c>
      <c r="O318" t="str">
        <f>N318</f>
        <v>SAMEA7724287</v>
      </c>
      <c r="P318" t="str">
        <f>VLOOKUP(O318,'anc gold to biosample'!$A$2:$B$1025,2,FALSE)</f>
        <v>Gb0239952</v>
      </c>
      <c r="Q318" t="str">
        <f>VLOOKUP(P318,'anc nmdc ncbi gold'!$A$2:$C$818,2,FALSE)</f>
        <v>nmdc:bsm-12-0ycefx97</v>
      </c>
      <c r="R318" t="s">
        <v>11199</v>
      </c>
    </row>
    <row r="319" spans="1:18" x14ac:dyDescent="0.2">
      <c r="A319" t="s">
        <v>147</v>
      </c>
      <c r="B319">
        <v>700549</v>
      </c>
      <c r="C319" t="s">
        <v>12</v>
      </c>
      <c r="D319">
        <v>94</v>
      </c>
      <c r="E319">
        <v>2856</v>
      </c>
      <c r="F319">
        <v>5</v>
      </c>
      <c r="G319" s="1">
        <v>43370.006249999999</v>
      </c>
      <c r="H319" s="1">
        <v>43370.032280092593</v>
      </c>
      <c r="I319">
        <v>37</v>
      </c>
      <c r="J319" t="s">
        <v>13</v>
      </c>
      <c r="K319" t="s">
        <v>148</v>
      </c>
      <c r="L319" t="str">
        <f t="shared" si="15"/>
        <v>None</v>
      </c>
      <c r="M319" t="str">
        <f>IF(NOT(L319="None"),VLOOKUP(L319,'GOLD Name splitout'!$A$1:$B$458,2,FALSE),"None")</f>
        <v>None</v>
      </c>
      <c r="N319" t="str">
        <f>VLOOKUP(A319,DMSNameNCBIIDXNLExtract!$A$2:$B$318,2,FALSE)</f>
        <v>SAMEA7724272</v>
      </c>
      <c r="O319" t="str">
        <f>N319</f>
        <v>SAMEA7724272</v>
      </c>
      <c r="P319" t="str">
        <f>VLOOKUP(O319,'anc gold to biosample'!$A$2:$B$1025,2,FALSE)</f>
        <v>Gb0240004</v>
      </c>
      <c r="Q319" t="str">
        <f>VLOOKUP(P319,'anc nmdc ncbi gold'!$A$2:$C$818,2,FALSE)</f>
        <v>nmdc:bsm-12-1j58hq60</v>
      </c>
      <c r="R319" t="s">
        <v>11199</v>
      </c>
    </row>
    <row r="320" spans="1:18" x14ac:dyDescent="0.2">
      <c r="A320" t="s">
        <v>57</v>
      </c>
      <c r="B320">
        <v>700412</v>
      </c>
      <c r="C320" t="s">
        <v>12</v>
      </c>
      <c r="D320">
        <v>94</v>
      </c>
      <c r="E320">
        <v>2856</v>
      </c>
      <c r="F320">
        <v>5</v>
      </c>
      <c r="G320" s="1">
        <v>43369.267361111109</v>
      </c>
      <c r="H320" s="1">
        <v>43369.293391203704</v>
      </c>
      <c r="I320">
        <v>37</v>
      </c>
      <c r="J320" t="s">
        <v>13</v>
      </c>
      <c r="K320" t="s">
        <v>58</v>
      </c>
      <c r="L320" t="str">
        <f t="shared" si="15"/>
        <v>None</v>
      </c>
      <c r="M320" t="str">
        <f>IF(NOT(L320="None"),VLOOKUP(L320,'GOLD Name splitout'!$A$1:$B$458,2,FALSE),"None")</f>
        <v>None</v>
      </c>
      <c r="N320" t="str">
        <f>VLOOKUP(A320,DMSNameNCBIIDXNLExtract!$A$2:$B$318,2,FALSE)</f>
        <v>SAMEA7724123</v>
      </c>
      <c r="O320" t="str">
        <f>N320</f>
        <v>SAMEA7724123</v>
      </c>
      <c r="P320" t="str">
        <f>VLOOKUP(O320,'anc gold to biosample'!$A$2:$B$1025,2,FALSE)</f>
        <v>Gb0239945</v>
      </c>
      <c r="Q320" t="str">
        <f>VLOOKUP(P320,'anc nmdc ncbi gold'!$A$2:$C$818,2,FALSE)</f>
        <v>nmdc:bsm-12-1mn6s804</v>
      </c>
      <c r="R320" t="s">
        <v>11199</v>
      </c>
    </row>
    <row r="321" spans="1:18" x14ac:dyDescent="0.2">
      <c r="A321" t="s">
        <v>311</v>
      </c>
      <c r="B321">
        <v>700260</v>
      </c>
      <c r="D321">
        <v>94</v>
      </c>
      <c r="E321">
        <v>2856</v>
      </c>
      <c r="F321">
        <v>5</v>
      </c>
      <c r="G321" s="1">
        <v>43368.145138888889</v>
      </c>
      <c r="H321" s="1">
        <v>43368.171168981484</v>
      </c>
      <c r="I321">
        <v>37</v>
      </c>
      <c r="J321" t="s">
        <v>13</v>
      </c>
      <c r="K321" t="s">
        <v>312</v>
      </c>
      <c r="L321" t="str">
        <f t="shared" si="15"/>
        <v>tucker_58_s005</v>
      </c>
      <c r="M321" t="e">
        <f>IF(NOT(L321="None"),VLOOKUP(L321,'GOLD Name splitout'!$A$1:$B$458,2,FALSE),"None")</f>
        <v>#N/A</v>
      </c>
      <c r="N321" t="str">
        <f>VLOOKUP(A321,DMSNameNCBIIDXNLExtract!$A$2:$B$318,2,FALSE)</f>
        <v>SAMEA7723738</v>
      </c>
      <c r="O321" t="str">
        <f>VLOOKUP(L321,DMSNameNCBIIDXNLExtract!$E$2:$G$1025,2,FALSE)</f>
        <v>SAMEA7723738</v>
      </c>
      <c r="P321" t="str">
        <f>VLOOKUP(O321,'anc gold to biosample'!$A$2:$B$1025,2,FALSE)</f>
        <v>Gb0315457</v>
      </c>
      <c r="Q321" t="str">
        <f>VLOOKUP(P321,'anc nmdc ncbi gold'!$A$2:$C$818,2,FALSE)</f>
        <v>nmdc:bsm-12-1ngra592</v>
      </c>
      <c r="R321" t="s">
        <v>11199</v>
      </c>
    </row>
    <row r="322" spans="1:18" x14ac:dyDescent="0.2">
      <c r="A322" t="s">
        <v>784</v>
      </c>
      <c r="B322">
        <v>698769</v>
      </c>
      <c r="D322">
        <v>94</v>
      </c>
      <c r="E322">
        <v>2856</v>
      </c>
      <c r="F322">
        <v>5</v>
      </c>
      <c r="G322" s="1">
        <v>43356.924305555556</v>
      </c>
      <c r="H322" s="1">
        <v>43356.950335648151</v>
      </c>
      <c r="I322">
        <v>37</v>
      </c>
      <c r="J322" t="s">
        <v>13</v>
      </c>
      <c r="K322" t="s">
        <v>785</v>
      </c>
      <c r="L322" t="str">
        <f t="shared" si="15"/>
        <v>jensen_43_s002</v>
      </c>
      <c r="M322" t="e">
        <f>IF(NOT(L322="None"),VLOOKUP(L322,'GOLD Name splitout'!$A$1:$B$458,2,FALSE),"None")</f>
        <v>#N/A</v>
      </c>
      <c r="N322" t="e">
        <f>VLOOKUP(A322,DMSNameNCBIIDXNLExtract!$A$2:$B$318,2,FALSE)</f>
        <v>#N/A</v>
      </c>
      <c r="O322" t="str">
        <f>VLOOKUP(L322,DMSNameNCBIIDXNLExtract!$E$2:$G$1025,2,FALSE)</f>
        <v>SAMEA7723894</v>
      </c>
      <c r="P322" t="str">
        <f>VLOOKUP(O322,'anc gold to biosample'!$A$2:$B$1025,2,FALSE)</f>
        <v>Gb0297388</v>
      </c>
      <c r="Q322" t="str">
        <f>VLOOKUP(P322,'anc nmdc ncbi gold'!$A$2:$C$818,2,FALSE)</f>
        <v>nmdc:bsm-12-1t45rj79</v>
      </c>
      <c r="R322" t="s">
        <v>11199</v>
      </c>
    </row>
    <row r="323" spans="1:18" x14ac:dyDescent="0.2">
      <c r="A323" t="s">
        <v>760</v>
      </c>
      <c r="B323">
        <v>698789</v>
      </c>
      <c r="D323">
        <v>94</v>
      </c>
      <c r="E323">
        <v>2856</v>
      </c>
      <c r="F323">
        <v>5</v>
      </c>
      <c r="G323" s="1">
        <v>43357.279166666667</v>
      </c>
      <c r="H323" s="1">
        <v>43357.305196759262</v>
      </c>
      <c r="I323">
        <v>37</v>
      </c>
      <c r="J323" t="s">
        <v>13</v>
      </c>
      <c r="K323" t="s">
        <v>761</v>
      </c>
      <c r="L323" t="str">
        <f t="shared" si="15"/>
        <v>jensen_43_s016</v>
      </c>
      <c r="M323" t="e">
        <f>IF(NOT(L323="None"),VLOOKUP(L323,'GOLD Name splitout'!$A$1:$B$458,2,FALSE),"None")</f>
        <v>#N/A</v>
      </c>
      <c r="N323" t="str">
        <f>VLOOKUP(A323,DMSNameNCBIIDXNLExtract!$A$2:$B$318,2,FALSE)</f>
        <v>SAMEA7723426</v>
      </c>
      <c r="O323" t="str">
        <f>VLOOKUP(L323,DMSNameNCBIIDXNLExtract!$E$2:$G$1025,2,FALSE)</f>
        <v>SAMEA7723426</v>
      </c>
      <c r="P323" t="str">
        <f>VLOOKUP(O323,'anc gold to biosample'!$A$2:$B$1025,2,FALSE)</f>
        <v>Gb0297329</v>
      </c>
      <c r="Q323" t="str">
        <f>VLOOKUP(P323,'anc nmdc ncbi gold'!$A$2:$C$818,2,FALSE)</f>
        <v>nmdc:bsm-12-1zad1f70</v>
      </c>
      <c r="R323" t="s">
        <v>11199</v>
      </c>
    </row>
    <row r="324" spans="1:18" x14ac:dyDescent="0.2">
      <c r="A324" t="s">
        <v>852</v>
      </c>
      <c r="B324">
        <v>699652</v>
      </c>
      <c r="D324">
        <v>94</v>
      </c>
      <c r="E324">
        <v>2856</v>
      </c>
      <c r="F324">
        <v>5</v>
      </c>
      <c r="G324" s="1">
        <v>43363.853472222225</v>
      </c>
      <c r="H324" s="1">
        <v>43363.879502314812</v>
      </c>
      <c r="I324">
        <v>37</v>
      </c>
      <c r="J324" t="s">
        <v>13</v>
      </c>
      <c r="K324" t="s">
        <v>853</v>
      </c>
      <c r="L324" t="str">
        <f t="shared" si="15"/>
        <v>bowen_74_s015</v>
      </c>
      <c r="M324" t="e">
        <f>IF(NOT(L324="None"),VLOOKUP(L324,'GOLD Name splitout'!$A$1:$B$458,2,FALSE),"None")</f>
        <v>#N/A</v>
      </c>
      <c r="N324" t="str">
        <f>VLOOKUP(A324,DMSNameNCBIIDXNLExtract!$A$2:$B$318,2,FALSE)</f>
        <v>SAMEA7723405</v>
      </c>
      <c r="O324" t="str">
        <f>VLOOKUP(L324,DMSNameNCBIIDXNLExtract!$E$2:$G$1025,2,FALSE)</f>
        <v>SAMEA7723405</v>
      </c>
      <c r="P324" t="str">
        <f>VLOOKUP(O324,'anc gold to biosample'!$A$2:$B$1025,2,FALSE)</f>
        <v>Gb0297319</v>
      </c>
      <c r="Q324" t="str">
        <f>VLOOKUP(P324,'anc nmdc ncbi gold'!$A$2:$C$818,2,FALSE)</f>
        <v>nmdc:bsm-12-220p3c66</v>
      </c>
      <c r="R324" t="s">
        <v>11199</v>
      </c>
    </row>
    <row r="325" spans="1:18" x14ac:dyDescent="0.2">
      <c r="A325" t="s">
        <v>193</v>
      </c>
      <c r="B325">
        <v>700561</v>
      </c>
      <c r="C325" t="s">
        <v>12</v>
      </c>
      <c r="D325">
        <v>94</v>
      </c>
      <c r="E325">
        <v>2856</v>
      </c>
      <c r="F325">
        <v>5</v>
      </c>
      <c r="G325" s="1">
        <v>43370.213194444441</v>
      </c>
      <c r="H325" s="1">
        <v>43370.239224537036</v>
      </c>
      <c r="I325">
        <v>37</v>
      </c>
      <c r="J325" t="s">
        <v>13</v>
      </c>
      <c r="K325" t="s">
        <v>194</v>
      </c>
      <c r="L325" t="str">
        <f t="shared" si="15"/>
        <v>None</v>
      </c>
      <c r="M325" t="str">
        <f>IF(NOT(L325="None"),VLOOKUP(L325,'GOLD Name splitout'!$A$1:$B$458,2,FALSE),"None")</f>
        <v>None</v>
      </c>
      <c r="N325" t="str">
        <f>VLOOKUP(A325,DMSNameNCBIIDXNLExtract!$A$2:$B$318,2,FALSE)</f>
        <v>SAMEA7724266</v>
      </c>
      <c r="O325" t="str">
        <f>N325</f>
        <v>SAMEA7724266</v>
      </c>
      <c r="P325" t="str">
        <f>VLOOKUP(O325,'anc gold to biosample'!$A$2:$B$1025,2,FALSE)</f>
        <v>Gb0239998</v>
      </c>
      <c r="Q325" t="str">
        <f>VLOOKUP(P325,'anc nmdc ncbi gold'!$A$2:$C$818,2,FALSE)</f>
        <v>nmdc:bsm-12-271psz92</v>
      </c>
      <c r="R325" t="s">
        <v>11199</v>
      </c>
    </row>
    <row r="326" spans="1:18" x14ac:dyDescent="0.2">
      <c r="A326" t="s">
        <v>577</v>
      </c>
      <c r="B326">
        <v>699673</v>
      </c>
      <c r="D326">
        <v>94</v>
      </c>
      <c r="E326">
        <v>2856</v>
      </c>
      <c r="F326">
        <v>5</v>
      </c>
      <c r="G326" s="1">
        <v>43364.149305555555</v>
      </c>
      <c r="H326" s="1">
        <v>43364.175335648149</v>
      </c>
      <c r="I326">
        <v>37</v>
      </c>
      <c r="J326" t="s">
        <v>13</v>
      </c>
      <c r="K326" t="s">
        <v>578</v>
      </c>
      <c r="L326" t="str">
        <f t="shared" si="15"/>
        <v>sandin_54_s001</v>
      </c>
      <c r="M326" t="e">
        <f>IF(NOT(L326="None"),VLOOKUP(L326,'GOLD Name splitout'!$A$1:$B$458,2,FALSE),"None")</f>
        <v>#N/A</v>
      </c>
      <c r="N326" t="str">
        <f>VLOOKUP(A326,DMSNameNCBIIDXNLExtract!$A$2:$B$318,2,FALSE)</f>
        <v>SAMEA7724370</v>
      </c>
      <c r="O326" t="str">
        <f>VLOOKUP(L326,DMSNameNCBIIDXNLExtract!$E$2:$G$1025,2,FALSE)</f>
        <v>SAMEA7724370</v>
      </c>
      <c r="P326" t="str">
        <f>VLOOKUP(O326,'anc gold to biosample'!$A$2:$B$1025,2,FALSE)</f>
        <v>Gb0315657</v>
      </c>
      <c r="Q326" t="str">
        <f>VLOOKUP(P326,'anc nmdc ncbi gold'!$A$2:$C$818,2,FALSE)</f>
        <v>nmdc:bsm-12-2d74yk64</v>
      </c>
      <c r="R326" t="s">
        <v>11199</v>
      </c>
    </row>
    <row r="327" spans="1:18" x14ac:dyDescent="0.2">
      <c r="A327" t="s">
        <v>563</v>
      </c>
      <c r="B327">
        <v>699245</v>
      </c>
      <c r="D327">
        <v>94</v>
      </c>
      <c r="E327">
        <v>2856</v>
      </c>
      <c r="F327">
        <v>5</v>
      </c>
      <c r="G327" s="1">
        <v>43361.517361111109</v>
      </c>
      <c r="H327" s="1">
        <v>43361.543391203704</v>
      </c>
      <c r="I327">
        <v>37</v>
      </c>
      <c r="J327" t="s">
        <v>13</v>
      </c>
      <c r="K327" t="s">
        <v>564</v>
      </c>
      <c r="L327" t="str">
        <f t="shared" si="15"/>
        <v>sandin_54_s006</v>
      </c>
      <c r="M327" t="e">
        <f>IF(NOT(L327="None"),VLOOKUP(L327,'GOLD Name splitout'!$A$1:$B$458,2,FALSE),"None")</f>
        <v>#N/A</v>
      </c>
      <c r="N327" t="str">
        <f>VLOOKUP(A327,DMSNameNCBIIDXNLExtract!$A$2:$B$318,2,FALSE)</f>
        <v>SAMEA7723502</v>
      </c>
      <c r="O327" t="str">
        <f>VLOOKUP(L327,DMSNameNCBIIDXNLExtract!$E$2:$G$1025,2,FALSE)</f>
        <v>SAMEA7723502</v>
      </c>
      <c r="P327" t="str">
        <f>VLOOKUP(O327,'anc gold to biosample'!$A$2:$B$1025,2,FALSE)</f>
        <v>Gb0315647</v>
      </c>
      <c r="Q327" t="str">
        <f>VLOOKUP(P327,'anc nmdc ncbi gold'!$A$2:$C$818,2,FALSE)</f>
        <v>nmdc:bsm-12-2g4jc335</v>
      </c>
      <c r="R327" t="s">
        <v>11199</v>
      </c>
    </row>
    <row r="328" spans="1:18" x14ac:dyDescent="0.2">
      <c r="A328" t="s">
        <v>177</v>
      </c>
      <c r="B328">
        <v>700570</v>
      </c>
      <c r="C328" t="s">
        <v>12</v>
      </c>
      <c r="D328">
        <v>94</v>
      </c>
      <c r="E328">
        <v>2856</v>
      </c>
      <c r="F328">
        <v>5</v>
      </c>
      <c r="G328" s="1">
        <v>43370.331250000003</v>
      </c>
      <c r="H328" s="1">
        <v>43370.35728009259</v>
      </c>
      <c r="I328">
        <v>37</v>
      </c>
      <c r="J328" t="s">
        <v>13</v>
      </c>
      <c r="K328" t="s">
        <v>178</v>
      </c>
      <c r="L328" t="str">
        <f t="shared" si="15"/>
        <v>None</v>
      </c>
      <c r="M328" t="str">
        <f>IF(NOT(L328="None"),VLOOKUP(L328,'GOLD Name splitout'!$A$1:$B$458,2,FALSE),"None")</f>
        <v>None</v>
      </c>
      <c r="N328" t="str">
        <f>VLOOKUP(A328,DMSNameNCBIIDXNLExtract!$A$2:$B$318,2,FALSE)</f>
        <v>SAMEA7724264</v>
      </c>
      <c r="O328" t="str">
        <f>N328</f>
        <v>SAMEA7724264</v>
      </c>
      <c r="P328" t="str">
        <f>VLOOKUP(O328,'anc gold to biosample'!$A$2:$B$1025,2,FALSE)</f>
        <v>Gb0239996</v>
      </c>
      <c r="Q328" t="str">
        <f>VLOOKUP(P328,'anc nmdc ncbi gold'!$A$2:$C$818,2,FALSE)</f>
        <v>nmdc:bsm-12-2q93sc73</v>
      </c>
      <c r="R328" t="s">
        <v>11199</v>
      </c>
    </row>
    <row r="329" spans="1:18" x14ac:dyDescent="0.2">
      <c r="A329" t="s">
        <v>289</v>
      </c>
      <c r="B329">
        <v>699778</v>
      </c>
      <c r="D329">
        <v>94</v>
      </c>
      <c r="E329">
        <v>2856</v>
      </c>
      <c r="F329">
        <v>5</v>
      </c>
      <c r="G329" s="1">
        <v>43365.538888888892</v>
      </c>
      <c r="H329" s="1">
        <v>43365.564918981479</v>
      </c>
      <c r="I329">
        <v>37</v>
      </c>
      <c r="J329" t="s">
        <v>13</v>
      </c>
      <c r="K329" t="s">
        <v>290</v>
      </c>
      <c r="L329" t="str">
        <f t="shared" si="15"/>
        <v>uren_82_s011</v>
      </c>
      <c r="M329" t="e">
        <f>IF(NOT(L329="None"),VLOOKUP(L329,'GOLD Name splitout'!$A$1:$B$458,2,FALSE),"None")</f>
        <v>#N/A</v>
      </c>
      <c r="N329" t="str">
        <f>VLOOKUP(A329,DMSNameNCBIIDXNLExtract!$A$2:$B$318,2,FALSE)</f>
        <v>SAMEA7723553</v>
      </c>
      <c r="O329" t="str">
        <f>VLOOKUP(L329,DMSNameNCBIIDXNLExtract!$E$2:$G$1025,2,FALSE)</f>
        <v>SAMEA7723553</v>
      </c>
      <c r="P329" t="str">
        <f>VLOOKUP(O329,'anc gold to biosample'!$A$2:$B$1025,2,FALSE)</f>
        <v>Gb0315692</v>
      </c>
      <c r="Q329" t="str">
        <f>VLOOKUP(P329,'anc nmdc ncbi gold'!$A$2:$C$818,2,FALSE)</f>
        <v>nmdc:bsm-12-2rywx574</v>
      </c>
      <c r="R329" t="s">
        <v>11199</v>
      </c>
    </row>
    <row r="330" spans="1:18" x14ac:dyDescent="0.2">
      <c r="A330" t="s">
        <v>245</v>
      </c>
      <c r="B330">
        <v>697980</v>
      </c>
      <c r="D330">
        <v>94</v>
      </c>
      <c r="E330">
        <v>2856</v>
      </c>
      <c r="F330">
        <v>5</v>
      </c>
      <c r="G330" s="1">
        <v>43351.274305555555</v>
      </c>
      <c r="H330" s="1">
        <v>43351.300335648149</v>
      </c>
      <c r="I330">
        <v>37</v>
      </c>
      <c r="J330" t="s">
        <v>13</v>
      </c>
      <c r="K330" t="s">
        <v>246</v>
      </c>
      <c r="L330" t="str">
        <f t="shared" si="15"/>
        <v>zaneveld_9_s017</v>
      </c>
      <c r="M330" t="e">
        <f>IF(NOT(L330="None"),VLOOKUP(L330,'GOLD Name splitout'!$A$1:$B$458,2,FALSE),"None")</f>
        <v>#N/A</v>
      </c>
      <c r="N330" t="str">
        <f>VLOOKUP(A330,DMSNameNCBIIDXNLExtract!$A$2:$B$318,2,FALSE)</f>
        <v>SAMEA7723559</v>
      </c>
      <c r="O330" t="str">
        <f>VLOOKUP(L330,DMSNameNCBIIDXNLExtract!$E$2:$G$1025,2,FALSE)</f>
        <v>SAMEA7723559</v>
      </c>
      <c r="P330" t="str">
        <f>VLOOKUP(O330,'anc gold to biosample'!$A$2:$B$1025,2,FALSE)</f>
        <v>Gb0297365</v>
      </c>
      <c r="Q330" t="str">
        <f>VLOOKUP(P330,'anc nmdc ncbi gold'!$A$2:$C$818,2,FALSE)</f>
        <v>nmdc:bsm-12-2w2y0577</v>
      </c>
      <c r="R330" t="s">
        <v>11199</v>
      </c>
    </row>
    <row r="331" spans="1:18" x14ac:dyDescent="0.2">
      <c r="A331" t="s">
        <v>95</v>
      </c>
      <c r="B331">
        <v>698261</v>
      </c>
      <c r="C331" t="s">
        <v>12</v>
      </c>
      <c r="D331">
        <v>94</v>
      </c>
      <c r="E331">
        <v>2856</v>
      </c>
      <c r="F331">
        <v>5</v>
      </c>
      <c r="G331" s="1">
        <v>43354.111805555556</v>
      </c>
      <c r="H331" s="1">
        <v>43354.137835648151</v>
      </c>
      <c r="I331">
        <v>37</v>
      </c>
      <c r="J331" t="s">
        <v>13</v>
      </c>
      <c r="K331" t="s">
        <v>96</v>
      </c>
      <c r="L331" t="str">
        <f t="shared" si="15"/>
        <v>None</v>
      </c>
      <c r="M331" t="str">
        <f>IF(NOT(L331="None"),VLOOKUP(L331,'GOLD Name splitout'!$A$1:$B$458,2,FALSE),"None")</f>
        <v>None</v>
      </c>
      <c r="N331" t="str">
        <f>VLOOKUP(A331,DMSNameNCBIIDXNLExtract!$A$2:$B$318,2,FALSE)</f>
        <v>SAMEA7727181</v>
      </c>
      <c r="O331" t="str">
        <f>N331</f>
        <v>SAMEA7727181</v>
      </c>
      <c r="P331" t="str">
        <f>VLOOKUP(O331,'anc gold to biosample'!$A$2:$B$1025,2,FALSE)</f>
        <v>Gb0240103</v>
      </c>
      <c r="Q331" t="str">
        <f>VLOOKUP(P331,'anc nmdc ncbi gold'!$A$2:$C$818,2,FALSE)</f>
        <v>nmdc:bsm-12-2x96dr13</v>
      </c>
      <c r="R331" t="s">
        <v>11199</v>
      </c>
    </row>
    <row r="332" spans="1:18" x14ac:dyDescent="0.2">
      <c r="A332" t="s">
        <v>776</v>
      </c>
      <c r="B332">
        <v>698783</v>
      </c>
      <c r="D332">
        <v>94</v>
      </c>
      <c r="E332">
        <v>2856</v>
      </c>
      <c r="F332">
        <v>5</v>
      </c>
      <c r="G332" s="1">
        <v>43357.161111111112</v>
      </c>
      <c r="H332" s="1">
        <v>43357.187141203707</v>
      </c>
      <c r="I332">
        <v>37</v>
      </c>
      <c r="J332" t="s">
        <v>13</v>
      </c>
      <c r="K332" t="s">
        <v>777</v>
      </c>
      <c r="L332" t="str">
        <f t="shared" si="15"/>
        <v>jensen_43_s011</v>
      </c>
      <c r="M332" t="e">
        <f>IF(NOT(L332="None"),VLOOKUP(L332,'GOLD Name splitout'!$A$1:$B$458,2,FALSE),"None")</f>
        <v>#N/A</v>
      </c>
      <c r="N332" t="str">
        <f>VLOOKUP(A332,DMSNameNCBIIDXNLExtract!$A$2:$B$318,2,FALSE)</f>
        <v>SAMEA7723610</v>
      </c>
      <c r="O332" t="str">
        <f>VLOOKUP(L332,DMSNameNCBIIDXNLExtract!$E$2:$G$1025,2,FALSE)</f>
        <v>SAMEA7723610</v>
      </c>
      <c r="P332" t="str">
        <f>VLOOKUP(O332,'anc gold to biosample'!$A$2:$B$1025,2,FALSE)</f>
        <v>Gb0297369</v>
      </c>
      <c r="Q332" t="str">
        <f>VLOOKUP(P332,'anc nmdc ncbi gold'!$A$2:$C$818,2,FALSE)</f>
        <v>nmdc:bsm-12-31qnfz91</v>
      </c>
      <c r="R332" t="s">
        <v>11199</v>
      </c>
    </row>
    <row r="333" spans="1:18" x14ac:dyDescent="0.2">
      <c r="A333" t="s">
        <v>421</v>
      </c>
      <c r="B333">
        <v>700340</v>
      </c>
      <c r="D333">
        <v>94</v>
      </c>
      <c r="E333">
        <v>2856</v>
      </c>
      <c r="F333">
        <v>5</v>
      </c>
      <c r="G333" s="1">
        <v>43368.293055555558</v>
      </c>
      <c r="H333" s="1">
        <v>43368.319085648145</v>
      </c>
      <c r="I333">
        <v>37</v>
      </c>
      <c r="J333" t="s">
        <v>13</v>
      </c>
      <c r="K333" t="s">
        <v>422</v>
      </c>
      <c r="L333" t="str">
        <f t="shared" si="15"/>
        <v>tait_78_s002</v>
      </c>
      <c r="M333" t="e">
        <f>IF(NOT(L333="None"),VLOOKUP(L333,'GOLD Name splitout'!$A$1:$B$458,2,FALSE),"None")</f>
        <v>#N/A</v>
      </c>
      <c r="N333" t="str">
        <f>VLOOKUP(A333,DMSNameNCBIIDXNLExtract!$A$2:$B$318,2,FALSE)</f>
        <v>SAMEA7723543</v>
      </c>
      <c r="O333" t="str">
        <f>VLOOKUP(L333,DMSNameNCBIIDXNLExtract!$E$2:$G$1025,2,FALSE)</f>
        <v>SAMEA7723543</v>
      </c>
      <c r="P333" t="str">
        <f>VLOOKUP(O333,'anc gold to biosample'!$A$2:$B$1025,2,FALSE)</f>
        <v>Gb0297358</v>
      </c>
      <c r="Q333" t="str">
        <f>VLOOKUP(P333,'anc nmdc ncbi gold'!$A$2:$C$818,2,FALSE)</f>
        <v>nmdc:bsm-12-3d5bhd94</v>
      </c>
      <c r="R333" t="s">
        <v>11199</v>
      </c>
    </row>
    <row r="334" spans="1:18" x14ac:dyDescent="0.2">
      <c r="A334" t="s">
        <v>171</v>
      </c>
      <c r="B334">
        <v>700568</v>
      </c>
      <c r="C334" t="s">
        <v>12</v>
      </c>
      <c r="D334">
        <v>94</v>
      </c>
      <c r="E334">
        <v>2856</v>
      </c>
      <c r="F334">
        <v>5</v>
      </c>
      <c r="G334" s="1">
        <v>43370.301388888889</v>
      </c>
      <c r="H334" s="1">
        <v>43370.327418981484</v>
      </c>
      <c r="I334">
        <v>37</v>
      </c>
      <c r="J334" t="s">
        <v>13</v>
      </c>
      <c r="K334" t="s">
        <v>172</v>
      </c>
      <c r="L334" t="str">
        <f t="shared" si="15"/>
        <v>None</v>
      </c>
      <c r="M334" t="str">
        <f>IF(NOT(L334="None"),VLOOKUP(L334,'GOLD Name splitout'!$A$1:$B$458,2,FALSE),"None")</f>
        <v>None</v>
      </c>
      <c r="N334" t="str">
        <f>VLOOKUP(A334,DMSNameNCBIIDXNLExtract!$A$2:$B$318,2,FALSE)</f>
        <v>SAMEA7724267</v>
      </c>
      <c r="O334" t="str">
        <f>N334</f>
        <v>SAMEA7724267</v>
      </c>
      <c r="P334" t="str">
        <f>VLOOKUP(O334,'anc gold to biosample'!$A$2:$B$1025,2,FALSE)</f>
        <v>Gb0239999</v>
      </c>
      <c r="Q334" t="str">
        <f>VLOOKUP(P334,'anc nmdc ncbi gold'!$A$2:$C$818,2,FALSE)</f>
        <v>nmdc:bsm-12-3vdew129</v>
      </c>
      <c r="R334" t="s">
        <v>11199</v>
      </c>
    </row>
    <row r="335" spans="1:18" x14ac:dyDescent="0.2">
      <c r="A335" t="s">
        <v>585</v>
      </c>
      <c r="B335">
        <v>699714</v>
      </c>
      <c r="D335">
        <v>94</v>
      </c>
      <c r="E335">
        <v>2856</v>
      </c>
      <c r="F335">
        <v>5</v>
      </c>
      <c r="G335" s="1">
        <v>43364.652083333334</v>
      </c>
      <c r="H335" s="1">
        <v>43364.678113425929</v>
      </c>
      <c r="I335">
        <v>37</v>
      </c>
      <c r="J335" t="s">
        <v>13</v>
      </c>
      <c r="K335" t="s">
        <v>586</v>
      </c>
      <c r="L335" t="str">
        <f t="shared" si="15"/>
        <v>rohwer_85_s004</v>
      </c>
      <c r="M335" t="e">
        <f>IF(NOT(L335="None"),VLOOKUP(L335,'GOLD Name splitout'!$A$1:$B$458,2,FALSE),"None")</f>
        <v>#N/A</v>
      </c>
      <c r="N335" t="str">
        <f>VLOOKUP(A335,DMSNameNCBIIDXNLExtract!$A$2:$B$318,2,FALSE)</f>
        <v>SAMEA7723480</v>
      </c>
      <c r="O335" t="str">
        <f>VLOOKUP(L335,DMSNameNCBIIDXNLExtract!$E$2:$G$1025,2,FALSE)</f>
        <v>SAMEA7723480</v>
      </c>
      <c r="P335" t="str">
        <f>VLOOKUP(O335,'anc gold to biosample'!$A$2:$B$1025,2,FALSE)</f>
        <v>Gb0297334</v>
      </c>
      <c r="Q335" t="str">
        <f>VLOOKUP(P335,'anc nmdc ncbi gold'!$A$2:$C$818,2,FALSE)</f>
        <v>nmdc:bsm-12-3xkwx866</v>
      </c>
      <c r="R335" t="s">
        <v>11199</v>
      </c>
    </row>
    <row r="336" spans="1:18" x14ac:dyDescent="0.2">
      <c r="A336" t="s">
        <v>854</v>
      </c>
      <c r="B336">
        <v>699654</v>
      </c>
      <c r="D336">
        <v>94</v>
      </c>
      <c r="E336">
        <v>2856</v>
      </c>
      <c r="F336">
        <v>5</v>
      </c>
      <c r="G336" s="1">
        <v>43363.882638888892</v>
      </c>
      <c r="H336" s="1">
        <v>43363.908668981479</v>
      </c>
      <c r="I336">
        <v>37</v>
      </c>
      <c r="J336" t="s">
        <v>13</v>
      </c>
      <c r="K336" t="s">
        <v>855</v>
      </c>
      <c r="L336" t="str">
        <f t="shared" si="15"/>
        <v>bowen_74_s016</v>
      </c>
      <c r="M336" t="e">
        <f>IF(NOT(L336="None"),VLOOKUP(L336,'GOLD Name splitout'!$A$1:$B$458,2,FALSE),"None")</f>
        <v>#N/A</v>
      </c>
      <c r="N336" t="str">
        <f>VLOOKUP(A336,DMSNameNCBIIDXNLExtract!$A$2:$B$318,2,FALSE)</f>
        <v>SAMEA7723605</v>
      </c>
      <c r="O336" t="str">
        <f>VLOOKUP(L336,DMSNameNCBIIDXNLExtract!$E$2:$G$1025,2,FALSE)</f>
        <v>SAMEA7723605</v>
      </c>
      <c r="P336" t="str">
        <f>VLOOKUP(O336,'anc gold to biosample'!$A$2:$B$1025,2,FALSE)</f>
        <v>Gb0297368</v>
      </c>
      <c r="Q336" t="str">
        <f>VLOOKUP(P336,'anc nmdc ncbi gold'!$A$2:$C$818,2,FALSE)</f>
        <v>nmdc:bsm-12-3zmehe91</v>
      </c>
      <c r="R336" t="s">
        <v>11199</v>
      </c>
    </row>
    <row r="337" spans="1:18" x14ac:dyDescent="0.2">
      <c r="A337" t="s">
        <v>377</v>
      </c>
      <c r="B337">
        <v>698007</v>
      </c>
      <c r="D337">
        <v>94</v>
      </c>
      <c r="E337">
        <v>2856</v>
      </c>
      <c r="F337">
        <v>5</v>
      </c>
      <c r="G337" s="1">
        <v>43351.570138888892</v>
      </c>
      <c r="H337" s="1">
        <v>43351.596168981479</v>
      </c>
      <c r="I337">
        <v>37</v>
      </c>
      <c r="J337" t="s">
        <v>13</v>
      </c>
      <c r="K337" t="s">
        <v>378</v>
      </c>
      <c r="L337" t="str">
        <f t="shared" si="15"/>
        <v>thomas_18_s032</v>
      </c>
      <c r="M337" t="e">
        <f>IF(NOT(L337="None"),VLOOKUP(L337,'GOLD Name splitout'!$A$1:$B$458,2,FALSE),"None")</f>
        <v>#N/A</v>
      </c>
      <c r="N337" t="str">
        <f>VLOOKUP(A337,DMSNameNCBIIDXNLExtract!$A$2:$B$318,2,FALSE)</f>
        <v>SAMEA7723710</v>
      </c>
      <c r="O337" t="str">
        <f>VLOOKUP(L337,DMSNameNCBIIDXNLExtract!$E$2:$G$1025,2,FALSE)</f>
        <v>SAMEA7723710</v>
      </c>
      <c r="P337" t="str">
        <f>VLOOKUP(O337,'anc gold to biosample'!$A$2:$B$1025,2,FALSE)</f>
        <v>Gb0315822</v>
      </c>
      <c r="Q337" t="str">
        <f>VLOOKUP(P337,'anc nmdc ncbi gold'!$A$2:$C$818,2,FALSE)</f>
        <v>nmdc:bsm-12-42w7nd58</v>
      </c>
      <c r="R337" t="s">
        <v>11199</v>
      </c>
    </row>
    <row r="338" spans="1:18" x14ac:dyDescent="0.2">
      <c r="A338" t="s">
        <v>525</v>
      </c>
      <c r="B338">
        <v>698474</v>
      </c>
      <c r="D338">
        <v>94</v>
      </c>
      <c r="E338">
        <v>2856</v>
      </c>
      <c r="F338">
        <v>5</v>
      </c>
      <c r="G338" s="1">
        <v>43355.830555555556</v>
      </c>
      <c r="H338" s="1">
        <v>43355.856585648151</v>
      </c>
      <c r="I338">
        <v>37</v>
      </c>
      <c r="J338" t="s">
        <v>13</v>
      </c>
      <c r="K338" t="s">
        <v>526</v>
      </c>
      <c r="L338" t="str">
        <f t="shared" si="15"/>
        <v>smith_39_s008</v>
      </c>
      <c r="M338" t="e">
        <f>IF(NOT(L338="None"),VLOOKUP(L338,'GOLD Name splitout'!$A$1:$B$458,2,FALSE),"None")</f>
        <v>#N/A</v>
      </c>
      <c r="N338" t="e">
        <f>VLOOKUP(A338,DMSNameNCBIIDXNLExtract!$A$2:$B$318,2,FALSE)</f>
        <v>#N/A</v>
      </c>
      <c r="O338" t="str">
        <f>VLOOKUP(L338,DMSNameNCBIIDXNLExtract!$E$2:$G$1025,2,FALSE)</f>
        <v>SAMEA7723974</v>
      </c>
      <c r="P338" t="str">
        <f>VLOOKUP(O338,'anc gold to biosample'!$A$2:$B$1025,2,FALSE)</f>
        <v>Gb0297430</v>
      </c>
      <c r="Q338" t="str">
        <f>VLOOKUP(P338,'anc nmdc ncbi gold'!$A$2:$C$818,2,FALSE)</f>
        <v>nmdc:bsm-12-4kz25v84</v>
      </c>
      <c r="R338" t="s">
        <v>11199</v>
      </c>
    </row>
    <row r="339" spans="1:18" x14ac:dyDescent="0.2">
      <c r="A339" t="s">
        <v>780</v>
      </c>
      <c r="B339">
        <v>698785</v>
      </c>
      <c r="D339">
        <v>94</v>
      </c>
      <c r="E339">
        <v>2856</v>
      </c>
      <c r="F339">
        <v>5</v>
      </c>
      <c r="G339" s="1">
        <v>43357.220138888886</v>
      </c>
      <c r="H339" s="1">
        <v>43357.246168981481</v>
      </c>
      <c r="I339">
        <v>37</v>
      </c>
      <c r="J339" t="s">
        <v>13</v>
      </c>
      <c r="K339" t="s">
        <v>781</v>
      </c>
      <c r="L339" t="str">
        <f t="shared" si="15"/>
        <v>jensen_43_s013</v>
      </c>
      <c r="M339" t="e">
        <f>IF(NOT(L339="None"),VLOOKUP(L339,'GOLD Name splitout'!$A$1:$B$458,2,FALSE),"None")</f>
        <v>#N/A</v>
      </c>
      <c r="N339" t="str">
        <f>VLOOKUP(A339,DMSNameNCBIIDXNLExtract!$A$2:$B$318,2,FALSE)</f>
        <v>SAMEA7723423</v>
      </c>
      <c r="O339" t="str">
        <f>VLOOKUP(L339,DMSNameNCBIIDXNLExtract!$E$2:$G$1025,2,FALSE)</f>
        <v>SAMEA7723423</v>
      </c>
      <c r="P339" t="str">
        <f>VLOOKUP(O339,'anc gold to biosample'!$A$2:$B$1025,2,FALSE)</f>
        <v>Gb0297326</v>
      </c>
      <c r="Q339" t="str">
        <f>VLOOKUP(P339,'anc nmdc ncbi gold'!$A$2:$C$818,2,FALSE)</f>
        <v>nmdc:bsm-12-4p0v9r42</v>
      </c>
      <c r="R339" t="s">
        <v>11199</v>
      </c>
    </row>
    <row r="340" spans="1:18" x14ac:dyDescent="0.2">
      <c r="A340" t="s">
        <v>255</v>
      </c>
      <c r="B340">
        <v>697957</v>
      </c>
      <c r="D340">
        <v>94</v>
      </c>
      <c r="E340">
        <v>2856</v>
      </c>
      <c r="F340">
        <v>5</v>
      </c>
      <c r="G340" s="1">
        <v>43351.067361111112</v>
      </c>
      <c r="H340" s="1">
        <v>43351.093391203707</v>
      </c>
      <c r="I340">
        <v>37</v>
      </c>
      <c r="J340" t="s">
        <v>13</v>
      </c>
      <c r="K340" t="s">
        <v>256</v>
      </c>
      <c r="L340" t="str">
        <f t="shared" si="15"/>
        <v>zaneveld_9_s008</v>
      </c>
      <c r="M340" t="e">
        <f>IF(NOT(L340="None"),VLOOKUP(L340,'GOLD Name splitout'!$A$1:$B$458,2,FALSE),"None")</f>
        <v>#N/A</v>
      </c>
      <c r="N340" t="e">
        <f>VLOOKUP(A340,DMSNameNCBIIDXNLExtract!$A$2:$B$318,2,FALSE)</f>
        <v>#N/A</v>
      </c>
      <c r="O340" t="str">
        <f>VLOOKUP(L340,DMSNameNCBIIDXNLExtract!$E$2:$G$1025,2,FALSE)</f>
        <v>SAMEA7724057</v>
      </c>
      <c r="P340" t="str">
        <f>VLOOKUP(O340,'anc gold to biosample'!$A$2:$B$1025,2,FALSE)</f>
        <v>Gb0297462</v>
      </c>
      <c r="Q340" t="str">
        <f>VLOOKUP(P340,'anc nmdc ncbi gold'!$A$2:$C$818,2,FALSE)</f>
        <v>nmdc:bsm-12-4ra2yy40</v>
      </c>
      <c r="R340" t="s">
        <v>11199</v>
      </c>
    </row>
    <row r="341" spans="1:18" x14ac:dyDescent="0.2">
      <c r="A341" t="s">
        <v>786</v>
      </c>
      <c r="B341">
        <v>698771</v>
      </c>
      <c r="D341">
        <v>94</v>
      </c>
      <c r="E341">
        <v>2856</v>
      </c>
      <c r="F341">
        <v>5</v>
      </c>
      <c r="G341" s="1">
        <v>43356.95416666667</v>
      </c>
      <c r="H341" s="1">
        <v>43356.980196759258</v>
      </c>
      <c r="I341">
        <v>37</v>
      </c>
      <c r="J341" t="s">
        <v>13</v>
      </c>
      <c r="K341" t="s">
        <v>787</v>
      </c>
      <c r="L341" t="str">
        <f t="shared" si="15"/>
        <v>jensen_43_s003</v>
      </c>
      <c r="M341" t="e">
        <f>IF(NOT(L341="None"),VLOOKUP(L341,'GOLD Name splitout'!$A$1:$B$458,2,FALSE),"None")</f>
        <v>#N/A</v>
      </c>
      <c r="N341" t="e">
        <f>VLOOKUP(A341,DMSNameNCBIIDXNLExtract!$A$2:$B$318,2,FALSE)</f>
        <v>#N/A</v>
      </c>
      <c r="O341" t="str">
        <f>VLOOKUP(L341,DMSNameNCBIIDXNLExtract!$E$2:$G$1025,2,FALSE)</f>
        <v>SAMEA7723895</v>
      </c>
      <c r="P341" t="str">
        <f>VLOOKUP(O341,'anc gold to biosample'!$A$2:$B$1025,2,FALSE)</f>
        <v>Gb0297389</v>
      </c>
      <c r="Q341" t="str">
        <f>VLOOKUP(P341,'anc nmdc ncbi gold'!$A$2:$C$818,2,FALSE)</f>
        <v>nmdc:bsm-12-4w5cpx13</v>
      </c>
      <c r="R341" t="s">
        <v>11199</v>
      </c>
    </row>
    <row r="342" spans="1:18" x14ac:dyDescent="0.2">
      <c r="A342" t="s">
        <v>521</v>
      </c>
      <c r="B342">
        <v>698468</v>
      </c>
      <c r="D342">
        <v>94</v>
      </c>
      <c r="E342">
        <v>2856</v>
      </c>
      <c r="F342">
        <v>5</v>
      </c>
      <c r="G342" s="1">
        <v>43355.771527777775</v>
      </c>
      <c r="H342" s="1">
        <v>43355.79755787037</v>
      </c>
      <c r="I342">
        <v>37</v>
      </c>
      <c r="J342" t="s">
        <v>13</v>
      </c>
      <c r="K342" t="s">
        <v>522</v>
      </c>
      <c r="L342" t="str">
        <f t="shared" si="15"/>
        <v>smith_39_s006</v>
      </c>
      <c r="M342" t="e">
        <f>IF(NOT(L342="None"),VLOOKUP(L342,'GOLD Name splitout'!$A$1:$B$458,2,FALSE),"None")</f>
        <v>#N/A</v>
      </c>
      <c r="N342" t="e">
        <f>VLOOKUP(A342,DMSNameNCBIIDXNLExtract!$A$2:$B$318,2,FALSE)</f>
        <v>#N/A</v>
      </c>
      <c r="O342" t="str">
        <f>VLOOKUP(L342,DMSNameNCBIIDXNLExtract!$E$2:$G$1025,2,FALSE)</f>
        <v>SAMEA7723973</v>
      </c>
      <c r="P342" t="str">
        <f>VLOOKUP(O342,'anc gold to biosample'!$A$2:$B$1025,2,FALSE)</f>
        <v>Gb0297429</v>
      </c>
      <c r="Q342" t="str">
        <f>VLOOKUP(P342,'anc nmdc ncbi gold'!$A$2:$C$818,2,FALSE)</f>
        <v>nmdc:bsm-12-5hmt4865</v>
      </c>
      <c r="R342" t="s">
        <v>11199</v>
      </c>
    </row>
    <row r="343" spans="1:18" x14ac:dyDescent="0.2">
      <c r="A343" t="s">
        <v>629</v>
      </c>
      <c r="B343">
        <v>699782</v>
      </c>
      <c r="D343">
        <v>94</v>
      </c>
      <c r="E343">
        <v>2856</v>
      </c>
      <c r="F343">
        <v>5</v>
      </c>
      <c r="G343" s="1">
        <v>43365.597916666666</v>
      </c>
      <c r="H343" s="1">
        <v>43365.62394675926</v>
      </c>
      <c r="I343">
        <v>37</v>
      </c>
      <c r="J343" t="s">
        <v>13</v>
      </c>
      <c r="K343" t="s">
        <v>630</v>
      </c>
      <c r="L343" t="str">
        <f t="shared" si="15"/>
        <v>mousseau_88_s077</v>
      </c>
      <c r="M343" t="e">
        <f>IF(NOT(L343="None"),VLOOKUP(L343,'GOLD Name splitout'!$A$1:$B$458,2,FALSE),"None")</f>
        <v>#N/A</v>
      </c>
      <c r="N343" t="str">
        <f>VLOOKUP(A343,DMSNameNCBIIDXNLExtract!$A$2:$B$318,2,FALSE)</f>
        <v>SAMEA7723655</v>
      </c>
      <c r="O343" t="str">
        <f>VLOOKUP(L343,DMSNameNCBIIDXNLExtract!$E$2:$G$1025,2,FALSE)</f>
        <v>SAMEA7723655</v>
      </c>
      <c r="P343" t="str">
        <f>VLOOKUP(O343,'anc gold to biosample'!$A$2:$B$1025,2,FALSE)</f>
        <v>Gb0315936</v>
      </c>
      <c r="Q343" t="str">
        <f>VLOOKUP(P343,'anc nmdc ncbi gold'!$A$2:$C$818,2,FALSE)</f>
        <v>nmdc:bsm-12-6azygj28</v>
      </c>
      <c r="R343" t="s">
        <v>11199</v>
      </c>
    </row>
    <row r="344" spans="1:18" x14ac:dyDescent="0.2">
      <c r="A344" t="s">
        <v>741</v>
      </c>
      <c r="B344">
        <v>699484</v>
      </c>
      <c r="D344">
        <v>94</v>
      </c>
      <c r="E344">
        <v>2856</v>
      </c>
      <c r="F344">
        <v>5</v>
      </c>
      <c r="G344" s="1">
        <v>43362.877083333333</v>
      </c>
      <c r="H344" s="1">
        <v>43362.903113425928</v>
      </c>
      <c r="I344">
        <v>37</v>
      </c>
      <c r="J344" t="s">
        <v>13</v>
      </c>
      <c r="K344" t="s">
        <v>742</v>
      </c>
      <c r="L344" t="str">
        <f t="shared" si="15"/>
        <v>king_27_s017</v>
      </c>
      <c r="M344" t="e">
        <f>IF(NOT(L344="None"),VLOOKUP(L344,'GOLD Name splitout'!$A$1:$B$458,2,FALSE),"None")</f>
        <v>#N/A</v>
      </c>
      <c r="N344" t="str">
        <f>VLOOKUP(A344,DMSNameNCBIIDXNLExtract!$A$2:$B$318,2,FALSE)</f>
        <v>SAMEA7723434</v>
      </c>
      <c r="O344" t="str">
        <f>VLOOKUP(L344,DMSNameNCBIIDXNLExtract!$E$2:$G$1025,2,FALSE)</f>
        <v>SAMEA7723434</v>
      </c>
      <c r="P344" t="str">
        <f>VLOOKUP(O344,'anc gold to biosample'!$A$2:$B$1025,2,FALSE)</f>
        <v>Gb0240127</v>
      </c>
      <c r="Q344" t="str">
        <f>VLOOKUP(P344,'anc nmdc ncbi gold'!$A$2:$C$818,2,FALSE)</f>
        <v>nmdc:bsm-12-6vxpd961</v>
      </c>
      <c r="R344" t="s">
        <v>11199</v>
      </c>
    </row>
    <row r="345" spans="1:18" x14ac:dyDescent="0.2">
      <c r="A345" t="s">
        <v>874</v>
      </c>
      <c r="B345">
        <v>699515</v>
      </c>
      <c r="D345">
        <v>94</v>
      </c>
      <c r="E345">
        <v>2856</v>
      </c>
      <c r="F345">
        <v>5</v>
      </c>
      <c r="G345" s="1">
        <v>43363.350694444445</v>
      </c>
      <c r="H345" s="1">
        <v>43363.37672453704</v>
      </c>
      <c r="I345">
        <v>37</v>
      </c>
      <c r="J345" t="s">
        <v>13</v>
      </c>
      <c r="K345" t="s">
        <v>875</v>
      </c>
      <c r="L345" t="str">
        <f t="shared" si="15"/>
        <v>bowen_74_s002</v>
      </c>
      <c r="M345" t="e">
        <f>IF(NOT(L345="None"),VLOOKUP(L345,'GOLD Name splitout'!$A$1:$B$458,2,FALSE),"None")</f>
        <v>#N/A</v>
      </c>
      <c r="N345" t="e">
        <f>VLOOKUP(A345,DMSNameNCBIIDXNLExtract!$A$2:$B$318,2,FALSE)</f>
        <v>#N/A</v>
      </c>
      <c r="O345" t="str">
        <f>VLOOKUP(L345,DMSNameNCBIIDXNLExtract!$E$2:$G$1025,2,FALSE)</f>
        <v>SAMEA7723872</v>
      </c>
      <c r="P345" t="str">
        <f>VLOOKUP(O345,'anc gold to biosample'!$A$2:$B$1025,2,FALSE)</f>
        <v>Gb0297381</v>
      </c>
      <c r="Q345" t="str">
        <f>VLOOKUP(P345,'anc nmdc ncbi gold'!$A$2:$C$818,2,FALSE)</f>
        <v>nmdc:bsm-12-73pww937</v>
      </c>
      <c r="R345" t="s">
        <v>11199</v>
      </c>
    </row>
    <row r="346" spans="1:18" x14ac:dyDescent="0.2">
      <c r="A346" t="s">
        <v>263</v>
      </c>
      <c r="B346">
        <v>697972</v>
      </c>
      <c r="D346">
        <v>94</v>
      </c>
      <c r="E346">
        <v>2856</v>
      </c>
      <c r="F346">
        <v>5</v>
      </c>
      <c r="G346" s="1">
        <v>43351.185416666667</v>
      </c>
      <c r="H346" s="1">
        <v>43351.211446759262</v>
      </c>
      <c r="I346">
        <v>37</v>
      </c>
      <c r="J346" t="s">
        <v>13</v>
      </c>
      <c r="K346" t="s">
        <v>264</v>
      </c>
      <c r="L346" t="str">
        <f t="shared" si="15"/>
        <v>zaneveld_9_s014</v>
      </c>
      <c r="M346" t="e">
        <f>IF(NOT(L346="None"),VLOOKUP(L346,'GOLD Name splitout'!$A$1:$B$458,2,FALSE),"None")</f>
        <v>#N/A</v>
      </c>
      <c r="N346" t="str">
        <f>VLOOKUP(A346,DMSNameNCBIIDXNLExtract!$A$2:$B$318,2,FALSE)</f>
        <v>SAMEA7723558</v>
      </c>
      <c r="O346" t="str">
        <f>VLOOKUP(L346,DMSNameNCBIIDXNLExtract!$E$2:$G$1025,2,FALSE)</f>
        <v>SAMEA7723558</v>
      </c>
      <c r="P346" t="str">
        <f>VLOOKUP(O346,'anc gold to biosample'!$A$2:$B$1025,2,FALSE)</f>
        <v>Gb0297364</v>
      </c>
      <c r="Q346" t="str">
        <f>VLOOKUP(P346,'anc nmdc ncbi gold'!$A$2:$C$818,2,FALSE)</f>
        <v>nmdc:bsm-12-7jfwtw09</v>
      </c>
      <c r="R346" t="s">
        <v>11199</v>
      </c>
    </row>
    <row r="347" spans="1:18" x14ac:dyDescent="0.2">
      <c r="A347" t="s">
        <v>561</v>
      </c>
      <c r="B347">
        <v>699242</v>
      </c>
      <c r="D347">
        <v>94</v>
      </c>
      <c r="E347">
        <v>2856</v>
      </c>
      <c r="F347">
        <v>5</v>
      </c>
      <c r="G347" s="1">
        <v>43361.487500000003</v>
      </c>
      <c r="H347" s="1">
        <v>43361.51353009259</v>
      </c>
      <c r="I347">
        <v>37</v>
      </c>
      <c r="J347" t="s">
        <v>13</v>
      </c>
      <c r="K347" t="s">
        <v>562</v>
      </c>
      <c r="L347" t="str">
        <f t="shared" si="15"/>
        <v>sandin_54_s005</v>
      </c>
      <c r="M347" t="e">
        <f>IF(NOT(L347="None"),VLOOKUP(L347,'GOLD Name splitout'!$A$1:$B$458,2,FALSE),"None")</f>
        <v>#N/A</v>
      </c>
      <c r="N347" t="str">
        <f>VLOOKUP(A347,DMSNameNCBIIDXNLExtract!$A$2:$B$318,2,FALSE)</f>
        <v>SAMEA7723501</v>
      </c>
      <c r="O347" t="str">
        <f>VLOOKUP(L347,DMSNameNCBIIDXNLExtract!$E$2:$G$1025,2,FALSE)</f>
        <v>SAMEA7723501</v>
      </c>
      <c r="P347" t="str">
        <f>VLOOKUP(O347,'anc gold to biosample'!$A$2:$B$1025,2,FALSE)</f>
        <v>Gb0315646</v>
      </c>
      <c r="Q347" t="str">
        <f>VLOOKUP(P347,'anc nmdc ncbi gold'!$A$2:$C$818,2,FALSE)</f>
        <v>nmdc:bsm-12-7nftyj22</v>
      </c>
      <c r="R347" t="s">
        <v>11199</v>
      </c>
    </row>
    <row r="348" spans="1:18" x14ac:dyDescent="0.2">
      <c r="A348" t="s">
        <v>265</v>
      </c>
      <c r="B348">
        <v>697975</v>
      </c>
      <c r="D348">
        <v>94</v>
      </c>
      <c r="E348">
        <v>2856</v>
      </c>
      <c r="F348">
        <v>5</v>
      </c>
      <c r="G348" s="1">
        <v>43351.215277777781</v>
      </c>
      <c r="H348" s="1">
        <v>43351.241307870368</v>
      </c>
      <c r="I348">
        <v>37</v>
      </c>
      <c r="J348" t="s">
        <v>13</v>
      </c>
      <c r="K348" t="s">
        <v>266</v>
      </c>
      <c r="L348" t="str">
        <f t="shared" si="15"/>
        <v>zaneveld_9_s015</v>
      </c>
      <c r="M348" t="e">
        <f>IF(NOT(L348="None"),VLOOKUP(L348,'GOLD Name splitout'!$A$1:$B$458,2,FALSE),"None")</f>
        <v>#N/A</v>
      </c>
      <c r="N348" t="e">
        <f>VLOOKUP(A348,DMSNameNCBIIDXNLExtract!$A$2:$B$318,2,FALSE)</f>
        <v>#N/A</v>
      </c>
      <c r="O348" t="str">
        <f>VLOOKUP(L348,DMSNameNCBIIDXNLExtract!$E$2:$G$1025,2,FALSE)</f>
        <v>SAMEA7724061</v>
      </c>
      <c r="P348" t="str">
        <f>VLOOKUP(O348,'anc gold to biosample'!$A$2:$B$1025,2,FALSE)</f>
        <v>Gb0297466</v>
      </c>
      <c r="Q348" t="str">
        <f>VLOOKUP(P348,'anc nmdc ncbi gold'!$A$2:$C$818,2,FALSE)</f>
        <v>nmdc:bsm-12-7w87zv48</v>
      </c>
      <c r="R348" t="s">
        <v>11199</v>
      </c>
    </row>
    <row r="349" spans="1:18" x14ac:dyDescent="0.2">
      <c r="A349" t="s">
        <v>555</v>
      </c>
      <c r="B349">
        <v>699225</v>
      </c>
      <c r="D349">
        <v>94</v>
      </c>
      <c r="E349">
        <v>2856</v>
      </c>
      <c r="F349">
        <v>5</v>
      </c>
      <c r="G349" s="1">
        <v>43361.399305555555</v>
      </c>
      <c r="H349" s="1">
        <v>43361.425335648149</v>
      </c>
      <c r="I349">
        <v>37</v>
      </c>
      <c r="J349" t="s">
        <v>13</v>
      </c>
      <c r="K349" t="s">
        <v>556</v>
      </c>
      <c r="L349" t="str">
        <f t="shared" si="15"/>
        <v>sandin_54_s002</v>
      </c>
      <c r="M349" t="e">
        <f>IF(NOT(L349="None"),VLOOKUP(L349,'GOLD Name splitout'!$A$1:$B$458,2,FALSE),"None")</f>
        <v>#N/A</v>
      </c>
      <c r="N349" t="str">
        <f>VLOOKUP(A349,DMSNameNCBIIDXNLExtract!$A$2:$B$318,2,FALSE)</f>
        <v>SAMEA7723498</v>
      </c>
      <c r="O349" t="str">
        <f>VLOOKUP(L349,DMSNameNCBIIDXNLExtract!$E$2:$G$1025,2,FALSE)</f>
        <v>SAMEA7723498</v>
      </c>
      <c r="P349" t="str">
        <f>VLOOKUP(O349,'anc gold to biosample'!$A$2:$B$1025,2,FALSE)</f>
        <v>Gb0315643</v>
      </c>
      <c r="Q349" t="str">
        <f>VLOOKUP(P349,'anc nmdc ncbi gold'!$A$2:$C$818,2,FALSE)</f>
        <v>nmdc:bsm-12-80xh3a95</v>
      </c>
      <c r="R349" t="s">
        <v>11199</v>
      </c>
    </row>
    <row r="350" spans="1:18" x14ac:dyDescent="0.2">
      <c r="A350" t="s">
        <v>519</v>
      </c>
      <c r="B350">
        <v>698465</v>
      </c>
      <c r="D350">
        <v>94</v>
      </c>
      <c r="E350">
        <v>2856</v>
      </c>
      <c r="F350">
        <v>5</v>
      </c>
      <c r="G350" s="1">
        <v>43355.741666666669</v>
      </c>
      <c r="H350" s="1">
        <v>43355.767696759256</v>
      </c>
      <c r="I350">
        <v>37</v>
      </c>
      <c r="J350" t="s">
        <v>13</v>
      </c>
      <c r="K350" t="s">
        <v>520</v>
      </c>
      <c r="L350" t="str">
        <f t="shared" si="15"/>
        <v>smith_39_s005</v>
      </c>
      <c r="M350" t="e">
        <f>IF(NOT(L350="None"),VLOOKUP(L350,'GOLD Name splitout'!$A$1:$B$458,2,FALSE),"None")</f>
        <v>#N/A</v>
      </c>
      <c r="N350" t="str">
        <f>VLOOKUP(A350,DMSNameNCBIIDXNLExtract!$A$2:$B$318,2,FALSE)</f>
        <v>SAMEA7723510</v>
      </c>
      <c r="O350" t="str">
        <f>VLOOKUP(L350,DMSNameNCBIIDXNLExtract!$E$2:$G$1025,2,FALSE)</f>
        <v>SAMEA7723510</v>
      </c>
      <c r="P350" t="str">
        <f>VLOOKUP(O350,'anc gold to biosample'!$A$2:$B$1025,2,FALSE)</f>
        <v>Gb0297352</v>
      </c>
      <c r="Q350" t="str">
        <f>VLOOKUP(P350,'anc nmdc ncbi gold'!$A$2:$C$818,2,FALSE)</f>
        <v>nmdc:bsm-12-88hc9j95</v>
      </c>
      <c r="R350" t="s">
        <v>11199</v>
      </c>
    </row>
    <row r="351" spans="1:18" x14ac:dyDescent="0.2">
      <c r="A351" t="s">
        <v>792</v>
      </c>
      <c r="B351">
        <v>698775</v>
      </c>
      <c r="D351">
        <v>94</v>
      </c>
      <c r="E351">
        <v>2856</v>
      </c>
      <c r="F351">
        <v>5</v>
      </c>
      <c r="G351" s="1">
        <v>43357.043055555558</v>
      </c>
      <c r="H351" s="1">
        <v>43357.069085648145</v>
      </c>
      <c r="I351">
        <v>37</v>
      </c>
      <c r="J351" t="s">
        <v>13</v>
      </c>
      <c r="K351" t="s">
        <v>793</v>
      </c>
      <c r="L351" t="str">
        <f t="shared" si="15"/>
        <v>jensen_43_s006</v>
      </c>
      <c r="M351" t="e">
        <f>IF(NOT(L351="None"),VLOOKUP(L351,'GOLD Name splitout'!$A$1:$B$458,2,FALSE),"None")</f>
        <v>#N/A</v>
      </c>
      <c r="N351" t="str">
        <f>VLOOKUP(A351,DMSNameNCBIIDXNLExtract!$A$2:$B$318,2,FALSE)</f>
        <v>SAMEA7723420</v>
      </c>
      <c r="O351" t="str">
        <f>VLOOKUP(L351,DMSNameNCBIIDXNLExtract!$E$2:$G$1025,2,FALSE)</f>
        <v>SAMEA7723420</v>
      </c>
      <c r="P351" t="str">
        <f>VLOOKUP(O351,'anc gold to biosample'!$A$2:$B$1025,2,FALSE)</f>
        <v>Gb0297323</v>
      </c>
      <c r="Q351" t="str">
        <f>VLOOKUP(P351,'anc nmdc ncbi gold'!$A$2:$C$818,2,FALSE)</f>
        <v>nmdc:bsm-12-8cqp0g82</v>
      </c>
      <c r="R351" t="s">
        <v>11199</v>
      </c>
    </row>
    <row r="352" spans="1:18" x14ac:dyDescent="0.2">
      <c r="A352" t="s">
        <v>363</v>
      </c>
      <c r="B352">
        <v>698356</v>
      </c>
      <c r="D352">
        <v>94</v>
      </c>
      <c r="E352">
        <v>2856</v>
      </c>
      <c r="F352">
        <v>5</v>
      </c>
      <c r="G352" s="1">
        <v>43355.00277777778</v>
      </c>
      <c r="H352" s="1">
        <v>43355.028807870367</v>
      </c>
      <c r="I352">
        <v>37</v>
      </c>
      <c r="J352" t="s">
        <v>13</v>
      </c>
      <c r="K352" t="s">
        <v>364</v>
      </c>
      <c r="L352" t="str">
        <f t="shared" si="15"/>
        <v>thomas_18_s042</v>
      </c>
      <c r="M352" t="e">
        <f>IF(NOT(L352="None"),VLOOKUP(L352,'GOLD Name splitout'!$A$1:$B$458,2,FALSE),"None")</f>
        <v>#N/A</v>
      </c>
      <c r="N352" t="str">
        <f>VLOOKUP(A352,DMSNameNCBIIDXNLExtract!$A$2:$B$318,2,FALSE)</f>
        <v>SAMEA7723720</v>
      </c>
      <c r="O352" t="str">
        <f>VLOOKUP(L352,DMSNameNCBIIDXNLExtract!$E$2:$G$1025,2,FALSE)</f>
        <v>SAMEA7723720</v>
      </c>
      <c r="P352" t="str">
        <f>VLOOKUP(O352,'anc gold to biosample'!$A$2:$B$1025,2,FALSE)</f>
        <v>Gb0315832</v>
      </c>
      <c r="Q352" t="str">
        <f>VLOOKUP(P352,'anc nmdc ncbi gold'!$A$2:$C$818,2,FALSE)</f>
        <v>nmdc:bsm-12-8p0yza32</v>
      </c>
      <c r="R352" t="s">
        <v>11199</v>
      </c>
    </row>
    <row r="353" spans="1:18" x14ac:dyDescent="0.2">
      <c r="A353" t="s">
        <v>661</v>
      </c>
      <c r="B353">
        <v>699751</v>
      </c>
      <c r="D353">
        <v>94</v>
      </c>
      <c r="E353">
        <v>2856</v>
      </c>
      <c r="F353">
        <v>5</v>
      </c>
      <c r="G353" s="1">
        <v>43365.154861111114</v>
      </c>
      <c r="H353" s="1">
        <v>43365.180891203701</v>
      </c>
      <c r="I353">
        <v>37</v>
      </c>
      <c r="J353" t="s">
        <v>13</v>
      </c>
      <c r="K353" t="s">
        <v>662</v>
      </c>
      <c r="L353" t="str">
        <f t="shared" si="15"/>
        <v>mousseau_88_s022</v>
      </c>
      <c r="M353" t="e">
        <f>IF(NOT(L353="None"),VLOOKUP(L353,'GOLD Name splitout'!$A$1:$B$458,2,FALSE),"None")</f>
        <v>#N/A</v>
      </c>
      <c r="N353" t="str">
        <f>VLOOKUP(A353,DMSNameNCBIIDXNLExtract!$A$2:$B$318,2,FALSE)</f>
        <v>SAMEA7724148</v>
      </c>
      <c r="O353" t="str">
        <f>VLOOKUP(L353,DMSNameNCBIIDXNLExtract!$E$2:$G$1025,2,FALSE)</f>
        <v>SAMEA7724148</v>
      </c>
      <c r="P353" t="str">
        <f>VLOOKUP(O353,'anc gold to biosample'!$A$2:$B$1025,2,FALSE)</f>
        <v>Gb0315995</v>
      </c>
      <c r="Q353" t="str">
        <f>VLOOKUP(P353,'anc nmdc ncbi gold'!$A$2:$C$818,2,FALSE)</f>
        <v>nmdc:bsm-12-8rbzpf16</v>
      </c>
      <c r="R353" t="s">
        <v>11199</v>
      </c>
    </row>
    <row r="354" spans="1:18" x14ac:dyDescent="0.2">
      <c r="A354" t="s">
        <v>273</v>
      </c>
      <c r="B354">
        <v>697946</v>
      </c>
      <c r="D354">
        <v>94</v>
      </c>
      <c r="E354">
        <v>2856</v>
      </c>
      <c r="F354">
        <v>5</v>
      </c>
      <c r="G354" s="1">
        <v>43350.978472222225</v>
      </c>
      <c r="H354" s="1">
        <v>43351.004502314812</v>
      </c>
      <c r="I354">
        <v>37</v>
      </c>
      <c r="J354" t="s">
        <v>13</v>
      </c>
      <c r="K354" t="s">
        <v>274</v>
      </c>
      <c r="L354" t="str">
        <f t="shared" si="15"/>
        <v>zaneveld_9_s004</v>
      </c>
      <c r="M354" t="e">
        <f>IF(NOT(L354="None"),VLOOKUP(L354,'GOLD Name splitout'!$A$1:$B$458,2,FALSE),"None")</f>
        <v>#N/A</v>
      </c>
      <c r="N354" t="e">
        <f>VLOOKUP(A354,DMSNameNCBIIDXNLExtract!$A$2:$B$318,2,FALSE)</f>
        <v>#N/A</v>
      </c>
      <c r="O354" t="str">
        <f>VLOOKUP(L354,DMSNameNCBIIDXNLExtract!$E$2:$G$1025,2,FALSE)</f>
        <v>SAMEA7724056</v>
      </c>
      <c r="P354" t="str">
        <f>VLOOKUP(O354,'anc gold to biosample'!$A$2:$B$1025,2,FALSE)</f>
        <v>Gb0297461</v>
      </c>
      <c r="Q354" t="str">
        <f>VLOOKUP(P354,'anc nmdc ncbi gold'!$A$2:$C$818,2,FALSE)</f>
        <v>nmdc:bsm-12-97y3k694</v>
      </c>
      <c r="R354" t="s">
        <v>11199</v>
      </c>
    </row>
    <row r="355" spans="1:18" x14ac:dyDescent="0.2">
      <c r="A355" t="s">
        <v>169</v>
      </c>
      <c r="B355">
        <v>700537</v>
      </c>
      <c r="C355" t="s">
        <v>12</v>
      </c>
      <c r="D355">
        <v>94</v>
      </c>
      <c r="E355">
        <v>2856</v>
      </c>
      <c r="F355">
        <v>5</v>
      </c>
      <c r="G355" s="1">
        <v>43369.828472222223</v>
      </c>
      <c r="H355" s="1">
        <v>43369.854502314818</v>
      </c>
      <c r="I355">
        <v>37</v>
      </c>
      <c r="J355" t="s">
        <v>13</v>
      </c>
      <c r="K355" t="s">
        <v>170</v>
      </c>
      <c r="L355" t="str">
        <f t="shared" si="15"/>
        <v>None</v>
      </c>
      <c r="M355" t="str">
        <f>IF(NOT(L355="None"),VLOOKUP(L355,'GOLD Name splitout'!$A$1:$B$458,2,FALSE),"None")</f>
        <v>None</v>
      </c>
      <c r="N355" t="str">
        <f>VLOOKUP(A355,DMSNameNCBIIDXNLExtract!$A$2:$B$318,2,FALSE)</f>
        <v>SAMEA7724271</v>
      </c>
      <c r="O355" t="str">
        <f>N355</f>
        <v>SAMEA7724271</v>
      </c>
      <c r="P355" t="str">
        <f>VLOOKUP(O355,'anc gold to biosample'!$A$2:$B$1025,2,FALSE)</f>
        <v>Gb0240003</v>
      </c>
      <c r="Q355" t="str">
        <f>VLOOKUP(P355,'anc nmdc ncbi gold'!$A$2:$C$818,2,FALSE)</f>
        <v>nmdc:bsm-12-9aj9d760</v>
      </c>
      <c r="R355" t="s">
        <v>11199</v>
      </c>
    </row>
    <row r="356" spans="1:18" x14ac:dyDescent="0.2">
      <c r="A356" t="s">
        <v>419</v>
      </c>
      <c r="B356">
        <v>699666</v>
      </c>
      <c r="D356">
        <v>94</v>
      </c>
      <c r="E356">
        <v>2856</v>
      </c>
      <c r="F356">
        <v>5</v>
      </c>
      <c r="G356" s="1">
        <v>43364.060416666667</v>
      </c>
      <c r="H356" s="1">
        <v>43364.086446759262</v>
      </c>
      <c r="I356">
        <v>37</v>
      </c>
      <c r="J356" t="s">
        <v>13</v>
      </c>
      <c r="K356" t="s">
        <v>420</v>
      </c>
      <c r="L356" t="str">
        <f t="shared" si="15"/>
        <v>tait_78_s001</v>
      </c>
      <c r="M356" t="e">
        <f>IF(NOT(L356="None"),VLOOKUP(L356,'GOLD Name splitout'!$A$1:$B$458,2,FALSE),"None")</f>
        <v>#N/A</v>
      </c>
      <c r="N356" t="str">
        <f>VLOOKUP(A356,DMSNameNCBIIDXNLExtract!$A$2:$B$318,2,FALSE)</f>
        <v>SAMEA7723688</v>
      </c>
      <c r="O356" t="str">
        <f>VLOOKUP(L356,DMSNameNCBIIDXNLExtract!$E$2:$G$1025,2,FALSE)</f>
        <v>SAMEA7723688</v>
      </c>
      <c r="P356" t="str">
        <f>VLOOKUP(O356,'anc gold to biosample'!$A$2:$B$1025,2,FALSE)</f>
        <v>Gb0297378</v>
      </c>
      <c r="Q356" t="str">
        <f>VLOOKUP(P356,'anc nmdc ncbi gold'!$A$2:$C$818,2,FALSE)</f>
        <v>nmdc:bsm-12-9erkwe44</v>
      </c>
      <c r="R356" t="s">
        <v>11199</v>
      </c>
    </row>
    <row r="357" spans="1:18" x14ac:dyDescent="0.2">
      <c r="A357" t="s">
        <v>51</v>
      </c>
      <c r="B357">
        <v>698256</v>
      </c>
      <c r="C357" t="s">
        <v>12</v>
      </c>
      <c r="D357">
        <v>94</v>
      </c>
      <c r="E357">
        <v>2856</v>
      </c>
      <c r="F357">
        <v>5</v>
      </c>
      <c r="G357" s="1">
        <v>43354.052777777775</v>
      </c>
      <c r="H357" s="1">
        <v>43354.07880787037</v>
      </c>
      <c r="I357">
        <v>37</v>
      </c>
      <c r="J357" t="s">
        <v>13</v>
      </c>
      <c r="K357" t="s">
        <v>52</v>
      </c>
      <c r="L357" t="str">
        <f t="shared" si="15"/>
        <v>None</v>
      </c>
      <c r="M357" t="str">
        <f>IF(NOT(L357="None"),VLOOKUP(L357,'GOLD Name splitout'!$A$1:$B$458,2,FALSE),"None")</f>
        <v>None</v>
      </c>
      <c r="N357" t="str">
        <f>VLOOKUP(A357,DMSNameNCBIIDXNLExtract!$A$2:$B$318,2,FALSE)</f>
        <v>SAMEA7724120</v>
      </c>
      <c r="O357" t="str">
        <f>N357</f>
        <v>SAMEA7724120</v>
      </c>
      <c r="P357" t="str">
        <f>VLOOKUP(O357,'anc gold to biosample'!$A$2:$B$1025,2,FALSE)</f>
        <v>Gb0239942</v>
      </c>
      <c r="Q357" t="str">
        <f>VLOOKUP(P357,'anc nmdc ncbi gold'!$A$2:$C$818,2,FALSE)</f>
        <v>nmdc:bsm-12-9fmgjh83</v>
      </c>
      <c r="R357" t="s">
        <v>11199</v>
      </c>
    </row>
    <row r="358" spans="1:18" x14ac:dyDescent="0.2">
      <c r="A358" t="s">
        <v>207</v>
      </c>
      <c r="B358">
        <v>700516</v>
      </c>
      <c r="C358" t="s">
        <v>12</v>
      </c>
      <c r="D358">
        <v>94</v>
      </c>
      <c r="E358">
        <v>2856</v>
      </c>
      <c r="F358">
        <v>5</v>
      </c>
      <c r="G358" s="1">
        <v>43369.5625</v>
      </c>
      <c r="H358" s="1">
        <v>43369.588530092595</v>
      </c>
      <c r="I358">
        <v>37</v>
      </c>
      <c r="J358" t="s">
        <v>13</v>
      </c>
      <c r="K358" t="s">
        <v>208</v>
      </c>
      <c r="L358" t="str">
        <f>MID(A358,5,15)</f>
        <v>Myr_12_NRCS0261</v>
      </c>
      <c r="M358" t="e">
        <f>IF(NOT(L358="None"),VLOOKUP(L358,'GOLD Name splitout'!$A$1:$B$458,2,FALSE),"None")</f>
        <v>#N/A</v>
      </c>
      <c r="N358" t="str">
        <f>VLOOKUP(A358,DMSNameNCBIIDXNLExtract!$A$2:$B$318,2,FALSE)</f>
        <v>SAMEA7724218</v>
      </c>
      <c r="O358" t="str">
        <f>N358</f>
        <v>SAMEA7724218</v>
      </c>
      <c r="P358" t="str">
        <f>VLOOKUP(O358,'anc gold to biosample'!$A$2:$B$1025,2,FALSE)</f>
        <v>Gb0240096</v>
      </c>
      <c r="Q358" t="str">
        <f>VLOOKUP(P358,'anc nmdc ncbi gold'!$A$2:$C$818,2,FALSE)</f>
        <v>nmdc:bsm-12-a0mfy002</v>
      </c>
      <c r="R358" t="s">
        <v>11199</v>
      </c>
    </row>
    <row r="359" spans="1:18" x14ac:dyDescent="0.2">
      <c r="A359" t="s">
        <v>243</v>
      </c>
      <c r="B359">
        <v>697977</v>
      </c>
      <c r="D359">
        <v>94</v>
      </c>
      <c r="E359">
        <v>2856</v>
      </c>
      <c r="F359">
        <v>5</v>
      </c>
      <c r="G359" s="1">
        <v>43351.244444444441</v>
      </c>
      <c r="H359" s="1">
        <v>43351.270474537036</v>
      </c>
      <c r="I359">
        <v>37</v>
      </c>
      <c r="J359" t="s">
        <v>13</v>
      </c>
      <c r="K359" t="s">
        <v>244</v>
      </c>
      <c r="L359" t="str">
        <f t="shared" ref="L359:L390" si="16">IF(LEFT(A359,10)="EMP_Feces_",MID(A359,11,FIND("a0",A359,1)-12),"None")</f>
        <v>zaneveld_9_s016</v>
      </c>
      <c r="M359" t="e">
        <f>IF(NOT(L359="None"),VLOOKUP(L359,'GOLD Name splitout'!$A$1:$B$458,2,FALSE),"None")</f>
        <v>#N/A</v>
      </c>
      <c r="N359" t="e">
        <f>VLOOKUP(A359,DMSNameNCBIIDXNLExtract!$A$2:$B$318,2,FALSE)</f>
        <v>#N/A</v>
      </c>
      <c r="O359" t="str">
        <f>VLOOKUP(L359,DMSNameNCBIIDXNLExtract!$E$2:$G$1025,2,FALSE)</f>
        <v>SAMEA7724062</v>
      </c>
      <c r="P359" t="str">
        <f>VLOOKUP(O359,'anc gold to biosample'!$A$2:$B$1025,2,FALSE)</f>
        <v>Gb0297467</v>
      </c>
      <c r="Q359" t="str">
        <f>VLOOKUP(P359,'anc nmdc ncbi gold'!$A$2:$C$818,2,FALSE)</f>
        <v>nmdc:bsm-12-a5r18j89</v>
      </c>
      <c r="R359" t="s">
        <v>11199</v>
      </c>
    </row>
    <row r="360" spans="1:18" x14ac:dyDescent="0.2">
      <c r="A360" t="s">
        <v>806</v>
      </c>
      <c r="B360">
        <v>698768</v>
      </c>
      <c r="D360">
        <v>94</v>
      </c>
      <c r="E360">
        <v>2856</v>
      </c>
      <c r="F360">
        <v>5</v>
      </c>
      <c r="G360" s="1">
        <v>43356.895138888889</v>
      </c>
      <c r="H360" s="1">
        <v>43356.921168981484</v>
      </c>
      <c r="I360">
        <v>37</v>
      </c>
      <c r="J360" t="s">
        <v>13</v>
      </c>
      <c r="K360" t="s">
        <v>807</v>
      </c>
      <c r="L360" t="str">
        <f t="shared" si="16"/>
        <v>jensen_43_s001</v>
      </c>
      <c r="M360" t="e">
        <f>IF(NOT(L360="None"),VLOOKUP(L360,'GOLD Name splitout'!$A$1:$B$458,2,FALSE),"None")</f>
        <v>#N/A</v>
      </c>
      <c r="N360" t="str">
        <f>VLOOKUP(A360,DMSNameNCBIIDXNLExtract!$A$2:$B$318,2,FALSE)</f>
        <v>SAMEA7723417</v>
      </c>
      <c r="O360" t="str">
        <f>VLOOKUP(L360,DMSNameNCBIIDXNLExtract!$E$2:$G$1025,2,FALSE)</f>
        <v>SAMEA7723417</v>
      </c>
      <c r="P360" t="str">
        <f>VLOOKUP(O360,'anc gold to biosample'!$A$2:$B$1025,2,FALSE)</f>
        <v>Gb0297320</v>
      </c>
      <c r="Q360" t="str">
        <f>VLOOKUP(P360,'anc nmdc ncbi gold'!$A$2:$C$818,2,FALSE)</f>
        <v>nmdc:bsm-12-af3d4d43</v>
      </c>
      <c r="R360" t="s">
        <v>11199</v>
      </c>
    </row>
    <row r="361" spans="1:18" x14ac:dyDescent="0.2">
      <c r="A361" t="s">
        <v>862</v>
      </c>
      <c r="B361">
        <v>699528</v>
      </c>
      <c r="D361">
        <v>94</v>
      </c>
      <c r="E361">
        <v>2856</v>
      </c>
      <c r="F361">
        <v>5</v>
      </c>
      <c r="G361" s="1">
        <v>43363.527777777781</v>
      </c>
      <c r="H361" s="1">
        <v>43363.553807870368</v>
      </c>
      <c r="I361">
        <v>37</v>
      </c>
      <c r="J361" t="s">
        <v>13</v>
      </c>
      <c r="K361" t="s">
        <v>863</v>
      </c>
      <c r="L361" t="str">
        <f t="shared" si="16"/>
        <v>bowen_74_s008</v>
      </c>
      <c r="M361" t="e">
        <f>IF(NOT(L361="None"),VLOOKUP(L361,'GOLD Name splitout'!$A$1:$B$458,2,FALSE),"None")</f>
        <v>#N/A</v>
      </c>
      <c r="N361" t="e">
        <f>VLOOKUP(A361,DMSNameNCBIIDXNLExtract!$A$2:$B$318,2,FALSE)</f>
        <v>#N/A</v>
      </c>
      <c r="O361" t="str">
        <f>VLOOKUP(L361,DMSNameNCBIIDXNLExtract!$E$2:$G$1025,2,FALSE)</f>
        <v>SAMEA7723875</v>
      </c>
      <c r="P361" t="str">
        <f>VLOOKUP(O361,'anc gold to biosample'!$A$2:$B$1025,2,FALSE)</f>
        <v>Gb0297384</v>
      </c>
      <c r="Q361" t="str">
        <f>VLOOKUP(P361,'anc nmdc ncbi gold'!$A$2:$C$818,2,FALSE)</f>
        <v>nmdc:bsm-12-akgfhg62</v>
      </c>
      <c r="R361" t="s">
        <v>11199</v>
      </c>
    </row>
    <row r="362" spans="1:18" x14ac:dyDescent="0.2">
      <c r="A362" t="s">
        <v>541</v>
      </c>
      <c r="B362">
        <v>698462</v>
      </c>
      <c r="D362">
        <v>94</v>
      </c>
      <c r="E362">
        <v>2856</v>
      </c>
      <c r="F362">
        <v>5</v>
      </c>
      <c r="G362" s="1">
        <v>43355.712500000001</v>
      </c>
      <c r="H362" s="1">
        <v>43355.738530092596</v>
      </c>
      <c r="I362">
        <v>37</v>
      </c>
      <c r="J362" t="s">
        <v>13</v>
      </c>
      <c r="K362" t="s">
        <v>542</v>
      </c>
      <c r="L362" t="str">
        <f t="shared" si="16"/>
        <v>smith_39_s004</v>
      </c>
      <c r="M362" t="e">
        <f>IF(NOT(L362="None"),VLOOKUP(L362,'GOLD Name splitout'!$A$1:$B$458,2,FALSE),"None")</f>
        <v>#N/A</v>
      </c>
      <c r="N362" t="str">
        <f>VLOOKUP(A362,DMSNameNCBIIDXNLExtract!$A$2:$B$318,2,FALSE)</f>
        <v>SAMEA7723509</v>
      </c>
      <c r="O362" t="str">
        <f>VLOOKUP(L362,DMSNameNCBIIDXNLExtract!$E$2:$G$1025,2,FALSE)</f>
        <v>SAMEA7723509</v>
      </c>
      <c r="P362" t="str">
        <f>VLOOKUP(O362,'anc gold to biosample'!$A$2:$B$1025,2,FALSE)</f>
        <v>Gb0297351</v>
      </c>
      <c r="Q362" t="str">
        <f>VLOOKUP(P362,'anc nmdc ncbi gold'!$A$2:$C$818,2,FALSE)</f>
        <v>nmdc:bsm-12-b57kre72</v>
      </c>
      <c r="R362" t="s">
        <v>11199</v>
      </c>
    </row>
    <row r="363" spans="1:18" x14ac:dyDescent="0.2">
      <c r="A363" t="s">
        <v>79</v>
      </c>
      <c r="B363">
        <v>698300</v>
      </c>
      <c r="C363" t="s">
        <v>12</v>
      </c>
      <c r="D363">
        <v>94</v>
      </c>
      <c r="E363">
        <v>2856</v>
      </c>
      <c r="F363">
        <v>5</v>
      </c>
      <c r="G363" s="1">
        <v>43354.318749999999</v>
      </c>
      <c r="H363" s="1">
        <v>43354.344780092593</v>
      </c>
      <c r="I363">
        <v>37</v>
      </c>
      <c r="J363" t="s">
        <v>13</v>
      </c>
      <c r="K363" t="s">
        <v>80</v>
      </c>
      <c r="L363" t="str">
        <f t="shared" si="16"/>
        <v>None</v>
      </c>
      <c r="M363" t="str">
        <f>IF(NOT(L363="None"),VLOOKUP(L363,'GOLD Name splitout'!$A$1:$B$458,2,FALSE),"None")</f>
        <v>None</v>
      </c>
      <c r="N363" t="str">
        <f>VLOOKUP(A363,DMSNameNCBIIDXNLExtract!$A$2:$B$318,2,FALSE)</f>
        <v>SAMEA7727183</v>
      </c>
      <c r="O363" t="str">
        <f>N363</f>
        <v>SAMEA7727183</v>
      </c>
      <c r="P363" t="str">
        <f>VLOOKUP(O363,'anc gold to biosample'!$A$2:$B$1025,2,FALSE)</f>
        <v>Gb0240107</v>
      </c>
      <c r="Q363" t="str">
        <f>VLOOKUP(P363,'anc nmdc ncbi gold'!$A$2:$C$818,2,FALSE)</f>
        <v>nmdc:bsm-12-b7r3zv22</v>
      </c>
      <c r="R363" t="s">
        <v>11199</v>
      </c>
    </row>
    <row r="364" spans="1:18" x14ac:dyDescent="0.2">
      <c r="A364" t="s">
        <v>587</v>
      </c>
      <c r="B364">
        <v>699716</v>
      </c>
      <c r="D364">
        <v>94</v>
      </c>
      <c r="E364">
        <v>2856</v>
      </c>
      <c r="F364">
        <v>5</v>
      </c>
      <c r="G364" s="1">
        <v>43364.681944444441</v>
      </c>
      <c r="H364" s="1">
        <v>43364.707974537036</v>
      </c>
      <c r="I364">
        <v>37</v>
      </c>
      <c r="J364" t="s">
        <v>13</v>
      </c>
      <c r="K364" t="s">
        <v>588</v>
      </c>
      <c r="L364" t="str">
        <f t="shared" si="16"/>
        <v>rohwer_85_s021</v>
      </c>
      <c r="M364" t="e">
        <f>IF(NOT(L364="None"),VLOOKUP(L364,'GOLD Name splitout'!$A$1:$B$458,2,FALSE),"None")</f>
        <v>#N/A</v>
      </c>
      <c r="N364" t="str">
        <f>VLOOKUP(A364,DMSNameNCBIIDXNLExtract!$A$2:$B$318,2,FALSE)</f>
        <v>SAMEA7723492</v>
      </c>
      <c r="O364" t="str">
        <f>VLOOKUP(L364,DMSNameNCBIIDXNLExtract!$E$2:$G$1025,2,FALSE)</f>
        <v>SAMEA7723492</v>
      </c>
      <c r="P364" t="str">
        <f>VLOOKUP(O364,'anc gold to biosample'!$A$2:$B$1025,2,FALSE)</f>
        <v>Gb0297346</v>
      </c>
      <c r="Q364" t="str">
        <f>VLOOKUP(P364,'anc nmdc ncbi gold'!$A$2:$C$818,2,FALSE)</f>
        <v>nmdc:bsm-12-cbv8w938</v>
      </c>
      <c r="R364" t="s">
        <v>11199</v>
      </c>
    </row>
    <row r="365" spans="1:18" x14ac:dyDescent="0.2">
      <c r="A365" t="s">
        <v>411</v>
      </c>
      <c r="B365">
        <v>699655</v>
      </c>
      <c r="D365">
        <v>94</v>
      </c>
      <c r="E365">
        <v>2856</v>
      </c>
      <c r="F365">
        <v>5</v>
      </c>
      <c r="G365" s="1">
        <v>43363.912499999999</v>
      </c>
      <c r="H365" s="1">
        <v>43363.938530092593</v>
      </c>
      <c r="I365">
        <v>37</v>
      </c>
      <c r="J365" t="s">
        <v>13</v>
      </c>
      <c r="K365" t="s">
        <v>412</v>
      </c>
      <c r="L365" t="str">
        <f t="shared" si="16"/>
        <v>song_75_s001</v>
      </c>
      <c r="M365" t="e">
        <f>IF(NOT(L365="None"),VLOOKUP(L365,'GOLD Name splitout'!$A$1:$B$458,2,FALSE),"None")</f>
        <v>#N/A</v>
      </c>
      <c r="N365" t="str">
        <f>VLOOKUP(A365,DMSNameNCBIIDXNLExtract!$A$2:$B$318,2,FALSE)</f>
        <v>SAMEA7723684</v>
      </c>
      <c r="O365" t="str">
        <f>VLOOKUP(L365,DMSNameNCBIIDXNLExtract!$E$2:$G$1025,2,FALSE)</f>
        <v>SAMEA7723684</v>
      </c>
      <c r="P365" t="str">
        <f>VLOOKUP(O365,'anc gold to biosample'!$A$2:$B$1025,2,FALSE)</f>
        <v>Gb0315953</v>
      </c>
      <c r="Q365" t="str">
        <f>VLOOKUP(P365,'anc nmdc ncbi gold'!$A$2:$C$818,2,FALSE)</f>
        <v>nmdc:bsm-12-csa32m07</v>
      </c>
      <c r="R365" t="s">
        <v>11199</v>
      </c>
    </row>
    <row r="366" spans="1:18" x14ac:dyDescent="0.2">
      <c r="A366" t="s">
        <v>181</v>
      </c>
      <c r="B366">
        <v>700575</v>
      </c>
      <c r="C366" t="s">
        <v>12</v>
      </c>
      <c r="D366">
        <v>94</v>
      </c>
      <c r="E366">
        <v>2856</v>
      </c>
      <c r="F366">
        <v>5</v>
      </c>
      <c r="G366" s="1">
        <v>43370.420138888891</v>
      </c>
      <c r="H366" s="1">
        <v>43370.446168981478</v>
      </c>
      <c r="I366">
        <v>37</v>
      </c>
      <c r="J366" t="s">
        <v>13</v>
      </c>
      <c r="K366" t="s">
        <v>182</v>
      </c>
      <c r="L366" t="str">
        <f t="shared" si="16"/>
        <v>None</v>
      </c>
      <c r="M366" t="str">
        <f>IF(NOT(L366="None"),VLOOKUP(L366,'GOLD Name splitout'!$A$1:$B$458,2,FALSE),"None")</f>
        <v>None</v>
      </c>
      <c r="N366" t="str">
        <f>VLOOKUP(A366,DMSNameNCBIIDXNLExtract!$A$2:$B$318,2,FALSE)</f>
        <v>SAMEA7724269</v>
      </c>
      <c r="O366" t="str">
        <f>N366</f>
        <v>SAMEA7724269</v>
      </c>
      <c r="P366" t="str">
        <f>VLOOKUP(O366,'anc gold to biosample'!$A$2:$B$1025,2,FALSE)</f>
        <v>Gb0240001</v>
      </c>
      <c r="Q366" t="str">
        <f>VLOOKUP(P366,'anc nmdc ncbi gold'!$A$2:$C$818,2,FALSE)</f>
        <v>nmdc:bsm-12-de6d3h34</v>
      </c>
      <c r="R366" t="s">
        <v>11199</v>
      </c>
    </row>
    <row r="367" spans="1:18" x14ac:dyDescent="0.2">
      <c r="A367" t="s">
        <v>67</v>
      </c>
      <c r="B367">
        <v>698253</v>
      </c>
      <c r="C367" t="s">
        <v>12</v>
      </c>
      <c r="D367">
        <v>94</v>
      </c>
      <c r="E367">
        <v>2856</v>
      </c>
      <c r="F367">
        <v>5</v>
      </c>
      <c r="G367" s="1">
        <v>43353.993750000001</v>
      </c>
      <c r="H367" s="1">
        <v>43354.019780092596</v>
      </c>
      <c r="I367">
        <v>37</v>
      </c>
      <c r="J367" t="s">
        <v>13</v>
      </c>
      <c r="K367" t="s">
        <v>68</v>
      </c>
      <c r="L367" t="str">
        <f t="shared" si="16"/>
        <v>None</v>
      </c>
      <c r="M367" t="str">
        <f>IF(NOT(L367="None"),VLOOKUP(L367,'GOLD Name splitout'!$A$1:$B$458,2,FALSE),"None")</f>
        <v>None</v>
      </c>
      <c r="N367" t="str">
        <f>VLOOKUP(A367,DMSNameNCBIIDXNLExtract!$A$2:$B$318,2,FALSE)</f>
        <v>SAMEA7724125</v>
      </c>
      <c r="O367" t="str">
        <f>N367</f>
        <v>SAMEA7724125</v>
      </c>
      <c r="P367" t="str">
        <f>VLOOKUP(O367,'anc gold to biosample'!$A$2:$B$1025,2,FALSE)</f>
        <v>Gb0239947</v>
      </c>
      <c r="Q367" t="str">
        <f>VLOOKUP(P367,'anc nmdc ncbi gold'!$A$2:$C$818,2,FALSE)</f>
        <v>nmdc:bsm-12-dk87vw45</v>
      </c>
      <c r="R367" t="s">
        <v>11199</v>
      </c>
    </row>
    <row r="368" spans="1:18" x14ac:dyDescent="0.2">
      <c r="A368" t="s">
        <v>307</v>
      </c>
      <c r="B368">
        <v>700257</v>
      </c>
      <c r="D368">
        <v>94</v>
      </c>
      <c r="E368">
        <v>2856</v>
      </c>
      <c r="F368">
        <v>5</v>
      </c>
      <c r="G368" s="1">
        <v>43368.086111111108</v>
      </c>
      <c r="H368" s="1">
        <v>43368.112141203703</v>
      </c>
      <c r="I368">
        <v>37</v>
      </c>
      <c r="J368" t="s">
        <v>13</v>
      </c>
      <c r="K368" t="s">
        <v>308</v>
      </c>
      <c r="L368" t="str">
        <f t="shared" si="16"/>
        <v>tucker_58_s002</v>
      </c>
      <c r="M368" t="e">
        <f>IF(NOT(L368="None"),VLOOKUP(L368,'GOLD Name splitout'!$A$1:$B$458,2,FALSE),"None")</f>
        <v>#N/A</v>
      </c>
      <c r="N368" t="str">
        <f>VLOOKUP(A368,DMSNameNCBIIDXNLExtract!$A$2:$B$318,2,FALSE)</f>
        <v>SAMEA7723545</v>
      </c>
      <c r="O368" t="str">
        <f>VLOOKUP(L368,DMSNameNCBIIDXNLExtract!$E$2:$G$1025,2,FALSE)</f>
        <v>SAMEA7723545</v>
      </c>
      <c r="P368" t="str">
        <f>VLOOKUP(O368,'anc gold to biosample'!$A$2:$B$1025,2,FALSE)</f>
        <v>Gb0315449</v>
      </c>
      <c r="Q368" t="str">
        <f>VLOOKUP(P368,'anc nmdc ncbi gold'!$A$2:$C$818,2,FALSE)</f>
        <v>nmdc:bsm-12-epw5pt44</v>
      </c>
      <c r="R368" t="s">
        <v>11199</v>
      </c>
    </row>
    <row r="369" spans="1:18" x14ac:dyDescent="0.2">
      <c r="A369" t="s">
        <v>557</v>
      </c>
      <c r="B369">
        <v>699228</v>
      </c>
      <c r="D369">
        <v>94</v>
      </c>
      <c r="E369">
        <v>2856</v>
      </c>
      <c r="F369">
        <v>5</v>
      </c>
      <c r="G369" s="1">
        <v>43361.428472222222</v>
      </c>
      <c r="H369" s="1">
        <v>43361.454502314817</v>
      </c>
      <c r="I369">
        <v>37</v>
      </c>
      <c r="J369" t="s">
        <v>13</v>
      </c>
      <c r="K369" t="s">
        <v>558</v>
      </c>
      <c r="L369" t="str">
        <f t="shared" si="16"/>
        <v>sandin_54_s003</v>
      </c>
      <c r="M369" t="e">
        <f>IF(NOT(L369="None"),VLOOKUP(L369,'GOLD Name splitout'!$A$1:$B$458,2,FALSE),"None")</f>
        <v>#N/A</v>
      </c>
      <c r="N369" t="str">
        <f>VLOOKUP(A369,DMSNameNCBIIDXNLExtract!$A$2:$B$318,2,FALSE)</f>
        <v>SAMEA7723499</v>
      </c>
      <c r="O369" t="str">
        <f>VLOOKUP(L369,DMSNameNCBIIDXNLExtract!$E$2:$G$1025,2,FALSE)</f>
        <v>SAMEA7723499</v>
      </c>
      <c r="P369" t="str">
        <f>VLOOKUP(O369,'anc gold to biosample'!$A$2:$B$1025,2,FALSE)</f>
        <v>Gb0315644</v>
      </c>
      <c r="Q369" t="str">
        <f>VLOOKUP(P369,'anc nmdc ncbi gold'!$A$2:$C$818,2,FALSE)</f>
        <v>nmdc:bsm-12-err5ra36</v>
      </c>
      <c r="R369" t="s">
        <v>11199</v>
      </c>
    </row>
    <row r="370" spans="1:18" x14ac:dyDescent="0.2">
      <c r="A370" t="s">
        <v>165</v>
      </c>
      <c r="B370">
        <v>700577</v>
      </c>
      <c r="C370" t="s">
        <v>12</v>
      </c>
      <c r="D370">
        <v>94</v>
      </c>
      <c r="E370">
        <v>2856</v>
      </c>
      <c r="F370">
        <v>5</v>
      </c>
      <c r="G370" s="1">
        <v>43370.449305555558</v>
      </c>
      <c r="H370" s="1">
        <v>43370.475335648145</v>
      </c>
      <c r="I370">
        <v>37</v>
      </c>
      <c r="J370" t="s">
        <v>13</v>
      </c>
      <c r="K370" t="s">
        <v>166</v>
      </c>
      <c r="L370" t="str">
        <f t="shared" si="16"/>
        <v>None</v>
      </c>
      <c r="M370" t="str">
        <f>IF(NOT(L370="None"),VLOOKUP(L370,'GOLD Name splitout'!$A$1:$B$458,2,FALSE),"None")</f>
        <v>None</v>
      </c>
      <c r="N370" t="str">
        <f>VLOOKUP(A370,DMSNameNCBIIDXNLExtract!$A$2:$B$318,2,FALSE)</f>
        <v>SAMEA7724277</v>
      </c>
      <c r="O370" t="str">
        <f>N370</f>
        <v>SAMEA7724277</v>
      </c>
      <c r="P370" t="str">
        <f>VLOOKUP(O370,'anc gold to biosample'!$A$2:$B$1025,2,FALSE)</f>
        <v>Gb0240009</v>
      </c>
      <c r="Q370" t="str">
        <f>VLOOKUP(P370,'anc nmdc ncbi gold'!$A$2:$C$818,2,FALSE)</f>
        <v>nmdc:bsm-12-f1nw7e31</v>
      </c>
      <c r="R370" t="s">
        <v>11199</v>
      </c>
    </row>
    <row r="371" spans="1:18" x14ac:dyDescent="0.2">
      <c r="A371" t="s">
        <v>399</v>
      </c>
      <c r="B371">
        <v>699665</v>
      </c>
      <c r="D371">
        <v>94</v>
      </c>
      <c r="E371">
        <v>2856</v>
      </c>
      <c r="F371">
        <v>5</v>
      </c>
      <c r="G371" s="1">
        <v>43364.030555555553</v>
      </c>
      <c r="H371" s="1">
        <v>43364.056585648148</v>
      </c>
      <c r="I371">
        <v>37</v>
      </c>
      <c r="J371" t="s">
        <v>13</v>
      </c>
      <c r="K371" t="s">
        <v>400</v>
      </c>
      <c r="L371" t="str">
        <f t="shared" si="16"/>
        <v>tait_78_s003</v>
      </c>
      <c r="M371" t="e">
        <f>IF(NOT(L371="None"),VLOOKUP(L371,'GOLD Name splitout'!$A$1:$B$458,2,FALSE),"None")</f>
        <v>#N/A</v>
      </c>
      <c r="N371" t="str">
        <f>VLOOKUP(A371,DMSNameNCBIIDXNLExtract!$A$2:$B$318,2,FALSE)</f>
        <v>SAMEA7723544</v>
      </c>
      <c r="O371" t="str">
        <f>VLOOKUP(L371,DMSNameNCBIIDXNLExtract!$E$2:$G$1025,2,FALSE)</f>
        <v>SAMEA7723544</v>
      </c>
      <c r="P371" t="str">
        <f>VLOOKUP(O371,'anc gold to biosample'!$A$2:$B$1025,2,FALSE)</f>
        <v>Gb0297359</v>
      </c>
      <c r="Q371" t="str">
        <f>VLOOKUP(P371,'anc nmdc ncbi gold'!$A$2:$C$818,2,FALSE)</f>
        <v>nmdc:bsm-12-f5r8f695</v>
      </c>
      <c r="R371" t="s">
        <v>11199</v>
      </c>
    </row>
    <row r="372" spans="1:18" x14ac:dyDescent="0.2">
      <c r="A372" t="s">
        <v>271</v>
      </c>
      <c r="B372">
        <v>697942</v>
      </c>
      <c r="D372">
        <v>94</v>
      </c>
      <c r="E372">
        <v>2856</v>
      </c>
      <c r="F372">
        <v>5</v>
      </c>
      <c r="G372" s="1">
        <v>43350.948611111111</v>
      </c>
      <c r="H372" s="1">
        <v>43350.974641203706</v>
      </c>
      <c r="I372">
        <v>37</v>
      </c>
      <c r="J372" t="s">
        <v>13</v>
      </c>
      <c r="K372" t="s">
        <v>272</v>
      </c>
      <c r="L372" t="str">
        <f t="shared" si="16"/>
        <v>zaneveld_9_s002</v>
      </c>
      <c r="M372" t="e">
        <f>IF(NOT(L372="None"),VLOOKUP(L372,'GOLD Name splitout'!$A$1:$B$458,2,FALSE),"None")</f>
        <v>#N/A</v>
      </c>
      <c r="N372" t="e">
        <f>VLOOKUP(A372,DMSNameNCBIIDXNLExtract!$A$2:$B$318,2,FALSE)</f>
        <v>#N/A</v>
      </c>
      <c r="O372" t="str">
        <f>VLOOKUP(L372,DMSNameNCBIIDXNLExtract!$E$2:$G$1025,2,FALSE)</f>
        <v>SAMEA7724054</v>
      </c>
      <c r="P372" t="str">
        <f>VLOOKUP(O372,'anc gold to biosample'!$A$2:$B$1025,2,FALSE)</f>
        <v>Gb0297459</v>
      </c>
      <c r="Q372" t="str">
        <f>VLOOKUP(P372,'anc nmdc ncbi gold'!$A$2:$C$818,2,FALSE)</f>
        <v>nmdc:bsm-12-fbz36602</v>
      </c>
      <c r="R372" t="s">
        <v>11199</v>
      </c>
    </row>
    <row r="373" spans="1:18" x14ac:dyDescent="0.2">
      <c r="A373" t="s">
        <v>275</v>
      </c>
      <c r="B373">
        <v>697951</v>
      </c>
      <c r="D373">
        <v>94</v>
      </c>
      <c r="E373">
        <v>2856</v>
      </c>
      <c r="F373">
        <v>5</v>
      </c>
      <c r="G373" s="1">
        <v>43351.008333333331</v>
      </c>
      <c r="H373" s="1">
        <v>43351.034363425926</v>
      </c>
      <c r="I373">
        <v>37</v>
      </c>
      <c r="J373" t="s">
        <v>13</v>
      </c>
      <c r="K373" t="s">
        <v>276</v>
      </c>
      <c r="L373" t="str">
        <f t="shared" si="16"/>
        <v>zaneveld_9_s005</v>
      </c>
      <c r="M373" t="e">
        <f>IF(NOT(L373="None"),VLOOKUP(L373,'GOLD Name splitout'!$A$1:$B$458,2,FALSE),"None")</f>
        <v>#N/A</v>
      </c>
      <c r="N373" t="str">
        <f>VLOOKUP(A373,DMSNameNCBIIDXNLExtract!$A$2:$B$318,2,FALSE)</f>
        <v>SAMEA7723554</v>
      </c>
      <c r="O373" t="str">
        <f>VLOOKUP(L373,DMSNameNCBIIDXNLExtract!$E$2:$G$1025,2,FALSE)</f>
        <v>SAMEA7723554</v>
      </c>
      <c r="P373" t="str">
        <f>VLOOKUP(O373,'anc gold to biosample'!$A$2:$B$1025,2,FALSE)</f>
        <v>Gb0297360</v>
      </c>
      <c r="Q373" t="str">
        <f>VLOOKUP(P373,'anc nmdc ncbi gold'!$A$2:$C$818,2,FALSE)</f>
        <v>nmdc:bsm-12-fhtah944</v>
      </c>
      <c r="R373" t="s">
        <v>11199</v>
      </c>
    </row>
    <row r="374" spans="1:18" x14ac:dyDescent="0.2">
      <c r="A374" t="s">
        <v>261</v>
      </c>
      <c r="B374">
        <v>697967</v>
      </c>
      <c r="D374">
        <v>94</v>
      </c>
      <c r="E374">
        <v>2856</v>
      </c>
      <c r="F374">
        <v>5</v>
      </c>
      <c r="G374" s="1">
        <v>43351.15625</v>
      </c>
      <c r="H374" s="1">
        <v>43351.182280092595</v>
      </c>
      <c r="I374">
        <v>37</v>
      </c>
      <c r="J374" t="s">
        <v>13</v>
      </c>
      <c r="K374" t="s">
        <v>262</v>
      </c>
      <c r="L374" t="str">
        <f t="shared" si="16"/>
        <v>zaneveld_9_s013</v>
      </c>
      <c r="M374" t="e">
        <f>IF(NOT(L374="None"),VLOOKUP(L374,'GOLD Name splitout'!$A$1:$B$458,2,FALSE),"None")</f>
        <v>#N/A</v>
      </c>
      <c r="N374" t="e">
        <f>VLOOKUP(A374,DMSNameNCBIIDXNLExtract!$A$2:$B$318,2,FALSE)</f>
        <v>#N/A</v>
      </c>
      <c r="O374" t="str">
        <f>VLOOKUP(L374,DMSNameNCBIIDXNLExtract!$E$2:$G$1025,2,FALSE)</f>
        <v>SAMEA7724060</v>
      </c>
      <c r="P374" t="str">
        <f>VLOOKUP(O374,'anc gold to biosample'!$A$2:$B$1025,2,FALSE)</f>
        <v>Gb0297465</v>
      </c>
      <c r="Q374" t="str">
        <f>VLOOKUP(P374,'anc nmdc ncbi gold'!$A$2:$C$818,2,FALSE)</f>
        <v>nmdc:bsm-12-gwrqcs10</v>
      </c>
      <c r="R374" t="s">
        <v>11199</v>
      </c>
    </row>
    <row r="375" spans="1:18" x14ac:dyDescent="0.2">
      <c r="A375" t="s">
        <v>191</v>
      </c>
      <c r="B375">
        <v>700554</v>
      </c>
      <c r="C375" t="s">
        <v>12</v>
      </c>
      <c r="D375">
        <v>94</v>
      </c>
      <c r="E375">
        <v>2856</v>
      </c>
      <c r="F375">
        <v>5</v>
      </c>
      <c r="G375" s="1">
        <v>43370.094444444447</v>
      </c>
      <c r="H375" s="1">
        <v>43370.120474537034</v>
      </c>
      <c r="I375">
        <v>37</v>
      </c>
      <c r="J375" t="s">
        <v>13</v>
      </c>
      <c r="K375" t="s">
        <v>192</v>
      </c>
      <c r="L375" t="str">
        <f t="shared" si="16"/>
        <v>None</v>
      </c>
      <c r="M375" t="str">
        <f>IF(NOT(L375="None"),VLOOKUP(L375,'GOLD Name splitout'!$A$1:$B$458,2,FALSE),"None")</f>
        <v>None</v>
      </c>
      <c r="N375" t="str">
        <f>VLOOKUP(A375,DMSNameNCBIIDXNLExtract!$A$2:$B$318,2,FALSE)</f>
        <v>SAMEA7724265</v>
      </c>
      <c r="O375" t="str">
        <f>N375</f>
        <v>SAMEA7724265</v>
      </c>
      <c r="P375" t="str">
        <f>VLOOKUP(O375,'anc gold to biosample'!$A$2:$B$1025,2,FALSE)</f>
        <v>Gb0239997</v>
      </c>
      <c r="Q375" t="str">
        <f>VLOOKUP(P375,'anc nmdc ncbi gold'!$A$2:$C$818,2,FALSE)</f>
        <v>nmdc:bsm-12-hcsgd307</v>
      </c>
      <c r="R375" t="s">
        <v>11199</v>
      </c>
    </row>
    <row r="376" spans="1:18" x14ac:dyDescent="0.2">
      <c r="A376" t="s">
        <v>848</v>
      </c>
      <c r="B376">
        <v>699639</v>
      </c>
      <c r="D376">
        <v>94</v>
      </c>
      <c r="E376">
        <v>2856</v>
      </c>
      <c r="F376">
        <v>5</v>
      </c>
      <c r="G376" s="1">
        <v>43363.675694444442</v>
      </c>
      <c r="H376" s="1">
        <v>43363.701724537037</v>
      </c>
      <c r="I376">
        <v>37</v>
      </c>
      <c r="J376" t="s">
        <v>13</v>
      </c>
      <c r="K376" t="s">
        <v>849</v>
      </c>
      <c r="L376" t="str">
        <f t="shared" si="16"/>
        <v>bowen_74_s013</v>
      </c>
      <c r="M376" t="e">
        <f>IF(NOT(L376="None"),VLOOKUP(L376,'GOLD Name splitout'!$A$1:$B$458,2,FALSE),"None")</f>
        <v>#N/A</v>
      </c>
      <c r="N376" t="e">
        <f>VLOOKUP(A376,DMSNameNCBIIDXNLExtract!$A$2:$B$318,2,FALSE)</f>
        <v>#N/A</v>
      </c>
      <c r="O376" t="str">
        <f>VLOOKUP(L376,DMSNameNCBIIDXNLExtract!$E$2:$G$1025,2,FALSE)</f>
        <v>SAMEA7723878</v>
      </c>
      <c r="P376" t="str">
        <f>VLOOKUP(O376,'anc gold to biosample'!$A$2:$B$1025,2,FALSE)</f>
        <v>Gb0297387</v>
      </c>
      <c r="Q376" t="str">
        <f>VLOOKUP(P376,'anc nmdc ncbi gold'!$A$2:$C$818,2,FALSE)</f>
        <v>nmdc:bsm-12-hkr1y343</v>
      </c>
      <c r="R376" t="s">
        <v>11199</v>
      </c>
    </row>
    <row r="377" spans="1:18" x14ac:dyDescent="0.2">
      <c r="A377" t="s">
        <v>313</v>
      </c>
      <c r="B377">
        <v>700262</v>
      </c>
      <c r="D377">
        <v>94</v>
      </c>
      <c r="E377">
        <v>2856</v>
      </c>
      <c r="F377">
        <v>5</v>
      </c>
      <c r="G377" s="1">
        <v>43368.175000000003</v>
      </c>
      <c r="H377" s="1">
        <v>43368.20103009259</v>
      </c>
      <c r="I377">
        <v>37</v>
      </c>
      <c r="J377" t="s">
        <v>13</v>
      </c>
      <c r="K377" t="s">
        <v>314</v>
      </c>
      <c r="L377" t="str">
        <f t="shared" si="16"/>
        <v>tucker_58_s007</v>
      </c>
      <c r="M377" t="e">
        <f>IF(NOT(L377="None"),VLOOKUP(L377,'GOLD Name splitout'!$A$1:$B$458,2,FALSE),"None")</f>
        <v>#N/A</v>
      </c>
      <c r="N377" t="str">
        <f>VLOOKUP(A377,DMSNameNCBIIDXNLExtract!$A$2:$B$318,2,FALSE)</f>
        <v>SAMEA7723739</v>
      </c>
      <c r="O377" t="str">
        <f>VLOOKUP(L377,DMSNameNCBIIDXNLExtract!$E$2:$G$1025,2,FALSE)</f>
        <v>SAMEA7723739</v>
      </c>
      <c r="P377" t="str">
        <f>VLOOKUP(O377,'anc gold to biosample'!$A$2:$B$1025,2,FALSE)</f>
        <v>Gb0315458</v>
      </c>
      <c r="Q377" t="str">
        <f>VLOOKUP(P377,'anc nmdc ncbi gold'!$A$2:$C$818,2,FALSE)</f>
        <v>nmdc:bsm-12-hm29aq80</v>
      </c>
      <c r="R377" t="s">
        <v>11199</v>
      </c>
    </row>
    <row r="378" spans="1:18" x14ac:dyDescent="0.2">
      <c r="A378" t="s">
        <v>778</v>
      </c>
      <c r="B378">
        <v>698784</v>
      </c>
      <c r="D378">
        <v>94</v>
      </c>
      <c r="E378">
        <v>2856</v>
      </c>
      <c r="F378">
        <v>5</v>
      </c>
      <c r="G378" s="1">
        <v>43357.190972222219</v>
      </c>
      <c r="H378" s="1">
        <v>43357.217002314814</v>
      </c>
      <c r="I378">
        <v>37</v>
      </c>
      <c r="J378" t="s">
        <v>13</v>
      </c>
      <c r="K378" t="s">
        <v>779</v>
      </c>
      <c r="L378" t="str">
        <f t="shared" si="16"/>
        <v>jensen_43_s012</v>
      </c>
      <c r="M378" t="e">
        <f>IF(NOT(L378="None"),VLOOKUP(L378,'GOLD Name splitout'!$A$1:$B$458,2,FALSE),"None")</f>
        <v>#N/A</v>
      </c>
      <c r="N378" t="e">
        <f>VLOOKUP(A378,DMSNameNCBIIDXNLExtract!$A$2:$B$318,2,FALSE)</f>
        <v>#N/A</v>
      </c>
      <c r="O378" t="str">
        <f>VLOOKUP(L378,DMSNameNCBIIDXNLExtract!$E$2:$G$1025,2,FALSE)</f>
        <v>SAMEA7723898</v>
      </c>
      <c r="P378" t="str">
        <f>VLOOKUP(O378,'anc gold to biosample'!$A$2:$B$1025,2,FALSE)</f>
        <v>Gb0297392</v>
      </c>
      <c r="Q378" t="str">
        <f>VLOOKUP(P378,'anc nmdc ncbi gold'!$A$2:$C$818,2,FALSE)</f>
        <v>nmdc:bsm-12-j463zt22</v>
      </c>
      <c r="R378" t="s">
        <v>11199</v>
      </c>
    </row>
    <row r="379" spans="1:18" x14ac:dyDescent="0.2">
      <c r="A379" t="s">
        <v>774</v>
      </c>
      <c r="B379">
        <v>698781</v>
      </c>
      <c r="D379">
        <v>94</v>
      </c>
      <c r="E379">
        <v>2856</v>
      </c>
      <c r="F379">
        <v>5</v>
      </c>
      <c r="G379" s="1">
        <v>43357.131249999999</v>
      </c>
      <c r="H379" s="1">
        <v>43357.157280092593</v>
      </c>
      <c r="I379">
        <v>37</v>
      </c>
      <c r="J379" t="s">
        <v>13</v>
      </c>
      <c r="K379" t="s">
        <v>775</v>
      </c>
      <c r="L379" t="str">
        <f t="shared" si="16"/>
        <v>jensen_43_s010</v>
      </c>
      <c r="M379" t="e">
        <f>IF(NOT(L379="None"),VLOOKUP(L379,'GOLD Name splitout'!$A$1:$B$458,2,FALSE),"None")</f>
        <v>#N/A</v>
      </c>
      <c r="N379" t="e">
        <f>VLOOKUP(A379,DMSNameNCBIIDXNLExtract!$A$2:$B$318,2,FALSE)</f>
        <v>#N/A</v>
      </c>
      <c r="O379" t="str">
        <f>VLOOKUP(L379,DMSNameNCBIIDXNLExtract!$E$2:$G$1025,2,FALSE)</f>
        <v>SAMEA7723897</v>
      </c>
      <c r="P379" t="str">
        <f>VLOOKUP(O379,'anc gold to biosample'!$A$2:$B$1025,2,FALSE)</f>
        <v>Gb0297391</v>
      </c>
      <c r="Q379" t="str">
        <f>VLOOKUP(P379,'anc nmdc ncbi gold'!$A$2:$C$818,2,FALSE)</f>
        <v>nmdc:bsm-12-jaj2b782</v>
      </c>
      <c r="R379" t="s">
        <v>11199</v>
      </c>
    </row>
    <row r="380" spans="1:18" x14ac:dyDescent="0.2">
      <c r="A380" t="s">
        <v>309</v>
      </c>
      <c r="B380">
        <v>700259</v>
      </c>
      <c r="D380">
        <v>94</v>
      </c>
      <c r="E380">
        <v>2856</v>
      </c>
      <c r="F380">
        <v>5</v>
      </c>
      <c r="G380" s="1">
        <v>43368.115972222222</v>
      </c>
      <c r="H380" s="1">
        <v>43368.142002314817</v>
      </c>
      <c r="I380">
        <v>37</v>
      </c>
      <c r="J380" t="s">
        <v>13</v>
      </c>
      <c r="K380" t="s">
        <v>310</v>
      </c>
      <c r="L380" t="str">
        <f t="shared" si="16"/>
        <v>tucker_58_s003</v>
      </c>
      <c r="M380" t="e">
        <f>IF(NOT(L380="None"),VLOOKUP(L380,'GOLD Name splitout'!$A$1:$B$458,2,FALSE),"None")</f>
        <v>#N/A</v>
      </c>
      <c r="N380" t="str">
        <f>VLOOKUP(A380,DMSNameNCBIIDXNLExtract!$A$2:$B$318,2,FALSE)</f>
        <v>SAMEA7723736</v>
      </c>
      <c r="O380" t="str">
        <f>VLOOKUP(L380,DMSNameNCBIIDXNLExtract!$E$2:$G$1025,2,FALSE)</f>
        <v>SAMEA7723736</v>
      </c>
      <c r="P380" t="str">
        <f>VLOOKUP(O380,'anc gold to biosample'!$A$2:$B$1025,2,FALSE)</f>
        <v>Gb0315455</v>
      </c>
      <c r="Q380" t="str">
        <f>VLOOKUP(P380,'anc nmdc ncbi gold'!$A$2:$C$818,2,FALSE)</f>
        <v>nmdc:bsm-12-jd508w69</v>
      </c>
      <c r="R380" t="s">
        <v>11199</v>
      </c>
    </row>
    <row r="381" spans="1:18" x14ac:dyDescent="0.2">
      <c r="A381" t="s">
        <v>567</v>
      </c>
      <c r="B381">
        <v>699729</v>
      </c>
      <c r="D381">
        <v>94</v>
      </c>
      <c r="E381">
        <v>2856</v>
      </c>
      <c r="F381">
        <v>5</v>
      </c>
      <c r="G381" s="1">
        <v>43364.859027777777</v>
      </c>
      <c r="H381" s="1">
        <v>43364.885057870371</v>
      </c>
      <c r="I381">
        <v>37</v>
      </c>
      <c r="J381" t="s">
        <v>13</v>
      </c>
      <c r="K381" t="s">
        <v>568</v>
      </c>
      <c r="L381" t="str">
        <f t="shared" si="16"/>
        <v>rohwer_85_s023</v>
      </c>
      <c r="M381" t="e">
        <f>IF(NOT(L381="None"),VLOOKUP(L381,'GOLD Name splitout'!$A$1:$B$458,2,FALSE),"None")</f>
        <v>#N/A</v>
      </c>
      <c r="N381" t="str">
        <f>VLOOKUP(A381,DMSNameNCBIIDXNLExtract!$A$2:$B$318,2,FALSE)</f>
        <v>SAMEA7723493</v>
      </c>
      <c r="O381" t="str">
        <f>VLOOKUP(L381,DMSNameNCBIIDXNLExtract!$E$2:$G$1025,2,FALSE)</f>
        <v>SAMEA7723493</v>
      </c>
      <c r="P381" t="str">
        <f>VLOOKUP(O381,'anc gold to biosample'!$A$2:$B$1025,2,FALSE)</f>
        <v>Gb0297347</v>
      </c>
      <c r="Q381" t="str">
        <f>VLOOKUP(P381,'anc nmdc ncbi gold'!$A$2:$C$818,2,FALSE)</f>
        <v>nmdc:bsm-12-jstmyg36</v>
      </c>
      <c r="R381" t="s">
        <v>11199</v>
      </c>
    </row>
    <row r="382" spans="1:18" x14ac:dyDescent="0.2">
      <c r="A382" t="s">
        <v>85</v>
      </c>
      <c r="B382">
        <v>700410</v>
      </c>
      <c r="C382" t="s">
        <v>12</v>
      </c>
      <c r="D382">
        <v>94</v>
      </c>
      <c r="E382">
        <v>2856</v>
      </c>
      <c r="F382">
        <v>5</v>
      </c>
      <c r="G382" s="1">
        <v>43369.237500000003</v>
      </c>
      <c r="H382" s="1">
        <v>43369.26353009259</v>
      </c>
      <c r="I382">
        <v>37</v>
      </c>
      <c r="J382" t="s">
        <v>13</v>
      </c>
      <c r="K382" t="s">
        <v>86</v>
      </c>
      <c r="L382" t="str">
        <f t="shared" si="16"/>
        <v>None</v>
      </c>
      <c r="M382" t="str">
        <f>IF(NOT(L382="None"),VLOOKUP(L382,'GOLD Name splitout'!$A$1:$B$458,2,FALSE),"None")</f>
        <v>None</v>
      </c>
      <c r="N382" t="str">
        <f>VLOOKUP(A382,DMSNameNCBIIDXNLExtract!$A$2:$B$318,2,FALSE)</f>
        <v>SAMEA7727184</v>
      </c>
      <c r="O382" t="str">
        <f>N382</f>
        <v>SAMEA7727184</v>
      </c>
      <c r="P382" t="str">
        <f>VLOOKUP(O382,'anc gold to biosample'!$A$2:$B$1025,2,FALSE)</f>
        <v>Gb0240110</v>
      </c>
      <c r="Q382" t="str">
        <f>VLOOKUP(P382,'anc nmdc ncbi gold'!$A$2:$C$818,2,FALSE)</f>
        <v>nmdc:bsm-12-jybt8h79</v>
      </c>
      <c r="R382" t="s">
        <v>11199</v>
      </c>
    </row>
    <row r="383" spans="1:18" x14ac:dyDescent="0.2">
      <c r="A383" t="s">
        <v>269</v>
      </c>
      <c r="B383">
        <v>697940</v>
      </c>
      <c r="D383">
        <v>94</v>
      </c>
      <c r="E383">
        <v>2856</v>
      </c>
      <c r="F383">
        <v>5</v>
      </c>
      <c r="G383" s="1">
        <v>43350.919444444444</v>
      </c>
      <c r="H383" s="1">
        <v>43350.945474537039</v>
      </c>
      <c r="I383">
        <v>37</v>
      </c>
      <c r="J383" t="s">
        <v>13</v>
      </c>
      <c r="K383" t="s">
        <v>270</v>
      </c>
      <c r="L383" t="str">
        <f t="shared" si="16"/>
        <v>zaneveld_9_s001</v>
      </c>
      <c r="M383" t="e">
        <f>IF(NOT(L383="None"),VLOOKUP(L383,'GOLD Name splitout'!$A$1:$B$458,2,FALSE),"None")</f>
        <v>#N/A</v>
      </c>
      <c r="N383" t="str">
        <f>VLOOKUP(A383,DMSNameNCBIIDXNLExtract!$A$2:$B$318,2,FALSE)</f>
        <v>SAMEA7723742</v>
      </c>
      <c r="O383" t="str">
        <f>VLOOKUP(L383,DMSNameNCBIIDXNLExtract!$E$2:$G$1025,2,FALSE)</f>
        <v>SAMEA7723742</v>
      </c>
      <c r="P383" t="str">
        <f>VLOOKUP(O383,'anc gold to biosample'!$A$2:$B$1025,2,FALSE)</f>
        <v>Gb0297379</v>
      </c>
      <c r="Q383" t="str">
        <f>VLOOKUP(P383,'anc nmdc ncbi gold'!$A$2:$C$818,2,FALSE)</f>
        <v>nmdc:bsm-12-k5b65g89</v>
      </c>
      <c r="R383" t="s">
        <v>11199</v>
      </c>
    </row>
    <row r="384" spans="1:18" x14ac:dyDescent="0.2">
      <c r="A384" t="s">
        <v>187</v>
      </c>
      <c r="B384">
        <v>700547</v>
      </c>
      <c r="C384" t="s">
        <v>12</v>
      </c>
      <c r="D384">
        <v>94</v>
      </c>
      <c r="E384">
        <v>2856</v>
      </c>
      <c r="F384">
        <v>5</v>
      </c>
      <c r="G384" s="1">
        <v>43369.976388888892</v>
      </c>
      <c r="H384" s="1">
        <v>43370.002418981479</v>
      </c>
      <c r="I384">
        <v>37</v>
      </c>
      <c r="J384" t="s">
        <v>13</v>
      </c>
      <c r="K384" t="s">
        <v>188</v>
      </c>
      <c r="L384" t="str">
        <f t="shared" si="16"/>
        <v>None</v>
      </c>
      <c r="M384" t="str">
        <f>IF(NOT(L384="None"),VLOOKUP(L384,'GOLD Name splitout'!$A$1:$B$458,2,FALSE),"None")</f>
        <v>None</v>
      </c>
      <c r="N384" t="str">
        <f>VLOOKUP(A384,DMSNameNCBIIDXNLExtract!$A$2:$B$318,2,FALSE)</f>
        <v>SAMEA7724260</v>
      </c>
      <c r="O384" t="str">
        <f>N384</f>
        <v>SAMEA7724260</v>
      </c>
      <c r="P384" t="str">
        <f>VLOOKUP(O384,'anc gold to biosample'!$A$2:$B$1025,2,FALSE)</f>
        <v>Gb0239992</v>
      </c>
      <c r="Q384" t="str">
        <f>VLOOKUP(P384,'anc nmdc ncbi gold'!$A$2:$C$818,2,FALSE)</f>
        <v>nmdc:bsm-12-k9w49c14</v>
      </c>
      <c r="R384" t="s">
        <v>11199</v>
      </c>
    </row>
    <row r="385" spans="1:18" x14ac:dyDescent="0.2">
      <c r="A385" t="s">
        <v>277</v>
      </c>
      <c r="B385">
        <v>697954</v>
      </c>
      <c r="D385">
        <v>94</v>
      </c>
      <c r="E385">
        <v>2856</v>
      </c>
      <c r="F385">
        <v>5</v>
      </c>
      <c r="G385" s="1">
        <v>43351.037499999999</v>
      </c>
      <c r="H385" s="1">
        <v>43351.063530092593</v>
      </c>
      <c r="I385">
        <v>37</v>
      </c>
      <c r="J385" t="s">
        <v>13</v>
      </c>
      <c r="K385" t="s">
        <v>278</v>
      </c>
      <c r="L385" t="str">
        <f t="shared" si="16"/>
        <v>zaneveld_9_s007</v>
      </c>
      <c r="M385" t="e">
        <f>IF(NOT(L385="None"),VLOOKUP(L385,'GOLD Name splitout'!$A$1:$B$458,2,FALSE),"None")</f>
        <v>#N/A</v>
      </c>
      <c r="N385" t="str">
        <f>VLOOKUP(A385,DMSNameNCBIIDXNLExtract!$A$2:$B$318,2,FALSE)</f>
        <v>SAMEA7723556</v>
      </c>
      <c r="O385" t="str">
        <f>VLOOKUP(L385,DMSNameNCBIIDXNLExtract!$E$2:$G$1025,2,FALSE)</f>
        <v>SAMEA7723556</v>
      </c>
      <c r="P385" t="str">
        <f>VLOOKUP(O385,'anc gold to biosample'!$A$2:$B$1025,2,FALSE)</f>
        <v>Gb0297362</v>
      </c>
      <c r="Q385" t="str">
        <f>VLOOKUP(P385,'anc nmdc ncbi gold'!$A$2:$C$818,2,FALSE)</f>
        <v>nmdc:bsm-12-kh7emd34</v>
      </c>
      <c r="R385" t="s">
        <v>11199</v>
      </c>
    </row>
    <row r="386" spans="1:18" x14ac:dyDescent="0.2">
      <c r="A386" t="s">
        <v>850</v>
      </c>
      <c r="B386">
        <v>699650</v>
      </c>
      <c r="D386">
        <v>94</v>
      </c>
      <c r="E386">
        <v>2856</v>
      </c>
      <c r="F386">
        <v>5</v>
      </c>
      <c r="G386" s="1">
        <v>43363.823611111111</v>
      </c>
      <c r="H386" s="1">
        <v>43363.849641203706</v>
      </c>
      <c r="I386">
        <v>37</v>
      </c>
      <c r="J386" t="s">
        <v>13</v>
      </c>
      <c r="K386" t="s">
        <v>851</v>
      </c>
      <c r="L386" t="str">
        <f t="shared" si="16"/>
        <v>bowen_74_s014</v>
      </c>
      <c r="M386" t="e">
        <f>IF(NOT(L386="None"),VLOOKUP(L386,'GOLD Name splitout'!$A$1:$B$458,2,FALSE),"None")</f>
        <v>#N/A</v>
      </c>
      <c r="N386" t="str">
        <f>VLOOKUP(A386,DMSNameNCBIIDXNLExtract!$A$2:$B$318,2,FALSE)</f>
        <v>SAMEA7723604</v>
      </c>
      <c r="O386" t="str">
        <f>VLOOKUP(L386,DMSNameNCBIIDXNLExtract!$E$2:$G$1025,2,FALSE)</f>
        <v>SAMEA7723604</v>
      </c>
      <c r="P386" t="str">
        <f>VLOOKUP(O386,'anc gold to biosample'!$A$2:$B$1025,2,FALSE)</f>
        <v>Gb0297367</v>
      </c>
      <c r="Q386" t="str">
        <f>VLOOKUP(P386,'anc nmdc ncbi gold'!$A$2:$C$818,2,FALSE)</f>
        <v>nmdc:bsm-12-km4c0m04</v>
      </c>
      <c r="R386" t="s">
        <v>11199</v>
      </c>
    </row>
    <row r="387" spans="1:18" x14ac:dyDescent="0.2">
      <c r="A387" t="s">
        <v>53</v>
      </c>
      <c r="B387">
        <v>698258</v>
      </c>
      <c r="C387" t="s">
        <v>12</v>
      </c>
      <c r="D387">
        <v>94</v>
      </c>
      <c r="E387">
        <v>2856</v>
      </c>
      <c r="F387">
        <v>5</v>
      </c>
      <c r="G387" s="1">
        <v>43354.081944444442</v>
      </c>
      <c r="H387" s="1">
        <v>43354.107974537037</v>
      </c>
      <c r="I387">
        <v>37</v>
      </c>
      <c r="J387" t="s">
        <v>13</v>
      </c>
      <c r="K387" t="s">
        <v>54</v>
      </c>
      <c r="L387" t="str">
        <f t="shared" si="16"/>
        <v>None</v>
      </c>
      <c r="M387" t="str">
        <f>IF(NOT(L387="None"),VLOOKUP(L387,'GOLD Name splitout'!$A$1:$B$458,2,FALSE),"None")</f>
        <v>None</v>
      </c>
      <c r="N387" t="str">
        <f>VLOOKUP(A387,DMSNameNCBIIDXNLExtract!$A$2:$B$318,2,FALSE)</f>
        <v>SAMEA7724121</v>
      </c>
      <c r="O387" t="str">
        <f>N387</f>
        <v>SAMEA7724121</v>
      </c>
      <c r="P387" t="str">
        <f>VLOOKUP(O387,'anc gold to biosample'!$A$2:$B$1025,2,FALSE)</f>
        <v>Gb0239943</v>
      </c>
      <c r="Q387" t="str">
        <f>VLOOKUP(P387,'anc nmdc ncbi gold'!$A$2:$C$818,2,FALSE)</f>
        <v>nmdc:bsm-12-kmy5sc69</v>
      </c>
      <c r="R387" t="s">
        <v>11199</v>
      </c>
    </row>
    <row r="388" spans="1:18" x14ac:dyDescent="0.2">
      <c r="A388" t="s">
        <v>75</v>
      </c>
      <c r="B388">
        <v>700403</v>
      </c>
      <c r="C388" t="s">
        <v>12</v>
      </c>
      <c r="D388">
        <v>94</v>
      </c>
      <c r="E388">
        <v>2856</v>
      </c>
      <c r="F388">
        <v>5</v>
      </c>
      <c r="G388" s="1">
        <v>43369.149305555555</v>
      </c>
      <c r="H388" s="1">
        <v>43369.175335648149</v>
      </c>
      <c r="I388">
        <v>37</v>
      </c>
      <c r="J388" t="s">
        <v>13</v>
      </c>
      <c r="K388" t="s">
        <v>76</v>
      </c>
      <c r="L388" t="str">
        <f t="shared" si="16"/>
        <v>None</v>
      </c>
      <c r="M388" t="str">
        <f>IF(NOT(L388="None"),VLOOKUP(L388,'GOLD Name splitout'!$A$1:$B$458,2,FALSE),"None")</f>
        <v>None</v>
      </c>
      <c r="N388" t="str">
        <f>VLOOKUP(A388,DMSNameNCBIIDXNLExtract!$A$2:$B$318,2,FALSE)</f>
        <v>SAMEA7727182</v>
      </c>
      <c r="O388" t="str">
        <f>N388</f>
        <v>SAMEA7727182</v>
      </c>
      <c r="P388" t="str">
        <f>VLOOKUP(O388,'anc gold to biosample'!$A$2:$B$1025,2,FALSE)</f>
        <v>Gb0240105</v>
      </c>
      <c r="Q388" t="str">
        <f>VLOOKUP(P388,'anc nmdc ncbi gold'!$A$2:$C$818,2,FALSE)</f>
        <v>nmdc:bsm-12-kzxs4763</v>
      </c>
      <c r="R388" t="s">
        <v>11199</v>
      </c>
    </row>
    <row r="389" spans="1:18" x14ac:dyDescent="0.2">
      <c r="A389" t="s">
        <v>864</v>
      </c>
      <c r="B389">
        <v>699530</v>
      </c>
      <c r="D389">
        <v>94</v>
      </c>
      <c r="E389">
        <v>2856</v>
      </c>
      <c r="F389">
        <v>5</v>
      </c>
      <c r="G389" s="1">
        <v>43363.557638888888</v>
      </c>
      <c r="H389" s="1">
        <v>43363.583668981482</v>
      </c>
      <c r="I389">
        <v>37</v>
      </c>
      <c r="J389" t="s">
        <v>13</v>
      </c>
      <c r="K389" t="s">
        <v>865</v>
      </c>
      <c r="L389" t="str">
        <f t="shared" si="16"/>
        <v>bowen_74_s009</v>
      </c>
      <c r="M389" t="e">
        <f>IF(NOT(L389="None"),VLOOKUP(L389,'GOLD Name splitout'!$A$1:$B$458,2,FALSE),"None")</f>
        <v>#N/A</v>
      </c>
      <c r="N389" t="e">
        <f>VLOOKUP(A389,DMSNameNCBIIDXNLExtract!$A$2:$B$318,2,FALSE)</f>
        <v>#N/A</v>
      </c>
      <c r="O389" t="str">
        <f>VLOOKUP(L389,DMSNameNCBIIDXNLExtract!$E$2:$G$1025,2,FALSE)</f>
        <v>SAMEA7723876</v>
      </c>
      <c r="P389" t="str">
        <f>VLOOKUP(O389,'anc gold to biosample'!$A$2:$B$1025,2,FALSE)</f>
        <v>Gb0297385</v>
      </c>
      <c r="Q389" t="str">
        <f>VLOOKUP(P389,'anc nmdc ncbi gold'!$A$2:$C$818,2,FALSE)</f>
        <v>nmdc:bsm-12-m2jh1050</v>
      </c>
      <c r="R389" t="s">
        <v>11199</v>
      </c>
    </row>
    <row r="390" spans="1:18" x14ac:dyDescent="0.2">
      <c r="A390" t="s">
        <v>83</v>
      </c>
      <c r="B390">
        <v>698276</v>
      </c>
      <c r="C390" t="s">
        <v>12</v>
      </c>
      <c r="D390">
        <v>94</v>
      </c>
      <c r="E390">
        <v>2856</v>
      </c>
      <c r="F390">
        <v>5</v>
      </c>
      <c r="G390" s="1">
        <v>43354.259722222225</v>
      </c>
      <c r="H390" s="1">
        <v>43354.285752314812</v>
      </c>
      <c r="I390">
        <v>37</v>
      </c>
      <c r="J390" t="s">
        <v>13</v>
      </c>
      <c r="K390" t="s">
        <v>84</v>
      </c>
      <c r="L390" t="str">
        <f t="shared" si="16"/>
        <v>None</v>
      </c>
      <c r="M390" t="str">
        <f>IF(NOT(L390="None"),VLOOKUP(L390,'GOLD Name splitout'!$A$1:$B$458,2,FALSE),"None")</f>
        <v>None</v>
      </c>
      <c r="N390" t="str">
        <f>VLOOKUP(A390,DMSNameNCBIIDXNLExtract!$A$2:$B$318,2,FALSE)</f>
        <v>SAMEA7724406</v>
      </c>
      <c r="O390" t="str">
        <f>N390</f>
        <v>SAMEA7724406</v>
      </c>
      <c r="P390" t="str">
        <f>VLOOKUP(O390,'anc gold to biosample'!$A$2:$B$1025,2,FALSE)</f>
        <v>Gb0240109</v>
      </c>
      <c r="Q390" t="str">
        <f>VLOOKUP(P390,'anc nmdc ncbi gold'!$A$2:$C$818,2,FALSE)</f>
        <v>nmdc:bsm-12-m35e1z14</v>
      </c>
      <c r="R390" t="s">
        <v>11199</v>
      </c>
    </row>
    <row r="391" spans="1:18" x14ac:dyDescent="0.2">
      <c r="A391" t="s">
        <v>523</v>
      </c>
      <c r="B391">
        <v>698471</v>
      </c>
      <c r="D391">
        <v>94</v>
      </c>
      <c r="E391">
        <v>2856</v>
      </c>
      <c r="F391">
        <v>5</v>
      </c>
      <c r="G391" s="1">
        <v>43355.800694444442</v>
      </c>
      <c r="H391" s="1">
        <v>43355.826724537037</v>
      </c>
      <c r="I391">
        <v>37</v>
      </c>
      <c r="J391" t="s">
        <v>13</v>
      </c>
      <c r="K391" t="s">
        <v>524</v>
      </c>
      <c r="L391" t="str">
        <f t="shared" ref="L391:L422" si="17">IF(LEFT(A391,10)="EMP_Feces_",MID(A391,11,FIND("a0",A391,1)-12),"None")</f>
        <v>smith_39_s007</v>
      </c>
      <c r="M391" t="e">
        <f>IF(NOT(L391="None"),VLOOKUP(L391,'GOLD Name splitout'!$A$1:$B$458,2,FALSE),"None")</f>
        <v>#N/A</v>
      </c>
      <c r="N391" t="str">
        <f>VLOOKUP(A391,DMSNameNCBIIDXNLExtract!$A$2:$B$318,2,FALSE)</f>
        <v>SAMEA7723511</v>
      </c>
      <c r="O391" t="str">
        <f>VLOOKUP(L391,DMSNameNCBIIDXNLExtract!$E$2:$G$1025,2,FALSE)</f>
        <v>SAMEA7723511</v>
      </c>
      <c r="P391" t="str">
        <f>VLOOKUP(O391,'anc gold to biosample'!$A$2:$B$1025,2,FALSE)</f>
        <v>Gb0297353</v>
      </c>
      <c r="Q391" t="str">
        <f>VLOOKUP(P391,'anc nmdc ncbi gold'!$A$2:$C$818,2,FALSE)</f>
        <v>nmdc:bsm-12-m5485x33</v>
      </c>
      <c r="R391" t="s">
        <v>11199</v>
      </c>
    </row>
    <row r="392" spans="1:18" x14ac:dyDescent="0.2">
      <c r="A392" t="s">
        <v>259</v>
      </c>
      <c r="B392">
        <v>697963</v>
      </c>
      <c r="D392">
        <v>94</v>
      </c>
      <c r="E392">
        <v>2856</v>
      </c>
      <c r="F392">
        <v>5</v>
      </c>
      <c r="G392" s="1">
        <v>43351.126388888886</v>
      </c>
      <c r="H392" s="1">
        <v>43351.152418981481</v>
      </c>
      <c r="I392">
        <v>37</v>
      </c>
      <c r="J392" t="s">
        <v>13</v>
      </c>
      <c r="K392" t="s">
        <v>260</v>
      </c>
      <c r="L392" t="str">
        <f t="shared" si="17"/>
        <v>zaneveld_9_s011</v>
      </c>
      <c r="M392" t="e">
        <f>IF(NOT(L392="None"),VLOOKUP(L392,'GOLD Name splitout'!$A$1:$B$458,2,FALSE),"None")</f>
        <v>#N/A</v>
      </c>
      <c r="N392" t="str">
        <f>VLOOKUP(A392,DMSNameNCBIIDXNLExtract!$A$2:$B$318,2,FALSE)</f>
        <v>SAMEA7723557</v>
      </c>
      <c r="O392" t="str">
        <f>VLOOKUP(L392,DMSNameNCBIIDXNLExtract!$E$2:$G$1025,2,FALSE)</f>
        <v>SAMEA7723557</v>
      </c>
      <c r="P392" t="str">
        <f>VLOOKUP(O392,'anc gold to biosample'!$A$2:$B$1025,2,FALSE)</f>
        <v>Gb0297363</v>
      </c>
      <c r="Q392" t="str">
        <f>VLOOKUP(P392,'anc nmdc ncbi gold'!$A$2:$C$818,2,FALSE)</f>
        <v>nmdc:bsm-12-m88n3r42</v>
      </c>
      <c r="R392" t="s">
        <v>11199</v>
      </c>
    </row>
    <row r="393" spans="1:18" x14ac:dyDescent="0.2">
      <c r="A393" t="s">
        <v>65</v>
      </c>
      <c r="B393">
        <v>698264</v>
      </c>
      <c r="C393" t="s">
        <v>12</v>
      </c>
      <c r="D393">
        <v>94</v>
      </c>
      <c r="E393">
        <v>2856</v>
      </c>
      <c r="F393">
        <v>5</v>
      </c>
      <c r="G393" s="1">
        <v>43354.17083333333</v>
      </c>
      <c r="H393" s="1">
        <v>43354.196863425925</v>
      </c>
      <c r="I393">
        <v>37</v>
      </c>
      <c r="J393" t="s">
        <v>13</v>
      </c>
      <c r="K393" t="s">
        <v>66</v>
      </c>
      <c r="L393" t="str">
        <f t="shared" si="17"/>
        <v>None</v>
      </c>
      <c r="M393" t="str">
        <f>IF(NOT(L393="None"),VLOOKUP(L393,'GOLD Name splitout'!$A$1:$B$458,2,FALSE),"None")</f>
        <v>None</v>
      </c>
      <c r="N393" t="str">
        <f>VLOOKUP(A393,DMSNameNCBIIDXNLExtract!$A$2:$B$318,2,FALSE)</f>
        <v>SAMEA7724124</v>
      </c>
      <c r="O393" t="str">
        <f>N393</f>
        <v>SAMEA7724124</v>
      </c>
      <c r="P393" t="str">
        <f>VLOOKUP(O393,'anc gold to biosample'!$A$2:$B$1025,2,FALSE)</f>
        <v>Gb0239946</v>
      </c>
      <c r="Q393" t="str">
        <f>VLOOKUP(P393,'anc nmdc ncbi gold'!$A$2:$C$818,2,FALSE)</f>
        <v>nmdc:bsm-12-mhg9j694</v>
      </c>
      <c r="R393" t="s">
        <v>11199</v>
      </c>
    </row>
    <row r="394" spans="1:18" x14ac:dyDescent="0.2">
      <c r="A394" t="s">
        <v>890</v>
      </c>
      <c r="B394">
        <v>700400</v>
      </c>
      <c r="D394">
        <v>94</v>
      </c>
      <c r="E394">
        <v>2856</v>
      </c>
      <c r="F394">
        <v>5</v>
      </c>
      <c r="G394" s="1">
        <v>43369.090277777781</v>
      </c>
      <c r="H394" s="1">
        <v>43369.116307870368</v>
      </c>
      <c r="I394">
        <v>37</v>
      </c>
      <c r="J394" t="s">
        <v>13</v>
      </c>
      <c r="K394" t="s">
        <v>891</v>
      </c>
      <c r="L394" t="str">
        <f t="shared" si="17"/>
        <v>bittleston_68_s013</v>
      </c>
      <c r="M394" t="e">
        <f>IF(NOT(L394="None"),VLOOKUP(L394,'GOLD Name splitout'!$A$1:$B$458,2,FALSE),"None")</f>
        <v>#N/A</v>
      </c>
      <c r="N394" t="e">
        <f>VLOOKUP(A394,DMSNameNCBIIDXNLExtract!$A$2:$B$318,2,FALSE)</f>
        <v>#N/A</v>
      </c>
      <c r="O394" t="str">
        <f>VLOOKUP(L394,DMSNameNCBIIDXNLExtract!$E$2:$G$1025,2,FALSE)</f>
        <v>SAMEA7723869</v>
      </c>
      <c r="P394" t="str">
        <f>VLOOKUP(O394,'anc gold to biosample'!$A$2:$B$1025,2,FALSE)</f>
        <v>Gb0315738</v>
      </c>
      <c r="Q394" t="str">
        <f>VLOOKUP(P394,'anc nmdc ncbi gold'!$A$2:$C$818,2,FALSE)</f>
        <v>nmdc:bsm-12-mk5nzd34</v>
      </c>
      <c r="R394" t="s">
        <v>11199</v>
      </c>
    </row>
    <row r="395" spans="1:18" x14ac:dyDescent="0.2">
      <c r="A395" t="s">
        <v>860</v>
      </c>
      <c r="B395">
        <v>699526</v>
      </c>
      <c r="D395">
        <v>94</v>
      </c>
      <c r="E395">
        <v>2856</v>
      </c>
      <c r="F395">
        <v>5</v>
      </c>
      <c r="G395" s="1">
        <v>43363.497916666667</v>
      </c>
      <c r="H395" s="1">
        <v>43363.523946759262</v>
      </c>
      <c r="I395">
        <v>37</v>
      </c>
      <c r="J395" t="s">
        <v>13</v>
      </c>
      <c r="K395" t="s">
        <v>861</v>
      </c>
      <c r="L395" t="str">
        <f t="shared" si="17"/>
        <v>bowen_74_s007</v>
      </c>
      <c r="M395" t="e">
        <f>IF(NOT(L395="None"),VLOOKUP(L395,'GOLD Name splitout'!$A$1:$B$458,2,FALSE),"None")</f>
        <v>#N/A</v>
      </c>
      <c r="N395" t="e">
        <f>VLOOKUP(A395,DMSNameNCBIIDXNLExtract!$A$2:$B$318,2,FALSE)</f>
        <v>#N/A</v>
      </c>
      <c r="O395" t="str">
        <f>VLOOKUP(L395,DMSNameNCBIIDXNLExtract!$E$2:$G$1025,2,FALSE)</f>
        <v>SAMEA7723874</v>
      </c>
      <c r="P395" t="str">
        <f>VLOOKUP(O395,'anc gold to biosample'!$A$2:$B$1025,2,FALSE)</f>
        <v>Gb0297383</v>
      </c>
      <c r="Q395" t="str">
        <f>VLOOKUP(P395,'anc nmdc ncbi gold'!$A$2:$C$818,2,FALSE)</f>
        <v>nmdc:bsm-12-mqhskh35</v>
      </c>
      <c r="R395" t="s">
        <v>11199</v>
      </c>
    </row>
    <row r="396" spans="1:18" x14ac:dyDescent="0.2">
      <c r="A396" t="s">
        <v>764</v>
      </c>
      <c r="B396">
        <v>698801</v>
      </c>
      <c r="D396">
        <v>94</v>
      </c>
      <c r="E396">
        <v>2856</v>
      </c>
      <c r="F396">
        <v>5</v>
      </c>
      <c r="G396" s="1">
        <v>43357.338888888888</v>
      </c>
      <c r="H396" s="1">
        <v>43357.364918981482</v>
      </c>
      <c r="I396">
        <v>37</v>
      </c>
      <c r="J396" t="s">
        <v>13</v>
      </c>
      <c r="K396" t="s">
        <v>765</v>
      </c>
      <c r="L396" t="str">
        <f t="shared" si="17"/>
        <v>jensen_43_s018</v>
      </c>
      <c r="M396" t="e">
        <f>IF(NOT(L396="None"),VLOOKUP(L396,'GOLD Name splitout'!$A$1:$B$458,2,FALSE),"None")</f>
        <v>#N/A</v>
      </c>
      <c r="N396" t="e">
        <f>VLOOKUP(A396,DMSNameNCBIIDXNLExtract!$A$2:$B$318,2,FALSE)</f>
        <v>#N/A</v>
      </c>
      <c r="O396" t="str">
        <f>VLOOKUP(L396,DMSNameNCBIIDXNLExtract!$E$2:$G$1025,2,FALSE)</f>
        <v>SAMEA7723899</v>
      </c>
      <c r="P396" t="str">
        <f>VLOOKUP(O396,'anc gold to biosample'!$A$2:$B$1025,2,FALSE)</f>
        <v>Gb0297393</v>
      </c>
      <c r="Q396" t="str">
        <f>VLOOKUP(P396,'anc nmdc ncbi gold'!$A$2:$C$818,2,FALSE)</f>
        <v>nmdc:bsm-12-nwn0td65</v>
      </c>
      <c r="R396" t="s">
        <v>11199</v>
      </c>
    </row>
    <row r="397" spans="1:18" x14ac:dyDescent="0.2">
      <c r="A397" t="s">
        <v>369</v>
      </c>
      <c r="B397">
        <v>698361</v>
      </c>
      <c r="D397">
        <v>94</v>
      </c>
      <c r="E397">
        <v>2856</v>
      </c>
      <c r="F397">
        <v>5</v>
      </c>
      <c r="G397" s="1">
        <v>43355.091666666667</v>
      </c>
      <c r="H397" s="1">
        <v>43355.117696759262</v>
      </c>
      <c r="I397">
        <v>37</v>
      </c>
      <c r="J397" t="s">
        <v>13</v>
      </c>
      <c r="K397" t="s">
        <v>370</v>
      </c>
      <c r="L397" t="str">
        <f t="shared" si="17"/>
        <v>thomas_18_s047</v>
      </c>
      <c r="M397" t="e">
        <f>IF(NOT(L397="None"),VLOOKUP(L397,'GOLD Name splitout'!$A$1:$B$458,2,FALSE),"None")</f>
        <v>#N/A</v>
      </c>
      <c r="N397" t="str">
        <f>VLOOKUP(A397,DMSNameNCBIIDXNLExtract!$A$2:$B$318,2,FALSE)</f>
        <v>SAMEA7723724</v>
      </c>
      <c r="O397" t="str">
        <f>VLOOKUP(L397,DMSNameNCBIIDXNLExtract!$E$2:$G$1025,2,FALSE)</f>
        <v>SAMEA7723724</v>
      </c>
      <c r="P397" t="str">
        <f>VLOOKUP(O397,'anc gold to biosample'!$A$2:$B$1025,2,FALSE)</f>
        <v>Gb0315836</v>
      </c>
      <c r="Q397" t="str">
        <f>VLOOKUP(P397,'anc nmdc ncbi gold'!$A$2:$C$818,2,FALSE)</f>
        <v>nmdc:bsm-12-p3whz226</v>
      </c>
      <c r="R397" t="s">
        <v>11199</v>
      </c>
    </row>
    <row r="398" spans="1:18" x14ac:dyDescent="0.2">
      <c r="A398" t="s">
        <v>878</v>
      </c>
      <c r="B398">
        <v>699519</v>
      </c>
      <c r="D398">
        <v>94</v>
      </c>
      <c r="E398">
        <v>2856</v>
      </c>
      <c r="F398">
        <v>5</v>
      </c>
      <c r="G398" s="1">
        <v>43363.409722222219</v>
      </c>
      <c r="H398" s="1">
        <v>43363.435752314814</v>
      </c>
      <c r="I398">
        <v>37</v>
      </c>
      <c r="J398" t="s">
        <v>13</v>
      </c>
      <c r="K398" t="s">
        <v>879</v>
      </c>
      <c r="L398" t="str">
        <f t="shared" si="17"/>
        <v>bowen_74_s004</v>
      </c>
      <c r="M398" t="e">
        <f>IF(NOT(L398="None"),VLOOKUP(L398,'GOLD Name splitout'!$A$1:$B$458,2,FALSE),"None")</f>
        <v>#N/A</v>
      </c>
      <c r="N398" t="str">
        <f>VLOOKUP(A398,DMSNameNCBIIDXNLExtract!$A$2:$B$318,2,FALSE)</f>
        <v>SAMEA7723400</v>
      </c>
      <c r="O398" t="str">
        <f>VLOOKUP(L398,DMSNameNCBIIDXNLExtract!$E$2:$G$1025,2,FALSE)</f>
        <v>SAMEA7723400</v>
      </c>
      <c r="P398" t="str">
        <f>VLOOKUP(O398,'anc gold to biosample'!$A$2:$B$1025,2,FALSE)</f>
        <v>Gb0297314</v>
      </c>
      <c r="Q398" t="str">
        <f>VLOOKUP(P398,'anc nmdc ncbi gold'!$A$2:$C$818,2,FALSE)</f>
        <v>nmdc:bsm-12-pac46r81</v>
      </c>
      <c r="R398" t="s">
        <v>11199</v>
      </c>
    </row>
    <row r="399" spans="1:18" x14ac:dyDescent="0.2">
      <c r="A399" t="s">
        <v>589</v>
      </c>
      <c r="B399">
        <v>699718</v>
      </c>
      <c r="D399">
        <v>94</v>
      </c>
      <c r="E399">
        <v>2856</v>
      </c>
      <c r="F399">
        <v>5</v>
      </c>
      <c r="G399" s="1">
        <v>43364.711111111108</v>
      </c>
      <c r="H399" s="1">
        <v>43364.737141203703</v>
      </c>
      <c r="I399">
        <v>37</v>
      </c>
      <c r="J399" t="s">
        <v>13</v>
      </c>
      <c r="K399" t="s">
        <v>590</v>
      </c>
      <c r="L399" t="str">
        <f t="shared" si="17"/>
        <v>rohwer_85_s022</v>
      </c>
      <c r="M399" t="e">
        <f>IF(NOT(L399="None"),VLOOKUP(L399,'GOLD Name splitout'!$A$1:$B$458,2,FALSE),"None")</f>
        <v>#N/A</v>
      </c>
      <c r="N399" t="e">
        <f>VLOOKUP(A399,DMSNameNCBIIDXNLExtract!$A$2:$B$318,2,FALSE)</f>
        <v>#N/A</v>
      </c>
      <c r="O399" t="str">
        <f>VLOOKUP(L399,DMSNameNCBIIDXNLExtract!$E$2:$G$1025,2,FALSE)</f>
        <v>SAMEA7723963</v>
      </c>
      <c r="P399" t="str">
        <f>VLOOKUP(O399,'anc gold to biosample'!$A$2:$B$1025,2,FALSE)</f>
        <v>Gb0297423</v>
      </c>
      <c r="Q399" t="str">
        <f>VLOOKUP(P399,'anc nmdc ncbi gold'!$A$2:$C$818,2,FALSE)</f>
        <v>nmdc:bsm-12-q8tw2745</v>
      </c>
      <c r="R399" t="s">
        <v>11199</v>
      </c>
    </row>
    <row r="400" spans="1:18" x14ac:dyDescent="0.2">
      <c r="A400" t="s">
        <v>527</v>
      </c>
      <c r="B400">
        <v>698851</v>
      </c>
      <c r="D400">
        <v>94</v>
      </c>
      <c r="E400">
        <v>2856</v>
      </c>
      <c r="F400">
        <v>5</v>
      </c>
      <c r="G400" s="1">
        <v>43357.870833333334</v>
      </c>
      <c r="H400" s="1">
        <v>43357.896863425929</v>
      </c>
      <c r="I400">
        <v>37</v>
      </c>
      <c r="J400" t="s">
        <v>13</v>
      </c>
      <c r="K400" t="s">
        <v>528</v>
      </c>
      <c r="L400" t="str">
        <f t="shared" si="17"/>
        <v>song_51_s001</v>
      </c>
      <c r="M400" t="e">
        <f>IF(NOT(L400="None"),VLOOKUP(L400,'GOLD Name splitout'!$A$1:$B$458,2,FALSE),"None")</f>
        <v>#N/A</v>
      </c>
      <c r="N400" t="e">
        <f>VLOOKUP(A400,DMSNameNCBIIDXNLExtract!$A$2:$B$318,2,FALSE)</f>
        <v>#N/A</v>
      </c>
      <c r="O400" t="str">
        <f>VLOOKUP(L400,DMSNameNCBIIDXNLExtract!$E$2:$G$1025,2,FALSE)</f>
        <v>SAMEA7723975</v>
      </c>
      <c r="P400" t="str">
        <f>VLOOKUP(O400,'anc gold to biosample'!$A$2:$B$1025,2,FALSE)</f>
        <v>Gb0315960</v>
      </c>
      <c r="Q400" t="str">
        <f>VLOOKUP(P400,'anc nmdc ncbi gold'!$A$2:$C$818,2,FALSE)</f>
        <v>nmdc:bsm-12-qargr142</v>
      </c>
      <c r="R400" t="s">
        <v>11199</v>
      </c>
    </row>
    <row r="401" spans="1:18" x14ac:dyDescent="0.2">
      <c r="A401" t="s">
        <v>537</v>
      </c>
      <c r="B401">
        <v>698414</v>
      </c>
      <c r="D401">
        <v>94</v>
      </c>
      <c r="E401">
        <v>2856</v>
      </c>
      <c r="F401">
        <v>5</v>
      </c>
      <c r="G401" s="1">
        <v>43355.535416666666</v>
      </c>
      <c r="H401" s="1">
        <v>43355.56144675926</v>
      </c>
      <c r="I401">
        <v>37</v>
      </c>
      <c r="J401" t="s">
        <v>13</v>
      </c>
      <c r="K401" t="s">
        <v>538</v>
      </c>
      <c r="L401" t="str">
        <f t="shared" si="17"/>
        <v>smith_39_s002</v>
      </c>
      <c r="M401" t="e">
        <f>IF(NOT(L401="None"),VLOOKUP(L401,'GOLD Name splitout'!$A$1:$B$458,2,FALSE),"None")</f>
        <v>#N/A</v>
      </c>
      <c r="N401" t="str">
        <f>VLOOKUP(A401,DMSNameNCBIIDXNLExtract!$A$2:$B$318,2,FALSE)</f>
        <v>SAMEA7723508</v>
      </c>
      <c r="O401" t="str">
        <f>VLOOKUP(L401,DMSNameNCBIIDXNLExtract!$E$2:$G$1025,2,FALSE)</f>
        <v>SAMEA7723508</v>
      </c>
      <c r="P401" t="str">
        <f>VLOOKUP(O401,'anc gold to biosample'!$A$2:$B$1025,2,FALSE)</f>
        <v>Gb0297350</v>
      </c>
      <c r="Q401" t="str">
        <f>VLOOKUP(P401,'anc nmdc ncbi gold'!$A$2:$C$818,2,FALSE)</f>
        <v>nmdc:bsm-12-qn1s1j77</v>
      </c>
      <c r="R401" t="s">
        <v>11199</v>
      </c>
    </row>
    <row r="402" spans="1:18" x14ac:dyDescent="0.2">
      <c r="A402" t="s">
        <v>653</v>
      </c>
      <c r="B402">
        <v>699743</v>
      </c>
      <c r="D402">
        <v>94</v>
      </c>
      <c r="E402">
        <v>2856</v>
      </c>
      <c r="F402">
        <v>5</v>
      </c>
      <c r="G402" s="1">
        <v>43365.036111111112</v>
      </c>
      <c r="H402" s="1">
        <v>43365.062141203707</v>
      </c>
      <c r="I402">
        <v>37</v>
      </c>
      <c r="J402" t="s">
        <v>13</v>
      </c>
      <c r="K402" t="s">
        <v>654</v>
      </c>
      <c r="L402" t="str">
        <f t="shared" si="17"/>
        <v>mousseau_88_s012</v>
      </c>
      <c r="M402" t="e">
        <f>IF(NOT(L402="None"),VLOOKUP(L402,'GOLD Name splitout'!$A$1:$B$458,2,FALSE),"None")</f>
        <v>#N/A</v>
      </c>
      <c r="N402" t="str">
        <f>VLOOKUP(A402,DMSNameNCBIIDXNLExtract!$A$2:$B$318,2,FALSE)</f>
        <v>SAMEA7724141</v>
      </c>
      <c r="O402" t="str">
        <f>VLOOKUP(L402,DMSNameNCBIIDXNLExtract!$E$2:$G$1025,2,FALSE)</f>
        <v>SAMEA7724141</v>
      </c>
      <c r="P402" t="str">
        <f>VLOOKUP(O402,'anc gold to biosample'!$A$2:$B$1025,2,FALSE)</f>
        <v>Gb0315988</v>
      </c>
      <c r="Q402" t="str">
        <f>VLOOKUP(P402,'anc nmdc ncbi gold'!$A$2:$C$818,2,FALSE)</f>
        <v>nmdc:bsm-12-qywc7x57</v>
      </c>
      <c r="R402" t="s">
        <v>11199</v>
      </c>
    </row>
    <row r="403" spans="1:18" x14ac:dyDescent="0.2">
      <c r="A403" t="s">
        <v>846</v>
      </c>
      <c r="B403">
        <v>699636</v>
      </c>
      <c r="D403">
        <v>94</v>
      </c>
      <c r="E403">
        <v>2856</v>
      </c>
      <c r="F403">
        <v>5</v>
      </c>
      <c r="G403" s="1">
        <v>43363.645833333336</v>
      </c>
      <c r="H403" s="1">
        <v>43363.671863425923</v>
      </c>
      <c r="I403">
        <v>37</v>
      </c>
      <c r="J403" t="s">
        <v>13</v>
      </c>
      <c r="K403" t="s">
        <v>847</v>
      </c>
      <c r="L403" t="str">
        <f t="shared" si="17"/>
        <v>bowen_74_s012</v>
      </c>
      <c r="M403" t="e">
        <f>IF(NOT(L403="None"),VLOOKUP(L403,'GOLD Name splitout'!$A$1:$B$458,2,FALSE),"None")</f>
        <v>#N/A</v>
      </c>
      <c r="N403" t="str">
        <f>VLOOKUP(A403,DMSNameNCBIIDXNLExtract!$A$2:$B$318,2,FALSE)</f>
        <v>SAMEA7723404</v>
      </c>
      <c r="O403" t="str">
        <f>VLOOKUP(L403,DMSNameNCBIIDXNLExtract!$E$2:$G$1025,2,FALSE)</f>
        <v>SAMEA7723404</v>
      </c>
      <c r="P403" t="str">
        <f>VLOOKUP(O403,'anc gold to biosample'!$A$2:$B$1025,2,FALSE)</f>
        <v>Gb0297318</v>
      </c>
      <c r="Q403" t="str">
        <f>VLOOKUP(P403,'anc nmdc ncbi gold'!$A$2:$C$818,2,FALSE)</f>
        <v>nmdc:bsm-12-r4y1cp22</v>
      </c>
      <c r="R403" t="s">
        <v>11199</v>
      </c>
    </row>
    <row r="404" spans="1:18" x14ac:dyDescent="0.2">
      <c r="A404" t="s">
        <v>573</v>
      </c>
      <c r="B404">
        <v>699736</v>
      </c>
      <c r="D404">
        <v>94</v>
      </c>
      <c r="E404">
        <v>2856</v>
      </c>
      <c r="F404">
        <v>5</v>
      </c>
      <c r="G404" s="1">
        <v>43364.947916666664</v>
      </c>
      <c r="H404" s="1">
        <v>43364.973946759259</v>
      </c>
      <c r="I404">
        <v>37</v>
      </c>
      <c r="J404" t="s">
        <v>13</v>
      </c>
      <c r="K404" t="s">
        <v>574</v>
      </c>
      <c r="L404" t="str">
        <f t="shared" si="17"/>
        <v>rohwer_86_s002</v>
      </c>
      <c r="M404" t="e">
        <f>IF(NOT(L404="None"),VLOOKUP(L404,'GOLD Name splitout'!$A$1:$B$458,2,FALSE),"None")</f>
        <v>#N/A</v>
      </c>
      <c r="N404" t="e">
        <f>VLOOKUP(A404,DMSNameNCBIIDXNLExtract!$A$2:$B$318,2,FALSE)</f>
        <v>#N/A</v>
      </c>
      <c r="O404" t="str">
        <f>VLOOKUP(L404,DMSNameNCBIIDXNLExtract!$E$2:$G$1025,2,FALSE)</f>
        <v>SAMEA7723966</v>
      </c>
      <c r="P404" t="str">
        <f>VLOOKUP(O404,'anc gold to biosample'!$A$2:$B$1025,2,FALSE)</f>
        <v>Gb0297426</v>
      </c>
      <c r="Q404" t="str">
        <f>VLOOKUP(P404,'anc nmdc ncbi gold'!$A$2:$C$818,2,FALSE)</f>
        <v>nmdc:bsm-12-r9kpqs12</v>
      </c>
      <c r="R404" t="s">
        <v>11199</v>
      </c>
    </row>
    <row r="405" spans="1:18" x14ac:dyDescent="0.2">
      <c r="A405" t="s">
        <v>173</v>
      </c>
      <c r="B405">
        <v>700585</v>
      </c>
      <c r="C405" t="s">
        <v>12</v>
      </c>
      <c r="D405">
        <v>94</v>
      </c>
      <c r="E405">
        <v>2856</v>
      </c>
      <c r="F405">
        <v>5</v>
      </c>
      <c r="G405" s="1">
        <v>43370.538194444445</v>
      </c>
      <c r="H405" s="1">
        <v>43370.56422453704</v>
      </c>
      <c r="I405">
        <v>37</v>
      </c>
      <c r="J405" t="s">
        <v>13</v>
      </c>
      <c r="K405" t="s">
        <v>174</v>
      </c>
      <c r="L405" t="str">
        <f t="shared" si="17"/>
        <v>None</v>
      </c>
      <c r="M405" t="str">
        <f>IF(NOT(L405="None"),VLOOKUP(L405,'GOLD Name splitout'!$A$1:$B$458,2,FALSE),"None")</f>
        <v>None</v>
      </c>
      <c r="N405" t="str">
        <f>VLOOKUP(A405,DMSNameNCBIIDXNLExtract!$A$2:$B$318,2,FALSE)</f>
        <v>SAMEA7724262</v>
      </c>
      <c r="O405" t="str">
        <f>N405</f>
        <v>SAMEA7724262</v>
      </c>
      <c r="P405" t="str">
        <f>VLOOKUP(O405,'anc gold to biosample'!$A$2:$B$1025,2,FALSE)</f>
        <v>Gb0239994</v>
      </c>
      <c r="Q405" t="str">
        <f>VLOOKUP(P405,'anc nmdc ncbi gold'!$A$2:$C$818,2,FALSE)</f>
        <v>nmdc:bsm-12-re0spt55</v>
      </c>
      <c r="R405" t="s">
        <v>11199</v>
      </c>
    </row>
    <row r="406" spans="1:18" x14ac:dyDescent="0.2">
      <c r="A406" t="s">
        <v>766</v>
      </c>
      <c r="B406">
        <v>698803</v>
      </c>
      <c r="D406">
        <v>94</v>
      </c>
      <c r="E406">
        <v>2856</v>
      </c>
      <c r="F406">
        <v>5</v>
      </c>
      <c r="G406" s="1">
        <v>43357.368055555555</v>
      </c>
      <c r="H406" s="1">
        <v>43357.394085648149</v>
      </c>
      <c r="I406">
        <v>37</v>
      </c>
      <c r="J406" t="s">
        <v>13</v>
      </c>
      <c r="K406" t="s">
        <v>767</v>
      </c>
      <c r="L406" t="str">
        <f t="shared" si="17"/>
        <v>jensen_43_s019</v>
      </c>
      <c r="M406" t="e">
        <f>IF(NOT(L406="None"),VLOOKUP(L406,'GOLD Name splitout'!$A$1:$B$458,2,FALSE),"None")</f>
        <v>#N/A</v>
      </c>
      <c r="N406" t="e">
        <f>VLOOKUP(A406,DMSNameNCBIIDXNLExtract!$A$2:$B$318,2,FALSE)</f>
        <v>#N/A</v>
      </c>
      <c r="O406" t="str">
        <f>VLOOKUP(L406,DMSNameNCBIIDXNLExtract!$E$2:$G$1025,2,FALSE)</f>
        <v>SAMEA7723900</v>
      </c>
      <c r="P406" t="str">
        <f>VLOOKUP(O406,'anc gold to biosample'!$A$2:$B$1025,2,FALSE)</f>
        <v>Gb0297394</v>
      </c>
      <c r="Q406" t="str">
        <f>VLOOKUP(P406,'anc nmdc ncbi gold'!$A$2:$C$818,2,FALSE)</f>
        <v>nmdc:bsm-12-rp51ze40</v>
      </c>
      <c r="R406" t="s">
        <v>11199</v>
      </c>
    </row>
    <row r="407" spans="1:18" x14ac:dyDescent="0.2">
      <c r="A407" t="s">
        <v>97</v>
      </c>
      <c r="B407">
        <v>700414</v>
      </c>
      <c r="C407" t="s">
        <v>12</v>
      </c>
      <c r="D407">
        <v>94</v>
      </c>
      <c r="E407">
        <v>2856</v>
      </c>
      <c r="F407">
        <v>5</v>
      </c>
      <c r="G407" s="1">
        <v>43369.296527777777</v>
      </c>
      <c r="H407" s="1">
        <v>43369.322557870371</v>
      </c>
      <c r="I407">
        <v>37</v>
      </c>
      <c r="J407" t="s">
        <v>13</v>
      </c>
      <c r="K407" t="s">
        <v>98</v>
      </c>
      <c r="L407" t="str">
        <f t="shared" si="17"/>
        <v>None</v>
      </c>
      <c r="M407" t="str">
        <f>IF(NOT(L407="None"),VLOOKUP(L407,'GOLD Name splitout'!$A$1:$B$458,2,FALSE),"None")</f>
        <v>None</v>
      </c>
      <c r="N407" t="str">
        <f>VLOOKUP(A407,DMSNameNCBIIDXNLExtract!$A$2:$B$318,2,FALSE)</f>
        <v>SAMEA7724403</v>
      </c>
      <c r="O407" t="str">
        <f>N407</f>
        <v>SAMEA7724403</v>
      </c>
      <c r="P407" t="str">
        <f>VLOOKUP(O407,'anc gold to biosample'!$A$2:$B$1025,2,FALSE)</f>
        <v>Gb0240104</v>
      </c>
      <c r="Q407" t="str">
        <f>VLOOKUP(P407,'anc nmdc ncbi gold'!$A$2:$C$818,2,FALSE)</f>
        <v>nmdc:bsm-12-s25fs114</v>
      </c>
      <c r="R407" t="s">
        <v>11199</v>
      </c>
    </row>
    <row r="408" spans="1:18" x14ac:dyDescent="0.2">
      <c r="A408" t="s">
        <v>858</v>
      </c>
      <c r="B408">
        <v>699523</v>
      </c>
      <c r="D408">
        <v>94</v>
      </c>
      <c r="E408">
        <v>2856</v>
      </c>
      <c r="F408">
        <v>5</v>
      </c>
      <c r="G408" s="1">
        <v>43363.46875</v>
      </c>
      <c r="H408" s="1">
        <v>43363.494780092595</v>
      </c>
      <c r="I408">
        <v>37</v>
      </c>
      <c r="J408" t="s">
        <v>13</v>
      </c>
      <c r="K408" t="s">
        <v>859</v>
      </c>
      <c r="L408" t="str">
        <f t="shared" si="17"/>
        <v>bowen_74_s006</v>
      </c>
      <c r="M408" t="e">
        <f>IF(NOT(L408="None"),VLOOKUP(L408,'GOLD Name splitout'!$A$1:$B$458,2,FALSE),"None")</f>
        <v>#N/A</v>
      </c>
      <c r="N408" t="str">
        <f>VLOOKUP(A408,DMSNameNCBIIDXNLExtract!$A$2:$B$318,2,FALSE)</f>
        <v>SAMEA7723402</v>
      </c>
      <c r="O408" t="str">
        <f>VLOOKUP(L408,DMSNameNCBIIDXNLExtract!$E$2:$G$1025,2,FALSE)</f>
        <v>SAMEA7723402</v>
      </c>
      <c r="P408" t="str">
        <f>VLOOKUP(O408,'anc gold to biosample'!$A$2:$B$1025,2,FALSE)</f>
        <v>Gb0297316</v>
      </c>
      <c r="Q408" t="str">
        <f>VLOOKUP(P408,'anc nmdc ncbi gold'!$A$2:$C$818,2,FALSE)</f>
        <v>nmdc:bsm-12-s6e6y827</v>
      </c>
      <c r="R408" t="s">
        <v>11199</v>
      </c>
    </row>
    <row r="409" spans="1:18" x14ac:dyDescent="0.2">
      <c r="A409" t="s">
        <v>745</v>
      </c>
      <c r="B409">
        <v>699487</v>
      </c>
      <c r="D409">
        <v>94</v>
      </c>
      <c r="E409">
        <v>2856</v>
      </c>
      <c r="F409">
        <v>5</v>
      </c>
      <c r="G409" s="1">
        <v>43362.936805555553</v>
      </c>
      <c r="H409" s="1">
        <v>43362.962835648148</v>
      </c>
      <c r="I409">
        <v>37</v>
      </c>
      <c r="J409" t="s">
        <v>13</v>
      </c>
      <c r="K409" t="s">
        <v>746</v>
      </c>
      <c r="L409" t="str">
        <f t="shared" si="17"/>
        <v>king_27_s019</v>
      </c>
      <c r="M409" t="e">
        <f>IF(NOT(L409="None"),VLOOKUP(L409,'GOLD Name splitout'!$A$1:$B$458,2,FALSE),"None")</f>
        <v>#N/A</v>
      </c>
      <c r="N409" t="str">
        <f>VLOOKUP(A409,DMSNameNCBIIDXNLExtract!$A$2:$B$318,2,FALSE)</f>
        <v>SAMEA7724106</v>
      </c>
      <c r="O409" t="str">
        <f>VLOOKUP(L409,DMSNameNCBIIDXNLExtract!$E$2:$G$1025,2,FALSE)</f>
        <v>SAMEA7724106</v>
      </c>
      <c r="P409" t="str">
        <f>VLOOKUP(O409,'anc gold to biosample'!$A$2:$B$1025,2,FALSE)</f>
        <v>Gb0240129</v>
      </c>
      <c r="Q409" t="str">
        <f>VLOOKUP(P409,'anc nmdc ncbi gold'!$A$2:$C$818,2,FALSE)</f>
        <v>nmdc:bsm-12-sc7s1g96</v>
      </c>
      <c r="R409" t="s">
        <v>11199</v>
      </c>
    </row>
    <row r="410" spans="1:18" x14ac:dyDescent="0.2">
      <c r="A410" t="s">
        <v>413</v>
      </c>
      <c r="B410">
        <v>699657</v>
      </c>
      <c r="D410">
        <v>94</v>
      </c>
      <c r="E410">
        <v>2856</v>
      </c>
      <c r="F410">
        <v>5</v>
      </c>
      <c r="G410" s="1">
        <v>43363.941666666666</v>
      </c>
      <c r="H410" s="1">
        <v>43363.96769675926</v>
      </c>
      <c r="I410">
        <v>37</v>
      </c>
      <c r="J410" t="s">
        <v>13</v>
      </c>
      <c r="K410" t="s">
        <v>414</v>
      </c>
      <c r="L410" t="str">
        <f t="shared" si="17"/>
        <v>song_75_s002</v>
      </c>
      <c r="M410" t="e">
        <f>IF(NOT(L410="None"),VLOOKUP(L410,'GOLD Name splitout'!$A$1:$B$458,2,FALSE),"None")</f>
        <v>#N/A</v>
      </c>
      <c r="N410" t="str">
        <f>VLOOKUP(A410,DMSNameNCBIIDXNLExtract!$A$2:$B$318,2,FALSE)</f>
        <v>SAMEA7723537</v>
      </c>
      <c r="O410" t="str">
        <f>VLOOKUP(L410,DMSNameNCBIIDXNLExtract!$E$2:$G$1025,2,FALSE)</f>
        <v>SAMEA7723537</v>
      </c>
      <c r="P410" t="str">
        <f>VLOOKUP(O410,'anc gold to biosample'!$A$2:$B$1025,2,FALSE)</f>
        <v>Gb0315895</v>
      </c>
      <c r="Q410" t="str">
        <f>VLOOKUP(P410,'anc nmdc ncbi gold'!$A$2:$C$818,2,FALSE)</f>
        <v>nmdc:bsm-12-t7qw4a09</v>
      </c>
      <c r="R410" t="s">
        <v>11199</v>
      </c>
    </row>
    <row r="411" spans="1:18" x14ac:dyDescent="0.2">
      <c r="A411" t="s">
        <v>93</v>
      </c>
      <c r="B411">
        <v>700417</v>
      </c>
      <c r="C411" t="s">
        <v>12</v>
      </c>
      <c r="D411">
        <v>94</v>
      </c>
      <c r="E411">
        <v>2856</v>
      </c>
      <c r="F411">
        <v>5</v>
      </c>
      <c r="G411" s="1">
        <v>43369.326388888891</v>
      </c>
      <c r="H411" s="1">
        <v>43369.352418981478</v>
      </c>
      <c r="I411">
        <v>37</v>
      </c>
      <c r="J411" t="s">
        <v>13</v>
      </c>
      <c r="K411" t="s">
        <v>94</v>
      </c>
      <c r="L411" t="str">
        <f t="shared" si="17"/>
        <v>None</v>
      </c>
      <c r="M411" t="str">
        <f>IF(NOT(L411="None"),VLOOKUP(L411,'GOLD Name splitout'!$A$1:$B$458,2,FALSE),"None")</f>
        <v>None</v>
      </c>
      <c r="N411" t="str">
        <f>VLOOKUP(A411,DMSNameNCBIIDXNLExtract!$A$2:$B$318,2,FALSE)</f>
        <v>SAMEA7727180</v>
      </c>
      <c r="O411" t="str">
        <f>N411</f>
        <v>SAMEA7727180</v>
      </c>
      <c r="P411" t="str">
        <f>VLOOKUP(O411,'anc gold to biosample'!$A$2:$B$1025,2,FALSE)</f>
        <v>Gb0240102</v>
      </c>
      <c r="Q411" t="str">
        <f>VLOOKUP(P411,'anc nmdc ncbi gold'!$A$2:$C$818,2,FALSE)</f>
        <v>nmdc:bsm-12-t8fw1265</v>
      </c>
      <c r="R411" t="s">
        <v>11199</v>
      </c>
    </row>
    <row r="412" spans="1:18" x14ac:dyDescent="0.2">
      <c r="A412" t="s">
        <v>55</v>
      </c>
      <c r="B412">
        <v>698266</v>
      </c>
      <c r="C412" t="s">
        <v>12</v>
      </c>
      <c r="D412">
        <v>94</v>
      </c>
      <c r="E412">
        <v>2856</v>
      </c>
      <c r="F412">
        <v>5</v>
      </c>
      <c r="G412" s="1">
        <v>43354.200694444444</v>
      </c>
      <c r="H412" s="1">
        <v>43354.226724537039</v>
      </c>
      <c r="I412">
        <v>37</v>
      </c>
      <c r="J412" t="s">
        <v>13</v>
      </c>
      <c r="K412" t="s">
        <v>56</v>
      </c>
      <c r="L412" t="str">
        <f t="shared" si="17"/>
        <v>None</v>
      </c>
      <c r="M412" t="str">
        <f>IF(NOT(L412="None"),VLOOKUP(L412,'GOLD Name splitout'!$A$1:$B$458,2,FALSE),"None")</f>
        <v>None</v>
      </c>
      <c r="N412" t="str">
        <f>VLOOKUP(A412,DMSNameNCBIIDXNLExtract!$A$2:$B$318,2,FALSE)</f>
        <v>SAMEA7724122</v>
      </c>
      <c r="O412" t="str">
        <f>N412</f>
        <v>SAMEA7724122</v>
      </c>
      <c r="P412" t="str">
        <f>VLOOKUP(O412,'anc gold to biosample'!$A$2:$B$1025,2,FALSE)</f>
        <v>Gb0239944</v>
      </c>
      <c r="Q412" t="str">
        <f>VLOOKUP(P412,'anc nmdc ncbi gold'!$A$2:$C$818,2,FALSE)</f>
        <v>nmdc:bsm-12-tk206y33</v>
      </c>
      <c r="R412" t="s">
        <v>11199</v>
      </c>
    </row>
    <row r="413" spans="1:18" x14ac:dyDescent="0.2">
      <c r="A413" t="s">
        <v>161</v>
      </c>
      <c r="B413">
        <v>700574</v>
      </c>
      <c r="C413" t="s">
        <v>12</v>
      </c>
      <c r="D413">
        <v>94</v>
      </c>
      <c r="E413">
        <v>2856</v>
      </c>
      <c r="F413">
        <v>5</v>
      </c>
      <c r="G413" s="1">
        <v>43370.390277777777</v>
      </c>
      <c r="H413" s="1">
        <v>43370.416307870371</v>
      </c>
      <c r="I413">
        <v>37</v>
      </c>
      <c r="J413" t="s">
        <v>13</v>
      </c>
      <c r="K413" t="s">
        <v>162</v>
      </c>
      <c r="L413" t="str">
        <f t="shared" si="17"/>
        <v>None</v>
      </c>
      <c r="M413" t="str">
        <f>IF(NOT(L413="None"),VLOOKUP(L413,'GOLD Name splitout'!$A$1:$B$458,2,FALSE),"None")</f>
        <v>None</v>
      </c>
      <c r="N413" t="str">
        <f>VLOOKUP(A413,DMSNameNCBIIDXNLExtract!$A$2:$B$318,2,FALSE)</f>
        <v>SAMEA7724275</v>
      </c>
      <c r="O413" t="str">
        <f>N413</f>
        <v>SAMEA7724275</v>
      </c>
      <c r="P413" t="str">
        <f>VLOOKUP(O413,'anc gold to biosample'!$A$2:$B$1025,2,FALSE)</f>
        <v>Gb0240007</v>
      </c>
      <c r="Q413" t="str">
        <f>VLOOKUP(P413,'anc nmdc ncbi gold'!$A$2:$C$818,2,FALSE)</f>
        <v>nmdc:bsm-12-tma6sc33</v>
      </c>
      <c r="R413" t="s">
        <v>11199</v>
      </c>
    </row>
    <row r="414" spans="1:18" x14ac:dyDescent="0.2">
      <c r="A414" t="s">
        <v>794</v>
      </c>
      <c r="B414">
        <v>698778</v>
      </c>
      <c r="D414">
        <v>94</v>
      </c>
      <c r="E414">
        <v>2856</v>
      </c>
      <c r="F414">
        <v>5</v>
      </c>
      <c r="G414" s="1">
        <v>43357.072222222225</v>
      </c>
      <c r="H414" s="1">
        <v>43357.098252314812</v>
      </c>
      <c r="I414">
        <v>37</v>
      </c>
      <c r="J414" t="s">
        <v>13</v>
      </c>
      <c r="K414" t="s">
        <v>795</v>
      </c>
      <c r="L414" t="str">
        <f t="shared" si="17"/>
        <v>jensen_43_s008</v>
      </c>
      <c r="M414" t="e">
        <f>IF(NOT(L414="None"),VLOOKUP(L414,'GOLD Name splitout'!$A$1:$B$458,2,FALSE),"None")</f>
        <v>#N/A</v>
      </c>
      <c r="N414" t="str">
        <f>VLOOKUP(A414,DMSNameNCBIIDXNLExtract!$A$2:$B$318,2,FALSE)</f>
        <v>SAMEA7723421</v>
      </c>
      <c r="O414" t="str">
        <f>VLOOKUP(L414,DMSNameNCBIIDXNLExtract!$E$2:$G$1025,2,FALSE)</f>
        <v>SAMEA7723421</v>
      </c>
      <c r="P414" t="str">
        <f>VLOOKUP(O414,'anc gold to biosample'!$A$2:$B$1025,2,FALSE)</f>
        <v>Gb0297324</v>
      </c>
      <c r="Q414" t="str">
        <f>VLOOKUP(P414,'anc nmdc ncbi gold'!$A$2:$C$818,2,FALSE)</f>
        <v>nmdc:bsm-12-v5k9nc14</v>
      </c>
      <c r="R414" t="s">
        <v>11199</v>
      </c>
    </row>
    <row r="415" spans="1:18" x14ac:dyDescent="0.2">
      <c r="A415" t="s">
        <v>579</v>
      </c>
      <c r="B415">
        <v>699705</v>
      </c>
      <c r="D415">
        <v>94</v>
      </c>
      <c r="E415">
        <v>2856</v>
      </c>
      <c r="F415">
        <v>5</v>
      </c>
      <c r="G415" s="1">
        <v>43364.563194444447</v>
      </c>
      <c r="H415" s="1">
        <v>43364.589224537034</v>
      </c>
      <c r="I415">
        <v>37</v>
      </c>
      <c r="J415" t="s">
        <v>13</v>
      </c>
      <c r="K415" t="s">
        <v>580</v>
      </c>
      <c r="L415" t="str">
        <f t="shared" si="17"/>
        <v>rohwer_85_s001</v>
      </c>
      <c r="M415" t="e">
        <f>IF(NOT(L415="None"),VLOOKUP(L415,'GOLD Name splitout'!$A$1:$B$458,2,FALSE),"None")</f>
        <v>#N/A</v>
      </c>
      <c r="N415" t="e">
        <f>VLOOKUP(A415,DMSNameNCBIIDXNLExtract!$A$2:$B$318,2,FALSE)</f>
        <v>#N/A</v>
      </c>
      <c r="O415" t="str">
        <f>VLOOKUP(L415,DMSNameNCBIIDXNLExtract!$E$2:$G$1025,2,FALSE)</f>
        <v>SAMEA7723957</v>
      </c>
      <c r="P415" t="str">
        <f>VLOOKUP(O415,'anc gold to biosample'!$A$2:$B$1025,2,FALSE)</f>
        <v>Gb0297417</v>
      </c>
      <c r="Q415" t="str">
        <f>VLOOKUP(P415,'anc nmdc ncbi gold'!$A$2:$C$818,2,FALSE)</f>
        <v>nmdc:bsm-12-v8xtrp47</v>
      </c>
      <c r="R415" t="s">
        <v>11199</v>
      </c>
    </row>
    <row r="416" spans="1:18" x14ac:dyDescent="0.2">
      <c r="A416" t="s">
        <v>257</v>
      </c>
      <c r="B416">
        <v>697960</v>
      </c>
      <c r="D416">
        <v>94</v>
      </c>
      <c r="E416">
        <v>2856</v>
      </c>
      <c r="F416">
        <v>5</v>
      </c>
      <c r="G416" s="1">
        <v>43351.09652777778</v>
      </c>
      <c r="H416" s="1">
        <v>43351.122557870367</v>
      </c>
      <c r="I416">
        <v>37</v>
      </c>
      <c r="J416" t="s">
        <v>13</v>
      </c>
      <c r="K416" t="s">
        <v>258</v>
      </c>
      <c r="L416" t="str">
        <f t="shared" si="17"/>
        <v>zaneveld_9_s010</v>
      </c>
      <c r="M416" t="e">
        <f>IF(NOT(L416="None"),VLOOKUP(L416,'GOLD Name splitout'!$A$1:$B$458,2,FALSE),"None")</f>
        <v>#N/A</v>
      </c>
      <c r="N416" t="e">
        <f>VLOOKUP(A416,DMSNameNCBIIDXNLExtract!$A$2:$B$318,2,FALSE)</f>
        <v>#N/A</v>
      </c>
      <c r="O416" t="str">
        <f>VLOOKUP(L416,DMSNameNCBIIDXNLExtract!$E$2:$G$1025,2,FALSE)</f>
        <v>SAMEA7724059</v>
      </c>
      <c r="P416" t="str">
        <f>VLOOKUP(O416,'anc gold to biosample'!$A$2:$B$1025,2,FALSE)</f>
        <v>Gb0297464</v>
      </c>
      <c r="Q416" t="str">
        <f>VLOOKUP(P416,'anc nmdc ncbi gold'!$A$2:$C$818,2,FALSE)</f>
        <v>nmdc:bsm-12-vndwtt70</v>
      </c>
      <c r="R416" t="s">
        <v>11199</v>
      </c>
    </row>
    <row r="417" spans="1:18" x14ac:dyDescent="0.2">
      <c r="A417" t="s">
        <v>782</v>
      </c>
      <c r="B417">
        <v>698786</v>
      </c>
      <c r="D417">
        <v>94</v>
      </c>
      <c r="E417">
        <v>2856</v>
      </c>
      <c r="F417">
        <v>5</v>
      </c>
      <c r="G417" s="1">
        <v>43357.25</v>
      </c>
      <c r="H417" s="1">
        <v>43357.276030092595</v>
      </c>
      <c r="I417">
        <v>37</v>
      </c>
      <c r="J417" t="s">
        <v>13</v>
      </c>
      <c r="K417" t="s">
        <v>783</v>
      </c>
      <c r="L417" t="str">
        <f t="shared" si="17"/>
        <v>jensen_43_s015</v>
      </c>
      <c r="M417" t="e">
        <f>IF(NOT(L417="None"),VLOOKUP(L417,'GOLD Name splitout'!$A$1:$B$458,2,FALSE),"None")</f>
        <v>#N/A</v>
      </c>
      <c r="N417" t="str">
        <f>VLOOKUP(A417,DMSNameNCBIIDXNLExtract!$A$2:$B$318,2,FALSE)</f>
        <v>SAMEA7723425</v>
      </c>
      <c r="O417" t="str">
        <f>VLOOKUP(L417,DMSNameNCBIIDXNLExtract!$E$2:$G$1025,2,FALSE)</f>
        <v>SAMEA7723425</v>
      </c>
      <c r="P417" t="str">
        <f>VLOOKUP(O417,'anc gold to biosample'!$A$2:$B$1025,2,FALSE)</f>
        <v>Gb0297328</v>
      </c>
      <c r="Q417" t="str">
        <f>VLOOKUP(P417,'anc nmdc ncbi gold'!$A$2:$C$818,2,FALSE)</f>
        <v>nmdc:bsm-12-vrz3sw84</v>
      </c>
      <c r="R417" t="s">
        <v>11199</v>
      </c>
    </row>
    <row r="418" spans="1:18" x14ac:dyDescent="0.2">
      <c r="A418" t="s">
        <v>844</v>
      </c>
      <c r="B418">
        <v>699633</v>
      </c>
      <c r="D418">
        <v>94</v>
      </c>
      <c r="E418">
        <v>2856</v>
      </c>
      <c r="F418">
        <v>5</v>
      </c>
      <c r="G418" s="1">
        <v>43363.616666666669</v>
      </c>
      <c r="H418" s="1">
        <v>43363.642696759256</v>
      </c>
      <c r="I418">
        <v>37</v>
      </c>
      <c r="J418" t="s">
        <v>13</v>
      </c>
      <c r="K418" t="s">
        <v>845</v>
      </c>
      <c r="L418" t="str">
        <f t="shared" si="17"/>
        <v>bowen_74_s011</v>
      </c>
      <c r="M418" t="e">
        <f>IF(NOT(L418="None"),VLOOKUP(L418,'GOLD Name splitout'!$A$1:$B$458,2,FALSE),"None")</f>
        <v>#N/A</v>
      </c>
      <c r="N418" t="str">
        <f>VLOOKUP(A418,DMSNameNCBIIDXNLExtract!$A$2:$B$318,2,FALSE)</f>
        <v>SAMEA7723403</v>
      </c>
      <c r="O418" t="str">
        <f>VLOOKUP(L418,DMSNameNCBIIDXNLExtract!$E$2:$G$1025,2,FALSE)</f>
        <v>SAMEA7723403</v>
      </c>
      <c r="P418" t="str">
        <f>VLOOKUP(O418,'anc gold to biosample'!$A$2:$B$1025,2,FALSE)</f>
        <v>Gb0297317</v>
      </c>
      <c r="Q418" t="str">
        <f>VLOOKUP(P418,'anc nmdc ncbi gold'!$A$2:$C$818,2,FALSE)</f>
        <v>nmdc:bsm-12-vwpb3e93</v>
      </c>
      <c r="R418" t="s">
        <v>11199</v>
      </c>
    </row>
    <row r="419" spans="1:18" x14ac:dyDescent="0.2">
      <c r="A419" t="s">
        <v>249</v>
      </c>
      <c r="B419">
        <v>697983</v>
      </c>
      <c r="D419">
        <v>94</v>
      </c>
      <c r="E419">
        <v>2856</v>
      </c>
      <c r="F419">
        <v>5</v>
      </c>
      <c r="G419" s="1">
        <v>43351.333333333336</v>
      </c>
      <c r="H419" s="1">
        <v>43351.359363425923</v>
      </c>
      <c r="I419">
        <v>37</v>
      </c>
      <c r="J419" t="s">
        <v>13</v>
      </c>
      <c r="K419" t="s">
        <v>250</v>
      </c>
      <c r="L419" t="str">
        <f t="shared" si="17"/>
        <v>zaneveld_9_s019</v>
      </c>
      <c r="M419" t="e">
        <f>IF(NOT(L419="None"),VLOOKUP(L419,'GOLD Name splitout'!$A$1:$B$458,2,FALSE),"None")</f>
        <v>#N/A</v>
      </c>
      <c r="N419" t="e">
        <f>VLOOKUP(A419,DMSNameNCBIIDXNLExtract!$A$2:$B$318,2,FALSE)</f>
        <v>#N/A</v>
      </c>
      <c r="O419" t="str">
        <f>VLOOKUP(L419,DMSNameNCBIIDXNLExtract!$E$2:$G$1025,2,FALSE)</f>
        <v>SAMEA7724064</v>
      </c>
      <c r="P419" t="str">
        <f>VLOOKUP(O419,'anc gold to biosample'!$A$2:$B$1025,2,FALSE)</f>
        <v>Gb0297469</v>
      </c>
      <c r="Q419" t="str">
        <f>VLOOKUP(P419,'anc nmdc ncbi gold'!$A$2:$C$818,2,FALSE)</f>
        <v>nmdc:bsm-12-vxb51d66</v>
      </c>
      <c r="R419" t="s">
        <v>11199</v>
      </c>
    </row>
    <row r="420" spans="1:18" x14ac:dyDescent="0.2">
      <c r="A420" t="s">
        <v>535</v>
      </c>
      <c r="B420">
        <v>698385</v>
      </c>
      <c r="D420">
        <v>94</v>
      </c>
      <c r="E420">
        <v>2856</v>
      </c>
      <c r="F420">
        <v>5</v>
      </c>
      <c r="G420" s="1">
        <v>43355.505555555559</v>
      </c>
      <c r="H420" s="1">
        <v>43355.531585648147</v>
      </c>
      <c r="I420">
        <v>37</v>
      </c>
      <c r="J420" t="s">
        <v>13</v>
      </c>
      <c r="K420" t="s">
        <v>536</v>
      </c>
      <c r="L420" t="str">
        <f t="shared" si="17"/>
        <v>smith_39_s001</v>
      </c>
      <c r="M420" t="e">
        <f>IF(NOT(L420="None"),VLOOKUP(L420,'GOLD Name splitout'!$A$1:$B$458,2,FALSE),"None")</f>
        <v>#N/A</v>
      </c>
      <c r="N420" t="e">
        <f>VLOOKUP(A420,DMSNameNCBIIDXNLExtract!$A$2:$B$318,2,FALSE)</f>
        <v>#N/A</v>
      </c>
      <c r="O420" t="str">
        <f>VLOOKUP(L420,DMSNameNCBIIDXNLExtract!$E$2:$G$1025,2,FALSE)</f>
        <v>SAMEA7723971</v>
      </c>
      <c r="P420" t="str">
        <f>VLOOKUP(O420,'anc gold to biosample'!$A$2:$B$1025,2,FALSE)</f>
        <v>Gb0297427</v>
      </c>
      <c r="Q420" t="str">
        <f>VLOOKUP(P420,'anc nmdc ncbi gold'!$A$2:$C$818,2,FALSE)</f>
        <v>nmdc:bsm-12-wcr5cm03</v>
      </c>
      <c r="R420" t="s">
        <v>11199</v>
      </c>
    </row>
    <row r="421" spans="1:18" x14ac:dyDescent="0.2">
      <c r="A421" t="s">
        <v>151</v>
      </c>
      <c r="B421">
        <v>700583</v>
      </c>
      <c r="C421" t="s">
        <v>12</v>
      </c>
      <c r="D421">
        <v>94</v>
      </c>
      <c r="E421">
        <v>2856</v>
      </c>
      <c r="F421">
        <v>5</v>
      </c>
      <c r="G421" s="1">
        <v>43370.509027777778</v>
      </c>
      <c r="H421" s="1">
        <v>43370.535057870373</v>
      </c>
      <c r="I421">
        <v>37</v>
      </c>
      <c r="J421" t="s">
        <v>13</v>
      </c>
      <c r="K421" t="s">
        <v>152</v>
      </c>
      <c r="L421" t="str">
        <f t="shared" si="17"/>
        <v>None</v>
      </c>
      <c r="M421" t="str">
        <f>IF(NOT(L421="None"),VLOOKUP(L421,'GOLD Name splitout'!$A$1:$B$458,2,FALSE),"None")</f>
        <v>None</v>
      </c>
      <c r="N421" t="str">
        <f>VLOOKUP(A421,DMSNameNCBIIDXNLExtract!$A$2:$B$318,2,FALSE)</f>
        <v>SAMEA7724274</v>
      </c>
      <c r="O421" t="str">
        <f>N421</f>
        <v>SAMEA7724274</v>
      </c>
      <c r="P421" t="str">
        <f>VLOOKUP(O421,'anc gold to biosample'!$A$2:$B$1025,2,FALSE)</f>
        <v>Gb0240006</v>
      </c>
      <c r="Q421" t="str">
        <f>VLOOKUP(P421,'anc nmdc ncbi gold'!$A$2:$C$818,2,FALSE)</f>
        <v>nmdc:bsm-12-wfkp0c41</v>
      </c>
      <c r="R421" t="s">
        <v>11199</v>
      </c>
    </row>
    <row r="422" spans="1:18" x14ac:dyDescent="0.2">
      <c r="A422" t="s">
        <v>291</v>
      </c>
      <c r="B422">
        <v>700263</v>
      </c>
      <c r="D422">
        <v>94</v>
      </c>
      <c r="E422">
        <v>2856</v>
      </c>
      <c r="F422">
        <v>5</v>
      </c>
      <c r="G422" s="1">
        <v>43368.20416666667</v>
      </c>
      <c r="H422" s="1">
        <v>43368.230196759258</v>
      </c>
      <c r="I422">
        <v>37</v>
      </c>
      <c r="J422" t="s">
        <v>13</v>
      </c>
      <c r="K422" t="s">
        <v>292</v>
      </c>
      <c r="L422" t="str">
        <f t="shared" si="17"/>
        <v>tucker_58_s009</v>
      </c>
      <c r="M422" t="e">
        <f>IF(NOT(L422="None"),VLOOKUP(L422,'GOLD Name splitout'!$A$1:$B$458,2,FALSE),"None")</f>
        <v>#N/A</v>
      </c>
      <c r="N422" t="str">
        <f>VLOOKUP(A422,DMSNameNCBIIDXNLExtract!$A$2:$B$318,2,FALSE)</f>
        <v>SAMEA7723548</v>
      </c>
      <c r="O422" t="str">
        <f>VLOOKUP(L422,DMSNameNCBIIDXNLExtract!$E$2:$G$1025,2,FALSE)</f>
        <v>SAMEA7723548</v>
      </c>
      <c r="P422" t="str">
        <f>VLOOKUP(O422,'anc gold to biosample'!$A$2:$B$1025,2,FALSE)</f>
        <v>Gb0315452</v>
      </c>
      <c r="Q422" t="str">
        <f>VLOOKUP(P422,'anc nmdc ncbi gold'!$A$2:$C$818,2,FALSE)</f>
        <v>nmdc:bsm-12-wgp48v57</v>
      </c>
      <c r="R422" t="s">
        <v>11199</v>
      </c>
    </row>
    <row r="423" spans="1:18" x14ac:dyDescent="0.2">
      <c r="A423" t="s">
        <v>659</v>
      </c>
      <c r="B423">
        <v>699749</v>
      </c>
      <c r="D423">
        <v>94</v>
      </c>
      <c r="E423">
        <v>2856</v>
      </c>
      <c r="F423">
        <v>5</v>
      </c>
      <c r="G423" s="1">
        <v>43365.125</v>
      </c>
      <c r="H423" s="1">
        <v>43365.151030092595</v>
      </c>
      <c r="I423">
        <v>37</v>
      </c>
      <c r="J423" t="s">
        <v>13</v>
      </c>
      <c r="K423" t="s">
        <v>660</v>
      </c>
      <c r="L423" t="str">
        <f t="shared" ref="L423:L431" si="18">IF(LEFT(A423,10)="EMP_Feces_",MID(A423,11,FIND("a0",A423,1)-12),"None")</f>
        <v>mousseau_88_s020</v>
      </c>
      <c r="M423" t="e">
        <f>IF(NOT(L423="None"),VLOOKUP(L423,'GOLD Name splitout'!$A$1:$B$458,2,FALSE),"None")</f>
        <v>#N/A</v>
      </c>
      <c r="N423" t="str">
        <f>VLOOKUP(A423,DMSNameNCBIIDXNLExtract!$A$2:$B$318,2,FALSE)</f>
        <v>SAMEA7724146</v>
      </c>
      <c r="O423" t="str">
        <f>VLOOKUP(L423,DMSNameNCBIIDXNLExtract!$E$2:$G$1025,2,FALSE)</f>
        <v>SAMEA7724146</v>
      </c>
      <c r="P423" t="str">
        <f>VLOOKUP(O423,'anc gold to biosample'!$A$2:$B$1025,2,FALSE)</f>
        <v>Gb0315993</v>
      </c>
      <c r="Q423" t="str">
        <f>VLOOKUP(P423,'anc nmdc ncbi gold'!$A$2:$C$818,2,FALSE)</f>
        <v>nmdc:bsm-12-wnkrd046</v>
      </c>
      <c r="R423" t="s">
        <v>11199</v>
      </c>
    </row>
    <row r="424" spans="1:18" x14ac:dyDescent="0.2">
      <c r="A424" t="s">
        <v>581</v>
      </c>
      <c r="B424">
        <v>699708</v>
      </c>
      <c r="D424">
        <v>94</v>
      </c>
      <c r="E424">
        <v>2856</v>
      </c>
      <c r="F424">
        <v>5</v>
      </c>
      <c r="G424" s="1">
        <v>43364.593055555553</v>
      </c>
      <c r="H424" s="1">
        <v>43364.619085648148</v>
      </c>
      <c r="I424">
        <v>37</v>
      </c>
      <c r="J424" t="s">
        <v>13</v>
      </c>
      <c r="K424" t="s">
        <v>582</v>
      </c>
      <c r="L424" t="str">
        <f t="shared" si="18"/>
        <v>rohwer_85_s002</v>
      </c>
      <c r="M424" t="e">
        <f>IF(NOT(L424="None"),VLOOKUP(L424,'GOLD Name splitout'!$A$1:$B$458,2,FALSE),"None")</f>
        <v>#N/A</v>
      </c>
      <c r="N424" t="str">
        <f>VLOOKUP(A424,DMSNameNCBIIDXNLExtract!$A$2:$B$318,2,FALSE)</f>
        <v>SAMEA7723479</v>
      </c>
      <c r="O424" t="str">
        <f>VLOOKUP(L424,DMSNameNCBIIDXNLExtract!$E$2:$G$1025,2,FALSE)</f>
        <v>SAMEA7723479</v>
      </c>
      <c r="P424" t="str">
        <f>VLOOKUP(O424,'anc gold to biosample'!$A$2:$B$1025,2,FALSE)</f>
        <v>Gb0297333</v>
      </c>
      <c r="Q424" t="str">
        <f>VLOOKUP(P424,'anc nmdc ncbi gold'!$A$2:$C$818,2,FALSE)</f>
        <v>nmdc:bsm-12-x1xzxy35</v>
      </c>
      <c r="R424" t="s">
        <v>11199</v>
      </c>
    </row>
    <row r="425" spans="1:18" x14ac:dyDescent="0.2">
      <c r="A425" t="s">
        <v>872</v>
      </c>
      <c r="B425">
        <v>699513</v>
      </c>
      <c r="D425">
        <v>94</v>
      </c>
      <c r="E425">
        <v>2856</v>
      </c>
      <c r="F425">
        <v>5</v>
      </c>
      <c r="G425" s="1">
        <v>43363.320833333331</v>
      </c>
      <c r="H425" s="1">
        <v>43363.346863425926</v>
      </c>
      <c r="I425">
        <v>37</v>
      </c>
      <c r="J425" t="s">
        <v>13</v>
      </c>
      <c r="K425" t="s">
        <v>873</v>
      </c>
      <c r="L425" t="str">
        <f t="shared" si="18"/>
        <v>bowen_74_s001</v>
      </c>
      <c r="M425" t="e">
        <f>IF(NOT(L425="None"),VLOOKUP(L425,'GOLD Name splitout'!$A$1:$B$458,2,FALSE),"None")</f>
        <v>#N/A</v>
      </c>
      <c r="N425" t="str">
        <f>VLOOKUP(A425,DMSNameNCBIIDXNLExtract!$A$2:$B$318,2,FALSE)</f>
        <v>SAMEA7723399</v>
      </c>
      <c r="O425" t="str">
        <f>VLOOKUP(L425,DMSNameNCBIIDXNLExtract!$E$2:$G$1025,2,FALSE)</f>
        <v>SAMEA7723399</v>
      </c>
      <c r="P425" t="str">
        <f>VLOOKUP(O425,'anc gold to biosample'!$A$2:$B$1025,2,FALSE)</f>
        <v>Gb0297313</v>
      </c>
      <c r="Q425" t="str">
        <f>VLOOKUP(P425,'anc nmdc ncbi gold'!$A$2:$C$818,2,FALSE)</f>
        <v>nmdc:bsm-12-x4pa5646</v>
      </c>
      <c r="R425" t="s">
        <v>11199</v>
      </c>
    </row>
    <row r="426" spans="1:18" x14ac:dyDescent="0.2">
      <c r="A426" t="s">
        <v>762</v>
      </c>
      <c r="B426">
        <v>698800</v>
      </c>
      <c r="D426">
        <v>94</v>
      </c>
      <c r="E426">
        <v>2856</v>
      </c>
      <c r="F426">
        <v>5</v>
      </c>
      <c r="G426" s="1">
        <v>43357.309027777781</v>
      </c>
      <c r="H426" s="1">
        <v>43357.335057870368</v>
      </c>
      <c r="I426">
        <v>37</v>
      </c>
      <c r="J426" t="s">
        <v>13</v>
      </c>
      <c r="K426" t="s">
        <v>763</v>
      </c>
      <c r="L426" t="str">
        <f t="shared" si="18"/>
        <v>jensen_43_s017</v>
      </c>
      <c r="M426" t="e">
        <f>IF(NOT(L426="None"),VLOOKUP(L426,'GOLD Name splitout'!$A$1:$B$458,2,FALSE),"None")</f>
        <v>#N/A</v>
      </c>
      <c r="N426" t="str">
        <f>VLOOKUP(A426,DMSNameNCBIIDXNLExtract!$A$2:$B$318,2,FALSE)</f>
        <v>SAMEA7723427</v>
      </c>
      <c r="O426" t="str">
        <f>VLOOKUP(L426,DMSNameNCBIIDXNLExtract!$E$2:$G$1025,2,FALSE)</f>
        <v>SAMEA7723427</v>
      </c>
      <c r="P426" t="str">
        <f>VLOOKUP(O426,'anc gold to biosample'!$A$2:$B$1025,2,FALSE)</f>
        <v>Gb0297330</v>
      </c>
      <c r="Q426" t="str">
        <f>VLOOKUP(P426,'anc nmdc ncbi gold'!$A$2:$C$818,2,FALSE)</f>
        <v>nmdc:bsm-12-x6kn4a90</v>
      </c>
      <c r="R426" t="s">
        <v>11199</v>
      </c>
    </row>
    <row r="427" spans="1:18" x14ac:dyDescent="0.2">
      <c r="A427" t="s">
        <v>189</v>
      </c>
      <c r="B427">
        <v>700565</v>
      </c>
      <c r="C427" t="s">
        <v>12</v>
      </c>
      <c r="D427">
        <v>94</v>
      </c>
      <c r="E427">
        <v>2856</v>
      </c>
      <c r="F427">
        <v>5</v>
      </c>
      <c r="G427" s="1">
        <v>43370.242361111108</v>
      </c>
      <c r="H427" s="1">
        <v>43370.268391203703</v>
      </c>
      <c r="I427">
        <v>37</v>
      </c>
      <c r="J427" t="s">
        <v>13</v>
      </c>
      <c r="K427" t="s">
        <v>190</v>
      </c>
      <c r="L427" t="str">
        <f t="shared" si="18"/>
        <v>None</v>
      </c>
      <c r="M427" t="str">
        <f>IF(NOT(L427="None"),VLOOKUP(L427,'GOLD Name splitout'!$A$1:$B$458,2,FALSE),"None")</f>
        <v>None</v>
      </c>
      <c r="N427" t="str">
        <f>VLOOKUP(A427,DMSNameNCBIIDXNLExtract!$A$2:$B$318,2,FALSE)</f>
        <v>SAMEA7724261</v>
      </c>
      <c r="O427" t="str">
        <f>N427</f>
        <v>SAMEA7724261</v>
      </c>
      <c r="P427" t="str">
        <f>VLOOKUP(O427,'anc gold to biosample'!$A$2:$B$1025,2,FALSE)</f>
        <v>Gb0239993</v>
      </c>
      <c r="Q427" t="str">
        <f>VLOOKUP(P427,'anc nmdc ncbi gold'!$A$2:$C$818,2,FALSE)</f>
        <v>nmdc:bsm-12-x80x5188</v>
      </c>
      <c r="R427" t="s">
        <v>11199</v>
      </c>
    </row>
    <row r="428" spans="1:18" x14ac:dyDescent="0.2">
      <c r="A428" t="s">
        <v>876</v>
      </c>
      <c r="B428">
        <v>699517</v>
      </c>
      <c r="D428">
        <v>94</v>
      </c>
      <c r="E428">
        <v>2856</v>
      </c>
      <c r="F428">
        <v>5</v>
      </c>
      <c r="G428" s="1">
        <v>43363.379861111112</v>
      </c>
      <c r="H428" s="1">
        <v>43363.405891203707</v>
      </c>
      <c r="I428">
        <v>37</v>
      </c>
      <c r="J428" t="s">
        <v>13</v>
      </c>
      <c r="K428" t="s">
        <v>877</v>
      </c>
      <c r="L428" t="str">
        <f t="shared" si="18"/>
        <v>bowen_74_s003</v>
      </c>
      <c r="M428" t="e">
        <f>IF(NOT(L428="None"),VLOOKUP(L428,'GOLD Name splitout'!$A$1:$B$458,2,FALSE),"None")</f>
        <v>#N/A</v>
      </c>
      <c r="N428" t="e">
        <f>VLOOKUP(A428,DMSNameNCBIIDXNLExtract!$A$2:$B$318,2,FALSE)</f>
        <v>#N/A</v>
      </c>
      <c r="O428" t="str">
        <f>VLOOKUP(L428,DMSNameNCBIIDXNLExtract!$E$2:$G$1025,2,FALSE)</f>
        <v>SAMEA7723873</v>
      </c>
      <c r="P428" t="str">
        <f>VLOOKUP(O428,'anc gold to biosample'!$A$2:$B$1025,2,FALSE)</f>
        <v>Gb0297382</v>
      </c>
      <c r="Q428" t="str">
        <f>VLOOKUP(P428,'anc nmdc ncbi gold'!$A$2:$C$818,2,FALSE)</f>
        <v>nmdc:bsm-12-xfp9h331</v>
      </c>
      <c r="R428" t="s">
        <v>11199</v>
      </c>
    </row>
    <row r="429" spans="1:18" x14ac:dyDescent="0.2">
      <c r="A429" t="s">
        <v>788</v>
      </c>
      <c r="B429">
        <v>698772</v>
      </c>
      <c r="D429">
        <v>94</v>
      </c>
      <c r="E429">
        <v>2856</v>
      </c>
      <c r="F429">
        <v>5</v>
      </c>
      <c r="G429" s="1">
        <v>43356.98333333333</v>
      </c>
      <c r="H429" s="1">
        <v>43357.009363425925</v>
      </c>
      <c r="I429">
        <v>37</v>
      </c>
      <c r="J429" t="s">
        <v>13</v>
      </c>
      <c r="K429" t="s">
        <v>789</v>
      </c>
      <c r="L429" t="str">
        <f t="shared" si="18"/>
        <v>jensen_43_s004</v>
      </c>
      <c r="M429" t="e">
        <f>IF(NOT(L429="None"),VLOOKUP(L429,'GOLD Name splitout'!$A$1:$B$458,2,FALSE),"None")</f>
        <v>#N/A</v>
      </c>
      <c r="N429" t="str">
        <f>VLOOKUP(A429,DMSNameNCBIIDXNLExtract!$A$2:$B$318,2,FALSE)</f>
        <v>SAMEA7723418</v>
      </c>
      <c r="O429" t="str">
        <f>VLOOKUP(L429,DMSNameNCBIIDXNLExtract!$E$2:$G$1025,2,FALSE)</f>
        <v>SAMEA7723418</v>
      </c>
      <c r="P429" t="str">
        <f>VLOOKUP(O429,'anc gold to biosample'!$A$2:$B$1025,2,FALSE)</f>
        <v>Gb0297321</v>
      </c>
      <c r="Q429" t="str">
        <f>VLOOKUP(P429,'anc nmdc ncbi gold'!$A$2:$C$818,2,FALSE)</f>
        <v>nmdc:bsm-12-xqyxmw14</v>
      </c>
      <c r="R429" t="s">
        <v>11199</v>
      </c>
    </row>
    <row r="430" spans="1:18" x14ac:dyDescent="0.2">
      <c r="A430" t="s">
        <v>251</v>
      </c>
      <c r="B430">
        <v>697986</v>
      </c>
      <c r="D430">
        <v>94</v>
      </c>
      <c r="E430">
        <v>2856</v>
      </c>
      <c r="F430">
        <v>5</v>
      </c>
      <c r="G430" s="1">
        <v>43351.363194444442</v>
      </c>
      <c r="H430" s="1">
        <v>43351.389224537037</v>
      </c>
      <c r="I430">
        <v>37</v>
      </c>
      <c r="J430" t="s">
        <v>13</v>
      </c>
      <c r="K430" t="s">
        <v>252</v>
      </c>
      <c r="L430" t="str">
        <f t="shared" si="18"/>
        <v>zaneveld_9_s020</v>
      </c>
      <c r="M430" t="e">
        <f>IF(NOT(L430="None"),VLOOKUP(L430,'GOLD Name splitout'!$A$1:$B$458,2,FALSE),"None")</f>
        <v>#N/A</v>
      </c>
      <c r="N430" t="e">
        <f>VLOOKUP(A430,DMSNameNCBIIDXNLExtract!$A$2:$B$318,2,FALSE)</f>
        <v>#N/A</v>
      </c>
      <c r="O430" t="str">
        <f>VLOOKUP(L430,DMSNameNCBIIDXNLExtract!$E$2:$G$1025,2,FALSE)</f>
        <v>SAMEA7724065</v>
      </c>
      <c r="P430" t="str">
        <f>VLOOKUP(O430,'anc gold to biosample'!$A$2:$B$1025,2,FALSE)</f>
        <v>Gb0297470</v>
      </c>
      <c r="Q430" t="str">
        <f>VLOOKUP(P430,'anc nmdc ncbi gold'!$A$2:$C$818,2,FALSE)</f>
        <v>nmdc:bsm-12-y85f7t37</v>
      </c>
      <c r="R430" t="s">
        <v>11199</v>
      </c>
    </row>
    <row r="431" spans="1:18" x14ac:dyDescent="0.2">
      <c r="A431" t="s">
        <v>866</v>
      </c>
      <c r="B431">
        <v>699630</v>
      </c>
      <c r="D431">
        <v>94</v>
      </c>
      <c r="E431">
        <v>2856</v>
      </c>
      <c r="F431">
        <v>5</v>
      </c>
      <c r="G431" s="1">
        <v>43363.586805555555</v>
      </c>
      <c r="H431" s="1">
        <v>43363.612835648149</v>
      </c>
      <c r="I431">
        <v>37</v>
      </c>
      <c r="J431" t="s">
        <v>13</v>
      </c>
      <c r="K431" t="s">
        <v>867</v>
      </c>
      <c r="L431" t="str">
        <f t="shared" si="18"/>
        <v>bowen_74_s010</v>
      </c>
      <c r="M431" t="e">
        <f>IF(NOT(L431="None"),VLOOKUP(L431,'GOLD Name splitout'!$A$1:$B$458,2,FALSE),"None")</f>
        <v>#N/A</v>
      </c>
      <c r="N431" t="e">
        <f>VLOOKUP(A431,DMSNameNCBIIDXNLExtract!$A$2:$B$318,2,FALSE)</f>
        <v>#N/A</v>
      </c>
      <c r="O431" t="str">
        <f>VLOOKUP(L431,DMSNameNCBIIDXNLExtract!$E$2:$G$1025,2,FALSE)</f>
        <v>SAMEA7723877</v>
      </c>
      <c r="P431" t="str">
        <f>VLOOKUP(O431,'anc gold to biosample'!$A$2:$B$1025,2,FALSE)</f>
        <v>Gb0297386</v>
      </c>
      <c r="Q431" t="str">
        <f>VLOOKUP(P431,'anc nmdc ncbi gold'!$A$2:$C$818,2,FALSE)</f>
        <v>nmdc:bsm-12-yv2d7w45</v>
      </c>
      <c r="R431" t="s">
        <v>11199</v>
      </c>
    </row>
    <row r="432" spans="1:18" x14ac:dyDescent="0.2">
      <c r="A432" t="s">
        <v>213</v>
      </c>
      <c r="B432">
        <v>700438</v>
      </c>
      <c r="C432" t="s">
        <v>12</v>
      </c>
      <c r="D432">
        <v>94</v>
      </c>
      <c r="E432">
        <v>2856</v>
      </c>
      <c r="F432">
        <v>5</v>
      </c>
      <c r="G432" s="1">
        <v>43369.414583333331</v>
      </c>
      <c r="H432" s="1">
        <v>43369.440613425926</v>
      </c>
      <c r="I432">
        <v>37</v>
      </c>
      <c r="J432" t="s">
        <v>13</v>
      </c>
      <c r="K432" t="s">
        <v>214</v>
      </c>
      <c r="L432" t="str">
        <f>MID(A432,5,15)</f>
        <v>Myr_18_NRCS0426</v>
      </c>
      <c r="M432" t="e">
        <f>IF(NOT(L432="None"),VLOOKUP(L432,'GOLD Name splitout'!$A$1:$B$458,2,FALSE),"None")</f>
        <v>#N/A</v>
      </c>
      <c r="N432" t="str">
        <f>VLOOKUP(A432,DMSNameNCBIIDXNLExtract!$A$2:$B$318,2,FALSE)</f>
        <v>SAMEA7724224</v>
      </c>
      <c r="O432" t="str">
        <f>N432</f>
        <v>SAMEA7724224</v>
      </c>
      <c r="P432" t="str">
        <f>VLOOKUP(O432,'anc gold to biosample'!$A$2:$B$1025,2,FALSE)</f>
        <v>Gb0240090</v>
      </c>
      <c r="Q432" t="str">
        <f>VLOOKUP(P432,'anc nmdc ncbi gold'!$A$2:$C$818,2,FALSE)</f>
        <v>nmdc:bsm-12-z4ssp832</v>
      </c>
      <c r="R432" t="s">
        <v>11199</v>
      </c>
    </row>
    <row r="433" spans="1:18" x14ac:dyDescent="0.2">
      <c r="A433" t="s">
        <v>772</v>
      </c>
      <c r="B433">
        <v>698779</v>
      </c>
      <c r="D433">
        <v>94</v>
      </c>
      <c r="E433">
        <v>2856</v>
      </c>
      <c r="F433">
        <v>5</v>
      </c>
      <c r="G433" s="1">
        <v>43357.102083333331</v>
      </c>
      <c r="H433" s="1">
        <v>43357.128113425926</v>
      </c>
      <c r="I433">
        <v>37</v>
      </c>
      <c r="J433" t="s">
        <v>13</v>
      </c>
      <c r="K433" t="s">
        <v>773</v>
      </c>
      <c r="L433" t="str">
        <f t="shared" ref="L433:L476" si="19">IF(LEFT(A433,10)="EMP_Feces_",MID(A433,11,FIND("a0",A433,1)-12),"None")</f>
        <v>jensen_43_s009</v>
      </c>
      <c r="M433" t="e">
        <f>IF(NOT(L433="None"),VLOOKUP(L433,'GOLD Name splitout'!$A$1:$B$458,2,FALSE),"None")</f>
        <v>#N/A</v>
      </c>
      <c r="N433" t="str">
        <f>VLOOKUP(A433,DMSNameNCBIIDXNLExtract!$A$2:$B$318,2,FALSE)</f>
        <v>SAMEA7723422</v>
      </c>
      <c r="O433" t="str">
        <f>VLOOKUP(L433,DMSNameNCBIIDXNLExtract!$E$2:$G$1025,2,FALSE)</f>
        <v>SAMEA7723422</v>
      </c>
      <c r="P433" t="str">
        <f>VLOOKUP(O433,'anc gold to biosample'!$A$2:$B$1025,2,FALSE)</f>
        <v>Gb0297325</v>
      </c>
      <c r="Q433" t="str">
        <f>VLOOKUP(P433,'anc nmdc ncbi gold'!$A$2:$C$818,2,FALSE)</f>
        <v>nmdc:bsm-12-zfx1kw92</v>
      </c>
      <c r="R433" t="s">
        <v>11199</v>
      </c>
    </row>
    <row r="434" spans="1:18" x14ac:dyDescent="0.2">
      <c r="A434" t="s">
        <v>583</v>
      </c>
      <c r="B434">
        <v>699710</v>
      </c>
      <c r="D434">
        <v>94</v>
      </c>
      <c r="E434">
        <v>2856</v>
      </c>
      <c r="F434">
        <v>5</v>
      </c>
      <c r="G434" s="1">
        <v>43364.62222222222</v>
      </c>
      <c r="H434" s="1">
        <v>43364.648252314815</v>
      </c>
      <c r="I434">
        <v>37</v>
      </c>
      <c r="J434" t="s">
        <v>13</v>
      </c>
      <c r="K434" t="s">
        <v>584</v>
      </c>
      <c r="L434" t="str">
        <f t="shared" si="19"/>
        <v>rohwer_85_s003</v>
      </c>
      <c r="M434" t="e">
        <f>IF(NOT(L434="None"),VLOOKUP(L434,'GOLD Name splitout'!$A$1:$B$458,2,FALSE),"None")</f>
        <v>#N/A</v>
      </c>
      <c r="N434" t="e">
        <f>VLOOKUP(A434,DMSNameNCBIIDXNLExtract!$A$2:$B$318,2,FALSE)</f>
        <v>#N/A</v>
      </c>
      <c r="O434" t="str">
        <f>VLOOKUP(L434,DMSNameNCBIIDXNLExtract!$E$2:$G$1025,2,FALSE)</f>
        <v>SAMEA7723958</v>
      </c>
      <c r="P434" t="str">
        <f>VLOOKUP(O434,'anc gold to biosample'!$A$2:$B$1025,2,FALSE)</f>
        <v>Gb0297418</v>
      </c>
      <c r="Q434" t="str">
        <f>VLOOKUP(P434,'anc nmdc ncbi gold'!$A$2:$C$818,2,FALSE)</f>
        <v>nmdc:bsm-12-zgjwph89</v>
      </c>
      <c r="R434" t="s">
        <v>11199</v>
      </c>
    </row>
    <row r="435" spans="1:18" x14ac:dyDescent="0.2">
      <c r="A435" t="s">
        <v>856</v>
      </c>
      <c r="B435">
        <v>699522</v>
      </c>
      <c r="D435">
        <v>94</v>
      </c>
      <c r="E435">
        <v>2856</v>
      </c>
      <c r="F435">
        <v>5</v>
      </c>
      <c r="G435" s="1">
        <v>43363.438888888886</v>
      </c>
      <c r="H435" s="1">
        <v>43363.464918981481</v>
      </c>
      <c r="I435">
        <v>37</v>
      </c>
      <c r="J435" t="s">
        <v>13</v>
      </c>
      <c r="K435" t="s">
        <v>857</v>
      </c>
      <c r="L435" t="str">
        <f t="shared" si="19"/>
        <v>bowen_74_s005</v>
      </c>
      <c r="M435" t="e">
        <f>IF(NOT(L435="None"),VLOOKUP(L435,'GOLD Name splitout'!$A$1:$B$458,2,FALSE),"None")</f>
        <v>#N/A</v>
      </c>
      <c r="N435" t="str">
        <f>VLOOKUP(A435,DMSNameNCBIIDXNLExtract!$A$2:$B$318,2,FALSE)</f>
        <v>SAMEA7723401</v>
      </c>
      <c r="O435" t="str">
        <f>VLOOKUP(L435,DMSNameNCBIIDXNLExtract!$E$2:$G$1025,2,FALSE)</f>
        <v>SAMEA7723401</v>
      </c>
      <c r="P435" t="str">
        <f>VLOOKUP(O435,'anc gold to biosample'!$A$2:$B$1025,2,FALSE)</f>
        <v>Gb0297315</v>
      </c>
      <c r="Q435" t="str">
        <f>VLOOKUP(P435,'anc nmdc ncbi gold'!$A$2:$C$818,2,FALSE)</f>
        <v>nmdc:bsm-12-zp8qv016</v>
      </c>
      <c r="R435" t="s">
        <v>11199</v>
      </c>
    </row>
    <row r="436" spans="1:18" x14ac:dyDescent="0.2">
      <c r="A436" t="s">
        <v>539</v>
      </c>
      <c r="B436">
        <v>698461</v>
      </c>
      <c r="D436">
        <v>94</v>
      </c>
      <c r="E436">
        <v>2856</v>
      </c>
      <c r="F436">
        <v>5</v>
      </c>
      <c r="G436" s="1">
        <v>43355.682638888888</v>
      </c>
      <c r="H436" s="1">
        <v>43355.708668981482</v>
      </c>
      <c r="I436">
        <v>37</v>
      </c>
      <c r="J436" t="s">
        <v>13</v>
      </c>
      <c r="K436" t="s">
        <v>540</v>
      </c>
      <c r="L436" t="str">
        <f t="shared" si="19"/>
        <v>smith_39_s003</v>
      </c>
      <c r="M436" t="e">
        <f>IF(NOT(L436="None"),VLOOKUP(L436,'GOLD Name splitout'!$A$1:$B$458,2,FALSE),"None")</f>
        <v>#N/A</v>
      </c>
      <c r="N436" t="e">
        <f>VLOOKUP(A436,DMSNameNCBIIDXNLExtract!$A$2:$B$318,2,FALSE)</f>
        <v>#N/A</v>
      </c>
      <c r="O436" t="str">
        <f>VLOOKUP(L436,DMSNameNCBIIDXNLExtract!$E$2:$G$1025,2,FALSE)</f>
        <v>SAMEA7723972</v>
      </c>
      <c r="P436" t="str">
        <f>VLOOKUP(O436,'anc gold to biosample'!$A$2:$B$1025,2,FALSE)</f>
        <v>Gb0297428</v>
      </c>
      <c r="Q436" t="str">
        <f>VLOOKUP(P436,'anc nmdc ncbi gold'!$A$2:$C$818,2,FALSE)</f>
        <v>nmdc:bsm-12-zrc6p035</v>
      </c>
      <c r="R436" t="s">
        <v>11199</v>
      </c>
    </row>
    <row r="437" spans="1:18" x14ac:dyDescent="0.2">
      <c r="A437" t="s">
        <v>247</v>
      </c>
      <c r="B437">
        <v>697981</v>
      </c>
      <c r="D437">
        <v>94</v>
      </c>
      <c r="E437">
        <v>2856</v>
      </c>
      <c r="F437">
        <v>5</v>
      </c>
      <c r="G437" s="1">
        <v>43351.303472222222</v>
      </c>
      <c r="H437" s="1">
        <v>43351.329502314817</v>
      </c>
      <c r="I437">
        <v>37</v>
      </c>
      <c r="J437" t="s">
        <v>13</v>
      </c>
      <c r="K437" t="s">
        <v>248</v>
      </c>
      <c r="L437" t="str">
        <f t="shared" si="19"/>
        <v>zaneveld_9_s018</v>
      </c>
      <c r="M437" t="e">
        <f>IF(NOT(L437="None"),VLOOKUP(L437,'GOLD Name splitout'!$A$1:$B$458,2,FALSE),"None")</f>
        <v>#N/A</v>
      </c>
      <c r="N437" t="e">
        <f>VLOOKUP(A437,DMSNameNCBIIDXNLExtract!$A$2:$B$318,2,FALSE)</f>
        <v>#N/A</v>
      </c>
      <c r="O437" t="str">
        <f>VLOOKUP(L437,DMSNameNCBIIDXNLExtract!$E$2:$G$1025,2,FALSE)</f>
        <v>SAMEA7724063</v>
      </c>
      <c r="P437" t="str">
        <f>VLOOKUP(O437,'anc gold to biosample'!$A$2:$B$1025,2,FALSE)</f>
        <v>Gb0297468</v>
      </c>
      <c r="Q437" t="str">
        <f>VLOOKUP(P437,'anc nmdc ncbi gold'!$A$2:$C$818,2,FALSE)</f>
        <v>nmdc:bsm-12-zwb3jg52</v>
      </c>
      <c r="R437" t="s">
        <v>11199</v>
      </c>
    </row>
    <row r="438" spans="1:18" x14ac:dyDescent="0.2">
      <c r="A438" t="s">
        <v>281</v>
      </c>
      <c r="B438">
        <v>700237</v>
      </c>
      <c r="D438">
        <v>94</v>
      </c>
      <c r="E438">
        <v>2856</v>
      </c>
      <c r="F438">
        <v>5</v>
      </c>
      <c r="G438" s="1">
        <v>43367.790972222225</v>
      </c>
      <c r="H438" s="1">
        <v>43367.817002314812</v>
      </c>
      <c r="I438">
        <v>37</v>
      </c>
      <c r="J438" t="s">
        <v>13</v>
      </c>
      <c r="K438" t="s">
        <v>282</v>
      </c>
      <c r="L438" t="str">
        <f t="shared" si="19"/>
        <v>uren_82_s007</v>
      </c>
      <c r="M438" t="e">
        <f>IF(NOT(L438="None"),VLOOKUP(L438,'GOLD Name splitout'!$A$1:$B$458,2,FALSE),"None")</f>
        <v>#N/A</v>
      </c>
      <c r="N438" t="e">
        <f>VLOOKUP(A438,DMSNameNCBIIDXNLExtract!$A$2:$B$318,2,FALSE)</f>
        <v>#N/A</v>
      </c>
      <c r="O438" t="str">
        <f>VLOOKUP(L438,DMSNameNCBIIDXNLExtract!$E$2:$G$1025,2,FALSE)</f>
        <v>SAMEA7724050</v>
      </c>
      <c r="P438" t="str">
        <f>VLOOKUP(O438,'anc gold to biosample'!$A$2:$B$1025,2,FALSE)</f>
        <v>Gb0315698</v>
      </c>
      <c r="Q438" t="str">
        <f>VLOOKUP(P438,'anc nmdc ncbi gold'!$A$2:$C$818,2,FALSE)</f>
        <v>nmdc:bsm-12-jkv39c33</v>
      </c>
      <c r="R438" t="s">
        <v>11199</v>
      </c>
    </row>
    <row r="439" spans="1:18" x14ac:dyDescent="0.2">
      <c r="A439" t="s">
        <v>59</v>
      </c>
      <c r="B439">
        <v>697879</v>
      </c>
      <c r="D439">
        <v>94</v>
      </c>
      <c r="E439">
        <v>2856</v>
      </c>
      <c r="F439">
        <v>5</v>
      </c>
      <c r="G439" s="1">
        <v>43350.594444444447</v>
      </c>
      <c r="H439" s="1">
        <v>43350.620474537034</v>
      </c>
      <c r="I439">
        <v>37</v>
      </c>
      <c r="J439" t="s">
        <v>13</v>
      </c>
      <c r="K439" t="s">
        <v>60</v>
      </c>
      <c r="L439" t="str">
        <f t="shared" si="19"/>
        <v>None</v>
      </c>
      <c r="M439" t="s">
        <v>9781</v>
      </c>
      <c r="N439" t="e">
        <f>VLOOKUP(A439,DMSNameNCBIIDXNLExtract!$A$2:$B$318,2,FALSE)</f>
        <v>#N/A</v>
      </c>
      <c r="O439" t="e">
        <f>VLOOKUP(L439,DMSNameNCBIIDXNLExtract!$E$2:$G$1025,2,FALSE)</f>
        <v>#N/A</v>
      </c>
      <c r="P439" t="e">
        <f>VLOOKUP(O439,'anc gold to biosample'!$A$2:$B$1025,2,FALSE)</f>
        <v>#N/A</v>
      </c>
      <c r="Q439" t="e">
        <f>VLOOKUP(P439,'anc nmdc ncbi gold'!$A$2:$C$818,2,FALSE)</f>
        <v>#N/A</v>
      </c>
    </row>
    <row r="440" spans="1:18" x14ac:dyDescent="0.2">
      <c r="A440" t="s">
        <v>61</v>
      </c>
      <c r="B440">
        <v>698222</v>
      </c>
      <c r="D440">
        <v>94</v>
      </c>
      <c r="E440">
        <v>2856</v>
      </c>
      <c r="F440">
        <v>5</v>
      </c>
      <c r="G440" s="1">
        <v>43353.55</v>
      </c>
      <c r="H440" s="1">
        <v>43353.57603009259</v>
      </c>
      <c r="I440">
        <v>37</v>
      </c>
      <c r="J440" t="s">
        <v>13</v>
      </c>
      <c r="K440" t="s">
        <v>62</v>
      </c>
      <c r="L440" t="str">
        <f t="shared" si="19"/>
        <v>None</v>
      </c>
      <c r="M440" t="s">
        <v>9781</v>
      </c>
      <c r="N440" t="e">
        <f>VLOOKUP(A440,DMSNameNCBIIDXNLExtract!$A$2:$B$318,2,FALSE)</f>
        <v>#N/A</v>
      </c>
      <c r="O440" t="e">
        <f>VLOOKUP(L440,DMSNameNCBIIDXNLExtract!$E$2:$G$1025,2,FALSE)</f>
        <v>#N/A</v>
      </c>
      <c r="P440" t="e">
        <f>VLOOKUP(O440,'anc gold to biosample'!$A$2:$B$1025,2,FALSE)</f>
        <v>#N/A</v>
      </c>
      <c r="Q440" t="e">
        <f>VLOOKUP(P440,'anc nmdc ncbi gold'!$A$2:$C$818,2,FALSE)</f>
        <v>#N/A</v>
      </c>
    </row>
    <row r="441" spans="1:18" x14ac:dyDescent="0.2">
      <c r="A441" t="s">
        <v>39</v>
      </c>
      <c r="B441">
        <v>698322</v>
      </c>
      <c r="D441">
        <v>94</v>
      </c>
      <c r="E441">
        <v>2856</v>
      </c>
      <c r="F441">
        <v>5</v>
      </c>
      <c r="G441" s="1">
        <v>43354.55972222222</v>
      </c>
      <c r="H441" s="1">
        <v>43354.585752314815</v>
      </c>
      <c r="I441">
        <v>37</v>
      </c>
      <c r="J441" t="s">
        <v>13</v>
      </c>
      <c r="K441" t="s">
        <v>40</v>
      </c>
      <c r="L441" t="str">
        <f t="shared" si="19"/>
        <v>None</v>
      </c>
      <c r="M441" t="s">
        <v>9781</v>
      </c>
      <c r="N441" t="e">
        <f>VLOOKUP(A441,DMSNameNCBIIDXNLExtract!$A$2:$B$318,2,FALSE)</f>
        <v>#N/A</v>
      </c>
      <c r="O441" t="e">
        <f>VLOOKUP(L441,DMSNameNCBIIDXNLExtract!$E$2:$G$1025,2,FALSE)</f>
        <v>#N/A</v>
      </c>
      <c r="P441" t="e">
        <f>VLOOKUP(O441,'anc gold to biosample'!$A$2:$B$1025,2,FALSE)</f>
        <v>#N/A</v>
      </c>
      <c r="Q441" t="e">
        <f>VLOOKUP(P441,'anc nmdc ncbi gold'!$A$2:$C$818,2,FALSE)</f>
        <v>#N/A</v>
      </c>
    </row>
    <row r="442" spans="1:18" x14ac:dyDescent="0.2">
      <c r="A442" t="s">
        <v>41</v>
      </c>
      <c r="B442">
        <v>698416</v>
      </c>
      <c r="D442">
        <v>94</v>
      </c>
      <c r="E442">
        <v>2856</v>
      </c>
      <c r="F442">
        <v>5</v>
      </c>
      <c r="G442" s="1">
        <v>43355.594444444447</v>
      </c>
      <c r="H442" s="1">
        <v>43355.620474537034</v>
      </c>
      <c r="I442">
        <v>37</v>
      </c>
      <c r="J442" t="s">
        <v>13</v>
      </c>
      <c r="K442" t="s">
        <v>42</v>
      </c>
      <c r="L442" t="str">
        <f t="shared" si="19"/>
        <v>None</v>
      </c>
      <c r="M442" t="s">
        <v>9781</v>
      </c>
      <c r="N442" t="e">
        <f>VLOOKUP(A442,DMSNameNCBIIDXNLExtract!$A$2:$B$318,2,FALSE)</f>
        <v>#N/A</v>
      </c>
      <c r="O442" t="e">
        <f>VLOOKUP(L442,DMSNameNCBIIDXNLExtract!$E$2:$G$1025,2,FALSE)</f>
        <v>#N/A</v>
      </c>
      <c r="P442" t="e">
        <f>VLOOKUP(O442,'anc gold to biosample'!$A$2:$B$1025,2,FALSE)</f>
        <v>#N/A</v>
      </c>
      <c r="Q442" t="e">
        <f>VLOOKUP(P442,'anc nmdc ncbi gold'!$A$2:$C$818,2,FALSE)</f>
        <v>#N/A</v>
      </c>
    </row>
    <row r="443" spans="1:18" x14ac:dyDescent="0.2">
      <c r="A443" t="s">
        <v>43</v>
      </c>
      <c r="B443">
        <v>698743</v>
      </c>
      <c r="D443">
        <v>94</v>
      </c>
      <c r="E443">
        <v>2856</v>
      </c>
      <c r="F443">
        <v>5</v>
      </c>
      <c r="G443" s="1">
        <v>43356.629166666666</v>
      </c>
      <c r="H443" s="1">
        <v>43356.65519675926</v>
      </c>
      <c r="I443">
        <v>37</v>
      </c>
      <c r="J443" t="s">
        <v>13</v>
      </c>
      <c r="K443" t="s">
        <v>44</v>
      </c>
      <c r="L443" t="str">
        <f t="shared" si="19"/>
        <v>None</v>
      </c>
      <c r="M443" t="s">
        <v>9781</v>
      </c>
      <c r="N443" t="e">
        <f>VLOOKUP(A443,DMSNameNCBIIDXNLExtract!$A$2:$B$318,2,FALSE)</f>
        <v>#N/A</v>
      </c>
      <c r="O443" t="e">
        <f>VLOOKUP(L443,DMSNameNCBIIDXNLExtract!$E$2:$G$1025,2,FALSE)</f>
        <v>#N/A</v>
      </c>
      <c r="P443" t="e">
        <f>VLOOKUP(O443,'anc gold to biosample'!$A$2:$B$1025,2,FALSE)</f>
        <v>#N/A</v>
      </c>
      <c r="Q443" t="e">
        <f>VLOOKUP(P443,'anc nmdc ncbi gold'!$A$2:$C$818,2,FALSE)</f>
        <v>#N/A</v>
      </c>
    </row>
    <row r="444" spans="1:18" x14ac:dyDescent="0.2">
      <c r="A444" t="s">
        <v>45</v>
      </c>
      <c r="B444">
        <v>698837</v>
      </c>
      <c r="D444">
        <v>94</v>
      </c>
      <c r="E444">
        <v>2856</v>
      </c>
      <c r="F444">
        <v>5</v>
      </c>
      <c r="G444" s="1">
        <v>43357.663888888892</v>
      </c>
      <c r="H444" s="1">
        <v>43357.689918981479</v>
      </c>
      <c r="I444">
        <v>37</v>
      </c>
      <c r="J444" t="s">
        <v>13</v>
      </c>
      <c r="K444" t="s">
        <v>46</v>
      </c>
      <c r="L444" t="str">
        <f t="shared" si="19"/>
        <v>None</v>
      </c>
      <c r="M444" t="s">
        <v>9781</v>
      </c>
      <c r="N444" t="e">
        <f>VLOOKUP(A444,DMSNameNCBIIDXNLExtract!$A$2:$B$318,2,FALSE)</f>
        <v>#N/A</v>
      </c>
      <c r="O444" t="e">
        <f>VLOOKUP(L444,DMSNameNCBIIDXNLExtract!$E$2:$G$1025,2,FALSE)</f>
        <v>#N/A</v>
      </c>
      <c r="P444" t="e">
        <f>VLOOKUP(O444,'anc gold to biosample'!$A$2:$B$1025,2,FALSE)</f>
        <v>#N/A</v>
      </c>
      <c r="Q444" t="e">
        <f>VLOOKUP(P444,'anc nmdc ncbi gold'!$A$2:$C$818,2,FALSE)</f>
        <v>#N/A</v>
      </c>
    </row>
    <row r="445" spans="1:18" x14ac:dyDescent="0.2">
      <c r="A445" t="s">
        <v>47</v>
      </c>
      <c r="B445">
        <v>699152</v>
      </c>
      <c r="D445">
        <v>94</v>
      </c>
      <c r="E445">
        <v>2856</v>
      </c>
      <c r="F445">
        <v>5</v>
      </c>
      <c r="G445" s="1">
        <v>43360.631249999999</v>
      </c>
      <c r="H445" s="1">
        <v>43360.657280092593</v>
      </c>
      <c r="I445">
        <v>37</v>
      </c>
      <c r="J445" t="s">
        <v>13</v>
      </c>
      <c r="K445" t="s">
        <v>48</v>
      </c>
      <c r="L445" t="str">
        <f t="shared" si="19"/>
        <v>None</v>
      </c>
      <c r="M445" t="s">
        <v>9781</v>
      </c>
      <c r="N445" t="e">
        <f>VLOOKUP(A445,DMSNameNCBIIDXNLExtract!$A$2:$B$318,2,FALSE)</f>
        <v>#N/A</v>
      </c>
      <c r="O445" t="e">
        <f>VLOOKUP(L445,DMSNameNCBIIDXNLExtract!$E$2:$G$1025,2,FALSE)</f>
        <v>#N/A</v>
      </c>
      <c r="P445" t="e">
        <f>VLOOKUP(O445,'anc gold to biosample'!$A$2:$B$1025,2,FALSE)</f>
        <v>#N/A</v>
      </c>
      <c r="Q445" t="e">
        <f>VLOOKUP(P445,'anc nmdc ncbi gold'!$A$2:$C$818,2,FALSE)</f>
        <v>#N/A</v>
      </c>
    </row>
    <row r="446" spans="1:18" x14ac:dyDescent="0.2">
      <c r="A446" t="s">
        <v>49</v>
      </c>
      <c r="B446">
        <v>699256</v>
      </c>
      <c r="D446">
        <v>94</v>
      </c>
      <c r="E446">
        <v>2856</v>
      </c>
      <c r="F446">
        <v>5</v>
      </c>
      <c r="G446" s="1">
        <v>43361.665277777778</v>
      </c>
      <c r="H446" s="1">
        <v>43361.691307870373</v>
      </c>
      <c r="I446">
        <v>37</v>
      </c>
      <c r="J446" t="s">
        <v>13</v>
      </c>
      <c r="K446" t="s">
        <v>50</v>
      </c>
      <c r="L446" t="str">
        <f t="shared" si="19"/>
        <v>None</v>
      </c>
      <c r="M446" t="s">
        <v>9781</v>
      </c>
      <c r="N446" t="e">
        <f>VLOOKUP(A446,DMSNameNCBIIDXNLExtract!$A$2:$B$318,2,FALSE)</f>
        <v>#N/A</v>
      </c>
      <c r="O446" t="e">
        <f>VLOOKUP(L446,DMSNameNCBIIDXNLExtract!$E$2:$G$1025,2,FALSE)</f>
        <v>#N/A</v>
      </c>
      <c r="P446" t="e">
        <f>VLOOKUP(O446,'anc gold to biosample'!$A$2:$B$1025,2,FALSE)</f>
        <v>#N/A</v>
      </c>
      <c r="Q446" t="e">
        <f>VLOOKUP(P446,'anc nmdc ncbi gold'!$A$2:$C$818,2,FALSE)</f>
        <v>#N/A</v>
      </c>
    </row>
    <row r="447" spans="1:18" x14ac:dyDescent="0.2">
      <c r="A447" t="s">
        <v>27</v>
      </c>
      <c r="B447">
        <v>699473</v>
      </c>
      <c r="D447">
        <v>94</v>
      </c>
      <c r="E447">
        <v>2856</v>
      </c>
      <c r="F447">
        <v>5</v>
      </c>
      <c r="G447" s="1">
        <v>43362.7</v>
      </c>
      <c r="H447" s="1">
        <v>43362.726030092592</v>
      </c>
      <c r="I447">
        <v>37</v>
      </c>
      <c r="J447" t="s">
        <v>13</v>
      </c>
      <c r="K447" t="s">
        <v>28</v>
      </c>
      <c r="L447" t="str">
        <f t="shared" si="19"/>
        <v>None</v>
      </c>
      <c r="M447" t="s">
        <v>9781</v>
      </c>
      <c r="N447" t="e">
        <f>VLOOKUP(A447,DMSNameNCBIIDXNLExtract!$A$2:$B$318,2,FALSE)</f>
        <v>#N/A</v>
      </c>
      <c r="O447" t="e">
        <f>VLOOKUP(L447,DMSNameNCBIIDXNLExtract!$E$2:$G$1025,2,FALSE)</f>
        <v>#N/A</v>
      </c>
      <c r="P447" t="e">
        <f>VLOOKUP(O447,'anc gold to biosample'!$A$2:$B$1025,2,FALSE)</f>
        <v>#N/A</v>
      </c>
      <c r="Q447" t="e">
        <f>VLOOKUP(P447,'anc nmdc ncbi gold'!$A$2:$C$818,2,FALSE)</f>
        <v>#N/A</v>
      </c>
    </row>
    <row r="448" spans="1:18" x14ac:dyDescent="0.2">
      <c r="A448" t="s">
        <v>29</v>
      </c>
      <c r="B448">
        <v>699643</v>
      </c>
      <c r="D448">
        <v>94</v>
      </c>
      <c r="E448">
        <v>2856</v>
      </c>
      <c r="F448">
        <v>5</v>
      </c>
      <c r="G448" s="1">
        <v>43363.734722222223</v>
      </c>
      <c r="H448" s="1">
        <v>43363.760752314818</v>
      </c>
      <c r="I448">
        <v>37</v>
      </c>
      <c r="J448" t="s">
        <v>13</v>
      </c>
      <c r="K448" t="s">
        <v>30</v>
      </c>
      <c r="L448" t="str">
        <f t="shared" si="19"/>
        <v>None</v>
      </c>
      <c r="M448" t="s">
        <v>9781</v>
      </c>
      <c r="N448" t="e">
        <f>VLOOKUP(A448,DMSNameNCBIIDXNLExtract!$A$2:$B$318,2,FALSE)</f>
        <v>#N/A</v>
      </c>
      <c r="O448" t="e">
        <f>VLOOKUP(L448,DMSNameNCBIIDXNLExtract!$E$2:$G$1025,2,FALSE)</f>
        <v>#N/A</v>
      </c>
      <c r="P448" t="e">
        <f>VLOOKUP(O448,'anc gold to biosample'!$A$2:$B$1025,2,FALSE)</f>
        <v>#N/A</v>
      </c>
      <c r="Q448" t="e">
        <f>VLOOKUP(P448,'anc nmdc ncbi gold'!$A$2:$C$818,2,FALSE)</f>
        <v>#N/A</v>
      </c>
    </row>
    <row r="449" spans="1:17" x14ac:dyDescent="0.2">
      <c r="A449" t="s">
        <v>31</v>
      </c>
      <c r="B449">
        <v>699724</v>
      </c>
      <c r="D449">
        <v>94</v>
      </c>
      <c r="E449">
        <v>2856</v>
      </c>
      <c r="F449">
        <v>5</v>
      </c>
      <c r="G449" s="1">
        <v>43364.770138888889</v>
      </c>
      <c r="H449" s="1">
        <v>43364.796168981484</v>
      </c>
      <c r="I449">
        <v>37</v>
      </c>
      <c r="J449" t="s">
        <v>13</v>
      </c>
      <c r="K449" t="s">
        <v>32</v>
      </c>
      <c r="L449" t="str">
        <f t="shared" si="19"/>
        <v>None</v>
      </c>
      <c r="M449" t="s">
        <v>9781</v>
      </c>
      <c r="N449" t="e">
        <f>VLOOKUP(A449,DMSNameNCBIIDXNLExtract!$A$2:$B$318,2,FALSE)</f>
        <v>#N/A</v>
      </c>
      <c r="O449" t="e">
        <f>VLOOKUP(L449,DMSNameNCBIIDXNLExtract!$E$2:$G$1025,2,FALSE)</f>
        <v>#N/A</v>
      </c>
      <c r="P449" t="e">
        <f>VLOOKUP(O449,'anc gold to biosample'!$A$2:$B$1025,2,FALSE)</f>
        <v>#N/A</v>
      </c>
      <c r="Q449" t="e">
        <f>VLOOKUP(P449,'anc nmdc ncbi gold'!$A$2:$C$818,2,FALSE)</f>
        <v>#N/A</v>
      </c>
    </row>
    <row r="450" spans="1:17" x14ac:dyDescent="0.2">
      <c r="A450" t="s">
        <v>33</v>
      </c>
      <c r="B450">
        <v>700224</v>
      </c>
      <c r="D450">
        <v>94</v>
      </c>
      <c r="E450">
        <v>2856</v>
      </c>
      <c r="F450">
        <v>5</v>
      </c>
      <c r="G450" s="1">
        <v>43367.613194444442</v>
      </c>
      <c r="H450" s="1">
        <v>43367.639224537037</v>
      </c>
      <c r="I450">
        <v>37</v>
      </c>
      <c r="J450" t="s">
        <v>13</v>
      </c>
      <c r="K450" t="s">
        <v>34</v>
      </c>
      <c r="L450" t="str">
        <f t="shared" si="19"/>
        <v>None</v>
      </c>
      <c r="M450" t="s">
        <v>9781</v>
      </c>
      <c r="N450" t="e">
        <f>VLOOKUP(A450,DMSNameNCBIIDXNLExtract!$A$2:$B$318,2,FALSE)</f>
        <v>#N/A</v>
      </c>
      <c r="O450" t="e">
        <f>VLOOKUP(L450,DMSNameNCBIIDXNLExtract!$E$2:$G$1025,2,FALSE)</f>
        <v>#N/A</v>
      </c>
      <c r="P450" t="e">
        <f>VLOOKUP(O450,'anc gold to biosample'!$A$2:$B$1025,2,FALSE)</f>
        <v>#N/A</v>
      </c>
      <c r="Q450" t="e">
        <f>VLOOKUP(P450,'anc nmdc ncbi gold'!$A$2:$C$818,2,FALSE)</f>
        <v>#N/A</v>
      </c>
    </row>
    <row r="451" spans="1:17" x14ac:dyDescent="0.2">
      <c r="A451" t="s">
        <v>35</v>
      </c>
      <c r="B451">
        <v>700368</v>
      </c>
      <c r="D451">
        <v>94</v>
      </c>
      <c r="E451">
        <v>2856</v>
      </c>
      <c r="F451">
        <v>5</v>
      </c>
      <c r="G451" s="1">
        <v>43368.646527777775</v>
      </c>
      <c r="H451" s="1">
        <v>43368.67255787037</v>
      </c>
      <c r="I451">
        <v>37</v>
      </c>
      <c r="J451" t="s">
        <v>13</v>
      </c>
      <c r="K451" t="s">
        <v>36</v>
      </c>
      <c r="L451" t="str">
        <f t="shared" si="19"/>
        <v>None</v>
      </c>
      <c r="M451" t="s">
        <v>9781</v>
      </c>
      <c r="N451" t="e">
        <f>VLOOKUP(A451,DMSNameNCBIIDXNLExtract!$A$2:$B$318,2,FALSE)</f>
        <v>#N/A</v>
      </c>
      <c r="O451" t="e">
        <f>VLOOKUP(L451,DMSNameNCBIIDXNLExtract!$E$2:$G$1025,2,FALSE)</f>
        <v>#N/A</v>
      </c>
      <c r="P451" t="e">
        <f>VLOOKUP(O451,'anc gold to biosample'!$A$2:$B$1025,2,FALSE)</f>
        <v>#N/A</v>
      </c>
      <c r="Q451" t="e">
        <f>VLOOKUP(P451,'anc nmdc ncbi gold'!$A$2:$C$818,2,FALSE)</f>
        <v>#N/A</v>
      </c>
    </row>
    <row r="452" spans="1:17" x14ac:dyDescent="0.2">
      <c r="A452" t="s">
        <v>37</v>
      </c>
      <c r="B452">
        <v>700529</v>
      </c>
      <c r="D452">
        <v>94</v>
      </c>
      <c r="E452">
        <v>2856</v>
      </c>
      <c r="F452">
        <v>5</v>
      </c>
      <c r="G452" s="1">
        <v>43369.710416666669</v>
      </c>
      <c r="H452" s="1">
        <v>43369.736446759256</v>
      </c>
      <c r="I452">
        <v>37</v>
      </c>
      <c r="J452" t="s">
        <v>13</v>
      </c>
      <c r="K452" t="s">
        <v>38</v>
      </c>
      <c r="L452" t="str">
        <f t="shared" si="19"/>
        <v>None</v>
      </c>
      <c r="M452" t="s">
        <v>9781</v>
      </c>
      <c r="N452" t="e">
        <f>VLOOKUP(A452,DMSNameNCBIIDXNLExtract!$A$2:$B$318,2,FALSE)</f>
        <v>#N/A</v>
      </c>
      <c r="O452" t="e">
        <f>VLOOKUP(L452,DMSNameNCBIIDXNLExtract!$E$2:$G$1025,2,FALSE)</f>
        <v>#N/A</v>
      </c>
      <c r="P452" t="e">
        <f>VLOOKUP(O452,'anc gold to biosample'!$A$2:$B$1025,2,FALSE)</f>
        <v>#N/A</v>
      </c>
      <c r="Q452" t="e">
        <f>VLOOKUP(P452,'anc nmdc ncbi gold'!$A$2:$C$818,2,FALSE)</f>
        <v>#N/A</v>
      </c>
    </row>
    <row r="453" spans="1:17" x14ac:dyDescent="0.2">
      <c r="A453" t="s">
        <v>25</v>
      </c>
      <c r="B453">
        <v>700743</v>
      </c>
      <c r="D453">
        <v>94</v>
      </c>
      <c r="E453">
        <v>2856</v>
      </c>
      <c r="F453">
        <v>5</v>
      </c>
      <c r="G453" s="1">
        <v>43370.800694444442</v>
      </c>
      <c r="H453" s="1">
        <v>43370.826724537037</v>
      </c>
      <c r="I453">
        <v>37</v>
      </c>
      <c r="J453" t="s">
        <v>13</v>
      </c>
      <c r="K453" t="s">
        <v>26</v>
      </c>
      <c r="L453" t="str">
        <f t="shared" si="19"/>
        <v>None</v>
      </c>
      <c r="M453" t="s">
        <v>9781</v>
      </c>
      <c r="N453" t="e">
        <f>VLOOKUP(A453,DMSNameNCBIIDXNLExtract!$A$2:$B$318,2,FALSE)</f>
        <v>#N/A</v>
      </c>
      <c r="O453" t="e">
        <f>VLOOKUP(L453,DMSNameNCBIIDXNLExtract!$E$2:$G$1025,2,FALSE)</f>
        <v>#N/A</v>
      </c>
      <c r="P453" t="e">
        <f>VLOOKUP(O453,'anc gold to biosample'!$A$2:$B$1025,2,FALSE)</f>
        <v>#N/A</v>
      </c>
      <c r="Q453" t="e">
        <f>VLOOKUP(P453,'anc nmdc ncbi gold'!$A$2:$C$818,2,FALSE)</f>
        <v>#N/A</v>
      </c>
    </row>
    <row r="454" spans="1:17" x14ac:dyDescent="0.2">
      <c r="A454" t="s">
        <v>355</v>
      </c>
      <c r="B454">
        <v>698369</v>
      </c>
      <c r="D454">
        <v>94</v>
      </c>
      <c r="E454">
        <v>2856</v>
      </c>
      <c r="F454">
        <v>5</v>
      </c>
      <c r="G454" s="1">
        <v>43355.239583333336</v>
      </c>
      <c r="H454" s="1">
        <v>43355.265613425923</v>
      </c>
      <c r="I454">
        <v>37</v>
      </c>
      <c r="J454" t="s">
        <v>13</v>
      </c>
      <c r="K454" t="s">
        <v>356</v>
      </c>
      <c r="L454" t="str">
        <f t="shared" si="19"/>
        <v>thomas_19_s027</v>
      </c>
      <c r="M454" t="s">
        <v>9782</v>
      </c>
      <c r="N454" t="e">
        <f>VLOOKUP(A454,DMSNameNCBIIDXNLExtract!$A$2:$B$318,2,FALSE)</f>
        <v>#N/A</v>
      </c>
      <c r="O454" t="e">
        <f>VLOOKUP(L454,DMSNameNCBIIDXNLExtract!$E$2:$G$1025,2,FALSE)</f>
        <v>#N/A</v>
      </c>
      <c r="P454" t="e">
        <f>VLOOKUP(O454,'anc gold to biosample'!$A$2:$B$1025,2,FALSE)</f>
        <v>#N/A</v>
      </c>
      <c r="Q454" t="e">
        <f>VLOOKUP(P454,'anc nmdc ncbi gold'!$A$2:$C$818,2,FALSE)</f>
        <v>#N/A</v>
      </c>
    </row>
    <row r="455" spans="1:17" x14ac:dyDescent="0.2">
      <c r="A455" t="s">
        <v>357</v>
      </c>
      <c r="B455">
        <v>698370</v>
      </c>
      <c r="D455">
        <v>94</v>
      </c>
      <c r="E455">
        <v>2856</v>
      </c>
      <c r="F455">
        <v>5</v>
      </c>
      <c r="G455" s="1">
        <v>43355.268750000003</v>
      </c>
      <c r="H455" s="1">
        <v>43355.29478009259</v>
      </c>
      <c r="I455">
        <v>37</v>
      </c>
      <c r="J455" t="s">
        <v>13</v>
      </c>
      <c r="K455" t="s">
        <v>358</v>
      </c>
      <c r="L455" t="str">
        <f t="shared" si="19"/>
        <v>thomas_19_s028</v>
      </c>
      <c r="M455" t="s">
        <v>9783</v>
      </c>
      <c r="N455" t="e">
        <f>VLOOKUP(A455,DMSNameNCBIIDXNLExtract!$A$2:$B$318,2,FALSE)</f>
        <v>#N/A</v>
      </c>
      <c r="O455" t="e">
        <f>VLOOKUP(L455,DMSNameNCBIIDXNLExtract!$E$2:$G$1025,2,FALSE)</f>
        <v>#N/A</v>
      </c>
      <c r="P455" t="e">
        <f>VLOOKUP(O455,'anc gold to biosample'!$A$2:$B$1025,2,FALSE)</f>
        <v>#N/A</v>
      </c>
      <c r="Q455" t="e">
        <f>VLOOKUP(P455,'anc nmdc ncbi gold'!$A$2:$C$818,2,FALSE)</f>
        <v>#N/A</v>
      </c>
    </row>
    <row r="456" spans="1:17" x14ac:dyDescent="0.2">
      <c r="A456" t="s">
        <v>359</v>
      </c>
      <c r="B456">
        <v>698373</v>
      </c>
      <c r="D456">
        <v>94</v>
      </c>
      <c r="E456">
        <v>2856</v>
      </c>
      <c r="F456">
        <v>5</v>
      </c>
      <c r="G456" s="1">
        <v>43355.298611111109</v>
      </c>
      <c r="H456" s="1">
        <v>43355.324641203704</v>
      </c>
      <c r="I456">
        <v>37</v>
      </c>
      <c r="J456" t="s">
        <v>13</v>
      </c>
      <c r="K456" t="s">
        <v>360</v>
      </c>
      <c r="L456" t="str">
        <f t="shared" si="19"/>
        <v>thomas_19_s029</v>
      </c>
      <c r="M456" t="s">
        <v>9784</v>
      </c>
      <c r="N456" t="e">
        <f>VLOOKUP(A456,DMSNameNCBIIDXNLExtract!$A$2:$B$318,2,FALSE)</f>
        <v>#N/A</v>
      </c>
      <c r="O456" t="e">
        <f>VLOOKUP(L456,DMSNameNCBIIDXNLExtract!$E$2:$G$1025,2,FALSE)</f>
        <v>#N/A</v>
      </c>
      <c r="P456" t="e">
        <f>VLOOKUP(O456,'anc gold to biosample'!$A$2:$B$1025,2,FALSE)</f>
        <v>#N/A</v>
      </c>
      <c r="Q456" t="e">
        <f>VLOOKUP(P456,'anc nmdc ncbi gold'!$A$2:$C$818,2,FALSE)</f>
        <v>#N/A</v>
      </c>
    </row>
    <row r="457" spans="1:17" x14ac:dyDescent="0.2">
      <c r="A457" t="s">
        <v>361</v>
      </c>
      <c r="B457">
        <v>698376</v>
      </c>
      <c r="D457">
        <v>94</v>
      </c>
      <c r="E457">
        <v>2856</v>
      </c>
      <c r="F457">
        <v>5</v>
      </c>
      <c r="G457" s="1">
        <v>43355.328472222223</v>
      </c>
      <c r="H457" s="1">
        <v>43355.354502314818</v>
      </c>
      <c r="I457">
        <v>37</v>
      </c>
      <c r="J457" t="s">
        <v>13</v>
      </c>
      <c r="K457" t="s">
        <v>362</v>
      </c>
      <c r="L457" t="str">
        <f t="shared" si="19"/>
        <v>thomas_19_s030</v>
      </c>
      <c r="M457" t="s">
        <v>9785</v>
      </c>
      <c r="N457" t="e">
        <f>VLOOKUP(A457,DMSNameNCBIIDXNLExtract!$A$2:$B$318,2,FALSE)</f>
        <v>#N/A</v>
      </c>
      <c r="O457" t="e">
        <f>VLOOKUP(L457,DMSNameNCBIIDXNLExtract!$E$2:$G$1025,2,FALSE)</f>
        <v>#N/A</v>
      </c>
      <c r="P457" t="e">
        <f>VLOOKUP(O457,'anc gold to biosample'!$A$2:$B$1025,2,FALSE)</f>
        <v>#N/A</v>
      </c>
      <c r="Q457" t="e">
        <f>VLOOKUP(P457,'anc nmdc ncbi gold'!$A$2:$C$818,2,FALSE)</f>
        <v>#N/A</v>
      </c>
    </row>
    <row r="458" spans="1:17" x14ac:dyDescent="0.2">
      <c r="A458" t="s">
        <v>339</v>
      </c>
      <c r="B458">
        <v>698366</v>
      </c>
      <c r="D458">
        <v>94</v>
      </c>
      <c r="E458">
        <v>2856</v>
      </c>
      <c r="F458">
        <v>5</v>
      </c>
      <c r="G458" s="1">
        <v>43355.180555555555</v>
      </c>
      <c r="H458" s="1">
        <v>43355.206585648149</v>
      </c>
      <c r="I458">
        <v>37</v>
      </c>
      <c r="J458" t="s">
        <v>13</v>
      </c>
      <c r="K458" t="s">
        <v>340</v>
      </c>
      <c r="L458" t="str">
        <f t="shared" si="19"/>
        <v>thomas_19_s031</v>
      </c>
      <c r="M458" t="s">
        <v>9786</v>
      </c>
      <c r="N458" t="e">
        <f>VLOOKUP(A458,DMSNameNCBIIDXNLExtract!$A$2:$B$318,2,FALSE)</f>
        <v>#N/A</v>
      </c>
      <c r="O458" t="e">
        <f>VLOOKUP(L458,DMSNameNCBIIDXNLExtract!$E$2:$G$1025,2,FALSE)</f>
        <v>#N/A</v>
      </c>
      <c r="P458" t="e">
        <f>VLOOKUP(O458,'anc gold to biosample'!$A$2:$B$1025,2,FALSE)</f>
        <v>#N/A</v>
      </c>
      <c r="Q458" t="e">
        <f>VLOOKUP(P458,'anc nmdc ncbi gold'!$A$2:$C$818,2,FALSE)</f>
        <v>#N/A</v>
      </c>
    </row>
    <row r="459" spans="1:17" x14ac:dyDescent="0.2">
      <c r="A459" t="s">
        <v>341</v>
      </c>
      <c r="B459">
        <v>698368</v>
      </c>
      <c r="D459">
        <v>94</v>
      </c>
      <c r="E459">
        <v>2856</v>
      </c>
      <c r="F459">
        <v>5</v>
      </c>
      <c r="G459" s="1">
        <v>43355.209722222222</v>
      </c>
      <c r="H459" s="1">
        <v>43355.235752314817</v>
      </c>
      <c r="I459">
        <v>37</v>
      </c>
      <c r="J459" t="s">
        <v>13</v>
      </c>
      <c r="K459" t="s">
        <v>342</v>
      </c>
      <c r="L459" t="str">
        <f t="shared" si="19"/>
        <v>thomas_19_s032</v>
      </c>
      <c r="M459" t="s">
        <v>9787</v>
      </c>
      <c r="N459" t="e">
        <f>VLOOKUP(A459,DMSNameNCBIIDXNLExtract!$A$2:$B$318,2,FALSE)</f>
        <v>#N/A</v>
      </c>
      <c r="O459" t="e">
        <f>VLOOKUP(L459,DMSNameNCBIIDXNLExtract!$E$2:$G$1025,2,FALSE)</f>
        <v>#N/A</v>
      </c>
      <c r="P459" t="e">
        <f>VLOOKUP(O459,'anc gold to biosample'!$A$2:$B$1025,2,FALSE)</f>
        <v>#N/A</v>
      </c>
      <c r="Q459" t="e">
        <f>VLOOKUP(P459,'anc nmdc ncbi gold'!$A$2:$C$818,2,FALSE)</f>
        <v>#N/A</v>
      </c>
    </row>
    <row r="460" spans="1:17" x14ac:dyDescent="0.2">
      <c r="A460" t="s">
        <v>343</v>
      </c>
      <c r="B460">
        <v>699427</v>
      </c>
      <c r="D460">
        <v>94</v>
      </c>
      <c r="E460">
        <v>2856</v>
      </c>
      <c r="F460">
        <v>5</v>
      </c>
      <c r="G460" s="1">
        <v>43362.374305555553</v>
      </c>
      <c r="H460" s="1">
        <v>43362.400335648148</v>
      </c>
      <c r="I460">
        <v>37</v>
      </c>
      <c r="J460" t="s">
        <v>13</v>
      </c>
      <c r="K460" t="s">
        <v>344</v>
      </c>
      <c r="L460" t="str">
        <f t="shared" si="19"/>
        <v>thomas_19_s033</v>
      </c>
      <c r="M460" t="s">
        <v>9788</v>
      </c>
      <c r="N460" t="e">
        <f>VLOOKUP(A460,DMSNameNCBIIDXNLExtract!$A$2:$B$318,2,FALSE)</f>
        <v>#N/A</v>
      </c>
      <c r="O460" t="e">
        <f>VLOOKUP(L460,DMSNameNCBIIDXNLExtract!$E$2:$G$1025,2,FALSE)</f>
        <v>#N/A</v>
      </c>
      <c r="P460" t="e">
        <f>VLOOKUP(O460,'anc gold to biosample'!$A$2:$B$1025,2,FALSE)</f>
        <v>#N/A</v>
      </c>
      <c r="Q460" t="e">
        <f>VLOOKUP(P460,'anc nmdc ncbi gold'!$A$2:$C$818,2,FALSE)</f>
        <v>#N/A</v>
      </c>
    </row>
    <row r="461" spans="1:17" x14ac:dyDescent="0.2">
      <c r="A461" t="s">
        <v>345</v>
      </c>
      <c r="B461">
        <v>698377</v>
      </c>
      <c r="D461">
        <v>94</v>
      </c>
      <c r="E461">
        <v>2856</v>
      </c>
      <c r="F461">
        <v>5</v>
      </c>
      <c r="G461" s="1">
        <v>43355.357638888891</v>
      </c>
      <c r="H461" s="1">
        <v>43355.383668981478</v>
      </c>
      <c r="I461">
        <v>37</v>
      </c>
      <c r="J461" t="s">
        <v>13</v>
      </c>
      <c r="K461" t="s">
        <v>346</v>
      </c>
      <c r="L461" t="str">
        <f t="shared" si="19"/>
        <v>thomas_19_s034</v>
      </c>
      <c r="M461" t="s">
        <v>9789</v>
      </c>
      <c r="N461" t="e">
        <f>VLOOKUP(A461,DMSNameNCBIIDXNLExtract!$A$2:$B$318,2,FALSE)</f>
        <v>#N/A</v>
      </c>
      <c r="O461" t="e">
        <f>VLOOKUP(L461,DMSNameNCBIIDXNLExtract!$E$2:$G$1025,2,FALSE)</f>
        <v>#N/A</v>
      </c>
      <c r="P461" t="e">
        <f>VLOOKUP(O461,'anc gold to biosample'!$A$2:$B$1025,2,FALSE)</f>
        <v>#N/A</v>
      </c>
      <c r="Q461" t="e">
        <f>VLOOKUP(P461,'anc nmdc ncbi gold'!$A$2:$C$818,2,FALSE)</f>
        <v>#N/A</v>
      </c>
    </row>
    <row r="462" spans="1:17" x14ac:dyDescent="0.2">
      <c r="A462" t="s">
        <v>347</v>
      </c>
      <c r="B462">
        <v>698378</v>
      </c>
      <c r="D462">
        <v>94</v>
      </c>
      <c r="E462">
        <v>2856</v>
      </c>
      <c r="F462">
        <v>5</v>
      </c>
      <c r="G462" s="1">
        <v>43355.387499999997</v>
      </c>
      <c r="H462" s="1">
        <v>43355.413530092592</v>
      </c>
      <c r="I462">
        <v>37</v>
      </c>
      <c r="J462" t="s">
        <v>13</v>
      </c>
      <c r="K462" t="s">
        <v>348</v>
      </c>
      <c r="L462" t="str">
        <f t="shared" si="19"/>
        <v>thomas_19_s035</v>
      </c>
      <c r="M462" t="s">
        <v>9790</v>
      </c>
      <c r="N462" t="e">
        <f>VLOOKUP(A462,DMSNameNCBIIDXNLExtract!$A$2:$B$318,2,FALSE)</f>
        <v>#N/A</v>
      </c>
      <c r="O462" t="e">
        <f>VLOOKUP(L462,DMSNameNCBIIDXNLExtract!$E$2:$G$1025,2,FALSE)</f>
        <v>#N/A</v>
      </c>
      <c r="P462" t="e">
        <f>VLOOKUP(O462,'anc gold to biosample'!$A$2:$B$1025,2,FALSE)</f>
        <v>#N/A</v>
      </c>
      <c r="Q462" t="e">
        <f>VLOOKUP(P462,'anc nmdc ncbi gold'!$A$2:$C$818,2,FALSE)</f>
        <v>#N/A</v>
      </c>
    </row>
    <row r="463" spans="1:17" x14ac:dyDescent="0.2">
      <c r="A463" t="s">
        <v>349</v>
      </c>
      <c r="B463">
        <v>698380</v>
      </c>
      <c r="D463">
        <v>94</v>
      </c>
      <c r="E463">
        <v>2856</v>
      </c>
      <c r="F463">
        <v>5</v>
      </c>
      <c r="G463" s="1">
        <v>43355.416666666664</v>
      </c>
      <c r="H463" s="1">
        <v>43355.442696759259</v>
      </c>
      <c r="I463">
        <v>37</v>
      </c>
      <c r="J463" t="s">
        <v>13</v>
      </c>
      <c r="K463" t="s">
        <v>350</v>
      </c>
      <c r="L463" t="str">
        <f t="shared" si="19"/>
        <v>thomas_19_s036</v>
      </c>
      <c r="M463" t="s">
        <v>9791</v>
      </c>
      <c r="N463" t="e">
        <f>VLOOKUP(A463,DMSNameNCBIIDXNLExtract!$A$2:$B$318,2,FALSE)</f>
        <v>#N/A</v>
      </c>
      <c r="O463" t="e">
        <f>VLOOKUP(L463,DMSNameNCBIIDXNLExtract!$E$2:$G$1025,2,FALSE)</f>
        <v>#N/A</v>
      </c>
      <c r="P463" t="e">
        <f>VLOOKUP(O463,'anc gold to biosample'!$A$2:$B$1025,2,FALSE)</f>
        <v>#N/A</v>
      </c>
      <c r="Q463" t="e">
        <f>VLOOKUP(P463,'anc nmdc ncbi gold'!$A$2:$C$818,2,FALSE)</f>
        <v>#N/A</v>
      </c>
    </row>
    <row r="464" spans="1:17" x14ac:dyDescent="0.2">
      <c r="A464" t="s">
        <v>327</v>
      </c>
      <c r="B464">
        <v>698381</v>
      </c>
      <c r="D464">
        <v>94</v>
      </c>
      <c r="E464">
        <v>2856</v>
      </c>
      <c r="F464">
        <v>5</v>
      </c>
      <c r="G464" s="1">
        <v>43355.446527777778</v>
      </c>
      <c r="H464" s="1">
        <v>43355.472557870373</v>
      </c>
      <c r="I464">
        <v>37</v>
      </c>
      <c r="J464" t="s">
        <v>13</v>
      </c>
      <c r="K464" t="s">
        <v>328</v>
      </c>
      <c r="L464" t="str">
        <f t="shared" si="19"/>
        <v>thomas_19_s037</v>
      </c>
      <c r="M464" t="s">
        <v>9792</v>
      </c>
      <c r="N464" t="e">
        <f>VLOOKUP(A464,DMSNameNCBIIDXNLExtract!$A$2:$B$318,2,FALSE)</f>
        <v>#N/A</v>
      </c>
      <c r="O464" t="e">
        <f>VLOOKUP(L464,DMSNameNCBIIDXNLExtract!$E$2:$G$1025,2,FALSE)</f>
        <v>#N/A</v>
      </c>
      <c r="P464" t="e">
        <f>VLOOKUP(O464,'anc gold to biosample'!$A$2:$B$1025,2,FALSE)</f>
        <v>#N/A</v>
      </c>
      <c r="Q464" t="e">
        <f>VLOOKUP(P464,'anc nmdc ncbi gold'!$A$2:$C$818,2,FALSE)</f>
        <v>#N/A</v>
      </c>
    </row>
    <row r="465" spans="1:17" x14ac:dyDescent="0.2">
      <c r="A465" t="s">
        <v>329</v>
      </c>
      <c r="B465">
        <v>698383</v>
      </c>
      <c r="D465">
        <v>94</v>
      </c>
      <c r="E465">
        <v>2856</v>
      </c>
      <c r="F465">
        <v>5</v>
      </c>
      <c r="G465" s="1">
        <v>43355.476388888892</v>
      </c>
      <c r="H465" s="1">
        <v>43355.502418981479</v>
      </c>
      <c r="I465">
        <v>37</v>
      </c>
      <c r="J465" t="s">
        <v>13</v>
      </c>
      <c r="K465" t="s">
        <v>330</v>
      </c>
      <c r="L465" t="str">
        <f t="shared" si="19"/>
        <v>thomas_19_s038</v>
      </c>
      <c r="M465" t="s">
        <v>9793</v>
      </c>
      <c r="N465" t="e">
        <f>VLOOKUP(A465,DMSNameNCBIIDXNLExtract!$A$2:$B$318,2,FALSE)</f>
        <v>#N/A</v>
      </c>
      <c r="O465" t="e">
        <f>VLOOKUP(L465,DMSNameNCBIIDXNLExtract!$E$2:$G$1025,2,FALSE)</f>
        <v>#N/A</v>
      </c>
      <c r="P465" t="e">
        <f>VLOOKUP(O465,'anc gold to biosample'!$A$2:$B$1025,2,FALSE)</f>
        <v>#N/A</v>
      </c>
      <c r="Q465" t="e">
        <f>VLOOKUP(P465,'anc nmdc ncbi gold'!$A$2:$C$818,2,FALSE)</f>
        <v>#N/A</v>
      </c>
    </row>
    <row r="466" spans="1:17" x14ac:dyDescent="0.2">
      <c r="A466" t="s">
        <v>331</v>
      </c>
      <c r="B466">
        <v>699426</v>
      </c>
      <c r="D466">
        <v>94</v>
      </c>
      <c r="E466">
        <v>2856</v>
      </c>
      <c r="F466">
        <v>5</v>
      </c>
      <c r="G466" s="1">
        <v>43362.345138888886</v>
      </c>
      <c r="H466" s="1">
        <v>43362.371168981481</v>
      </c>
      <c r="I466">
        <v>37</v>
      </c>
      <c r="J466" t="s">
        <v>13</v>
      </c>
      <c r="K466" t="s">
        <v>332</v>
      </c>
      <c r="L466" t="str">
        <f t="shared" si="19"/>
        <v>thomas_19_s039</v>
      </c>
      <c r="M466" t="s">
        <v>9794</v>
      </c>
      <c r="N466" t="e">
        <f>VLOOKUP(A466,DMSNameNCBIIDXNLExtract!$A$2:$B$318,2,FALSE)</f>
        <v>#N/A</v>
      </c>
      <c r="O466" t="e">
        <f>VLOOKUP(L466,DMSNameNCBIIDXNLExtract!$E$2:$G$1025,2,FALSE)</f>
        <v>#N/A</v>
      </c>
      <c r="P466" t="e">
        <f>VLOOKUP(O466,'anc gold to biosample'!$A$2:$B$1025,2,FALSE)</f>
        <v>#N/A</v>
      </c>
      <c r="Q466" t="e">
        <f>VLOOKUP(P466,'anc nmdc ncbi gold'!$A$2:$C$818,2,FALSE)</f>
        <v>#N/A</v>
      </c>
    </row>
    <row r="467" spans="1:17" x14ac:dyDescent="0.2">
      <c r="A467" t="s">
        <v>333</v>
      </c>
      <c r="B467">
        <v>699416</v>
      </c>
      <c r="D467">
        <v>94</v>
      </c>
      <c r="E467">
        <v>2856</v>
      </c>
      <c r="F467">
        <v>5</v>
      </c>
      <c r="G467" s="1">
        <v>43362.31527777778</v>
      </c>
      <c r="H467" s="1">
        <v>43362.341307870367</v>
      </c>
      <c r="I467">
        <v>37</v>
      </c>
      <c r="J467" t="s">
        <v>13</v>
      </c>
      <c r="K467" t="s">
        <v>334</v>
      </c>
      <c r="L467" t="str">
        <f t="shared" si="19"/>
        <v>thomas_19_s040</v>
      </c>
      <c r="M467" t="s">
        <v>9795</v>
      </c>
      <c r="N467" t="e">
        <f>VLOOKUP(A467,DMSNameNCBIIDXNLExtract!$A$2:$B$318,2,FALSE)</f>
        <v>#N/A</v>
      </c>
      <c r="O467" t="e">
        <f>VLOOKUP(L467,DMSNameNCBIIDXNLExtract!$E$2:$G$1025,2,FALSE)</f>
        <v>#N/A</v>
      </c>
      <c r="P467" t="e">
        <f>VLOOKUP(O467,'anc gold to biosample'!$A$2:$B$1025,2,FALSE)</f>
        <v>#N/A</v>
      </c>
      <c r="Q467" t="e">
        <f>VLOOKUP(P467,'anc nmdc ncbi gold'!$A$2:$C$818,2,FALSE)</f>
        <v>#N/A</v>
      </c>
    </row>
    <row r="468" spans="1:17" x14ac:dyDescent="0.2">
      <c r="A468" t="s">
        <v>335</v>
      </c>
      <c r="B468">
        <v>699383</v>
      </c>
      <c r="D468">
        <v>94</v>
      </c>
      <c r="E468">
        <v>2856</v>
      </c>
      <c r="F468">
        <v>5</v>
      </c>
      <c r="G468" s="1">
        <v>43362.286111111112</v>
      </c>
      <c r="H468" s="1">
        <v>43362.312141203707</v>
      </c>
      <c r="I468">
        <v>37</v>
      </c>
      <c r="J468" t="s">
        <v>13</v>
      </c>
      <c r="K468" t="s">
        <v>336</v>
      </c>
      <c r="L468" t="str">
        <f t="shared" si="19"/>
        <v>thomas_19_s041</v>
      </c>
      <c r="M468" t="s">
        <v>9796</v>
      </c>
      <c r="N468" t="e">
        <f>VLOOKUP(A468,DMSNameNCBIIDXNLExtract!$A$2:$B$318,2,FALSE)</f>
        <v>#N/A</v>
      </c>
      <c r="O468" t="e">
        <f>VLOOKUP(L468,DMSNameNCBIIDXNLExtract!$E$2:$G$1025,2,FALSE)</f>
        <v>#N/A</v>
      </c>
      <c r="P468" t="e">
        <f>VLOOKUP(O468,'anc gold to biosample'!$A$2:$B$1025,2,FALSE)</f>
        <v>#N/A</v>
      </c>
      <c r="Q468" t="e">
        <f>VLOOKUP(P468,'anc nmdc ncbi gold'!$A$2:$C$818,2,FALSE)</f>
        <v>#N/A</v>
      </c>
    </row>
    <row r="469" spans="1:17" x14ac:dyDescent="0.2">
      <c r="A469" t="s">
        <v>337</v>
      </c>
      <c r="B469">
        <v>699314</v>
      </c>
      <c r="D469">
        <v>94</v>
      </c>
      <c r="E469">
        <v>2856</v>
      </c>
      <c r="F469">
        <v>5</v>
      </c>
      <c r="G469" s="1">
        <v>43362.256249999999</v>
      </c>
      <c r="H469" s="1">
        <v>43362.282280092593</v>
      </c>
      <c r="I469">
        <v>37</v>
      </c>
      <c r="J469" t="s">
        <v>13</v>
      </c>
      <c r="K469" t="s">
        <v>338</v>
      </c>
      <c r="L469" t="str">
        <f t="shared" si="19"/>
        <v>thomas_19_s042</v>
      </c>
      <c r="M469" t="s">
        <v>9797</v>
      </c>
      <c r="N469" t="e">
        <f>VLOOKUP(A469,DMSNameNCBIIDXNLExtract!$A$2:$B$318,2,FALSE)</f>
        <v>#N/A</v>
      </c>
      <c r="O469" t="e">
        <f>VLOOKUP(L469,DMSNameNCBIIDXNLExtract!$E$2:$G$1025,2,FALSE)</f>
        <v>#N/A</v>
      </c>
      <c r="P469" t="e">
        <f>VLOOKUP(O469,'anc gold to biosample'!$A$2:$B$1025,2,FALSE)</f>
        <v>#N/A</v>
      </c>
      <c r="Q469" t="e">
        <f>VLOOKUP(P469,'anc nmdc ncbi gold'!$A$2:$C$818,2,FALSE)</f>
        <v>#N/A</v>
      </c>
    </row>
    <row r="470" spans="1:17" x14ac:dyDescent="0.2">
      <c r="A470" t="s">
        <v>315</v>
      </c>
      <c r="B470">
        <v>699312</v>
      </c>
      <c r="D470">
        <v>94</v>
      </c>
      <c r="E470">
        <v>2856</v>
      </c>
      <c r="F470">
        <v>5</v>
      </c>
      <c r="G470" s="1">
        <v>43362.226388888892</v>
      </c>
      <c r="H470" s="1">
        <v>43362.252418981479</v>
      </c>
      <c r="I470">
        <v>37</v>
      </c>
      <c r="J470" t="s">
        <v>13</v>
      </c>
      <c r="K470" t="s">
        <v>316</v>
      </c>
      <c r="L470" t="str">
        <f t="shared" si="19"/>
        <v>thomas_19_s043</v>
      </c>
      <c r="M470" t="s">
        <v>9798</v>
      </c>
      <c r="N470" t="e">
        <f>VLOOKUP(A470,DMSNameNCBIIDXNLExtract!$A$2:$B$318,2,FALSE)</f>
        <v>#N/A</v>
      </c>
      <c r="O470" t="e">
        <f>VLOOKUP(L470,DMSNameNCBIIDXNLExtract!$E$2:$G$1025,2,FALSE)</f>
        <v>#N/A</v>
      </c>
      <c r="P470" t="e">
        <f>VLOOKUP(O470,'anc gold to biosample'!$A$2:$B$1025,2,FALSE)</f>
        <v>#N/A</v>
      </c>
      <c r="Q470" t="e">
        <f>VLOOKUP(P470,'anc nmdc ncbi gold'!$A$2:$C$818,2,FALSE)</f>
        <v>#N/A</v>
      </c>
    </row>
    <row r="471" spans="1:17" x14ac:dyDescent="0.2">
      <c r="A471" t="s">
        <v>317</v>
      </c>
      <c r="B471">
        <v>699308</v>
      </c>
      <c r="D471">
        <v>94</v>
      </c>
      <c r="E471">
        <v>2856</v>
      </c>
      <c r="F471">
        <v>5</v>
      </c>
      <c r="G471" s="1">
        <v>43362.197222222225</v>
      </c>
      <c r="H471" s="1">
        <v>43362.223252314812</v>
      </c>
      <c r="I471">
        <v>37</v>
      </c>
      <c r="J471" t="s">
        <v>13</v>
      </c>
      <c r="K471" t="s">
        <v>318</v>
      </c>
      <c r="L471" t="str">
        <f t="shared" si="19"/>
        <v>thomas_19_s044</v>
      </c>
      <c r="M471" t="s">
        <v>9799</v>
      </c>
      <c r="N471" t="e">
        <f>VLOOKUP(A471,DMSNameNCBIIDXNLExtract!$A$2:$B$318,2,FALSE)</f>
        <v>#N/A</v>
      </c>
      <c r="O471" t="e">
        <f>VLOOKUP(L471,DMSNameNCBIIDXNLExtract!$E$2:$G$1025,2,FALSE)</f>
        <v>#N/A</v>
      </c>
      <c r="P471" t="e">
        <f>VLOOKUP(O471,'anc gold to biosample'!$A$2:$B$1025,2,FALSE)</f>
        <v>#N/A</v>
      </c>
      <c r="Q471" t="e">
        <f>VLOOKUP(P471,'anc nmdc ncbi gold'!$A$2:$C$818,2,FALSE)</f>
        <v>#N/A</v>
      </c>
    </row>
    <row r="472" spans="1:17" x14ac:dyDescent="0.2">
      <c r="A472" t="s">
        <v>319</v>
      </c>
      <c r="B472">
        <v>699305</v>
      </c>
      <c r="D472">
        <v>94</v>
      </c>
      <c r="E472">
        <v>2856</v>
      </c>
      <c r="F472">
        <v>5</v>
      </c>
      <c r="G472" s="1">
        <v>43362.167361111111</v>
      </c>
      <c r="H472" s="1">
        <v>43362.193391203706</v>
      </c>
      <c r="I472">
        <v>37</v>
      </c>
      <c r="J472" t="s">
        <v>13</v>
      </c>
      <c r="K472" t="s">
        <v>320</v>
      </c>
      <c r="L472" t="str">
        <f t="shared" si="19"/>
        <v>thomas_19_s045</v>
      </c>
      <c r="M472" t="s">
        <v>9800</v>
      </c>
      <c r="N472" t="e">
        <f>VLOOKUP(A472,DMSNameNCBIIDXNLExtract!$A$2:$B$318,2,FALSE)</f>
        <v>#N/A</v>
      </c>
      <c r="O472" t="e">
        <f>VLOOKUP(L472,DMSNameNCBIIDXNLExtract!$E$2:$G$1025,2,FALSE)</f>
        <v>#N/A</v>
      </c>
      <c r="P472" t="e">
        <f>VLOOKUP(O472,'anc gold to biosample'!$A$2:$B$1025,2,FALSE)</f>
        <v>#N/A</v>
      </c>
      <c r="Q472" t="e">
        <f>VLOOKUP(P472,'anc nmdc ncbi gold'!$A$2:$C$818,2,FALSE)</f>
        <v>#N/A</v>
      </c>
    </row>
    <row r="473" spans="1:17" x14ac:dyDescent="0.2">
      <c r="A473" t="s">
        <v>321</v>
      </c>
      <c r="B473">
        <v>699303</v>
      </c>
      <c r="D473">
        <v>94</v>
      </c>
      <c r="E473">
        <v>2856</v>
      </c>
      <c r="F473">
        <v>5</v>
      </c>
      <c r="G473" s="1">
        <v>43362.138194444444</v>
      </c>
      <c r="H473" s="1">
        <v>43362.164224537039</v>
      </c>
      <c r="I473">
        <v>37</v>
      </c>
      <c r="J473" t="s">
        <v>13</v>
      </c>
      <c r="K473" t="s">
        <v>322</v>
      </c>
      <c r="L473" t="str">
        <f t="shared" si="19"/>
        <v>thomas_19_s046</v>
      </c>
      <c r="M473" t="s">
        <v>9801</v>
      </c>
      <c r="N473" t="e">
        <f>VLOOKUP(A473,DMSNameNCBIIDXNLExtract!$A$2:$B$318,2,FALSE)</f>
        <v>#N/A</v>
      </c>
      <c r="O473" t="e">
        <f>VLOOKUP(L473,DMSNameNCBIIDXNLExtract!$E$2:$G$1025,2,FALSE)</f>
        <v>#N/A</v>
      </c>
      <c r="P473" t="e">
        <f>VLOOKUP(O473,'anc gold to biosample'!$A$2:$B$1025,2,FALSE)</f>
        <v>#N/A</v>
      </c>
      <c r="Q473" t="e">
        <f>VLOOKUP(P473,'anc nmdc ncbi gold'!$A$2:$C$818,2,FALSE)</f>
        <v>#N/A</v>
      </c>
    </row>
    <row r="474" spans="1:17" x14ac:dyDescent="0.2">
      <c r="A474" t="s">
        <v>323</v>
      </c>
      <c r="B474">
        <v>699301</v>
      </c>
      <c r="D474">
        <v>94</v>
      </c>
      <c r="E474">
        <v>2856</v>
      </c>
      <c r="F474">
        <v>5</v>
      </c>
      <c r="G474" s="1">
        <v>43362.10833333333</v>
      </c>
      <c r="H474" s="1">
        <v>43362.134363425925</v>
      </c>
      <c r="I474">
        <v>37</v>
      </c>
      <c r="J474" t="s">
        <v>13</v>
      </c>
      <c r="K474" t="s">
        <v>324</v>
      </c>
      <c r="L474" t="str">
        <f t="shared" si="19"/>
        <v>thomas_19_s047</v>
      </c>
      <c r="M474" t="s">
        <v>9802</v>
      </c>
      <c r="N474" t="e">
        <f>VLOOKUP(A474,DMSNameNCBIIDXNLExtract!$A$2:$B$318,2,FALSE)</f>
        <v>#N/A</v>
      </c>
      <c r="O474" t="e">
        <f>VLOOKUP(L474,DMSNameNCBIIDXNLExtract!$E$2:$G$1025,2,FALSE)</f>
        <v>#N/A</v>
      </c>
      <c r="P474" t="e">
        <f>VLOOKUP(O474,'anc gold to biosample'!$A$2:$B$1025,2,FALSE)</f>
        <v>#N/A</v>
      </c>
      <c r="Q474" t="e">
        <f>VLOOKUP(P474,'anc nmdc ncbi gold'!$A$2:$C$818,2,FALSE)</f>
        <v>#N/A</v>
      </c>
    </row>
    <row r="475" spans="1:17" x14ac:dyDescent="0.2">
      <c r="A475" t="s">
        <v>325</v>
      </c>
      <c r="B475">
        <v>699297</v>
      </c>
      <c r="D475">
        <v>94</v>
      </c>
      <c r="E475">
        <v>2856</v>
      </c>
      <c r="F475">
        <v>5</v>
      </c>
      <c r="G475" s="1">
        <v>43362.07916666667</v>
      </c>
      <c r="H475" s="1">
        <v>43362.105196759258</v>
      </c>
      <c r="I475">
        <v>37</v>
      </c>
      <c r="J475" t="s">
        <v>13</v>
      </c>
      <c r="K475" t="s">
        <v>326</v>
      </c>
      <c r="L475" t="str">
        <f t="shared" si="19"/>
        <v>thomas_19_s048</v>
      </c>
      <c r="M475" t="s">
        <v>9803</v>
      </c>
      <c r="N475" t="e">
        <f>VLOOKUP(A475,DMSNameNCBIIDXNLExtract!$A$2:$B$318,2,FALSE)</f>
        <v>#N/A</v>
      </c>
      <c r="O475" t="e">
        <f>VLOOKUP(L475,DMSNameNCBIIDXNLExtract!$E$2:$G$1025,2,FALSE)</f>
        <v>#N/A</v>
      </c>
      <c r="P475" t="e">
        <f>VLOOKUP(O475,'anc gold to biosample'!$A$2:$B$1025,2,FALSE)</f>
        <v>#N/A</v>
      </c>
      <c r="Q475" t="e">
        <f>VLOOKUP(P475,'anc nmdc ncbi gold'!$A$2:$C$818,2,FALSE)</f>
        <v>#N/A</v>
      </c>
    </row>
    <row r="476" spans="1:17" x14ac:dyDescent="0.2">
      <c r="A476" t="s">
        <v>303</v>
      </c>
      <c r="B476">
        <v>699428</v>
      </c>
      <c r="D476">
        <v>94</v>
      </c>
      <c r="E476">
        <v>2856</v>
      </c>
      <c r="F476">
        <v>5</v>
      </c>
      <c r="G476" s="1">
        <v>43362.404166666667</v>
      </c>
      <c r="H476" s="1">
        <v>43362.430196759262</v>
      </c>
      <c r="I476">
        <v>37</v>
      </c>
      <c r="J476" t="s">
        <v>13</v>
      </c>
      <c r="K476" t="s">
        <v>304</v>
      </c>
      <c r="L476" t="str">
        <f t="shared" si="19"/>
        <v>thomas_19_s049</v>
      </c>
      <c r="M476" t="s">
        <v>9804</v>
      </c>
      <c r="N476" t="e">
        <f>VLOOKUP(A476,DMSNameNCBIIDXNLExtract!$A$2:$B$318,2,FALSE)</f>
        <v>#N/A</v>
      </c>
      <c r="O476" t="e">
        <f>VLOOKUP(L476,DMSNameNCBIIDXNLExtract!$E$2:$G$1025,2,FALSE)</f>
        <v>#N/A</v>
      </c>
      <c r="P476" t="e">
        <f>VLOOKUP(O476,'anc gold to biosample'!$A$2:$B$1025,2,FALSE)</f>
        <v>#N/A</v>
      </c>
      <c r="Q476" t="e">
        <f>VLOOKUP(P476,'anc nmdc ncbi gold'!$A$2:$C$818,2,FALSE)</f>
        <v>#N/A</v>
      </c>
    </row>
  </sheetData>
  <sortState xmlns:xlrd2="http://schemas.microsoft.com/office/spreadsheetml/2017/richdata2" ref="A2:Q479">
    <sortCondition ref="Q2:Q479"/>
    <sortCondition ref="P2:P479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FCD2-D240-4439-BAD6-33EDA5FD4AED}">
  <dimension ref="A1:G1025"/>
  <sheetViews>
    <sheetView workbookViewId="0">
      <pane ySplit="1" topLeftCell="A901" activePane="bottomLeft" state="frozen"/>
      <selection pane="bottomLeft" activeCell="E957" sqref="E957"/>
    </sheetView>
  </sheetViews>
  <sheetFormatPr baseColWidth="10" defaultColWidth="8.83203125" defaultRowHeight="15" x14ac:dyDescent="0.2"/>
  <cols>
    <col min="1" max="1" width="39.6640625" bestFit="1" customWidth="1"/>
    <col min="5" max="5" width="35.5" bestFit="1" customWidth="1"/>
    <col min="6" max="6" width="14.1640625" bestFit="1" customWidth="1"/>
    <col min="7" max="7" width="40.1640625" bestFit="1" customWidth="1"/>
  </cols>
  <sheetData>
    <row r="1" spans="1:7" x14ac:dyDescent="0.2">
      <c r="A1" t="s">
        <v>7509</v>
      </c>
      <c r="B1" t="s">
        <v>9120</v>
      </c>
      <c r="E1" t="s">
        <v>7519</v>
      </c>
      <c r="F1" t="s">
        <v>7511</v>
      </c>
      <c r="G1" t="s">
        <v>7515</v>
      </c>
    </row>
    <row r="2" spans="1:7" x14ac:dyDescent="0.2">
      <c r="A2" t="s">
        <v>11</v>
      </c>
      <c r="B2" t="s">
        <v>6195</v>
      </c>
      <c r="E2" t="s">
        <v>8227</v>
      </c>
      <c r="F2" t="s">
        <v>7520</v>
      </c>
      <c r="G2" t="s">
        <v>9121</v>
      </c>
    </row>
    <row r="3" spans="1:7" x14ac:dyDescent="0.2">
      <c r="A3" t="s">
        <v>15</v>
      </c>
      <c r="B3" t="s">
        <v>6194</v>
      </c>
      <c r="E3" t="s">
        <v>8228</v>
      </c>
      <c r="F3" t="s">
        <v>7521</v>
      </c>
      <c r="G3" t="s">
        <v>9122</v>
      </c>
    </row>
    <row r="4" spans="1:7" x14ac:dyDescent="0.2">
      <c r="A4" t="s">
        <v>17</v>
      </c>
      <c r="B4" t="s">
        <v>6193</v>
      </c>
      <c r="E4" t="s">
        <v>8229</v>
      </c>
      <c r="F4" t="s">
        <v>7522</v>
      </c>
      <c r="G4" t="s">
        <v>9123</v>
      </c>
    </row>
    <row r="5" spans="1:7" x14ac:dyDescent="0.2">
      <c r="A5" t="s">
        <v>19</v>
      </c>
      <c r="B5" t="s">
        <v>6192</v>
      </c>
      <c r="E5" t="s">
        <v>8230</v>
      </c>
      <c r="F5" t="s">
        <v>7523</v>
      </c>
      <c r="G5" t="s">
        <v>9124</v>
      </c>
    </row>
    <row r="6" spans="1:7" x14ac:dyDescent="0.2">
      <c r="A6" t="s">
        <v>21</v>
      </c>
      <c r="B6" t="s">
        <v>6191</v>
      </c>
      <c r="E6" t="s">
        <v>8231</v>
      </c>
      <c r="F6" t="s">
        <v>7524</v>
      </c>
      <c r="G6" t="s">
        <v>9125</v>
      </c>
    </row>
    <row r="7" spans="1:7" x14ac:dyDescent="0.2">
      <c r="A7" t="s">
        <v>23</v>
      </c>
      <c r="B7" t="s">
        <v>6190</v>
      </c>
      <c r="E7" t="s">
        <v>8232</v>
      </c>
      <c r="F7" t="s">
        <v>7525</v>
      </c>
      <c r="G7" t="s">
        <v>9126</v>
      </c>
    </row>
    <row r="8" spans="1:7" x14ac:dyDescent="0.2">
      <c r="A8" t="s">
        <v>952</v>
      </c>
      <c r="B8" t="s">
        <v>6189</v>
      </c>
      <c r="E8" t="s">
        <v>8233</v>
      </c>
      <c r="F8" t="s">
        <v>7526</v>
      </c>
      <c r="G8" t="s">
        <v>9127</v>
      </c>
    </row>
    <row r="9" spans="1:7" x14ac:dyDescent="0.2">
      <c r="A9" t="s">
        <v>954</v>
      </c>
      <c r="B9" t="s">
        <v>6188</v>
      </c>
      <c r="E9" t="s">
        <v>8234</v>
      </c>
      <c r="F9" t="s">
        <v>7527</v>
      </c>
      <c r="G9" t="s">
        <v>9128</v>
      </c>
    </row>
    <row r="10" spans="1:7" x14ac:dyDescent="0.2">
      <c r="A10" t="s">
        <v>956</v>
      </c>
      <c r="B10" t="s">
        <v>6187</v>
      </c>
      <c r="E10" t="s">
        <v>8235</v>
      </c>
      <c r="F10" t="s">
        <v>7528</v>
      </c>
      <c r="G10" t="s">
        <v>9129</v>
      </c>
    </row>
    <row r="11" spans="1:7" x14ac:dyDescent="0.2">
      <c r="A11" t="s">
        <v>958</v>
      </c>
      <c r="B11" t="s">
        <v>6186</v>
      </c>
      <c r="E11" t="s">
        <v>8236</v>
      </c>
      <c r="F11" t="s">
        <v>7529</v>
      </c>
      <c r="G11" t="s">
        <v>5350</v>
      </c>
    </row>
    <row r="12" spans="1:7" x14ac:dyDescent="0.2">
      <c r="A12" t="s">
        <v>960</v>
      </c>
      <c r="B12" t="s">
        <v>6481</v>
      </c>
      <c r="E12" t="s">
        <v>8237</v>
      </c>
      <c r="F12" t="s">
        <v>7530</v>
      </c>
      <c r="G12" t="s">
        <v>5177</v>
      </c>
    </row>
    <row r="13" spans="1:7" x14ac:dyDescent="0.2">
      <c r="A13" t="s">
        <v>962</v>
      </c>
      <c r="B13" t="s">
        <v>6480</v>
      </c>
      <c r="E13" t="s">
        <v>8238</v>
      </c>
      <c r="F13" t="s">
        <v>7531</v>
      </c>
      <c r="G13" t="s">
        <v>5174</v>
      </c>
    </row>
    <row r="14" spans="1:7" x14ac:dyDescent="0.2">
      <c r="A14" t="s">
        <v>940</v>
      </c>
      <c r="B14" t="s">
        <v>6479</v>
      </c>
      <c r="E14" t="s">
        <v>8239</v>
      </c>
      <c r="F14" t="s">
        <v>7532</v>
      </c>
      <c r="G14" t="s">
        <v>5359</v>
      </c>
    </row>
    <row r="15" spans="1:7" x14ac:dyDescent="0.2">
      <c r="A15" t="s">
        <v>944</v>
      </c>
      <c r="B15" t="s">
        <v>6478</v>
      </c>
      <c r="E15" t="s">
        <v>8240</v>
      </c>
      <c r="F15" t="s">
        <v>6478</v>
      </c>
      <c r="G15" t="s">
        <v>4654</v>
      </c>
    </row>
    <row r="16" spans="1:7" x14ac:dyDescent="0.2">
      <c r="A16" t="s">
        <v>948</v>
      </c>
      <c r="B16" t="s">
        <v>6345</v>
      </c>
      <c r="E16" t="s">
        <v>8241</v>
      </c>
      <c r="F16" t="s">
        <v>6479</v>
      </c>
      <c r="G16" t="s">
        <v>5675</v>
      </c>
    </row>
    <row r="17" spans="1:7" x14ac:dyDescent="0.2">
      <c r="A17" t="s">
        <v>928</v>
      </c>
      <c r="B17" t="s">
        <v>6477</v>
      </c>
      <c r="E17" t="s">
        <v>8242</v>
      </c>
      <c r="F17" t="s">
        <v>6480</v>
      </c>
      <c r="G17" t="s">
        <v>5806</v>
      </c>
    </row>
    <row r="18" spans="1:7" x14ac:dyDescent="0.2">
      <c r="A18" t="s">
        <v>934</v>
      </c>
      <c r="B18" t="s">
        <v>6476</v>
      </c>
      <c r="E18" t="s">
        <v>8243</v>
      </c>
      <c r="F18" t="s">
        <v>6481</v>
      </c>
      <c r="G18" t="s">
        <v>5986</v>
      </c>
    </row>
    <row r="19" spans="1:7" x14ac:dyDescent="0.2">
      <c r="A19" t="s">
        <v>936</v>
      </c>
      <c r="B19" t="s">
        <v>6475</v>
      </c>
      <c r="E19" t="s">
        <v>8244</v>
      </c>
      <c r="F19" t="s">
        <v>7533</v>
      </c>
      <c r="G19" t="s">
        <v>4973</v>
      </c>
    </row>
    <row r="20" spans="1:7" x14ac:dyDescent="0.2">
      <c r="A20" t="s">
        <v>938</v>
      </c>
      <c r="B20" t="s">
        <v>6474</v>
      </c>
      <c r="E20" t="s">
        <v>8245</v>
      </c>
      <c r="F20" t="s">
        <v>6341</v>
      </c>
      <c r="G20" t="s">
        <v>5971</v>
      </c>
    </row>
    <row r="21" spans="1:7" x14ac:dyDescent="0.2">
      <c r="A21" t="s">
        <v>916</v>
      </c>
      <c r="B21" t="s">
        <v>6473</v>
      </c>
      <c r="E21" t="s">
        <v>8246</v>
      </c>
      <c r="F21" t="s">
        <v>6342</v>
      </c>
      <c r="G21" t="s">
        <v>5777</v>
      </c>
    </row>
    <row r="22" spans="1:7" x14ac:dyDescent="0.2">
      <c r="A22" t="s">
        <v>918</v>
      </c>
      <c r="B22" t="s">
        <v>6472</v>
      </c>
      <c r="E22" t="s">
        <v>8247</v>
      </c>
      <c r="F22" t="s">
        <v>6343</v>
      </c>
      <c r="G22" t="s">
        <v>4505</v>
      </c>
    </row>
    <row r="23" spans="1:7" x14ac:dyDescent="0.2">
      <c r="A23" t="s">
        <v>922</v>
      </c>
      <c r="B23" t="s">
        <v>6344</v>
      </c>
      <c r="E23" t="s">
        <v>8248</v>
      </c>
      <c r="F23" t="s">
        <v>6344</v>
      </c>
      <c r="G23" t="s">
        <v>4835</v>
      </c>
    </row>
    <row r="24" spans="1:7" x14ac:dyDescent="0.2">
      <c r="A24" t="s">
        <v>924</v>
      </c>
      <c r="B24" t="s">
        <v>6343</v>
      </c>
      <c r="E24" t="s">
        <v>8249</v>
      </c>
      <c r="F24" t="s">
        <v>6345</v>
      </c>
      <c r="G24" t="s">
        <v>4498</v>
      </c>
    </row>
    <row r="25" spans="1:7" x14ac:dyDescent="0.2">
      <c r="A25" t="s">
        <v>904</v>
      </c>
      <c r="B25" t="s">
        <v>6342</v>
      </c>
      <c r="E25" t="s">
        <v>8250</v>
      </c>
      <c r="F25" t="s">
        <v>6471</v>
      </c>
      <c r="G25" t="s">
        <v>5650</v>
      </c>
    </row>
    <row r="26" spans="1:7" x14ac:dyDescent="0.2">
      <c r="A26" t="s">
        <v>906</v>
      </c>
      <c r="B26" t="s">
        <v>6341</v>
      </c>
      <c r="E26" t="s">
        <v>8251</v>
      </c>
      <c r="F26" t="s">
        <v>6472</v>
      </c>
      <c r="G26" t="s">
        <v>5281</v>
      </c>
    </row>
    <row r="27" spans="1:7" x14ac:dyDescent="0.2">
      <c r="A27" t="s">
        <v>910</v>
      </c>
      <c r="B27" t="s">
        <v>6471</v>
      </c>
      <c r="E27" t="s">
        <v>8252</v>
      </c>
      <c r="F27" t="s">
        <v>6473</v>
      </c>
      <c r="G27" t="s">
        <v>4702</v>
      </c>
    </row>
    <row r="28" spans="1:7" x14ac:dyDescent="0.2">
      <c r="A28" t="s">
        <v>872</v>
      </c>
      <c r="B28" t="s">
        <v>6470</v>
      </c>
      <c r="E28" t="s">
        <v>8253</v>
      </c>
      <c r="F28" t="s">
        <v>6474</v>
      </c>
      <c r="G28" t="s">
        <v>5998</v>
      </c>
    </row>
    <row r="29" spans="1:7" x14ac:dyDescent="0.2">
      <c r="A29" t="s">
        <v>878</v>
      </c>
      <c r="B29" t="s">
        <v>6469</v>
      </c>
      <c r="E29" t="s">
        <v>8254</v>
      </c>
      <c r="F29" t="s">
        <v>6475</v>
      </c>
      <c r="G29" t="s">
        <v>5523</v>
      </c>
    </row>
    <row r="30" spans="1:7" x14ac:dyDescent="0.2">
      <c r="A30" t="s">
        <v>856</v>
      </c>
      <c r="B30" t="s">
        <v>6468</v>
      </c>
      <c r="E30" t="s">
        <v>8255</v>
      </c>
      <c r="F30" t="s">
        <v>6476</v>
      </c>
      <c r="G30" t="s">
        <v>5125</v>
      </c>
    </row>
    <row r="31" spans="1:7" x14ac:dyDescent="0.2">
      <c r="A31" t="s">
        <v>858</v>
      </c>
      <c r="B31" t="s">
        <v>6467</v>
      </c>
      <c r="E31" t="s">
        <v>8256</v>
      </c>
      <c r="F31" t="s">
        <v>6477</v>
      </c>
      <c r="G31" t="s">
        <v>5614</v>
      </c>
    </row>
    <row r="32" spans="1:7" x14ac:dyDescent="0.2">
      <c r="A32" t="s">
        <v>844</v>
      </c>
      <c r="B32" t="s">
        <v>6466</v>
      </c>
      <c r="E32" t="s">
        <v>8257</v>
      </c>
      <c r="F32" t="s">
        <v>7534</v>
      </c>
      <c r="G32" t="s">
        <v>5272</v>
      </c>
    </row>
    <row r="33" spans="1:7" x14ac:dyDescent="0.2">
      <c r="A33" t="s">
        <v>846</v>
      </c>
      <c r="B33" t="s">
        <v>6465</v>
      </c>
      <c r="E33" t="s">
        <v>8258</v>
      </c>
      <c r="F33" t="s">
        <v>7535</v>
      </c>
      <c r="G33" t="s">
        <v>5876</v>
      </c>
    </row>
    <row r="34" spans="1:7" x14ac:dyDescent="0.2">
      <c r="A34" t="s">
        <v>850</v>
      </c>
      <c r="B34" t="s">
        <v>6340</v>
      </c>
      <c r="E34" t="s">
        <v>8259</v>
      </c>
      <c r="F34" t="s">
        <v>7536</v>
      </c>
      <c r="G34" t="s">
        <v>5873</v>
      </c>
    </row>
    <row r="35" spans="1:7" x14ac:dyDescent="0.2">
      <c r="A35" t="s">
        <v>852</v>
      </c>
      <c r="B35" t="s">
        <v>6464</v>
      </c>
      <c r="E35" t="s">
        <v>8260</v>
      </c>
      <c r="F35" t="s">
        <v>7537</v>
      </c>
      <c r="G35" t="s">
        <v>4548</v>
      </c>
    </row>
    <row r="36" spans="1:7" x14ac:dyDescent="0.2">
      <c r="A36" t="s">
        <v>854</v>
      </c>
      <c r="B36" t="s">
        <v>6339</v>
      </c>
      <c r="E36" t="s">
        <v>8261</v>
      </c>
      <c r="F36" t="s">
        <v>7538</v>
      </c>
      <c r="G36" t="s">
        <v>4528</v>
      </c>
    </row>
    <row r="37" spans="1:7" x14ac:dyDescent="0.2">
      <c r="A37" t="s">
        <v>832</v>
      </c>
      <c r="B37" t="s">
        <v>6463</v>
      </c>
      <c r="E37" t="s">
        <v>8262</v>
      </c>
      <c r="F37" t="s">
        <v>7539</v>
      </c>
      <c r="G37" t="s">
        <v>5681</v>
      </c>
    </row>
    <row r="38" spans="1:7" x14ac:dyDescent="0.2">
      <c r="A38" t="s">
        <v>834</v>
      </c>
      <c r="B38" t="s">
        <v>6338</v>
      </c>
      <c r="E38" t="s">
        <v>8263</v>
      </c>
      <c r="F38" t="s">
        <v>7540</v>
      </c>
      <c r="G38" t="s">
        <v>6080</v>
      </c>
    </row>
    <row r="39" spans="1:7" x14ac:dyDescent="0.2">
      <c r="A39" t="s">
        <v>840</v>
      </c>
      <c r="B39" t="s">
        <v>6462</v>
      </c>
      <c r="E39" t="s">
        <v>8264</v>
      </c>
      <c r="F39" t="s">
        <v>7541</v>
      </c>
      <c r="G39" t="s">
        <v>4976</v>
      </c>
    </row>
    <row r="40" spans="1:7" x14ac:dyDescent="0.2">
      <c r="A40" t="s">
        <v>826</v>
      </c>
      <c r="B40" t="s">
        <v>6461</v>
      </c>
      <c r="E40" t="s">
        <v>8265</v>
      </c>
      <c r="F40" t="s">
        <v>7542</v>
      </c>
      <c r="G40" t="s">
        <v>4805</v>
      </c>
    </row>
    <row r="41" spans="1:7" x14ac:dyDescent="0.2">
      <c r="A41" t="s">
        <v>830</v>
      </c>
      <c r="B41" t="s">
        <v>6460</v>
      </c>
      <c r="E41" t="s">
        <v>8266</v>
      </c>
      <c r="F41" t="s">
        <v>7543</v>
      </c>
      <c r="G41" t="s">
        <v>5242</v>
      </c>
    </row>
    <row r="42" spans="1:7" x14ac:dyDescent="0.2">
      <c r="A42" t="s">
        <v>808</v>
      </c>
      <c r="B42" t="s">
        <v>6459</v>
      </c>
      <c r="E42" t="s">
        <v>8267</v>
      </c>
      <c r="F42" t="s">
        <v>7544</v>
      </c>
      <c r="G42" t="s">
        <v>9130</v>
      </c>
    </row>
    <row r="43" spans="1:7" x14ac:dyDescent="0.2">
      <c r="A43" t="s">
        <v>814</v>
      </c>
      <c r="B43" t="s">
        <v>6458</v>
      </c>
      <c r="E43" t="s">
        <v>8268</v>
      </c>
      <c r="F43" t="s">
        <v>7545</v>
      </c>
      <c r="G43" t="s">
        <v>5572</v>
      </c>
    </row>
    <row r="44" spans="1:7" x14ac:dyDescent="0.2">
      <c r="A44" t="s">
        <v>818</v>
      </c>
      <c r="B44" t="s">
        <v>6457</v>
      </c>
      <c r="E44" t="s">
        <v>8269</v>
      </c>
      <c r="F44" t="s">
        <v>7546</v>
      </c>
      <c r="G44" t="s">
        <v>5239</v>
      </c>
    </row>
    <row r="45" spans="1:7" x14ac:dyDescent="0.2">
      <c r="A45" t="s">
        <v>796</v>
      </c>
      <c r="B45" t="s">
        <v>6456</v>
      </c>
      <c r="E45" t="s">
        <v>8270</v>
      </c>
      <c r="F45" t="s">
        <v>7547</v>
      </c>
      <c r="G45" t="s">
        <v>5950</v>
      </c>
    </row>
    <row r="46" spans="1:7" x14ac:dyDescent="0.2">
      <c r="A46" t="s">
        <v>798</v>
      </c>
      <c r="B46" t="s">
        <v>6337</v>
      </c>
      <c r="E46" t="s">
        <v>8271</v>
      </c>
      <c r="F46" t="s">
        <v>7548</v>
      </c>
      <c r="G46" t="s">
        <v>4478</v>
      </c>
    </row>
    <row r="47" spans="1:7" x14ac:dyDescent="0.2">
      <c r="A47" t="s">
        <v>802</v>
      </c>
      <c r="B47" t="s">
        <v>6455</v>
      </c>
      <c r="E47" t="s">
        <v>8272</v>
      </c>
      <c r="F47" t="s">
        <v>7549</v>
      </c>
      <c r="G47" t="s">
        <v>4801</v>
      </c>
    </row>
    <row r="48" spans="1:7" x14ac:dyDescent="0.2">
      <c r="A48" t="s">
        <v>804</v>
      </c>
      <c r="B48" t="s">
        <v>6454</v>
      </c>
      <c r="E48" t="s">
        <v>8273</v>
      </c>
      <c r="F48" t="s">
        <v>7550</v>
      </c>
      <c r="G48" t="s">
        <v>5740</v>
      </c>
    </row>
    <row r="49" spans="1:7" x14ac:dyDescent="0.2">
      <c r="A49" t="s">
        <v>806</v>
      </c>
      <c r="B49" t="s">
        <v>6453</v>
      </c>
      <c r="E49" t="s">
        <v>8274</v>
      </c>
      <c r="F49" t="s">
        <v>7551</v>
      </c>
      <c r="G49" t="s">
        <v>5737</v>
      </c>
    </row>
    <row r="50" spans="1:7" x14ac:dyDescent="0.2">
      <c r="A50" t="s">
        <v>788</v>
      </c>
      <c r="B50" t="s">
        <v>6452</v>
      </c>
      <c r="E50" t="s">
        <v>8275</v>
      </c>
      <c r="F50" t="s">
        <v>7552</v>
      </c>
      <c r="G50" t="s">
        <v>4798</v>
      </c>
    </row>
    <row r="51" spans="1:7" x14ac:dyDescent="0.2">
      <c r="A51" t="s">
        <v>790</v>
      </c>
      <c r="B51" t="s">
        <v>6451</v>
      </c>
      <c r="E51" t="s">
        <v>8276</v>
      </c>
      <c r="F51" t="s">
        <v>7553</v>
      </c>
      <c r="G51" t="s">
        <v>5041</v>
      </c>
    </row>
    <row r="52" spans="1:7" x14ac:dyDescent="0.2">
      <c r="A52" t="s">
        <v>792</v>
      </c>
      <c r="B52" t="s">
        <v>6450</v>
      </c>
      <c r="E52" t="s">
        <v>8277</v>
      </c>
      <c r="F52" t="s">
        <v>7554</v>
      </c>
      <c r="G52" t="s">
        <v>5734</v>
      </c>
    </row>
    <row r="53" spans="1:7" x14ac:dyDescent="0.2">
      <c r="A53" t="s">
        <v>794</v>
      </c>
      <c r="B53" t="s">
        <v>6449</v>
      </c>
      <c r="E53" t="s">
        <v>8278</v>
      </c>
      <c r="F53" t="s">
        <v>7555</v>
      </c>
      <c r="G53" t="s">
        <v>5235</v>
      </c>
    </row>
    <row r="54" spans="1:7" x14ac:dyDescent="0.2">
      <c r="A54" t="s">
        <v>772</v>
      </c>
      <c r="B54" t="s">
        <v>6448</v>
      </c>
      <c r="E54" t="s">
        <v>8279</v>
      </c>
      <c r="F54" t="s">
        <v>7556</v>
      </c>
      <c r="G54" t="s">
        <v>4980</v>
      </c>
    </row>
    <row r="55" spans="1:7" x14ac:dyDescent="0.2">
      <c r="A55" t="s">
        <v>776</v>
      </c>
      <c r="B55" t="s">
        <v>6336</v>
      </c>
      <c r="E55" t="s">
        <v>8280</v>
      </c>
      <c r="F55" t="s">
        <v>7557</v>
      </c>
      <c r="G55" t="s">
        <v>9131</v>
      </c>
    </row>
    <row r="56" spans="1:7" x14ac:dyDescent="0.2">
      <c r="A56" t="s">
        <v>780</v>
      </c>
      <c r="B56" t="s">
        <v>6447</v>
      </c>
      <c r="E56" t="s">
        <v>8281</v>
      </c>
      <c r="F56" t="s">
        <v>7558</v>
      </c>
      <c r="G56" t="s">
        <v>9132</v>
      </c>
    </row>
    <row r="57" spans="1:7" x14ac:dyDescent="0.2">
      <c r="A57" t="s">
        <v>782</v>
      </c>
      <c r="B57" t="s">
        <v>6446</v>
      </c>
      <c r="E57" t="s">
        <v>8282</v>
      </c>
      <c r="F57" t="s">
        <v>7559</v>
      </c>
      <c r="G57" t="s">
        <v>9133</v>
      </c>
    </row>
    <row r="58" spans="1:7" x14ac:dyDescent="0.2">
      <c r="A58" t="s">
        <v>760</v>
      </c>
      <c r="B58" t="s">
        <v>6445</v>
      </c>
      <c r="E58" t="s">
        <v>8283</v>
      </c>
      <c r="F58" t="s">
        <v>7560</v>
      </c>
      <c r="G58" t="s">
        <v>9134</v>
      </c>
    </row>
    <row r="59" spans="1:7" x14ac:dyDescent="0.2">
      <c r="A59" t="s">
        <v>762</v>
      </c>
      <c r="B59" t="s">
        <v>6444</v>
      </c>
      <c r="E59" t="s">
        <v>8284</v>
      </c>
      <c r="F59" t="s">
        <v>7561</v>
      </c>
      <c r="G59" t="s">
        <v>9135</v>
      </c>
    </row>
    <row r="60" spans="1:7" x14ac:dyDescent="0.2">
      <c r="A60" t="s">
        <v>768</v>
      </c>
      <c r="B60" t="s">
        <v>6443</v>
      </c>
      <c r="E60" t="s">
        <v>8285</v>
      </c>
      <c r="F60" t="s">
        <v>7562</v>
      </c>
      <c r="G60" t="s">
        <v>9136</v>
      </c>
    </row>
    <row r="61" spans="1:7" x14ac:dyDescent="0.2">
      <c r="A61" t="s">
        <v>747</v>
      </c>
      <c r="B61" t="s">
        <v>6442</v>
      </c>
      <c r="E61" t="s">
        <v>8286</v>
      </c>
      <c r="F61" t="s">
        <v>7563</v>
      </c>
      <c r="G61" t="s">
        <v>9137</v>
      </c>
    </row>
    <row r="62" spans="1:7" x14ac:dyDescent="0.2">
      <c r="A62" t="s">
        <v>749</v>
      </c>
      <c r="B62" t="s">
        <v>6285</v>
      </c>
      <c r="E62" t="s">
        <v>8287</v>
      </c>
      <c r="F62" t="s">
        <v>7564</v>
      </c>
      <c r="G62" t="s">
        <v>9138</v>
      </c>
    </row>
    <row r="63" spans="1:7" x14ac:dyDescent="0.2">
      <c r="A63" t="s">
        <v>752</v>
      </c>
      <c r="B63" t="s">
        <v>6441</v>
      </c>
      <c r="E63" t="e">
        <v>#VALUE!</v>
      </c>
      <c r="F63" t="s">
        <v>7565</v>
      </c>
      <c r="G63" t="s">
        <v>9139</v>
      </c>
    </row>
    <row r="64" spans="1:7" x14ac:dyDescent="0.2">
      <c r="A64" t="s">
        <v>754</v>
      </c>
      <c r="B64" t="s">
        <v>6440</v>
      </c>
      <c r="E64" t="e">
        <v>#VALUE!</v>
      </c>
      <c r="F64" t="s">
        <v>7566</v>
      </c>
      <c r="G64" t="s">
        <v>9140</v>
      </c>
    </row>
    <row r="65" spans="1:7" x14ac:dyDescent="0.2">
      <c r="A65" t="s">
        <v>737</v>
      </c>
      <c r="B65" t="s">
        <v>6439</v>
      </c>
      <c r="E65" t="e">
        <v>#VALUE!</v>
      </c>
      <c r="F65" t="s">
        <v>7567</v>
      </c>
      <c r="G65" t="s">
        <v>9141</v>
      </c>
    </row>
    <row r="66" spans="1:7" x14ac:dyDescent="0.2">
      <c r="A66" t="s">
        <v>741</v>
      </c>
      <c r="B66" t="s">
        <v>6438</v>
      </c>
      <c r="E66" t="e">
        <v>#VALUE!</v>
      </c>
      <c r="F66" t="s">
        <v>7568</v>
      </c>
      <c r="G66" t="s">
        <v>9142</v>
      </c>
    </row>
    <row r="67" spans="1:7" x14ac:dyDescent="0.2">
      <c r="A67" t="s">
        <v>743</v>
      </c>
      <c r="B67" t="s">
        <v>6437</v>
      </c>
      <c r="E67" t="s">
        <v>8288</v>
      </c>
      <c r="F67" t="s">
        <v>7569</v>
      </c>
      <c r="G67" t="s">
        <v>9143</v>
      </c>
    </row>
    <row r="68" spans="1:7" x14ac:dyDescent="0.2">
      <c r="A68" t="s">
        <v>745</v>
      </c>
      <c r="B68" t="s">
        <v>6284</v>
      </c>
      <c r="E68" t="s">
        <v>8289</v>
      </c>
      <c r="F68" t="s">
        <v>7570</v>
      </c>
      <c r="G68" t="s">
        <v>9144</v>
      </c>
    </row>
    <row r="69" spans="1:7" x14ac:dyDescent="0.2">
      <c r="A69" t="s">
        <v>723</v>
      </c>
      <c r="B69" t="s">
        <v>6335</v>
      </c>
      <c r="E69" t="s">
        <v>8290</v>
      </c>
      <c r="F69" t="s">
        <v>7571</v>
      </c>
      <c r="G69" t="s">
        <v>9145</v>
      </c>
    </row>
    <row r="70" spans="1:7" x14ac:dyDescent="0.2">
      <c r="A70" t="s">
        <v>725</v>
      </c>
      <c r="B70" t="s">
        <v>6436</v>
      </c>
      <c r="E70" t="s">
        <v>8291</v>
      </c>
      <c r="F70" t="s">
        <v>7572</v>
      </c>
      <c r="G70" t="s">
        <v>9146</v>
      </c>
    </row>
    <row r="71" spans="1:7" x14ac:dyDescent="0.2">
      <c r="A71" t="s">
        <v>727</v>
      </c>
      <c r="B71" t="s">
        <v>6435</v>
      </c>
      <c r="E71" t="s">
        <v>8292</v>
      </c>
      <c r="F71" t="s">
        <v>7573</v>
      </c>
      <c r="G71" t="s">
        <v>9147</v>
      </c>
    </row>
    <row r="72" spans="1:7" x14ac:dyDescent="0.2">
      <c r="A72" t="s">
        <v>731</v>
      </c>
      <c r="B72" t="s">
        <v>6334</v>
      </c>
      <c r="E72" t="s">
        <v>8293</v>
      </c>
      <c r="F72" t="s">
        <v>7574</v>
      </c>
      <c r="G72" t="s">
        <v>9148</v>
      </c>
    </row>
    <row r="73" spans="1:7" x14ac:dyDescent="0.2">
      <c r="A73" t="s">
        <v>711</v>
      </c>
      <c r="B73" t="s">
        <v>6434</v>
      </c>
      <c r="E73" t="s">
        <v>8294</v>
      </c>
      <c r="F73" t="s">
        <v>7575</v>
      </c>
      <c r="G73" t="s">
        <v>9149</v>
      </c>
    </row>
    <row r="74" spans="1:7" x14ac:dyDescent="0.2">
      <c r="A74" t="s">
        <v>713</v>
      </c>
      <c r="B74" t="s">
        <v>6433</v>
      </c>
      <c r="E74" t="s">
        <v>8295</v>
      </c>
      <c r="F74" t="s">
        <v>7576</v>
      </c>
      <c r="G74" t="s">
        <v>9150</v>
      </c>
    </row>
    <row r="75" spans="1:7" x14ac:dyDescent="0.2">
      <c r="A75" t="s">
        <v>715</v>
      </c>
      <c r="B75" t="s">
        <v>6432</v>
      </c>
      <c r="E75" t="e">
        <v>#VALUE!</v>
      </c>
      <c r="F75" t="s">
        <v>7577</v>
      </c>
      <c r="G75" t="s">
        <v>9151</v>
      </c>
    </row>
    <row r="76" spans="1:7" x14ac:dyDescent="0.2">
      <c r="A76" t="s">
        <v>699</v>
      </c>
      <c r="B76" t="s">
        <v>6431</v>
      </c>
      <c r="E76" t="e">
        <v>#VALUE!</v>
      </c>
      <c r="F76" t="s">
        <v>7578</v>
      </c>
      <c r="G76" t="s">
        <v>9152</v>
      </c>
    </row>
    <row r="77" spans="1:7" x14ac:dyDescent="0.2">
      <c r="A77" t="s">
        <v>705</v>
      </c>
      <c r="B77" t="s">
        <v>6333</v>
      </c>
      <c r="E77" t="e">
        <v>#VALUE!</v>
      </c>
      <c r="F77" t="s">
        <v>7579</v>
      </c>
      <c r="G77" t="s">
        <v>9153</v>
      </c>
    </row>
    <row r="78" spans="1:7" x14ac:dyDescent="0.2">
      <c r="A78" t="s">
        <v>709</v>
      </c>
      <c r="B78" t="s">
        <v>6332</v>
      </c>
      <c r="E78" t="e">
        <v>#VALUE!</v>
      </c>
      <c r="F78" t="s">
        <v>7580</v>
      </c>
      <c r="G78" t="s">
        <v>9154</v>
      </c>
    </row>
    <row r="79" spans="1:7" x14ac:dyDescent="0.2">
      <c r="A79" t="s">
        <v>689</v>
      </c>
      <c r="B79" t="s">
        <v>6430</v>
      </c>
      <c r="E79" t="s">
        <v>8296</v>
      </c>
      <c r="F79" t="s">
        <v>7581</v>
      </c>
      <c r="G79" t="s">
        <v>9155</v>
      </c>
    </row>
    <row r="80" spans="1:7" x14ac:dyDescent="0.2">
      <c r="A80" t="s">
        <v>691</v>
      </c>
      <c r="B80" t="s">
        <v>6331</v>
      </c>
      <c r="E80" t="s">
        <v>8297</v>
      </c>
      <c r="F80" t="s">
        <v>7582</v>
      </c>
      <c r="G80" t="s">
        <v>9156</v>
      </c>
    </row>
    <row r="81" spans="1:7" x14ac:dyDescent="0.2">
      <c r="A81" t="s">
        <v>693</v>
      </c>
      <c r="B81" t="s">
        <v>6429</v>
      </c>
      <c r="E81" t="s">
        <v>8298</v>
      </c>
      <c r="F81" t="s">
        <v>7583</v>
      </c>
      <c r="G81" t="s">
        <v>9157</v>
      </c>
    </row>
    <row r="82" spans="1:7" x14ac:dyDescent="0.2">
      <c r="A82" t="s">
        <v>695</v>
      </c>
      <c r="B82" t="s">
        <v>6428</v>
      </c>
      <c r="E82" t="s">
        <v>8299</v>
      </c>
      <c r="F82" t="s">
        <v>7584</v>
      </c>
      <c r="G82" t="s">
        <v>9158</v>
      </c>
    </row>
    <row r="83" spans="1:7" x14ac:dyDescent="0.2">
      <c r="A83" t="s">
        <v>697</v>
      </c>
      <c r="B83" t="s">
        <v>6427</v>
      </c>
      <c r="E83" t="s">
        <v>8300</v>
      </c>
      <c r="F83" t="s">
        <v>7585</v>
      </c>
      <c r="G83" t="s">
        <v>9159</v>
      </c>
    </row>
    <row r="84" spans="1:7" x14ac:dyDescent="0.2">
      <c r="A84" t="s">
        <v>677</v>
      </c>
      <c r="B84" t="s">
        <v>6426</v>
      </c>
      <c r="E84" t="e">
        <v>#VALUE!</v>
      </c>
      <c r="F84" t="s">
        <v>7586</v>
      </c>
      <c r="G84" t="s">
        <v>9160</v>
      </c>
    </row>
    <row r="85" spans="1:7" x14ac:dyDescent="0.2">
      <c r="A85" t="s">
        <v>679</v>
      </c>
      <c r="B85" t="s">
        <v>6425</v>
      </c>
      <c r="E85" t="e">
        <v>#VALUE!</v>
      </c>
      <c r="F85" t="s">
        <v>7587</v>
      </c>
      <c r="G85" t="s">
        <v>9161</v>
      </c>
    </row>
    <row r="86" spans="1:7" x14ac:dyDescent="0.2">
      <c r="A86" t="s">
        <v>681</v>
      </c>
      <c r="B86" t="s">
        <v>6424</v>
      </c>
      <c r="E86" t="e">
        <v>#VALUE!</v>
      </c>
      <c r="F86" t="s">
        <v>7588</v>
      </c>
      <c r="G86" t="s">
        <v>9162</v>
      </c>
    </row>
    <row r="87" spans="1:7" x14ac:dyDescent="0.2">
      <c r="A87" t="s">
        <v>683</v>
      </c>
      <c r="B87" t="s">
        <v>6423</v>
      </c>
      <c r="E87" t="e">
        <v>#VALUE!</v>
      </c>
      <c r="F87" t="s">
        <v>7589</v>
      </c>
      <c r="G87" t="s">
        <v>9163</v>
      </c>
    </row>
    <row r="88" spans="1:7" x14ac:dyDescent="0.2">
      <c r="A88" t="s">
        <v>685</v>
      </c>
      <c r="B88" t="s">
        <v>6422</v>
      </c>
      <c r="E88" t="s">
        <v>8301</v>
      </c>
      <c r="F88" t="s">
        <v>7590</v>
      </c>
      <c r="G88" t="s">
        <v>9164</v>
      </c>
    </row>
    <row r="89" spans="1:7" x14ac:dyDescent="0.2">
      <c r="A89" t="s">
        <v>663</v>
      </c>
      <c r="B89" t="s">
        <v>6421</v>
      </c>
      <c r="E89" t="s">
        <v>8302</v>
      </c>
      <c r="F89" t="s">
        <v>7591</v>
      </c>
      <c r="G89" t="s">
        <v>9165</v>
      </c>
    </row>
    <row r="90" spans="1:7" x14ac:dyDescent="0.2">
      <c r="A90" t="s">
        <v>665</v>
      </c>
      <c r="B90" t="s">
        <v>6420</v>
      </c>
      <c r="E90" t="s">
        <v>8303</v>
      </c>
      <c r="F90" t="s">
        <v>7592</v>
      </c>
      <c r="G90" t="s">
        <v>9166</v>
      </c>
    </row>
    <row r="91" spans="1:7" x14ac:dyDescent="0.2">
      <c r="A91" t="s">
        <v>667</v>
      </c>
      <c r="B91" t="s">
        <v>6419</v>
      </c>
      <c r="E91" t="s">
        <v>8304</v>
      </c>
      <c r="F91" t="s">
        <v>7593</v>
      </c>
      <c r="G91" t="s">
        <v>9167</v>
      </c>
    </row>
    <row r="92" spans="1:7" x14ac:dyDescent="0.2">
      <c r="A92" t="s">
        <v>671</v>
      </c>
      <c r="B92" t="s">
        <v>6330</v>
      </c>
      <c r="E92" t="s">
        <v>8305</v>
      </c>
      <c r="F92" t="s">
        <v>7594</v>
      </c>
      <c r="G92" t="s">
        <v>9168</v>
      </c>
    </row>
    <row r="93" spans="1:7" x14ac:dyDescent="0.2">
      <c r="A93" t="s">
        <v>673</v>
      </c>
      <c r="B93" t="s">
        <v>6261</v>
      </c>
      <c r="E93" t="s">
        <v>8306</v>
      </c>
      <c r="F93" t="s">
        <v>7595</v>
      </c>
      <c r="G93" t="s">
        <v>9169</v>
      </c>
    </row>
    <row r="94" spans="1:7" x14ac:dyDescent="0.2">
      <c r="A94" t="s">
        <v>651</v>
      </c>
      <c r="B94" t="s">
        <v>6260</v>
      </c>
      <c r="E94" t="s">
        <v>8307</v>
      </c>
      <c r="F94" t="s">
        <v>7596</v>
      </c>
      <c r="G94" t="s">
        <v>9170</v>
      </c>
    </row>
    <row r="95" spans="1:7" x14ac:dyDescent="0.2">
      <c r="A95" t="s">
        <v>653</v>
      </c>
      <c r="B95" t="s">
        <v>6259</v>
      </c>
      <c r="E95" t="s">
        <v>8308</v>
      </c>
      <c r="F95" t="s">
        <v>7597</v>
      </c>
      <c r="G95" t="s">
        <v>9171</v>
      </c>
    </row>
    <row r="96" spans="1:7" x14ac:dyDescent="0.2">
      <c r="A96" t="s">
        <v>655</v>
      </c>
      <c r="B96" t="s">
        <v>6258</v>
      </c>
      <c r="E96" t="e">
        <v>#VALUE!</v>
      </c>
      <c r="F96" t="s">
        <v>7598</v>
      </c>
      <c r="G96" t="s">
        <v>9172</v>
      </c>
    </row>
    <row r="97" spans="1:7" x14ac:dyDescent="0.2">
      <c r="A97" t="s">
        <v>657</v>
      </c>
      <c r="B97" t="s">
        <v>6257</v>
      </c>
      <c r="E97" t="e">
        <v>#VALUE!</v>
      </c>
      <c r="F97" t="s">
        <v>7599</v>
      </c>
      <c r="G97" t="s">
        <v>9173</v>
      </c>
    </row>
    <row r="98" spans="1:7" x14ac:dyDescent="0.2">
      <c r="A98" t="s">
        <v>659</v>
      </c>
      <c r="B98" t="s">
        <v>6256</v>
      </c>
      <c r="E98" t="e">
        <v>#VALUE!</v>
      </c>
      <c r="F98" t="s">
        <v>7600</v>
      </c>
      <c r="G98" t="s">
        <v>9174</v>
      </c>
    </row>
    <row r="99" spans="1:7" x14ac:dyDescent="0.2">
      <c r="A99" t="s">
        <v>661</v>
      </c>
      <c r="B99" t="s">
        <v>6255</v>
      </c>
      <c r="E99" t="e">
        <v>#VALUE!</v>
      </c>
      <c r="F99" t="s">
        <v>7601</v>
      </c>
      <c r="G99" t="s">
        <v>9175</v>
      </c>
    </row>
    <row r="100" spans="1:7" x14ac:dyDescent="0.2">
      <c r="A100" t="s">
        <v>639</v>
      </c>
      <c r="B100" t="s">
        <v>6329</v>
      </c>
      <c r="E100" t="s">
        <v>8309</v>
      </c>
      <c r="F100" t="s">
        <v>7602</v>
      </c>
      <c r="G100" t="s">
        <v>9176</v>
      </c>
    </row>
    <row r="101" spans="1:7" x14ac:dyDescent="0.2">
      <c r="A101" t="s">
        <v>641</v>
      </c>
      <c r="B101" t="s">
        <v>6254</v>
      </c>
      <c r="E101" t="s">
        <v>8310</v>
      </c>
      <c r="F101" t="s">
        <v>7603</v>
      </c>
      <c r="G101" t="s">
        <v>9177</v>
      </c>
    </row>
    <row r="102" spans="1:7" x14ac:dyDescent="0.2">
      <c r="A102" t="s">
        <v>643</v>
      </c>
      <c r="B102" t="s">
        <v>6328</v>
      </c>
      <c r="E102" t="s">
        <v>8311</v>
      </c>
      <c r="F102" t="s">
        <v>7604</v>
      </c>
      <c r="G102" t="s">
        <v>9178</v>
      </c>
    </row>
    <row r="103" spans="1:7" x14ac:dyDescent="0.2">
      <c r="A103" t="s">
        <v>645</v>
      </c>
      <c r="B103" t="s">
        <v>6327</v>
      </c>
      <c r="E103" t="e">
        <v>#VALUE!</v>
      </c>
      <c r="F103" t="s">
        <v>7605</v>
      </c>
      <c r="G103" t="s">
        <v>9179</v>
      </c>
    </row>
    <row r="104" spans="1:7" x14ac:dyDescent="0.2">
      <c r="A104" t="s">
        <v>647</v>
      </c>
      <c r="B104" t="s">
        <v>6253</v>
      </c>
      <c r="E104" t="e">
        <v>#VALUE!</v>
      </c>
      <c r="F104" t="s">
        <v>7606</v>
      </c>
      <c r="G104" t="s">
        <v>9180</v>
      </c>
    </row>
    <row r="105" spans="1:7" x14ac:dyDescent="0.2">
      <c r="A105" t="s">
        <v>649</v>
      </c>
      <c r="B105" t="s">
        <v>6326</v>
      </c>
      <c r="E105" t="e">
        <v>#VALUE!</v>
      </c>
      <c r="F105" t="s">
        <v>7607</v>
      </c>
      <c r="G105" t="s">
        <v>9181</v>
      </c>
    </row>
    <row r="106" spans="1:7" x14ac:dyDescent="0.2">
      <c r="A106" t="s">
        <v>627</v>
      </c>
      <c r="B106" t="s">
        <v>6252</v>
      </c>
      <c r="E106" t="e">
        <v>#VALUE!</v>
      </c>
      <c r="F106" t="s">
        <v>7608</v>
      </c>
      <c r="G106" t="s">
        <v>9182</v>
      </c>
    </row>
    <row r="107" spans="1:7" x14ac:dyDescent="0.2">
      <c r="A107" t="s">
        <v>629</v>
      </c>
      <c r="B107" t="s">
        <v>6325</v>
      </c>
      <c r="E107" t="s">
        <v>8312</v>
      </c>
      <c r="F107" t="s">
        <v>7609</v>
      </c>
      <c r="G107" t="s">
        <v>9183</v>
      </c>
    </row>
    <row r="108" spans="1:7" x14ac:dyDescent="0.2">
      <c r="A108" t="s">
        <v>631</v>
      </c>
      <c r="B108" t="s">
        <v>6251</v>
      </c>
      <c r="E108" t="s">
        <v>8313</v>
      </c>
      <c r="F108" t="s">
        <v>7610</v>
      </c>
      <c r="G108" t="s">
        <v>9184</v>
      </c>
    </row>
    <row r="109" spans="1:7" x14ac:dyDescent="0.2">
      <c r="A109" t="s">
        <v>633</v>
      </c>
      <c r="B109" t="s">
        <v>6250</v>
      </c>
      <c r="E109" t="s">
        <v>8314</v>
      </c>
      <c r="F109" t="s">
        <v>7611</v>
      </c>
      <c r="G109" t="s">
        <v>9185</v>
      </c>
    </row>
    <row r="110" spans="1:7" x14ac:dyDescent="0.2">
      <c r="A110" t="s">
        <v>635</v>
      </c>
      <c r="B110" t="s">
        <v>6418</v>
      </c>
      <c r="E110" t="s">
        <v>8315</v>
      </c>
      <c r="F110" t="s">
        <v>7612</v>
      </c>
      <c r="G110" t="s">
        <v>9186</v>
      </c>
    </row>
    <row r="111" spans="1:7" x14ac:dyDescent="0.2">
      <c r="A111" t="s">
        <v>637</v>
      </c>
      <c r="B111" t="s">
        <v>6237</v>
      </c>
      <c r="E111" t="s">
        <v>8316</v>
      </c>
      <c r="F111" t="s">
        <v>7613</v>
      </c>
      <c r="G111" t="s">
        <v>9187</v>
      </c>
    </row>
    <row r="112" spans="1:7" x14ac:dyDescent="0.2">
      <c r="A112" t="s">
        <v>615</v>
      </c>
      <c r="B112" t="s">
        <v>6417</v>
      </c>
      <c r="E112" t="s">
        <v>8317</v>
      </c>
      <c r="F112" t="s">
        <v>7614</v>
      </c>
      <c r="G112" t="s">
        <v>9188</v>
      </c>
    </row>
    <row r="113" spans="1:7" x14ac:dyDescent="0.2">
      <c r="A113" t="s">
        <v>617</v>
      </c>
      <c r="B113" t="s">
        <v>6416</v>
      </c>
      <c r="E113" t="s">
        <v>8318</v>
      </c>
      <c r="F113" t="s">
        <v>7615</v>
      </c>
      <c r="G113" t="s">
        <v>9189</v>
      </c>
    </row>
    <row r="114" spans="1:7" x14ac:dyDescent="0.2">
      <c r="A114" t="s">
        <v>619</v>
      </c>
      <c r="B114" t="s">
        <v>6324</v>
      </c>
      <c r="E114" t="s">
        <v>8319</v>
      </c>
      <c r="F114" t="s">
        <v>7616</v>
      </c>
      <c r="G114" t="s">
        <v>9190</v>
      </c>
    </row>
    <row r="115" spans="1:7" x14ac:dyDescent="0.2">
      <c r="A115" t="s">
        <v>621</v>
      </c>
      <c r="B115" t="s">
        <v>6323</v>
      </c>
      <c r="E115" t="s">
        <v>8320</v>
      </c>
      <c r="F115" t="s">
        <v>7617</v>
      </c>
      <c r="G115" t="s">
        <v>9191</v>
      </c>
    </row>
    <row r="116" spans="1:7" x14ac:dyDescent="0.2">
      <c r="A116" t="s">
        <v>623</v>
      </c>
      <c r="B116" t="s">
        <v>6322</v>
      </c>
      <c r="E116" t="s">
        <v>8321</v>
      </c>
      <c r="F116" t="s">
        <v>7618</v>
      </c>
      <c r="G116" t="s">
        <v>9192</v>
      </c>
    </row>
    <row r="117" spans="1:7" x14ac:dyDescent="0.2">
      <c r="A117" t="s">
        <v>625</v>
      </c>
      <c r="B117" t="s">
        <v>6236</v>
      </c>
      <c r="E117" t="s">
        <v>8322</v>
      </c>
      <c r="F117" t="s">
        <v>7619</v>
      </c>
      <c r="G117" t="s">
        <v>9193</v>
      </c>
    </row>
    <row r="118" spans="1:7" x14ac:dyDescent="0.2">
      <c r="A118" t="s">
        <v>603</v>
      </c>
      <c r="B118" t="s">
        <v>6415</v>
      </c>
      <c r="E118" t="s">
        <v>8323</v>
      </c>
      <c r="F118" t="s">
        <v>7620</v>
      </c>
      <c r="G118" t="s">
        <v>9194</v>
      </c>
    </row>
    <row r="119" spans="1:7" x14ac:dyDescent="0.2">
      <c r="A119" t="s">
        <v>605</v>
      </c>
      <c r="B119" t="s">
        <v>6414</v>
      </c>
      <c r="E119" t="s">
        <v>8324</v>
      </c>
      <c r="F119" t="s">
        <v>7621</v>
      </c>
      <c r="G119" t="s">
        <v>9195</v>
      </c>
    </row>
    <row r="120" spans="1:7" x14ac:dyDescent="0.2">
      <c r="A120" t="s">
        <v>607</v>
      </c>
      <c r="B120" t="s">
        <v>6413</v>
      </c>
      <c r="E120" t="s">
        <v>8325</v>
      </c>
      <c r="F120" t="s">
        <v>7622</v>
      </c>
      <c r="G120" t="s">
        <v>9196</v>
      </c>
    </row>
    <row r="121" spans="1:7" x14ac:dyDescent="0.2">
      <c r="A121" t="s">
        <v>609</v>
      </c>
      <c r="B121" t="s">
        <v>6412</v>
      </c>
      <c r="E121" t="s">
        <v>8326</v>
      </c>
      <c r="F121" t="s">
        <v>7623</v>
      </c>
      <c r="G121" t="s">
        <v>9197</v>
      </c>
    </row>
    <row r="122" spans="1:7" x14ac:dyDescent="0.2">
      <c r="A122" t="s">
        <v>611</v>
      </c>
      <c r="B122" t="s">
        <v>6411</v>
      </c>
      <c r="E122" t="s">
        <v>8327</v>
      </c>
      <c r="F122" t="s">
        <v>7624</v>
      </c>
      <c r="G122" t="s">
        <v>9198</v>
      </c>
    </row>
    <row r="123" spans="1:7" x14ac:dyDescent="0.2">
      <c r="A123" t="s">
        <v>6410</v>
      </c>
      <c r="B123" t="s">
        <v>6409</v>
      </c>
      <c r="E123" t="s">
        <v>8328</v>
      </c>
      <c r="F123" t="s">
        <v>7625</v>
      </c>
      <c r="G123" t="s">
        <v>9199</v>
      </c>
    </row>
    <row r="124" spans="1:7" x14ac:dyDescent="0.2">
      <c r="A124" t="s">
        <v>613</v>
      </c>
      <c r="B124" t="s">
        <v>6408</v>
      </c>
      <c r="E124" t="s">
        <v>8329</v>
      </c>
      <c r="F124" t="s">
        <v>7626</v>
      </c>
      <c r="G124" t="s">
        <v>9200</v>
      </c>
    </row>
    <row r="125" spans="1:7" x14ac:dyDescent="0.2">
      <c r="A125" t="s">
        <v>591</v>
      </c>
      <c r="B125" t="s">
        <v>6407</v>
      </c>
      <c r="E125" t="s">
        <v>8330</v>
      </c>
      <c r="F125" t="s">
        <v>7627</v>
      </c>
      <c r="G125" t="s">
        <v>9201</v>
      </c>
    </row>
    <row r="126" spans="1:7" x14ac:dyDescent="0.2">
      <c r="A126" t="s">
        <v>593</v>
      </c>
      <c r="B126" t="s">
        <v>6321</v>
      </c>
      <c r="E126" t="s">
        <v>8331</v>
      </c>
      <c r="F126" t="s">
        <v>7628</v>
      </c>
      <c r="G126" t="s">
        <v>9202</v>
      </c>
    </row>
    <row r="127" spans="1:7" x14ac:dyDescent="0.2">
      <c r="A127" t="s">
        <v>599</v>
      </c>
      <c r="B127" t="s">
        <v>6406</v>
      </c>
      <c r="E127" t="s">
        <v>8332</v>
      </c>
      <c r="F127" t="s">
        <v>7629</v>
      </c>
      <c r="G127" t="s">
        <v>9203</v>
      </c>
    </row>
    <row r="128" spans="1:7" x14ac:dyDescent="0.2">
      <c r="A128" t="s">
        <v>601</v>
      </c>
      <c r="B128" t="s">
        <v>6405</v>
      </c>
      <c r="E128" t="s">
        <v>8333</v>
      </c>
      <c r="F128" t="s">
        <v>7630</v>
      </c>
      <c r="G128" t="s">
        <v>9204</v>
      </c>
    </row>
    <row r="129" spans="1:7" x14ac:dyDescent="0.2">
      <c r="A129" t="s">
        <v>581</v>
      </c>
      <c r="B129" t="s">
        <v>6404</v>
      </c>
      <c r="E129" t="s">
        <v>8334</v>
      </c>
      <c r="F129" t="s">
        <v>7631</v>
      </c>
      <c r="G129" t="s">
        <v>9205</v>
      </c>
    </row>
    <row r="130" spans="1:7" x14ac:dyDescent="0.2">
      <c r="A130" t="s">
        <v>585</v>
      </c>
      <c r="B130" t="s">
        <v>6403</v>
      </c>
      <c r="E130" t="s">
        <v>8335</v>
      </c>
      <c r="F130" t="s">
        <v>7632</v>
      </c>
      <c r="G130" t="s">
        <v>9206</v>
      </c>
    </row>
    <row r="131" spans="1:7" x14ac:dyDescent="0.2">
      <c r="A131" t="s">
        <v>587</v>
      </c>
      <c r="B131" t="s">
        <v>6402</v>
      </c>
      <c r="E131" t="e">
        <v>#VALUE!</v>
      </c>
      <c r="F131" t="s">
        <v>7633</v>
      </c>
      <c r="G131" t="s">
        <v>9207</v>
      </c>
    </row>
    <row r="132" spans="1:7" x14ac:dyDescent="0.2">
      <c r="A132" t="s">
        <v>567</v>
      </c>
      <c r="B132" t="s">
        <v>6401</v>
      </c>
      <c r="E132" t="e">
        <v>#VALUE!</v>
      </c>
      <c r="F132" t="s">
        <v>7634</v>
      </c>
      <c r="G132" t="s">
        <v>9208</v>
      </c>
    </row>
    <row r="133" spans="1:7" x14ac:dyDescent="0.2">
      <c r="A133" t="s">
        <v>571</v>
      </c>
      <c r="B133" t="s">
        <v>6400</v>
      </c>
      <c r="E133" t="e">
        <v>#VALUE!</v>
      </c>
      <c r="F133" t="s">
        <v>7635</v>
      </c>
      <c r="G133" t="s">
        <v>9209</v>
      </c>
    </row>
    <row r="134" spans="1:7" x14ac:dyDescent="0.2">
      <c r="A134" t="s">
        <v>575</v>
      </c>
      <c r="B134" t="s">
        <v>6399</v>
      </c>
      <c r="E134" t="e">
        <v>#VALUE!</v>
      </c>
      <c r="F134" t="s">
        <v>7636</v>
      </c>
      <c r="G134" t="s">
        <v>9210</v>
      </c>
    </row>
    <row r="135" spans="1:7" x14ac:dyDescent="0.2">
      <c r="A135" t="s">
        <v>577</v>
      </c>
      <c r="B135" t="s">
        <v>6173</v>
      </c>
      <c r="E135" t="e">
        <v>#VALUE!</v>
      </c>
      <c r="F135" t="s">
        <v>7637</v>
      </c>
      <c r="G135" t="s">
        <v>9211</v>
      </c>
    </row>
    <row r="136" spans="1:7" x14ac:dyDescent="0.2">
      <c r="A136" t="s">
        <v>555</v>
      </c>
      <c r="B136" t="s">
        <v>6398</v>
      </c>
      <c r="E136" t="e">
        <v>#VALUE!</v>
      </c>
      <c r="F136" t="s">
        <v>7638</v>
      </c>
      <c r="G136" t="s">
        <v>9212</v>
      </c>
    </row>
    <row r="137" spans="1:7" x14ac:dyDescent="0.2">
      <c r="A137" t="s">
        <v>557</v>
      </c>
      <c r="B137" t="s">
        <v>6397</v>
      </c>
      <c r="E137" t="e">
        <v>#VALUE!</v>
      </c>
      <c r="F137" t="s">
        <v>7639</v>
      </c>
      <c r="G137" t="s">
        <v>9213</v>
      </c>
    </row>
    <row r="138" spans="1:7" x14ac:dyDescent="0.2">
      <c r="A138" t="s">
        <v>559</v>
      </c>
      <c r="B138" t="s">
        <v>6396</v>
      </c>
      <c r="E138" t="e">
        <v>#VALUE!</v>
      </c>
      <c r="F138" t="s">
        <v>7640</v>
      </c>
      <c r="G138" t="s">
        <v>9214</v>
      </c>
    </row>
    <row r="139" spans="1:7" x14ac:dyDescent="0.2">
      <c r="A139" t="s">
        <v>561</v>
      </c>
      <c r="B139" t="s">
        <v>6395</v>
      </c>
      <c r="E139" t="e">
        <v>#VALUE!</v>
      </c>
      <c r="F139" t="s">
        <v>7641</v>
      </c>
      <c r="G139" t="s">
        <v>9215</v>
      </c>
    </row>
    <row r="140" spans="1:7" x14ac:dyDescent="0.2">
      <c r="A140" t="s">
        <v>563</v>
      </c>
      <c r="B140" t="s">
        <v>6394</v>
      </c>
      <c r="E140" t="e">
        <v>#VALUE!</v>
      </c>
      <c r="F140" t="s">
        <v>7642</v>
      </c>
      <c r="G140" t="s">
        <v>9216</v>
      </c>
    </row>
    <row r="141" spans="1:7" x14ac:dyDescent="0.2">
      <c r="A141" t="s">
        <v>543</v>
      </c>
      <c r="B141" t="s">
        <v>6393</v>
      </c>
      <c r="E141" t="e">
        <v>#VALUE!</v>
      </c>
      <c r="F141" t="s">
        <v>7643</v>
      </c>
      <c r="G141" t="s">
        <v>9217</v>
      </c>
    </row>
    <row r="142" spans="1:7" x14ac:dyDescent="0.2">
      <c r="A142" t="s">
        <v>547</v>
      </c>
      <c r="B142" t="s">
        <v>6392</v>
      </c>
      <c r="E142" t="e">
        <v>#VALUE!</v>
      </c>
      <c r="F142" t="s">
        <v>7644</v>
      </c>
      <c r="G142" t="s">
        <v>9218</v>
      </c>
    </row>
    <row r="143" spans="1:7" x14ac:dyDescent="0.2">
      <c r="A143" t="s">
        <v>549</v>
      </c>
      <c r="B143" t="s">
        <v>6391</v>
      </c>
      <c r="E143" t="e">
        <v>#VALUE!</v>
      </c>
      <c r="F143" t="s">
        <v>7645</v>
      </c>
      <c r="G143" t="s">
        <v>9219</v>
      </c>
    </row>
    <row r="144" spans="1:7" x14ac:dyDescent="0.2">
      <c r="A144" t="s">
        <v>531</v>
      </c>
      <c r="B144" t="s">
        <v>6390</v>
      </c>
      <c r="E144" t="e">
        <v>#VALUE!</v>
      </c>
      <c r="F144" t="s">
        <v>7646</v>
      </c>
      <c r="G144" t="s">
        <v>9220</v>
      </c>
    </row>
    <row r="145" spans="1:7" x14ac:dyDescent="0.2">
      <c r="A145" t="s">
        <v>533</v>
      </c>
      <c r="B145" t="s">
        <v>6389</v>
      </c>
      <c r="E145" t="e">
        <v>#VALUE!</v>
      </c>
      <c r="F145" t="s">
        <v>7647</v>
      </c>
      <c r="G145" t="s">
        <v>9221</v>
      </c>
    </row>
    <row r="146" spans="1:7" x14ac:dyDescent="0.2">
      <c r="A146" t="s">
        <v>537</v>
      </c>
      <c r="B146" t="s">
        <v>6388</v>
      </c>
      <c r="E146" t="e">
        <v>#VALUE!</v>
      </c>
      <c r="F146" t="s">
        <v>7648</v>
      </c>
      <c r="G146" t="s">
        <v>9222</v>
      </c>
    </row>
    <row r="147" spans="1:7" x14ac:dyDescent="0.2">
      <c r="A147" t="s">
        <v>541</v>
      </c>
      <c r="B147" t="s">
        <v>6387</v>
      </c>
      <c r="E147" t="e">
        <v>#VALUE!</v>
      </c>
      <c r="F147" t="s">
        <v>7649</v>
      </c>
      <c r="G147" t="s">
        <v>9223</v>
      </c>
    </row>
    <row r="148" spans="1:7" x14ac:dyDescent="0.2">
      <c r="A148" t="s">
        <v>519</v>
      </c>
      <c r="B148" t="s">
        <v>6386</v>
      </c>
      <c r="E148" t="e">
        <v>#VALUE!</v>
      </c>
      <c r="F148" t="s">
        <v>7650</v>
      </c>
      <c r="G148" t="s">
        <v>9224</v>
      </c>
    </row>
    <row r="149" spans="1:7" x14ac:dyDescent="0.2">
      <c r="A149" t="s">
        <v>523</v>
      </c>
      <c r="B149" t="s">
        <v>6385</v>
      </c>
      <c r="E149" t="e">
        <v>#VALUE!</v>
      </c>
      <c r="F149" t="s">
        <v>7651</v>
      </c>
      <c r="G149" t="s">
        <v>9225</v>
      </c>
    </row>
    <row r="150" spans="1:7" x14ac:dyDescent="0.2">
      <c r="A150" t="s">
        <v>507</v>
      </c>
      <c r="B150" t="s">
        <v>6384</v>
      </c>
      <c r="E150" t="e">
        <v>#VALUE!</v>
      </c>
      <c r="F150" t="s">
        <v>7652</v>
      </c>
      <c r="G150" t="s">
        <v>9226</v>
      </c>
    </row>
    <row r="151" spans="1:7" x14ac:dyDescent="0.2">
      <c r="A151" t="s">
        <v>509</v>
      </c>
      <c r="B151" t="s">
        <v>6383</v>
      </c>
      <c r="E151" t="e">
        <v>#VALUE!</v>
      </c>
      <c r="F151" t="s">
        <v>7653</v>
      </c>
      <c r="G151" t="s">
        <v>9227</v>
      </c>
    </row>
    <row r="152" spans="1:7" x14ac:dyDescent="0.2">
      <c r="A152" t="s">
        <v>511</v>
      </c>
      <c r="B152" t="s">
        <v>6382</v>
      </c>
      <c r="E152" t="e">
        <v>#VALUE!</v>
      </c>
      <c r="F152" t="s">
        <v>7654</v>
      </c>
      <c r="G152" t="s">
        <v>9228</v>
      </c>
    </row>
    <row r="153" spans="1:7" x14ac:dyDescent="0.2">
      <c r="A153" t="s">
        <v>513</v>
      </c>
      <c r="B153" t="s">
        <v>6381</v>
      </c>
      <c r="E153" t="e">
        <v>#VALUE!</v>
      </c>
      <c r="F153" t="s">
        <v>7655</v>
      </c>
      <c r="G153" t="s">
        <v>9229</v>
      </c>
    </row>
    <row r="154" spans="1:7" x14ac:dyDescent="0.2">
      <c r="A154" t="s">
        <v>517</v>
      </c>
      <c r="B154" t="s">
        <v>6380</v>
      </c>
      <c r="E154" t="e">
        <v>#VALUE!</v>
      </c>
      <c r="F154" t="s">
        <v>7656</v>
      </c>
      <c r="G154" t="s">
        <v>9230</v>
      </c>
    </row>
    <row r="155" spans="1:7" x14ac:dyDescent="0.2">
      <c r="A155" t="s">
        <v>483</v>
      </c>
      <c r="B155" t="s">
        <v>6379</v>
      </c>
      <c r="E155" t="e">
        <v>#VALUE!</v>
      </c>
      <c r="F155" t="s">
        <v>7657</v>
      </c>
      <c r="G155" t="s">
        <v>9231</v>
      </c>
    </row>
    <row r="156" spans="1:7" x14ac:dyDescent="0.2">
      <c r="A156" t="s">
        <v>487</v>
      </c>
      <c r="B156" t="s">
        <v>6378</v>
      </c>
      <c r="E156" t="e">
        <v>#VALUE!</v>
      </c>
      <c r="F156" t="s">
        <v>7658</v>
      </c>
      <c r="G156" t="s">
        <v>9232</v>
      </c>
    </row>
    <row r="157" spans="1:7" x14ac:dyDescent="0.2">
      <c r="A157" t="s">
        <v>489</v>
      </c>
      <c r="B157" t="s">
        <v>6320</v>
      </c>
      <c r="E157" t="s">
        <v>8336</v>
      </c>
      <c r="F157" t="s">
        <v>7659</v>
      </c>
      <c r="G157" t="s">
        <v>9233</v>
      </c>
    </row>
    <row r="158" spans="1:7" x14ac:dyDescent="0.2">
      <c r="A158" t="s">
        <v>491</v>
      </c>
      <c r="B158" t="s">
        <v>6377</v>
      </c>
      <c r="E158" t="s">
        <v>8337</v>
      </c>
      <c r="F158" t="s">
        <v>7660</v>
      </c>
      <c r="G158" t="s">
        <v>9234</v>
      </c>
    </row>
    <row r="159" spans="1:7" x14ac:dyDescent="0.2">
      <c r="A159" t="s">
        <v>471</v>
      </c>
      <c r="B159" t="s">
        <v>6376</v>
      </c>
      <c r="E159" t="s">
        <v>8338</v>
      </c>
      <c r="F159" t="s">
        <v>7661</v>
      </c>
      <c r="G159" t="s">
        <v>9235</v>
      </c>
    </row>
    <row r="160" spans="1:7" x14ac:dyDescent="0.2">
      <c r="A160" t="s">
        <v>477</v>
      </c>
      <c r="B160" t="s">
        <v>6375</v>
      </c>
      <c r="E160" t="e">
        <v>#VALUE!</v>
      </c>
      <c r="F160" t="s">
        <v>7662</v>
      </c>
      <c r="G160" t="s">
        <v>9236</v>
      </c>
    </row>
    <row r="161" spans="1:7" x14ac:dyDescent="0.2">
      <c r="A161" t="s">
        <v>461</v>
      </c>
      <c r="B161" t="s">
        <v>6374</v>
      </c>
      <c r="E161" t="e">
        <v>#VALUE!</v>
      </c>
      <c r="F161" t="s">
        <v>7663</v>
      </c>
      <c r="G161" t="s">
        <v>9237</v>
      </c>
    </row>
    <row r="162" spans="1:7" x14ac:dyDescent="0.2">
      <c r="A162" t="s">
        <v>463</v>
      </c>
      <c r="B162" t="s">
        <v>6373</v>
      </c>
      <c r="E162" t="e">
        <v>#VALUE!</v>
      </c>
      <c r="F162" t="s">
        <v>7664</v>
      </c>
      <c r="G162" t="s">
        <v>9238</v>
      </c>
    </row>
    <row r="163" spans="1:7" x14ac:dyDescent="0.2">
      <c r="A163" t="s">
        <v>465</v>
      </c>
      <c r="B163" t="s">
        <v>6372</v>
      </c>
      <c r="E163" t="e">
        <v>#VALUE!</v>
      </c>
      <c r="F163" t="s">
        <v>7665</v>
      </c>
      <c r="G163" t="s">
        <v>9239</v>
      </c>
    </row>
    <row r="164" spans="1:7" x14ac:dyDescent="0.2">
      <c r="A164" t="s">
        <v>467</v>
      </c>
      <c r="B164" t="s">
        <v>6371</v>
      </c>
      <c r="E164" t="s">
        <v>8339</v>
      </c>
      <c r="F164" t="s">
        <v>7666</v>
      </c>
      <c r="G164" t="s">
        <v>9240</v>
      </c>
    </row>
    <row r="165" spans="1:7" x14ac:dyDescent="0.2">
      <c r="A165" t="s">
        <v>447</v>
      </c>
      <c r="B165" t="s">
        <v>6370</v>
      </c>
      <c r="E165" t="s">
        <v>8340</v>
      </c>
      <c r="F165" t="s">
        <v>7667</v>
      </c>
      <c r="G165" t="s">
        <v>9241</v>
      </c>
    </row>
    <row r="166" spans="1:7" x14ac:dyDescent="0.2">
      <c r="A166" t="s">
        <v>449</v>
      </c>
      <c r="B166" t="s">
        <v>6369</v>
      </c>
      <c r="E166" t="s">
        <v>8341</v>
      </c>
      <c r="F166" t="s">
        <v>7668</v>
      </c>
      <c r="G166" t="s">
        <v>9242</v>
      </c>
    </row>
    <row r="167" spans="1:7" x14ac:dyDescent="0.2">
      <c r="A167" t="s">
        <v>453</v>
      </c>
      <c r="B167" t="s">
        <v>6368</v>
      </c>
      <c r="E167" t="s">
        <v>8342</v>
      </c>
      <c r="F167" t="s">
        <v>7669</v>
      </c>
      <c r="G167" t="s">
        <v>9243</v>
      </c>
    </row>
    <row r="168" spans="1:7" x14ac:dyDescent="0.2">
      <c r="A168" t="s">
        <v>455</v>
      </c>
      <c r="B168" t="s">
        <v>6367</v>
      </c>
      <c r="E168" t="e">
        <v>#VALUE!</v>
      </c>
      <c r="F168" t="s">
        <v>7670</v>
      </c>
      <c r="G168" t="s">
        <v>9244</v>
      </c>
    </row>
    <row r="169" spans="1:7" x14ac:dyDescent="0.2">
      <c r="A169" t="s">
        <v>457</v>
      </c>
      <c r="B169" t="s">
        <v>6366</v>
      </c>
      <c r="E169" t="e">
        <v>#VALUE!</v>
      </c>
      <c r="F169" t="s">
        <v>7671</v>
      </c>
      <c r="G169" t="s">
        <v>9245</v>
      </c>
    </row>
    <row r="170" spans="1:7" x14ac:dyDescent="0.2">
      <c r="A170" t="s">
        <v>435</v>
      </c>
      <c r="B170" t="s">
        <v>6365</v>
      </c>
      <c r="E170" t="e">
        <v>#VALUE!</v>
      </c>
      <c r="F170" t="s">
        <v>7672</v>
      </c>
      <c r="G170" t="s">
        <v>9246</v>
      </c>
    </row>
    <row r="171" spans="1:7" x14ac:dyDescent="0.2">
      <c r="A171" t="s">
        <v>437</v>
      </c>
      <c r="B171" t="s">
        <v>6364</v>
      </c>
      <c r="E171" t="e">
        <v>#VALUE!</v>
      </c>
      <c r="F171" t="s">
        <v>7673</v>
      </c>
      <c r="G171" t="s">
        <v>9247</v>
      </c>
    </row>
    <row r="172" spans="1:7" x14ac:dyDescent="0.2">
      <c r="A172" t="s">
        <v>439</v>
      </c>
      <c r="B172" t="s">
        <v>6363</v>
      </c>
      <c r="E172" t="s">
        <v>8343</v>
      </c>
      <c r="F172" t="s">
        <v>6339</v>
      </c>
      <c r="G172" t="s">
        <v>9248</v>
      </c>
    </row>
    <row r="173" spans="1:7" x14ac:dyDescent="0.2">
      <c r="A173" t="s">
        <v>445</v>
      </c>
      <c r="B173" t="s">
        <v>6362</v>
      </c>
      <c r="E173" t="s">
        <v>8344</v>
      </c>
      <c r="F173" t="s">
        <v>6340</v>
      </c>
      <c r="G173" t="s">
        <v>9249</v>
      </c>
    </row>
    <row r="174" spans="1:7" x14ac:dyDescent="0.2">
      <c r="A174" t="s">
        <v>423</v>
      </c>
      <c r="B174" t="s">
        <v>6361</v>
      </c>
      <c r="E174" t="s">
        <v>8345</v>
      </c>
      <c r="F174" t="s">
        <v>6464</v>
      </c>
      <c r="G174" t="s">
        <v>9250</v>
      </c>
    </row>
    <row r="175" spans="1:7" x14ac:dyDescent="0.2">
      <c r="A175" t="s">
        <v>431</v>
      </c>
      <c r="B175" t="s">
        <v>6360</v>
      </c>
      <c r="E175" t="s">
        <v>8346</v>
      </c>
      <c r="F175" t="s">
        <v>6465</v>
      </c>
      <c r="G175" t="s">
        <v>9251</v>
      </c>
    </row>
    <row r="176" spans="1:7" x14ac:dyDescent="0.2">
      <c r="A176" t="s">
        <v>411</v>
      </c>
      <c r="B176" t="s">
        <v>6319</v>
      </c>
      <c r="E176" t="s">
        <v>8347</v>
      </c>
      <c r="F176" t="s">
        <v>6466</v>
      </c>
      <c r="G176" t="s">
        <v>9252</v>
      </c>
    </row>
    <row r="177" spans="1:7" x14ac:dyDescent="0.2">
      <c r="A177" t="s">
        <v>413</v>
      </c>
      <c r="B177" t="s">
        <v>6359</v>
      </c>
      <c r="E177" t="s">
        <v>8348</v>
      </c>
      <c r="F177" t="s">
        <v>6467</v>
      </c>
      <c r="G177" t="s">
        <v>9253</v>
      </c>
    </row>
    <row r="178" spans="1:7" x14ac:dyDescent="0.2">
      <c r="A178" t="s">
        <v>415</v>
      </c>
      <c r="B178" t="s">
        <v>6318</v>
      </c>
      <c r="E178" t="s">
        <v>8349</v>
      </c>
      <c r="F178" t="s">
        <v>6468</v>
      </c>
      <c r="G178" t="s">
        <v>9254</v>
      </c>
    </row>
    <row r="179" spans="1:7" x14ac:dyDescent="0.2">
      <c r="A179" t="s">
        <v>417</v>
      </c>
      <c r="B179" t="s">
        <v>6358</v>
      </c>
      <c r="E179" t="s">
        <v>8350</v>
      </c>
      <c r="F179" t="s">
        <v>6469</v>
      </c>
      <c r="G179" t="s">
        <v>9255</v>
      </c>
    </row>
    <row r="180" spans="1:7" x14ac:dyDescent="0.2">
      <c r="A180" t="s">
        <v>419</v>
      </c>
      <c r="B180" t="s">
        <v>6317</v>
      </c>
      <c r="E180" t="s">
        <v>8351</v>
      </c>
      <c r="F180" t="s">
        <v>6470</v>
      </c>
      <c r="G180" t="s">
        <v>9256</v>
      </c>
    </row>
    <row r="181" spans="1:7" x14ac:dyDescent="0.2">
      <c r="A181" t="s">
        <v>421</v>
      </c>
      <c r="B181" t="s">
        <v>6357</v>
      </c>
      <c r="E181" t="s">
        <v>8352</v>
      </c>
      <c r="F181" t="s">
        <v>7674</v>
      </c>
      <c r="G181" t="s">
        <v>9257</v>
      </c>
    </row>
    <row r="182" spans="1:7" x14ac:dyDescent="0.2">
      <c r="A182" t="s">
        <v>399</v>
      </c>
      <c r="B182" t="s">
        <v>6356</v>
      </c>
      <c r="E182" t="s">
        <v>8353</v>
      </c>
      <c r="F182" t="s">
        <v>7675</v>
      </c>
      <c r="G182" t="s">
        <v>9258</v>
      </c>
    </row>
    <row r="183" spans="1:7" x14ac:dyDescent="0.2">
      <c r="A183" t="s">
        <v>401</v>
      </c>
      <c r="B183" t="s">
        <v>6316</v>
      </c>
      <c r="E183" t="s">
        <v>8354</v>
      </c>
      <c r="F183" t="s">
        <v>7676</v>
      </c>
      <c r="G183" t="s">
        <v>9259</v>
      </c>
    </row>
    <row r="184" spans="1:7" x14ac:dyDescent="0.2">
      <c r="A184" t="s">
        <v>403</v>
      </c>
      <c r="B184" t="s">
        <v>6315</v>
      </c>
      <c r="E184" t="s">
        <v>8355</v>
      </c>
      <c r="F184" t="s">
        <v>7677</v>
      </c>
      <c r="G184" t="s">
        <v>9260</v>
      </c>
    </row>
    <row r="185" spans="1:7" x14ac:dyDescent="0.2">
      <c r="A185" t="s">
        <v>405</v>
      </c>
      <c r="B185" t="s">
        <v>6314</v>
      </c>
      <c r="E185" t="s">
        <v>8356</v>
      </c>
      <c r="F185" t="s">
        <v>7678</v>
      </c>
      <c r="G185" t="s">
        <v>9261</v>
      </c>
    </row>
    <row r="186" spans="1:7" x14ac:dyDescent="0.2">
      <c r="A186" t="s">
        <v>409</v>
      </c>
      <c r="B186" t="s">
        <v>6313</v>
      </c>
      <c r="E186" t="s">
        <v>8357</v>
      </c>
      <c r="F186" t="s">
        <v>7679</v>
      </c>
      <c r="G186" t="s">
        <v>9262</v>
      </c>
    </row>
    <row r="187" spans="1:7" x14ac:dyDescent="0.2">
      <c r="A187" t="s">
        <v>387</v>
      </c>
      <c r="B187" t="s">
        <v>6312</v>
      </c>
      <c r="E187" t="s">
        <v>8358</v>
      </c>
      <c r="F187" t="s">
        <v>7680</v>
      </c>
      <c r="G187" t="s">
        <v>9263</v>
      </c>
    </row>
    <row r="188" spans="1:7" x14ac:dyDescent="0.2">
      <c r="A188" t="s">
        <v>389</v>
      </c>
      <c r="B188" t="s">
        <v>6311</v>
      </c>
      <c r="E188" t="s">
        <v>8359</v>
      </c>
      <c r="F188" t="s">
        <v>7681</v>
      </c>
      <c r="G188" t="s">
        <v>9264</v>
      </c>
    </row>
    <row r="189" spans="1:7" x14ac:dyDescent="0.2">
      <c r="A189" t="s">
        <v>391</v>
      </c>
      <c r="B189" t="s">
        <v>6310</v>
      </c>
      <c r="E189" t="s">
        <v>8360</v>
      </c>
      <c r="F189" t="s">
        <v>7682</v>
      </c>
      <c r="G189" t="s">
        <v>9265</v>
      </c>
    </row>
    <row r="190" spans="1:7" x14ac:dyDescent="0.2">
      <c r="A190" t="s">
        <v>393</v>
      </c>
      <c r="B190" t="s">
        <v>6309</v>
      </c>
      <c r="E190" t="s">
        <v>8361</v>
      </c>
      <c r="F190" t="s">
        <v>7683</v>
      </c>
      <c r="G190" t="s">
        <v>9266</v>
      </c>
    </row>
    <row r="191" spans="1:7" x14ac:dyDescent="0.2">
      <c r="A191" t="s">
        <v>395</v>
      </c>
      <c r="B191" t="s">
        <v>6308</v>
      </c>
      <c r="E191" t="s">
        <v>8362</v>
      </c>
      <c r="F191" t="s">
        <v>7684</v>
      </c>
      <c r="G191" t="s">
        <v>5444</v>
      </c>
    </row>
    <row r="192" spans="1:7" x14ac:dyDescent="0.2">
      <c r="A192" t="s">
        <v>397</v>
      </c>
      <c r="B192" t="s">
        <v>6307</v>
      </c>
      <c r="E192" t="s">
        <v>8363</v>
      </c>
      <c r="F192" t="s">
        <v>7685</v>
      </c>
      <c r="G192" t="s">
        <v>5145</v>
      </c>
    </row>
    <row r="193" spans="1:7" x14ac:dyDescent="0.2">
      <c r="A193" t="s">
        <v>375</v>
      </c>
      <c r="B193" t="s">
        <v>6306</v>
      </c>
      <c r="E193" t="s">
        <v>8364</v>
      </c>
      <c r="F193" t="s">
        <v>6338</v>
      </c>
      <c r="G193" t="s">
        <v>4970</v>
      </c>
    </row>
    <row r="194" spans="1:7" x14ac:dyDescent="0.2">
      <c r="A194" t="s">
        <v>377</v>
      </c>
      <c r="B194" t="s">
        <v>6305</v>
      </c>
      <c r="E194" t="s">
        <v>8365</v>
      </c>
      <c r="F194" t="s">
        <v>7686</v>
      </c>
      <c r="G194" t="s">
        <v>9267</v>
      </c>
    </row>
    <row r="195" spans="1:7" x14ac:dyDescent="0.2">
      <c r="A195" t="s">
        <v>379</v>
      </c>
      <c r="B195" t="s">
        <v>6304</v>
      </c>
      <c r="E195" t="s">
        <v>8366</v>
      </c>
      <c r="F195" t="s">
        <v>6461</v>
      </c>
      <c r="G195" t="s">
        <v>5992</v>
      </c>
    </row>
    <row r="196" spans="1:7" x14ac:dyDescent="0.2">
      <c r="A196" t="s">
        <v>381</v>
      </c>
      <c r="B196" t="s">
        <v>6303</v>
      </c>
      <c r="E196" t="s">
        <v>8367</v>
      </c>
      <c r="F196" t="s">
        <v>6462</v>
      </c>
      <c r="G196" t="s">
        <v>4929</v>
      </c>
    </row>
    <row r="197" spans="1:7" x14ac:dyDescent="0.2">
      <c r="A197" t="s">
        <v>383</v>
      </c>
      <c r="B197" t="s">
        <v>6302</v>
      </c>
      <c r="E197" t="s">
        <v>8368</v>
      </c>
      <c r="F197" t="s">
        <v>6463</v>
      </c>
      <c r="G197" t="s">
        <v>5474</v>
      </c>
    </row>
    <row r="198" spans="1:7" x14ac:dyDescent="0.2">
      <c r="A198" t="s">
        <v>385</v>
      </c>
      <c r="B198" t="s">
        <v>6301</v>
      </c>
      <c r="E198" t="s">
        <v>8369</v>
      </c>
      <c r="F198" t="s">
        <v>7687</v>
      </c>
      <c r="G198" t="s">
        <v>4661</v>
      </c>
    </row>
    <row r="199" spans="1:7" x14ac:dyDescent="0.2">
      <c r="A199" t="s">
        <v>363</v>
      </c>
      <c r="B199" t="s">
        <v>6300</v>
      </c>
      <c r="E199" t="s">
        <v>8370</v>
      </c>
      <c r="F199" t="s">
        <v>7688</v>
      </c>
      <c r="G199" t="s">
        <v>4857</v>
      </c>
    </row>
    <row r="200" spans="1:7" x14ac:dyDescent="0.2">
      <c r="A200" t="s">
        <v>365</v>
      </c>
      <c r="B200" t="s">
        <v>6299</v>
      </c>
      <c r="E200" t="s">
        <v>8371</v>
      </c>
      <c r="F200" t="s">
        <v>7689</v>
      </c>
      <c r="G200" t="s">
        <v>5122</v>
      </c>
    </row>
    <row r="201" spans="1:7" x14ac:dyDescent="0.2">
      <c r="A201" t="s">
        <v>367</v>
      </c>
      <c r="B201" t="s">
        <v>6298</v>
      </c>
      <c r="E201" t="s">
        <v>8372</v>
      </c>
      <c r="F201" t="s">
        <v>7690</v>
      </c>
      <c r="G201" t="s">
        <v>5593</v>
      </c>
    </row>
    <row r="202" spans="1:7" x14ac:dyDescent="0.2">
      <c r="A202" t="s">
        <v>369</v>
      </c>
      <c r="B202" t="s">
        <v>6297</v>
      </c>
      <c r="E202" t="s">
        <v>8373</v>
      </c>
      <c r="F202" t="s">
        <v>7691</v>
      </c>
      <c r="G202" t="s">
        <v>5752</v>
      </c>
    </row>
    <row r="203" spans="1:7" x14ac:dyDescent="0.2">
      <c r="A203" t="s">
        <v>371</v>
      </c>
      <c r="B203" t="s">
        <v>6296</v>
      </c>
      <c r="E203" t="s">
        <v>8374</v>
      </c>
      <c r="F203" t="s">
        <v>7692</v>
      </c>
      <c r="G203" t="s">
        <v>5448</v>
      </c>
    </row>
    <row r="204" spans="1:7" x14ac:dyDescent="0.2">
      <c r="A204" t="s">
        <v>373</v>
      </c>
      <c r="B204" t="s">
        <v>6295</v>
      </c>
      <c r="E204" t="s">
        <v>8375</v>
      </c>
      <c r="F204" t="s">
        <v>7693</v>
      </c>
      <c r="G204" t="s">
        <v>5057</v>
      </c>
    </row>
    <row r="205" spans="1:7" x14ac:dyDescent="0.2">
      <c r="A205" t="s">
        <v>351</v>
      </c>
      <c r="B205" t="s">
        <v>6294</v>
      </c>
      <c r="E205" t="s">
        <v>8376</v>
      </c>
      <c r="F205" t="s">
        <v>7694</v>
      </c>
      <c r="G205" t="s">
        <v>4520</v>
      </c>
    </row>
    <row r="206" spans="1:7" x14ac:dyDescent="0.2">
      <c r="A206" t="s">
        <v>353</v>
      </c>
      <c r="B206" t="s">
        <v>6293</v>
      </c>
      <c r="E206" t="s">
        <v>8377</v>
      </c>
      <c r="F206" t="s">
        <v>6337</v>
      </c>
      <c r="G206" t="s">
        <v>4840</v>
      </c>
    </row>
    <row r="207" spans="1:7" x14ac:dyDescent="0.2">
      <c r="A207" t="s">
        <v>305</v>
      </c>
      <c r="B207" t="s">
        <v>6292</v>
      </c>
      <c r="E207" t="s">
        <v>8378</v>
      </c>
      <c r="F207" t="s">
        <v>6454</v>
      </c>
      <c r="G207" t="s">
        <v>6070</v>
      </c>
    </row>
    <row r="208" spans="1:7" x14ac:dyDescent="0.2">
      <c r="A208" t="s">
        <v>307</v>
      </c>
      <c r="B208" t="s">
        <v>6355</v>
      </c>
      <c r="E208" t="s">
        <v>8379</v>
      </c>
      <c r="F208" t="s">
        <v>6455</v>
      </c>
      <c r="G208" t="s">
        <v>6001</v>
      </c>
    </row>
    <row r="209" spans="1:7" x14ac:dyDescent="0.2">
      <c r="A209" t="s">
        <v>309</v>
      </c>
      <c r="B209" t="s">
        <v>6291</v>
      </c>
      <c r="E209" t="s">
        <v>8380</v>
      </c>
      <c r="F209" t="s">
        <v>6456</v>
      </c>
      <c r="G209" t="s">
        <v>4644</v>
      </c>
    </row>
    <row r="210" spans="1:7" x14ac:dyDescent="0.2">
      <c r="A210" t="s">
        <v>311</v>
      </c>
      <c r="B210" t="s">
        <v>6290</v>
      </c>
      <c r="E210" t="s">
        <v>8381</v>
      </c>
      <c r="F210" t="s">
        <v>6457</v>
      </c>
      <c r="G210" t="s">
        <v>5828</v>
      </c>
    </row>
    <row r="211" spans="1:7" x14ac:dyDescent="0.2">
      <c r="A211" t="s">
        <v>313</v>
      </c>
      <c r="B211" t="s">
        <v>6289</v>
      </c>
      <c r="E211" t="s">
        <v>8382</v>
      </c>
      <c r="F211" t="s">
        <v>6458</v>
      </c>
      <c r="G211" t="s">
        <v>4923</v>
      </c>
    </row>
    <row r="212" spans="1:7" x14ac:dyDescent="0.2">
      <c r="A212" t="s">
        <v>291</v>
      </c>
      <c r="B212" t="s">
        <v>6354</v>
      </c>
      <c r="E212" t="s">
        <v>8383</v>
      </c>
      <c r="F212" t="s">
        <v>6459</v>
      </c>
      <c r="G212" t="s">
        <v>4543</v>
      </c>
    </row>
    <row r="213" spans="1:7" x14ac:dyDescent="0.2">
      <c r="A213" t="s">
        <v>293</v>
      </c>
      <c r="B213" t="s">
        <v>6353</v>
      </c>
      <c r="E213" t="s">
        <v>8384</v>
      </c>
      <c r="F213" t="s">
        <v>6460</v>
      </c>
      <c r="G213" t="s">
        <v>6021</v>
      </c>
    </row>
    <row r="214" spans="1:7" x14ac:dyDescent="0.2">
      <c r="A214" t="s">
        <v>295</v>
      </c>
      <c r="B214" t="s">
        <v>6352</v>
      </c>
      <c r="E214" t="s">
        <v>8385</v>
      </c>
      <c r="F214" t="s">
        <v>7695</v>
      </c>
      <c r="G214" t="s">
        <v>5506</v>
      </c>
    </row>
    <row r="215" spans="1:7" x14ac:dyDescent="0.2">
      <c r="A215" t="s">
        <v>297</v>
      </c>
      <c r="B215" t="s">
        <v>6288</v>
      </c>
      <c r="E215" t="s">
        <v>8386</v>
      </c>
      <c r="F215" t="s">
        <v>7696</v>
      </c>
      <c r="G215" t="s">
        <v>4882</v>
      </c>
    </row>
    <row r="216" spans="1:7" x14ac:dyDescent="0.2">
      <c r="A216" t="s">
        <v>289</v>
      </c>
      <c r="B216" t="s">
        <v>6351</v>
      </c>
      <c r="E216" t="s">
        <v>8387</v>
      </c>
      <c r="F216" t="s">
        <v>7697</v>
      </c>
      <c r="G216" t="s">
        <v>5503</v>
      </c>
    </row>
    <row r="217" spans="1:7" x14ac:dyDescent="0.2">
      <c r="A217" t="s">
        <v>267</v>
      </c>
      <c r="B217" t="s">
        <v>6287</v>
      </c>
      <c r="E217" t="s">
        <v>8388</v>
      </c>
      <c r="F217" t="s">
        <v>7698</v>
      </c>
      <c r="G217" t="s">
        <v>6054</v>
      </c>
    </row>
    <row r="218" spans="1:7" x14ac:dyDescent="0.2">
      <c r="A218" t="s">
        <v>269</v>
      </c>
      <c r="B218" t="s">
        <v>6286</v>
      </c>
      <c r="E218" t="s">
        <v>8389</v>
      </c>
      <c r="F218" t="s">
        <v>6336</v>
      </c>
      <c r="G218" t="s">
        <v>9268</v>
      </c>
    </row>
    <row r="219" spans="1:7" x14ac:dyDescent="0.2">
      <c r="A219" t="s">
        <v>275</v>
      </c>
      <c r="B219" t="s">
        <v>6350</v>
      </c>
      <c r="E219" t="s">
        <v>8390</v>
      </c>
      <c r="F219" t="s">
        <v>6444</v>
      </c>
      <c r="G219" t="s">
        <v>9269</v>
      </c>
    </row>
    <row r="220" spans="1:7" x14ac:dyDescent="0.2">
      <c r="A220" t="s">
        <v>277</v>
      </c>
      <c r="B220" t="s">
        <v>6349</v>
      </c>
      <c r="E220" t="s">
        <v>8391</v>
      </c>
      <c r="F220" t="s">
        <v>6445</v>
      </c>
      <c r="G220" t="s">
        <v>9270</v>
      </c>
    </row>
    <row r="221" spans="1:7" x14ac:dyDescent="0.2">
      <c r="A221" t="s">
        <v>259</v>
      </c>
      <c r="B221" t="s">
        <v>6348</v>
      </c>
      <c r="E221" t="s">
        <v>8392</v>
      </c>
      <c r="F221" t="s">
        <v>6446</v>
      </c>
      <c r="G221" t="s">
        <v>9271</v>
      </c>
    </row>
    <row r="222" spans="1:7" x14ac:dyDescent="0.2">
      <c r="A222" t="s">
        <v>263</v>
      </c>
      <c r="B222" t="s">
        <v>6347</v>
      </c>
      <c r="E222" t="s">
        <v>8393</v>
      </c>
      <c r="F222" t="s">
        <v>7699</v>
      </c>
      <c r="G222" t="s">
        <v>9272</v>
      </c>
    </row>
    <row r="223" spans="1:7" x14ac:dyDescent="0.2">
      <c r="A223" t="s">
        <v>245</v>
      </c>
      <c r="B223" t="s">
        <v>6346</v>
      </c>
      <c r="E223" t="s">
        <v>8394</v>
      </c>
      <c r="F223" t="s">
        <v>6447</v>
      </c>
      <c r="G223" t="s">
        <v>9273</v>
      </c>
    </row>
    <row r="224" spans="1:7" x14ac:dyDescent="0.2">
      <c r="A224" t="s">
        <v>253</v>
      </c>
      <c r="B224" t="s">
        <v>6283</v>
      </c>
      <c r="E224" t="s">
        <v>8395</v>
      </c>
      <c r="F224" t="s">
        <v>6448</v>
      </c>
      <c r="G224" t="s">
        <v>9274</v>
      </c>
    </row>
    <row r="225" spans="1:7" x14ac:dyDescent="0.2">
      <c r="A225" t="s">
        <v>231</v>
      </c>
      <c r="B225" t="s">
        <v>6274</v>
      </c>
      <c r="E225" t="s">
        <v>8396</v>
      </c>
      <c r="F225" t="s">
        <v>6449</v>
      </c>
      <c r="G225" t="s">
        <v>9275</v>
      </c>
    </row>
    <row r="226" spans="1:7" x14ac:dyDescent="0.2">
      <c r="A226" t="s">
        <v>233</v>
      </c>
      <c r="B226" t="s">
        <v>6273</v>
      </c>
      <c r="E226" t="s">
        <v>8397</v>
      </c>
      <c r="F226" t="s">
        <v>6450</v>
      </c>
      <c r="G226" t="s">
        <v>9276</v>
      </c>
    </row>
    <row r="227" spans="1:7" x14ac:dyDescent="0.2">
      <c r="A227" t="s">
        <v>235</v>
      </c>
      <c r="B227" t="s">
        <v>6272</v>
      </c>
      <c r="E227" t="s">
        <v>8398</v>
      </c>
      <c r="F227" t="s">
        <v>6451</v>
      </c>
      <c r="G227" t="s">
        <v>9277</v>
      </c>
    </row>
    <row r="228" spans="1:7" x14ac:dyDescent="0.2">
      <c r="A228" t="s">
        <v>237</v>
      </c>
      <c r="B228" t="s">
        <v>6282</v>
      </c>
      <c r="E228" t="s">
        <v>8399</v>
      </c>
      <c r="F228" t="s">
        <v>6452</v>
      </c>
      <c r="G228" t="s">
        <v>9278</v>
      </c>
    </row>
    <row r="229" spans="1:7" x14ac:dyDescent="0.2">
      <c r="A229" t="s">
        <v>239</v>
      </c>
      <c r="B229" t="s">
        <v>6281</v>
      </c>
      <c r="E229" t="s">
        <v>8400</v>
      </c>
      <c r="F229" t="s">
        <v>6453</v>
      </c>
      <c r="G229" t="s">
        <v>9279</v>
      </c>
    </row>
    <row r="230" spans="1:7" x14ac:dyDescent="0.2">
      <c r="A230" t="s">
        <v>241</v>
      </c>
      <c r="B230" t="s">
        <v>6280</v>
      </c>
      <c r="E230" t="s">
        <v>8401</v>
      </c>
      <c r="F230" t="s">
        <v>7700</v>
      </c>
      <c r="G230" t="s">
        <v>9280</v>
      </c>
    </row>
    <row r="231" spans="1:7" x14ac:dyDescent="0.2">
      <c r="A231" t="s">
        <v>219</v>
      </c>
      <c r="B231" t="s">
        <v>6279</v>
      </c>
      <c r="E231" t="s">
        <v>8402</v>
      </c>
      <c r="F231" t="s">
        <v>7701</v>
      </c>
      <c r="G231" t="s">
        <v>9281</v>
      </c>
    </row>
    <row r="232" spans="1:7" x14ac:dyDescent="0.2">
      <c r="A232" t="s">
        <v>221</v>
      </c>
      <c r="B232" t="s">
        <v>6278</v>
      </c>
      <c r="E232" t="s">
        <v>8403</v>
      </c>
      <c r="F232" t="s">
        <v>7702</v>
      </c>
      <c r="G232" t="s">
        <v>9282</v>
      </c>
    </row>
    <row r="233" spans="1:7" x14ac:dyDescent="0.2">
      <c r="A233" t="s">
        <v>223</v>
      </c>
      <c r="B233" t="s">
        <v>6277</v>
      </c>
      <c r="E233" t="s">
        <v>8404</v>
      </c>
      <c r="F233" t="s">
        <v>7703</v>
      </c>
      <c r="G233" t="s">
        <v>9283</v>
      </c>
    </row>
    <row r="234" spans="1:7" x14ac:dyDescent="0.2">
      <c r="A234" t="s">
        <v>225</v>
      </c>
      <c r="B234" t="s">
        <v>6276</v>
      </c>
      <c r="E234" t="s">
        <v>8405</v>
      </c>
      <c r="F234" t="s">
        <v>7704</v>
      </c>
      <c r="G234" t="s">
        <v>9284</v>
      </c>
    </row>
    <row r="235" spans="1:7" x14ac:dyDescent="0.2">
      <c r="A235" t="s">
        <v>227</v>
      </c>
      <c r="B235" t="s">
        <v>6275</v>
      </c>
      <c r="E235" t="s">
        <v>8406</v>
      </c>
      <c r="F235" t="s">
        <v>7705</v>
      </c>
      <c r="G235" t="s">
        <v>9285</v>
      </c>
    </row>
    <row r="236" spans="1:7" x14ac:dyDescent="0.2">
      <c r="A236" t="s">
        <v>229</v>
      </c>
      <c r="B236" t="s">
        <v>6243</v>
      </c>
      <c r="E236" t="s">
        <v>8407</v>
      </c>
      <c r="F236" t="s">
        <v>7706</v>
      </c>
      <c r="G236" t="s">
        <v>9286</v>
      </c>
    </row>
    <row r="237" spans="1:7" x14ac:dyDescent="0.2">
      <c r="A237" t="s">
        <v>207</v>
      </c>
      <c r="B237" t="s">
        <v>6242</v>
      </c>
      <c r="E237" t="s">
        <v>8408</v>
      </c>
      <c r="F237" t="s">
        <v>6284</v>
      </c>
      <c r="G237" t="s">
        <v>9287</v>
      </c>
    </row>
    <row r="238" spans="1:7" x14ac:dyDescent="0.2">
      <c r="A238" t="s">
        <v>209</v>
      </c>
      <c r="B238" t="s">
        <v>6241</v>
      </c>
      <c r="E238" t="s">
        <v>8409</v>
      </c>
      <c r="F238" t="s">
        <v>7707</v>
      </c>
      <c r="G238" t="s">
        <v>9288</v>
      </c>
    </row>
    <row r="239" spans="1:7" x14ac:dyDescent="0.2">
      <c r="A239" t="s">
        <v>211</v>
      </c>
      <c r="B239" t="s">
        <v>6240</v>
      </c>
      <c r="E239" t="s">
        <v>8410</v>
      </c>
      <c r="F239" t="s">
        <v>7708</v>
      </c>
      <c r="G239" t="s">
        <v>9289</v>
      </c>
    </row>
    <row r="240" spans="1:7" x14ac:dyDescent="0.2">
      <c r="A240" t="s">
        <v>213</v>
      </c>
      <c r="B240" t="s">
        <v>6239</v>
      </c>
      <c r="E240" t="s">
        <v>8411</v>
      </c>
      <c r="F240" t="s">
        <v>7709</v>
      </c>
      <c r="G240" t="s">
        <v>9290</v>
      </c>
    </row>
    <row r="241" spans="1:7" x14ac:dyDescent="0.2">
      <c r="A241" t="s">
        <v>215</v>
      </c>
      <c r="B241" t="s">
        <v>6249</v>
      </c>
      <c r="E241" t="s">
        <v>8412</v>
      </c>
      <c r="F241" t="s">
        <v>6285</v>
      </c>
      <c r="G241" t="s">
        <v>9291</v>
      </c>
    </row>
    <row r="242" spans="1:7" x14ac:dyDescent="0.2">
      <c r="A242" t="s">
        <v>217</v>
      </c>
      <c r="B242" t="s">
        <v>6238</v>
      </c>
      <c r="E242" t="s">
        <v>8413</v>
      </c>
      <c r="F242" t="s">
        <v>7710</v>
      </c>
      <c r="G242" t="s">
        <v>9292</v>
      </c>
    </row>
    <row r="243" spans="1:7" x14ac:dyDescent="0.2">
      <c r="A243" t="s">
        <v>195</v>
      </c>
      <c r="B243" t="s">
        <v>6248</v>
      </c>
      <c r="E243" t="s">
        <v>8414</v>
      </c>
      <c r="F243" t="s">
        <v>6437</v>
      </c>
      <c r="G243" t="s">
        <v>9293</v>
      </c>
    </row>
    <row r="244" spans="1:7" x14ac:dyDescent="0.2">
      <c r="A244" t="s">
        <v>197</v>
      </c>
      <c r="B244" t="s">
        <v>6247</v>
      </c>
      <c r="E244" t="s">
        <v>8415</v>
      </c>
      <c r="F244" t="s">
        <v>6438</v>
      </c>
      <c r="G244" t="s">
        <v>9294</v>
      </c>
    </row>
    <row r="245" spans="1:7" x14ac:dyDescent="0.2">
      <c r="A245" t="s">
        <v>199</v>
      </c>
      <c r="B245" t="s">
        <v>6246</v>
      </c>
      <c r="E245" t="s">
        <v>8416</v>
      </c>
      <c r="F245" t="s">
        <v>7711</v>
      </c>
      <c r="G245" t="s">
        <v>9295</v>
      </c>
    </row>
    <row r="246" spans="1:7" x14ac:dyDescent="0.2">
      <c r="A246" t="s">
        <v>201</v>
      </c>
      <c r="B246" t="s">
        <v>6245</v>
      </c>
      <c r="E246" t="s">
        <v>8417</v>
      </c>
      <c r="F246" t="s">
        <v>6439</v>
      </c>
      <c r="G246" t="s">
        <v>9296</v>
      </c>
    </row>
    <row r="247" spans="1:7" x14ac:dyDescent="0.2">
      <c r="A247" t="s">
        <v>203</v>
      </c>
      <c r="B247" t="s">
        <v>6244</v>
      </c>
      <c r="E247" t="s">
        <v>8418</v>
      </c>
      <c r="F247" t="s">
        <v>6440</v>
      </c>
      <c r="G247" t="s">
        <v>9297</v>
      </c>
    </row>
    <row r="248" spans="1:7" x14ac:dyDescent="0.2">
      <c r="A248" t="s">
        <v>205</v>
      </c>
      <c r="B248" t="s">
        <v>6235</v>
      </c>
      <c r="E248" t="s">
        <v>8419</v>
      </c>
      <c r="F248" t="s">
        <v>6441</v>
      </c>
      <c r="G248" t="s">
        <v>9298</v>
      </c>
    </row>
    <row r="249" spans="1:7" x14ac:dyDescent="0.2">
      <c r="A249" t="s">
        <v>183</v>
      </c>
      <c r="B249" t="s">
        <v>6234</v>
      </c>
      <c r="E249" t="s">
        <v>8420</v>
      </c>
      <c r="F249" t="s">
        <v>6442</v>
      </c>
      <c r="G249" t="s">
        <v>9299</v>
      </c>
    </row>
    <row r="250" spans="1:7" x14ac:dyDescent="0.2">
      <c r="A250" t="s">
        <v>185</v>
      </c>
      <c r="B250" t="s">
        <v>6233</v>
      </c>
      <c r="E250" t="s">
        <v>8421</v>
      </c>
      <c r="F250" t="s">
        <v>6443</v>
      </c>
      <c r="G250" t="s">
        <v>9300</v>
      </c>
    </row>
    <row r="251" spans="1:7" x14ac:dyDescent="0.2">
      <c r="A251" t="s">
        <v>187</v>
      </c>
      <c r="B251" t="s">
        <v>6232</v>
      </c>
      <c r="E251" t="s">
        <v>8422</v>
      </c>
      <c r="F251" t="s">
        <v>7712</v>
      </c>
      <c r="G251" t="s">
        <v>9301</v>
      </c>
    </row>
    <row r="252" spans="1:7" x14ac:dyDescent="0.2">
      <c r="A252" t="s">
        <v>189</v>
      </c>
      <c r="B252" t="s">
        <v>6231</v>
      </c>
      <c r="E252" t="s">
        <v>8423</v>
      </c>
      <c r="F252" t="s">
        <v>7713</v>
      </c>
      <c r="G252" t="s">
        <v>9302</v>
      </c>
    </row>
    <row r="253" spans="1:7" x14ac:dyDescent="0.2">
      <c r="A253" t="s">
        <v>191</v>
      </c>
      <c r="B253" t="s">
        <v>6227</v>
      </c>
      <c r="E253" t="s">
        <v>8424</v>
      </c>
      <c r="F253" t="s">
        <v>7714</v>
      </c>
      <c r="G253" t="s">
        <v>9303</v>
      </c>
    </row>
    <row r="254" spans="1:7" x14ac:dyDescent="0.2">
      <c r="A254" t="s">
        <v>193</v>
      </c>
      <c r="B254" t="s">
        <v>6226</v>
      </c>
      <c r="E254" t="s">
        <v>8425</v>
      </c>
      <c r="F254" t="s">
        <v>7715</v>
      </c>
      <c r="G254" t="s">
        <v>9304</v>
      </c>
    </row>
    <row r="255" spans="1:7" x14ac:dyDescent="0.2">
      <c r="A255" t="s">
        <v>171</v>
      </c>
      <c r="B255" t="s">
        <v>6225</v>
      </c>
      <c r="E255" t="s">
        <v>8426</v>
      </c>
      <c r="F255" t="s">
        <v>7716</v>
      </c>
      <c r="G255" t="s">
        <v>9305</v>
      </c>
    </row>
    <row r="256" spans="1:7" x14ac:dyDescent="0.2">
      <c r="A256" t="s">
        <v>173</v>
      </c>
      <c r="B256" t="s">
        <v>6230</v>
      </c>
      <c r="E256" t="s">
        <v>8427</v>
      </c>
      <c r="F256" t="s">
        <v>7717</v>
      </c>
      <c r="G256" t="s">
        <v>9306</v>
      </c>
    </row>
    <row r="257" spans="1:7" x14ac:dyDescent="0.2">
      <c r="A257" t="s">
        <v>175</v>
      </c>
      <c r="B257" t="s">
        <v>6229</v>
      </c>
      <c r="E257" t="s">
        <v>8428</v>
      </c>
      <c r="F257" t="s">
        <v>7718</v>
      </c>
      <c r="G257" t="s">
        <v>9307</v>
      </c>
    </row>
    <row r="258" spans="1:7" x14ac:dyDescent="0.2">
      <c r="A258" t="s">
        <v>177</v>
      </c>
      <c r="B258" t="s">
        <v>6228</v>
      </c>
      <c r="E258" t="s">
        <v>8429</v>
      </c>
      <c r="F258" t="s">
        <v>7719</v>
      </c>
      <c r="G258" t="s">
        <v>9308</v>
      </c>
    </row>
    <row r="259" spans="1:7" x14ac:dyDescent="0.2">
      <c r="A259" t="s">
        <v>179</v>
      </c>
      <c r="B259" t="s">
        <v>6224</v>
      </c>
      <c r="E259" t="s">
        <v>8430</v>
      </c>
      <c r="F259" t="s">
        <v>7720</v>
      </c>
      <c r="G259" t="s">
        <v>9309</v>
      </c>
    </row>
    <row r="260" spans="1:7" x14ac:dyDescent="0.2">
      <c r="A260" t="s">
        <v>181</v>
      </c>
      <c r="B260" t="s">
        <v>6223</v>
      </c>
      <c r="E260" t="s">
        <v>8431</v>
      </c>
      <c r="F260" t="s">
        <v>7721</v>
      </c>
      <c r="G260" t="s">
        <v>9310</v>
      </c>
    </row>
    <row r="261" spans="1:7" x14ac:dyDescent="0.2">
      <c r="A261" t="s">
        <v>159</v>
      </c>
      <c r="B261" t="s">
        <v>6222</v>
      </c>
      <c r="E261" t="s">
        <v>8432</v>
      </c>
      <c r="F261" t="s">
        <v>7722</v>
      </c>
      <c r="G261" t="s">
        <v>9311</v>
      </c>
    </row>
    <row r="262" spans="1:7" x14ac:dyDescent="0.2">
      <c r="A262" t="s">
        <v>161</v>
      </c>
      <c r="B262" t="s">
        <v>6217</v>
      </c>
      <c r="E262" t="s">
        <v>8433</v>
      </c>
      <c r="F262" t="s">
        <v>7723</v>
      </c>
      <c r="G262" t="s">
        <v>9312</v>
      </c>
    </row>
    <row r="263" spans="1:7" x14ac:dyDescent="0.2">
      <c r="A263" t="s">
        <v>163</v>
      </c>
      <c r="B263" t="s">
        <v>6216</v>
      </c>
      <c r="E263" t="s">
        <v>8434</v>
      </c>
      <c r="F263" t="s">
        <v>7724</v>
      </c>
      <c r="G263" t="s">
        <v>9313</v>
      </c>
    </row>
    <row r="264" spans="1:7" x14ac:dyDescent="0.2">
      <c r="A264" t="s">
        <v>165</v>
      </c>
      <c r="B264" t="s">
        <v>6215</v>
      </c>
      <c r="E264" t="s">
        <v>8435</v>
      </c>
      <c r="F264" t="s">
        <v>7725</v>
      </c>
      <c r="G264" t="s">
        <v>9314</v>
      </c>
    </row>
    <row r="265" spans="1:7" x14ac:dyDescent="0.2">
      <c r="A265" t="s">
        <v>167</v>
      </c>
      <c r="B265" t="s">
        <v>6214</v>
      </c>
      <c r="E265" t="s">
        <v>8436</v>
      </c>
      <c r="F265" t="s">
        <v>7726</v>
      </c>
      <c r="G265" t="s">
        <v>9315</v>
      </c>
    </row>
    <row r="266" spans="1:7" x14ac:dyDescent="0.2">
      <c r="A266" t="s">
        <v>169</v>
      </c>
      <c r="B266" t="s">
        <v>6221</v>
      </c>
      <c r="E266" t="s">
        <v>8437</v>
      </c>
      <c r="F266" t="s">
        <v>7727</v>
      </c>
      <c r="G266" t="s">
        <v>9316</v>
      </c>
    </row>
    <row r="267" spans="1:7" x14ac:dyDescent="0.2">
      <c r="A267" t="s">
        <v>147</v>
      </c>
      <c r="B267" t="s">
        <v>6220</v>
      </c>
      <c r="E267" t="s">
        <v>8438</v>
      </c>
      <c r="F267" t="s">
        <v>7728</v>
      </c>
      <c r="G267" t="s">
        <v>9317</v>
      </c>
    </row>
    <row r="268" spans="1:7" x14ac:dyDescent="0.2">
      <c r="A268" t="s">
        <v>149</v>
      </c>
      <c r="B268" t="s">
        <v>6219</v>
      </c>
      <c r="E268" t="s">
        <v>8439</v>
      </c>
      <c r="F268" t="s">
        <v>7729</v>
      </c>
      <c r="G268" t="s">
        <v>9318</v>
      </c>
    </row>
    <row r="269" spans="1:7" x14ac:dyDescent="0.2">
      <c r="A269" t="s">
        <v>151</v>
      </c>
      <c r="B269" t="s">
        <v>6218</v>
      </c>
      <c r="E269" t="s">
        <v>8440</v>
      </c>
      <c r="F269" t="s">
        <v>7730</v>
      </c>
      <c r="G269" t="s">
        <v>9319</v>
      </c>
    </row>
    <row r="270" spans="1:7" x14ac:dyDescent="0.2">
      <c r="A270" t="s">
        <v>153</v>
      </c>
      <c r="B270" t="s">
        <v>6213</v>
      </c>
      <c r="E270" t="s">
        <v>8441</v>
      </c>
      <c r="F270" t="s">
        <v>7731</v>
      </c>
      <c r="G270" t="s">
        <v>9320</v>
      </c>
    </row>
    <row r="271" spans="1:7" x14ac:dyDescent="0.2">
      <c r="A271" t="s">
        <v>155</v>
      </c>
      <c r="B271" t="s">
        <v>6212</v>
      </c>
      <c r="E271" t="s">
        <v>8442</v>
      </c>
      <c r="F271" t="s">
        <v>7732</v>
      </c>
      <c r="G271" t="s">
        <v>9321</v>
      </c>
    </row>
    <row r="272" spans="1:7" x14ac:dyDescent="0.2">
      <c r="A272" t="s">
        <v>157</v>
      </c>
      <c r="B272" t="s">
        <v>6211</v>
      </c>
      <c r="E272" t="s">
        <v>6156</v>
      </c>
      <c r="F272" t="s">
        <v>6282</v>
      </c>
      <c r="G272" t="s">
        <v>9332</v>
      </c>
    </row>
    <row r="273" spans="1:7" x14ac:dyDescent="0.2">
      <c r="A273" t="s">
        <v>135</v>
      </c>
      <c r="B273" t="s">
        <v>6210</v>
      </c>
      <c r="E273" t="s">
        <v>6157</v>
      </c>
      <c r="F273" t="s">
        <v>6281</v>
      </c>
      <c r="G273" t="s">
        <v>9331</v>
      </c>
    </row>
    <row r="274" spans="1:7" x14ac:dyDescent="0.2">
      <c r="A274" t="s">
        <v>137</v>
      </c>
      <c r="B274" t="s">
        <v>6209</v>
      </c>
      <c r="E274" t="s">
        <v>6160</v>
      </c>
      <c r="F274" t="s">
        <v>6280</v>
      </c>
      <c r="G274" t="s">
        <v>9330</v>
      </c>
    </row>
    <row r="275" spans="1:7" x14ac:dyDescent="0.2">
      <c r="A275" t="s">
        <v>139</v>
      </c>
      <c r="B275" t="s">
        <v>6208</v>
      </c>
      <c r="E275" t="s">
        <v>6158</v>
      </c>
      <c r="F275" t="s">
        <v>6279</v>
      </c>
      <c r="G275" t="s">
        <v>9329</v>
      </c>
    </row>
    <row r="276" spans="1:7" x14ac:dyDescent="0.2">
      <c r="A276" t="s">
        <v>141</v>
      </c>
      <c r="B276" t="s">
        <v>6207</v>
      </c>
      <c r="E276" t="s">
        <v>6153</v>
      </c>
      <c r="F276" t="s">
        <v>6278</v>
      </c>
      <c r="G276" t="s">
        <v>9328</v>
      </c>
    </row>
    <row r="277" spans="1:7" x14ac:dyDescent="0.2">
      <c r="A277" t="s">
        <v>143</v>
      </c>
      <c r="B277" t="s">
        <v>6206</v>
      </c>
      <c r="E277" t="s">
        <v>6163</v>
      </c>
      <c r="F277" t="s">
        <v>6277</v>
      </c>
      <c r="G277" t="s">
        <v>9327</v>
      </c>
    </row>
    <row r="278" spans="1:7" x14ac:dyDescent="0.2">
      <c r="A278" t="s">
        <v>145</v>
      </c>
      <c r="B278" t="s">
        <v>6205</v>
      </c>
      <c r="E278" t="s">
        <v>6154</v>
      </c>
      <c r="F278" t="s">
        <v>6276</v>
      </c>
      <c r="G278" t="s">
        <v>9326</v>
      </c>
    </row>
    <row r="279" spans="1:7" x14ac:dyDescent="0.2">
      <c r="A279" t="s">
        <v>123</v>
      </c>
      <c r="B279" t="s">
        <v>6204</v>
      </c>
      <c r="E279" t="s">
        <v>6161</v>
      </c>
      <c r="F279" t="s">
        <v>6275</v>
      </c>
      <c r="G279" t="s">
        <v>9325</v>
      </c>
    </row>
    <row r="280" spans="1:7" x14ac:dyDescent="0.2">
      <c r="A280" t="s">
        <v>125</v>
      </c>
      <c r="B280" t="s">
        <v>6203</v>
      </c>
      <c r="E280" t="s">
        <v>6152</v>
      </c>
      <c r="F280" t="s">
        <v>6274</v>
      </c>
      <c r="G280" t="s">
        <v>9324</v>
      </c>
    </row>
    <row r="281" spans="1:7" x14ac:dyDescent="0.2">
      <c r="A281" t="s">
        <v>127</v>
      </c>
      <c r="B281" t="s">
        <v>6202</v>
      </c>
      <c r="E281" t="s">
        <v>6162</v>
      </c>
      <c r="F281" t="s">
        <v>6273</v>
      </c>
      <c r="G281" t="s">
        <v>9323</v>
      </c>
    </row>
    <row r="282" spans="1:7" x14ac:dyDescent="0.2">
      <c r="A282" t="s">
        <v>129</v>
      </c>
      <c r="B282" t="s">
        <v>6201</v>
      </c>
      <c r="E282" t="s">
        <v>6155</v>
      </c>
      <c r="F282" t="s">
        <v>6272</v>
      </c>
      <c r="G282" t="s">
        <v>9322</v>
      </c>
    </row>
    <row r="283" spans="1:7" x14ac:dyDescent="0.2">
      <c r="A283" t="s">
        <v>131</v>
      </c>
      <c r="B283" t="s">
        <v>6200</v>
      </c>
      <c r="E283" t="s">
        <v>6159</v>
      </c>
      <c r="F283" t="s">
        <v>6283</v>
      </c>
      <c r="G283" t="s">
        <v>9333</v>
      </c>
    </row>
    <row r="284" spans="1:7" x14ac:dyDescent="0.2">
      <c r="A284" t="s">
        <v>133</v>
      </c>
      <c r="B284" t="s">
        <v>6199</v>
      </c>
      <c r="E284" t="s">
        <v>8443</v>
      </c>
      <c r="F284" t="s">
        <v>6164</v>
      </c>
      <c r="G284" t="s">
        <v>9334</v>
      </c>
    </row>
    <row r="285" spans="1:7" x14ac:dyDescent="0.2">
      <c r="A285" t="s">
        <v>111</v>
      </c>
      <c r="B285" t="s">
        <v>6198</v>
      </c>
      <c r="E285" t="s">
        <v>8444</v>
      </c>
      <c r="F285" t="s">
        <v>6165</v>
      </c>
      <c r="G285" t="s">
        <v>9335</v>
      </c>
    </row>
    <row r="286" spans="1:7" x14ac:dyDescent="0.2">
      <c r="A286" t="s">
        <v>113</v>
      </c>
      <c r="B286" t="s">
        <v>6197</v>
      </c>
      <c r="E286" t="s">
        <v>8445</v>
      </c>
      <c r="F286" t="s">
        <v>6166</v>
      </c>
      <c r="G286" t="s">
        <v>9336</v>
      </c>
    </row>
    <row r="287" spans="1:7" x14ac:dyDescent="0.2">
      <c r="A287" t="s">
        <v>115</v>
      </c>
      <c r="B287" t="s">
        <v>6196</v>
      </c>
      <c r="E287" t="s">
        <v>8446</v>
      </c>
      <c r="F287" t="s">
        <v>6167</v>
      </c>
      <c r="G287" t="s">
        <v>9337</v>
      </c>
    </row>
    <row r="288" spans="1:7" x14ac:dyDescent="0.2">
      <c r="A288" t="s">
        <v>117</v>
      </c>
      <c r="B288" t="s">
        <v>6174</v>
      </c>
      <c r="E288" t="s">
        <v>8447</v>
      </c>
      <c r="F288" t="s">
        <v>6168</v>
      </c>
      <c r="G288" t="s">
        <v>9338</v>
      </c>
    </row>
    <row r="289" spans="1:7" x14ac:dyDescent="0.2">
      <c r="A289" t="s">
        <v>119</v>
      </c>
      <c r="B289" t="s">
        <v>6176</v>
      </c>
      <c r="E289" t="s">
        <v>8448</v>
      </c>
      <c r="F289" t="s">
        <v>6169</v>
      </c>
      <c r="G289" t="s">
        <v>9339</v>
      </c>
    </row>
    <row r="290" spans="1:7" x14ac:dyDescent="0.2">
      <c r="A290" t="s">
        <v>121</v>
      </c>
      <c r="B290" t="s">
        <v>6175</v>
      </c>
      <c r="E290" t="s">
        <v>8449</v>
      </c>
      <c r="F290" t="s">
        <v>6170</v>
      </c>
      <c r="G290" t="s">
        <v>9340</v>
      </c>
    </row>
    <row r="291" spans="1:7" x14ac:dyDescent="0.2">
      <c r="A291" t="s">
        <v>99</v>
      </c>
      <c r="B291" t="s">
        <v>6184</v>
      </c>
      <c r="E291" t="s">
        <v>8450</v>
      </c>
      <c r="F291" t="s">
        <v>6171</v>
      </c>
      <c r="G291" t="s">
        <v>9341</v>
      </c>
    </row>
    <row r="292" spans="1:7" x14ac:dyDescent="0.2">
      <c r="A292" t="s">
        <v>101</v>
      </c>
      <c r="B292" t="s">
        <v>6183</v>
      </c>
      <c r="E292" t="s">
        <v>8451</v>
      </c>
      <c r="F292" t="s">
        <v>6172</v>
      </c>
      <c r="G292" t="s">
        <v>9342</v>
      </c>
    </row>
    <row r="293" spans="1:7" x14ac:dyDescent="0.2">
      <c r="A293" t="s">
        <v>103</v>
      </c>
      <c r="B293" t="s">
        <v>6182</v>
      </c>
      <c r="E293" t="s">
        <v>8452</v>
      </c>
      <c r="F293" t="s">
        <v>6262</v>
      </c>
      <c r="G293" t="s">
        <v>9343</v>
      </c>
    </row>
    <row r="294" spans="1:7" x14ac:dyDescent="0.2">
      <c r="A294" t="s">
        <v>105</v>
      </c>
      <c r="B294" t="s">
        <v>6181</v>
      </c>
      <c r="E294" t="s">
        <v>8453</v>
      </c>
      <c r="F294" t="s">
        <v>6263</v>
      </c>
      <c r="G294" t="s">
        <v>9344</v>
      </c>
    </row>
    <row r="295" spans="1:7" x14ac:dyDescent="0.2">
      <c r="A295" t="s">
        <v>107</v>
      </c>
      <c r="B295" t="s">
        <v>6185</v>
      </c>
      <c r="E295" t="s">
        <v>8454</v>
      </c>
      <c r="F295" t="s">
        <v>6264</v>
      </c>
      <c r="G295" t="s">
        <v>9345</v>
      </c>
    </row>
    <row r="296" spans="1:7" x14ac:dyDescent="0.2">
      <c r="A296" t="s">
        <v>109</v>
      </c>
      <c r="B296" t="s">
        <v>6180</v>
      </c>
      <c r="E296" t="s">
        <v>8455</v>
      </c>
      <c r="F296" t="s">
        <v>6265</v>
      </c>
      <c r="G296" t="s">
        <v>9346</v>
      </c>
    </row>
    <row r="297" spans="1:7" x14ac:dyDescent="0.2">
      <c r="A297" t="s">
        <v>87</v>
      </c>
      <c r="B297" t="s">
        <v>6179</v>
      </c>
      <c r="E297" t="s">
        <v>8456</v>
      </c>
      <c r="F297" t="s">
        <v>6266</v>
      </c>
      <c r="G297" t="s">
        <v>9347</v>
      </c>
    </row>
    <row r="298" spans="1:7" x14ac:dyDescent="0.2">
      <c r="A298" t="s">
        <v>89</v>
      </c>
      <c r="B298" t="s">
        <v>6178</v>
      </c>
      <c r="E298" t="s">
        <v>8457</v>
      </c>
      <c r="F298" t="s">
        <v>6267</v>
      </c>
      <c r="G298" t="s">
        <v>9348</v>
      </c>
    </row>
    <row r="299" spans="1:7" x14ac:dyDescent="0.2">
      <c r="A299" t="s">
        <v>91</v>
      </c>
      <c r="B299" t="s">
        <v>6177</v>
      </c>
      <c r="E299" t="s">
        <v>8458</v>
      </c>
      <c r="F299" t="s">
        <v>6268</v>
      </c>
      <c r="G299" t="s">
        <v>9349</v>
      </c>
    </row>
    <row r="300" spans="1:7" x14ac:dyDescent="0.2">
      <c r="A300" t="s">
        <v>93</v>
      </c>
      <c r="B300" t="s">
        <v>6168</v>
      </c>
      <c r="E300" t="s">
        <v>8459</v>
      </c>
      <c r="F300" t="s">
        <v>6269</v>
      </c>
      <c r="G300" t="s">
        <v>9350</v>
      </c>
    </row>
    <row r="301" spans="1:7" x14ac:dyDescent="0.2">
      <c r="A301" t="s">
        <v>95</v>
      </c>
      <c r="B301" t="s">
        <v>6169</v>
      </c>
      <c r="E301" t="s">
        <v>8460</v>
      </c>
      <c r="F301" t="s">
        <v>6270</v>
      </c>
      <c r="G301" t="s">
        <v>9351</v>
      </c>
    </row>
    <row r="302" spans="1:7" x14ac:dyDescent="0.2">
      <c r="A302" t="s">
        <v>97</v>
      </c>
      <c r="B302" t="s">
        <v>6165</v>
      </c>
      <c r="E302" t="s">
        <v>8461</v>
      </c>
      <c r="F302" t="s">
        <v>6271</v>
      </c>
      <c r="G302" t="s">
        <v>9352</v>
      </c>
    </row>
    <row r="303" spans="1:7" x14ac:dyDescent="0.2">
      <c r="A303" t="s">
        <v>75</v>
      </c>
      <c r="B303" t="s">
        <v>6171</v>
      </c>
      <c r="E303" t="s">
        <v>8462</v>
      </c>
      <c r="F303" t="s">
        <v>6333</v>
      </c>
      <c r="G303" t="s">
        <v>5746</v>
      </c>
    </row>
    <row r="304" spans="1:7" x14ac:dyDescent="0.2">
      <c r="A304" t="s">
        <v>77</v>
      </c>
      <c r="B304" t="s">
        <v>6164</v>
      </c>
      <c r="E304" t="s">
        <v>8463</v>
      </c>
      <c r="F304" t="s">
        <v>6334</v>
      </c>
      <c r="G304" t="s">
        <v>5590</v>
      </c>
    </row>
    <row r="305" spans="1:7" x14ac:dyDescent="0.2">
      <c r="A305" t="s">
        <v>79</v>
      </c>
      <c r="B305" t="s">
        <v>6170</v>
      </c>
      <c r="E305" t="s">
        <v>8464</v>
      </c>
      <c r="F305" t="s">
        <v>6335</v>
      </c>
      <c r="G305" t="s">
        <v>5255</v>
      </c>
    </row>
    <row r="306" spans="1:7" x14ac:dyDescent="0.2">
      <c r="A306" t="s">
        <v>81</v>
      </c>
      <c r="B306" t="s">
        <v>6167</v>
      </c>
      <c r="E306" t="s">
        <v>8465</v>
      </c>
      <c r="F306" t="s">
        <v>6431</v>
      </c>
      <c r="G306" t="s">
        <v>5128</v>
      </c>
    </row>
    <row r="307" spans="1:7" x14ac:dyDescent="0.2">
      <c r="A307" t="s">
        <v>83</v>
      </c>
      <c r="B307" t="s">
        <v>6166</v>
      </c>
      <c r="E307" t="s">
        <v>8466</v>
      </c>
      <c r="F307" t="s">
        <v>6432</v>
      </c>
      <c r="G307" t="s">
        <v>5816</v>
      </c>
    </row>
    <row r="308" spans="1:7" x14ac:dyDescent="0.2">
      <c r="A308" t="s">
        <v>85</v>
      </c>
      <c r="B308" t="s">
        <v>6172</v>
      </c>
      <c r="E308" t="s">
        <v>8467</v>
      </c>
      <c r="F308" t="s">
        <v>6433</v>
      </c>
      <c r="G308" t="s">
        <v>6074</v>
      </c>
    </row>
    <row r="309" spans="1:7" x14ac:dyDescent="0.2">
      <c r="A309" t="s">
        <v>63</v>
      </c>
      <c r="B309" t="s">
        <v>6271</v>
      </c>
      <c r="E309" t="s">
        <v>8468</v>
      </c>
      <c r="F309" t="s">
        <v>6434</v>
      </c>
      <c r="G309" t="s">
        <v>5810</v>
      </c>
    </row>
    <row r="310" spans="1:7" x14ac:dyDescent="0.2">
      <c r="A310" t="s">
        <v>65</v>
      </c>
      <c r="B310" t="s">
        <v>6266</v>
      </c>
      <c r="E310" t="s">
        <v>8469</v>
      </c>
      <c r="F310" t="s">
        <v>6435</v>
      </c>
      <c r="G310" t="s">
        <v>5858</v>
      </c>
    </row>
    <row r="311" spans="1:7" x14ac:dyDescent="0.2">
      <c r="A311" t="s">
        <v>67</v>
      </c>
      <c r="B311" t="s">
        <v>6265</v>
      </c>
      <c r="E311" t="s">
        <v>8470</v>
      </c>
      <c r="F311" t="s">
        <v>6436</v>
      </c>
      <c r="G311" t="s">
        <v>6057</v>
      </c>
    </row>
    <row r="312" spans="1:7" x14ac:dyDescent="0.2">
      <c r="A312" t="s">
        <v>69</v>
      </c>
      <c r="B312" t="s">
        <v>6264</v>
      </c>
      <c r="E312" t="s">
        <v>8471</v>
      </c>
      <c r="F312" t="s">
        <v>7733</v>
      </c>
      <c r="G312" t="s">
        <v>6066</v>
      </c>
    </row>
    <row r="313" spans="1:7" x14ac:dyDescent="0.2">
      <c r="A313" t="s">
        <v>71</v>
      </c>
      <c r="B313" t="s">
        <v>6263</v>
      </c>
      <c r="E313" t="s">
        <v>8472</v>
      </c>
      <c r="F313" t="s">
        <v>7734</v>
      </c>
      <c r="G313" t="s">
        <v>5605</v>
      </c>
    </row>
    <row r="314" spans="1:7" x14ac:dyDescent="0.2">
      <c r="A314" t="s">
        <v>73</v>
      </c>
      <c r="B314" t="s">
        <v>6262</v>
      </c>
      <c r="E314" t="s">
        <v>8473</v>
      </c>
      <c r="F314" t="s">
        <v>7735</v>
      </c>
      <c r="G314" t="s">
        <v>4680</v>
      </c>
    </row>
    <row r="315" spans="1:7" x14ac:dyDescent="0.2">
      <c r="A315" t="s">
        <v>51</v>
      </c>
      <c r="B315" t="s">
        <v>6270</v>
      </c>
      <c r="E315" t="s">
        <v>8474</v>
      </c>
      <c r="F315" t="s">
        <v>7736</v>
      </c>
      <c r="G315" t="s">
        <v>6063</v>
      </c>
    </row>
    <row r="316" spans="1:7" x14ac:dyDescent="0.2">
      <c r="A316" t="s">
        <v>53</v>
      </c>
      <c r="B316" t="s">
        <v>6269</v>
      </c>
      <c r="E316" t="s">
        <v>8475</v>
      </c>
      <c r="F316" t="s">
        <v>7737</v>
      </c>
      <c r="G316" t="s">
        <v>5138</v>
      </c>
    </row>
    <row r="317" spans="1:7" x14ac:dyDescent="0.2">
      <c r="A317" t="s">
        <v>55</v>
      </c>
      <c r="B317" t="s">
        <v>6268</v>
      </c>
      <c r="E317" t="s">
        <v>8476</v>
      </c>
      <c r="F317" t="s">
        <v>7738</v>
      </c>
      <c r="G317" t="s">
        <v>5462</v>
      </c>
    </row>
    <row r="318" spans="1:7" x14ac:dyDescent="0.2">
      <c r="A318" t="s">
        <v>57</v>
      </c>
      <c r="B318" t="s">
        <v>6267</v>
      </c>
      <c r="E318" t="s">
        <v>8477</v>
      </c>
      <c r="F318" t="s">
        <v>7739</v>
      </c>
      <c r="G318" t="s">
        <v>5780</v>
      </c>
    </row>
    <row r="319" spans="1:7" x14ac:dyDescent="0.2">
      <c r="E319" t="s">
        <v>8478</v>
      </c>
      <c r="F319" t="s">
        <v>7740</v>
      </c>
      <c r="G319" t="s">
        <v>4934</v>
      </c>
    </row>
    <row r="320" spans="1:7" x14ac:dyDescent="0.2">
      <c r="E320" t="s">
        <v>8479</v>
      </c>
      <c r="F320" t="s">
        <v>7741</v>
      </c>
      <c r="G320" t="s">
        <v>5269</v>
      </c>
    </row>
    <row r="321" spans="5:7" x14ac:dyDescent="0.2">
      <c r="E321" t="s">
        <v>8480</v>
      </c>
      <c r="F321" t="s">
        <v>7742</v>
      </c>
      <c r="G321" t="s">
        <v>6109</v>
      </c>
    </row>
    <row r="322" spans="5:7" x14ac:dyDescent="0.2">
      <c r="E322" t="s">
        <v>8481</v>
      </c>
      <c r="F322" t="s">
        <v>7743</v>
      </c>
      <c r="G322" t="s">
        <v>4997</v>
      </c>
    </row>
    <row r="323" spans="5:7" x14ac:dyDescent="0.2">
      <c r="E323" t="s">
        <v>8482</v>
      </c>
      <c r="F323" t="s">
        <v>7744</v>
      </c>
      <c r="G323" t="s">
        <v>5356</v>
      </c>
    </row>
    <row r="324" spans="5:7" x14ac:dyDescent="0.2">
      <c r="E324" t="s">
        <v>8483</v>
      </c>
      <c r="F324" t="s">
        <v>7745</v>
      </c>
      <c r="G324" t="s">
        <v>5599</v>
      </c>
    </row>
    <row r="325" spans="5:7" x14ac:dyDescent="0.2">
      <c r="E325" t="s">
        <v>8484</v>
      </c>
      <c r="F325" t="s">
        <v>7746</v>
      </c>
      <c r="G325" t="s">
        <v>5459</v>
      </c>
    </row>
    <row r="326" spans="5:7" x14ac:dyDescent="0.2">
      <c r="E326" t="s">
        <v>8485</v>
      </c>
      <c r="F326" t="s">
        <v>7747</v>
      </c>
      <c r="G326" t="s">
        <v>5078</v>
      </c>
    </row>
    <row r="327" spans="5:7" x14ac:dyDescent="0.2">
      <c r="E327" t="s">
        <v>8486</v>
      </c>
      <c r="F327" t="s">
        <v>7748</v>
      </c>
      <c r="G327" t="s">
        <v>5075</v>
      </c>
    </row>
    <row r="328" spans="5:7" x14ac:dyDescent="0.2">
      <c r="E328" t="s">
        <v>8487</v>
      </c>
      <c r="F328" t="s">
        <v>7749</v>
      </c>
      <c r="G328" t="s">
        <v>4670</v>
      </c>
    </row>
    <row r="329" spans="5:7" x14ac:dyDescent="0.2">
      <c r="E329" t="s">
        <v>8488</v>
      </c>
      <c r="F329" t="s">
        <v>7750</v>
      </c>
      <c r="G329" t="s">
        <v>5864</v>
      </c>
    </row>
    <row r="330" spans="5:7" x14ac:dyDescent="0.2">
      <c r="E330" t="s">
        <v>8489</v>
      </c>
      <c r="F330" t="s">
        <v>7751</v>
      </c>
      <c r="G330" t="s">
        <v>5774</v>
      </c>
    </row>
    <row r="331" spans="5:7" x14ac:dyDescent="0.2">
      <c r="E331" t="s">
        <v>8490</v>
      </c>
      <c r="F331" t="s">
        <v>7752</v>
      </c>
      <c r="G331" t="s">
        <v>5596</v>
      </c>
    </row>
    <row r="332" spans="5:7" x14ac:dyDescent="0.2">
      <c r="E332" t="s">
        <v>8491</v>
      </c>
      <c r="F332" t="s">
        <v>7753</v>
      </c>
      <c r="G332" t="s">
        <v>5324</v>
      </c>
    </row>
    <row r="333" spans="5:7" x14ac:dyDescent="0.2">
      <c r="E333" t="s">
        <v>8492</v>
      </c>
      <c r="F333" t="s">
        <v>7754</v>
      </c>
      <c r="G333" t="s">
        <v>4688</v>
      </c>
    </row>
    <row r="334" spans="5:7" x14ac:dyDescent="0.2">
      <c r="E334" t="s">
        <v>8493</v>
      </c>
      <c r="F334" t="s">
        <v>7755</v>
      </c>
      <c r="G334" t="s">
        <v>5983</v>
      </c>
    </row>
    <row r="335" spans="5:7" x14ac:dyDescent="0.2">
      <c r="E335" t="s">
        <v>8494</v>
      </c>
      <c r="F335" t="s">
        <v>7756</v>
      </c>
      <c r="G335" t="s">
        <v>5771</v>
      </c>
    </row>
    <row r="336" spans="5:7" x14ac:dyDescent="0.2">
      <c r="E336" t="s">
        <v>8495</v>
      </c>
      <c r="F336" t="s">
        <v>7757</v>
      </c>
      <c r="G336" t="s">
        <v>4685</v>
      </c>
    </row>
    <row r="337" spans="5:7" x14ac:dyDescent="0.2">
      <c r="E337" t="s">
        <v>8496</v>
      </c>
      <c r="F337" t="s">
        <v>7758</v>
      </c>
      <c r="G337" t="s">
        <v>9353</v>
      </c>
    </row>
    <row r="338" spans="5:7" x14ac:dyDescent="0.2">
      <c r="E338" t="s">
        <v>8497</v>
      </c>
      <c r="F338" t="s">
        <v>6331</v>
      </c>
      <c r="G338" t="s">
        <v>9354</v>
      </c>
    </row>
    <row r="339" spans="5:7" x14ac:dyDescent="0.2">
      <c r="E339" t="s">
        <v>8498</v>
      </c>
      <c r="F339" t="s">
        <v>6332</v>
      </c>
      <c r="G339" t="s">
        <v>9355</v>
      </c>
    </row>
    <row r="340" spans="5:7" x14ac:dyDescent="0.2">
      <c r="E340" t="s">
        <v>8499</v>
      </c>
      <c r="F340" t="s">
        <v>6424</v>
      </c>
      <c r="G340" t="s">
        <v>5089</v>
      </c>
    </row>
    <row r="341" spans="5:7" x14ac:dyDescent="0.2">
      <c r="E341" t="s">
        <v>8500</v>
      </c>
      <c r="F341" t="s">
        <v>6425</v>
      </c>
      <c r="G341" t="s">
        <v>6004</v>
      </c>
    </row>
    <row r="342" spans="5:7" x14ac:dyDescent="0.2">
      <c r="E342" t="s">
        <v>8501</v>
      </c>
      <c r="F342" t="s">
        <v>6426</v>
      </c>
      <c r="G342" t="s">
        <v>5608</v>
      </c>
    </row>
    <row r="343" spans="5:7" x14ac:dyDescent="0.2">
      <c r="E343" t="s">
        <v>8502</v>
      </c>
      <c r="F343" t="s">
        <v>6427</v>
      </c>
      <c r="G343" t="s">
        <v>9356</v>
      </c>
    </row>
    <row r="344" spans="5:7" x14ac:dyDescent="0.2">
      <c r="E344" t="s">
        <v>8503</v>
      </c>
      <c r="F344" t="s">
        <v>6428</v>
      </c>
      <c r="G344" t="s">
        <v>9357</v>
      </c>
    </row>
    <row r="345" spans="5:7" x14ac:dyDescent="0.2">
      <c r="E345" t="s">
        <v>8504</v>
      </c>
      <c r="F345" t="s">
        <v>6429</v>
      </c>
      <c r="G345" t="s">
        <v>9358</v>
      </c>
    </row>
    <row r="346" spans="5:7" x14ac:dyDescent="0.2">
      <c r="E346" t="s">
        <v>8505</v>
      </c>
      <c r="F346" t="s">
        <v>7759</v>
      </c>
      <c r="G346" t="s">
        <v>9359</v>
      </c>
    </row>
    <row r="347" spans="5:7" x14ac:dyDescent="0.2">
      <c r="E347" t="s">
        <v>8506</v>
      </c>
      <c r="F347" t="s">
        <v>6430</v>
      </c>
      <c r="G347" t="s">
        <v>9360</v>
      </c>
    </row>
    <row r="348" spans="5:7" x14ac:dyDescent="0.2">
      <c r="E348" t="s">
        <v>8507</v>
      </c>
      <c r="F348" t="s">
        <v>7760</v>
      </c>
      <c r="G348" t="s">
        <v>9361</v>
      </c>
    </row>
    <row r="349" spans="5:7" x14ac:dyDescent="0.2">
      <c r="E349" t="s">
        <v>8508</v>
      </c>
      <c r="F349" t="s">
        <v>7761</v>
      </c>
      <c r="G349" t="s">
        <v>9362</v>
      </c>
    </row>
    <row r="350" spans="5:7" x14ac:dyDescent="0.2">
      <c r="E350" t="s">
        <v>8509</v>
      </c>
      <c r="F350" t="s">
        <v>7762</v>
      </c>
      <c r="G350" t="s">
        <v>9363</v>
      </c>
    </row>
    <row r="351" spans="5:7" x14ac:dyDescent="0.2">
      <c r="E351" t="s">
        <v>8510</v>
      </c>
      <c r="F351" t="s">
        <v>7763</v>
      </c>
      <c r="G351" t="s">
        <v>9364</v>
      </c>
    </row>
    <row r="352" spans="5:7" x14ac:dyDescent="0.2">
      <c r="E352" t="s">
        <v>8511</v>
      </c>
      <c r="F352" t="s">
        <v>7764</v>
      </c>
      <c r="G352" t="s">
        <v>9365</v>
      </c>
    </row>
    <row r="353" spans="5:7" x14ac:dyDescent="0.2">
      <c r="E353" t="s">
        <v>8512</v>
      </c>
      <c r="F353" t="s">
        <v>7765</v>
      </c>
      <c r="G353" t="s">
        <v>9366</v>
      </c>
    </row>
    <row r="354" spans="5:7" x14ac:dyDescent="0.2">
      <c r="E354" t="s">
        <v>8513</v>
      </c>
      <c r="F354" t="s">
        <v>6419</v>
      </c>
      <c r="G354" t="s">
        <v>4939</v>
      </c>
    </row>
    <row r="355" spans="5:7" x14ac:dyDescent="0.2">
      <c r="E355" t="s">
        <v>8514</v>
      </c>
      <c r="F355" t="s">
        <v>6420</v>
      </c>
      <c r="G355" t="s">
        <v>5481</v>
      </c>
    </row>
    <row r="356" spans="5:7" x14ac:dyDescent="0.2">
      <c r="E356" t="s">
        <v>8515</v>
      </c>
      <c r="F356" t="s">
        <v>6421</v>
      </c>
      <c r="G356" t="s">
        <v>6008</v>
      </c>
    </row>
    <row r="357" spans="5:7" x14ac:dyDescent="0.2">
      <c r="E357" t="s">
        <v>8516</v>
      </c>
      <c r="F357" t="s">
        <v>6422</v>
      </c>
      <c r="G357" t="s">
        <v>4984</v>
      </c>
    </row>
    <row r="358" spans="5:7" x14ac:dyDescent="0.2">
      <c r="E358" t="s">
        <v>8517</v>
      </c>
      <c r="F358" t="s">
        <v>6423</v>
      </c>
      <c r="G358" t="s">
        <v>5813</v>
      </c>
    </row>
    <row r="359" spans="5:7" x14ac:dyDescent="0.2">
      <c r="E359" t="s">
        <v>8518</v>
      </c>
      <c r="F359" t="s">
        <v>7766</v>
      </c>
      <c r="G359" t="s">
        <v>4949</v>
      </c>
    </row>
    <row r="360" spans="5:7" x14ac:dyDescent="0.2">
      <c r="E360" t="s">
        <v>8519</v>
      </c>
      <c r="F360" t="s">
        <v>7767</v>
      </c>
      <c r="G360" t="s">
        <v>5535</v>
      </c>
    </row>
    <row r="361" spans="5:7" x14ac:dyDescent="0.2">
      <c r="E361" t="s">
        <v>8520</v>
      </c>
      <c r="F361" t="s">
        <v>7768</v>
      </c>
      <c r="G361" t="s">
        <v>5316</v>
      </c>
    </row>
    <row r="362" spans="5:7" x14ac:dyDescent="0.2">
      <c r="E362" t="s">
        <v>8521</v>
      </c>
      <c r="F362" t="s">
        <v>7769</v>
      </c>
      <c r="G362" t="s">
        <v>5313</v>
      </c>
    </row>
    <row r="363" spans="5:7" x14ac:dyDescent="0.2">
      <c r="E363" t="s">
        <v>8522</v>
      </c>
      <c r="F363" t="s">
        <v>7770</v>
      </c>
      <c r="G363" t="s">
        <v>6048</v>
      </c>
    </row>
    <row r="364" spans="5:7" x14ac:dyDescent="0.2">
      <c r="E364" t="s">
        <v>8523</v>
      </c>
      <c r="F364" t="s">
        <v>7771</v>
      </c>
      <c r="G364" t="s">
        <v>4633</v>
      </c>
    </row>
    <row r="365" spans="5:7" x14ac:dyDescent="0.2">
      <c r="E365" t="s">
        <v>8524</v>
      </c>
      <c r="F365" t="s">
        <v>7772</v>
      </c>
      <c r="G365" t="s">
        <v>4740</v>
      </c>
    </row>
    <row r="366" spans="5:7" x14ac:dyDescent="0.2">
      <c r="E366" t="s">
        <v>8525</v>
      </c>
      <c r="F366" t="s">
        <v>7773</v>
      </c>
      <c r="G366" t="s">
        <v>5532</v>
      </c>
    </row>
    <row r="367" spans="5:7" x14ac:dyDescent="0.2">
      <c r="E367" t="s">
        <v>8526</v>
      </c>
      <c r="F367" t="s">
        <v>7774</v>
      </c>
      <c r="G367" t="s">
        <v>6106</v>
      </c>
    </row>
    <row r="368" spans="5:7" x14ac:dyDescent="0.2">
      <c r="E368" t="s">
        <v>8527</v>
      </c>
      <c r="F368" t="s">
        <v>7775</v>
      </c>
      <c r="G368" t="s">
        <v>5165</v>
      </c>
    </row>
    <row r="369" spans="5:7" x14ac:dyDescent="0.2">
      <c r="E369" t="s">
        <v>8528</v>
      </c>
      <c r="F369" t="s">
        <v>7776</v>
      </c>
      <c r="G369" t="s">
        <v>5119</v>
      </c>
    </row>
    <row r="370" spans="5:7" x14ac:dyDescent="0.2">
      <c r="E370" t="s">
        <v>8529</v>
      </c>
      <c r="F370" t="s">
        <v>7777</v>
      </c>
      <c r="G370" t="s">
        <v>5893</v>
      </c>
    </row>
    <row r="371" spans="5:7" x14ac:dyDescent="0.2">
      <c r="E371" t="s">
        <v>8530</v>
      </c>
      <c r="F371" t="s">
        <v>7778</v>
      </c>
      <c r="G371" t="s">
        <v>4901</v>
      </c>
    </row>
    <row r="372" spans="5:7" x14ac:dyDescent="0.2">
      <c r="E372" t="s">
        <v>8531</v>
      </c>
      <c r="F372" t="s">
        <v>7779</v>
      </c>
      <c r="G372" t="s">
        <v>6042</v>
      </c>
    </row>
    <row r="373" spans="5:7" x14ac:dyDescent="0.2">
      <c r="E373" t="s">
        <v>8532</v>
      </c>
      <c r="F373" t="s">
        <v>7780</v>
      </c>
      <c r="G373" t="s">
        <v>4737</v>
      </c>
    </row>
    <row r="374" spans="5:7" x14ac:dyDescent="0.2">
      <c r="E374" t="s">
        <v>8533</v>
      </c>
      <c r="F374" t="s">
        <v>7781</v>
      </c>
      <c r="G374" t="s">
        <v>5842</v>
      </c>
    </row>
    <row r="375" spans="5:7" x14ac:dyDescent="0.2">
      <c r="E375" t="s">
        <v>8534</v>
      </c>
      <c r="F375" t="s">
        <v>7782</v>
      </c>
      <c r="G375" t="s">
        <v>5307</v>
      </c>
    </row>
    <row r="376" spans="5:7" x14ac:dyDescent="0.2">
      <c r="E376" t="s">
        <v>8535</v>
      </c>
      <c r="F376" t="s">
        <v>7783</v>
      </c>
      <c r="G376" t="s">
        <v>5641</v>
      </c>
    </row>
    <row r="377" spans="5:7" x14ac:dyDescent="0.2">
      <c r="E377" t="s">
        <v>8536</v>
      </c>
      <c r="F377" t="s">
        <v>7784</v>
      </c>
      <c r="G377" t="s">
        <v>5304</v>
      </c>
    </row>
    <row r="378" spans="5:7" x14ac:dyDescent="0.2">
      <c r="E378" t="s">
        <v>8537</v>
      </c>
      <c r="F378" t="s">
        <v>6250</v>
      </c>
      <c r="G378" t="s">
        <v>4734</v>
      </c>
    </row>
    <row r="379" spans="5:7" x14ac:dyDescent="0.2">
      <c r="E379" t="s">
        <v>8538</v>
      </c>
      <c r="F379" t="s">
        <v>6251</v>
      </c>
      <c r="G379" t="s">
        <v>5529</v>
      </c>
    </row>
    <row r="380" spans="5:7" x14ac:dyDescent="0.2">
      <c r="E380" t="s">
        <v>8539</v>
      </c>
      <c r="F380" t="s">
        <v>6252</v>
      </c>
      <c r="G380" t="s">
        <v>4898</v>
      </c>
    </row>
    <row r="381" spans="5:7" x14ac:dyDescent="0.2">
      <c r="E381" t="s">
        <v>8540</v>
      </c>
      <c r="F381" t="s">
        <v>7785</v>
      </c>
      <c r="G381" t="s">
        <v>6045</v>
      </c>
    </row>
    <row r="382" spans="5:7" x14ac:dyDescent="0.2">
      <c r="E382" t="s">
        <v>8541</v>
      </c>
      <c r="F382" t="s">
        <v>7786</v>
      </c>
      <c r="G382" t="s">
        <v>4994</v>
      </c>
    </row>
    <row r="383" spans="5:7" x14ac:dyDescent="0.2">
      <c r="E383" t="s">
        <v>8542</v>
      </c>
      <c r="F383" t="s">
        <v>6253</v>
      </c>
      <c r="G383" t="s">
        <v>5310</v>
      </c>
    </row>
    <row r="384" spans="5:7" x14ac:dyDescent="0.2">
      <c r="E384" t="s">
        <v>8543</v>
      </c>
      <c r="F384" t="s">
        <v>7787</v>
      </c>
      <c r="G384" t="s">
        <v>5644</v>
      </c>
    </row>
    <row r="385" spans="5:7" x14ac:dyDescent="0.2">
      <c r="E385" t="s">
        <v>8544</v>
      </c>
      <c r="F385" t="s">
        <v>7788</v>
      </c>
      <c r="G385" t="s">
        <v>5301</v>
      </c>
    </row>
    <row r="386" spans="5:7" x14ac:dyDescent="0.2">
      <c r="E386" t="s">
        <v>8545</v>
      </c>
      <c r="F386" t="s">
        <v>7789</v>
      </c>
      <c r="G386" t="s">
        <v>4613</v>
      </c>
    </row>
    <row r="387" spans="5:7" x14ac:dyDescent="0.2">
      <c r="E387" t="s">
        <v>8546</v>
      </c>
      <c r="F387" t="s">
        <v>7790</v>
      </c>
      <c r="G387" t="s">
        <v>5701</v>
      </c>
    </row>
    <row r="388" spans="5:7" x14ac:dyDescent="0.2">
      <c r="E388" t="s">
        <v>8547</v>
      </c>
      <c r="F388" t="s">
        <v>7791</v>
      </c>
      <c r="G388" t="s">
        <v>5353</v>
      </c>
    </row>
    <row r="389" spans="5:7" x14ac:dyDescent="0.2">
      <c r="E389" t="s">
        <v>8548</v>
      </c>
      <c r="F389" t="s">
        <v>7792</v>
      </c>
      <c r="G389" t="s">
        <v>9367</v>
      </c>
    </row>
    <row r="390" spans="5:7" x14ac:dyDescent="0.2">
      <c r="E390" t="s">
        <v>8549</v>
      </c>
      <c r="F390" t="s">
        <v>7793</v>
      </c>
      <c r="G390" t="s">
        <v>5113</v>
      </c>
    </row>
    <row r="391" spans="5:7" x14ac:dyDescent="0.2">
      <c r="E391" t="s">
        <v>8550</v>
      </c>
      <c r="F391" t="s">
        <v>7794</v>
      </c>
      <c r="G391" t="s">
        <v>5890</v>
      </c>
    </row>
    <row r="392" spans="5:7" x14ac:dyDescent="0.2">
      <c r="E392" t="s">
        <v>8551</v>
      </c>
      <c r="F392" t="s">
        <v>7795</v>
      </c>
      <c r="G392" t="s">
        <v>4991</v>
      </c>
    </row>
    <row r="393" spans="5:7" x14ac:dyDescent="0.2">
      <c r="E393" t="s">
        <v>8552</v>
      </c>
      <c r="F393" t="s">
        <v>7796</v>
      </c>
      <c r="G393" t="s">
        <v>5162</v>
      </c>
    </row>
    <row r="394" spans="5:7" x14ac:dyDescent="0.2">
      <c r="E394" t="s">
        <v>8553</v>
      </c>
      <c r="F394" t="s">
        <v>7797</v>
      </c>
      <c r="G394" t="s">
        <v>4988</v>
      </c>
    </row>
    <row r="395" spans="5:7" x14ac:dyDescent="0.2">
      <c r="E395" t="s">
        <v>8554</v>
      </c>
      <c r="F395" t="s">
        <v>7798</v>
      </c>
      <c r="G395" t="s">
        <v>5887</v>
      </c>
    </row>
    <row r="396" spans="5:7" x14ac:dyDescent="0.2">
      <c r="E396" t="s">
        <v>8555</v>
      </c>
      <c r="F396" t="s">
        <v>7799</v>
      </c>
      <c r="G396" t="s">
        <v>6103</v>
      </c>
    </row>
    <row r="397" spans="5:7" x14ac:dyDescent="0.2">
      <c r="E397" t="s">
        <v>8556</v>
      </c>
      <c r="F397" t="s">
        <v>7800</v>
      </c>
      <c r="G397" t="s">
        <v>9368</v>
      </c>
    </row>
    <row r="398" spans="5:7" x14ac:dyDescent="0.2">
      <c r="E398" t="s">
        <v>8557</v>
      </c>
      <c r="F398" t="s">
        <v>7801</v>
      </c>
      <c r="G398" t="s">
        <v>6100</v>
      </c>
    </row>
    <row r="399" spans="5:7" x14ac:dyDescent="0.2">
      <c r="E399" t="s">
        <v>8558</v>
      </c>
      <c r="F399" t="s">
        <v>7802</v>
      </c>
      <c r="G399" t="s">
        <v>9369</v>
      </c>
    </row>
    <row r="400" spans="5:7" x14ac:dyDescent="0.2">
      <c r="E400" t="s">
        <v>8559</v>
      </c>
      <c r="F400" t="s">
        <v>7803</v>
      </c>
      <c r="G400" t="s">
        <v>4731</v>
      </c>
    </row>
    <row r="401" spans="5:7" x14ac:dyDescent="0.2">
      <c r="E401" t="s">
        <v>8560</v>
      </c>
      <c r="F401" t="s">
        <v>7804</v>
      </c>
      <c r="G401" t="s">
        <v>5839</v>
      </c>
    </row>
    <row r="402" spans="5:7" x14ac:dyDescent="0.2">
      <c r="E402" t="s">
        <v>8561</v>
      </c>
      <c r="F402" t="s">
        <v>7805</v>
      </c>
      <c r="G402" t="s">
        <v>4610</v>
      </c>
    </row>
    <row r="403" spans="5:7" x14ac:dyDescent="0.2">
      <c r="E403" t="s">
        <v>8562</v>
      </c>
      <c r="F403" t="s">
        <v>6254</v>
      </c>
      <c r="G403" t="s">
        <v>4728</v>
      </c>
    </row>
    <row r="404" spans="5:7" x14ac:dyDescent="0.2">
      <c r="E404" t="s">
        <v>8563</v>
      </c>
      <c r="F404" t="s">
        <v>7806</v>
      </c>
      <c r="G404" t="s">
        <v>4627</v>
      </c>
    </row>
    <row r="405" spans="5:7" x14ac:dyDescent="0.2">
      <c r="E405" t="s">
        <v>8564</v>
      </c>
      <c r="F405" t="s">
        <v>7807</v>
      </c>
      <c r="G405" t="s">
        <v>4725</v>
      </c>
    </row>
    <row r="406" spans="5:7" x14ac:dyDescent="0.2">
      <c r="E406" t="s">
        <v>8565</v>
      </c>
      <c r="F406" t="s">
        <v>6255</v>
      </c>
      <c r="G406" t="s">
        <v>9370</v>
      </c>
    </row>
    <row r="407" spans="5:7" x14ac:dyDescent="0.2">
      <c r="E407" t="s">
        <v>8566</v>
      </c>
      <c r="F407" t="s">
        <v>7808</v>
      </c>
      <c r="G407" t="s">
        <v>5526</v>
      </c>
    </row>
    <row r="408" spans="5:7" x14ac:dyDescent="0.2">
      <c r="E408" t="s">
        <v>8567</v>
      </c>
      <c r="F408" t="s">
        <v>6256</v>
      </c>
      <c r="G408" t="s">
        <v>9371</v>
      </c>
    </row>
    <row r="409" spans="5:7" x14ac:dyDescent="0.2">
      <c r="E409" t="s">
        <v>8568</v>
      </c>
      <c r="F409" t="s">
        <v>6257</v>
      </c>
      <c r="G409" t="s">
        <v>4892</v>
      </c>
    </row>
    <row r="410" spans="5:7" x14ac:dyDescent="0.2">
      <c r="E410" t="s">
        <v>8569</v>
      </c>
      <c r="F410" t="s">
        <v>7809</v>
      </c>
      <c r="G410" t="s">
        <v>9372</v>
      </c>
    </row>
    <row r="411" spans="5:7" x14ac:dyDescent="0.2">
      <c r="E411" t="s">
        <v>8570</v>
      </c>
      <c r="F411" t="s">
        <v>6258</v>
      </c>
      <c r="G411" t="s">
        <v>6036</v>
      </c>
    </row>
    <row r="412" spans="5:7" x14ac:dyDescent="0.2">
      <c r="E412" t="s">
        <v>8571</v>
      </c>
      <c r="F412" t="s">
        <v>7810</v>
      </c>
      <c r="G412" t="s">
        <v>9373</v>
      </c>
    </row>
    <row r="413" spans="5:7" x14ac:dyDescent="0.2">
      <c r="E413" t="s">
        <v>8572</v>
      </c>
      <c r="F413" t="s">
        <v>6259</v>
      </c>
      <c r="G413" t="s">
        <v>9374</v>
      </c>
    </row>
    <row r="414" spans="5:7" x14ac:dyDescent="0.2">
      <c r="E414" t="s">
        <v>8573</v>
      </c>
      <c r="F414" t="s">
        <v>6260</v>
      </c>
      <c r="G414" t="s">
        <v>5884</v>
      </c>
    </row>
    <row r="415" spans="5:7" x14ac:dyDescent="0.2">
      <c r="E415" t="s">
        <v>8574</v>
      </c>
      <c r="F415" t="s">
        <v>7811</v>
      </c>
      <c r="G415" t="s">
        <v>4889</v>
      </c>
    </row>
    <row r="416" spans="5:7" x14ac:dyDescent="0.2">
      <c r="E416" t="s">
        <v>8575</v>
      </c>
      <c r="F416" t="s">
        <v>7812</v>
      </c>
      <c r="G416" t="s">
        <v>9375</v>
      </c>
    </row>
    <row r="417" spans="5:7" x14ac:dyDescent="0.2">
      <c r="E417" t="s">
        <v>8576</v>
      </c>
      <c r="F417" t="s">
        <v>6261</v>
      </c>
      <c r="G417" t="s">
        <v>4624</v>
      </c>
    </row>
    <row r="418" spans="5:7" x14ac:dyDescent="0.2">
      <c r="E418" t="s">
        <v>8577</v>
      </c>
      <c r="F418" t="s">
        <v>7813</v>
      </c>
      <c r="G418" t="s">
        <v>5456</v>
      </c>
    </row>
    <row r="419" spans="5:7" x14ac:dyDescent="0.2">
      <c r="E419" t="s">
        <v>8578</v>
      </c>
      <c r="F419" t="s">
        <v>7814</v>
      </c>
      <c r="G419" t="s">
        <v>4853</v>
      </c>
    </row>
    <row r="420" spans="5:7" x14ac:dyDescent="0.2">
      <c r="E420" t="s">
        <v>8579</v>
      </c>
      <c r="F420" t="s">
        <v>7815</v>
      </c>
      <c r="G420" t="s">
        <v>5768</v>
      </c>
    </row>
    <row r="421" spans="5:7" x14ac:dyDescent="0.2">
      <c r="E421" t="s">
        <v>8580</v>
      </c>
      <c r="F421" t="s">
        <v>7816</v>
      </c>
      <c r="G421" t="s">
        <v>5072</v>
      </c>
    </row>
    <row r="422" spans="5:7" x14ac:dyDescent="0.2">
      <c r="E422" t="s">
        <v>8581</v>
      </c>
      <c r="F422" t="s">
        <v>7817</v>
      </c>
      <c r="G422" t="s">
        <v>4525</v>
      </c>
    </row>
    <row r="423" spans="5:7" x14ac:dyDescent="0.2">
      <c r="E423" t="s">
        <v>8582</v>
      </c>
      <c r="F423" t="s">
        <v>7818</v>
      </c>
      <c r="G423" t="s">
        <v>5069</v>
      </c>
    </row>
    <row r="424" spans="5:7" x14ac:dyDescent="0.2">
      <c r="E424" t="s">
        <v>8583</v>
      </c>
      <c r="F424" t="s">
        <v>7819</v>
      </c>
      <c r="G424" t="s">
        <v>5066</v>
      </c>
    </row>
    <row r="425" spans="5:7" x14ac:dyDescent="0.2">
      <c r="E425" t="s">
        <v>8584</v>
      </c>
      <c r="F425" t="s">
        <v>7820</v>
      </c>
      <c r="G425" t="s">
        <v>5765</v>
      </c>
    </row>
    <row r="426" spans="5:7" x14ac:dyDescent="0.2">
      <c r="E426" t="s">
        <v>8585</v>
      </c>
      <c r="F426" t="s">
        <v>7821</v>
      </c>
      <c r="G426" t="s">
        <v>4850</v>
      </c>
    </row>
    <row r="427" spans="5:7" x14ac:dyDescent="0.2">
      <c r="E427" t="s">
        <v>8586</v>
      </c>
      <c r="F427" t="s">
        <v>7822</v>
      </c>
      <c r="G427" t="s">
        <v>5261</v>
      </c>
    </row>
    <row r="428" spans="5:7" x14ac:dyDescent="0.2">
      <c r="E428" t="s">
        <v>8587</v>
      </c>
      <c r="F428" t="s">
        <v>7823</v>
      </c>
      <c r="G428" t="s">
        <v>5052</v>
      </c>
    </row>
    <row r="429" spans="5:7" x14ac:dyDescent="0.2">
      <c r="E429" t="s">
        <v>8588</v>
      </c>
      <c r="F429" t="s">
        <v>7824</v>
      </c>
      <c r="G429" t="s">
        <v>5980</v>
      </c>
    </row>
    <row r="430" spans="5:7" x14ac:dyDescent="0.2">
      <c r="E430" t="s">
        <v>8589</v>
      </c>
      <c r="F430" t="s">
        <v>7825</v>
      </c>
      <c r="G430" t="s">
        <v>5977</v>
      </c>
    </row>
    <row r="431" spans="5:7" x14ac:dyDescent="0.2">
      <c r="E431" t="s">
        <v>8590</v>
      </c>
      <c r="F431" t="s">
        <v>7826</v>
      </c>
      <c r="G431" t="s">
        <v>9376</v>
      </c>
    </row>
    <row r="432" spans="5:7" x14ac:dyDescent="0.2">
      <c r="E432" t="s">
        <v>8591</v>
      </c>
      <c r="F432" t="s">
        <v>7827</v>
      </c>
      <c r="G432" t="s">
        <v>5049</v>
      </c>
    </row>
    <row r="433" spans="5:7" x14ac:dyDescent="0.2">
      <c r="E433" t="s">
        <v>8592</v>
      </c>
      <c r="F433" t="s">
        <v>6325</v>
      </c>
      <c r="G433" t="s">
        <v>9377</v>
      </c>
    </row>
    <row r="434" spans="5:7" x14ac:dyDescent="0.2">
      <c r="E434" t="s">
        <v>8593</v>
      </c>
      <c r="F434" t="s">
        <v>6326</v>
      </c>
      <c r="G434" t="s">
        <v>5258</v>
      </c>
    </row>
    <row r="435" spans="5:7" x14ac:dyDescent="0.2">
      <c r="E435" t="s">
        <v>8594</v>
      </c>
      <c r="F435" t="s">
        <v>7828</v>
      </c>
      <c r="G435" t="s">
        <v>9378</v>
      </c>
    </row>
    <row r="436" spans="5:7" x14ac:dyDescent="0.2">
      <c r="E436" t="s">
        <v>8595</v>
      </c>
      <c r="F436" t="s">
        <v>7829</v>
      </c>
      <c r="G436" t="s">
        <v>4847</v>
      </c>
    </row>
    <row r="437" spans="5:7" x14ac:dyDescent="0.2">
      <c r="E437" t="s">
        <v>8596</v>
      </c>
      <c r="F437" t="s">
        <v>7830</v>
      </c>
      <c r="G437" t="s">
        <v>9379</v>
      </c>
    </row>
    <row r="438" spans="5:7" x14ac:dyDescent="0.2">
      <c r="E438" t="s">
        <v>8597</v>
      </c>
      <c r="F438" t="s">
        <v>7831</v>
      </c>
      <c r="G438" t="s">
        <v>5749</v>
      </c>
    </row>
    <row r="439" spans="5:7" x14ac:dyDescent="0.2">
      <c r="E439" t="s">
        <v>8598</v>
      </c>
      <c r="F439" t="s">
        <v>7832</v>
      </c>
      <c r="G439" t="s">
        <v>4844</v>
      </c>
    </row>
    <row r="440" spans="5:7" x14ac:dyDescent="0.2">
      <c r="E440" t="s">
        <v>8599</v>
      </c>
      <c r="F440" t="s">
        <v>7833</v>
      </c>
      <c r="G440" t="s">
        <v>4511</v>
      </c>
    </row>
    <row r="441" spans="5:7" x14ac:dyDescent="0.2">
      <c r="E441" t="s">
        <v>8600</v>
      </c>
      <c r="F441" t="s">
        <v>7834</v>
      </c>
      <c r="G441" t="s">
        <v>5232</v>
      </c>
    </row>
    <row r="442" spans="5:7" x14ac:dyDescent="0.2">
      <c r="E442" t="s">
        <v>8601</v>
      </c>
      <c r="F442" t="s">
        <v>7835</v>
      </c>
      <c r="G442" t="s">
        <v>4468</v>
      </c>
    </row>
    <row r="443" spans="5:7" x14ac:dyDescent="0.2">
      <c r="E443" t="s">
        <v>8602</v>
      </c>
      <c r="F443" t="s">
        <v>7836</v>
      </c>
      <c r="G443" t="s">
        <v>5229</v>
      </c>
    </row>
    <row r="444" spans="5:7" x14ac:dyDescent="0.2">
      <c r="E444" t="s">
        <v>8603</v>
      </c>
      <c r="F444" t="s">
        <v>7837</v>
      </c>
      <c r="G444" t="s">
        <v>4462</v>
      </c>
    </row>
    <row r="445" spans="5:7" x14ac:dyDescent="0.2">
      <c r="E445" t="s">
        <v>8604</v>
      </c>
      <c r="F445" t="s">
        <v>7838</v>
      </c>
      <c r="G445" t="s">
        <v>4793</v>
      </c>
    </row>
    <row r="446" spans="5:7" x14ac:dyDescent="0.2">
      <c r="E446" t="s">
        <v>8605</v>
      </c>
      <c r="F446" t="s">
        <v>7839</v>
      </c>
      <c r="G446" t="s">
        <v>4790</v>
      </c>
    </row>
    <row r="447" spans="5:7" x14ac:dyDescent="0.2">
      <c r="E447" t="s">
        <v>8606</v>
      </c>
      <c r="F447" t="s">
        <v>7840</v>
      </c>
      <c r="G447" t="s">
        <v>5226</v>
      </c>
    </row>
    <row r="448" spans="5:7" x14ac:dyDescent="0.2">
      <c r="E448" t="s">
        <v>8607</v>
      </c>
      <c r="F448" t="s">
        <v>7841</v>
      </c>
      <c r="G448" t="s">
        <v>5223</v>
      </c>
    </row>
    <row r="449" spans="5:7" x14ac:dyDescent="0.2">
      <c r="E449" t="s">
        <v>8608</v>
      </c>
      <c r="F449" t="s">
        <v>7842</v>
      </c>
      <c r="G449" t="s">
        <v>9380</v>
      </c>
    </row>
    <row r="450" spans="5:7" x14ac:dyDescent="0.2">
      <c r="E450" t="s">
        <v>8609</v>
      </c>
      <c r="F450" t="s">
        <v>7843</v>
      </c>
      <c r="G450" t="s">
        <v>5946</v>
      </c>
    </row>
    <row r="451" spans="5:7" x14ac:dyDescent="0.2">
      <c r="E451" t="s">
        <v>8610</v>
      </c>
      <c r="F451" t="s">
        <v>7844</v>
      </c>
      <c r="G451" t="s">
        <v>9381</v>
      </c>
    </row>
    <row r="452" spans="5:7" x14ac:dyDescent="0.2">
      <c r="E452" t="s">
        <v>8611</v>
      </c>
      <c r="F452" t="s">
        <v>7845</v>
      </c>
      <c r="G452" t="s">
        <v>5943</v>
      </c>
    </row>
    <row r="453" spans="5:7" x14ac:dyDescent="0.2">
      <c r="E453" t="s">
        <v>8612</v>
      </c>
      <c r="F453" t="s">
        <v>7846</v>
      </c>
      <c r="G453" t="s">
        <v>5731</v>
      </c>
    </row>
    <row r="454" spans="5:7" x14ac:dyDescent="0.2">
      <c r="E454" t="s">
        <v>8613</v>
      </c>
      <c r="F454" t="s">
        <v>7847</v>
      </c>
      <c r="G454" t="s">
        <v>5728</v>
      </c>
    </row>
    <row r="455" spans="5:7" x14ac:dyDescent="0.2">
      <c r="E455" t="s">
        <v>8614</v>
      </c>
      <c r="F455" t="s">
        <v>7848</v>
      </c>
      <c r="G455" t="s">
        <v>5822</v>
      </c>
    </row>
    <row r="456" spans="5:7" x14ac:dyDescent="0.2">
      <c r="E456" t="s">
        <v>8615</v>
      </c>
      <c r="F456" t="s">
        <v>7849</v>
      </c>
      <c r="G456" t="s">
        <v>5678</v>
      </c>
    </row>
    <row r="457" spans="5:7" x14ac:dyDescent="0.2">
      <c r="E457" t="s">
        <v>8616</v>
      </c>
      <c r="F457" t="s">
        <v>7850</v>
      </c>
      <c r="G457" t="s">
        <v>6012</v>
      </c>
    </row>
    <row r="458" spans="5:7" x14ac:dyDescent="0.2">
      <c r="E458" t="s">
        <v>8617</v>
      </c>
      <c r="F458" t="s">
        <v>6327</v>
      </c>
      <c r="G458" t="s">
        <v>5870</v>
      </c>
    </row>
    <row r="459" spans="5:7" x14ac:dyDescent="0.2">
      <c r="E459" t="s">
        <v>8618</v>
      </c>
      <c r="F459" t="s">
        <v>6328</v>
      </c>
      <c r="G459" t="s">
        <v>4705</v>
      </c>
    </row>
    <row r="460" spans="5:7" x14ac:dyDescent="0.2">
      <c r="E460" t="s">
        <v>8619</v>
      </c>
      <c r="F460" t="s">
        <v>6329</v>
      </c>
      <c r="G460" t="s">
        <v>5867</v>
      </c>
    </row>
    <row r="461" spans="5:7" x14ac:dyDescent="0.2">
      <c r="E461" t="s">
        <v>8620</v>
      </c>
      <c r="F461" t="s">
        <v>7851</v>
      </c>
      <c r="G461" t="s">
        <v>5335</v>
      </c>
    </row>
    <row r="462" spans="5:7" x14ac:dyDescent="0.2">
      <c r="E462" t="s">
        <v>8621</v>
      </c>
      <c r="F462" t="s">
        <v>7852</v>
      </c>
      <c r="G462" t="s">
        <v>9382</v>
      </c>
    </row>
    <row r="463" spans="5:7" x14ac:dyDescent="0.2">
      <c r="E463" t="s">
        <v>8622</v>
      </c>
      <c r="F463" t="s">
        <v>7853</v>
      </c>
      <c r="G463" t="s">
        <v>5819</v>
      </c>
    </row>
    <row r="464" spans="5:7" x14ac:dyDescent="0.2">
      <c r="E464" t="s">
        <v>8623</v>
      </c>
      <c r="F464" t="s">
        <v>7854</v>
      </c>
      <c r="G464" t="s">
        <v>4566</v>
      </c>
    </row>
    <row r="465" spans="5:7" x14ac:dyDescent="0.2">
      <c r="E465" t="s">
        <v>8624</v>
      </c>
      <c r="F465" t="s">
        <v>7855</v>
      </c>
      <c r="G465" t="s">
        <v>6077</v>
      </c>
    </row>
    <row r="466" spans="5:7" x14ac:dyDescent="0.2">
      <c r="E466" t="s">
        <v>8625</v>
      </c>
      <c r="F466" t="s">
        <v>7856</v>
      </c>
      <c r="G466" t="s">
        <v>5490</v>
      </c>
    </row>
    <row r="467" spans="5:7" x14ac:dyDescent="0.2">
      <c r="E467" t="s">
        <v>8626</v>
      </c>
      <c r="F467" t="s">
        <v>7857</v>
      </c>
      <c r="G467" t="s">
        <v>4563</v>
      </c>
    </row>
    <row r="468" spans="5:7" x14ac:dyDescent="0.2">
      <c r="E468" t="s">
        <v>8627</v>
      </c>
      <c r="F468" t="s">
        <v>7858</v>
      </c>
      <c r="G468" t="s">
        <v>5284</v>
      </c>
    </row>
    <row r="469" spans="5:7" x14ac:dyDescent="0.2">
      <c r="E469" t="s">
        <v>8628</v>
      </c>
      <c r="F469" t="s">
        <v>7859</v>
      </c>
      <c r="G469" t="s">
        <v>5148</v>
      </c>
    </row>
    <row r="470" spans="5:7" x14ac:dyDescent="0.2">
      <c r="E470" t="s">
        <v>8629</v>
      </c>
      <c r="F470" t="s">
        <v>7860</v>
      </c>
      <c r="G470" t="s">
        <v>5974</v>
      </c>
    </row>
    <row r="471" spans="5:7" x14ac:dyDescent="0.2">
      <c r="E471" t="s">
        <v>8630</v>
      </c>
      <c r="F471" t="s">
        <v>6330</v>
      </c>
      <c r="G471" t="s">
        <v>4508</v>
      </c>
    </row>
    <row r="472" spans="5:7" x14ac:dyDescent="0.2">
      <c r="E472" t="s">
        <v>8664</v>
      </c>
      <c r="F472" t="s">
        <v>7882</v>
      </c>
      <c r="G472" t="s">
        <v>9416</v>
      </c>
    </row>
    <row r="473" spans="5:7" x14ac:dyDescent="0.2">
      <c r="E473" t="s">
        <v>8663</v>
      </c>
      <c r="F473" t="s">
        <v>7881</v>
      </c>
      <c r="G473" t="s">
        <v>9415</v>
      </c>
    </row>
    <row r="474" spans="5:7" x14ac:dyDescent="0.2">
      <c r="E474" t="s">
        <v>8662</v>
      </c>
      <c r="F474" t="s">
        <v>7880</v>
      </c>
      <c r="G474" t="s">
        <v>9414</v>
      </c>
    </row>
    <row r="475" spans="5:7" x14ac:dyDescent="0.2">
      <c r="E475" t="s">
        <v>8661</v>
      </c>
      <c r="F475" t="s">
        <v>7879</v>
      </c>
      <c r="G475" t="s">
        <v>9413</v>
      </c>
    </row>
    <row r="476" spans="5:7" x14ac:dyDescent="0.2">
      <c r="E476" t="s">
        <v>8660</v>
      </c>
      <c r="F476" t="s">
        <v>7878</v>
      </c>
      <c r="G476" t="s">
        <v>9412</v>
      </c>
    </row>
    <row r="477" spans="5:7" x14ac:dyDescent="0.2">
      <c r="E477" t="s">
        <v>8659</v>
      </c>
      <c r="F477" t="s">
        <v>7877</v>
      </c>
      <c r="G477" t="s">
        <v>9411</v>
      </c>
    </row>
    <row r="478" spans="5:7" x14ac:dyDescent="0.2">
      <c r="E478" t="s">
        <v>8658</v>
      </c>
      <c r="F478" t="s">
        <v>7876</v>
      </c>
      <c r="G478" t="s">
        <v>9410</v>
      </c>
    </row>
    <row r="479" spans="5:7" x14ac:dyDescent="0.2">
      <c r="E479" t="s">
        <v>8657</v>
      </c>
      <c r="F479" t="s">
        <v>7875</v>
      </c>
      <c r="G479" t="s">
        <v>9409</v>
      </c>
    </row>
    <row r="480" spans="5:7" x14ac:dyDescent="0.2">
      <c r="E480" t="s">
        <v>8656</v>
      </c>
      <c r="F480" t="s">
        <v>7874</v>
      </c>
      <c r="G480" t="s">
        <v>9408</v>
      </c>
    </row>
    <row r="481" spans="5:7" x14ac:dyDescent="0.2">
      <c r="E481" t="s">
        <v>8655</v>
      </c>
      <c r="F481" t="s">
        <v>7873</v>
      </c>
      <c r="G481" t="s">
        <v>9407</v>
      </c>
    </row>
    <row r="482" spans="5:7" x14ac:dyDescent="0.2">
      <c r="E482" t="s">
        <v>8654</v>
      </c>
      <c r="F482" t="s">
        <v>7872</v>
      </c>
      <c r="G482" t="s">
        <v>9406</v>
      </c>
    </row>
    <row r="483" spans="5:7" x14ac:dyDescent="0.2">
      <c r="E483" t="s">
        <v>8653</v>
      </c>
      <c r="F483" t="s">
        <v>7871</v>
      </c>
      <c r="G483" t="s">
        <v>9405</v>
      </c>
    </row>
    <row r="484" spans="5:7" x14ac:dyDescent="0.2">
      <c r="E484" t="s">
        <v>8652</v>
      </c>
      <c r="F484" t="s">
        <v>7870</v>
      </c>
      <c r="G484" t="s">
        <v>9404</v>
      </c>
    </row>
    <row r="485" spans="5:7" x14ac:dyDescent="0.2">
      <c r="E485" t="s">
        <v>8651</v>
      </c>
      <c r="F485" t="s">
        <v>6249</v>
      </c>
      <c r="G485" t="s">
        <v>9403</v>
      </c>
    </row>
    <row r="486" spans="5:7" x14ac:dyDescent="0.2">
      <c r="E486" t="s">
        <v>8650</v>
      </c>
      <c r="F486" t="s">
        <v>6248</v>
      </c>
      <c r="G486" t="s">
        <v>9402</v>
      </c>
    </row>
    <row r="487" spans="5:7" x14ac:dyDescent="0.2">
      <c r="E487" t="s">
        <v>8649</v>
      </c>
      <c r="F487" t="s">
        <v>6247</v>
      </c>
      <c r="G487" t="s">
        <v>9401</v>
      </c>
    </row>
    <row r="488" spans="5:7" x14ac:dyDescent="0.2">
      <c r="E488" t="s">
        <v>8648</v>
      </c>
      <c r="F488" t="s">
        <v>6246</v>
      </c>
      <c r="G488" t="s">
        <v>9400</v>
      </c>
    </row>
    <row r="489" spans="5:7" x14ac:dyDescent="0.2">
      <c r="E489" t="s">
        <v>8647</v>
      </c>
      <c r="F489" t="s">
        <v>7869</v>
      </c>
      <c r="G489" t="s">
        <v>9399</v>
      </c>
    </row>
    <row r="490" spans="5:7" x14ac:dyDescent="0.2">
      <c r="E490" t="s">
        <v>8646</v>
      </c>
      <c r="F490" t="s">
        <v>7868</v>
      </c>
      <c r="G490" t="s">
        <v>9398</v>
      </c>
    </row>
    <row r="491" spans="5:7" x14ac:dyDescent="0.2">
      <c r="E491" t="s">
        <v>8645</v>
      </c>
      <c r="F491" t="s">
        <v>6245</v>
      </c>
      <c r="G491" t="s">
        <v>9397</v>
      </c>
    </row>
    <row r="492" spans="5:7" x14ac:dyDescent="0.2">
      <c r="E492" t="s">
        <v>8644</v>
      </c>
      <c r="F492" t="s">
        <v>6244</v>
      </c>
      <c r="G492" t="s">
        <v>9396</v>
      </c>
    </row>
    <row r="493" spans="5:7" x14ac:dyDescent="0.2">
      <c r="E493" t="s">
        <v>8643</v>
      </c>
      <c r="F493" t="s">
        <v>7867</v>
      </c>
      <c r="G493" t="s">
        <v>9395</v>
      </c>
    </row>
    <row r="494" spans="5:7" x14ac:dyDescent="0.2">
      <c r="E494" t="s">
        <v>8642</v>
      </c>
      <c r="F494" t="s">
        <v>6243</v>
      </c>
      <c r="G494" t="s">
        <v>9394</v>
      </c>
    </row>
    <row r="495" spans="5:7" x14ac:dyDescent="0.2">
      <c r="E495" t="s">
        <v>8641</v>
      </c>
      <c r="F495" t="s">
        <v>6242</v>
      </c>
      <c r="G495" t="s">
        <v>9393</v>
      </c>
    </row>
    <row r="496" spans="5:7" x14ac:dyDescent="0.2">
      <c r="E496" t="s">
        <v>8640</v>
      </c>
      <c r="F496" t="s">
        <v>7866</v>
      </c>
      <c r="G496" t="s">
        <v>9392</v>
      </c>
    </row>
    <row r="497" spans="5:7" x14ac:dyDescent="0.2">
      <c r="E497" t="s">
        <v>8639</v>
      </c>
      <c r="F497" t="s">
        <v>6241</v>
      </c>
      <c r="G497" t="s">
        <v>9391</v>
      </c>
    </row>
    <row r="498" spans="5:7" x14ac:dyDescent="0.2">
      <c r="E498" t="s">
        <v>8638</v>
      </c>
      <c r="F498" t="s">
        <v>7865</v>
      </c>
      <c r="G498" t="s">
        <v>9390</v>
      </c>
    </row>
    <row r="499" spans="5:7" x14ac:dyDescent="0.2">
      <c r="E499" t="s">
        <v>8637</v>
      </c>
      <c r="F499" t="s">
        <v>6240</v>
      </c>
      <c r="G499" t="s">
        <v>9389</v>
      </c>
    </row>
    <row r="500" spans="5:7" x14ac:dyDescent="0.2">
      <c r="E500" t="s">
        <v>8636</v>
      </c>
      <c r="F500" t="s">
        <v>7864</v>
      </c>
      <c r="G500" t="s">
        <v>9388</v>
      </c>
    </row>
    <row r="501" spans="5:7" x14ac:dyDescent="0.2">
      <c r="E501" t="s">
        <v>8635</v>
      </c>
      <c r="F501" t="s">
        <v>6239</v>
      </c>
      <c r="G501" t="s">
        <v>9387</v>
      </c>
    </row>
    <row r="502" spans="5:7" x14ac:dyDescent="0.2">
      <c r="E502" t="s">
        <v>8634</v>
      </c>
      <c r="F502" t="s">
        <v>7863</v>
      </c>
      <c r="G502" t="s">
        <v>9386</v>
      </c>
    </row>
    <row r="503" spans="5:7" x14ac:dyDescent="0.2">
      <c r="E503" t="s">
        <v>8633</v>
      </c>
      <c r="F503" t="s">
        <v>6238</v>
      </c>
      <c r="G503" t="s">
        <v>9385</v>
      </c>
    </row>
    <row r="504" spans="5:7" x14ac:dyDescent="0.2">
      <c r="E504" t="s">
        <v>8632</v>
      </c>
      <c r="F504" t="s">
        <v>7862</v>
      </c>
      <c r="G504" t="s">
        <v>9384</v>
      </c>
    </row>
    <row r="505" spans="5:7" x14ac:dyDescent="0.2">
      <c r="E505" t="s">
        <v>8631</v>
      </c>
      <c r="F505" t="s">
        <v>7861</v>
      </c>
      <c r="G505" t="s">
        <v>9383</v>
      </c>
    </row>
    <row r="506" spans="5:7" x14ac:dyDescent="0.2">
      <c r="E506" t="e">
        <v>#VALUE!</v>
      </c>
      <c r="F506" t="s">
        <v>7883</v>
      </c>
      <c r="G506" t="s">
        <v>9417</v>
      </c>
    </row>
    <row r="507" spans="5:7" x14ac:dyDescent="0.2">
      <c r="E507" t="e">
        <v>#VALUE!</v>
      </c>
      <c r="F507" t="s">
        <v>7884</v>
      </c>
      <c r="G507" t="s">
        <v>9418</v>
      </c>
    </row>
    <row r="508" spans="5:7" x14ac:dyDescent="0.2">
      <c r="E508" t="e">
        <v>#VALUE!</v>
      </c>
      <c r="F508" t="s">
        <v>7885</v>
      </c>
      <c r="G508" t="s">
        <v>9419</v>
      </c>
    </row>
    <row r="509" spans="5:7" x14ac:dyDescent="0.2">
      <c r="E509" t="e">
        <v>#VALUE!</v>
      </c>
      <c r="F509" t="s">
        <v>7886</v>
      </c>
      <c r="G509" t="s">
        <v>9420</v>
      </c>
    </row>
    <row r="510" spans="5:7" x14ac:dyDescent="0.2">
      <c r="E510" t="e">
        <v>#VALUE!</v>
      </c>
      <c r="F510" t="s">
        <v>7887</v>
      </c>
      <c r="G510" t="s">
        <v>9421</v>
      </c>
    </row>
    <row r="511" spans="5:7" x14ac:dyDescent="0.2">
      <c r="E511" t="e">
        <v>#VALUE!</v>
      </c>
      <c r="F511" t="s">
        <v>7888</v>
      </c>
      <c r="G511" t="s">
        <v>9422</v>
      </c>
    </row>
    <row r="512" spans="5:7" x14ac:dyDescent="0.2">
      <c r="E512" t="e">
        <v>#VALUE!</v>
      </c>
      <c r="F512" t="s">
        <v>7889</v>
      </c>
      <c r="G512" t="s">
        <v>9423</v>
      </c>
    </row>
    <row r="513" spans="5:7" x14ac:dyDescent="0.2">
      <c r="E513" t="e">
        <v>#VALUE!</v>
      </c>
      <c r="F513" t="s">
        <v>7890</v>
      </c>
      <c r="G513" t="s">
        <v>9424</v>
      </c>
    </row>
    <row r="514" spans="5:7" x14ac:dyDescent="0.2">
      <c r="E514" t="e">
        <v>#VALUE!</v>
      </c>
      <c r="F514" t="s">
        <v>7891</v>
      </c>
      <c r="G514" t="s">
        <v>9425</v>
      </c>
    </row>
    <row r="515" spans="5:7" x14ac:dyDescent="0.2">
      <c r="E515" t="e">
        <v>#VALUE!</v>
      </c>
      <c r="F515" t="s">
        <v>7892</v>
      </c>
      <c r="G515" t="s">
        <v>9426</v>
      </c>
    </row>
    <row r="516" spans="5:7" x14ac:dyDescent="0.2">
      <c r="E516" t="e">
        <v>#VALUE!</v>
      </c>
      <c r="F516" t="s">
        <v>7893</v>
      </c>
      <c r="G516" t="s">
        <v>9427</v>
      </c>
    </row>
    <row r="517" spans="5:7" x14ac:dyDescent="0.2">
      <c r="E517" t="e">
        <v>#VALUE!</v>
      </c>
      <c r="F517" t="s">
        <v>7894</v>
      </c>
      <c r="G517" t="s">
        <v>9428</v>
      </c>
    </row>
    <row r="518" spans="5:7" x14ac:dyDescent="0.2">
      <c r="E518" t="e">
        <v>#VALUE!</v>
      </c>
      <c r="F518" t="s">
        <v>7895</v>
      </c>
      <c r="G518" t="s">
        <v>9429</v>
      </c>
    </row>
    <row r="519" spans="5:7" x14ac:dyDescent="0.2">
      <c r="E519" t="e">
        <v>#VALUE!</v>
      </c>
      <c r="F519" t="s">
        <v>7896</v>
      </c>
      <c r="G519" t="s">
        <v>9430</v>
      </c>
    </row>
    <row r="520" spans="5:7" x14ac:dyDescent="0.2">
      <c r="E520" t="e">
        <v>#VALUE!</v>
      </c>
      <c r="F520" t="s">
        <v>7897</v>
      </c>
      <c r="G520" t="s">
        <v>9431</v>
      </c>
    </row>
    <row r="521" spans="5:7" x14ac:dyDescent="0.2">
      <c r="E521" t="e">
        <v>#VALUE!</v>
      </c>
      <c r="F521" t="s">
        <v>7898</v>
      </c>
      <c r="G521" t="s">
        <v>9432</v>
      </c>
    </row>
    <row r="522" spans="5:7" x14ac:dyDescent="0.2">
      <c r="E522" t="e">
        <v>#VALUE!</v>
      </c>
      <c r="F522" t="s">
        <v>7899</v>
      </c>
      <c r="G522" t="s">
        <v>9433</v>
      </c>
    </row>
    <row r="523" spans="5:7" x14ac:dyDescent="0.2">
      <c r="E523" t="e">
        <v>#VALUE!</v>
      </c>
      <c r="F523" t="s">
        <v>7900</v>
      </c>
      <c r="G523" t="s">
        <v>9434</v>
      </c>
    </row>
    <row r="524" spans="5:7" x14ac:dyDescent="0.2">
      <c r="E524" t="e">
        <v>#VALUE!</v>
      </c>
      <c r="F524" t="s">
        <v>7901</v>
      </c>
      <c r="G524" t="s">
        <v>9435</v>
      </c>
    </row>
    <row r="525" spans="5:7" x14ac:dyDescent="0.2">
      <c r="E525" t="e">
        <v>#VALUE!</v>
      </c>
      <c r="F525" t="s">
        <v>7902</v>
      </c>
      <c r="G525" t="s">
        <v>9436</v>
      </c>
    </row>
    <row r="526" spans="5:7" x14ac:dyDescent="0.2">
      <c r="E526" t="e">
        <v>#VALUE!</v>
      </c>
      <c r="F526" t="s">
        <v>7903</v>
      </c>
      <c r="G526" t="s">
        <v>9437</v>
      </c>
    </row>
    <row r="527" spans="5:7" x14ac:dyDescent="0.2">
      <c r="E527" t="e">
        <v>#VALUE!</v>
      </c>
      <c r="F527" t="s">
        <v>7904</v>
      </c>
      <c r="G527" t="s">
        <v>9438</v>
      </c>
    </row>
    <row r="528" spans="5:7" x14ac:dyDescent="0.2">
      <c r="E528" t="e">
        <v>#VALUE!</v>
      </c>
      <c r="F528" t="s">
        <v>7905</v>
      </c>
      <c r="G528" t="s">
        <v>9439</v>
      </c>
    </row>
    <row r="529" spans="5:7" x14ac:dyDescent="0.2">
      <c r="E529" t="e">
        <v>#VALUE!</v>
      </c>
      <c r="F529" t="s">
        <v>7906</v>
      </c>
      <c r="G529" t="s">
        <v>9440</v>
      </c>
    </row>
    <row r="530" spans="5:7" x14ac:dyDescent="0.2">
      <c r="E530" t="e">
        <v>#VALUE!</v>
      </c>
      <c r="F530" t="s">
        <v>7907</v>
      </c>
      <c r="G530" t="s">
        <v>9441</v>
      </c>
    </row>
    <row r="531" spans="5:7" x14ac:dyDescent="0.2">
      <c r="E531" t="e">
        <v>#VALUE!</v>
      </c>
      <c r="F531" t="s">
        <v>7908</v>
      </c>
      <c r="G531" t="s">
        <v>9442</v>
      </c>
    </row>
    <row r="532" spans="5:7" x14ac:dyDescent="0.2">
      <c r="E532" t="e">
        <v>#VALUE!</v>
      </c>
      <c r="F532" t="s">
        <v>7909</v>
      </c>
      <c r="G532" t="s">
        <v>9443</v>
      </c>
    </row>
    <row r="533" spans="5:7" x14ac:dyDescent="0.2">
      <c r="E533" t="e">
        <v>#VALUE!</v>
      </c>
      <c r="F533" t="s">
        <v>7910</v>
      </c>
      <c r="G533" t="s">
        <v>9444</v>
      </c>
    </row>
    <row r="534" spans="5:7" x14ac:dyDescent="0.2">
      <c r="E534" t="e">
        <v>#VALUE!</v>
      </c>
      <c r="F534" t="s">
        <v>7911</v>
      </c>
      <c r="G534" t="s">
        <v>9445</v>
      </c>
    </row>
    <row r="535" spans="5:7" x14ac:dyDescent="0.2">
      <c r="E535" t="e">
        <v>#VALUE!</v>
      </c>
      <c r="F535" t="s">
        <v>7912</v>
      </c>
      <c r="G535" t="s">
        <v>9446</v>
      </c>
    </row>
    <row r="536" spans="5:7" x14ac:dyDescent="0.2">
      <c r="E536" t="e">
        <v>#VALUE!</v>
      </c>
      <c r="F536" t="s">
        <v>7913</v>
      </c>
      <c r="G536" t="s">
        <v>9447</v>
      </c>
    </row>
    <row r="537" spans="5:7" x14ac:dyDescent="0.2">
      <c r="E537" t="e">
        <v>#VALUE!</v>
      </c>
      <c r="F537" t="s">
        <v>7914</v>
      </c>
      <c r="G537" t="s">
        <v>9448</v>
      </c>
    </row>
    <row r="538" spans="5:7" x14ac:dyDescent="0.2">
      <c r="E538" t="e">
        <v>#VALUE!</v>
      </c>
      <c r="F538" t="s">
        <v>7915</v>
      </c>
      <c r="G538" t="s">
        <v>9449</v>
      </c>
    </row>
    <row r="539" spans="5:7" x14ac:dyDescent="0.2">
      <c r="E539" t="e">
        <v>#VALUE!</v>
      </c>
      <c r="F539" t="s">
        <v>7916</v>
      </c>
      <c r="G539" t="s">
        <v>9450</v>
      </c>
    </row>
    <row r="540" spans="5:7" x14ac:dyDescent="0.2">
      <c r="E540" t="e">
        <v>#VALUE!</v>
      </c>
      <c r="F540" t="s">
        <v>7917</v>
      </c>
      <c r="G540" t="s">
        <v>9451</v>
      </c>
    </row>
    <row r="541" spans="5:7" x14ac:dyDescent="0.2">
      <c r="E541" t="e">
        <v>#VALUE!</v>
      </c>
      <c r="F541" t="s">
        <v>7918</v>
      </c>
      <c r="G541" t="s">
        <v>9452</v>
      </c>
    </row>
    <row r="542" spans="5:7" x14ac:dyDescent="0.2">
      <c r="E542" t="e">
        <v>#VALUE!</v>
      </c>
      <c r="F542" t="s">
        <v>7919</v>
      </c>
      <c r="G542" t="s">
        <v>9453</v>
      </c>
    </row>
    <row r="543" spans="5:7" x14ac:dyDescent="0.2">
      <c r="E543" t="e">
        <v>#VALUE!</v>
      </c>
      <c r="F543" t="s">
        <v>7920</v>
      </c>
      <c r="G543" t="s">
        <v>9454</v>
      </c>
    </row>
    <row r="544" spans="5:7" x14ac:dyDescent="0.2">
      <c r="E544" t="e">
        <v>#VALUE!</v>
      </c>
      <c r="F544" t="s">
        <v>7921</v>
      </c>
      <c r="G544" t="s">
        <v>9455</v>
      </c>
    </row>
    <row r="545" spans="5:7" x14ac:dyDescent="0.2">
      <c r="E545" t="e">
        <v>#VALUE!</v>
      </c>
      <c r="F545" t="s">
        <v>7922</v>
      </c>
      <c r="G545" t="s">
        <v>9456</v>
      </c>
    </row>
    <row r="546" spans="5:7" x14ac:dyDescent="0.2">
      <c r="E546" t="e">
        <v>#VALUE!</v>
      </c>
      <c r="F546" t="s">
        <v>7923</v>
      </c>
      <c r="G546" t="s">
        <v>9457</v>
      </c>
    </row>
    <row r="547" spans="5:7" x14ac:dyDescent="0.2">
      <c r="E547" t="e">
        <v>#VALUE!</v>
      </c>
      <c r="F547" t="s">
        <v>7924</v>
      </c>
      <c r="G547" t="s">
        <v>9458</v>
      </c>
    </row>
    <row r="548" spans="5:7" x14ac:dyDescent="0.2">
      <c r="E548" t="e">
        <v>#VALUE!</v>
      </c>
      <c r="F548" t="s">
        <v>7925</v>
      </c>
      <c r="G548" t="s">
        <v>9459</v>
      </c>
    </row>
    <row r="549" spans="5:7" x14ac:dyDescent="0.2">
      <c r="E549" t="e">
        <v>#VALUE!</v>
      </c>
      <c r="F549" t="s">
        <v>7926</v>
      </c>
      <c r="G549" t="s">
        <v>9460</v>
      </c>
    </row>
    <row r="550" spans="5:7" x14ac:dyDescent="0.2">
      <c r="E550" t="e">
        <v>#VALUE!</v>
      </c>
      <c r="F550" t="s">
        <v>7927</v>
      </c>
      <c r="G550" t="s">
        <v>9461</v>
      </c>
    </row>
    <row r="551" spans="5:7" x14ac:dyDescent="0.2">
      <c r="E551" t="e">
        <v>#VALUE!</v>
      </c>
      <c r="F551" t="s">
        <v>7928</v>
      </c>
      <c r="G551" t="s">
        <v>9462</v>
      </c>
    </row>
    <row r="552" spans="5:7" x14ac:dyDescent="0.2">
      <c r="E552" t="e">
        <v>#VALUE!</v>
      </c>
      <c r="F552" t="s">
        <v>7929</v>
      </c>
      <c r="G552" t="s">
        <v>9463</v>
      </c>
    </row>
    <row r="553" spans="5:7" x14ac:dyDescent="0.2">
      <c r="E553" t="e">
        <v>#VALUE!</v>
      </c>
      <c r="F553" t="s">
        <v>7930</v>
      </c>
      <c r="G553" t="s">
        <v>9464</v>
      </c>
    </row>
    <row r="554" spans="5:7" x14ac:dyDescent="0.2">
      <c r="E554" t="e">
        <v>#VALUE!</v>
      </c>
      <c r="F554" t="s">
        <v>7931</v>
      </c>
      <c r="G554" t="s">
        <v>9465</v>
      </c>
    </row>
    <row r="555" spans="5:7" x14ac:dyDescent="0.2">
      <c r="E555" t="e">
        <v>#VALUE!</v>
      </c>
      <c r="F555" t="s">
        <v>7932</v>
      </c>
      <c r="G555" t="s">
        <v>9466</v>
      </c>
    </row>
    <row r="556" spans="5:7" x14ac:dyDescent="0.2">
      <c r="E556" t="e">
        <v>#VALUE!</v>
      </c>
      <c r="F556" t="s">
        <v>7933</v>
      </c>
      <c r="G556" t="s">
        <v>9467</v>
      </c>
    </row>
    <row r="557" spans="5:7" x14ac:dyDescent="0.2">
      <c r="E557" t="e">
        <v>#VALUE!</v>
      </c>
      <c r="F557" t="s">
        <v>7934</v>
      </c>
      <c r="G557" t="s">
        <v>9468</v>
      </c>
    </row>
    <row r="558" spans="5:7" x14ac:dyDescent="0.2">
      <c r="E558" t="e">
        <v>#VALUE!</v>
      </c>
      <c r="F558" t="s">
        <v>7935</v>
      </c>
      <c r="G558" t="s">
        <v>9469</v>
      </c>
    </row>
    <row r="559" spans="5:7" x14ac:dyDescent="0.2">
      <c r="E559" t="e">
        <v>#VALUE!</v>
      </c>
      <c r="F559" t="s">
        <v>7936</v>
      </c>
      <c r="G559" t="s">
        <v>9470</v>
      </c>
    </row>
    <row r="560" spans="5:7" x14ac:dyDescent="0.2">
      <c r="E560" t="e">
        <v>#VALUE!</v>
      </c>
      <c r="F560" t="s">
        <v>7937</v>
      </c>
      <c r="G560" t="s">
        <v>9471</v>
      </c>
    </row>
    <row r="561" spans="5:7" x14ac:dyDescent="0.2">
      <c r="E561" t="e">
        <v>#VALUE!</v>
      </c>
      <c r="F561" t="s">
        <v>7938</v>
      </c>
      <c r="G561" t="s">
        <v>9472</v>
      </c>
    </row>
    <row r="562" spans="5:7" x14ac:dyDescent="0.2">
      <c r="E562" t="e">
        <v>#VALUE!</v>
      </c>
      <c r="F562" t="s">
        <v>7939</v>
      </c>
      <c r="G562" t="s">
        <v>9473</v>
      </c>
    </row>
    <row r="563" spans="5:7" x14ac:dyDescent="0.2">
      <c r="E563" t="e">
        <v>#VALUE!</v>
      </c>
      <c r="F563" t="s">
        <v>7940</v>
      </c>
      <c r="G563" t="s">
        <v>9474</v>
      </c>
    </row>
    <row r="564" spans="5:7" x14ac:dyDescent="0.2">
      <c r="E564" t="e">
        <v>#VALUE!</v>
      </c>
      <c r="F564" t="s">
        <v>7941</v>
      </c>
      <c r="G564" t="s">
        <v>9475</v>
      </c>
    </row>
    <row r="565" spans="5:7" x14ac:dyDescent="0.2">
      <c r="E565" t="e">
        <v>#VALUE!</v>
      </c>
      <c r="F565" t="s">
        <v>7942</v>
      </c>
      <c r="G565" t="s">
        <v>9476</v>
      </c>
    </row>
    <row r="566" spans="5:7" x14ac:dyDescent="0.2">
      <c r="E566" t="e">
        <v>#VALUE!</v>
      </c>
      <c r="F566" t="s">
        <v>7943</v>
      </c>
      <c r="G566" t="s">
        <v>9477</v>
      </c>
    </row>
    <row r="567" spans="5:7" x14ac:dyDescent="0.2">
      <c r="E567" t="s">
        <v>8665</v>
      </c>
      <c r="F567" t="s">
        <v>7944</v>
      </c>
      <c r="G567" t="s">
        <v>9478</v>
      </c>
    </row>
    <row r="568" spans="5:7" x14ac:dyDescent="0.2">
      <c r="E568" t="s">
        <v>8666</v>
      </c>
      <c r="F568" t="s">
        <v>7945</v>
      </c>
      <c r="G568" t="s">
        <v>9479</v>
      </c>
    </row>
    <row r="569" spans="5:7" x14ac:dyDescent="0.2">
      <c r="E569" t="s">
        <v>8667</v>
      </c>
      <c r="F569" t="s">
        <v>7946</v>
      </c>
      <c r="G569" t="s">
        <v>9480</v>
      </c>
    </row>
    <row r="570" spans="5:7" x14ac:dyDescent="0.2">
      <c r="E570" t="s">
        <v>8668</v>
      </c>
      <c r="F570" t="s">
        <v>7947</v>
      </c>
      <c r="G570" t="s">
        <v>9481</v>
      </c>
    </row>
    <row r="571" spans="5:7" x14ac:dyDescent="0.2">
      <c r="E571" t="s">
        <v>8669</v>
      </c>
      <c r="F571" t="s">
        <v>7948</v>
      </c>
      <c r="G571" t="s">
        <v>9482</v>
      </c>
    </row>
    <row r="572" spans="5:7" x14ac:dyDescent="0.2">
      <c r="E572" t="s">
        <v>8670</v>
      </c>
      <c r="F572" t="s">
        <v>7949</v>
      </c>
      <c r="G572" t="s">
        <v>9483</v>
      </c>
    </row>
    <row r="573" spans="5:7" x14ac:dyDescent="0.2">
      <c r="E573" t="s">
        <v>8671</v>
      </c>
      <c r="F573" t="s">
        <v>7950</v>
      </c>
      <c r="G573" t="s">
        <v>9484</v>
      </c>
    </row>
    <row r="574" spans="5:7" x14ac:dyDescent="0.2">
      <c r="E574" t="s">
        <v>8672</v>
      </c>
      <c r="F574" t="s">
        <v>7951</v>
      </c>
      <c r="G574" t="s">
        <v>9485</v>
      </c>
    </row>
    <row r="575" spans="5:7" x14ac:dyDescent="0.2">
      <c r="E575" t="s">
        <v>8673</v>
      </c>
      <c r="F575" t="s">
        <v>7952</v>
      </c>
      <c r="G575" t="s">
        <v>9486</v>
      </c>
    </row>
    <row r="576" spans="5:7" x14ac:dyDescent="0.2">
      <c r="E576" t="s">
        <v>8674</v>
      </c>
      <c r="F576" t="s">
        <v>7953</v>
      </c>
      <c r="G576" t="s">
        <v>9487</v>
      </c>
    </row>
    <row r="577" spans="5:7" x14ac:dyDescent="0.2">
      <c r="E577" t="s">
        <v>8675</v>
      </c>
      <c r="F577" t="s">
        <v>7954</v>
      </c>
      <c r="G577" t="s">
        <v>9488</v>
      </c>
    </row>
    <row r="578" spans="5:7" x14ac:dyDescent="0.2">
      <c r="E578" t="s">
        <v>8676</v>
      </c>
      <c r="F578" t="s">
        <v>7955</v>
      </c>
      <c r="G578" t="s">
        <v>9489</v>
      </c>
    </row>
    <row r="579" spans="5:7" x14ac:dyDescent="0.2">
      <c r="E579" t="s">
        <v>8677</v>
      </c>
      <c r="F579" t="s">
        <v>7956</v>
      </c>
      <c r="G579" t="s">
        <v>9490</v>
      </c>
    </row>
    <row r="580" spans="5:7" x14ac:dyDescent="0.2">
      <c r="E580" t="s">
        <v>8678</v>
      </c>
      <c r="F580" t="s">
        <v>7957</v>
      </c>
      <c r="G580" t="s">
        <v>9491</v>
      </c>
    </row>
    <row r="581" spans="5:7" x14ac:dyDescent="0.2">
      <c r="E581" t="s">
        <v>8679</v>
      </c>
      <c r="F581" t="s">
        <v>7958</v>
      </c>
      <c r="G581" t="s">
        <v>9492</v>
      </c>
    </row>
    <row r="582" spans="5:7" x14ac:dyDescent="0.2">
      <c r="E582" t="s">
        <v>8680</v>
      </c>
      <c r="F582" t="s">
        <v>7959</v>
      </c>
      <c r="G582" t="s">
        <v>9493</v>
      </c>
    </row>
    <row r="583" spans="5:7" x14ac:dyDescent="0.2">
      <c r="E583" t="s">
        <v>8681</v>
      </c>
      <c r="F583" t="s">
        <v>7960</v>
      </c>
      <c r="G583" t="s">
        <v>9494</v>
      </c>
    </row>
    <row r="584" spans="5:7" x14ac:dyDescent="0.2">
      <c r="E584" t="s">
        <v>8682</v>
      </c>
      <c r="F584" t="s">
        <v>7961</v>
      </c>
      <c r="G584" t="s">
        <v>9495</v>
      </c>
    </row>
    <row r="585" spans="5:7" x14ac:dyDescent="0.2">
      <c r="E585" t="s">
        <v>8683</v>
      </c>
      <c r="F585" t="s">
        <v>7962</v>
      </c>
      <c r="G585" t="s">
        <v>9496</v>
      </c>
    </row>
    <row r="586" spans="5:7" x14ac:dyDescent="0.2">
      <c r="E586" t="s">
        <v>8684</v>
      </c>
      <c r="F586" t="s">
        <v>7963</v>
      </c>
      <c r="G586" t="s">
        <v>9497</v>
      </c>
    </row>
    <row r="587" spans="5:7" x14ac:dyDescent="0.2">
      <c r="E587" t="s">
        <v>8685</v>
      </c>
      <c r="F587" t="s">
        <v>7964</v>
      </c>
      <c r="G587" t="s">
        <v>4537</v>
      </c>
    </row>
    <row r="588" spans="5:7" x14ac:dyDescent="0.2">
      <c r="E588" t="s">
        <v>8686</v>
      </c>
      <c r="F588" t="s">
        <v>7965</v>
      </c>
      <c r="G588" t="s">
        <v>5695</v>
      </c>
    </row>
    <row r="589" spans="5:7" x14ac:dyDescent="0.2">
      <c r="E589" t="s">
        <v>8687</v>
      </c>
      <c r="F589" t="s">
        <v>7966</v>
      </c>
      <c r="G589" t="s">
        <v>5168</v>
      </c>
    </row>
    <row r="590" spans="5:7" x14ac:dyDescent="0.2">
      <c r="E590" t="s">
        <v>8688</v>
      </c>
      <c r="F590" t="s">
        <v>6236</v>
      </c>
      <c r="G590" t="s">
        <v>5338</v>
      </c>
    </row>
    <row r="591" spans="5:7" x14ac:dyDescent="0.2">
      <c r="E591" t="s">
        <v>8689</v>
      </c>
      <c r="F591" t="s">
        <v>6237</v>
      </c>
      <c r="G591" t="s">
        <v>5275</v>
      </c>
    </row>
    <row r="592" spans="5:7" x14ac:dyDescent="0.2">
      <c r="E592" t="s">
        <v>8690</v>
      </c>
      <c r="F592" t="s">
        <v>7967</v>
      </c>
      <c r="G592" t="s">
        <v>4595</v>
      </c>
    </row>
    <row r="593" spans="5:7" x14ac:dyDescent="0.2">
      <c r="E593" t="s">
        <v>8691</v>
      </c>
      <c r="F593" t="s">
        <v>6321</v>
      </c>
      <c r="G593" t="s">
        <v>4590</v>
      </c>
    </row>
    <row r="594" spans="5:7" x14ac:dyDescent="0.2">
      <c r="E594" t="s">
        <v>8692</v>
      </c>
      <c r="F594" t="s">
        <v>7968</v>
      </c>
      <c r="G594" t="s">
        <v>4585</v>
      </c>
    </row>
    <row r="595" spans="5:7" x14ac:dyDescent="0.2">
      <c r="E595" t="s">
        <v>8693</v>
      </c>
      <c r="F595" t="s">
        <v>6322</v>
      </c>
      <c r="G595" t="s">
        <v>5102</v>
      </c>
    </row>
    <row r="596" spans="5:7" x14ac:dyDescent="0.2">
      <c r="E596" t="s">
        <v>8694</v>
      </c>
      <c r="F596" t="s">
        <v>6323</v>
      </c>
      <c r="G596" t="s">
        <v>4580</v>
      </c>
    </row>
    <row r="597" spans="5:7" x14ac:dyDescent="0.2">
      <c r="E597" t="s">
        <v>8695</v>
      </c>
      <c r="F597" t="s">
        <v>6324</v>
      </c>
      <c r="G597" t="s">
        <v>5623</v>
      </c>
    </row>
    <row r="598" spans="5:7" x14ac:dyDescent="0.2">
      <c r="E598" t="s">
        <v>8696</v>
      </c>
      <c r="F598" t="s">
        <v>7969</v>
      </c>
      <c r="G598" t="s">
        <v>5602</v>
      </c>
    </row>
    <row r="599" spans="5:7" x14ac:dyDescent="0.2">
      <c r="E599" t="s">
        <v>8697</v>
      </c>
      <c r="F599" t="s">
        <v>7970</v>
      </c>
      <c r="G599" t="s">
        <v>5619</v>
      </c>
    </row>
    <row r="600" spans="5:7" x14ac:dyDescent="0.2">
      <c r="E600" t="s">
        <v>8698</v>
      </c>
      <c r="F600" t="s">
        <v>6407</v>
      </c>
      <c r="G600" t="s">
        <v>5278</v>
      </c>
    </row>
    <row r="601" spans="5:7" x14ac:dyDescent="0.2">
      <c r="E601" t="s">
        <v>8699</v>
      </c>
      <c r="F601" t="s">
        <v>6408</v>
      </c>
      <c r="G601" t="s">
        <v>5989</v>
      </c>
    </row>
    <row r="602" spans="5:7" x14ac:dyDescent="0.2">
      <c r="E602" t="s">
        <v>8700</v>
      </c>
      <c r="F602" t="s">
        <v>6409</v>
      </c>
      <c r="G602" t="s">
        <v>5659</v>
      </c>
    </row>
    <row r="603" spans="5:7" x14ac:dyDescent="0.2">
      <c r="E603" t="s">
        <v>8701</v>
      </c>
      <c r="F603" t="s">
        <v>6411</v>
      </c>
      <c r="G603" t="s">
        <v>5133</v>
      </c>
    </row>
    <row r="604" spans="5:7" x14ac:dyDescent="0.2">
      <c r="E604" t="s">
        <v>8702</v>
      </c>
      <c r="F604" t="s">
        <v>6412</v>
      </c>
      <c r="G604" t="s">
        <v>6094</v>
      </c>
    </row>
    <row r="605" spans="5:7" x14ac:dyDescent="0.2">
      <c r="E605" t="s">
        <v>8703</v>
      </c>
      <c r="F605" t="s">
        <v>6413</v>
      </c>
      <c r="G605" t="s">
        <v>5861</v>
      </c>
    </row>
    <row r="606" spans="5:7" x14ac:dyDescent="0.2">
      <c r="E606" t="s">
        <v>8704</v>
      </c>
      <c r="F606" t="s">
        <v>7971</v>
      </c>
      <c r="G606" t="s">
        <v>5656</v>
      </c>
    </row>
    <row r="607" spans="5:7" x14ac:dyDescent="0.2">
      <c r="E607" t="s">
        <v>8705</v>
      </c>
      <c r="F607" t="s">
        <v>6414</v>
      </c>
      <c r="G607" t="s">
        <v>4674</v>
      </c>
    </row>
    <row r="608" spans="5:7" x14ac:dyDescent="0.2">
      <c r="E608" t="s">
        <v>8706</v>
      </c>
      <c r="F608" t="s">
        <v>6415</v>
      </c>
      <c r="G608" t="s">
        <v>5653</v>
      </c>
    </row>
    <row r="609" spans="5:7" x14ac:dyDescent="0.2">
      <c r="E609" t="s">
        <v>8707</v>
      </c>
      <c r="F609" t="s">
        <v>7972</v>
      </c>
      <c r="G609" t="s">
        <v>5156</v>
      </c>
    </row>
    <row r="610" spans="5:7" x14ac:dyDescent="0.2">
      <c r="E610" t="s">
        <v>8708</v>
      </c>
      <c r="F610" t="s">
        <v>7973</v>
      </c>
      <c r="G610" t="s">
        <v>9498</v>
      </c>
    </row>
    <row r="611" spans="5:7" x14ac:dyDescent="0.2">
      <c r="E611" t="s">
        <v>8709</v>
      </c>
      <c r="F611" t="s">
        <v>7974</v>
      </c>
      <c r="G611" t="s">
        <v>5520</v>
      </c>
    </row>
    <row r="612" spans="5:7" x14ac:dyDescent="0.2">
      <c r="E612" t="s">
        <v>8710</v>
      </c>
      <c r="F612" t="s">
        <v>6416</v>
      </c>
      <c r="G612" t="s">
        <v>6060</v>
      </c>
    </row>
    <row r="613" spans="5:7" x14ac:dyDescent="0.2">
      <c r="E613" t="s">
        <v>8711</v>
      </c>
      <c r="F613" t="s">
        <v>6417</v>
      </c>
      <c r="G613" t="s">
        <v>5788</v>
      </c>
    </row>
    <row r="614" spans="5:7" x14ac:dyDescent="0.2">
      <c r="E614" t="s">
        <v>8712</v>
      </c>
      <c r="F614" t="s">
        <v>6418</v>
      </c>
      <c r="G614" t="s">
        <v>5689</v>
      </c>
    </row>
    <row r="615" spans="5:7" x14ac:dyDescent="0.2">
      <c r="E615" t="s">
        <v>8713</v>
      </c>
      <c r="F615" t="s">
        <v>7975</v>
      </c>
      <c r="G615" t="s">
        <v>9499</v>
      </c>
    </row>
    <row r="616" spans="5:7" x14ac:dyDescent="0.2">
      <c r="E616" t="s">
        <v>8714</v>
      </c>
      <c r="F616" t="s">
        <v>6399</v>
      </c>
      <c r="G616" t="s">
        <v>4830</v>
      </c>
    </row>
    <row r="617" spans="5:7" x14ac:dyDescent="0.2">
      <c r="E617" t="s">
        <v>8715</v>
      </c>
      <c r="F617" t="s">
        <v>6400</v>
      </c>
      <c r="G617" t="s">
        <v>5496</v>
      </c>
    </row>
    <row r="618" spans="5:7" x14ac:dyDescent="0.2">
      <c r="E618" t="s">
        <v>8716</v>
      </c>
      <c r="F618" t="s">
        <v>7976</v>
      </c>
      <c r="G618" t="s">
        <v>9500</v>
      </c>
    </row>
    <row r="619" spans="5:7" x14ac:dyDescent="0.2">
      <c r="E619" t="s">
        <v>8717</v>
      </c>
      <c r="F619" t="s">
        <v>7977</v>
      </c>
      <c r="G619" t="s">
        <v>9501</v>
      </c>
    </row>
    <row r="620" spans="5:7" x14ac:dyDescent="0.2">
      <c r="E620" t="s">
        <v>8718</v>
      </c>
      <c r="F620" t="s">
        <v>6401</v>
      </c>
      <c r="G620" t="s">
        <v>9502</v>
      </c>
    </row>
    <row r="621" spans="5:7" x14ac:dyDescent="0.2">
      <c r="E621" t="s">
        <v>8719</v>
      </c>
      <c r="F621" t="s">
        <v>6402</v>
      </c>
      <c r="G621" t="s">
        <v>9503</v>
      </c>
    </row>
    <row r="622" spans="5:7" x14ac:dyDescent="0.2">
      <c r="E622" t="s">
        <v>8720</v>
      </c>
      <c r="F622" t="s">
        <v>7978</v>
      </c>
      <c r="G622" t="s">
        <v>9504</v>
      </c>
    </row>
    <row r="623" spans="5:7" x14ac:dyDescent="0.2">
      <c r="E623" t="s">
        <v>8721</v>
      </c>
      <c r="F623" t="s">
        <v>7979</v>
      </c>
      <c r="G623" t="s">
        <v>9505</v>
      </c>
    </row>
    <row r="624" spans="5:7" x14ac:dyDescent="0.2">
      <c r="E624" t="s">
        <v>8722</v>
      </c>
      <c r="F624" t="s">
        <v>7980</v>
      </c>
      <c r="G624" t="s">
        <v>9506</v>
      </c>
    </row>
    <row r="625" spans="5:7" x14ac:dyDescent="0.2">
      <c r="E625" t="s">
        <v>8723</v>
      </c>
      <c r="F625" t="s">
        <v>7981</v>
      </c>
      <c r="G625" t="s">
        <v>9507</v>
      </c>
    </row>
    <row r="626" spans="5:7" x14ac:dyDescent="0.2">
      <c r="E626" t="s">
        <v>8724</v>
      </c>
      <c r="F626" t="s">
        <v>7982</v>
      </c>
      <c r="G626" t="s">
        <v>9508</v>
      </c>
    </row>
    <row r="627" spans="5:7" x14ac:dyDescent="0.2">
      <c r="E627" t="s">
        <v>8725</v>
      </c>
      <c r="F627" t="s">
        <v>7983</v>
      </c>
      <c r="G627" t="s">
        <v>9509</v>
      </c>
    </row>
    <row r="628" spans="5:7" x14ac:dyDescent="0.2">
      <c r="E628" t="s">
        <v>8726</v>
      </c>
      <c r="F628" t="s">
        <v>7984</v>
      </c>
      <c r="G628" t="s">
        <v>9510</v>
      </c>
    </row>
    <row r="629" spans="5:7" x14ac:dyDescent="0.2">
      <c r="E629" t="s">
        <v>8727</v>
      </c>
      <c r="F629" t="s">
        <v>7985</v>
      </c>
      <c r="G629" t="s">
        <v>9511</v>
      </c>
    </row>
    <row r="630" spans="5:7" x14ac:dyDescent="0.2">
      <c r="E630" t="s">
        <v>8728</v>
      </c>
      <c r="F630" t="s">
        <v>7986</v>
      </c>
      <c r="G630" t="s">
        <v>9512</v>
      </c>
    </row>
    <row r="631" spans="5:7" x14ac:dyDescent="0.2">
      <c r="E631" t="s">
        <v>8729</v>
      </c>
      <c r="F631" t="s">
        <v>7987</v>
      </c>
      <c r="G631" t="s">
        <v>9513</v>
      </c>
    </row>
    <row r="632" spans="5:7" x14ac:dyDescent="0.2">
      <c r="E632" t="s">
        <v>8730</v>
      </c>
      <c r="F632" t="s">
        <v>7988</v>
      </c>
      <c r="G632" t="s">
        <v>9514</v>
      </c>
    </row>
    <row r="633" spans="5:7" x14ac:dyDescent="0.2">
      <c r="E633" t="s">
        <v>8731</v>
      </c>
      <c r="F633" t="s">
        <v>6403</v>
      </c>
      <c r="G633" t="s">
        <v>9515</v>
      </c>
    </row>
    <row r="634" spans="5:7" x14ac:dyDescent="0.2">
      <c r="E634" t="s">
        <v>8732</v>
      </c>
      <c r="F634" t="s">
        <v>6404</v>
      </c>
      <c r="G634" t="s">
        <v>9516</v>
      </c>
    </row>
    <row r="635" spans="5:7" x14ac:dyDescent="0.2">
      <c r="E635" t="s">
        <v>8733</v>
      </c>
      <c r="F635" t="s">
        <v>6405</v>
      </c>
      <c r="G635" t="s">
        <v>9517</v>
      </c>
    </row>
    <row r="636" spans="5:7" x14ac:dyDescent="0.2">
      <c r="E636" t="s">
        <v>8734</v>
      </c>
      <c r="F636" t="s">
        <v>6406</v>
      </c>
      <c r="G636" t="s">
        <v>9518</v>
      </c>
    </row>
    <row r="637" spans="5:7" x14ac:dyDescent="0.2">
      <c r="E637" t="s">
        <v>8735</v>
      </c>
      <c r="F637" t="s">
        <v>7989</v>
      </c>
      <c r="G637" t="s">
        <v>9519</v>
      </c>
    </row>
    <row r="638" spans="5:7" x14ac:dyDescent="0.2">
      <c r="E638" t="s">
        <v>8736</v>
      </c>
      <c r="F638" t="s">
        <v>7990</v>
      </c>
      <c r="G638" t="s">
        <v>9520</v>
      </c>
    </row>
    <row r="639" spans="5:7" x14ac:dyDescent="0.2">
      <c r="E639" t="s">
        <v>8737</v>
      </c>
      <c r="F639" t="s">
        <v>7991</v>
      </c>
      <c r="G639" t="s">
        <v>9521</v>
      </c>
    </row>
    <row r="640" spans="5:7" x14ac:dyDescent="0.2">
      <c r="E640" t="s">
        <v>8738</v>
      </c>
      <c r="F640" t="s">
        <v>7992</v>
      </c>
      <c r="G640" t="s">
        <v>9522</v>
      </c>
    </row>
    <row r="641" spans="5:7" x14ac:dyDescent="0.2">
      <c r="E641" t="s">
        <v>8739</v>
      </c>
      <c r="F641" t="s">
        <v>7993</v>
      </c>
      <c r="G641" t="s">
        <v>9523</v>
      </c>
    </row>
    <row r="642" spans="5:7" x14ac:dyDescent="0.2">
      <c r="E642" t="s">
        <v>8740</v>
      </c>
      <c r="F642" t="s">
        <v>7994</v>
      </c>
      <c r="G642" t="s">
        <v>9524</v>
      </c>
    </row>
    <row r="643" spans="5:7" x14ac:dyDescent="0.2">
      <c r="E643" t="s">
        <v>8741</v>
      </c>
      <c r="F643" t="s">
        <v>7995</v>
      </c>
      <c r="G643" t="s">
        <v>9525</v>
      </c>
    </row>
    <row r="644" spans="5:7" x14ac:dyDescent="0.2">
      <c r="E644" t="s">
        <v>8742</v>
      </c>
      <c r="F644" t="s">
        <v>7996</v>
      </c>
      <c r="G644" t="s">
        <v>9526</v>
      </c>
    </row>
    <row r="645" spans="5:7" x14ac:dyDescent="0.2">
      <c r="E645" t="s">
        <v>8743</v>
      </c>
      <c r="F645" t="s">
        <v>7997</v>
      </c>
      <c r="G645" t="s">
        <v>9527</v>
      </c>
    </row>
    <row r="646" spans="5:7" x14ac:dyDescent="0.2">
      <c r="E646" t="s">
        <v>8744</v>
      </c>
      <c r="F646" t="s">
        <v>7998</v>
      </c>
      <c r="G646" t="s">
        <v>9528</v>
      </c>
    </row>
    <row r="647" spans="5:7" x14ac:dyDescent="0.2">
      <c r="E647" t="s">
        <v>8745</v>
      </c>
      <c r="F647" t="s">
        <v>7999</v>
      </c>
      <c r="G647" t="s">
        <v>9529</v>
      </c>
    </row>
    <row r="648" spans="5:7" x14ac:dyDescent="0.2">
      <c r="E648" t="s">
        <v>8746</v>
      </c>
      <c r="F648" t="s">
        <v>8000</v>
      </c>
      <c r="G648" t="s">
        <v>9530</v>
      </c>
    </row>
    <row r="649" spans="5:7" x14ac:dyDescent="0.2">
      <c r="E649" t="s">
        <v>8747</v>
      </c>
      <c r="F649" t="s">
        <v>8001</v>
      </c>
      <c r="G649" t="s">
        <v>9531</v>
      </c>
    </row>
    <row r="650" spans="5:7" x14ac:dyDescent="0.2">
      <c r="E650" t="s">
        <v>8748</v>
      </c>
      <c r="F650" t="s">
        <v>8002</v>
      </c>
      <c r="G650" t="s">
        <v>9532</v>
      </c>
    </row>
    <row r="651" spans="5:7" x14ac:dyDescent="0.2">
      <c r="E651" t="s">
        <v>8749</v>
      </c>
      <c r="F651" t="s">
        <v>8003</v>
      </c>
      <c r="G651" t="s">
        <v>9533</v>
      </c>
    </row>
    <row r="652" spans="5:7" x14ac:dyDescent="0.2">
      <c r="E652" t="s">
        <v>8750</v>
      </c>
      <c r="F652" t="s">
        <v>8004</v>
      </c>
      <c r="G652" t="s">
        <v>9534</v>
      </c>
    </row>
    <row r="653" spans="5:7" x14ac:dyDescent="0.2">
      <c r="E653" t="s">
        <v>8751</v>
      </c>
      <c r="F653" t="s">
        <v>8005</v>
      </c>
      <c r="G653" t="s">
        <v>9535</v>
      </c>
    </row>
    <row r="654" spans="5:7" x14ac:dyDescent="0.2">
      <c r="E654" t="s">
        <v>8752</v>
      </c>
      <c r="F654" t="s">
        <v>8006</v>
      </c>
      <c r="G654" t="s">
        <v>9536</v>
      </c>
    </row>
    <row r="655" spans="5:7" x14ac:dyDescent="0.2">
      <c r="E655" t="s">
        <v>8753</v>
      </c>
      <c r="F655" t="s">
        <v>8007</v>
      </c>
      <c r="G655" t="s">
        <v>9537</v>
      </c>
    </row>
    <row r="656" spans="5:7" x14ac:dyDescent="0.2">
      <c r="E656" t="s">
        <v>8754</v>
      </c>
      <c r="F656" t="s">
        <v>8008</v>
      </c>
      <c r="G656" t="s">
        <v>9538</v>
      </c>
    </row>
    <row r="657" spans="5:7" x14ac:dyDescent="0.2">
      <c r="E657" t="s">
        <v>8755</v>
      </c>
      <c r="F657" t="s">
        <v>8009</v>
      </c>
      <c r="G657" t="s">
        <v>9539</v>
      </c>
    </row>
    <row r="658" spans="5:7" x14ac:dyDescent="0.2">
      <c r="E658" t="s">
        <v>8756</v>
      </c>
      <c r="F658" t="s">
        <v>8010</v>
      </c>
      <c r="G658" t="s">
        <v>9540</v>
      </c>
    </row>
    <row r="659" spans="5:7" x14ac:dyDescent="0.2">
      <c r="E659" t="s">
        <v>8757</v>
      </c>
      <c r="F659" t="s">
        <v>8011</v>
      </c>
      <c r="G659" t="s">
        <v>9541</v>
      </c>
    </row>
    <row r="660" spans="5:7" x14ac:dyDescent="0.2">
      <c r="E660" t="s">
        <v>8758</v>
      </c>
      <c r="F660" t="s">
        <v>8012</v>
      </c>
      <c r="G660" t="s">
        <v>9542</v>
      </c>
    </row>
    <row r="661" spans="5:7" x14ac:dyDescent="0.2">
      <c r="E661" t="s">
        <v>8759</v>
      </c>
      <c r="F661" t="s">
        <v>8013</v>
      </c>
      <c r="G661" t="s">
        <v>9543</v>
      </c>
    </row>
    <row r="662" spans="5:7" x14ac:dyDescent="0.2">
      <c r="E662" t="s">
        <v>8760</v>
      </c>
      <c r="F662" t="s">
        <v>8014</v>
      </c>
      <c r="G662" t="s">
        <v>9544</v>
      </c>
    </row>
    <row r="663" spans="5:7" x14ac:dyDescent="0.2">
      <c r="E663" t="s">
        <v>8761</v>
      </c>
      <c r="F663" t="s">
        <v>8015</v>
      </c>
      <c r="G663" t="s">
        <v>9545</v>
      </c>
    </row>
    <row r="664" spans="5:7" x14ac:dyDescent="0.2">
      <c r="E664" t="s">
        <v>8762</v>
      </c>
      <c r="F664" t="s">
        <v>8016</v>
      </c>
      <c r="G664" t="s">
        <v>9546</v>
      </c>
    </row>
    <row r="665" spans="5:7" x14ac:dyDescent="0.2">
      <c r="E665" t="s">
        <v>8763</v>
      </c>
      <c r="F665" t="s">
        <v>8017</v>
      </c>
      <c r="G665" t="s">
        <v>9547</v>
      </c>
    </row>
    <row r="666" spans="5:7" x14ac:dyDescent="0.2">
      <c r="E666" t="s">
        <v>8764</v>
      </c>
      <c r="F666" t="s">
        <v>8018</v>
      </c>
      <c r="G666" t="s">
        <v>9548</v>
      </c>
    </row>
    <row r="667" spans="5:7" x14ac:dyDescent="0.2">
      <c r="E667" t="s">
        <v>8765</v>
      </c>
      <c r="F667" t="s">
        <v>8019</v>
      </c>
      <c r="G667" t="s">
        <v>9549</v>
      </c>
    </row>
    <row r="668" spans="5:7" x14ac:dyDescent="0.2">
      <c r="E668" t="s">
        <v>8766</v>
      </c>
      <c r="F668" t="s">
        <v>8020</v>
      </c>
      <c r="G668" t="s">
        <v>9550</v>
      </c>
    </row>
    <row r="669" spans="5:7" x14ac:dyDescent="0.2">
      <c r="E669" t="s">
        <v>8767</v>
      </c>
      <c r="F669" t="s">
        <v>8021</v>
      </c>
      <c r="G669" t="s">
        <v>9551</v>
      </c>
    </row>
    <row r="670" spans="5:7" x14ac:dyDescent="0.2">
      <c r="E670" t="s">
        <v>8768</v>
      </c>
      <c r="F670" t="s">
        <v>8022</v>
      </c>
      <c r="G670" t="s">
        <v>9552</v>
      </c>
    </row>
    <row r="671" spans="5:7" x14ac:dyDescent="0.2">
      <c r="E671" t="s">
        <v>8769</v>
      </c>
      <c r="F671" t="s">
        <v>8023</v>
      </c>
      <c r="G671" t="s">
        <v>9553</v>
      </c>
    </row>
    <row r="672" spans="5:7" x14ac:dyDescent="0.2">
      <c r="E672" t="s">
        <v>8770</v>
      </c>
      <c r="F672" t="s">
        <v>8024</v>
      </c>
      <c r="G672" t="s">
        <v>9554</v>
      </c>
    </row>
    <row r="673" spans="5:7" x14ac:dyDescent="0.2">
      <c r="E673" t="s">
        <v>8771</v>
      </c>
      <c r="F673" t="s">
        <v>8025</v>
      </c>
      <c r="G673" t="s">
        <v>9555</v>
      </c>
    </row>
    <row r="674" spans="5:7" x14ac:dyDescent="0.2">
      <c r="E674" t="s">
        <v>8772</v>
      </c>
      <c r="F674" t="s">
        <v>8026</v>
      </c>
      <c r="G674" t="s">
        <v>9556</v>
      </c>
    </row>
    <row r="675" spans="5:7" x14ac:dyDescent="0.2">
      <c r="E675" t="s">
        <v>8773</v>
      </c>
      <c r="F675" t="s">
        <v>8027</v>
      </c>
      <c r="G675" t="s">
        <v>9557</v>
      </c>
    </row>
    <row r="676" spans="5:7" x14ac:dyDescent="0.2">
      <c r="E676" t="s">
        <v>8774</v>
      </c>
      <c r="F676" t="s">
        <v>8028</v>
      </c>
      <c r="G676" t="s">
        <v>9558</v>
      </c>
    </row>
    <row r="677" spans="5:7" x14ac:dyDescent="0.2">
      <c r="E677" t="s">
        <v>8775</v>
      </c>
      <c r="F677" t="s">
        <v>8029</v>
      </c>
      <c r="G677" t="s">
        <v>9559</v>
      </c>
    </row>
    <row r="678" spans="5:7" x14ac:dyDescent="0.2">
      <c r="E678" t="s">
        <v>8776</v>
      </c>
      <c r="F678" t="s">
        <v>8030</v>
      </c>
      <c r="G678" t="s">
        <v>9560</v>
      </c>
    </row>
    <row r="679" spans="5:7" x14ac:dyDescent="0.2">
      <c r="E679" t="s">
        <v>8777</v>
      </c>
      <c r="F679" t="s">
        <v>8031</v>
      </c>
      <c r="G679" t="s">
        <v>9561</v>
      </c>
    </row>
    <row r="680" spans="5:7" x14ac:dyDescent="0.2">
      <c r="E680" t="s">
        <v>8778</v>
      </c>
      <c r="F680" t="s">
        <v>8032</v>
      </c>
      <c r="G680" t="s">
        <v>9562</v>
      </c>
    </row>
    <row r="681" spans="5:7" x14ac:dyDescent="0.2">
      <c r="E681" t="s">
        <v>8779</v>
      </c>
      <c r="F681" t="s">
        <v>8033</v>
      </c>
      <c r="G681" t="s">
        <v>9563</v>
      </c>
    </row>
    <row r="682" spans="5:7" x14ac:dyDescent="0.2">
      <c r="E682" t="s">
        <v>8780</v>
      </c>
      <c r="F682" t="s">
        <v>8034</v>
      </c>
      <c r="G682" t="s">
        <v>9564</v>
      </c>
    </row>
    <row r="683" spans="5:7" x14ac:dyDescent="0.2">
      <c r="E683" t="s">
        <v>8781</v>
      </c>
      <c r="F683" t="s">
        <v>8035</v>
      </c>
      <c r="G683" t="s">
        <v>9565</v>
      </c>
    </row>
    <row r="684" spans="5:7" x14ac:dyDescent="0.2">
      <c r="E684" t="s">
        <v>8782</v>
      </c>
      <c r="F684" t="s">
        <v>6173</v>
      </c>
      <c r="G684" t="s">
        <v>9566</v>
      </c>
    </row>
    <row r="685" spans="5:7" x14ac:dyDescent="0.2">
      <c r="E685" t="s">
        <v>8783</v>
      </c>
      <c r="F685" t="s">
        <v>6389</v>
      </c>
      <c r="G685" t="s">
        <v>5963</v>
      </c>
    </row>
    <row r="686" spans="5:7" x14ac:dyDescent="0.2">
      <c r="E686" t="s">
        <v>8784</v>
      </c>
      <c r="F686" t="s">
        <v>6390</v>
      </c>
      <c r="G686" t="s">
        <v>5434</v>
      </c>
    </row>
    <row r="687" spans="5:7" x14ac:dyDescent="0.2">
      <c r="E687" t="s">
        <v>8785</v>
      </c>
      <c r="F687" t="s">
        <v>6391</v>
      </c>
      <c r="G687" t="s">
        <v>5667</v>
      </c>
    </row>
    <row r="688" spans="5:7" x14ac:dyDescent="0.2">
      <c r="E688" t="s">
        <v>8786</v>
      </c>
      <c r="F688" t="s">
        <v>6392</v>
      </c>
      <c r="G688" t="s">
        <v>5743</v>
      </c>
    </row>
    <row r="689" spans="5:7" x14ac:dyDescent="0.2">
      <c r="E689" t="s">
        <v>8787</v>
      </c>
      <c r="F689" t="s">
        <v>6393</v>
      </c>
      <c r="G689" t="s">
        <v>5784</v>
      </c>
    </row>
    <row r="690" spans="5:7" x14ac:dyDescent="0.2">
      <c r="E690" t="s">
        <v>8788</v>
      </c>
      <c r="F690" t="s">
        <v>6394</v>
      </c>
      <c r="G690" t="s">
        <v>9567</v>
      </c>
    </row>
    <row r="691" spans="5:7" x14ac:dyDescent="0.2">
      <c r="E691" t="s">
        <v>8789</v>
      </c>
      <c r="F691" t="s">
        <v>6395</v>
      </c>
      <c r="G691" t="s">
        <v>9568</v>
      </c>
    </row>
    <row r="692" spans="5:7" x14ac:dyDescent="0.2">
      <c r="E692" t="s">
        <v>8790</v>
      </c>
      <c r="F692" t="s">
        <v>6396</v>
      </c>
      <c r="G692" t="s">
        <v>4573</v>
      </c>
    </row>
    <row r="693" spans="5:7" x14ac:dyDescent="0.2">
      <c r="E693" t="s">
        <v>8791</v>
      </c>
      <c r="F693" t="s">
        <v>6397</v>
      </c>
      <c r="G693" t="s">
        <v>9569</v>
      </c>
    </row>
    <row r="694" spans="5:7" x14ac:dyDescent="0.2">
      <c r="E694" t="s">
        <v>8792</v>
      </c>
      <c r="F694" t="s">
        <v>6398</v>
      </c>
      <c r="G694" t="s">
        <v>9570</v>
      </c>
    </row>
    <row r="695" spans="5:7" x14ac:dyDescent="0.2">
      <c r="E695" t="s">
        <v>8793</v>
      </c>
      <c r="F695" t="s">
        <v>8036</v>
      </c>
      <c r="G695" t="s">
        <v>4710</v>
      </c>
    </row>
    <row r="696" spans="5:7" x14ac:dyDescent="0.2">
      <c r="E696" t="s">
        <v>8794</v>
      </c>
      <c r="F696" t="s">
        <v>8037</v>
      </c>
      <c r="G696" t="s">
        <v>6086</v>
      </c>
    </row>
    <row r="697" spans="5:7" x14ac:dyDescent="0.2">
      <c r="E697" t="s">
        <v>8795</v>
      </c>
      <c r="F697" t="s">
        <v>8038</v>
      </c>
      <c r="G697" t="s">
        <v>5151</v>
      </c>
    </row>
    <row r="698" spans="5:7" x14ac:dyDescent="0.2">
      <c r="E698" t="s">
        <v>8796</v>
      </c>
      <c r="F698" t="s">
        <v>8039</v>
      </c>
      <c r="G698" t="s">
        <v>6083</v>
      </c>
    </row>
    <row r="699" spans="5:7" x14ac:dyDescent="0.2">
      <c r="E699" t="s">
        <v>8797</v>
      </c>
      <c r="F699" t="s">
        <v>6210</v>
      </c>
      <c r="G699" t="s">
        <v>9571</v>
      </c>
    </row>
    <row r="700" spans="5:7" x14ac:dyDescent="0.2">
      <c r="E700" t="s">
        <v>8798</v>
      </c>
      <c r="F700" t="s">
        <v>6211</v>
      </c>
      <c r="G700" t="s">
        <v>9572</v>
      </c>
    </row>
    <row r="701" spans="5:7" x14ac:dyDescent="0.2">
      <c r="E701" t="s">
        <v>8799</v>
      </c>
      <c r="F701" t="s">
        <v>6212</v>
      </c>
      <c r="G701" t="s">
        <v>9573</v>
      </c>
    </row>
    <row r="702" spans="5:7" x14ac:dyDescent="0.2">
      <c r="E702" t="s">
        <v>8800</v>
      </c>
      <c r="F702" t="s">
        <v>6213</v>
      </c>
      <c r="G702" t="s">
        <v>9574</v>
      </c>
    </row>
    <row r="703" spans="5:7" x14ac:dyDescent="0.2">
      <c r="E703" t="s">
        <v>8801</v>
      </c>
      <c r="F703" t="s">
        <v>6214</v>
      </c>
      <c r="G703" t="s">
        <v>9575</v>
      </c>
    </row>
    <row r="704" spans="5:7" x14ac:dyDescent="0.2">
      <c r="E704" t="s">
        <v>8802</v>
      </c>
      <c r="F704" t="s">
        <v>6215</v>
      </c>
      <c r="G704" t="s">
        <v>9576</v>
      </c>
    </row>
    <row r="705" spans="5:7" x14ac:dyDescent="0.2">
      <c r="E705" t="s">
        <v>8803</v>
      </c>
      <c r="F705" t="s">
        <v>6216</v>
      </c>
      <c r="G705" t="s">
        <v>9577</v>
      </c>
    </row>
    <row r="706" spans="5:7" x14ac:dyDescent="0.2">
      <c r="E706" t="s">
        <v>8804</v>
      </c>
      <c r="F706" t="s">
        <v>6217</v>
      </c>
      <c r="G706" t="s">
        <v>9578</v>
      </c>
    </row>
    <row r="707" spans="5:7" x14ac:dyDescent="0.2">
      <c r="E707" t="s">
        <v>8805</v>
      </c>
      <c r="F707" t="s">
        <v>6218</v>
      </c>
      <c r="G707" t="s">
        <v>9579</v>
      </c>
    </row>
    <row r="708" spans="5:7" x14ac:dyDescent="0.2">
      <c r="E708" t="s">
        <v>8806</v>
      </c>
      <c r="F708" t="s">
        <v>6219</v>
      </c>
      <c r="G708" t="s">
        <v>9580</v>
      </c>
    </row>
    <row r="709" spans="5:7" x14ac:dyDescent="0.2">
      <c r="E709" t="s">
        <v>8807</v>
      </c>
      <c r="F709" t="s">
        <v>6220</v>
      </c>
      <c r="G709" t="s">
        <v>9581</v>
      </c>
    </row>
    <row r="710" spans="5:7" x14ac:dyDescent="0.2">
      <c r="E710" t="s">
        <v>8808</v>
      </c>
      <c r="F710" t="s">
        <v>6221</v>
      </c>
      <c r="G710" t="s">
        <v>9582</v>
      </c>
    </row>
    <row r="711" spans="5:7" x14ac:dyDescent="0.2">
      <c r="E711" t="s">
        <v>8809</v>
      </c>
      <c r="F711" t="s">
        <v>6222</v>
      </c>
      <c r="G711" t="s">
        <v>9583</v>
      </c>
    </row>
    <row r="712" spans="5:7" x14ac:dyDescent="0.2">
      <c r="E712" t="s">
        <v>8810</v>
      </c>
      <c r="F712" t="s">
        <v>6223</v>
      </c>
      <c r="G712" t="s">
        <v>9584</v>
      </c>
    </row>
    <row r="713" spans="5:7" x14ac:dyDescent="0.2">
      <c r="E713" t="s">
        <v>8811</v>
      </c>
      <c r="F713" t="s">
        <v>6224</v>
      </c>
      <c r="G713" t="s">
        <v>9585</v>
      </c>
    </row>
    <row r="714" spans="5:7" x14ac:dyDescent="0.2">
      <c r="E714" t="s">
        <v>8812</v>
      </c>
      <c r="F714" t="s">
        <v>6225</v>
      </c>
      <c r="G714" t="s">
        <v>9586</v>
      </c>
    </row>
    <row r="715" spans="5:7" x14ac:dyDescent="0.2">
      <c r="E715" t="s">
        <v>8813</v>
      </c>
      <c r="F715" t="s">
        <v>6226</v>
      </c>
      <c r="G715" t="s">
        <v>9587</v>
      </c>
    </row>
    <row r="716" spans="5:7" x14ac:dyDescent="0.2">
      <c r="E716" t="s">
        <v>8814</v>
      </c>
      <c r="F716" t="s">
        <v>6227</v>
      </c>
      <c r="G716" t="s">
        <v>9588</v>
      </c>
    </row>
    <row r="717" spans="5:7" x14ac:dyDescent="0.2">
      <c r="E717" t="s">
        <v>8815</v>
      </c>
      <c r="F717" t="s">
        <v>6228</v>
      </c>
      <c r="G717" t="s">
        <v>9589</v>
      </c>
    </row>
    <row r="718" spans="5:7" x14ac:dyDescent="0.2">
      <c r="E718" t="s">
        <v>8816</v>
      </c>
      <c r="F718" t="s">
        <v>6229</v>
      </c>
      <c r="G718" t="s">
        <v>9590</v>
      </c>
    </row>
    <row r="719" spans="5:7" x14ac:dyDescent="0.2">
      <c r="E719" t="s">
        <v>8817</v>
      </c>
      <c r="F719" t="s">
        <v>6230</v>
      </c>
      <c r="G719" t="s">
        <v>9591</v>
      </c>
    </row>
    <row r="720" spans="5:7" x14ac:dyDescent="0.2">
      <c r="E720" t="s">
        <v>8818</v>
      </c>
      <c r="F720" t="s">
        <v>6231</v>
      </c>
      <c r="G720" t="s">
        <v>9592</v>
      </c>
    </row>
    <row r="721" spans="5:7" x14ac:dyDescent="0.2">
      <c r="E721" t="s">
        <v>8819</v>
      </c>
      <c r="F721" t="s">
        <v>6232</v>
      </c>
      <c r="G721" t="s">
        <v>9593</v>
      </c>
    </row>
    <row r="722" spans="5:7" x14ac:dyDescent="0.2">
      <c r="E722" t="s">
        <v>8820</v>
      </c>
      <c r="F722" t="s">
        <v>6233</v>
      </c>
      <c r="G722" t="s">
        <v>9594</v>
      </c>
    </row>
    <row r="723" spans="5:7" x14ac:dyDescent="0.2">
      <c r="E723" t="s">
        <v>8821</v>
      </c>
      <c r="F723" t="s">
        <v>6234</v>
      </c>
      <c r="G723" t="s">
        <v>9595</v>
      </c>
    </row>
    <row r="724" spans="5:7" x14ac:dyDescent="0.2">
      <c r="E724" t="s">
        <v>8822</v>
      </c>
      <c r="F724" t="s">
        <v>6235</v>
      </c>
      <c r="G724" t="s">
        <v>9596</v>
      </c>
    </row>
    <row r="725" spans="5:7" x14ac:dyDescent="0.2">
      <c r="E725" t="s">
        <v>8823</v>
      </c>
      <c r="F725" t="s">
        <v>6196</v>
      </c>
      <c r="G725" t="s">
        <v>9597</v>
      </c>
    </row>
    <row r="726" spans="5:7" x14ac:dyDescent="0.2">
      <c r="E726" t="s">
        <v>8824</v>
      </c>
      <c r="F726" t="s">
        <v>6197</v>
      </c>
      <c r="G726" t="s">
        <v>9598</v>
      </c>
    </row>
    <row r="727" spans="5:7" x14ac:dyDescent="0.2">
      <c r="E727" t="s">
        <v>8825</v>
      </c>
      <c r="F727" t="s">
        <v>6198</v>
      </c>
      <c r="G727" t="s">
        <v>9599</v>
      </c>
    </row>
    <row r="728" spans="5:7" x14ac:dyDescent="0.2">
      <c r="E728" t="s">
        <v>8826</v>
      </c>
      <c r="F728" t="s">
        <v>6199</v>
      </c>
      <c r="G728" t="s">
        <v>9600</v>
      </c>
    </row>
    <row r="729" spans="5:7" x14ac:dyDescent="0.2">
      <c r="E729" t="s">
        <v>8827</v>
      </c>
      <c r="F729" t="s">
        <v>6200</v>
      </c>
      <c r="G729" t="s">
        <v>9601</v>
      </c>
    </row>
    <row r="730" spans="5:7" x14ac:dyDescent="0.2">
      <c r="E730" t="s">
        <v>8828</v>
      </c>
      <c r="F730" t="s">
        <v>6201</v>
      </c>
      <c r="G730" t="s">
        <v>9602</v>
      </c>
    </row>
    <row r="731" spans="5:7" x14ac:dyDescent="0.2">
      <c r="E731" t="s">
        <v>8829</v>
      </c>
      <c r="F731" t="s">
        <v>6202</v>
      </c>
      <c r="G731" t="s">
        <v>9603</v>
      </c>
    </row>
    <row r="732" spans="5:7" x14ac:dyDescent="0.2">
      <c r="E732" t="s">
        <v>8830</v>
      </c>
      <c r="F732" t="s">
        <v>6203</v>
      </c>
      <c r="G732" t="s">
        <v>9604</v>
      </c>
    </row>
    <row r="733" spans="5:7" x14ac:dyDescent="0.2">
      <c r="E733" t="s">
        <v>8831</v>
      </c>
      <c r="F733" t="s">
        <v>6204</v>
      </c>
      <c r="G733" t="s">
        <v>9605</v>
      </c>
    </row>
    <row r="734" spans="5:7" x14ac:dyDescent="0.2">
      <c r="E734" t="s">
        <v>8832</v>
      </c>
      <c r="F734" t="s">
        <v>6205</v>
      </c>
      <c r="G734" t="s">
        <v>9606</v>
      </c>
    </row>
    <row r="735" spans="5:7" x14ac:dyDescent="0.2">
      <c r="E735" t="s">
        <v>8833</v>
      </c>
      <c r="F735" t="s">
        <v>6206</v>
      </c>
      <c r="G735" t="s">
        <v>9607</v>
      </c>
    </row>
    <row r="736" spans="5:7" x14ac:dyDescent="0.2">
      <c r="E736" t="s">
        <v>8834</v>
      </c>
      <c r="F736" t="s">
        <v>6207</v>
      </c>
      <c r="G736" t="s">
        <v>9608</v>
      </c>
    </row>
    <row r="737" spans="5:7" x14ac:dyDescent="0.2">
      <c r="E737" t="s">
        <v>8835</v>
      </c>
      <c r="F737" t="s">
        <v>6208</v>
      </c>
      <c r="G737" t="s">
        <v>9609</v>
      </c>
    </row>
    <row r="738" spans="5:7" x14ac:dyDescent="0.2">
      <c r="E738" t="s">
        <v>8836</v>
      </c>
      <c r="F738" t="s">
        <v>6209</v>
      </c>
      <c r="G738" t="s">
        <v>9610</v>
      </c>
    </row>
    <row r="739" spans="5:7" x14ac:dyDescent="0.2">
      <c r="E739" t="s">
        <v>8837</v>
      </c>
      <c r="F739" t="s">
        <v>6186</v>
      </c>
      <c r="G739" t="s">
        <v>9611</v>
      </c>
    </row>
    <row r="740" spans="5:7" x14ac:dyDescent="0.2">
      <c r="E740" t="s">
        <v>8838</v>
      </c>
      <c r="F740" t="s">
        <v>6187</v>
      </c>
      <c r="G740" t="s">
        <v>9612</v>
      </c>
    </row>
    <row r="741" spans="5:7" x14ac:dyDescent="0.2">
      <c r="E741" t="s">
        <v>8839</v>
      </c>
      <c r="F741" t="s">
        <v>6188</v>
      </c>
      <c r="G741" t="s">
        <v>9613</v>
      </c>
    </row>
    <row r="742" spans="5:7" x14ac:dyDescent="0.2">
      <c r="E742" t="s">
        <v>8840</v>
      </c>
      <c r="F742" t="s">
        <v>6189</v>
      </c>
      <c r="G742" t="s">
        <v>9614</v>
      </c>
    </row>
    <row r="743" spans="5:7" x14ac:dyDescent="0.2">
      <c r="E743" t="s">
        <v>8841</v>
      </c>
      <c r="F743" t="s">
        <v>6190</v>
      </c>
      <c r="G743" t="s">
        <v>9615</v>
      </c>
    </row>
    <row r="744" spans="5:7" x14ac:dyDescent="0.2">
      <c r="E744" t="s">
        <v>8842</v>
      </c>
      <c r="F744" t="s">
        <v>6191</v>
      </c>
      <c r="G744" t="s">
        <v>9616</v>
      </c>
    </row>
    <row r="745" spans="5:7" x14ac:dyDescent="0.2">
      <c r="E745" t="s">
        <v>8843</v>
      </c>
      <c r="F745" t="s">
        <v>6192</v>
      </c>
      <c r="G745" t="s">
        <v>9617</v>
      </c>
    </row>
    <row r="746" spans="5:7" x14ac:dyDescent="0.2">
      <c r="E746" t="s">
        <v>8844</v>
      </c>
      <c r="F746" t="s">
        <v>6193</v>
      </c>
      <c r="G746" t="s">
        <v>9618</v>
      </c>
    </row>
    <row r="747" spans="5:7" x14ac:dyDescent="0.2">
      <c r="E747" t="s">
        <v>8845</v>
      </c>
      <c r="F747" t="s">
        <v>6194</v>
      </c>
      <c r="G747" t="s">
        <v>9619</v>
      </c>
    </row>
    <row r="748" spans="5:7" x14ac:dyDescent="0.2">
      <c r="E748" t="s">
        <v>8846</v>
      </c>
      <c r="F748" t="s">
        <v>6195</v>
      </c>
      <c r="G748" t="s">
        <v>9620</v>
      </c>
    </row>
    <row r="749" spans="5:7" x14ac:dyDescent="0.2">
      <c r="E749" t="s">
        <v>8847</v>
      </c>
      <c r="F749" t="s">
        <v>6385</v>
      </c>
      <c r="G749" t="s">
        <v>9621</v>
      </c>
    </row>
    <row r="750" spans="5:7" x14ac:dyDescent="0.2">
      <c r="E750" t="s">
        <v>8848</v>
      </c>
      <c r="F750" t="s">
        <v>6386</v>
      </c>
      <c r="G750" t="s">
        <v>9622</v>
      </c>
    </row>
    <row r="751" spans="5:7" x14ac:dyDescent="0.2">
      <c r="E751" t="s">
        <v>8849</v>
      </c>
      <c r="F751" t="s">
        <v>6387</v>
      </c>
      <c r="G751" t="s">
        <v>9623</v>
      </c>
    </row>
    <row r="752" spans="5:7" x14ac:dyDescent="0.2">
      <c r="E752" t="s">
        <v>8850</v>
      </c>
      <c r="F752" t="s">
        <v>6388</v>
      </c>
      <c r="G752" t="s">
        <v>9624</v>
      </c>
    </row>
    <row r="753" spans="5:7" x14ac:dyDescent="0.2">
      <c r="E753" t="s">
        <v>8851</v>
      </c>
      <c r="F753" t="s">
        <v>8040</v>
      </c>
      <c r="G753" t="s">
        <v>9625</v>
      </c>
    </row>
    <row r="754" spans="5:7" x14ac:dyDescent="0.2">
      <c r="E754" t="s">
        <v>8852</v>
      </c>
      <c r="F754" t="s">
        <v>8041</v>
      </c>
      <c r="G754" t="s">
        <v>9626</v>
      </c>
    </row>
    <row r="755" spans="5:7" x14ac:dyDescent="0.2">
      <c r="E755" t="s">
        <v>8853</v>
      </c>
      <c r="F755" t="s">
        <v>8042</v>
      </c>
      <c r="G755" t="s">
        <v>9627</v>
      </c>
    </row>
    <row r="756" spans="5:7" x14ac:dyDescent="0.2">
      <c r="E756" t="s">
        <v>8854</v>
      </c>
      <c r="F756" t="s">
        <v>8043</v>
      </c>
      <c r="G756" t="s">
        <v>9628</v>
      </c>
    </row>
    <row r="757" spans="5:7" x14ac:dyDescent="0.2">
      <c r="E757" t="s">
        <v>8855</v>
      </c>
      <c r="F757" t="s">
        <v>8044</v>
      </c>
      <c r="G757" t="s">
        <v>5761</v>
      </c>
    </row>
    <row r="758" spans="5:7" x14ac:dyDescent="0.2">
      <c r="E758" t="s">
        <v>8856</v>
      </c>
      <c r="F758" t="s">
        <v>8045</v>
      </c>
      <c r="G758" t="s">
        <v>5756</v>
      </c>
    </row>
    <row r="759" spans="5:7" x14ac:dyDescent="0.2">
      <c r="E759" t="s">
        <v>8857</v>
      </c>
      <c r="F759" t="s">
        <v>8046</v>
      </c>
      <c r="G759" t="s">
        <v>5062</v>
      </c>
    </row>
    <row r="760" spans="5:7" x14ac:dyDescent="0.2">
      <c r="E760" t="s">
        <v>8858</v>
      </c>
      <c r="F760" t="s">
        <v>8047</v>
      </c>
      <c r="G760" t="s">
        <v>5265</v>
      </c>
    </row>
    <row r="761" spans="5:7" x14ac:dyDescent="0.2">
      <c r="E761" t="s">
        <v>8859</v>
      </c>
      <c r="F761" t="s">
        <v>8048</v>
      </c>
      <c r="G761" t="s">
        <v>5452</v>
      </c>
    </row>
    <row r="762" spans="5:7" x14ac:dyDescent="0.2">
      <c r="E762" t="s">
        <v>8860</v>
      </c>
      <c r="F762" t="s">
        <v>8049</v>
      </c>
      <c r="G762" t="s">
        <v>4820</v>
      </c>
    </row>
    <row r="763" spans="5:7" x14ac:dyDescent="0.2">
      <c r="E763" t="s">
        <v>8861</v>
      </c>
      <c r="F763" t="s">
        <v>8050</v>
      </c>
      <c r="G763" t="s">
        <v>5430</v>
      </c>
    </row>
    <row r="764" spans="5:7" x14ac:dyDescent="0.2">
      <c r="E764" t="s">
        <v>8862</v>
      </c>
      <c r="F764" t="s">
        <v>8051</v>
      </c>
      <c r="G764" t="s">
        <v>5576</v>
      </c>
    </row>
    <row r="765" spans="5:7" x14ac:dyDescent="0.2">
      <c r="E765" t="s">
        <v>8863</v>
      </c>
      <c r="F765" t="s">
        <v>8052</v>
      </c>
      <c r="G765" t="s">
        <v>4489</v>
      </c>
    </row>
    <row r="766" spans="5:7" x14ac:dyDescent="0.2">
      <c r="E766" t="s">
        <v>8864</v>
      </c>
      <c r="F766" t="s">
        <v>8053</v>
      </c>
      <c r="G766" t="s">
        <v>5045</v>
      </c>
    </row>
    <row r="767" spans="5:7" x14ac:dyDescent="0.2">
      <c r="E767" t="s">
        <v>8865</v>
      </c>
      <c r="F767" t="s">
        <v>8054</v>
      </c>
      <c r="G767" t="s">
        <v>5425</v>
      </c>
    </row>
    <row r="768" spans="5:7" x14ac:dyDescent="0.2">
      <c r="E768" t="s">
        <v>8866</v>
      </c>
      <c r="F768" t="s">
        <v>8055</v>
      </c>
      <c r="G768" t="s">
        <v>5420</v>
      </c>
    </row>
    <row r="769" spans="5:7" x14ac:dyDescent="0.2">
      <c r="E769" t="s">
        <v>8867</v>
      </c>
      <c r="F769" t="s">
        <v>8056</v>
      </c>
      <c r="G769" t="s">
        <v>5415</v>
      </c>
    </row>
    <row r="770" spans="5:7" x14ac:dyDescent="0.2">
      <c r="E770" t="s">
        <v>8868</v>
      </c>
      <c r="F770" t="s">
        <v>8057</v>
      </c>
      <c r="G770" t="s">
        <v>4483</v>
      </c>
    </row>
    <row r="771" spans="5:7" x14ac:dyDescent="0.2">
      <c r="E771" t="s">
        <v>8869</v>
      </c>
      <c r="F771" t="s">
        <v>6318</v>
      </c>
      <c r="G771" t="s">
        <v>4879</v>
      </c>
    </row>
    <row r="772" spans="5:7" x14ac:dyDescent="0.2">
      <c r="E772" t="s">
        <v>8870</v>
      </c>
      <c r="F772" t="s">
        <v>6319</v>
      </c>
      <c r="G772" t="s">
        <v>9629</v>
      </c>
    </row>
    <row r="773" spans="5:7" x14ac:dyDescent="0.2">
      <c r="E773" t="s">
        <v>8871</v>
      </c>
      <c r="F773" t="s">
        <v>6320</v>
      </c>
      <c r="G773" t="s">
        <v>4601</v>
      </c>
    </row>
    <row r="774" spans="5:7" x14ac:dyDescent="0.2">
      <c r="E774" t="s">
        <v>8872</v>
      </c>
      <c r="F774" t="s">
        <v>6358</v>
      </c>
      <c r="G774" t="s">
        <v>4698</v>
      </c>
    </row>
    <row r="775" spans="5:7" x14ac:dyDescent="0.2">
      <c r="E775" t="s">
        <v>8873</v>
      </c>
      <c r="F775" t="s">
        <v>6359</v>
      </c>
      <c r="G775" t="s">
        <v>9630</v>
      </c>
    </row>
    <row r="776" spans="5:7" x14ac:dyDescent="0.2">
      <c r="E776" t="s">
        <v>8874</v>
      </c>
      <c r="F776" t="s">
        <v>6360</v>
      </c>
      <c r="G776" t="s">
        <v>5586</v>
      </c>
    </row>
    <row r="777" spans="5:7" x14ac:dyDescent="0.2">
      <c r="E777" t="s">
        <v>8875</v>
      </c>
      <c r="F777" t="s">
        <v>6361</v>
      </c>
      <c r="G777" t="s">
        <v>5438</v>
      </c>
    </row>
    <row r="778" spans="5:7" x14ac:dyDescent="0.2">
      <c r="E778" t="s">
        <v>8876</v>
      </c>
      <c r="F778" t="s">
        <v>6362</v>
      </c>
      <c r="G778" t="s">
        <v>5109</v>
      </c>
    </row>
    <row r="779" spans="5:7" x14ac:dyDescent="0.2">
      <c r="E779" t="s">
        <v>8877</v>
      </c>
      <c r="F779" t="s">
        <v>6363</v>
      </c>
      <c r="G779" t="s">
        <v>6033</v>
      </c>
    </row>
    <row r="780" spans="5:7" x14ac:dyDescent="0.2">
      <c r="E780" t="s">
        <v>8878</v>
      </c>
      <c r="F780" t="s">
        <v>6364</v>
      </c>
      <c r="G780" t="s">
        <v>5331</v>
      </c>
    </row>
    <row r="781" spans="5:7" x14ac:dyDescent="0.2">
      <c r="E781" t="s">
        <v>8879</v>
      </c>
      <c r="F781" t="s">
        <v>6365</v>
      </c>
      <c r="G781" t="s">
        <v>4959</v>
      </c>
    </row>
    <row r="782" spans="5:7" x14ac:dyDescent="0.2">
      <c r="E782" t="s">
        <v>8880</v>
      </c>
      <c r="F782" t="s">
        <v>6366</v>
      </c>
      <c r="G782" t="s">
        <v>5967</v>
      </c>
    </row>
    <row r="783" spans="5:7" x14ac:dyDescent="0.2">
      <c r="E783" t="s">
        <v>8881</v>
      </c>
      <c r="F783" t="s">
        <v>6367</v>
      </c>
      <c r="G783" t="s">
        <v>5637</v>
      </c>
    </row>
    <row r="784" spans="5:7" x14ac:dyDescent="0.2">
      <c r="E784" t="s">
        <v>8882</v>
      </c>
      <c r="F784" t="s">
        <v>6368</v>
      </c>
      <c r="G784" t="s">
        <v>5327</v>
      </c>
    </row>
    <row r="785" spans="5:7" x14ac:dyDescent="0.2">
      <c r="E785" t="s">
        <v>8883</v>
      </c>
      <c r="F785" t="s">
        <v>6369</v>
      </c>
      <c r="G785" t="s">
        <v>6028</v>
      </c>
    </row>
    <row r="786" spans="5:7" x14ac:dyDescent="0.2">
      <c r="E786" t="s">
        <v>8884</v>
      </c>
      <c r="F786" t="s">
        <v>6370</v>
      </c>
      <c r="G786" t="s">
        <v>4693</v>
      </c>
    </row>
    <row r="787" spans="5:7" x14ac:dyDescent="0.2">
      <c r="E787" t="s">
        <v>8885</v>
      </c>
      <c r="F787" t="s">
        <v>6371</v>
      </c>
      <c r="G787" t="s">
        <v>5581</v>
      </c>
    </row>
    <row r="788" spans="5:7" x14ac:dyDescent="0.2">
      <c r="E788" t="s">
        <v>8886</v>
      </c>
      <c r="F788" t="s">
        <v>6372</v>
      </c>
      <c r="G788" t="s">
        <v>5297</v>
      </c>
    </row>
    <row r="789" spans="5:7" x14ac:dyDescent="0.2">
      <c r="E789" t="s">
        <v>8887</v>
      </c>
      <c r="F789" t="s">
        <v>6373</v>
      </c>
      <c r="G789" t="s">
        <v>5486</v>
      </c>
    </row>
    <row r="790" spans="5:7" x14ac:dyDescent="0.2">
      <c r="E790" t="s">
        <v>8888</v>
      </c>
      <c r="F790" t="s">
        <v>6374</v>
      </c>
      <c r="G790" t="s">
        <v>4954</v>
      </c>
    </row>
    <row r="791" spans="5:7" x14ac:dyDescent="0.2">
      <c r="E791" t="s">
        <v>8889</v>
      </c>
      <c r="F791" t="s">
        <v>6375</v>
      </c>
      <c r="G791" t="s">
        <v>4606</v>
      </c>
    </row>
    <row r="792" spans="5:7" x14ac:dyDescent="0.2">
      <c r="E792" t="s">
        <v>8890</v>
      </c>
      <c r="F792" t="s">
        <v>6376</v>
      </c>
      <c r="G792" t="s">
        <v>5632</v>
      </c>
    </row>
    <row r="793" spans="5:7" x14ac:dyDescent="0.2">
      <c r="E793" t="s">
        <v>8891</v>
      </c>
      <c r="F793" t="s">
        <v>6377</v>
      </c>
      <c r="G793" t="s">
        <v>5320</v>
      </c>
    </row>
    <row r="794" spans="5:7" x14ac:dyDescent="0.2">
      <c r="E794" t="s">
        <v>8892</v>
      </c>
      <c r="F794" t="s">
        <v>6378</v>
      </c>
      <c r="G794" t="s">
        <v>5627</v>
      </c>
    </row>
    <row r="795" spans="5:7" x14ac:dyDescent="0.2">
      <c r="E795" t="s">
        <v>8893</v>
      </c>
      <c r="F795" t="s">
        <v>6379</v>
      </c>
      <c r="G795" t="s">
        <v>4944</v>
      </c>
    </row>
    <row r="796" spans="5:7" x14ac:dyDescent="0.2">
      <c r="E796" t="s">
        <v>8894</v>
      </c>
      <c r="F796" t="s">
        <v>6380</v>
      </c>
      <c r="G796" t="s">
        <v>5663</v>
      </c>
    </row>
    <row r="797" spans="5:7" x14ac:dyDescent="0.2">
      <c r="E797" t="s">
        <v>8895</v>
      </c>
      <c r="F797" t="s">
        <v>6381</v>
      </c>
      <c r="G797" t="s">
        <v>5671</v>
      </c>
    </row>
    <row r="798" spans="5:7" x14ac:dyDescent="0.2">
      <c r="E798" t="s">
        <v>8896</v>
      </c>
      <c r="F798" t="s">
        <v>6382</v>
      </c>
      <c r="G798" t="s">
        <v>5251</v>
      </c>
    </row>
    <row r="799" spans="5:7" x14ac:dyDescent="0.2">
      <c r="E799" t="s">
        <v>8897</v>
      </c>
      <c r="F799" t="s">
        <v>6383</v>
      </c>
      <c r="G799" t="s">
        <v>5098</v>
      </c>
    </row>
    <row r="800" spans="5:7" x14ac:dyDescent="0.2">
      <c r="E800" t="s">
        <v>8898</v>
      </c>
      <c r="F800" t="s">
        <v>6384</v>
      </c>
      <c r="G800" t="s">
        <v>5246</v>
      </c>
    </row>
    <row r="801" spans="5:7" x14ac:dyDescent="0.2">
      <c r="E801" t="s">
        <v>8899</v>
      </c>
      <c r="F801" t="s">
        <v>8058</v>
      </c>
      <c r="G801" t="s">
        <v>5410</v>
      </c>
    </row>
    <row r="802" spans="5:7" x14ac:dyDescent="0.2">
      <c r="E802" t="s">
        <v>8900</v>
      </c>
      <c r="F802" t="s">
        <v>8059</v>
      </c>
      <c r="G802" t="s">
        <v>4814</v>
      </c>
    </row>
    <row r="803" spans="5:7" x14ac:dyDescent="0.2">
      <c r="E803" t="s">
        <v>8901</v>
      </c>
      <c r="F803" t="s">
        <v>8060</v>
      </c>
      <c r="G803" t="s">
        <v>5959</v>
      </c>
    </row>
    <row r="804" spans="5:7" x14ac:dyDescent="0.2">
      <c r="E804" t="s">
        <v>8902</v>
      </c>
      <c r="F804" t="s">
        <v>8061</v>
      </c>
      <c r="G804" t="s">
        <v>4809</v>
      </c>
    </row>
    <row r="805" spans="5:7" x14ac:dyDescent="0.2">
      <c r="E805" t="s">
        <v>8903</v>
      </c>
      <c r="F805" t="s">
        <v>8062</v>
      </c>
      <c r="G805" t="s">
        <v>5954</v>
      </c>
    </row>
    <row r="806" spans="5:7" x14ac:dyDescent="0.2">
      <c r="E806" t="s">
        <v>8904</v>
      </c>
      <c r="F806" t="s">
        <v>8063</v>
      </c>
      <c r="G806" t="s">
        <v>5880</v>
      </c>
    </row>
    <row r="807" spans="5:7" x14ac:dyDescent="0.2">
      <c r="E807" t="s">
        <v>8905</v>
      </c>
      <c r="F807" t="s">
        <v>8064</v>
      </c>
      <c r="G807" t="s">
        <v>5685</v>
      </c>
    </row>
    <row r="808" spans="5:7" x14ac:dyDescent="0.2">
      <c r="E808" t="s">
        <v>8906</v>
      </c>
      <c r="F808" t="s">
        <v>8065</v>
      </c>
      <c r="G808" t="s">
        <v>6090</v>
      </c>
    </row>
    <row r="809" spans="5:7" x14ac:dyDescent="0.2">
      <c r="E809" t="s">
        <v>8907</v>
      </c>
      <c r="F809" t="s">
        <v>8066</v>
      </c>
      <c r="G809" t="s">
        <v>5832</v>
      </c>
    </row>
    <row r="810" spans="5:7" x14ac:dyDescent="0.2">
      <c r="E810" t="s">
        <v>8908</v>
      </c>
      <c r="F810" t="s">
        <v>8067</v>
      </c>
      <c r="G810" t="s">
        <v>9631</v>
      </c>
    </row>
    <row r="811" spans="5:7" x14ac:dyDescent="0.2">
      <c r="E811" t="s">
        <v>8909</v>
      </c>
      <c r="F811" t="s">
        <v>8068</v>
      </c>
      <c r="G811" t="s">
        <v>9632</v>
      </c>
    </row>
    <row r="812" spans="5:7" x14ac:dyDescent="0.2">
      <c r="E812" t="s">
        <v>8910</v>
      </c>
      <c r="F812" t="s">
        <v>8069</v>
      </c>
      <c r="G812" t="s">
        <v>9633</v>
      </c>
    </row>
    <row r="813" spans="5:7" x14ac:dyDescent="0.2">
      <c r="E813" t="s">
        <v>8911</v>
      </c>
      <c r="F813" t="s">
        <v>8070</v>
      </c>
      <c r="G813" t="s">
        <v>9634</v>
      </c>
    </row>
    <row r="814" spans="5:7" x14ac:dyDescent="0.2">
      <c r="E814" t="s">
        <v>8912</v>
      </c>
      <c r="F814" t="s">
        <v>8071</v>
      </c>
      <c r="G814" t="s">
        <v>9635</v>
      </c>
    </row>
    <row r="815" spans="5:7" x14ac:dyDescent="0.2">
      <c r="E815" t="s">
        <v>8913</v>
      </c>
      <c r="F815" t="s">
        <v>8072</v>
      </c>
      <c r="G815" t="s">
        <v>9636</v>
      </c>
    </row>
    <row r="816" spans="5:7" x14ac:dyDescent="0.2">
      <c r="E816" t="s">
        <v>8914</v>
      </c>
      <c r="F816" t="s">
        <v>8073</v>
      </c>
      <c r="G816" t="s">
        <v>9637</v>
      </c>
    </row>
    <row r="817" spans="5:7" x14ac:dyDescent="0.2">
      <c r="E817" t="s">
        <v>8915</v>
      </c>
      <c r="F817" t="s">
        <v>8074</v>
      </c>
      <c r="G817" t="s">
        <v>9638</v>
      </c>
    </row>
    <row r="818" spans="5:7" x14ac:dyDescent="0.2">
      <c r="E818" t="s">
        <v>8916</v>
      </c>
      <c r="F818" t="s">
        <v>8075</v>
      </c>
      <c r="G818" t="s">
        <v>9639</v>
      </c>
    </row>
    <row r="819" spans="5:7" x14ac:dyDescent="0.2">
      <c r="E819" t="s">
        <v>8917</v>
      </c>
      <c r="F819" t="s">
        <v>8076</v>
      </c>
      <c r="G819" t="s">
        <v>9640</v>
      </c>
    </row>
    <row r="820" spans="5:7" x14ac:dyDescent="0.2">
      <c r="E820" t="s">
        <v>8918</v>
      </c>
      <c r="F820" t="s">
        <v>8077</v>
      </c>
      <c r="G820" t="s">
        <v>9641</v>
      </c>
    </row>
    <row r="821" spans="5:7" x14ac:dyDescent="0.2">
      <c r="E821" t="s">
        <v>8919</v>
      </c>
      <c r="F821" t="s">
        <v>8078</v>
      </c>
      <c r="G821" t="s">
        <v>9642</v>
      </c>
    </row>
    <row r="822" spans="5:7" x14ac:dyDescent="0.2">
      <c r="E822" t="s">
        <v>8920</v>
      </c>
      <c r="F822" t="s">
        <v>8079</v>
      </c>
      <c r="G822" t="s">
        <v>9643</v>
      </c>
    </row>
    <row r="823" spans="5:7" x14ac:dyDescent="0.2">
      <c r="E823" t="s">
        <v>8921</v>
      </c>
      <c r="F823" t="s">
        <v>6174</v>
      </c>
      <c r="G823" t="s">
        <v>9644</v>
      </c>
    </row>
    <row r="824" spans="5:7" x14ac:dyDescent="0.2">
      <c r="E824" t="s">
        <v>8922</v>
      </c>
      <c r="F824" t="s">
        <v>8080</v>
      </c>
      <c r="G824" t="s">
        <v>9645</v>
      </c>
    </row>
    <row r="825" spans="5:7" x14ac:dyDescent="0.2">
      <c r="E825" t="s">
        <v>8923</v>
      </c>
      <c r="F825" t="s">
        <v>8081</v>
      </c>
      <c r="G825" t="s">
        <v>9646</v>
      </c>
    </row>
    <row r="826" spans="5:7" x14ac:dyDescent="0.2">
      <c r="E826" t="s">
        <v>8924</v>
      </c>
      <c r="F826" t="s">
        <v>8082</v>
      </c>
      <c r="G826" t="s">
        <v>9647</v>
      </c>
    </row>
    <row r="827" spans="5:7" x14ac:dyDescent="0.2">
      <c r="E827" t="s">
        <v>8925</v>
      </c>
      <c r="F827" t="s">
        <v>8083</v>
      </c>
      <c r="G827" t="s">
        <v>9648</v>
      </c>
    </row>
    <row r="828" spans="5:7" x14ac:dyDescent="0.2">
      <c r="E828" t="s">
        <v>8926</v>
      </c>
      <c r="F828" t="s">
        <v>8084</v>
      </c>
      <c r="G828" t="s">
        <v>9649</v>
      </c>
    </row>
    <row r="829" spans="5:7" x14ac:dyDescent="0.2">
      <c r="E829" t="s">
        <v>8927</v>
      </c>
      <c r="F829" t="s">
        <v>8085</v>
      </c>
      <c r="G829" t="s">
        <v>9650</v>
      </c>
    </row>
    <row r="830" spans="5:7" x14ac:dyDescent="0.2">
      <c r="E830" t="s">
        <v>8928</v>
      </c>
      <c r="F830" t="s">
        <v>8086</v>
      </c>
      <c r="G830" t="s">
        <v>9651</v>
      </c>
    </row>
    <row r="831" spans="5:7" x14ac:dyDescent="0.2">
      <c r="E831" t="s">
        <v>8929</v>
      </c>
      <c r="F831" t="s">
        <v>8087</v>
      </c>
      <c r="G831" t="s">
        <v>9652</v>
      </c>
    </row>
    <row r="832" spans="5:7" x14ac:dyDescent="0.2">
      <c r="E832" t="s">
        <v>8930</v>
      </c>
      <c r="F832" t="s">
        <v>8088</v>
      </c>
      <c r="G832" t="s">
        <v>9653</v>
      </c>
    </row>
    <row r="833" spans="5:7" x14ac:dyDescent="0.2">
      <c r="E833" t="s">
        <v>8931</v>
      </c>
      <c r="F833" t="s">
        <v>8089</v>
      </c>
      <c r="G833" t="s">
        <v>9654</v>
      </c>
    </row>
    <row r="834" spans="5:7" x14ac:dyDescent="0.2">
      <c r="E834" t="s">
        <v>8932</v>
      </c>
      <c r="F834" t="s">
        <v>8090</v>
      </c>
      <c r="G834" t="s">
        <v>9655</v>
      </c>
    </row>
    <row r="835" spans="5:7" x14ac:dyDescent="0.2">
      <c r="E835" t="s">
        <v>8933</v>
      </c>
      <c r="F835" t="s">
        <v>8091</v>
      </c>
      <c r="G835" t="s">
        <v>9656</v>
      </c>
    </row>
    <row r="836" spans="5:7" x14ac:dyDescent="0.2">
      <c r="E836" t="s">
        <v>8934</v>
      </c>
      <c r="F836" t="s">
        <v>8092</v>
      </c>
      <c r="G836" t="s">
        <v>9657</v>
      </c>
    </row>
    <row r="837" spans="5:7" x14ac:dyDescent="0.2">
      <c r="E837" t="s">
        <v>8935</v>
      </c>
      <c r="F837" t="s">
        <v>8093</v>
      </c>
      <c r="G837" t="s">
        <v>9658</v>
      </c>
    </row>
    <row r="838" spans="5:7" x14ac:dyDescent="0.2">
      <c r="E838" t="s">
        <v>8936</v>
      </c>
      <c r="F838" t="s">
        <v>8094</v>
      </c>
      <c r="G838" t="s">
        <v>9659</v>
      </c>
    </row>
    <row r="839" spans="5:7" x14ac:dyDescent="0.2">
      <c r="E839" t="s">
        <v>8937</v>
      </c>
      <c r="F839" t="s">
        <v>6175</v>
      </c>
      <c r="G839" t="s">
        <v>9660</v>
      </c>
    </row>
    <row r="840" spans="5:7" x14ac:dyDescent="0.2">
      <c r="E840" t="s">
        <v>8938</v>
      </c>
      <c r="F840" t="s">
        <v>6176</v>
      </c>
      <c r="G840" t="s">
        <v>9661</v>
      </c>
    </row>
    <row r="841" spans="5:7" x14ac:dyDescent="0.2">
      <c r="E841" t="s">
        <v>8939</v>
      </c>
      <c r="F841" t="s">
        <v>6177</v>
      </c>
      <c r="G841" t="s">
        <v>9662</v>
      </c>
    </row>
    <row r="842" spans="5:7" x14ac:dyDescent="0.2">
      <c r="E842" t="s">
        <v>8940</v>
      </c>
      <c r="F842" t="s">
        <v>8095</v>
      </c>
      <c r="G842" t="s">
        <v>9663</v>
      </c>
    </row>
    <row r="843" spans="5:7" x14ac:dyDescent="0.2">
      <c r="E843" t="s">
        <v>8941</v>
      </c>
      <c r="F843" t="s">
        <v>6178</v>
      </c>
      <c r="G843" t="s">
        <v>9664</v>
      </c>
    </row>
    <row r="844" spans="5:7" x14ac:dyDescent="0.2">
      <c r="E844" t="s">
        <v>8942</v>
      </c>
      <c r="F844" t="s">
        <v>8096</v>
      </c>
      <c r="G844" t="s">
        <v>9665</v>
      </c>
    </row>
    <row r="845" spans="5:7" x14ac:dyDescent="0.2">
      <c r="E845" t="s">
        <v>8943</v>
      </c>
      <c r="F845" t="s">
        <v>6179</v>
      </c>
      <c r="G845" t="s">
        <v>9666</v>
      </c>
    </row>
    <row r="846" spans="5:7" x14ac:dyDescent="0.2">
      <c r="E846" t="s">
        <v>8944</v>
      </c>
      <c r="F846" t="s">
        <v>6180</v>
      </c>
      <c r="G846" t="s">
        <v>9667</v>
      </c>
    </row>
    <row r="847" spans="5:7" x14ac:dyDescent="0.2">
      <c r="E847" t="s">
        <v>8945</v>
      </c>
      <c r="F847" t="s">
        <v>8097</v>
      </c>
      <c r="G847" t="s">
        <v>9668</v>
      </c>
    </row>
    <row r="848" spans="5:7" x14ac:dyDescent="0.2">
      <c r="E848" t="s">
        <v>8946</v>
      </c>
      <c r="F848" t="s">
        <v>6181</v>
      </c>
      <c r="G848" t="s">
        <v>9669</v>
      </c>
    </row>
    <row r="849" spans="5:7" x14ac:dyDescent="0.2">
      <c r="E849" t="s">
        <v>8947</v>
      </c>
      <c r="F849" t="s">
        <v>6182</v>
      </c>
      <c r="G849" t="s">
        <v>9670</v>
      </c>
    </row>
    <row r="850" spans="5:7" x14ac:dyDescent="0.2">
      <c r="E850" t="s">
        <v>8948</v>
      </c>
      <c r="F850" t="s">
        <v>6183</v>
      </c>
      <c r="G850" t="s">
        <v>9671</v>
      </c>
    </row>
    <row r="851" spans="5:7" x14ac:dyDescent="0.2">
      <c r="E851" t="s">
        <v>8949</v>
      </c>
      <c r="F851" t="s">
        <v>6184</v>
      </c>
      <c r="G851" t="s">
        <v>9672</v>
      </c>
    </row>
    <row r="852" spans="5:7" x14ac:dyDescent="0.2">
      <c r="E852" t="s">
        <v>8950</v>
      </c>
      <c r="F852" t="s">
        <v>6185</v>
      </c>
      <c r="G852" t="s">
        <v>9673</v>
      </c>
    </row>
    <row r="853" spans="5:7" x14ac:dyDescent="0.2">
      <c r="E853" t="s">
        <v>8951</v>
      </c>
      <c r="F853" t="s">
        <v>8098</v>
      </c>
      <c r="G853" t="s">
        <v>9674</v>
      </c>
    </row>
    <row r="854" spans="5:7" x14ac:dyDescent="0.2">
      <c r="E854" t="s">
        <v>8952</v>
      </c>
      <c r="F854" t="s">
        <v>8099</v>
      </c>
      <c r="G854" t="s">
        <v>9675</v>
      </c>
    </row>
    <row r="855" spans="5:7" x14ac:dyDescent="0.2">
      <c r="E855" t="s">
        <v>8953</v>
      </c>
      <c r="F855" t="s">
        <v>8100</v>
      </c>
      <c r="G855" t="s">
        <v>9676</v>
      </c>
    </row>
    <row r="856" spans="5:7" x14ac:dyDescent="0.2">
      <c r="E856" t="s">
        <v>8954</v>
      </c>
      <c r="F856" t="s">
        <v>8101</v>
      </c>
      <c r="G856" t="s">
        <v>9677</v>
      </c>
    </row>
    <row r="857" spans="5:7" x14ac:dyDescent="0.2">
      <c r="E857" t="s">
        <v>8955</v>
      </c>
      <c r="F857" t="s">
        <v>8102</v>
      </c>
      <c r="G857" t="s">
        <v>9678</v>
      </c>
    </row>
    <row r="858" spans="5:7" x14ac:dyDescent="0.2">
      <c r="E858" t="s">
        <v>8956</v>
      </c>
      <c r="F858" t="s">
        <v>8103</v>
      </c>
      <c r="G858" t="s">
        <v>9679</v>
      </c>
    </row>
    <row r="859" spans="5:7" x14ac:dyDescent="0.2">
      <c r="E859" t="s">
        <v>8957</v>
      </c>
      <c r="F859" t="s">
        <v>8104</v>
      </c>
      <c r="G859" t="s">
        <v>9680</v>
      </c>
    </row>
    <row r="860" spans="5:7" x14ac:dyDescent="0.2">
      <c r="E860" t="s">
        <v>8958</v>
      </c>
      <c r="F860" t="s">
        <v>8105</v>
      </c>
      <c r="G860" t="s">
        <v>9681</v>
      </c>
    </row>
    <row r="861" spans="5:7" x14ac:dyDescent="0.2">
      <c r="E861" t="s">
        <v>8959</v>
      </c>
      <c r="F861" t="s">
        <v>8106</v>
      </c>
      <c r="G861" t="s">
        <v>9682</v>
      </c>
    </row>
    <row r="862" spans="5:7" x14ac:dyDescent="0.2">
      <c r="E862" t="s">
        <v>8960</v>
      </c>
      <c r="F862" t="s">
        <v>8107</v>
      </c>
      <c r="G862" t="s">
        <v>9683</v>
      </c>
    </row>
    <row r="863" spans="5:7" x14ac:dyDescent="0.2">
      <c r="E863" t="s">
        <v>8961</v>
      </c>
      <c r="F863" t="s">
        <v>8108</v>
      </c>
      <c r="G863" t="s">
        <v>9684</v>
      </c>
    </row>
    <row r="864" spans="5:7" x14ac:dyDescent="0.2">
      <c r="E864" t="s">
        <v>8962</v>
      </c>
      <c r="F864" t="s">
        <v>8109</v>
      </c>
      <c r="G864" t="s">
        <v>9685</v>
      </c>
    </row>
    <row r="865" spans="5:7" x14ac:dyDescent="0.2">
      <c r="E865" t="s">
        <v>8963</v>
      </c>
      <c r="F865" t="s">
        <v>8110</v>
      </c>
      <c r="G865" t="s">
        <v>9686</v>
      </c>
    </row>
    <row r="866" spans="5:7" x14ac:dyDescent="0.2">
      <c r="E866" t="s">
        <v>8964</v>
      </c>
      <c r="F866" t="s">
        <v>8111</v>
      </c>
      <c r="G866" t="s">
        <v>9687</v>
      </c>
    </row>
    <row r="867" spans="5:7" x14ac:dyDescent="0.2">
      <c r="E867" t="s">
        <v>8965</v>
      </c>
      <c r="F867" t="s">
        <v>6317</v>
      </c>
      <c r="G867" t="s">
        <v>9688</v>
      </c>
    </row>
    <row r="868" spans="5:7" x14ac:dyDescent="0.2">
      <c r="E868" t="s">
        <v>8966</v>
      </c>
      <c r="F868" t="s">
        <v>6356</v>
      </c>
      <c r="G868" t="s">
        <v>9689</v>
      </c>
    </row>
    <row r="869" spans="5:7" x14ac:dyDescent="0.2">
      <c r="E869" t="s">
        <v>8967</v>
      </c>
      <c r="F869" t="s">
        <v>6357</v>
      </c>
      <c r="G869" t="s">
        <v>9690</v>
      </c>
    </row>
    <row r="870" spans="5:7" x14ac:dyDescent="0.2">
      <c r="E870" t="s">
        <v>8968</v>
      </c>
      <c r="F870" t="s">
        <v>8112</v>
      </c>
      <c r="G870" t="s">
        <v>9691</v>
      </c>
    </row>
    <row r="871" spans="5:7" x14ac:dyDescent="0.2">
      <c r="E871" t="s">
        <v>8969</v>
      </c>
      <c r="F871" t="s">
        <v>8113</v>
      </c>
      <c r="G871" t="s">
        <v>9692</v>
      </c>
    </row>
    <row r="872" spans="5:7" x14ac:dyDescent="0.2">
      <c r="E872" t="s">
        <v>8970</v>
      </c>
      <c r="F872" t="s">
        <v>8114</v>
      </c>
      <c r="G872" t="s">
        <v>9693</v>
      </c>
    </row>
    <row r="873" spans="5:7" x14ac:dyDescent="0.2">
      <c r="E873" t="s">
        <v>8971</v>
      </c>
      <c r="F873" t="s">
        <v>8115</v>
      </c>
      <c r="G873" t="s">
        <v>9694</v>
      </c>
    </row>
    <row r="874" spans="5:7" x14ac:dyDescent="0.2">
      <c r="E874" t="s">
        <v>9069</v>
      </c>
      <c r="F874" t="s">
        <v>6316</v>
      </c>
      <c r="G874" t="s">
        <v>5794</v>
      </c>
    </row>
    <row r="875" spans="5:7" x14ac:dyDescent="0.2">
      <c r="E875" t="s">
        <v>9068</v>
      </c>
      <c r="F875" t="s">
        <v>6315</v>
      </c>
      <c r="G875" t="s">
        <v>4885</v>
      </c>
    </row>
    <row r="876" spans="5:7" x14ac:dyDescent="0.2">
      <c r="E876" t="s">
        <v>9067</v>
      </c>
      <c r="F876" t="s">
        <v>8189</v>
      </c>
      <c r="G876" t="s">
        <v>5836</v>
      </c>
    </row>
    <row r="877" spans="5:7" x14ac:dyDescent="0.2">
      <c r="E877" t="s">
        <v>8989</v>
      </c>
      <c r="F877" t="s">
        <v>8133</v>
      </c>
      <c r="G877" t="s">
        <v>5347</v>
      </c>
    </row>
    <row r="878" spans="5:7" x14ac:dyDescent="0.2">
      <c r="E878" t="s">
        <v>9023</v>
      </c>
      <c r="F878" t="s">
        <v>8167</v>
      </c>
      <c r="G878" t="s">
        <v>5692</v>
      </c>
    </row>
    <row r="879" spans="5:7" x14ac:dyDescent="0.2">
      <c r="E879" t="s">
        <v>9022</v>
      </c>
      <c r="F879" t="s">
        <v>8166</v>
      </c>
      <c r="G879" t="s">
        <v>5698</v>
      </c>
    </row>
    <row r="880" spans="5:7" x14ac:dyDescent="0.2">
      <c r="E880" t="s">
        <v>9021</v>
      </c>
      <c r="F880" t="s">
        <v>8165</v>
      </c>
      <c r="G880" t="s">
        <v>6015</v>
      </c>
    </row>
    <row r="881" spans="5:7" x14ac:dyDescent="0.2">
      <c r="E881" t="s">
        <v>9066</v>
      </c>
      <c r="F881" t="s">
        <v>6314</v>
      </c>
      <c r="G881" t="s">
        <v>6024</v>
      </c>
    </row>
    <row r="882" spans="5:7" x14ac:dyDescent="0.2">
      <c r="E882" t="s">
        <v>9020</v>
      </c>
      <c r="F882" t="s">
        <v>8164</v>
      </c>
      <c r="G882" t="s">
        <v>4876</v>
      </c>
    </row>
    <row r="883" spans="5:7" x14ac:dyDescent="0.2">
      <c r="E883" t="s">
        <v>9065</v>
      </c>
      <c r="F883" t="s">
        <v>8188</v>
      </c>
      <c r="G883" t="s">
        <v>5293</v>
      </c>
    </row>
    <row r="884" spans="5:7" x14ac:dyDescent="0.2">
      <c r="E884" t="s">
        <v>9064</v>
      </c>
      <c r="F884" t="s">
        <v>8187</v>
      </c>
      <c r="G884" t="s">
        <v>4863</v>
      </c>
    </row>
    <row r="885" spans="5:7" x14ac:dyDescent="0.2">
      <c r="E885" t="s">
        <v>9063</v>
      </c>
      <c r="F885" t="s">
        <v>6313</v>
      </c>
      <c r="G885" t="s">
        <v>5105</v>
      </c>
    </row>
    <row r="886" spans="5:7" x14ac:dyDescent="0.2">
      <c r="E886" t="s">
        <v>9062</v>
      </c>
      <c r="F886" t="s">
        <v>6312</v>
      </c>
      <c r="G886" t="s">
        <v>5116</v>
      </c>
    </row>
    <row r="887" spans="5:7" x14ac:dyDescent="0.2">
      <c r="E887" t="s">
        <v>9061</v>
      </c>
      <c r="F887" t="s">
        <v>8186</v>
      </c>
      <c r="G887" t="s">
        <v>4867</v>
      </c>
    </row>
    <row r="888" spans="5:7" x14ac:dyDescent="0.2">
      <c r="E888" t="s">
        <v>9060</v>
      </c>
      <c r="F888" t="s">
        <v>8185</v>
      </c>
      <c r="G888" t="s">
        <v>4616</v>
      </c>
    </row>
    <row r="889" spans="5:7" x14ac:dyDescent="0.2">
      <c r="E889" t="s">
        <v>9059</v>
      </c>
      <c r="F889" t="s">
        <v>8184</v>
      </c>
      <c r="G889" t="s">
        <v>4860</v>
      </c>
    </row>
    <row r="890" spans="5:7" x14ac:dyDescent="0.2">
      <c r="E890" t="s">
        <v>9019</v>
      </c>
      <c r="F890" t="s">
        <v>8163</v>
      </c>
      <c r="G890" t="s">
        <v>5477</v>
      </c>
    </row>
    <row r="891" spans="5:7" x14ac:dyDescent="0.2">
      <c r="E891" t="s">
        <v>9018</v>
      </c>
      <c r="F891" t="s">
        <v>8162</v>
      </c>
      <c r="G891" t="s">
        <v>4558</v>
      </c>
    </row>
    <row r="892" spans="5:7" x14ac:dyDescent="0.2">
      <c r="E892" t="s">
        <v>9058</v>
      </c>
      <c r="F892" t="s">
        <v>6311</v>
      </c>
      <c r="G892" t="s">
        <v>5287</v>
      </c>
    </row>
    <row r="893" spans="5:7" x14ac:dyDescent="0.2">
      <c r="E893" t="s">
        <v>8988</v>
      </c>
      <c r="F893" t="s">
        <v>8132</v>
      </c>
      <c r="G893" t="s">
        <v>4722</v>
      </c>
    </row>
    <row r="894" spans="5:7" x14ac:dyDescent="0.2">
      <c r="E894" t="s">
        <v>9057</v>
      </c>
      <c r="F894" t="s">
        <v>8183</v>
      </c>
      <c r="G894" t="s">
        <v>4895</v>
      </c>
    </row>
    <row r="895" spans="5:7" x14ac:dyDescent="0.2">
      <c r="E895" t="s">
        <v>9017</v>
      </c>
      <c r="F895" t="s">
        <v>8161</v>
      </c>
      <c r="G895" t="s">
        <v>5344</v>
      </c>
    </row>
    <row r="896" spans="5:7" x14ac:dyDescent="0.2">
      <c r="E896" t="s">
        <v>9056</v>
      </c>
      <c r="F896" t="s">
        <v>6310</v>
      </c>
      <c r="G896" t="s">
        <v>5509</v>
      </c>
    </row>
    <row r="897" spans="5:7" x14ac:dyDescent="0.2">
      <c r="E897" t="s">
        <v>9055</v>
      </c>
      <c r="F897" t="s">
        <v>6309</v>
      </c>
      <c r="G897" t="s">
        <v>6039</v>
      </c>
    </row>
    <row r="898" spans="5:7" x14ac:dyDescent="0.2">
      <c r="E898" t="s">
        <v>9054</v>
      </c>
      <c r="F898" t="s">
        <v>8182</v>
      </c>
      <c r="G898" t="s">
        <v>4620</v>
      </c>
    </row>
    <row r="899" spans="5:7" x14ac:dyDescent="0.2">
      <c r="E899" t="s">
        <v>9053</v>
      </c>
      <c r="F899" t="s">
        <v>8181</v>
      </c>
      <c r="G899" t="s">
        <v>5290</v>
      </c>
    </row>
    <row r="900" spans="5:7" x14ac:dyDescent="0.2">
      <c r="E900" t="s">
        <v>9016</v>
      </c>
      <c r="F900" t="s">
        <v>8160</v>
      </c>
      <c r="G900" t="s">
        <v>5159</v>
      </c>
    </row>
    <row r="901" spans="5:7" x14ac:dyDescent="0.2">
      <c r="E901" t="s">
        <v>9052</v>
      </c>
      <c r="F901" t="s">
        <v>6308</v>
      </c>
      <c r="G901" t="s">
        <v>5797</v>
      </c>
    </row>
    <row r="902" spans="5:7" x14ac:dyDescent="0.2">
      <c r="E902" t="s">
        <v>9051</v>
      </c>
      <c r="F902" t="s">
        <v>6307</v>
      </c>
      <c r="G902" t="s">
        <v>5468</v>
      </c>
    </row>
    <row r="903" spans="5:7" x14ac:dyDescent="0.2">
      <c r="E903" t="s">
        <v>9050</v>
      </c>
      <c r="F903" t="s">
        <v>8180</v>
      </c>
      <c r="G903" t="s">
        <v>5500</v>
      </c>
    </row>
    <row r="904" spans="5:7" x14ac:dyDescent="0.2">
      <c r="E904" t="s">
        <v>9049</v>
      </c>
      <c r="F904" t="s">
        <v>6306</v>
      </c>
      <c r="G904" t="s">
        <v>5512</v>
      </c>
    </row>
    <row r="905" spans="5:7" x14ac:dyDescent="0.2">
      <c r="E905" t="s">
        <v>9048</v>
      </c>
      <c r="F905" t="s">
        <v>6305</v>
      </c>
      <c r="G905" t="s">
        <v>9740</v>
      </c>
    </row>
    <row r="906" spans="5:7" x14ac:dyDescent="0.2">
      <c r="E906" t="s">
        <v>9047</v>
      </c>
      <c r="F906" t="s">
        <v>8179</v>
      </c>
      <c r="G906" t="s">
        <v>5825</v>
      </c>
    </row>
    <row r="907" spans="5:7" x14ac:dyDescent="0.2">
      <c r="E907" t="s">
        <v>9046</v>
      </c>
      <c r="F907" t="s">
        <v>8178</v>
      </c>
      <c r="G907" t="s">
        <v>9739</v>
      </c>
    </row>
    <row r="908" spans="5:7" x14ac:dyDescent="0.2">
      <c r="E908" t="s">
        <v>9045</v>
      </c>
      <c r="F908" t="s">
        <v>6304</v>
      </c>
      <c r="G908" t="s">
        <v>5516</v>
      </c>
    </row>
    <row r="909" spans="5:7" x14ac:dyDescent="0.2">
      <c r="E909" t="s">
        <v>9044</v>
      </c>
      <c r="F909" t="s">
        <v>6303</v>
      </c>
      <c r="G909" t="s">
        <v>5845</v>
      </c>
    </row>
    <row r="910" spans="5:7" x14ac:dyDescent="0.2">
      <c r="E910" t="s">
        <v>9043</v>
      </c>
      <c r="F910" t="s">
        <v>8177</v>
      </c>
      <c r="G910" t="s">
        <v>5800</v>
      </c>
    </row>
    <row r="911" spans="5:7" x14ac:dyDescent="0.2">
      <c r="E911" t="s">
        <v>9042</v>
      </c>
      <c r="F911" t="s">
        <v>6302</v>
      </c>
      <c r="G911" t="s">
        <v>5995</v>
      </c>
    </row>
    <row r="912" spans="5:7" x14ac:dyDescent="0.2">
      <c r="E912" t="s">
        <v>9041</v>
      </c>
      <c r="F912" t="s">
        <v>6301</v>
      </c>
      <c r="G912" t="s">
        <v>5803</v>
      </c>
    </row>
    <row r="913" spans="5:7" x14ac:dyDescent="0.2">
      <c r="E913" t="s">
        <v>9040</v>
      </c>
      <c r="F913" t="s">
        <v>8176</v>
      </c>
      <c r="G913" t="s">
        <v>6051</v>
      </c>
    </row>
    <row r="914" spans="5:7" x14ac:dyDescent="0.2">
      <c r="E914" t="s">
        <v>9039</v>
      </c>
      <c r="F914" t="s">
        <v>8175</v>
      </c>
      <c r="G914" t="s">
        <v>5848</v>
      </c>
    </row>
    <row r="915" spans="5:7" x14ac:dyDescent="0.2">
      <c r="E915" t="s">
        <v>9038</v>
      </c>
      <c r="F915" t="s">
        <v>6300</v>
      </c>
      <c r="G915" t="s">
        <v>9738</v>
      </c>
    </row>
    <row r="916" spans="5:7" x14ac:dyDescent="0.2">
      <c r="E916" t="s">
        <v>9037</v>
      </c>
      <c r="F916" t="s">
        <v>6299</v>
      </c>
      <c r="G916" t="s">
        <v>4630</v>
      </c>
    </row>
    <row r="917" spans="5:7" x14ac:dyDescent="0.2">
      <c r="E917" t="s">
        <v>9036</v>
      </c>
      <c r="F917" t="s">
        <v>8174</v>
      </c>
      <c r="G917" t="s">
        <v>9737</v>
      </c>
    </row>
    <row r="918" spans="5:7" x14ac:dyDescent="0.2">
      <c r="E918" t="s">
        <v>8987</v>
      </c>
      <c r="F918" t="s">
        <v>8131</v>
      </c>
      <c r="G918" t="s">
        <v>6018</v>
      </c>
    </row>
    <row r="919" spans="5:7" x14ac:dyDescent="0.2">
      <c r="E919" t="s">
        <v>9035</v>
      </c>
      <c r="F919" t="s">
        <v>6298</v>
      </c>
      <c r="G919" t="s">
        <v>5471</v>
      </c>
    </row>
    <row r="920" spans="5:7" x14ac:dyDescent="0.2">
      <c r="E920" t="s">
        <v>9034</v>
      </c>
      <c r="F920" t="s">
        <v>6297</v>
      </c>
      <c r="G920" t="s">
        <v>9736</v>
      </c>
    </row>
    <row r="921" spans="5:7" x14ac:dyDescent="0.2">
      <c r="E921" t="s">
        <v>9033</v>
      </c>
      <c r="F921" t="s">
        <v>8173</v>
      </c>
      <c r="G921" t="s">
        <v>5611</v>
      </c>
    </row>
    <row r="922" spans="5:7" x14ac:dyDescent="0.2">
      <c r="E922" t="s">
        <v>9032</v>
      </c>
      <c r="F922" t="s">
        <v>8172</v>
      </c>
      <c r="G922" t="s">
        <v>4904</v>
      </c>
    </row>
    <row r="923" spans="5:7" x14ac:dyDescent="0.2">
      <c r="E923" t="s">
        <v>9031</v>
      </c>
      <c r="F923" t="s">
        <v>6296</v>
      </c>
      <c r="G923" t="s">
        <v>4870</v>
      </c>
    </row>
    <row r="924" spans="5:7" x14ac:dyDescent="0.2">
      <c r="E924" t="s">
        <v>9030</v>
      </c>
      <c r="F924" t="s">
        <v>6295</v>
      </c>
      <c r="G924" t="s">
        <v>4636</v>
      </c>
    </row>
    <row r="925" spans="5:7" x14ac:dyDescent="0.2">
      <c r="E925" t="s">
        <v>9029</v>
      </c>
      <c r="F925" t="s">
        <v>8171</v>
      </c>
      <c r="G925" t="s">
        <v>4907</v>
      </c>
    </row>
    <row r="926" spans="5:7" x14ac:dyDescent="0.2">
      <c r="E926" t="s">
        <v>9028</v>
      </c>
      <c r="F926" t="s">
        <v>8170</v>
      </c>
      <c r="G926" t="s">
        <v>5094</v>
      </c>
    </row>
    <row r="927" spans="5:7" x14ac:dyDescent="0.2">
      <c r="E927" t="s">
        <v>9027</v>
      </c>
      <c r="F927" t="s">
        <v>6294</v>
      </c>
      <c r="G927" t="s">
        <v>4639</v>
      </c>
    </row>
    <row r="928" spans="5:7" x14ac:dyDescent="0.2">
      <c r="E928" t="s">
        <v>9026</v>
      </c>
      <c r="F928" t="s">
        <v>6293</v>
      </c>
      <c r="G928" t="s">
        <v>4910</v>
      </c>
    </row>
    <row r="929" spans="5:7" x14ac:dyDescent="0.2">
      <c r="E929" t="s">
        <v>9025</v>
      </c>
      <c r="F929" t="s">
        <v>8169</v>
      </c>
      <c r="G929" t="s">
        <v>5647</v>
      </c>
    </row>
    <row r="930" spans="5:7" x14ac:dyDescent="0.2">
      <c r="E930" t="s">
        <v>9024</v>
      </c>
      <c r="F930" t="s">
        <v>8168</v>
      </c>
      <c r="G930" t="s">
        <v>4873</v>
      </c>
    </row>
    <row r="931" spans="5:7" x14ac:dyDescent="0.2">
      <c r="E931" t="s">
        <v>9015</v>
      </c>
      <c r="F931" t="s">
        <v>8159</v>
      </c>
      <c r="G931" t="s">
        <v>9735</v>
      </c>
    </row>
    <row r="932" spans="5:7" x14ac:dyDescent="0.2">
      <c r="E932" t="s">
        <v>9014</v>
      </c>
      <c r="F932" t="s">
        <v>8158</v>
      </c>
      <c r="G932" t="s">
        <v>9734</v>
      </c>
    </row>
    <row r="933" spans="5:7" x14ac:dyDescent="0.2">
      <c r="E933" t="s">
        <v>9013</v>
      </c>
      <c r="F933" t="s">
        <v>8157</v>
      </c>
      <c r="G933" t="s">
        <v>9733</v>
      </c>
    </row>
    <row r="934" spans="5:7" x14ac:dyDescent="0.2">
      <c r="E934" t="s">
        <v>9012</v>
      </c>
      <c r="F934" t="s">
        <v>8156</v>
      </c>
      <c r="G934" t="s">
        <v>9732</v>
      </c>
    </row>
    <row r="935" spans="5:7" x14ac:dyDescent="0.2">
      <c r="E935" t="s">
        <v>9011</v>
      </c>
      <c r="F935" t="s">
        <v>8155</v>
      </c>
      <c r="G935" t="s">
        <v>9731</v>
      </c>
    </row>
    <row r="936" spans="5:7" x14ac:dyDescent="0.2">
      <c r="E936" t="s">
        <v>9010</v>
      </c>
      <c r="F936" t="s">
        <v>8154</v>
      </c>
      <c r="G936" t="s">
        <v>9730</v>
      </c>
    </row>
    <row r="937" spans="5:7" x14ac:dyDescent="0.2">
      <c r="E937" t="s">
        <v>9009</v>
      </c>
      <c r="F937" t="s">
        <v>8153</v>
      </c>
      <c r="G937" t="s">
        <v>9729</v>
      </c>
    </row>
    <row r="938" spans="5:7" x14ac:dyDescent="0.2">
      <c r="E938" t="s">
        <v>9008</v>
      </c>
      <c r="F938" t="s">
        <v>8152</v>
      </c>
      <c r="G938" t="s">
        <v>9728</v>
      </c>
    </row>
    <row r="939" spans="5:7" x14ac:dyDescent="0.2">
      <c r="E939" t="s">
        <v>9007</v>
      </c>
      <c r="F939" t="s">
        <v>8151</v>
      </c>
      <c r="G939" t="s">
        <v>9727</v>
      </c>
    </row>
    <row r="940" spans="5:7" x14ac:dyDescent="0.2">
      <c r="E940" t="s">
        <v>9006</v>
      </c>
      <c r="F940" t="s">
        <v>8150</v>
      </c>
      <c r="G940" t="s">
        <v>9726</v>
      </c>
    </row>
    <row r="941" spans="5:7" x14ac:dyDescent="0.2">
      <c r="E941" t="s">
        <v>9005</v>
      </c>
      <c r="F941" t="s">
        <v>8149</v>
      </c>
      <c r="G941" t="s">
        <v>9725</v>
      </c>
    </row>
    <row r="942" spans="5:7" x14ac:dyDescent="0.2">
      <c r="E942" t="s">
        <v>9004</v>
      </c>
      <c r="F942" t="s">
        <v>8148</v>
      </c>
      <c r="G942" t="s">
        <v>9724</v>
      </c>
    </row>
    <row r="943" spans="5:7" x14ac:dyDescent="0.2">
      <c r="E943" t="s">
        <v>9003</v>
      </c>
      <c r="F943" t="s">
        <v>8147</v>
      </c>
      <c r="G943" t="s">
        <v>9723</v>
      </c>
    </row>
    <row r="944" spans="5:7" x14ac:dyDescent="0.2">
      <c r="E944" t="s">
        <v>9002</v>
      </c>
      <c r="F944" t="s">
        <v>8146</v>
      </c>
      <c r="G944" t="s">
        <v>9722</v>
      </c>
    </row>
    <row r="945" spans="5:7" x14ac:dyDescent="0.2">
      <c r="E945" t="s">
        <v>9001</v>
      </c>
      <c r="F945" t="s">
        <v>8145</v>
      </c>
      <c r="G945" t="s">
        <v>9721</v>
      </c>
    </row>
    <row r="946" spans="5:7" x14ac:dyDescent="0.2">
      <c r="E946" t="s">
        <v>9000</v>
      </c>
      <c r="F946" t="s">
        <v>8144</v>
      </c>
      <c r="G946" t="s">
        <v>9720</v>
      </c>
    </row>
    <row r="947" spans="5:7" x14ac:dyDescent="0.2">
      <c r="E947" t="s">
        <v>8999</v>
      </c>
      <c r="F947" t="s">
        <v>8143</v>
      </c>
      <c r="G947" t="s">
        <v>9719</v>
      </c>
    </row>
    <row r="948" spans="5:7" x14ac:dyDescent="0.2">
      <c r="E948" t="s">
        <v>8998</v>
      </c>
      <c r="F948" t="s">
        <v>8142</v>
      </c>
      <c r="G948" t="s">
        <v>9718</v>
      </c>
    </row>
    <row r="949" spans="5:7" x14ac:dyDescent="0.2">
      <c r="E949" t="s">
        <v>8997</v>
      </c>
      <c r="F949" t="s">
        <v>8141</v>
      </c>
      <c r="G949" t="s">
        <v>9717</v>
      </c>
    </row>
    <row r="950" spans="5:7" x14ac:dyDescent="0.2">
      <c r="E950" t="s">
        <v>8996</v>
      </c>
      <c r="F950" t="s">
        <v>8140</v>
      </c>
      <c r="G950" t="s">
        <v>9716</v>
      </c>
    </row>
    <row r="951" spans="5:7" x14ac:dyDescent="0.2">
      <c r="E951" t="s">
        <v>8995</v>
      </c>
      <c r="F951" t="s">
        <v>8139</v>
      </c>
      <c r="G951" t="s">
        <v>9715</v>
      </c>
    </row>
    <row r="952" spans="5:7" x14ac:dyDescent="0.2">
      <c r="E952" t="s">
        <v>8994</v>
      </c>
      <c r="F952" t="s">
        <v>8138</v>
      </c>
      <c r="G952" t="s">
        <v>9714</v>
      </c>
    </row>
    <row r="953" spans="5:7" x14ac:dyDescent="0.2">
      <c r="E953" t="s">
        <v>8993</v>
      </c>
      <c r="F953" t="s">
        <v>8137</v>
      </c>
      <c r="G953" t="s">
        <v>9713</v>
      </c>
    </row>
    <row r="954" spans="5:7" x14ac:dyDescent="0.2">
      <c r="E954" t="s">
        <v>8992</v>
      </c>
      <c r="F954" t="s">
        <v>8136</v>
      </c>
      <c r="G954" t="s">
        <v>9712</v>
      </c>
    </row>
    <row r="955" spans="5:7" x14ac:dyDescent="0.2">
      <c r="E955" t="s">
        <v>8991</v>
      </c>
      <c r="F955" t="s">
        <v>8135</v>
      </c>
      <c r="G955" t="s">
        <v>9711</v>
      </c>
    </row>
    <row r="956" spans="5:7" x14ac:dyDescent="0.2">
      <c r="E956" t="s">
        <v>8990</v>
      </c>
      <c r="F956" t="s">
        <v>8134</v>
      </c>
      <c r="G956" t="s">
        <v>9710</v>
      </c>
    </row>
    <row r="957" spans="5:7" x14ac:dyDescent="0.2">
      <c r="E957" t="s">
        <v>8986</v>
      </c>
      <c r="F957" t="s">
        <v>8130</v>
      </c>
      <c r="G957" t="s">
        <v>9709</v>
      </c>
    </row>
    <row r="958" spans="5:7" x14ac:dyDescent="0.2">
      <c r="E958" t="s">
        <v>8985</v>
      </c>
      <c r="F958" t="s">
        <v>8129</v>
      </c>
      <c r="G958" t="s">
        <v>9708</v>
      </c>
    </row>
    <row r="959" spans="5:7" x14ac:dyDescent="0.2">
      <c r="E959" t="s">
        <v>8984</v>
      </c>
      <c r="F959" t="s">
        <v>8128</v>
      </c>
      <c r="G959" t="s">
        <v>9707</v>
      </c>
    </row>
    <row r="960" spans="5:7" x14ac:dyDescent="0.2">
      <c r="E960" t="s">
        <v>8983</v>
      </c>
      <c r="F960" t="s">
        <v>8127</v>
      </c>
      <c r="G960" t="s">
        <v>9706</v>
      </c>
    </row>
    <row r="961" spans="5:7" x14ac:dyDescent="0.2">
      <c r="E961" t="s">
        <v>8982</v>
      </c>
      <c r="F961" t="s">
        <v>8126</v>
      </c>
      <c r="G961" t="s">
        <v>9705</v>
      </c>
    </row>
    <row r="962" spans="5:7" x14ac:dyDescent="0.2">
      <c r="E962" t="s">
        <v>8981</v>
      </c>
      <c r="F962" t="s">
        <v>8125</v>
      </c>
      <c r="G962" t="s">
        <v>9704</v>
      </c>
    </row>
    <row r="963" spans="5:7" x14ac:dyDescent="0.2">
      <c r="E963" t="s">
        <v>8980</v>
      </c>
      <c r="F963" t="s">
        <v>8124</v>
      </c>
      <c r="G963" t="s">
        <v>9703</v>
      </c>
    </row>
    <row r="964" spans="5:7" x14ac:dyDescent="0.2">
      <c r="E964" t="s">
        <v>8979</v>
      </c>
      <c r="F964" t="s">
        <v>8123</v>
      </c>
      <c r="G964" t="s">
        <v>9702</v>
      </c>
    </row>
    <row r="965" spans="5:7" x14ac:dyDescent="0.2">
      <c r="E965" t="s">
        <v>8978</v>
      </c>
      <c r="F965" t="s">
        <v>8122</v>
      </c>
      <c r="G965" t="s">
        <v>9701</v>
      </c>
    </row>
    <row r="966" spans="5:7" x14ac:dyDescent="0.2">
      <c r="E966" t="s">
        <v>8977</v>
      </c>
      <c r="F966" t="s">
        <v>8121</v>
      </c>
      <c r="G966" t="s">
        <v>9700</v>
      </c>
    </row>
    <row r="967" spans="5:7" x14ac:dyDescent="0.2">
      <c r="E967" t="s">
        <v>8976</v>
      </c>
      <c r="F967" t="s">
        <v>8120</v>
      </c>
      <c r="G967" t="s">
        <v>9699</v>
      </c>
    </row>
    <row r="968" spans="5:7" x14ac:dyDescent="0.2">
      <c r="E968" t="s">
        <v>8975</v>
      </c>
      <c r="F968" t="s">
        <v>8119</v>
      </c>
      <c r="G968" t="s">
        <v>9698</v>
      </c>
    </row>
    <row r="969" spans="5:7" x14ac:dyDescent="0.2">
      <c r="E969" t="s">
        <v>8974</v>
      </c>
      <c r="F969" t="s">
        <v>8118</v>
      </c>
      <c r="G969" t="s">
        <v>9697</v>
      </c>
    </row>
    <row r="970" spans="5:7" x14ac:dyDescent="0.2">
      <c r="E970" t="s">
        <v>8973</v>
      </c>
      <c r="F970" t="s">
        <v>8117</v>
      </c>
      <c r="G970" t="s">
        <v>9696</v>
      </c>
    </row>
    <row r="971" spans="5:7" x14ac:dyDescent="0.2">
      <c r="E971" t="s">
        <v>8972</v>
      </c>
      <c r="F971" t="s">
        <v>8116</v>
      </c>
      <c r="G971" t="s">
        <v>9695</v>
      </c>
    </row>
    <row r="972" spans="5:7" x14ac:dyDescent="0.2">
      <c r="E972" t="s">
        <v>9070</v>
      </c>
      <c r="F972" t="s">
        <v>8190</v>
      </c>
      <c r="G972" t="s">
        <v>6097</v>
      </c>
    </row>
    <row r="973" spans="5:7" x14ac:dyDescent="0.2">
      <c r="E973" t="s">
        <v>9071</v>
      </c>
      <c r="F973" t="s">
        <v>8191</v>
      </c>
      <c r="G973" t="s">
        <v>5897</v>
      </c>
    </row>
    <row r="974" spans="5:7" x14ac:dyDescent="0.2">
      <c r="E974" t="s">
        <v>9072</v>
      </c>
      <c r="F974" t="s">
        <v>8192</v>
      </c>
      <c r="G974" t="s">
        <v>6116</v>
      </c>
    </row>
    <row r="975" spans="5:7" x14ac:dyDescent="0.2">
      <c r="E975" t="s">
        <v>9073</v>
      </c>
      <c r="F975" t="s">
        <v>8193</v>
      </c>
      <c r="G975" t="s">
        <v>6113</v>
      </c>
    </row>
    <row r="976" spans="5:7" x14ac:dyDescent="0.2">
      <c r="E976" t="s">
        <v>9074</v>
      </c>
      <c r="F976" t="s">
        <v>8194</v>
      </c>
      <c r="G976" t="s">
        <v>9741</v>
      </c>
    </row>
    <row r="977" spans="5:7" x14ac:dyDescent="0.2">
      <c r="E977" t="s">
        <v>9075</v>
      </c>
      <c r="F977" t="s">
        <v>6289</v>
      </c>
      <c r="G977" t="s">
        <v>9742</v>
      </c>
    </row>
    <row r="978" spans="5:7" x14ac:dyDescent="0.2">
      <c r="E978" t="s">
        <v>9076</v>
      </c>
      <c r="F978" t="s">
        <v>6290</v>
      </c>
      <c r="G978" t="s">
        <v>9743</v>
      </c>
    </row>
    <row r="979" spans="5:7" x14ac:dyDescent="0.2">
      <c r="E979" t="s">
        <v>9077</v>
      </c>
      <c r="F979" t="s">
        <v>8195</v>
      </c>
      <c r="G979" t="s">
        <v>9744</v>
      </c>
    </row>
    <row r="980" spans="5:7" x14ac:dyDescent="0.2">
      <c r="E980" t="s">
        <v>9078</v>
      </c>
      <c r="F980" t="s">
        <v>6291</v>
      </c>
      <c r="G980" t="s">
        <v>9745</v>
      </c>
    </row>
    <row r="981" spans="5:7" x14ac:dyDescent="0.2">
      <c r="E981" t="s">
        <v>9079</v>
      </c>
      <c r="F981" t="s">
        <v>6292</v>
      </c>
      <c r="G981" t="s">
        <v>4918</v>
      </c>
    </row>
    <row r="982" spans="5:7" x14ac:dyDescent="0.2">
      <c r="E982" t="s">
        <v>9080</v>
      </c>
      <c r="F982" t="s">
        <v>8196</v>
      </c>
      <c r="G982" t="s">
        <v>4966</v>
      </c>
    </row>
    <row r="983" spans="5:7" x14ac:dyDescent="0.2">
      <c r="E983" t="s">
        <v>9081</v>
      </c>
      <c r="F983" t="s">
        <v>8197</v>
      </c>
      <c r="G983" t="s">
        <v>9746</v>
      </c>
    </row>
    <row r="984" spans="5:7" x14ac:dyDescent="0.2">
      <c r="E984" t="s">
        <v>9082</v>
      </c>
      <c r="F984" t="s">
        <v>6354</v>
      </c>
      <c r="G984" t="s">
        <v>9747</v>
      </c>
    </row>
    <row r="985" spans="5:7" x14ac:dyDescent="0.2">
      <c r="E985" t="s">
        <v>9083</v>
      </c>
      <c r="F985" t="s">
        <v>8198</v>
      </c>
      <c r="G985" t="s">
        <v>9748</v>
      </c>
    </row>
    <row r="986" spans="5:7" x14ac:dyDescent="0.2">
      <c r="E986" t="s">
        <v>9084</v>
      </c>
      <c r="F986" t="s">
        <v>8199</v>
      </c>
      <c r="G986" t="s">
        <v>9749</v>
      </c>
    </row>
    <row r="987" spans="5:7" x14ac:dyDescent="0.2">
      <c r="E987" t="s">
        <v>9085</v>
      </c>
      <c r="F987" t="s">
        <v>6355</v>
      </c>
      <c r="G987" t="s">
        <v>9750</v>
      </c>
    </row>
    <row r="988" spans="5:7" x14ac:dyDescent="0.2">
      <c r="E988" t="s">
        <v>9086</v>
      </c>
      <c r="F988" t="s">
        <v>8200</v>
      </c>
      <c r="G988" t="s">
        <v>4718</v>
      </c>
    </row>
    <row r="989" spans="5:7" x14ac:dyDescent="0.2">
      <c r="E989" t="s">
        <v>9087</v>
      </c>
      <c r="F989" t="s">
        <v>8201</v>
      </c>
      <c r="G989" t="s">
        <v>5465</v>
      </c>
    </row>
    <row r="990" spans="5:7" x14ac:dyDescent="0.2">
      <c r="E990" t="s">
        <v>9088</v>
      </c>
      <c r="F990" t="s">
        <v>8202</v>
      </c>
      <c r="G990" t="s">
        <v>5538</v>
      </c>
    </row>
    <row r="991" spans="5:7" x14ac:dyDescent="0.2">
      <c r="E991" t="s">
        <v>9089</v>
      </c>
      <c r="F991" t="s">
        <v>8203</v>
      </c>
      <c r="G991" t="s">
        <v>9751</v>
      </c>
    </row>
    <row r="992" spans="5:7" x14ac:dyDescent="0.2">
      <c r="E992" t="s">
        <v>9090</v>
      </c>
      <c r="F992" t="s">
        <v>8204</v>
      </c>
      <c r="G992" t="s">
        <v>5081</v>
      </c>
    </row>
    <row r="993" spans="5:7" x14ac:dyDescent="0.2">
      <c r="E993" t="s">
        <v>9091</v>
      </c>
      <c r="F993" t="s">
        <v>8205</v>
      </c>
      <c r="G993" t="s">
        <v>5171</v>
      </c>
    </row>
    <row r="994" spans="5:7" x14ac:dyDescent="0.2">
      <c r="E994" t="s">
        <v>9092</v>
      </c>
      <c r="F994" t="s">
        <v>8206</v>
      </c>
      <c r="G994" t="s">
        <v>5341</v>
      </c>
    </row>
    <row r="995" spans="5:7" x14ac:dyDescent="0.2">
      <c r="E995" t="s">
        <v>9093</v>
      </c>
      <c r="F995" t="s">
        <v>6287</v>
      </c>
      <c r="G995" t="s">
        <v>5854</v>
      </c>
    </row>
    <row r="996" spans="5:7" x14ac:dyDescent="0.2">
      <c r="E996" t="s">
        <v>9094</v>
      </c>
      <c r="F996" t="s">
        <v>6288</v>
      </c>
      <c r="G996" t="s">
        <v>5851</v>
      </c>
    </row>
    <row r="997" spans="5:7" x14ac:dyDescent="0.2">
      <c r="E997" t="s">
        <v>9095</v>
      </c>
      <c r="F997" t="s">
        <v>6351</v>
      </c>
      <c r="G997" t="s">
        <v>9752</v>
      </c>
    </row>
    <row r="998" spans="5:7" x14ac:dyDescent="0.2">
      <c r="E998" t="s">
        <v>9096</v>
      </c>
      <c r="F998" t="s">
        <v>6352</v>
      </c>
      <c r="G998" t="s">
        <v>5791</v>
      </c>
    </row>
    <row r="999" spans="5:7" x14ac:dyDescent="0.2">
      <c r="E999" t="s">
        <v>9097</v>
      </c>
      <c r="F999" t="s">
        <v>6353</v>
      </c>
      <c r="G999" t="s">
        <v>5141</v>
      </c>
    </row>
    <row r="1000" spans="5:7" x14ac:dyDescent="0.2">
      <c r="E1000" t="e">
        <v>#VALUE!</v>
      </c>
      <c r="F1000" t="s">
        <v>8207</v>
      </c>
      <c r="G1000" t="s">
        <v>9753</v>
      </c>
    </row>
    <row r="1001" spans="5:7" x14ac:dyDescent="0.2">
      <c r="E1001" t="e">
        <v>#VALUE!</v>
      </c>
      <c r="F1001" t="s">
        <v>8208</v>
      </c>
      <c r="G1001" t="s">
        <v>9754</v>
      </c>
    </row>
    <row r="1002" spans="5:7" x14ac:dyDescent="0.2">
      <c r="E1002" t="e">
        <v>#VALUE!</v>
      </c>
      <c r="F1002" t="s">
        <v>8209</v>
      </c>
      <c r="G1002" t="s">
        <v>9755</v>
      </c>
    </row>
    <row r="1003" spans="5:7" x14ac:dyDescent="0.2">
      <c r="E1003" t="e">
        <v>#VALUE!</v>
      </c>
      <c r="F1003" t="s">
        <v>8210</v>
      </c>
      <c r="G1003" t="s">
        <v>9756</v>
      </c>
    </row>
    <row r="1004" spans="5:7" x14ac:dyDescent="0.2">
      <c r="E1004" t="s">
        <v>9098</v>
      </c>
      <c r="F1004" t="s">
        <v>8211</v>
      </c>
      <c r="G1004" t="s">
        <v>9757</v>
      </c>
    </row>
    <row r="1005" spans="5:7" x14ac:dyDescent="0.2">
      <c r="E1005" t="s">
        <v>9099</v>
      </c>
      <c r="F1005" t="s">
        <v>8212</v>
      </c>
      <c r="G1005" t="s">
        <v>9758</v>
      </c>
    </row>
    <row r="1006" spans="5:7" x14ac:dyDescent="0.2">
      <c r="E1006" t="s">
        <v>9100</v>
      </c>
      <c r="F1006" t="s">
        <v>8213</v>
      </c>
      <c r="G1006" t="s">
        <v>9759</v>
      </c>
    </row>
    <row r="1007" spans="5:7" x14ac:dyDescent="0.2">
      <c r="E1007" t="s">
        <v>9101</v>
      </c>
      <c r="F1007" t="s">
        <v>8214</v>
      </c>
      <c r="G1007" t="s">
        <v>9760</v>
      </c>
    </row>
    <row r="1008" spans="5:7" x14ac:dyDescent="0.2">
      <c r="E1008" t="s">
        <v>9102</v>
      </c>
      <c r="F1008" t="s">
        <v>8215</v>
      </c>
      <c r="G1008" t="s">
        <v>9761</v>
      </c>
    </row>
    <row r="1009" spans="5:7" x14ac:dyDescent="0.2">
      <c r="E1009" t="s">
        <v>9103</v>
      </c>
      <c r="F1009" t="s">
        <v>8216</v>
      </c>
      <c r="G1009" t="s">
        <v>9762</v>
      </c>
    </row>
    <row r="1010" spans="5:7" x14ac:dyDescent="0.2">
      <c r="E1010" t="s">
        <v>9104</v>
      </c>
      <c r="F1010" t="s">
        <v>8217</v>
      </c>
      <c r="G1010" t="s">
        <v>9763</v>
      </c>
    </row>
    <row r="1011" spans="5:7" x14ac:dyDescent="0.2">
      <c r="E1011" t="s">
        <v>9105</v>
      </c>
      <c r="F1011" t="s">
        <v>8218</v>
      </c>
      <c r="G1011" t="s">
        <v>9764</v>
      </c>
    </row>
    <row r="1012" spans="5:7" x14ac:dyDescent="0.2">
      <c r="E1012" t="s">
        <v>9106</v>
      </c>
      <c r="F1012" t="s">
        <v>8219</v>
      </c>
      <c r="G1012" t="s">
        <v>9765</v>
      </c>
    </row>
    <row r="1013" spans="5:7" x14ac:dyDescent="0.2">
      <c r="E1013" t="s">
        <v>9107</v>
      </c>
      <c r="F1013" t="s">
        <v>8220</v>
      </c>
      <c r="G1013" t="s">
        <v>9766</v>
      </c>
    </row>
    <row r="1014" spans="5:7" x14ac:dyDescent="0.2">
      <c r="E1014" t="s">
        <v>9108</v>
      </c>
      <c r="F1014" t="s">
        <v>8221</v>
      </c>
      <c r="G1014" t="s">
        <v>9767</v>
      </c>
    </row>
    <row r="1015" spans="5:7" x14ac:dyDescent="0.2">
      <c r="E1015" t="s">
        <v>9109</v>
      </c>
      <c r="F1015" t="s">
        <v>8222</v>
      </c>
      <c r="G1015" t="s">
        <v>9768</v>
      </c>
    </row>
    <row r="1016" spans="5:7" x14ac:dyDescent="0.2">
      <c r="E1016" t="s">
        <v>9110</v>
      </c>
      <c r="F1016" t="s">
        <v>8223</v>
      </c>
      <c r="G1016" t="s">
        <v>9769</v>
      </c>
    </row>
    <row r="1017" spans="5:7" x14ac:dyDescent="0.2">
      <c r="E1017" t="s">
        <v>9111</v>
      </c>
      <c r="F1017" t="s">
        <v>8224</v>
      </c>
      <c r="G1017" t="s">
        <v>9770</v>
      </c>
    </row>
    <row r="1018" spans="5:7" x14ac:dyDescent="0.2">
      <c r="E1018" t="s">
        <v>9112</v>
      </c>
      <c r="F1018" t="s">
        <v>6286</v>
      </c>
      <c r="G1018" t="s">
        <v>9771</v>
      </c>
    </row>
    <row r="1019" spans="5:7" x14ac:dyDescent="0.2">
      <c r="E1019" t="s">
        <v>9113</v>
      </c>
      <c r="F1019" t="s">
        <v>8225</v>
      </c>
      <c r="G1019" t="s">
        <v>9772</v>
      </c>
    </row>
    <row r="1020" spans="5:7" x14ac:dyDescent="0.2">
      <c r="E1020" t="s">
        <v>9114</v>
      </c>
      <c r="F1020" t="s">
        <v>6346</v>
      </c>
      <c r="G1020" t="s">
        <v>9773</v>
      </c>
    </row>
    <row r="1021" spans="5:7" x14ac:dyDescent="0.2">
      <c r="E1021" t="s">
        <v>9115</v>
      </c>
      <c r="F1021" t="s">
        <v>6347</v>
      </c>
      <c r="G1021" t="s">
        <v>9774</v>
      </c>
    </row>
    <row r="1022" spans="5:7" x14ac:dyDescent="0.2">
      <c r="E1022" t="s">
        <v>9116</v>
      </c>
      <c r="F1022" t="s">
        <v>6348</v>
      </c>
      <c r="G1022" t="s">
        <v>9775</v>
      </c>
    </row>
    <row r="1023" spans="5:7" x14ac:dyDescent="0.2">
      <c r="E1023" t="s">
        <v>9117</v>
      </c>
      <c r="F1023" t="s">
        <v>6349</v>
      </c>
      <c r="G1023" t="s">
        <v>9776</v>
      </c>
    </row>
    <row r="1024" spans="5:7" x14ac:dyDescent="0.2">
      <c r="E1024" t="s">
        <v>9118</v>
      </c>
      <c r="F1024" t="s">
        <v>8226</v>
      </c>
      <c r="G1024" t="s">
        <v>9777</v>
      </c>
    </row>
    <row r="1025" spans="5:7" x14ac:dyDescent="0.2">
      <c r="E1025" t="s">
        <v>9119</v>
      </c>
      <c r="F1025" t="s">
        <v>6350</v>
      </c>
      <c r="G1025" t="s">
        <v>9778</v>
      </c>
    </row>
  </sheetData>
  <sortState xmlns:xlrd2="http://schemas.microsoft.com/office/spreadsheetml/2017/richdata2" ref="E874:G971">
    <sortCondition ref="E874:E97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CA3D-9F17-4325-949C-D997C9A141AD}">
  <dimension ref="A1:M1025"/>
  <sheetViews>
    <sheetView workbookViewId="0">
      <selection activeCell="I1" activeCellId="2" sqref="F1:F1048576 M1:M1048576 I1:I1048576"/>
    </sheetView>
  </sheetViews>
  <sheetFormatPr baseColWidth="10" defaultColWidth="8.83203125" defaultRowHeight="15" x14ac:dyDescent="0.2"/>
  <cols>
    <col min="1" max="1" width="54.1640625" customWidth="1"/>
    <col min="3" max="3" width="25.5" customWidth="1"/>
    <col min="4" max="4" width="25.83203125" customWidth="1"/>
    <col min="5" max="5" width="19.5" customWidth="1"/>
    <col min="6" max="6" width="14.1640625" bestFit="1" customWidth="1"/>
    <col min="8" max="8" width="63.5" bestFit="1" customWidth="1"/>
    <col min="9" max="9" width="40.1640625" bestFit="1" customWidth="1"/>
    <col min="10" max="10" width="12.6640625" bestFit="1" customWidth="1"/>
  </cols>
  <sheetData>
    <row r="1" spans="1:13" x14ac:dyDescent="0.2">
      <c r="A1" t="s">
        <v>7506</v>
      </c>
      <c r="B1" t="s">
        <v>7507</v>
      </c>
      <c r="C1" t="s">
        <v>7508</v>
      </c>
      <c r="D1" t="s">
        <v>7509</v>
      </c>
      <c r="E1" t="s">
        <v>7510</v>
      </c>
      <c r="F1" t="s">
        <v>7511</v>
      </c>
      <c r="G1" t="s">
        <v>7513</v>
      </c>
      <c r="H1" t="s">
        <v>7514</v>
      </c>
      <c r="I1" t="s">
        <v>7515</v>
      </c>
      <c r="J1" t="s">
        <v>7516</v>
      </c>
      <c r="K1" t="s">
        <v>7517</v>
      </c>
      <c r="L1" t="s">
        <v>7518</v>
      </c>
      <c r="M1" t="s">
        <v>7519</v>
      </c>
    </row>
    <row r="2" spans="1:13" x14ac:dyDescent="0.2">
      <c r="A2" t="s">
        <v>6872</v>
      </c>
      <c r="B2" t="e">
        <f t="shared" ref="B2:B65" si="0">FIND("gcms_sample_name",A2,1)</f>
        <v>#VALUE!</v>
      </c>
      <c r="C2" t="e">
        <f t="shared" ref="C2:C65" si="1">MID(A2,B2,68)</f>
        <v>#VALUE!</v>
      </c>
      <c r="D2" t="e">
        <f t="shared" ref="D2:D65" si="2">MID(C2,19,FIND("/Attribute",C2,1)-20)</f>
        <v>#VALUE!</v>
      </c>
      <c r="E2">
        <f t="shared" ref="E2:E65" si="3">FIND("External Id",A2,1)</f>
        <v>997</v>
      </c>
      <c r="F2" t="str">
        <f t="shared" ref="F2:F65" si="4">MID(A2,E2+13,12)</f>
        <v>SAMEA7724070</v>
      </c>
      <c r="G2">
        <f t="shared" ref="G2:G65" si="5">FIND("&lt;Title&gt;",A2,1)</f>
        <v>317</v>
      </c>
      <c r="H2" t="str">
        <f t="shared" ref="H2:H65" si="6">MID(A2,G2,68)</f>
        <v>&lt;Title&gt;13114.6.Mock.Community4&lt;/Title&gt;     &lt;Organism taxonomy_id="12</v>
      </c>
      <c r="I2" t="str">
        <f t="shared" ref="I2:I65" si="7">MID(H2,8,FIND("&lt;/Title&gt;",H2,1)-8)</f>
        <v>13114.6.Mock.Community4</v>
      </c>
      <c r="J2" t="str">
        <f t="shared" ref="J2:J65" si="8">MID(I2,7,FIND(".",I2,8)-7)</f>
        <v>6</v>
      </c>
      <c r="K2" t="str">
        <f t="shared" ref="K2:K65" si="9">MID(I2,FIND(".",I2,8)+1,FIND(".",I2,FIND(".",I2,8)+1)-FIND(".",I2,8)-1)</f>
        <v>Mock</v>
      </c>
      <c r="L2" t="str">
        <f t="shared" ref="L2:L65" si="10">MID(I2,FIND(".",I2,FIND(".",I2,8)+1)+1,LEN(I2)-FIND(".",I2,FIND(".",I2,8)+1))</f>
        <v>Community4</v>
      </c>
      <c r="M2" t="str">
        <f t="shared" ref="M2:M65" si="11">J2&amp;"_"&amp;K2&amp;"_"&amp;L2</f>
        <v>6_Mock_Community4</v>
      </c>
    </row>
    <row r="3" spans="1:13" x14ac:dyDescent="0.2">
      <c r="A3" t="s">
        <v>6873</v>
      </c>
      <c r="B3" t="e">
        <f t="shared" si="0"/>
        <v>#VALUE!</v>
      </c>
      <c r="C3" t="e">
        <f t="shared" si="1"/>
        <v>#VALUE!</v>
      </c>
      <c r="D3" t="e">
        <f t="shared" si="2"/>
        <v>#VALUE!</v>
      </c>
      <c r="E3">
        <f t="shared" si="3"/>
        <v>997</v>
      </c>
      <c r="F3" t="str">
        <f t="shared" si="4"/>
        <v>SAMEA7724069</v>
      </c>
      <c r="G3">
        <f t="shared" si="5"/>
        <v>317</v>
      </c>
      <c r="H3" t="str">
        <f t="shared" si="6"/>
        <v>&lt;Title&gt;13114.6.Mock.Community3&lt;/Title&gt;     &lt;Organism taxonomy_id="12</v>
      </c>
      <c r="I3" t="str">
        <f t="shared" si="7"/>
        <v>13114.6.Mock.Community3</v>
      </c>
      <c r="J3" t="str">
        <f t="shared" si="8"/>
        <v>6</v>
      </c>
      <c r="K3" t="str">
        <f t="shared" si="9"/>
        <v>Mock</v>
      </c>
      <c r="L3" t="str">
        <f t="shared" si="10"/>
        <v>Community3</v>
      </c>
      <c r="M3" t="str">
        <f t="shared" si="11"/>
        <v>6_Mock_Community3</v>
      </c>
    </row>
    <row r="4" spans="1:13" x14ac:dyDescent="0.2">
      <c r="A4" t="s">
        <v>6874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>
        <f t="shared" si="3"/>
        <v>997</v>
      </c>
      <c r="F4" t="str">
        <f t="shared" si="4"/>
        <v>SAMEA7724068</v>
      </c>
      <c r="G4">
        <f t="shared" si="5"/>
        <v>317</v>
      </c>
      <c r="H4" t="str">
        <f t="shared" si="6"/>
        <v>&lt;Title&gt;13114.6.Mock.Community2&lt;/Title&gt;     &lt;Organism taxonomy_id="12</v>
      </c>
      <c r="I4" t="str">
        <f t="shared" si="7"/>
        <v>13114.6.Mock.Community2</v>
      </c>
      <c r="J4" t="str">
        <f t="shared" si="8"/>
        <v>6</v>
      </c>
      <c r="K4" t="str">
        <f t="shared" si="9"/>
        <v>Mock</v>
      </c>
      <c r="L4" t="str">
        <f t="shared" si="10"/>
        <v>Community2</v>
      </c>
      <c r="M4" t="str">
        <f t="shared" si="11"/>
        <v>6_Mock_Community2</v>
      </c>
    </row>
    <row r="5" spans="1:13" x14ac:dyDescent="0.2">
      <c r="A5" t="s">
        <v>6875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>
        <f t="shared" si="3"/>
        <v>997</v>
      </c>
      <c r="F5" t="str">
        <f t="shared" si="4"/>
        <v>SAMEA7724067</v>
      </c>
      <c r="G5">
        <f t="shared" si="5"/>
        <v>317</v>
      </c>
      <c r="H5" t="str">
        <f t="shared" si="6"/>
        <v>&lt;Title&gt;13114.6.Mock.Community1&lt;/Title&gt;     &lt;Organism taxonomy_id="12</v>
      </c>
      <c r="I5" t="str">
        <f t="shared" si="7"/>
        <v>13114.6.Mock.Community1</v>
      </c>
      <c r="J5" t="str">
        <f t="shared" si="8"/>
        <v>6</v>
      </c>
      <c r="K5" t="str">
        <f t="shared" si="9"/>
        <v>Mock</v>
      </c>
      <c r="L5" t="str">
        <f t="shared" si="10"/>
        <v>Community1</v>
      </c>
      <c r="M5" t="str">
        <f t="shared" si="11"/>
        <v>6_Mock_Community1</v>
      </c>
    </row>
    <row r="6" spans="1:13" x14ac:dyDescent="0.2">
      <c r="A6" t="s">
        <v>6867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>
        <f t="shared" si="3"/>
        <v>997</v>
      </c>
      <c r="F6" t="str">
        <f t="shared" si="4"/>
        <v>SAMEA7724075</v>
      </c>
      <c r="G6">
        <f t="shared" si="5"/>
        <v>317</v>
      </c>
      <c r="H6" t="str">
        <f t="shared" si="6"/>
        <v>&lt;Title&gt;13114.7.Mock.Community5&lt;/Title&gt;     &lt;Organism taxonomy_id="12</v>
      </c>
      <c r="I6" t="str">
        <f t="shared" si="7"/>
        <v>13114.7.Mock.Community5</v>
      </c>
      <c r="J6" t="str">
        <f t="shared" si="8"/>
        <v>7</v>
      </c>
      <c r="K6" t="str">
        <f t="shared" si="9"/>
        <v>Mock</v>
      </c>
      <c r="L6" t="str">
        <f t="shared" si="10"/>
        <v>Community5</v>
      </c>
      <c r="M6" t="str">
        <f t="shared" si="11"/>
        <v>7_Mock_Community5</v>
      </c>
    </row>
    <row r="7" spans="1:13" x14ac:dyDescent="0.2">
      <c r="A7" t="s">
        <v>6868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>
        <f t="shared" si="3"/>
        <v>997</v>
      </c>
      <c r="F7" t="str">
        <f t="shared" si="4"/>
        <v>SAMEA7724074</v>
      </c>
      <c r="G7">
        <f t="shared" si="5"/>
        <v>317</v>
      </c>
      <c r="H7" t="str">
        <f t="shared" si="6"/>
        <v>&lt;Title&gt;13114.7.Mock.Community4&lt;/Title&gt;     &lt;Organism taxonomy_id="12</v>
      </c>
      <c r="I7" t="str">
        <f t="shared" si="7"/>
        <v>13114.7.Mock.Community4</v>
      </c>
      <c r="J7" t="str">
        <f t="shared" si="8"/>
        <v>7</v>
      </c>
      <c r="K7" t="str">
        <f t="shared" si="9"/>
        <v>Mock</v>
      </c>
      <c r="L7" t="str">
        <f t="shared" si="10"/>
        <v>Community4</v>
      </c>
      <c r="M7" t="str">
        <f t="shared" si="11"/>
        <v>7_Mock_Community4</v>
      </c>
    </row>
    <row r="8" spans="1:13" x14ac:dyDescent="0.2">
      <c r="A8" t="s">
        <v>6869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>
        <f t="shared" si="3"/>
        <v>997</v>
      </c>
      <c r="F8" t="str">
        <f t="shared" si="4"/>
        <v>SAMEA7724073</v>
      </c>
      <c r="G8">
        <f t="shared" si="5"/>
        <v>317</v>
      </c>
      <c r="H8" t="str">
        <f t="shared" si="6"/>
        <v>&lt;Title&gt;13114.7.Mock.Community3&lt;/Title&gt;     &lt;Organism taxonomy_id="12</v>
      </c>
      <c r="I8" t="str">
        <f t="shared" si="7"/>
        <v>13114.7.Mock.Community3</v>
      </c>
      <c r="J8" t="str">
        <f t="shared" si="8"/>
        <v>7</v>
      </c>
      <c r="K8" t="str">
        <f t="shared" si="9"/>
        <v>Mock</v>
      </c>
      <c r="L8" t="str">
        <f t="shared" si="10"/>
        <v>Community3</v>
      </c>
      <c r="M8" t="str">
        <f t="shared" si="11"/>
        <v>7_Mock_Community3</v>
      </c>
    </row>
    <row r="9" spans="1:13" x14ac:dyDescent="0.2">
      <c r="A9" t="s">
        <v>6870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>
        <f t="shared" si="3"/>
        <v>997</v>
      </c>
      <c r="F9" t="str">
        <f t="shared" si="4"/>
        <v>SAMEA7724072</v>
      </c>
      <c r="G9">
        <f t="shared" si="5"/>
        <v>317</v>
      </c>
      <c r="H9" t="str">
        <f t="shared" si="6"/>
        <v>&lt;Title&gt;13114.7.Mock.Community2&lt;/Title&gt;     &lt;Organism taxonomy_id="12</v>
      </c>
      <c r="I9" t="str">
        <f t="shared" si="7"/>
        <v>13114.7.Mock.Community2</v>
      </c>
      <c r="J9" t="str">
        <f t="shared" si="8"/>
        <v>7</v>
      </c>
      <c r="K9" t="str">
        <f t="shared" si="9"/>
        <v>Mock</v>
      </c>
      <c r="L9" t="str">
        <f t="shared" si="10"/>
        <v>Community2</v>
      </c>
      <c r="M9" t="str">
        <f t="shared" si="11"/>
        <v>7_Mock_Community2</v>
      </c>
    </row>
    <row r="10" spans="1:13" x14ac:dyDescent="0.2">
      <c r="A10" t="s">
        <v>6871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>
        <f t="shared" si="3"/>
        <v>997</v>
      </c>
      <c r="F10" t="str">
        <f t="shared" si="4"/>
        <v>SAMEA7724071</v>
      </c>
      <c r="G10">
        <f t="shared" si="5"/>
        <v>317</v>
      </c>
      <c r="H10" t="str">
        <f t="shared" si="6"/>
        <v>&lt;Title&gt;13114.7.Mock.Community1&lt;/Title&gt;     &lt;Organism taxonomy_id="12</v>
      </c>
      <c r="I10" t="str">
        <f t="shared" si="7"/>
        <v>13114.7.Mock.Community1</v>
      </c>
      <c r="J10" t="str">
        <f t="shared" si="8"/>
        <v>7</v>
      </c>
      <c r="K10" t="str">
        <f t="shared" si="9"/>
        <v>Mock</v>
      </c>
      <c r="L10" t="str">
        <f t="shared" si="10"/>
        <v>Community1</v>
      </c>
      <c r="M10" t="str">
        <f t="shared" si="11"/>
        <v>7_Mock_Community1</v>
      </c>
    </row>
    <row r="11" spans="1:13" x14ac:dyDescent="0.2">
      <c r="A11" t="s">
        <v>6841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>
        <f t="shared" si="3"/>
        <v>1025</v>
      </c>
      <c r="F11" t="str">
        <f t="shared" si="4"/>
        <v>SAMEA7724101</v>
      </c>
      <c r="G11">
        <f t="shared" si="5"/>
        <v>317</v>
      </c>
      <c r="H11" t="str">
        <f t="shared" si="6"/>
        <v>&lt;Title&gt;13114.angenent.65.s009&lt;/Title&gt;     &lt;Organism taxonomy_id="107</v>
      </c>
      <c r="I11" t="str">
        <f t="shared" si="7"/>
        <v>13114.angenent.65.s009</v>
      </c>
      <c r="J11" t="str">
        <f t="shared" si="8"/>
        <v>angenent</v>
      </c>
      <c r="K11" t="str">
        <f t="shared" si="9"/>
        <v>65</v>
      </c>
      <c r="L11" t="str">
        <f t="shared" si="10"/>
        <v>s009</v>
      </c>
      <c r="M11" t="str">
        <f t="shared" si="11"/>
        <v>angenent_65_s009</v>
      </c>
    </row>
    <row r="12" spans="1:13" x14ac:dyDescent="0.2">
      <c r="A12" t="s">
        <v>6842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>
        <f t="shared" si="3"/>
        <v>1025</v>
      </c>
      <c r="F12" t="str">
        <f t="shared" si="4"/>
        <v>SAMEA7724100</v>
      </c>
      <c r="G12">
        <f t="shared" si="5"/>
        <v>317</v>
      </c>
      <c r="H12" t="str">
        <f t="shared" si="6"/>
        <v>&lt;Title&gt;13114.angenent.65.s008&lt;/Title&gt;     &lt;Organism taxonomy_id="107</v>
      </c>
      <c r="I12" t="str">
        <f t="shared" si="7"/>
        <v>13114.angenent.65.s008</v>
      </c>
      <c r="J12" t="str">
        <f t="shared" si="8"/>
        <v>angenent</v>
      </c>
      <c r="K12" t="str">
        <f t="shared" si="9"/>
        <v>65</v>
      </c>
      <c r="L12" t="str">
        <f t="shared" si="10"/>
        <v>s008</v>
      </c>
      <c r="M12" t="str">
        <f t="shared" si="11"/>
        <v>angenent_65_s008</v>
      </c>
    </row>
    <row r="13" spans="1:13" x14ac:dyDescent="0.2">
      <c r="A13" t="s">
        <v>6843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>
        <f t="shared" si="3"/>
        <v>1025</v>
      </c>
      <c r="F13" t="str">
        <f t="shared" si="4"/>
        <v>SAMEA7724099</v>
      </c>
      <c r="G13">
        <f t="shared" si="5"/>
        <v>317</v>
      </c>
      <c r="H13" t="str">
        <f t="shared" si="6"/>
        <v>&lt;Title&gt;13114.angenent.65.s004&lt;/Title&gt;     &lt;Organism taxonomy_id="107</v>
      </c>
      <c r="I13" t="str">
        <f t="shared" si="7"/>
        <v>13114.angenent.65.s004</v>
      </c>
      <c r="J13" t="str">
        <f t="shared" si="8"/>
        <v>angenent</v>
      </c>
      <c r="K13" t="str">
        <f t="shared" si="9"/>
        <v>65</v>
      </c>
      <c r="L13" t="str">
        <f t="shared" si="10"/>
        <v>s004</v>
      </c>
      <c r="M13" t="str">
        <f t="shared" si="11"/>
        <v>angenent_65_s004</v>
      </c>
    </row>
    <row r="14" spans="1:13" x14ac:dyDescent="0.2">
      <c r="A14" t="s">
        <v>6844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>
        <f t="shared" si="3"/>
        <v>1025</v>
      </c>
      <c r="F14" t="str">
        <f t="shared" si="4"/>
        <v>SAMEA7724098</v>
      </c>
      <c r="G14">
        <f t="shared" si="5"/>
        <v>317</v>
      </c>
      <c r="H14" t="str">
        <f t="shared" si="6"/>
        <v>&lt;Title&gt;13114.angenent.65.s003&lt;/Title&gt;     &lt;Organism taxonomy_id="107</v>
      </c>
      <c r="I14" t="str">
        <f t="shared" si="7"/>
        <v>13114.angenent.65.s003</v>
      </c>
      <c r="J14" t="str">
        <f t="shared" si="8"/>
        <v>angenent</v>
      </c>
      <c r="K14" t="str">
        <f t="shared" si="9"/>
        <v>65</v>
      </c>
      <c r="L14" t="str">
        <f t="shared" si="10"/>
        <v>s003</v>
      </c>
      <c r="M14" t="str">
        <f t="shared" si="11"/>
        <v>angenent_65_s003</v>
      </c>
    </row>
    <row r="15" spans="1:13" x14ac:dyDescent="0.2">
      <c r="A15" t="s">
        <v>7310</v>
      </c>
      <c r="B15">
        <f t="shared" si="0"/>
        <v>4627</v>
      </c>
      <c r="C15" t="str">
        <f t="shared" si="1"/>
        <v xml:space="preserve">gcms_sample_name"&gt;EMP_Feces_angenent_65_s007_a03_M_189&lt;/Attribute&gt;  </v>
      </c>
      <c r="D15" t="str">
        <f t="shared" si="2"/>
        <v>EMP_Feces_angenent_65_s007_a03_M_189</v>
      </c>
      <c r="E15">
        <f t="shared" si="3"/>
        <v>1025</v>
      </c>
      <c r="F15" t="str">
        <f t="shared" si="4"/>
        <v>SAMEA7723391</v>
      </c>
      <c r="G15">
        <f t="shared" si="5"/>
        <v>317</v>
      </c>
      <c r="H15" t="str">
        <f t="shared" si="6"/>
        <v>&lt;Title&gt;13114.angenent.65.s007&lt;/Title&gt;     &lt;Organism taxonomy_id="107</v>
      </c>
      <c r="I15" t="str">
        <f t="shared" si="7"/>
        <v>13114.angenent.65.s007</v>
      </c>
      <c r="J15" t="str">
        <f t="shared" si="8"/>
        <v>angenent</v>
      </c>
      <c r="K15" t="str">
        <f t="shared" si="9"/>
        <v>65</v>
      </c>
      <c r="L15" t="str">
        <f t="shared" si="10"/>
        <v>s007</v>
      </c>
      <c r="M15" t="str">
        <f t="shared" si="11"/>
        <v>angenent_65_s007</v>
      </c>
    </row>
    <row r="16" spans="1:13" x14ac:dyDescent="0.2">
      <c r="A16" t="s">
        <v>7311</v>
      </c>
      <c r="B16">
        <f t="shared" si="0"/>
        <v>4625</v>
      </c>
      <c r="C16" t="str">
        <f t="shared" si="1"/>
        <v xml:space="preserve">gcms_sample_name"&gt;EMP_Feces_angenent_65_s005_a03_M_187&lt;/Attribute&gt;  </v>
      </c>
      <c r="D16" t="str">
        <f t="shared" si="2"/>
        <v>EMP_Feces_angenent_65_s005_a03_M_187</v>
      </c>
      <c r="E16">
        <f t="shared" si="3"/>
        <v>1025</v>
      </c>
      <c r="F16" t="str">
        <f t="shared" si="4"/>
        <v>SAMEA7723390</v>
      </c>
      <c r="G16">
        <f t="shared" si="5"/>
        <v>317</v>
      </c>
      <c r="H16" t="str">
        <f t="shared" si="6"/>
        <v>&lt;Title&gt;13114.angenent.65.s005&lt;/Title&gt;     &lt;Organism taxonomy_id="107</v>
      </c>
      <c r="I16" t="str">
        <f t="shared" si="7"/>
        <v>13114.angenent.65.s005</v>
      </c>
      <c r="J16" t="str">
        <f t="shared" si="8"/>
        <v>angenent</v>
      </c>
      <c r="K16" t="str">
        <f t="shared" si="9"/>
        <v>65</v>
      </c>
      <c r="L16" t="str">
        <f t="shared" si="10"/>
        <v>s005</v>
      </c>
      <c r="M16" t="str">
        <f t="shared" si="11"/>
        <v>angenent_65_s005</v>
      </c>
    </row>
    <row r="17" spans="1:13" x14ac:dyDescent="0.2">
      <c r="A17" t="s">
        <v>7312</v>
      </c>
      <c r="B17">
        <f t="shared" si="0"/>
        <v>4631</v>
      </c>
      <c r="C17" t="str">
        <f t="shared" si="1"/>
        <v xml:space="preserve">gcms_sample_name"&gt;EMP_Feces_angenent_65_s002_a03_M_186&lt;/Attribute&gt;  </v>
      </c>
      <c r="D17" t="str">
        <f t="shared" si="2"/>
        <v>EMP_Feces_angenent_65_s002_a03_M_186</v>
      </c>
      <c r="E17">
        <f t="shared" si="3"/>
        <v>1025</v>
      </c>
      <c r="F17" t="str">
        <f t="shared" si="4"/>
        <v>SAMEA7723389</v>
      </c>
      <c r="G17">
        <f t="shared" si="5"/>
        <v>317</v>
      </c>
      <c r="H17" t="str">
        <f t="shared" si="6"/>
        <v>&lt;Title&gt;13114.angenent.65.s002&lt;/Title&gt;     &lt;Organism taxonomy_id="107</v>
      </c>
      <c r="I17" t="str">
        <f t="shared" si="7"/>
        <v>13114.angenent.65.s002</v>
      </c>
      <c r="J17" t="str">
        <f t="shared" si="8"/>
        <v>angenent</v>
      </c>
      <c r="K17" t="str">
        <f t="shared" si="9"/>
        <v>65</v>
      </c>
      <c r="L17" t="str">
        <f t="shared" si="10"/>
        <v>s002</v>
      </c>
      <c r="M17" t="str">
        <f t="shared" si="11"/>
        <v>angenent_65_s002</v>
      </c>
    </row>
    <row r="18" spans="1:13" x14ac:dyDescent="0.2">
      <c r="A18" t="s">
        <v>7313</v>
      </c>
      <c r="B18">
        <f t="shared" si="0"/>
        <v>4627</v>
      </c>
      <c r="C18" t="str">
        <f t="shared" si="1"/>
        <v xml:space="preserve">gcms_sample_name"&gt;EMP_Feces_angenent_65_s001_a03_M_185&lt;/Attribute&gt;  </v>
      </c>
      <c r="D18" t="str">
        <f t="shared" si="2"/>
        <v>EMP_Feces_angenent_65_s001_a03_M_185</v>
      </c>
      <c r="E18">
        <f t="shared" si="3"/>
        <v>1025</v>
      </c>
      <c r="F18" t="str">
        <f t="shared" si="4"/>
        <v>SAMEA7723388</v>
      </c>
      <c r="G18">
        <f t="shared" si="5"/>
        <v>317</v>
      </c>
      <c r="H18" t="str">
        <f t="shared" si="6"/>
        <v>&lt;Title&gt;13114.angenent.65.s001&lt;/Title&gt;     &lt;Organism taxonomy_id="107</v>
      </c>
      <c r="I18" t="str">
        <f t="shared" si="7"/>
        <v>13114.angenent.65.s001</v>
      </c>
      <c r="J18" t="str">
        <f t="shared" si="8"/>
        <v>angenent</v>
      </c>
      <c r="K18" t="str">
        <f t="shared" si="9"/>
        <v>65</v>
      </c>
      <c r="L18" t="str">
        <f t="shared" si="10"/>
        <v>s001</v>
      </c>
      <c r="M18" t="str">
        <f t="shared" si="11"/>
        <v>angenent_65_s001</v>
      </c>
    </row>
    <row r="19" spans="1:13" x14ac:dyDescent="0.2">
      <c r="A19" t="s">
        <v>7449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>
        <f t="shared" si="3"/>
        <v>1025</v>
      </c>
      <c r="F19" t="str">
        <f t="shared" si="4"/>
        <v>SAMEA7723848</v>
      </c>
      <c r="G19">
        <f t="shared" si="5"/>
        <v>317</v>
      </c>
      <c r="H19" t="str">
        <f t="shared" si="6"/>
        <v>&lt;Title&gt;13114.angenent.65.s006&lt;/Title&gt;     &lt;Organism taxonomy_id="107</v>
      </c>
      <c r="I19" t="str">
        <f t="shared" si="7"/>
        <v>13114.angenent.65.s006</v>
      </c>
      <c r="J19" t="str">
        <f t="shared" si="8"/>
        <v>angenent</v>
      </c>
      <c r="K19" t="str">
        <f t="shared" si="9"/>
        <v>65</v>
      </c>
      <c r="L19" t="str">
        <f t="shared" si="10"/>
        <v>s006</v>
      </c>
      <c r="M19" t="str">
        <f t="shared" si="11"/>
        <v>angenent_65_s006</v>
      </c>
    </row>
    <row r="20" spans="1:13" x14ac:dyDescent="0.2">
      <c r="A20" t="s">
        <v>7098</v>
      </c>
      <c r="B20">
        <f t="shared" si="0"/>
        <v>3594</v>
      </c>
      <c r="C20" t="str">
        <f t="shared" si="1"/>
        <v>gcms_sample_name"&gt;EMP_Feces_berry_2_s017_a03_M_006&lt;/Attribute&gt;     &lt;</v>
      </c>
      <c r="D20" t="str">
        <f t="shared" si="2"/>
        <v>EMP_Feces_berry_2_s017_a03_M_006</v>
      </c>
      <c r="E20">
        <f t="shared" si="3"/>
        <v>1077</v>
      </c>
      <c r="F20" t="str">
        <f t="shared" si="4"/>
        <v>SAMEA7723603</v>
      </c>
      <c r="G20">
        <f t="shared" si="5"/>
        <v>317</v>
      </c>
      <c r="H20" t="str">
        <f t="shared" si="6"/>
        <v>&lt;Title&gt;13114.berry.2.s017&lt;/Title&gt;     &lt;Organism taxonomy_id="556182"</v>
      </c>
      <c r="I20" t="str">
        <f t="shared" si="7"/>
        <v>13114.berry.2.s017</v>
      </c>
      <c r="J20" t="str">
        <f t="shared" si="8"/>
        <v>berry</v>
      </c>
      <c r="K20" t="str">
        <f t="shared" si="9"/>
        <v>2</v>
      </c>
      <c r="L20" t="str">
        <f t="shared" si="10"/>
        <v>s017</v>
      </c>
      <c r="M20" t="str">
        <f t="shared" si="11"/>
        <v>berry_2_s017</v>
      </c>
    </row>
    <row r="21" spans="1:13" x14ac:dyDescent="0.2">
      <c r="A21" t="s">
        <v>7099</v>
      </c>
      <c r="B21">
        <f t="shared" si="0"/>
        <v>4163</v>
      </c>
      <c r="C21" t="str">
        <f t="shared" si="1"/>
        <v>gcms_sample_name"&gt;EMP_Feces_berry_2_s016_a03_M_005&lt;/Attribute&gt;     &lt;</v>
      </c>
      <c r="D21" t="str">
        <f t="shared" si="2"/>
        <v>EMP_Feces_berry_2_s016_a03_M_005</v>
      </c>
      <c r="E21">
        <f t="shared" si="3"/>
        <v>1077</v>
      </c>
      <c r="F21" t="str">
        <f t="shared" si="4"/>
        <v>SAMEA7723602</v>
      </c>
      <c r="G21">
        <f t="shared" si="5"/>
        <v>317</v>
      </c>
      <c r="H21" t="str">
        <f t="shared" si="6"/>
        <v>&lt;Title&gt;13114.berry.2.s016&lt;/Title&gt;     &lt;Organism taxonomy_id="556182"</v>
      </c>
      <c r="I21" t="str">
        <f t="shared" si="7"/>
        <v>13114.berry.2.s016</v>
      </c>
      <c r="J21" t="str">
        <f t="shared" si="8"/>
        <v>berry</v>
      </c>
      <c r="K21" t="str">
        <f t="shared" si="9"/>
        <v>2</v>
      </c>
      <c r="L21" t="str">
        <f t="shared" si="10"/>
        <v>s016</v>
      </c>
      <c r="M21" t="str">
        <f t="shared" si="11"/>
        <v>berry_2_s016</v>
      </c>
    </row>
    <row r="22" spans="1:13" x14ac:dyDescent="0.2">
      <c r="A22" t="s">
        <v>7100</v>
      </c>
      <c r="B22">
        <f t="shared" si="0"/>
        <v>4713</v>
      </c>
      <c r="C22" t="str">
        <f t="shared" si="1"/>
        <v>gcms_sample_name"&gt;EMP_Feces_berry_2_s014_a03_M_003&lt;/Attribute&gt;     &lt;</v>
      </c>
      <c r="D22" t="str">
        <f t="shared" si="2"/>
        <v>EMP_Feces_berry_2_s014_a03_M_003</v>
      </c>
      <c r="E22">
        <f t="shared" si="3"/>
        <v>1077</v>
      </c>
      <c r="F22" t="str">
        <f t="shared" si="4"/>
        <v>SAMEA7723601</v>
      </c>
      <c r="G22">
        <f t="shared" si="5"/>
        <v>317</v>
      </c>
      <c r="H22" t="str">
        <f t="shared" si="6"/>
        <v>&lt;Title&gt;13114.berry.2.s014&lt;/Title&gt;     &lt;Organism taxonomy_id="556182"</v>
      </c>
      <c r="I22" t="str">
        <f t="shared" si="7"/>
        <v>13114.berry.2.s014</v>
      </c>
      <c r="J22" t="str">
        <f t="shared" si="8"/>
        <v>berry</v>
      </c>
      <c r="K22" t="str">
        <f t="shared" si="9"/>
        <v>2</v>
      </c>
      <c r="L22" t="str">
        <f t="shared" si="10"/>
        <v>s014</v>
      </c>
      <c r="M22" t="str">
        <f t="shared" si="11"/>
        <v>berry_2_s014</v>
      </c>
    </row>
    <row r="23" spans="1:13" x14ac:dyDescent="0.2">
      <c r="A23" t="s">
        <v>7101</v>
      </c>
      <c r="B23">
        <f t="shared" si="0"/>
        <v>4716</v>
      </c>
      <c r="C23" t="str">
        <f t="shared" si="1"/>
        <v>gcms_sample_name"&gt;EMP_Feces_berry_2_s013_a03_M_259&lt;/Attribute&gt;     &lt;</v>
      </c>
      <c r="D23" t="str">
        <f t="shared" si="2"/>
        <v>EMP_Feces_berry_2_s013_a03_M_259</v>
      </c>
      <c r="E23">
        <f t="shared" si="3"/>
        <v>1080</v>
      </c>
      <c r="F23" t="str">
        <f t="shared" si="4"/>
        <v>SAMEA7723600</v>
      </c>
      <c r="G23">
        <f t="shared" si="5"/>
        <v>317</v>
      </c>
      <c r="H23" t="str">
        <f t="shared" si="6"/>
        <v>&lt;Title&gt;13114.berry.2.s013&lt;/Title&gt;     &lt;Organism taxonomy_id="556182"</v>
      </c>
      <c r="I23" t="str">
        <f t="shared" si="7"/>
        <v>13114.berry.2.s013</v>
      </c>
      <c r="J23" t="str">
        <f t="shared" si="8"/>
        <v>berry</v>
      </c>
      <c r="K23" t="str">
        <f t="shared" si="9"/>
        <v>2</v>
      </c>
      <c r="L23" t="str">
        <f t="shared" si="10"/>
        <v>s013</v>
      </c>
      <c r="M23" t="str">
        <f t="shared" si="11"/>
        <v>berry_2_s013</v>
      </c>
    </row>
    <row r="24" spans="1:13" x14ac:dyDescent="0.2">
      <c r="A24" t="s">
        <v>7102</v>
      </c>
      <c r="B24">
        <f t="shared" si="0"/>
        <v>4149</v>
      </c>
      <c r="C24" t="str">
        <f t="shared" si="1"/>
        <v>gcms_sample_name"&gt;EMP_Feces_berry_2_s002_a03_M_090&lt;/Attribute&gt;     &lt;</v>
      </c>
      <c r="D24" t="str">
        <f t="shared" si="2"/>
        <v>EMP_Feces_berry_2_s002_a03_M_090</v>
      </c>
      <c r="E24">
        <f t="shared" si="3"/>
        <v>1078</v>
      </c>
      <c r="F24" t="str">
        <f t="shared" si="4"/>
        <v>SAMEA7723599</v>
      </c>
      <c r="G24">
        <f t="shared" si="5"/>
        <v>317</v>
      </c>
      <c r="H24" t="str">
        <f t="shared" si="6"/>
        <v>&lt;Title&gt;13114.berry.2.s002&lt;/Title&gt;     &lt;Organism taxonomy_id="556182"</v>
      </c>
      <c r="I24" t="str">
        <f t="shared" si="7"/>
        <v>13114.berry.2.s002</v>
      </c>
      <c r="J24" t="str">
        <f t="shared" si="8"/>
        <v>berry</v>
      </c>
      <c r="K24" t="str">
        <f t="shared" si="9"/>
        <v>2</v>
      </c>
      <c r="L24" t="str">
        <f t="shared" si="10"/>
        <v>s002</v>
      </c>
      <c r="M24" t="str">
        <f t="shared" si="11"/>
        <v>berry_2_s002</v>
      </c>
    </row>
    <row r="25" spans="1:13" x14ac:dyDescent="0.2">
      <c r="A25" t="s">
        <v>7303</v>
      </c>
      <c r="B25">
        <f t="shared" si="0"/>
        <v>4165</v>
      </c>
      <c r="C25" t="str">
        <f t="shared" si="1"/>
        <v>gcms_sample_name"&gt;EMP_Feces_berry_2_s019_a03_M_008&lt;/Attribute&gt;     &lt;</v>
      </c>
      <c r="D25" t="str">
        <f t="shared" si="2"/>
        <v>EMP_Feces_berry_2_s019_a03_M_008</v>
      </c>
      <c r="E25">
        <f t="shared" si="3"/>
        <v>1077</v>
      </c>
      <c r="F25" t="str">
        <f t="shared" si="4"/>
        <v>SAMEA7723398</v>
      </c>
      <c r="G25">
        <f t="shared" si="5"/>
        <v>317</v>
      </c>
      <c r="H25" t="str">
        <f t="shared" si="6"/>
        <v>&lt;Title&gt;13114.berry.2.s019&lt;/Title&gt;     &lt;Organism taxonomy_id="556182"</v>
      </c>
      <c r="I25" t="str">
        <f t="shared" si="7"/>
        <v>13114.berry.2.s019</v>
      </c>
      <c r="J25" t="str">
        <f t="shared" si="8"/>
        <v>berry</v>
      </c>
      <c r="K25" t="str">
        <f t="shared" si="9"/>
        <v>2</v>
      </c>
      <c r="L25" t="str">
        <f t="shared" si="10"/>
        <v>s019</v>
      </c>
      <c r="M25" t="str">
        <f t="shared" si="11"/>
        <v>berry_2_s019</v>
      </c>
    </row>
    <row r="26" spans="1:13" x14ac:dyDescent="0.2">
      <c r="A26" t="s">
        <v>7304</v>
      </c>
      <c r="B26">
        <f t="shared" si="0"/>
        <v>3600</v>
      </c>
      <c r="C26" t="str">
        <f t="shared" si="1"/>
        <v>gcms_sample_name"&gt;EMP_Feces_berry_2_s011_a03_M_001&lt;/Attribute&gt;     &lt;</v>
      </c>
      <c r="D26" t="str">
        <f t="shared" si="2"/>
        <v>EMP_Feces_berry_2_s011_a03_M_001</v>
      </c>
      <c r="E26">
        <f t="shared" si="3"/>
        <v>1083</v>
      </c>
      <c r="F26" t="str">
        <f t="shared" si="4"/>
        <v>SAMEA7723397</v>
      </c>
      <c r="G26">
        <f t="shared" si="5"/>
        <v>317</v>
      </c>
      <c r="H26" t="str">
        <f t="shared" si="6"/>
        <v>&lt;Title&gt;13114.berry.2.s011&lt;/Title&gt;     &lt;Organism taxonomy_id="556182"</v>
      </c>
      <c r="I26" t="str">
        <f t="shared" si="7"/>
        <v>13114.berry.2.s011</v>
      </c>
      <c r="J26" t="str">
        <f t="shared" si="8"/>
        <v>berry</v>
      </c>
      <c r="K26" t="str">
        <f t="shared" si="9"/>
        <v>2</v>
      </c>
      <c r="L26" t="str">
        <f t="shared" si="10"/>
        <v>s011</v>
      </c>
      <c r="M26" t="str">
        <f t="shared" si="11"/>
        <v>berry_2_s011</v>
      </c>
    </row>
    <row r="27" spans="1:13" x14ac:dyDescent="0.2">
      <c r="A27" t="s">
        <v>7305</v>
      </c>
      <c r="B27">
        <f t="shared" si="0"/>
        <v>3601</v>
      </c>
      <c r="C27" t="str">
        <f t="shared" si="1"/>
        <v>gcms_sample_name"&gt;EMP_Feces_berry_2_s010_a03_M_099&lt;/Attribute&gt;     &lt;</v>
      </c>
      <c r="D27" t="str">
        <f t="shared" si="2"/>
        <v>EMP_Feces_berry_2_s010_a03_M_099</v>
      </c>
      <c r="E27">
        <f t="shared" si="3"/>
        <v>1083</v>
      </c>
      <c r="F27" t="str">
        <f t="shared" si="4"/>
        <v>SAMEA7723396</v>
      </c>
      <c r="G27">
        <f t="shared" si="5"/>
        <v>317</v>
      </c>
      <c r="H27" t="str">
        <f t="shared" si="6"/>
        <v>&lt;Title&gt;13114.berry.2.s010&lt;/Title&gt;     &lt;Organism taxonomy_id="556182"</v>
      </c>
      <c r="I27" t="str">
        <f t="shared" si="7"/>
        <v>13114.berry.2.s010</v>
      </c>
      <c r="J27" t="str">
        <f t="shared" si="8"/>
        <v>berry</v>
      </c>
      <c r="K27" t="str">
        <f t="shared" si="9"/>
        <v>2</v>
      </c>
      <c r="L27" t="str">
        <f t="shared" si="10"/>
        <v>s010</v>
      </c>
      <c r="M27" t="str">
        <f t="shared" si="11"/>
        <v>berry_2_s010</v>
      </c>
    </row>
    <row r="28" spans="1:13" x14ac:dyDescent="0.2">
      <c r="A28" t="s">
        <v>7306</v>
      </c>
      <c r="B28">
        <f t="shared" si="0"/>
        <v>3600</v>
      </c>
      <c r="C28" t="str">
        <f t="shared" si="1"/>
        <v>gcms_sample_name"&gt;EMP_Feces_berry_2_s009_a03_M_097&lt;/Attribute&gt;     &lt;</v>
      </c>
      <c r="D28" t="str">
        <f t="shared" si="2"/>
        <v>EMP_Feces_berry_2_s009_a03_M_097</v>
      </c>
      <c r="E28">
        <f t="shared" si="3"/>
        <v>1083</v>
      </c>
      <c r="F28" t="str">
        <f t="shared" si="4"/>
        <v>SAMEA7723395</v>
      </c>
      <c r="G28">
        <f t="shared" si="5"/>
        <v>317</v>
      </c>
      <c r="H28" t="str">
        <f t="shared" si="6"/>
        <v>&lt;Title&gt;13114.berry.2.s009&lt;/Title&gt;     &lt;Organism taxonomy_id="556182"</v>
      </c>
      <c r="I28" t="str">
        <f t="shared" si="7"/>
        <v>13114.berry.2.s009</v>
      </c>
      <c r="J28" t="str">
        <f t="shared" si="8"/>
        <v>berry</v>
      </c>
      <c r="K28" t="str">
        <f t="shared" si="9"/>
        <v>2</v>
      </c>
      <c r="L28" t="str">
        <f t="shared" si="10"/>
        <v>s009</v>
      </c>
      <c r="M28" t="str">
        <f t="shared" si="11"/>
        <v>berry_2_s009</v>
      </c>
    </row>
    <row r="29" spans="1:13" x14ac:dyDescent="0.2">
      <c r="A29" t="s">
        <v>7307</v>
      </c>
      <c r="B29">
        <f t="shared" si="0"/>
        <v>4721</v>
      </c>
      <c r="C29" t="str">
        <f t="shared" si="1"/>
        <v>gcms_sample_name"&gt;EMP_Feces_berry_2_s008_a03_M_096&lt;/Attribute&gt;     &lt;</v>
      </c>
      <c r="D29" t="str">
        <f t="shared" si="2"/>
        <v>EMP_Feces_berry_2_s008_a03_M_096</v>
      </c>
      <c r="E29">
        <f t="shared" si="3"/>
        <v>1083</v>
      </c>
      <c r="F29" t="str">
        <f t="shared" si="4"/>
        <v>SAMEA7723394</v>
      </c>
      <c r="G29">
        <f t="shared" si="5"/>
        <v>317</v>
      </c>
      <c r="H29" t="str">
        <f t="shared" si="6"/>
        <v>&lt;Title&gt;13114.berry.2.s008&lt;/Title&gt;     &lt;Organism taxonomy_id="556182"</v>
      </c>
      <c r="I29" t="str">
        <f t="shared" si="7"/>
        <v>13114.berry.2.s008</v>
      </c>
      <c r="J29" t="str">
        <f t="shared" si="8"/>
        <v>berry</v>
      </c>
      <c r="K29" t="str">
        <f t="shared" si="9"/>
        <v>2</v>
      </c>
      <c r="L29" t="str">
        <f t="shared" si="10"/>
        <v>s008</v>
      </c>
      <c r="M29" t="str">
        <f t="shared" si="11"/>
        <v>berry_2_s008</v>
      </c>
    </row>
    <row r="30" spans="1:13" x14ac:dyDescent="0.2">
      <c r="A30" t="s">
        <v>7308</v>
      </c>
      <c r="B30">
        <f t="shared" si="0"/>
        <v>3600</v>
      </c>
      <c r="C30" t="str">
        <f t="shared" si="1"/>
        <v>gcms_sample_name"&gt;EMP_Feces_berry_2_s007_a03_M_098&lt;/Attribute&gt;     &lt;</v>
      </c>
      <c r="D30" t="str">
        <f t="shared" si="2"/>
        <v>EMP_Feces_berry_2_s007_a03_M_098</v>
      </c>
      <c r="E30">
        <f t="shared" si="3"/>
        <v>1083</v>
      </c>
      <c r="F30" t="str">
        <f t="shared" si="4"/>
        <v>SAMEA7723393</v>
      </c>
      <c r="G30">
        <f t="shared" si="5"/>
        <v>317</v>
      </c>
      <c r="H30" t="str">
        <f t="shared" si="6"/>
        <v>&lt;Title&gt;13114.berry.2.s007&lt;/Title&gt;     &lt;Organism taxonomy_id="556182"</v>
      </c>
      <c r="I30" t="str">
        <f t="shared" si="7"/>
        <v>13114.berry.2.s007</v>
      </c>
      <c r="J30" t="str">
        <f t="shared" si="8"/>
        <v>berry</v>
      </c>
      <c r="K30" t="str">
        <f t="shared" si="9"/>
        <v>2</v>
      </c>
      <c r="L30" t="str">
        <f t="shared" si="10"/>
        <v>s007</v>
      </c>
      <c r="M30" t="str">
        <f t="shared" si="11"/>
        <v>berry_2_s007</v>
      </c>
    </row>
    <row r="31" spans="1:13" x14ac:dyDescent="0.2">
      <c r="A31" t="s">
        <v>7309</v>
      </c>
      <c r="B31">
        <f t="shared" si="0"/>
        <v>3593</v>
      </c>
      <c r="C31" t="str">
        <f t="shared" si="1"/>
        <v>gcms_sample_name"&gt;EMP_Feces_berry_2_s004_a03_M_092&lt;/Attribute&gt;     &lt;</v>
      </c>
      <c r="D31" t="str">
        <f t="shared" si="2"/>
        <v>EMP_Feces_berry_2_s004_a03_M_092</v>
      </c>
      <c r="E31">
        <f t="shared" si="3"/>
        <v>1078</v>
      </c>
      <c r="F31" t="str">
        <f t="shared" si="4"/>
        <v>SAMEA7723392</v>
      </c>
      <c r="G31">
        <f t="shared" si="5"/>
        <v>317</v>
      </c>
      <c r="H31" t="str">
        <f t="shared" si="6"/>
        <v>&lt;Title&gt;13114.berry.2.s004&lt;/Title&gt;     &lt;Organism taxonomy_id="556182"</v>
      </c>
      <c r="I31" t="str">
        <f t="shared" si="7"/>
        <v>13114.berry.2.s004</v>
      </c>
      <c r="J31" t="str">
        <f t="shared" si="8"/>
        <v>berry</v>
      </c>
      <c r="K31" t="str">
        <f t="shared" si="9"/>
        <v>2</v>
      </c>
      <c r="L31" t="str">
        <f t="shared" si="10"/>
        <v>s004</v>
      </c>
      <c r="M31" t="str">
        <f t="shared" si="11"/>
        <v>berry_2_s004</v>
      </c>
    </row>
    <row r="32" spans="1:13" x14ac:dyDescent="0.2">
      <c r="A32" t="s">
        <v>7441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>
        <f t="shared" si="3"/>
        <v>1077</v>
      </c>
      <c r="F32" t="str">
        <f t="shared" si="4"/>
        <v>SAMEA7723856</v>
      </c>
      <c r="G32">
        <f t="shared" si="5"/>
        <v>317</v>
      </c>
      <c r="H32" t="str">
        <f t="shared" si="6"/>
        <v>&lt;Title&gt;13114.berry.2.s020&lt;/Title&gt;     &lt;Organism taxonomy_id="556182"</v>
      </c>
      <c r="I32" t="str">
        <f t="shared" si="7"/>
        <v>13114.berry.2.s020</v>
      </c>
      <c r="J32" t="str">
        <f t="shared" si="8"/>
        <v>berry</v>
      </c>
      <c r="K32" t="str">
        <f t="shared" si="9"/>
        <v>2</v>
      </c>
      <c r="L32" t="str">
        <f t="shared" si="10"/>
        <v>s020</v>
      </c>
      <c r="M32" t="str">
        <f t="shared" si="11"/>
        <v>berry_2_s020</v>
      </c>
    </row>
    <row r="33" spans="1:13" x14ac:dyDescent="0.2">
      <c r="A33" t="s">
        <v>7442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>
        <f t="shared" si="3"/>
        <v>1077</v>
      </c>
      <c r="F33" t="str">
        <f t="shared" si="4"/>
        <v>SAMEA7723855</v>
      </c>
      <c r="G33">
        <f t="shared" si="5"/>
        <v>317</v>
      </c>
      <c r="H33" t="str">
        <f t="shared" si="6"/>
        <v>&lt;Title&gt;13114.berry.2.s018&lt;/Title&gt;     &lt;Organism taxonomy_id="556182"</v>
      </c>
      <c r="I33" t="str">
        <f t="shared" si="7"/>
        <v>13114.berry.2.s018</v>
      </c>
      <c r="J33" t="str">
        <f t="shared" si="8"/>
        <v>berry</v>
      </c>
      <c r="K33" t="str">
        <f t="shared" si="9"/>
        <v>2</v>
      </c>
      <c r="L33" t="str">
        <f t="shared" si="10"/>
        <v>s018</v>
      </c>
      <c r="M33" t="str">
        <f t="shared" si="11"/>
        <v>berry_2_s018</v>
      </c>
    </row>
    <row r="34" spans="1:13" x14ac:dyDescent="0.2">
      <c r="A34" t="s">
        <v>7443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>
        <f t="shared" si="3"/>
        <v>1077</v>
      </c>
      <c r="F34" t="str">
        <f t="shared" si="4"/>
        <v>SAMEA7723854</v>
      </c>
      <c r="G34">
        <f t="shared" si="5"/>
        <v>317</v>
      </c>
      <c r="H34" t="str">
        <f t="shared" si="6"/>
        <v>&lt;Title&gt;13114.berry.2.s015&lt;/Title&gt;     &lt;Organism taxonomy_id="556182"</v>
      </c>
      <c r="I34" t="str">
        <f t="shared" si="7"/>
        <v>13114.berry.2.s015</v>
      </c>
      <c r="J34" t="str">
        <f t="shared" si="8"/>
        <v>berry</v>
      </c>
      <c r="K34" t="str">
        <f t="shared" si="9"/>
        <v>2</v>
      </c>
      <c r="L34" t="str">
        <f t="shared" si="10"/>
        <v>s015</v>
      </c>
      <c r="M34" t="str">
        <f t="shared" si="11"/>
        <v>berry_2_s015</v>
      </c>
    </row>
    <row r="35" spans="1:13" x14ac:dyDescent="0.2">
      <c r="A35" t="s">
        <v>7444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>
        <f t="shared" si="3"/>
        <v>1083</v>
      </c>
      <c r="F35" t="str">
        <f t="shared" si="4"/>
        <v>SAMEA7723853</v>
      </c>
      <c r="G35">
        <f t="shared" si="5"/>
        <v>317</v>
      </c>
      <c r="H35" t="str">
        <f t="shared" si="6"/>
        <v>&lt;Title&gt;13114.berry.2.s012&lt;/Title&gt;     &lt;Organism taxonomy_id="556182"</v>
      </c>
      <c r="I35" t="str">
        <f t="shared" si="7"/>
        <v>13114.berry.2.s012</v>
      </c>
      <c r="J35" t="str">
        <f t="shared" si="8"/>
        <v>berry</v>
      </c>
      <c r="K35" t="str">
        <f t="shared" si="9"/>
        <v>2</v>
      </c>
      <c r="L35" t="str">
        <f t="shared" si="10"/>
        <v>s012</v>
      </c>
      <c r="M35" t="str">
        <f t="shared" si="11"/>
        <v>berry_2_s012</v>
      </c>
    </row>
    <row r="36" spans="1:13" x14ac:dyDescent="0.2">
      <c r="A36" t="s">
        <v>7445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>
        <f t="shared" si="3"/>
        <v>1078</v>
      </c>
      <c r="F36" t="str">
        <f t="shared" si="4"/>
        <v>SAMEA7723852</v>
      </c>
      <c r="G36">
        <f t="shared" si="5"/>
        <v>317</v>
      </c>
      <c r="H36" t="str">
        <f t="shared" si="6"/>
        <v>&lt;Title&gt;13114.berry.2.s006&lt;/Title&gt;     &lt;Organism taxonomy_id="556182"</v>
      </c>
      <c r="I36" t="str">
        <f t="shared" si="7"/>
        <v>13114.berry.2.s006</v>
      </c>
      <c r="J36" t="str">
        <f t="shared" si="8"/>
        <v>berry</v>
      </c>
      <c r="K36" t="str">
        <f t="shared" si="9"/>
        <v>2</v>
      </c>
      <c r="L36" t="str">
        <f t="shared" si="10"/>
        <v>s006</v>
      </c>
      <c r="M36" t="str">
        <f t="shared" si="11"/>
        <v>berry_2_s006</v>
      </c>
    </row>
    <row r="37" spans="1:13" x14ac:dyDescent="0.2">
      <c r="A37" t="s">
        <v>7446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>
        <f t="shared" si="3"/>
        <v>1078</v>
      </c>
      <c r="F37" t="str">
        <f t="shared" si="4"/>
        <v>SAMEA7723851</v>
      </c>
      <c r="G37">
        <f t="shared" si="5"/>
        <v>317</v>
      </c>
      <c r="H37" t="str">
        <f t="shared" si="6"/>
        <v>&lt;Title&gt;13114.berry.2.s005&lt;/Title&gt;     &lt;Organism taxonomy_id="556182"</v>
      </c>
      <c r="I37" t="str">
        <f t="shared" si="7"/>
        <v>13114.berry.2.s005</v>
      </c>
      <c r="J37" t="str">
        <f t="shared" si="8"/>
        <v>berry</v>
      </c>
      <c r="K37" t="str">
        <f t="shared" si="9"/>
        <v>2</v>
      </c>
      <c r="L37" t="str">
        <f t="shared" si="10"/>
        <v>s005</v>
      </c>
      <c r="M37" t="str">
        <f t="shared" si="11"/>
        <v>berry_2_s005</v>
      </c>
    </row>
    <row r="38" spans="1:13" x14ac:dyDescent="0.2">
      <c r="A38" t="s">
        <v>7447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>
        <f t="shared" si="3"/>
        <v>1078</v>
      </c>
      <c r="F38" t="str">
        <f t="shared" si="4"/>
        <v>SAMEA7723850</v>
      </c>
      <c r="G38">
        <f t="shared" si="5"/>
        <v>317</v>
      </c>
      <c r="H38" t="str">
        <f t="shared" si="6"/>
        <v>&lt;Title&gt;13114.berry.2.s003&lt;/Title&gt;     &lt;Organism taxonomy_id="556182"</v>
      </c>
      <c r="I38" t="str">
        <f t="shared" si="7"/>
        <v>13114.berry.2.s003</v>
      </c>
      <c r="J38" t="str">
        <f t="shared" si="8"/>
        <v>berry</v>
      </c>
      <c r="K38" t="str">
        <f t="shared" si="9"/>
        <v>2</v>
      </c>
      <c r="L38" t="str">
        <f t="shared" si="10"/>
        <v>s003</v>
      </c>
      <c r="M38" t="str">
        <f t="shared" si="11"/>
        <v>berry_2_s003</v>
      </c>
    </row>
    <row r="39" spans="1:13" x14ac:dyDescent="0.2">
      <c r="A39" t="s">
        <v>7448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>
        <f t="shared" si="3"/>
        <v>1078</v>
      </c>
      <c r="F39" t="str">
        <f t="shared" si="4"/>
        <v>SAMEA7723849</v>
      </c>
      <c r="G39">
        <f t="shared" si="5"/>
        <v>317</v>
      </c>
      <c r="H39" t="str">
        <f t="shared" si="6"/>
        <v>&lt;Title&gt;13114.berry.2.s001&lt;/Title&gt;     &lt;Organism taxonomy_id="556182"</v>
      </c>
      <c r="I39" t="str">
        <f t="shared" si="7"/>
        <v>13114.berry.2.s001</v>
      </c>
      <c r="J39" t="str">
        <f t="shared" si="8"/>
        <v>berry</v>
      </c>
      <c r="K39" t="str">
        <f t="shared" si="9"/>
        <v>2</v>
      </c>
      <c r="L39" t="str">
        <f t="shared" si="10"/>
        <v>s001</v>
      </c>
      <c r="M39" t="str">
        <f t="shared" si="11"/>
        <v>berry_2_s001</v>
      </c>
    </row>
    <row r="40" spans="1:13" x14ac:dyDescent="0.2">
      <c r="A40" t="s">
        <v>7426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>
        <f t="shared" si="3"/>
        <v>995</v>
      </c>
      <c r="F40" t="str">
        <f t="shared" si="4"/>
        <v>SAMEA7723871</v>
      </c>
      <c r="G40">
        <f t="shared" si="5"/>
        <v>317</v>
      </c>
      <c r="H40" t="str">
        <f t="shared" si="6"/>
        <v>&lt;Title&gt;13114.bittleston.68.s015&lt;/Title&gt;     &lt;Organism taxonomy_id="1</v>
      </c>
      <c r="I40" t="str">
        <f t="shared" si="7"/>
        <v>13114.bittleston.68.s015</v>
      </c>
      <c r="J40" t="str">
        <f t="shared" si="8"/>
        <v>bittleston</v>
      </c>
      <c r="K40" t="str">
        <f t="shared" si="9"/>
        <v>68</v>
      </c>
      <c r="L40" t="str">
        <f t="shared" si="10"/>
        <v>s015</v>
      </c>
      <c r="M40" t="str">
        <f t="shared" si="11"/>
        <v>bittleston_68_s015</v>
      </c>
    </row>
    <row r="41" spans="1:13" x14ac:dyDescent="0.2">
      <c r="A41" t="s">
        <v>7427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>
        <f t="shared" si="3"/>
        <v>995</v>
      </c>
      <c r="F41" t="str">
        <f t="shared" si="4"/>
        <v>SAMEA7723870</v>
      </c>
      <c r="G41">
        <f t="shared" si="5"/>
        <v>317</v>
      </c>
      <c r="H41" t="str">
        <f t="shared" si="6"/>
        <v>&lt;Title&gt;13114.bittleston.68.s014&lt;/Title&gt;     &lt;Organism taxonomy_id="1</v>
      </c>
      <c r="I41" t="str">
        <f t="shared" si="7"/>
        <v>13114.bittleston.68.s014</v>
      </c>
      <c r="J41" t="str">
        <f t="shared" si="8"/>
        <v>bittleston</v>
      </c>
      <c r="K41" t="str">
        <f t="shared" si="9"/>
        <v>68</v>
      </c>
      <c r="L41" t="str">
        <f t="shared" si="10"/>
        <v>s014</v>
      </c>
      <c r="M41" t="str">
        <f t="shared" si="11"/>
        <v>bittleston_68_s014</v>
      </c>
    </row>
    <row r="42" spans="1:13" x14ac:dyDescent="0.2">
      <c r="A42" t="s">
        <v>7428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>
        <f t="shared" si="3"/>
        <v>995</v>
      </c>
      <c r="F42" t="str">
        <f t="shared" si="4"/>
        <v>SAMEA7723869</v>
      </c>
      <c r="G42">
        <f t="shared" si="5"/>
        <v>317</v>
      </c>
      <c r="H42" t="str">
        <f t="shared" si="6"/>
        <v>&lt;Title&gt;13114.bittleston.68.s013&lt;/Title&gt;     &lt;Organism taxonomy_id="1</v>
      </c>
      <c r="I42" t="str">
        <f t="shared" si="7"/>
        <v>13114.bittleston.68.s013</v>
      </c>
      <c r="J42" t="str">
        <f t="shared" si="8"/>
        <v>bittleston</v>
      </c>
      <c r="K42" t="str">
        <f t="shared" si="9"/>
        <v>68</v>
      </c>
      <c r="L42" t="str">
        <f t="shared" si="10"/>
        <v>s013</v>
      </c>
      <c r="M42" t="str">
        <f t="shared" si="11"/>
        <v>bittleston_68_s013</v>
      </c>
    </row>
    <row r="43" spans="1:13" x14ac:dyDescent="0.2">
      <c r="A43" t="s">
        <v>7429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>
        <f t="shared" si="3"/>
        <v>995</v>
      </c>
      <c r="F43" t="str">
        <f t="shared" si="4"/>
        <v>SAMEA7723868</v>
      </c>
      <c r="G43">
        <f t="shared" si="5"/>
        <v>317</v>
      </c>
      <c r="H43" t="str">
        <f t="shared" si="6"/>
        <v>&lt;Title&gt;13114.bittleston.68.s012&lt;/Title&gt;     &lt;Organism taxonomy_id="1</v>
      </c>
      <c r="I43" t="str">
        <f t="shared" si="7"/>
        <v>13114.bittleston.68.s012</v>
      </c>
      <c r="J43" t="str">
        <f t="shared" si="8"/>
        <v>bittleston</v>
      </c>
      <c r="K43" t="str">
        <f t="shared" si="9"/>
        <v>68</v>
      </c>
      <c r="L43" t="str">
        <f t="shared" si="10"/>
        <v>s012</v>
      </c>
      <c r="M43" t="str">
        <f t="shared" si="11"/>
        <v>bittleston_68_s012</v>
      </c>
    </row>
    <row r="44" spans="1:13" x14ac:dyDescent="0.2">
      <c r="A44" t="s">
        <v>7430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>
        <f t="shared" si="3"/>
        <v>995</v>
      </c>
      <c r="F44" t="str">
        <f t="shared" si="4"/>
        <v>SAMEA7723867</v>
      </c>
      <c r="G44">
        <f t="shared" si="5"/>
        <v>317</v>
      </c>
      <c r="H44" t="str">
        <f t="shared" si="6"/>
        <v>&lt;Title&gt;13114.bittleston.68.s011&lt;/Title&gt;     &lt;Organism taxonomy_id="1</v>
      </c>
      <c r="I44" t="str">
        <f t="shared" si="7"/>
        <v>13114.bittleston.68.s011</v>
      </c>
      <c r="J44" t="str">
        <f t="shared" si="8"/>
        <v>bittleston</v>
      </c>
      <c r="K44" t="str">
        <f t="shared" si="9"/>
        <v>68</v>
      </c>
      <c r="L44" t="str">
        <f t="shared" si="10"/>
        <v>s011</v>
      </c>
      <c r="M44" t="str">
        <f t="shared" si="11"/>
        <v>bittleston_68_s011</v>
      </c>
    </row>
    <row r="45" spans="1:13" x14ac:dyDescent="0.2">
      <c r="A45" t="s">
        <v>7431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>
        <f t="shared" si="3"/>
        <v>995</v>
      </c>
      <c r="F45" t="str">
        <f t="shared" si="4"/>
        <v>SAMEA7723866</v>
      </c>
      <c r="G45">
        <f t="shared" si="5"/>
        <v>317</v>
      </c>
      <c r="H45" t="str">
        <f t="shared" si="6"/>
        <v>&lt;Title&gt;13114.bittleston.68.s010&lt;/Title&gt;     &lt;Organism taxonomy_id="1</v>
      </c>
      <c r="I45" t="str">
        <f t="shared" si="7"/>
        <v>13114.bittleston.68.s010</v>
      </c>
      <c r="J45" t="str">
        <f t="shared" si="8"/>
        <v>bittleston</v>
      </c>
      <c r="K45" t="str">
        <f t="shared" si="9"/>
        <v>68</v>
      </c>
      <c r="L45" t="str">
        <f t="shared" si="10"/>
        <v>s010</v>
      </c>
      <c r="M45" t="str">
        <f t="shared" si="11"/>
        <v>bittleston_68_s010</v>
      </c>
    </row>
    <row r="46" spans="1:13" x14ac:dyDescent="0.2">
      <c r="A46" t="s">
        <v>7432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>
        <f t="shared" si="3"/>
        <v>995</v>
      </c>
      <c r="F46" t="str">
        <f t="shared" si="4"/>
        <v>SAMEA7723865</v>
      </c>
      <c r="G46">
        <f t="shared" si="5"/>
        <v>317</v>
      </c>
      <c r="H46" t="str">
        <f t="shared" si="6"/>
        <v>&lt;Title&gt;13114.bittleston.68.s009&lt;/Title&gt;     &lt;Organism taxonomy_id="1</v>
      </c>
      <c r="I46" t="str">
        <f t="shared" si="7"/>
        <v>13114.bittleston.68.s009</v>
      </c>
      <c r="J46" t="str">
        <f t="shared" si="8"/>
        <v>bittleston</v>
      </c>
      <c r="K46" t="str">
        <f t="shared" si="9"/>
        <v>68</v>
      </c>
      <c r="L46" t="str">
        <f t="shared" si="10"/>
        <v>s009</v>
      </c>
      <c r="M46" t="str">
        <f t="shared" si="11"/>
        <v>bittleston_68_s009</v>
      </c>
    </row>
    <row r="47" spans="1:13" x14ac:dyDescent="0.2">
      <c r="A47" t="s">
        <v>7433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>
        <f t="shared" si="3"/>
        <v>995</v>
      </c>
      <c r="F47" t="str">
        <f t="shared" si="4"/>
        <v>SAMEA7723864</v>
      </c>
      <c r="G47">
        <f t="shared" si="5"/>
        <v>317</v>
      </c>
      <c r="H47" t="str">
        <f t="shared" si="6"/>
        <v>&lt;Title&gt;13114.bittleston.68.s008&lt;/Title&gt;     &lt;Organism taxonomy_id="1</v>
      </c>
      <c r="I47" t="str">
        <f t="shared" si="7"/>
        <v>13114.bittleston.68.s008</v>
      </c>
      <c r="J47" t="str">
        <f t="shared" si="8"/>
        <v>bittleston</v>
      </c>
      <c r="K47" t="str">
        <f t="shared" si="9"/>
        <v>68</v>
      </c>
      <c r="L47" t="str">
        <f t="shared" si="10"/>
        <v>s008</v>
      </c>
      <c r="M47" t="str">
        <f t="shared" si="11"/>
        <v>bittleston_68_s008</v>
      </c>
    </row>
    <row r="48" spans="1:13" x14ac:dyDescent="0.2">
      <c r="A48" t="s">
        <v>7434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>
        <f t="shared" si="3"/>
        <v>995</v>
      </c>
      <c r="F48" t="str">
        <f t="shared" si="4"/>
        <v>SAMEA7723863</v>
      </c>
      <c r="G48">
        <f t="shared" si="5"/>
        <v>317</v>
      </c>
      <c r="H48" t="str">
        <f t="shared" si="6"/>
        <v>&lt;Title&gt;13114.bittleston.68.s007&lt;/Title&gt;     &lt;Organism taxonomy_id="1</v>
      </c>
      <c r="I48" t="str">
        <f t="shared" si="7"/>
        <v>13114.bittleston.68.s007</v>
      </c>
      <c r="J48" t="str">
        <f t="shared" si="8"/>
        <v>bittleston</v>
      </c>
      <c r="K48" t="str">
        <f t="shared" si="9"/>
        <v>68</v>
      </c>
      <c r="L48" t="str">
        <f t="shared" si="10"/>
        <v>s007</v>
      </c>
      <c r="M48" t="str">
        <f t="shared" si="11"/>
        <v>bittleston_68_s007</v>
      </c>
    </row>
    <row r="49" spans="1:13" x14ac:dyDescent="0.2">
      <c r="A49" t="s">
        <v>7435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>
        <f t="shared" si="3"/>
        <v>995</v>
      </c>
      <c r="F49" t="str">
        <f t="shared" si="4"/>
        <v>SAMEA7723862</v>
      </c>
      <c r="G49">
        <f t="shared" si="5"/>
        <v>317</v>
      </c>
      <c r="H49" t="str">
        <f t="shared" si="6"/>
        <v>&lt;Title&gt;13114.bittleston.68.s006&lt;/Title&gt;     &lt;Organism taxonomy_id="1</v>
      </c>
      <c r="I49" t="str">
        <f t="shared" si="7"/>
        <v>13114.bittleston.68.s006</v>
      </c>
      <c r="J49" t="str">
        <f t="shared" si="8"/>
        <v>bittleston</v>
      </c>
      <c r="K49" t="str">
        <f t="shared" si="9"/>
        <v>68</v>
      </c>
      <c r="L49" t="str">
        <f t="shared" si="10"/>
        <v>s006</v>
      </c>
      <c r="M49" t="str">
        <f t="shared" si="11"/>
        <v>bittleston_68_s006</v>
      </c>
    </row>
    <row r="50" spans="1:13" x14ac:dyDescent="0.2">
      <c r="A50" t="s">
        <v>7436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>
        <f t="shared" si="3"/>
        <v>995</v>
      </c>
      <c r="F50" t="str">
        <f t="shared" si="4"/>
        <v>SAMEA7723861</v>
      </c>
      <c r="G50">
        <f t="shared" si="5"/>
        <v>317</v>
      </c>
      <c r="H50" t="str">
        <f t="shared" si="6"/>
        <v>&lt;Title&gt;13114.bittleston.68.s005&lt;/Title&gt;     &lt;Organism taxonomy_id="1</v>
      </c>
      <c r="I50" t="str">
        <f t="shared" si="7"/>
        <v>13114.bittleston.68.s005</v>
      </c>
      <c r="J50" t="str">
        <f t="shared" si="8"/>
        <v>bittleston</v>
      </c>
      <c r="K50" t="str">
        <f t="shared" si="9"/>
        <v>68</v>
      </c>
      <c r="L50" t="str">
        <f t="shared" si="10"/>
        <v>s005</v>
      </c>
      <c r="M50" t="str">
        <f t="shared" si="11"/>
        <v>bittleston_68_s005</v>
      </c>
    </row>
    <row r="51" spans="1:13" x14ac:dyDescent="0.2">
      <c r="A51" t="s">
        <v>7437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>
        <f t="shared" si="3"/>
        <v>995</v>
      </c>
      <c r="F51" t="str">
        <f t="shared" si="4"/>
        <v>SAMEA7723860</v>
      </c>
      <c r="G51">
        <f t="shared" si="5"/>
        <v>317</v>
      </c>
      <c r="H51" t="str">
        <f t="shared" si="6"/>
        <v>&lt;Title&gt;13114.bittleston.68.s004&lt;/Title&gt;     &lt;Organism taxonomy_id="1</v>
      </c>
      <c r="I51" t="str">
        <f t="shared" si="7"/>
        <v>13114.bittleston.68.s004</v>
      </c>
      <c r="J51" t="str">
        <f t="shared" si="8"/>
        <v>bittleston</v>
      </c>
      <c r="K51" t="str">
        <f t="shared" si="9"/>
        <v>68</v>
      </c>
      <c r="L51" t="str">
        <f t="shared" si="10"/>
        <v>s004</v>
      </c>
      <c r="M51" t="str">
        <f t="shared" si="11"/>
        <v>bittleston_68_s004</v>
      </c>
    </row>
    <row r="52" spans="1:13" x14ac:dyDescent="0.2">
      <c r="A52" t="s">
        <v>7438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>
        <f t="shared" si="3"/>
        <v>995</v>
      </c>
      <c r="F52" t="str">
        <f t="shared" si="4"/>
        <v>SAMEA7723859</v>
      </c>
      <c r="G52">
        <f t="shared" si="5"/>
        <v>317</v>
      </c>
      <c r="H52" t="str">
        <f t="shared" si="6"/>
        <v>&lt;Title&gt;13114.bittleston.68.s003&lt;/Title&gt;     &lt;Organism taxonomy_id="1</v>
      </c>
      <c r="I52" t="str">
        <f t="shared" si="7"/>
        <v>13114.bittleston.68.s003</v>
      </c>
      <c r="J52" t="str">
        <f t="shared" si="8"/>
        <v>bittleston</v>
      </c>
      <c r="K52" t="str">
        <f t="shared" si="9"/>
        <v>68</v>
      </c>
      <c r="L52" t="str">
        <f t="shared" si="10"/>
        <v>s003</v>
      </c>
      <c r="M52" t="str">
        <f t="shared" si="11"/>
        <v>bittleston_68_s003</v>
      </c>
    </row>
    <row r="53" spans="1:13" x14ac:dyDescent="0.2">
      <c r="A53" t="s">
        <v>7439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>
        <f t="shared" si="3"/>
        <v>995</v>
      </c>
      <c r="F53" t="str">
        <f t="shared" si="4"/>
        <v>SAMEA7723858</v>
      </c>
      <c r="G53">
        <f t="shared" si="5"/>
        <v>317</v>
      </c>
      <c r="H53" t="str">
        <f t="shared" si="6"/>
        <v>&lt;Title&gt;13114.bittleston.68.s002&lt;/Title&gt;     &lt;Organism taxonomy_id="1</v>
      </c>
      <c r="I53" t="str">
        <f t="shared" si="7"/>
        <v>13114.bittleston.68.s002</v>
      </c>
      <c r="J53" t="str">
        <f t="shared" si="8"/>
        <v>bittleston</v>
      </c>
      <c r="K53" t="str">
        <f t="shared" si="9"/>
        <v>68</v>
      </c>
      <c r="L53" t="str">
        <f t="shared" si="10"/>
        <v>s002</v>
      </c>
      <c r="M53" t="str">
        <f t="shared" si="11"/>
        <v>bittleston_68_s002</v>
      </c>
    </row>
    <row r="54" spans="1:13" x14ac:dyDescent="0.2">
      <c r="A54" t="s">
        <v>7440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>
        <f t="shared" si="3"/>
        <v>995</v>
      </c>
      <c r="F54" t="str">
        <f t="shared" si="4"/>
        <v>SAMEA7723857</v>
      </c>
      <c r="G54">
        <f t="shared" si="5"/>
        <v>317</v>
      </c>
      <c r="H54" t="str">
        <f t="shared" si="6"/>
        <v>&lt;Title&gt;13114.bittleston.68.s001&lt;/Title&gt;     &lt;Organism taxonomy_id="1</v>
      </c>
      <c r="I54" t="str">
        <f t="shared" si="7"/>
        <v>13114.bittleston.68.s001</v>
      </c>
      <c r="J54" t="str">
        <f t="shared" si="8"/>
        <v>bittleston</v>
      </c>
      <c r="K54" t="str">
        <f t="shared" si="9"/>
        <v>68</v>
      </c>
      <c r="L54" t="str">
        <f t="shared" si="10"/>
        <v>s001</v>
      </c>
      <c r="M54" t="str">
        <f t="shared" si="11"/>
        <v>bittleston_68_s001</v>
      </c>
    </row>
    <row r="55" spans="1:13" x14ac:dyDescent="0.2">
      <c r="A55" t="s">
        <v>6496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>
        <f t="shared" si="3"/>
        <v>971</v>
      </c>
      <c r="F55" t="str">
        <f t="shared" si="4"/>
        <v>SAMEA7724443</v>
      </c>
      <c r="G55">
        <f t="shared" si="5"/>
        <v>317</v>
      </c>
      <c r="H55" t="str">
        <f t="shared" si="6"/>
        <v>&lt;Title&gt;13114.BLANK1.1B.18S&lt;/Title&gt;     &lt;Organism taxonomy_id="256318</v>
      </c>
      <c r="I55" t="str">
        <f t="shared" si="7"/>
        <v>13114.BLANK1.1B.18S</v>
      </c>
      <c r="J55" t="str">
        <f t="shared" si="8"/>
        <v>BLANK1</v>
      </c>
      <c r="K55" t="str">
        <f t="shared" si="9"/>
        <v>1B</v>
      </c>
      <c r="L55" t="str">
        <f t="shared" si="10"/>
        <v>18S</v>
      </c>
      <c r="M55" t="str">
        <f t="shared" si="11"/>
        <v>BLANK1_1B_18S</v>
      </c>
    </row>
    <row r="56" spans="1:13" x14ac:dyDescent="0.2">
      <c r="A56" t="s">
        <v>6510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>
        <f t="shared" si="3"/>
        <v>971</v>
      </c>
      <c r="F56" t="str">
        <f t="shared" si="4"/>
        <v>SAMEA7724442</v>
      </c>
      <c r="G56">
        <f t="shared" si="5"/>
        <v>317</v>
      </c>
      <c r="H56" t="str">
        <f t="shared" si="6"/>
        <v>&lt;Title&gt;13114.BLANK1.1A.18S&lt;/Title&gt;     &lt;Organism taxonomy_id="256318</v>
      </c>
      <c r="I56" t="str">
        <f t="shared" si="7"/>
        <v>13114.BLANK1.1A.18S</v>
      </c>
      <c r="J56" t="str">
        <f t="shared" si="8"/>
        <v>BLANK1</v>
      </c>
      <c r="K56" t="str">
        <f t="shared" si="9"/>
        <v>1A</v>
      </c>
      <c r="L56" t="str">
        <f t="shared" si="10"/>
        <v>18S</v>
      </c>
      <c r="M56" t="str">
        <f t="shared" si="11"/>
        <v>BLANK1_1A_18S</v>
      </c>
    </row>
    <row r="57" spans="1:13" x14ac:dyDescent="0.2">
      <c r="A57" t="s">
        <v>6513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>
        <f t="shared" si="3"/>
        <v>971</v>
      </c>
      <c r="F57" t="str">
        <f t="shared" si="4"/>
        <v>SAMEA7724444</v>
      </c>
      <c r="G57">
        <f t="shared" si="5"/>
        <v>317</v>
      </c>
      <c r="H57" t="str">
        <f t="shared" si="6"/>
        <v>&lt;Title&gt;13114.BLANK1.1C.18S&lt;/Title&gt;     &lt;Organism taxonomy_id="256318</v>
      </c>
      <c r="I57" t="str">
        <f t="shared" si="7"/>
        <v>13114.BLANK1.1C.18S</v>
      </c>
      <c r="J57" t="str">
        <f t="shared" si="8"/>
        <v>BLANK1</v>
      </c>
      <c r="K57" t="str">
        <f t="shared" si="9"/>
        <v>1C</v>
      </c>
      <c r="L57" t="str">
        <f t="shared" si="10"/>
        <v>18S</v>
      </c>
      <c r="M57" t="str">
        <f t="shared" si="11"/>
        <v>BLANK1_1C_18S</v>
      </c>
    </row>
    <row r="58" spans="1:13" x14ac:dyDescent="0.2">
      <c r="A58" t="s">
        <v>6523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>
        <f t="shared" si="3"/>
        <v>971</v>
      </c>
      <c r="F58" t="str">
        <f t="shared" si="4"/>
        <v>SAMEA7724445</v>
      </c>
      <c r="G58">
        <f t="shared" si="5"/>
        <v>317</v>
      </c>
      <c r="H58" t="str">
        <f t="shared" si="6"/>
        <v>&lt;Title&gt;13114.BLANK1.1D.18S&lt;/Title&gt;     &lt;Organism taxonomy_id="256318</v>
      </c>
      <c r="I58" t="str">
        <f t="shared" si="7"/>
        <v>13114.BLANK1.1D.18S</v>
      </c>
      <c r="J58" t="str">
        <f t="shared" si="8"/>
        <v>BLANK1</v>
      </c>
      <c r="K58" t="str">
        <f t="shared" si="9"/>
        <v>1D</v>
      </c>
      <c r="L58" t="str">
        <f t="shared" si="10"/>
        <v>18S</v>
      </c>
      <c r="M58" t="str">
        <f t="shared" si="11"/>
        <v>BLANK1_1D_18S</v>
      </c>
    </row>
    <row r="59" spans="1:13" x14ac:dyDescent="0.2">
      <c r="A59" t="s">
        <v>6552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>
        <f t="shared" si="3"/>
        <v>971</v>
      </c>
      <c r="F59" t="str">
        <f t="shared" si="4"/>
        <v>SAMEA7724390</v>
      </c>
      <c r="G59">
        <f t="shared" si="5"/>
        <v>317</v>
      </c>
      <c r="H59" t="str">
        <f t="shared" si="6"/>
        <v>&lt;Title&gt;13114.BLANK1.1D.ITS&lt;/Title&gt;     &lt;Organism taxonomy_id="256318</v>
      </c>
      <c r="I59" t="str">
        <f t="shared" si="7"/>
        <v>13114.BLANK1.1D.ITS</v>
      </c>
      <c r="J59" t="str">
        <f t="shared" si="8"/>
        <v>BLANK1</v>
      </c>
      <c r="K59" t="str">
        <f t="shared" si="9"/>
        <v>1D</v>
      </c>
      <c r="L59" t="str">
        <f t="shared" si="10"/>
        <v>ITS</v>
      </c>
      <c r="M59" t="str">
        <f t="shared" si="11"/>
        <v>BLANK1_1D_ITS</v>
      </c>
    </row>
    <row r="60" spans="1:13" x14ac:dyDescent="0.2">
      <c r="A60" t="s">
        <v>6553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>
        <f t="shared" si="3"/>
        <v>971</v>
      </c>
      <c r="F60" t="str">
        <f t="shared" si="4"/>
        <v>SAMEA7724389</v>
      </c>
      <c r="G60">
        <f t="shared" si="5"/>
        <v>317</v>
      </c>
      <c r="H60" t="str">
        <f t="shared" si="6"/>
        <v>&lt;Title&gt;13114.BLANK1.1C.ITS&lt;/Title&gt;     &lt;Organism taxonomy_id="256318</v>
      </c>
      <c r="I60" t="str">
        <f t="shared" si="7"/>
        <v>13114.BLANK1.1C.ITS</v>
      </c>
      <c r="J60" t="str">
        <f t="shared" si="8"/>
        <v>BLANK1</v>
      </c>
      <c r="K60" t="str">
        <f t="shared" si="9"/>
        <v>1C</v>
      </c>
      <c r="L60" t="str">
        <f t="shared" si="10"/>
        <v>ITS</v>
      </c>
      <c r="M60" t="str">
        <f t="shared" si="11"/>
        <v>BLANK1_1C_ITS</v>
      </c>
    </row>
    <row r="61" spans="1:13" x14ac:dyDescent="0.2">
      <c r="A61" t="s">
        <v>6554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>
        <f t="shared" si="3"/>
        <v>971</v>
      </c>
      <c r="F61" t="str">
        <f t="shared" si="4"/>
        <v>SAMEA7724388</v>
      </c>
      <c r="G61">
        <f t="shared" si="5"/>
        <v>317</v>
      </c>
      <c r="H61" t="str">
        <f t="shared" si="6"/>
        <v>&lt;Title&gt;13114.BLANK1.1B.ITS&lt;/Title&gt;     &lt;Organism taxonomy_id="256318</v>
      </c>
      <c r="I61" t="str">
        <f t="shared" si="7"/>
        <v>13114.BLANK1.1B.ITS</v>
      </c>
      <c r="J61" t="str">
        <f t="shared" si="8"/>
        <v>BLANK1</v>
      </c>
      <c r="K61" t="str">
        <f t="shared" si="9"/>
        <v>1B</v>
      </c>
      <c r="L61" t="str">
        <f t="shared" si="10"/>
        <v>ITS</v>
      </c>
      <c r="M61" t="str">
        <f t="shared" si="11"/>
        <v>BLANK1_1B_ITS</v>
      </c>
    </row>
    <row r="62" spans="1:13" x14ac:dyDescent="0.2">
      <c r="A62" t="s">
        <v>6555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>
        <f t="shared" si="3"/>
        <v>971</v>
      </c>
      <c r="F62" t="str">
        <f t="shared" si="4"/>
        <v>SAMEA7724387</v>
      </c>
      <c r="G62">
        <f t="shared" si="5"/>
        <v>317</v>
      </c>
      <c r="H62" t="str">
        <f t="shared" si="6"/>
        <v>&lt;Title&gt;13114.BLANK1.1A.ITS&lt;/Title&gt;     &lt;Organism taxonomy_id="256318</v>
      </c>
      <c r="I62" t="str">
        <f t="shared" si="7"/>
        <v>13114.BLANK1.1A.ITS</v>
      </c>
      <c r="J62" t="str">
        <f t="shared" si="8"/>
        <v>BLANK1</v>
      </c>
      <c r="K62" t="str">
        <f t="shared" si="9"/>
        <v>1A</v>
      </c>
      <c r="L62" t="str">
        <f t="shared" si="10"/>
        <v>ITS</v>
      </c>
      <c r="M62" t="str">
        <f t="shared" si="11"/>
        <v>BLANK1_1A_ITS</v>
      </c>
    </row>
    <row r="63" spans="1:13" x14ac:dyDescent="0.2">
      <c r="A63" t="s">
        <v>6585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>
        <f t="shared" si="3"/>
        <v>967</v>
      </c>
      <c r="F63" t="str">
        <f t="shared" si="4"/>
        <v>SAMEA7724357</v>
      </c>
      <c r="G63">
        <f t="shared" si="5"/>
        <v>317</v>
      </c>
      <c r="H63" t="str">
        <f t="shared" si="6"/>
        <v>&lt;Title&gt;13114.BLANK1.1D&lt;/Title&gt;     &lt;Organism taxonomy_id="256318" ta</v>
      </c>
      <c r="I63" t="str">
        <f t="shared" si="7"/>
        <v>13114.BLANK1.1D</v>
      </c>
      <c r="J63" t="str">
        <f t="shared" si="8"/>
        <v>BLANK1</v>
      </c>
      <c r="K63" t="e">
        <f t="shared" si="9"/>
        <v>#VALUE!</v>
      </c>
      <c r="L63" t="e">
        <f t="shared" si="10"/>
        <v>#VALUE!</v>
      </c>
      <c r="M63" t="e">
        <f t="shared" si="11"/>
        <v>#VALUE!</v>
      </c>
    </row>
    <row r="64" spans="1:13" x14ac:dyDescent="0.2">
      <c r="A64" t="s">
        <v>6586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>
        <f t="shared" si="3"/>
        <v>967</v>
      </c>
      <c r="F64" t="str">
        <f t="shared" si="4"/>
        <v>SAMEA7724356</v>
      </c>
      <c r="G64">
        <f t="shared" si="5"/>
        <v>317</v>
      </c>
      <c r="H64" t="str">
        <f t="shared" si="6"/>
        <v>&lt;Title&gt;13114.BLANK1.1C&lt;/Title&gt;     &lt;Organism taxonomy_id="256318" ta</v>
      </c>
      <c r="I64" t="str">
        <f t="shared" si="7"/>
        <v>13114.BLANK1.1C</v>
      </c>
      <c r="J64" t="str">
        <f t="shared" si="8"/>
        <v>BLANK1</v>
      </c>
      <c r="K64" t="e">
        <f t="shared" si="9"/>
        <v>#VALUE!</v>
      </c>
      <c r="L64" t="e">
        <f t="shared" si="10"/>
        <v>#VALUE!</v>
      </c>
      <c r="M64" t="e">
        <f t="shared" si="11"/>
        <v>#VALUE!</v>
      </c>
    </row>
    <row r="65" spans="1:13" x14ac:dyDescent="0.2">
      <c r="A65" t="s">
        <v>6587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>
        <f t="shared" si="3"/>
        <v>967</v>
      </c>
      <c r="F65" t="str">
        <f t="shared" si="4"/>
        <v>SAMEA7724355</v>
      </c>
      <c r="G65">
        <f t="shared" si="5"/>
        <v>317</v>
      </c>
      <c r="H65" t="str">
        <f t="shared" si="6"/>
        <v>&lt;Title&gt;13114.BLANK1.1B&lt;/Title&gt;     &lt;Organism taxonomy_id="256318" ta</v>
      </c>
      <c r="I65" t="str">
        <f t="shared" si="7"/>
        <v>13114.BLANK1.1B</v>
      </c>
      <c r="J65" t="str">
        <f t="shared" si="8"/>
        <v>BLANK1</v>
      </c>
      <c r="K65" t="e">
        <f t="shared" si="9"/>
        <v>#VALUE!</v>
      </c>
      <c r="L65" t="e">
        <f t="shared" si="10"/>
        <v>#VALUE!</v>
      </c>
      <c r="M65" t="e">
        <f t="shared" si="11"/>
        <v>#VALUE!</v>
      </c>
    </row>
    <row r="66" spans="1:13" x14ac:dyDescent="0.2">
      <c r="A66" t="s">
        <v>6588</v>
      </c>
      <c r="B66" t="e">
        <f t="shared" ref="B66:B129" si="12">FIND("gcms_sample_name",A66,1)</f>
        <v>#VALUE!</v>
      </c>
      <c r="C66" t="e">
        <f t="shared" ref="C66:C129" si="13">MID(A66,B66,68)</f>
        <v>#VALUE!</v>
      </c>
      <c r="D66" t="e">
        <f t="shared" ref="D66:D129" si="14">MID(C66,19,FIND("/Attribute",C66,1)-20)</f>
        <v>#VALUE!</v>
      </c>
      <c r="E66">
        <f t="shared" ref="E66:E129" si="15">FIND("External Id",A66,1)</f>
        <v>967</v>
      </c>
      <c r="F66" t="str">
        <f t="shared" ref="F66:F129" si="16">MID(A66,E66+13,12)</f>
        <v>SAMEA7724354</v>
      </c>
      <c r="G66">
        <f t="shared" ref="G66:G129" si="17">FIND("&lt;Title&gt;",A66,1)</f>
        <v>317</v>
      </c>
      <c r="H66" t="str">
        <f t="shared" ref="H66:H129" si="18">MID(A66,G66,68)</f>
        <v>&lt;Title&gt;13114.BLANK1.1A&lt;/Title&gt;     &lt;Organism taxonomy_id="256318" ta</v>
      </c>
      <c r="I66" t="str">
        <f t="shared" ref="I66:I129" si="19">MID(H66,8,FIND("&lt;/Title&gt;",H66,1)-8)</f>
        <v>13114.BLANK1.1A</v>
      </c>
      <c r="J66" t="str">
        <f t="shared" ref="J66:J129" si="20">MID(I66,7,FIND(".",I66,8)-7)</f>
        <v>BLANK1</v>
      </c>
      <c r="K66" t="e">
        <f t="shared" ref="K66:K129" si="21">MID(I66,FIND(".",I66,8)+1,FIND(".",I66,FIND(".",I66,8)+1)-FIND(".",I66,8)-1)</f>
        <v>#VALUE!</v>
      </c>
      <c r="L66" t="e">
        <f t="shared" ref="L66:L129" si="22">MID(I66,FIND(".",I66,FIND(".",I66,8)+1)+1,LEN(I66)-FIND(".",I66,FIND(".",I66,8)+1))</f>
        <v>#VALUE!</v>
      </c>
      <c r="M66" t="e">
        <f t="shared" ref="M66:M129" si="23">J66&amp;"_"&amp;K66&amp;"_"&amp;L66</f>
        <v>#VALUE!</v>
      </c>
    </row>
    <row r="67" spans="1:13" x14ac:dyDescent="0.2">
      <c r="A67" t="s">
        <v>6507</v>
      </c>
      <c r="B67" t="e">
        <f t="shared" si="12"/>
        <v>#VALUE!</v>
      </c>
      <c r="C67" t="e">
        <f t="shared" si="13"/>
        <v>#VALUE!</v>
      </c>
      <c r="D67" t="e">
        <f t="shared" si="14"/>
        <v>#VALUE!</v>
      </c>
      <c r="E67">
        <f t="shared" si="15"/>
        <v>971</v>
      </c>
      <c r="F67" t="str">
        <f t="shared" si="16"/>
        <v>SAMEA7724449</v>
      </c>
      <c r="G67">
        <f t="shared" si="17"/>
        <v>317</v>
      </c>
      <c r="H67" t="str">
        <f t="shared" si="18"/>
        <v>&lt;Title&gt;13114.BLANK2.2D.18S&lt;/Title&gt;     &lt;Organism taxonomy_id="256318</v>
      </c>
      <c r="I67" t="str">
        <f t="shared" si="19"/>
        <v>13114.BLANK2.2D.18S</v>
      </c>
      <c r="J67" t="str">
        <f t="shared" si="20"/>
        <v>BLANK2</v>
      </c>
      <c r="K67" t="str">
        <f t="shared" si="21"/>
        <v>2D</v>
      </c>
      <c r="L67" t="str">
        <f t="shared" si="22"/>
        <v>18S</v>
      </c>
      <c r="M67" t="str">
        <f t="shared" si="23"/>
        <v>BLANK2_2D_18S</v>
      </c>
    </row>
    <row r="68" spans="1:13" x14ac:dyDescent="0.2">
      <c r="A68" t="s">
        <v>6508</v>
      </c>
      <c r="B68" t="e">
        <f t="shared" si="12"/>
        <v>#VALUE!</v>
      </c>
      <c r="C68" t="e">
        <f t="shared" si="13"/>
        <v>#VALUE!</v>
      </c>
      <c r="D68" t="e">
        <f t="shared" si="14"/>
        <v>#VALUE!</v>
      </c>
      <c r="E68">
        <f t="shared" si="15"/>
        <v>971</v>
      </c>
      <c r="F68" t="str">
        <f t="shared" si="16"/>
        <v>SAMEA7724448</v>
      </c>
      <c r="G68">
        <f t="shared" si="17"/>
        <v>317</v>
      </c>
      <c r="H68" t="str">
        <f t="shared" si="18"/>
        <v>&lt;Title&gt;13114.BLANK2.2C.18S&lt;/Title&gt;     &lt;Organism taxonomy_id="256318</v>
      </c>
      <c r="I68" t="str">
        <f t="shared" si="19"/>
        <v>13114.BLANK2.2C.18S</v>
      </c>
      <c r="J68" t="str">
        <f t="shared" si="20"/>
        <v>BLANK2</v>
      </c>
      <c r="K68" t="str">
        <f t="shared" si="21"/>
        <v>2C</v>
      </c>
      <c r="L68" t="str">
        <f t="shared" si="22"/>
        <v>18S</v>
      </c>
      <c r="M68" t="str">
        <f t="shared" si="23"/>
        <v>BLANK2_2C_18S</v>
      </c>
    </row>
    <row r="69" spans="1:13" x14ac:dyDescent="0.2">
      <c r="A69" t="s">
        <v>6519</v>
      </c>
      <c r="B69" t="e">
        <f t="shared" si="12"/>
        <v>#VALUE!</v>
      </c>
      <c r="C69" t="e">
        <f t="shared" si="13"/>
        <v>#VALUE!</v>
      </c>
      <c r="D69" t="e">
        <f t="shared" si="14"/>
        <v>#VALUE!</v>
      </c>
      <c r="E69">
        <f t="shared" si="15"/>
        <v>971</v>
      </c>
      <c r="F69" t="str">
        <f t="shared" si="16"/>
        <v>SAMEA7724446</v>
      </c>
      <c r="G69">
        <f t="shared" si="17"/>
        <v>317</v>
      </c>
      <c r="H69" t="str">
        <f t="shared" si="18"/>
        <v>&lt;Title&gt;13114.BLANK2.2A.18S&lt;/Title&gt;     &lt;Organism taxonomy_id="256318</v>
      </c>
      <c r="I69" t="str">
        <f t="shared" si="19"/>
        <v>13114.BLANK2.2A.18S</v>
      </c>
      <c r="J69" t="str">
        <f t="shared" si="20"/>
        <v>BLANK2</v>
      </c>
      <c r="K69" t="str">
        <f t="shared" si="21"/>
        <v>2A</v>
      </c>
      <c r="L69" t="str">
        <f t="shared" si="22"/>
        <v>18S</v>
      </c>
      <c r="M69" t="str">
        <f t="shared" si="23"/>
        <v>BLANK2_2A_18S</v>
      </c>
    </row>
    <row r="70" spans="1:13" x14ac:dyDescent="0.2">
      <c r="A70" t="s">
        <v>6529</v>
      </c>
      <c r="B70" t="e">
        <f t="shared" si="12"/>
        <v>#VALUE!</v>
      </c>
      <c r="C70" t="e">
        <f t="shared" si="13"/>
        <v>#VALUE!</v>
      </c>
      <c r="D70" t="e">
        <f t="shared" si="14"/>
        <v>#VALUE!</v>
      </c>
      <c r="E70">
        <f t="shared" si="15"/>
        <v>971</v>
      </c>
      <c r="F70" t="str">
        <f t="shared" si="16"/>
        <v>SAMEA7724447</v>
      </c>
      <c r="G70">
        <f t="shared" si="17"/>
        <v>317</v>
      </c>
      <c r="H70" t="str">
        <f t="shared" si="18"/>
        <v>&lt;Title&gt;13114.BLANK2.2B.18S&lt;/Title&gt;     &lt;Organism taxonomy_id="256318</v>
      </c>
      <c r="I70" t="str">
        <f t="shared" si="19"/>
        <v>13114.BLANK2.2B.18S</v>
      </c>
      <c r="J70" t="str">
        <f t="shared" si="20"/>
        <v>BLANK2</v>
      </c>
      <c r="K70" t="str">
        <f t="shared" si="21"/>
        <v>2B</v>
      </c>
      <c r="L70" t="str">
        <f t="shared" si="22"/>
        <v>18S</v>
      </c>
      <c r="M70" t="str">
        <f t="shared" si="23"/>
        <v>BLANK2_2B_18S</v>
      </c>
    </row>
    <row r="71" spans="1:13" x14ac:dyDescent="0.2">
      <c r="A71" t="s">
        <v>6548</v>
      </c>
      <c r="B71" t="e">
        <f t="shared" si="12"/>
        <v>#VALUE!</v>
      </c>
      <c r="C71" t="e">
        <f t="shared" si="13"/>
        <v>#VALUE!</v>
      </c>
      <c r="D71" t="e">
        <f t="shared" si="14"/>
        <v>#VALUE!</v>
      </c>
      <c r="E71">
        <f t="shared" si="15"/>
        <v>971</v>
      </c>
      <c r="F71" t="str">
        <f t="shared" si="16"/>
        <v>SAMEA7724394</v>
      </c>
      <c r="G71">
        <f t="shared" si="17"/>
        <v>317</v>
      </c>
      <c r="H71" t="str">
        <f t="shared" si="18"/>
        <v>&lt;Title&gt;13114.BLANK2.2D.ITS&lt;/Title&gt;     &lt;Organism taxonomy_id="256318</v>
      </c>
      <c r="I71" t="str">
        <f t="shared" si="19"/>
        <v>13114.BLANK2.2D.ITS</v>
      </c>
      <c r="J71" t="str">
        <f t="shared" si="20"/>
        <v>BLANK2</v>
      </c>
      <c r="K71" t="str">
        <f t="shared" si="21"/>
        <v>2D</v>
      </c>
      <c r="L71" t="str">
        <f t="shared" si="22"/>
        <v>ITS</v>
      </c>
      <c r="M71" t="str">
        <f t="shared" si="23"/>
        <v>BLANK2_2D_ITS</v>
      </c>
    </row>
    <row r="72" spans="1:13" x14ac:dyDescent="0.2">
      <c r="A72" t="s">
        <v>6549</v>
      </c>
      <c r="B72" t="e">
        <f t="shared" si="12"/>
        <v>#VALUE!</v>
      </c>
      <c r="C72" t="e">
        <f t="shared" si="13"/>
        <v>#VALUE!</v>
      </c>
      <c r="D72" t="e">
        <f t="shared" si="14"/>
        <v>#VALUE!</v>
      </c>
      <c r="E72">
        <f t="shared" si="15"/>
        <v>971</v>
      </c>
      <c r="F72" t="str">
        <f t="shared" si="16"/>
        <v>SAMEA7724393</v>
      </c>
      <c r="G72">
        <f t="shared" si="17"/>
        <v>317</v>
      </c>
      <c r="H72" t="str">
        <f t="shared" si="18"/>
        <v>&lt;Title&gt;13114.BLANK2.2C.ITS&lt;/Title&gt;     &lt;Organism taxonomy_id="256318</v>
      </c>
      <c r="I72" t="str">
        <f t="shared" si="19"/>
        <v>13114.BLANK2.2C.ITS</v>
      </c>
      <c r="J72" t="str">
        <f t="shared" si="20"/>
        <v>BLANK2</v>
      </c>
      <c r="K72" t="str">
        <f t="shared" si="21"/>
        <v>2C</v>
      </c>
      <c r="L72" t="str">
        <f t="shared" si="22"/>
        <v>ITS</v>
      </c>
      <c r="M72" t="str">
        <f t="shared" si="23"/>
        <v>BLANK2_2C_ITS</v>
      </c>
    </row>
    <row r="73" spans="1:13" x14ac:dyDescent="0.2">
      <c r="A73" t="s">
        <v>6550</v>
      </c>
      <c r="B73" t="e">
        <f t="shared" si="12"/>
        <v>#VALUE!</v>
      </c>
      <c r="C73" t="e">
        <f t="shared" si="13"/>
        <v>#VALUE!</v>
      </c>
      <c r="D73" t="e">
        <f t="shared" si="14"/>
        <v>#VALUE!</v>
      </c>
      <c r="E73">
        <f t="shared" si="15"/>
        <v>971</v>
      </c>
      <c r="F73" t="str">
        <f t="shared" si="16"/>
        <v>SAMEA7724392</v>
      </c>
      <c r="G73">
        <f t="shared" si="17"/>
        <v>317</v>
      </c>
      <c r="H73" t="str">
        <f t="shared" si="18"/>
        <v>&lt;Title&gt;13114.BLANK2.2B.ITS&lt;/Title&gt;     &lt;Organism taxonomy_id="256318</v>
      </c>
      <c r="I73" t="str">
        <f t="shared" si="19"/>
        <v>13114.BLANK2.2B.ITS</v>
      </c>
      <c r="J73" t="str">
        <f t="shared" si="20"/>
        <v>BLANK2</v>
      </c>
      <c r="K73" t="str">
        <f t="shared" si="21"/>
        <v>2B</v>
      </c>
      <c r="L73" t="str">
        <f t="shared" si="22"/>
        <v>ITS</v>
      </c>
      <c r="M73" t="str">
        <f t="shared" si="23"/>
        <v>BLANK2_2B_ITS</v>
      </c>
    </row>
    <row r="74" spans="1:13" x14ac:dyDescent="0.2">
      <c r="A74" t="s">
        <v>6551</v>
      </c>
      <c r="B74" t="e">
        <f t="shared" si="12"/>
        <v>#VALUE!</v>
      </c>
      <c r="C74" t="e">
        <f t="shared" si="13"/>
        <v>#VALUE!</v>
      </c>
      <c r="D74" t="e">
        <f t="shared" si="14"/>
        <v>#VALUE!</v>
      </c>
      <c r="E74">
        <f t="shared" si="15"/>
        <v>971</v>
      </c>
      <c r="F74" t="str">
        <f t="shared" si="16"/>
        <v>SAMEA7724391</v>
      </c>
      <c r="G74">
        <f t="shared" si="17"/>
        <v>317</v>
      </c>
      <c r="H74" t="str">
        <f t="shared" si="18"/>
        <v>&lt;Title&gt;13114.BLANK2.2A.ITS&lt;/Title&gt;     &lt;Organism taxonomy_id="256318</v>
      </c>
      <c r="I74" t="str">
        <f t="shared" si="19"/>
        <v>13114.BLANK2.2A.ITS</v>
      </c>
      <c r="J74" t="str">
        <f t="shared" si="20"/>
        <v>BLANK2</v>
      </c>
      <c r="K74" t="str">
        <f t="shared" si="21"/>
        <v>2A</v>
      </c>
      <c r="L74" t="str">
        <f t="shared" si="22"/>
        <v>ITS</v>
      </c>
      <c r="M74" t="str">
        <f t="shared" si="23"/>
        <v>BLANK2_2A_ITS</v>
      </c>
    </row>
    <row r="75" spans="1:13" x14ac:dyDescent="0.2">
      <c r="A75" t="s">
        <v>6581</v>
      </c>
      <c r="B75" t="e">
        <f t="shared" si="12"/>
        <v>#VALUE!</v>
      </c>
      <c r="C75" t="e">
        <f t="shared" si="13"/>
        <v>#VALUE!</v>
      </c>
      <c r="D75" t="e">
        <f t="shared" si="14"/>
        <v>#VALUE!</v>
      </c>
      <c r="E75">
        <f t="shared" si="15"/>
        <v>967</v>
      </c>
      <c r="F75" t="str">
        <f t="shared" si="16"/>
        <v>SAMEA7724361</v>
      </c>
      <c r="G75">
        <f t="shared" si="17"/>
        <v>317</v>
      </c>
      <c r="H75" t="str">
        <f t="shared" si="18"/>
        <v>&lt;Title&gt;13114.BLANK2.2D&lt;/Title&gt;     &lt;Organism taxonomy_id="256318" ta</v>
      </c>
      <c r="I75" t="str">
        <f t="shared" si="19"/>
        <v>13114.BLANK2.2D</v>
      </c>
      <c r="J75" t="str">
        <f t="shared" si="20"/>
        <v>BLANK2</v>
      </c>
      <c r="K75" t="e">
        <f t="shared" si="21"/>
        <v>#VALUE!</v>
      </c>
      <c r="L75" t="e">
        <f t="shared" si="22"/>
        <v>#VALUE!</v>
      </c>
      <c r="M75" t="e">
        <f t="shared" si="23"/>
        <v>#VALUE!</v>
      </c>
    </row>
    <row r="76" spans="1:13" x14ac:dyDescent="0.2">
      <c r="A76" t="s">
        <v>6582</v>
      </c>
      <c r="B76" t="e">
        <f t="shared" si="12"/>
        <v>#VALUE!</v>
      </c>
      <c r="C76" t="e">
        <f t="shared" si="13"/>
        <v>#VALUE!</v>
      </c>
      <c r="D76" t="e">
        <f t="shared" si="14"/>
        <v>#VALUE!</v>
      </c>
      <c r="E76">
        <f t="shared" si="15"/>
        <v>967</v>
      </c>
      <c r="F76" t="str">
        <f t="shared" si="16"/>
        <v>SAMEA7724360</v>
      </c>
      <c r="G76">
        <f t="shared" si="17"/>
        <v>317</v>
      </c>
      <c r="H76" t="str">
        <f t="shared" si="18"/>
        <v>&lt;Title&gt;13114.BLANK2.2C&lt;/Title&gt;     &lt;Organism taxonomy_id="256318" ta</v>
      </c>
      <c r="I76" t="str">
        <f t="shared" si="19"/>
        <v>13114.BLANK2.2C</v>
      </c>
      <c r="J76" t="str">
        <f t="shared" si="20"/>
        <v>BLANK2</v>
      </c>
      <c r="K76" t="e">
        <f t="shared" si="21"/>
        <v>#VALUE!</v>
      </c>
      <c r="L76" t="e">
        <f t="shared" si="22"/>
        <v>#VALUE!</v>
      </c>
      <c r="M76" t="e">
        <f t="shared" si="23"/>
        <v>#VALUE!</v>
      </c>
    </row>
    <row r="77" spans="1:13" x14ac:dyDescent="0.2">
      <c r="A77" t="s">
        <v>6583</v>
      </c>
      <c r="B77" t="e">
        <f t="shared" si="12"/>
        <v>#VALUE!</v>
      </c>
      <c r="C77" t="e">
        <f t="shared" si="13"/>
        <v>#VALUE!</v>
      </c>
      <c r="D77" t="e">
        <f t="shared" si="14"/>
        <v>#VALUE!</v>
      </c>
      <c r="E77">
        <f t="shared" si="15"/>
        <v>967</v>
      </c>
      <c r="F77" t="str">
        <f t="shared" si="16"/>
        <v>SAMEA7724359</v>
      </c>
      <c r="G77">
        <f t="shared" si="17"/>
        <v>317</v>
      </c>
      <c r="H77" t="str">
        <f t="shared" si="18"/>
        <v>&lt;Title&gt;13114.BLANK2.2B&lt;/Title&gt;     &lt;Organism taxonomy_id="256318" ta</v>
      </c>
      <c r="I77" t="str">
        <f t="shared" si="19"/>
        <v>13114.BLANK2.2B</v>
      </c>
      <c r="J77" t="str">
        <f t="shared" si="20"/>
        <v>BLANK2</v>
      </c>
      <c r="K77" t="e">
        <f t="shared" si="21"/>
        <v>#VALUE!</v>
      </c>
      <c r="L77" t="e">
        <f t="shared" si="22"/>
        <v>#VALUE!</v>
      </c>
      <c r="M77" t="e">
        <f t="shared" si="23"/>
        <v>#VALUE!</v>
      </c>
    </row>
    <row r="78" spans="1:13" x14ac:dyDescent="0.2">
      <c r="A78" t="s">
        <v>6584</v>
      </c>
      <c r="B78" t="e">
        <f t="shared" si="12"/>
        <v>#VALUE!</v>
      </c>
      <c r="C78" t="e">
        <f t="shared" si="13"/>
        <v>#VALUE!</v>
      </c>
      <c r="D78" t="e">
        <f t="shared" si="14"/>
        <v>#VALUE!</v>
      </c>
      <c r="E78">
        <f t="shared" si="15"/>
        <v>967</v>
      </c>
      <c r="F78" t="str">
        <f t="shared" si="16"/>
        <v>SAMEA7724358</v>
      </c>
      <c r="G78">
        <f t="shared" si="17"/>
        <v>317</v>
      </c>
      <c r="H78" t="str">
        <f t="shared" si="18"/>
        <v>&lt;Title&gt;13114.BLANK2.2A&lt;/Title&gt;     &lt;Organism taxonomy_id="256318" ta</v>
      </c>
      <c r="I78" t="str">
        <f t="shared" si="19"/>
        <v>13114.BLANK2.2A</v>
      </c>
      <c r="J78" t="str">
        <f t="shared" si="20"/>
        <v>BLANK2</v>
      </c>
      <c r="K78" t="e">
        <f t="shared" si="21"/>
        <v>#VALUE!</v>
      </c>
      <c r="L78" t="e">
        <f t="shared" si="22"/>
        <v>#VALUE!</v>
      </c>
      <c r="M78" t="e">
        <f t="shared" si="23"/>
        <v>#VALUE!</v>
      </c>
    </row>
    <row r="79" spans="1:13" x14ac:dyDescent="0.2">
      <c r="A79" t="s">
        <v>6490</v>
      </c>
      <c r="B79" t="e">
        <f t="shared" si="12"/>
        <v>#VALUE!</v>
      </c>
      <c r="C79" t="e">
        <f t="shared" si="13"/>
        <v>#VALUE!</v>
      </c>
      <c r="D79" t="e">
        <f t="shared" si="14"/>
        <v>#VALUE!</v>
      </c>
      <c r="E79">
        <f t="shared" si="15"/>
        <v>971</v>
      </c>
      <c r="F79" t="str">
        <f t="shared" si="16"/>
        <v>SAMEA7724450</v>
      </c>
      <c r="G79">
        <f t="shared" si="17"/>
        <v>317</v>
      </c>
      <c r="H79" t="str">
        <f t="shared" si="18"/>
        <v>&lt;Title&gt;13114.BLANK3.3C.18S&lt;/Title&gt;     &lt;Organism taxonomy_id="256318</v>
      </c>
      <c r="I79" t="str">
        <f t="shared" si="19"/>
        <v>13114.BLANK3.3C.18S</v>
      </c>
      <c r="J79" t="str">
        <f t="shared" si="20"/>
        <v>BLANK3</v>
      </c>
      <c r="K79" t="str">
        <f t="shared" si="21"/>
        <v>3C</v>
      </c>
      <c r="L79" t="str">
        <f t="shared" si="22"/>
        <v>18S</v>
      </c>
      <c r="M79" t="str">
        <f t="shared" si="23"/>
        <v>BLANK3_3C_18S</v>
      </c>
    </row>
    <row r="80" spans="1:13" x14ac:dyDescent="0.2">
      <c r="A80" t="s">
        <v>6502</v>
      </c>
      <c r="B80" t="e">
        <f t="shared" si="12"/>
        <v>#VALUE!</v>
      </c>
      <c r="C80" t="e">
        <f t="shared" si="13"/>
        <v>#VALUE!</v>
      </c>
      <c r="D80" t="e">
        <f t="shared" si="14"/>
        <v>#VALUE!</v>
      </c>
      <c r="E80">
        <f t="shared" si="15"/>
        <v>971</v>
      </c>
      <c r="F80" t="str">
        <f t="shared" si="16"/>
        <v>SAMEA7724451</v>
      </c>
      <c r="G80">
        <f t="shared" si="17"/>
        <v>317</v>
      </c>
      <c r="H80" t="str">
        <f t="shared" si="18"/>
        <v>&lt;Title&gt;13114.BLANK3.3D.18S&lt;/Title&gt;     &lt;Organism taxonomy_id="256318</v>
      </c>
      <c r="I80" t="str">
        <f t="shared" si="19"/>
        <v>13114.BLANK3.3D.18S</v>
      </c>
      <c r="J80" t="str">
        <f t="shared" si="20"/>
        <v>BLANK3</v>
      </c>
      <c r="K80" t="str">
        <f t="shared" si="21"/>
        <v>3D</v>
      </c>
      <c r="L80" t="str">
        <f t="shared" si="22"/>
        <v>18S</v>
      </c>
      <c r="M80" t="str">
        <f t="shared" si="23"/>
        <v>BLANK3_3D_18S</v>
      </c>
    </row>
    <row r="81" spans="1:13" x14ac:dyDescent="0.2">
      <c r="A81" t="s">
        <v>6545</v>
      </c>
      <c r="B81" t="e">
        <f t="shared" si="12"/>
        <v>#VALUE!</v>
      </c>
      <c r="C81" t="e">
        <f t="shared" si="13"/>
        <v>#VALUE!</v>
      </c>
      <c r="D81" t="e">
        <f t="shared" si="14"/>
        <v>#VALUE!</v>
      </c>
      <c r="E81">
        <f t="shared" si="15"/>
        <v>971</v>
      </c>
      <c r="F81" t="str">
        <f t="shared" si="16"/>
        <v>SAMEA7724397</v>
      </c>
      <c r="G81">
        <f t="shared" si="17"/>
        <v>317</v>
      </c>
      <c r="H81" t="str">
        <f t="shared" si="18"/>
        <v>&lt;Title&gt;13114.BLANK3.3D.ITS&lt;/Title&gt;     &lt;Organism taxonomy_id="256318</v>
      </c>
      <c r="I81" t="str">
        <f t="shared" si="19"/>
        <v>13114.BLANK3.3D.ITS</v>
      </c>
      <c r="J81" t="str">
        <f t="shared" si="20"/>
        <v>BLANK3</v>
      </c>
      <c r="K81" t="str">
        <f t="shared" si="21"/>
        <v>3D</v>
      </c>
      <c r="L81" t="str">
        <f t="shared" si="22"/>
        <v>ITS</v>
      </c>
      <c r="M81" t="str">
        <f t="shared" si="23"/>
        <v>BLANK3_3D_ITS</v>
      </c>
    </row>
    <row r="82" spans="1:13" x14ac:dyDescent="0.2">
      <c r="A82" t="s">
        <v>6546</v>
      </c>
      <c r="B82" t="e">
        <f t="shared" si="12"/>
        <v>#VALUE!</v>
      </c>
      <c r="C82" t="e">
        <f t="shared" si="13"/>
        <v>#VALUE!</v>
      </c>
      <c r="D82" t="e">
        <f t="shared" si="14"/>
        <v>#VALUE!</v>
      </c>
      <c r="E82">
        <f t="shared" si="15"/>
        <v>971</v>
      </c>
      <c r="F82" t="str">
        <f t="shared" si="16"/>
        <v>SAMEA7724396</v>
      </c>
      <c r="G82">
        <f t="shared" si="17"/>
        <v>317</v>
      </c>
      <c r="H82" t="str">
        <f t="shared" si="18"/>
        <v>&lt;Title&gt;13114.BLANK3.3C.ITS&lt;/Title&gt;     &lt;Organism taxonomy_id="256318</v>
      </c>
      <c r="I82" t="str">
        <f t="shared" si="19"/>
        <v>13114.BLANK3.3C.ITS</v>
      </c>
      <c r="J82" t="str">
        <f t="shared" si="20"/>
        <v>BLANK3</v>
      </c>
      <c r="K82" t="str">
        <f t="shared" si="21"/>
        <v>3C</v>
      </c>
      <c r="L82" t="str">
        <f t="shared" si="22"/>
        <v>ITS</v>
      </c>
      <c r="M82" t="str">
        <f t="shared" si="23"/>
        <v>BLANK3_3C_ITS</v>
      </c>
    </row>
    <row r="83" spans="1:13" x14ac:dyDescent="0.2">
      <c r="A83" t="s">
        <v>6547</v>
      </c>
      <c r="B83" t="e">
        <f t="shared" si="12"/>
        <v>#VALUE!</v>
      </c>
      <c r="C83" t="e">
        <f t="shared" si="13"/>
        <v>#VALUE!</v>
      </c>
      <c r="D83" t="e">
        <f t="shared" si="14"/>
        <v>#VALUE!</v>
      </c>
      <c r="E83">
        <f t="shared" si="15"/>
        <v>971</v>
      </c>
      <c r="F83" t="str">
        <f t="shared" si="16"/>
        <v>SAMEA7724395</v>
      </c>
      <c r="G83">
        <f t="shared" si="17"/>
        <v>317</v>
      </c>
      <c r="H83" t="str">
        <f t="shared" si="18"/>
        <v>&lt;Title&gt;13114.BLANK3.3A.ITS&lt;/Title&gt;     &lt;Organism taxonomy_id="256318</v>
      </c>
      <c r="I83" t="str">
        <f t="shared" si="19"/>
        <v>13114.BLANK3.3A.ITS</v>
      </c>
      <c r="J83" t="str">
        <f t="shared" si="20"/>
        <v>BLANK3</v>
      </c>
      <c r="K83" t="str">
        <f t="shared" si="21"/>
        <v>3A</v>
      </c>
      <c r="L83" t="str">
        <f t="shared" si="22"/>
        <v>ITS</v>
      </c>
      <c r="M83" t="str">
        <f t="shared" si="23"/>
        <v>BLANK3_3A_ITS</v>
      </c>
    </row>
    <row r="84" spans="1:13" x14ac:dyDescent="0.2">
      <c r="A84" t="s">
        <v>6577</v>
      </c>
      <c r="B84" t="e">
        <f t="shared" si="12"/>
        <v>#VALUE!</v>
      </c>
      <c r="C84" t="e">
        <f t="shared" si="13"/>
        <v>#VALUE!</v>
      </c>
      <c r="D84" t="e">
        <f t="shared" si="14"/>
        <v>#VALUE!</v>
      </c>
      <c r="E84">
        <f t="shared" si="15"/>
        <v>967</v>
      </c>
      <c r="F84" t="str">
        <f t="shared" si="16"/>
        <v>SAMEA7724365</v>
      </c>
      <c r="G84">
        <f t="shared" si="17"/>
        <v>317</v>
      </c>
      <c r="H84" t="str">
        <f t="shared" si="18"/>
        <v>&lt;Title&gt;13114.BLANK3.3D&lt;/Title&gt;     &lt;Organism taxonomy_id="256318" ta</v>
      </c>
      <c r="I84" t="str">
        <f t="shared" si="19"/>
        <v>13114.BLANK3.3D</v>
      </c>
      <c r="J84" t="str">
        <f t="shared" si="20"/>
        <v>BLANK3</v>
      </c>
      <c r="K84" t="e">
        <f t="shared" si="21"/>
        <v>#VALUE!</v>
      </c>
      <c r="L84" t="e">
        <f t="shared" si="22"/>
        <v>#VALUE!</v>
      </c>
      <c r="M84" t="e">
        <f t="shared" si="23"/>
        <v>#VALUE!</v>
      </c>
    </row>
    <row r="85" spans="1:13" x14ac:dyDescent="0.2">
      <c r="A85" t="s">
        <v>6578</v>
      </c>
      <c r="B85" t="e">
        <f t="shared" si="12"/>
        <v>#VALUE!</v>
      </c>
      <c r="C85" t="e">
        <f t="shared" si="13"/>
        <v>#VALUE!</v>
      </c>
      <c r="D85" t="e">
        <f t="shared" si="14"/>
        <v>#VALUE!</v>
      </c>
      <c r="E85">
        <f t="shared" si="15"/>
        <v>967</v>
      </c>
      <c r="F85" t="str">
        <f t="shared" si="16"/>
        <v>SAMEA7724364</v>
      </c>
      <c r="G85">
        <f t="shared" si="17"/>
        <v>317</v>
      </c>
      <c r="H85" t="str">
        <f t="shared" si="18"/>
        <v>&lt;Title&gt;13114.BLANK3.3C&lt;/Title&gt;     &lt;Organism taxonomy_id="256318" ta</v>
      </c>
      <c r="I85" t="str">
        <f t="shared" si="19"/>
        <v>13114.BLANK3.3C</v>
      </c>
      <c r="J85" t="str">
        <f t="shared" si="20"/>
        <v>BLANK3</v>
      </c>
      <c r="K85" t="e">
        <f t="shared" si="21"/>
        <v>#VALUE!</v>
      </c>
      <c r="L85" t="e">
        <f t="shared" si="22"/>
        <v>#VALUE!</v>
      </c>
      <c r="M85" t="e">
        <f t="shared" si="23"/>
        <v>#VALUE!</v>
      </c>
    </row>
    <row r="86" spans="1:13" x14ac:dyDescent="0.2">
      <c r="A86" t="s">
        <v>6579</v>
      </c>
      <c r="B86" t="e">
        <f t="shared" si="12"/>
        <v>#VALUE!</v>
      </c>
      <c r="C86" t="e">
        <f t="shared" si="13"/>
        <v>#VALUE!</v>
      </c>
      <c r="D86" t="e">
        <f t="shared" si="14"/>
        <v>#VALUE!</v>
      </c>
      <c r="E86">
        <f t="shared" si="15"/>
        <v>967</v>
      </c>
      <c r="F86" t="str">
        <f t="shared" si="16"/>
        <v>SAMEA7724363</v>
      </c>
      <c r="G86">
        <f t="shared" si="17"/>
        <v>317</v>
      </c>
      <c r="H86" t="str">
        <f t="shared" si="18"/>
        <v>&lt;Title&gt;13114.BLANK3.3B&lt;/Title&gt;     &lt;Organism taxonomy_id="256318" ta</v>
      </c>
      <c r="I86" t="str">
        <f t="shared" si="19"/>
        <v>13114.BLANK3.3B</v>
      </c>
      <c r="J86" t="str">
        <f t="shared" si="20"/>
        <v>BLANK3</v>
      </c>
      <c r="K86" t="e">
        <f t="shared" si="21"/>
        <v>#VALUE!</v>
      </c>
      <c r="L86" t="e">
        <f t="shared" si="22"/>
        <v>#VALUE!</v>
      </c>
      <c r="M86" t="e">
        <f t="shared" si="23"/>
        <v>#VALUE!</v>
      </c>
    </row>
    <row r="87" spans="1:13" x14ac:dyDescent="0.2">
      <c r="A87" t="s">
        <v>6580</v>
      </c>
      <c r="B87" t="e">
        <f t="shared" si="12"/>
        <v>#VALUE!</v>
      </c>
      <c r="C87" t="e">
        <f t="shared" si="13"/>
        <v>#VALUE!</v>
      </c>
      <c r="D87" t="e">
        <f t="shared" si="14"/>
        <v>#VALUE!</v>
      </c>
      <c r="E87">
        <f t="shared" si="15"/>
        <v>967</v>
      </c>
      <c r="F87" t="str">
        <f t="shared" si="16"/>
        <v>SAMEA7724362</v>
      </c>
      <c r="G87">
        <f t="shared" si="17"/>
        <v>317</v>
      </c>
      <c r="H87" t="str">
        <f t="shared" si="18"/>
        <v>&lt;Title&gt;13114.BLANK3.3A&lt;/Title&gt;     &lt;Organism taxonomy_id="256318" ta</v>
      </c>
      <c r="I87" t="str">
        <f t="shared" si="19"/>
        <v>13114.BLANK3.3A</v>
      </c>
      <c r="J87" t="str">
        <f t="shared" si="20"/>
        <v>BLANK3</v>
      </c>
      <c r="K87" t="e">
        <f t="shared" si="21"/>
        <v>#VALUE!</v>
      </c>
      <c r="L87" t="e">
        <f t="shared" si="22"/>
        <v>#VALUE!</v>
      </c>
      <c r="M87" t="e">
        <f t="shared" si="23"/>
        <v>#VALUE!</v>
      </c>
    </row>
    <row r="88" spans="1:13" x14ac:dyDescent="0.2">
      <c r="A88" t="s">
        <v>6489</v>
      </c>
      <c r="B88" t="e">
        <f t="shared" si="12"/>
        <v>#VALUE!</v>
      </c>
      <c r="C88" t="e">
        <f t="shared" si="13"/>
        <v>#VALUE!</v>
      </c>
      <c r="D88" t="e">
        <f t="shared" si="14"/>
        <v>#VALUE!</v>
      </c>
      <c r="E88">
        <f t="shared" si="15"/>
        <v>971</v>
      </c>
      <c r="F88" t="str">
        <f t="shared" si="16"/>
        <v>SAMEA7724455</v>
      </c>
      <c r="G88">
        <f t="shared" si="17"/>
        <v>317</v>
      </c>
      <c r="H88" t="str">
        <f t="shared" si="18"/>
        <v>&lt;Title&gt;13114.BLANK4.3D.18S&lt;/Title&gt;     &lt;Organism taxonomy_id="256318</v>
      </c>
      <c r="I88" t="str">
        <f t="shared" si="19"/>
        <v>13114.BLANK4.3D.18S</v>
      </c>
      <c r="J88" t="str">
        <f t="shared" si="20"/>
        <v>BLANK4</v>
      </c>
      <c r="K88" t="str">
        <f t="shared" si="21"/>
        <v>3D</v>
      </c>
      <c r="L88" t="str">
        <f t="shared" si="22"/>
        <v>18S</v>
      </c>
      <c r="M88" t="str">
        <f t="shared" si="23"/>
        <v>BLANK4_3D_18S</v>
      </c>
    </row>
    <row r="89" spans="1:13" x14ac:dyDescent="0.2">
      <c r="A89" t="s">
        <v>6493</v>
      </c>
      <c r="B89" t="e">
        <f t="shared" si="12"/>
        <v>#VALUE!</v>
      </c>
      <c r="C89" t="e">
        <f t="shared" si="13"/>
        <v>#VALUE!</v>
      </c>
      <c r="D89" t="e">
        <f t="shared" si="14"/>
        <v>#VALUE!</v>
      </c>
      <c r="E89">
        <f t="shared" si="15"/>
        <v>971</v>
      </c>
      <c r="F89" t="str">
        <f t="shared" si="16"/>
        <v>SAMEA7724453</v>
      </c>
      <c r="G89">
        <f t="shared" si="17"/>
        <v>317</v>
      </c>
      <c r="H89" t="str">
        <f t="shared" si="18"/>
        <v>&lt;Title&gt;13114.BLANK4.3B.18S&lt;/Title&gt;     &lt;Organism taxonomy_id="256318</v>
      </c>
      <c r="I89" t="str">
        <f t="shared" si="19"/>
        <v>13114.BLANK4.3B.18S</v>
      </c>
      <c r="J89" t="str">
        <f t="shared" si="20"/>
        <v>BLANK4</v>
      </c>
      <c r="K89" t="str">
        <f t="shared" si="21"/>
        <v>3B</v>
      </c>
      <c r="L89" t="str">
        <f t="shared" si="22"/>
        <v>18S</v>
      </c>
      <c r="M89" t="str">
        <f t="shared" si="23"/>
        <v>BLANK4_3B_18S</v>
      </c>
    </row>
    <row r="90" spans="1:13" x14ac:dyDescent="0.2">
      <c r="A90" t="s">
        <v>6497</v>
      </c>
      <c r="B90" t="e">
        <f t="shared" si="12"/>
        <v>#VALUE!</v>
      </c>
      <c r="C90" t="e">
        <f t="shared" si="13"/>
        <v>#VALUE!</v>
      </c>
      <c r="D90" t="e">
        <f t="shared" si="14"/>
        <v>#VALUE!</v>
      </c>
      <c r="E90">
        <f t="shared" si="15"/>
        <v>971</v>
      </c>
      <c r="F90" t="str">
        <f t="shared" si="16"/>
        <v>SAMEA7724452</v>
      </c>
      <c r="G90">
        <f t="shared" si="17"/>
        <v>317</v>
      </c>
      <c r="H90" t="str">
        <f t="shared" si="18"/>
        <v>&lt;Title&gt;13114.BLANK4.3A.18S&lt;/Title&gt;     &lt;Organism taxonomy_id="256318</v>
      </c>
      <c r="I90" t="str">
        <f t="shared" si="19"/>
        <v>13114.BLANK4.3A.18S</v>
      </c>
      <c r="J90" t="str">
        <f t="shared" si="20"/>
        <v>BLANK4</v>
      </c>
      <c r="K90" t="str">
        <f t="shared" si="21"/>
        <v>3A</v>
      </c>
      <c r="L90" t="str">
        <f t="shared" si="22"/>
        <v>18S</v>
      </c>
      <c r="M90" t="str">
        <f t="shared" si="23"/>
        <v>BLANK4_3A_18S</v>
      </c>
    </row>
    <row r="91" spans="1:13" x14ac:dyDescent="0.2">
      <c r="A91" t="s">
        <v>6511</v>
      </c>
      <c r="B91" t="e">
        <f t="shared" si="12"/>
        <v>#VALUE!</v>
      </c>
      <c r="C91" t="e">
        <f t="shared" si="13"/>
        <v>#VALUE!</v>
      </c>
      <c r="D91" t="e">
        <f t="shared" si="14"/>
        <v>#VALUE!</v>
      </c>
      <c r="E91">
        <f t="shared" si="15"/>
        <v>971</v>
      </c>
      <c r="F91" t="str">
        <f t="shared" si="16"/>
        <v>SAMEA7724454</v>
      </c>
      <c r="G91">
        <f t="shared" si="17"/>
        <v>317</v>
      </c>
      <c r="H91" t="str">
        <f t="shared" si="18"/>
        <v>&lt;Title&gt;13114.BLANK4.3C.18S&lt;/Title&gt;     &lt;Organism taxonomy_id="256318</v>
      </c>
      <c r="I91" t="str">
        <f t="shared" si="19"/>
        <v>13114.BLANK4.3C.18S</v>
      </c>
      <c r="J91" t="str">
        <f t="shared" si="20"/>
        <v>BLANK4</v>
      </c>
      <c r="K91" t="str">
        <f t="shared" si="21"/>
        <v>3C</v>
      </c>
      <c r="L91" t="str">
        <f t="shared" si="22"/>
        <v>18S</v>
      </c>
      <c r="M91" t="str">
        <f t="shared" si="23"/>
        <v>BLANK4_3C_18S</v>
      </c>
    </row>
    <row r="92" spans="1:13" x14ac:dyDescent="0.2">
      <c r="A92" t="s">
        <v>6541</v>
      </c>
      <c r="B92" t="e">
        <f t="shared" si="12"/>
        <v>#VALUE!</v>
      </c>
      <c r="C92" t="e">
        <f t="shared" si="13"/>
        <v>#VALUE!</v>
      </c>
      <c r="D92" t="e">
        <f t="shared" si="14"/>
        <v>#VALUE!</v>
      </c>
      <c r="E92">
        <f t="shared" si="15"/>
        <v>971</v>
      </c>
      <c r="F92" t="str">
        <f t="shared" si="16"/>
        <v>SAMEA7724401</v>
      </c>
      <c r="G92">
        <f t="shared" si="17"/>
        <v>317</v>
      </c>
      <c r="H92" t="str">
        <f t="shared" si="18"/>
        <v>&lt;Title&gt;13114.BLANK4.3D.ITS&lt;/Title&gt;     &lt;Organism taxonomy_id="256318</v>
      </c>
      <c r="I92" t="str">
        <f t="shared" si="19"/>
        <v>13114.BLANK4.3D.ITS</v>
      </c>
      <c r="J92" t="str">
        <f t="shared" si="20"/>
        <v>BLANK4</v>
      </c>
      <c r="K92" t="str">
        <f t="shared" si="21"/>
        <v>3D</v>
      </c>
      <c r="L92" t="str">
        <f t="shared" si="22"/>
        <v>ITS</v>
      </c>
      <c r="M92" t="str">
        <f t="shared" si="23"/>
        <v>BLANK4_3D_ITS</v>
      </c>
    </row>
    <row r="93" spans="1:13" x14ac:dyDescent="0.2">
      <c r="A93" t="s">
        <v>6542</v>
      </c>
      <c r="B93" t="e">
        <f t="shared" si="12"/>
        <v>#VALUE!</v>
      </c>
      <c r="C93" t="e">
        <f t="shared" si="13"/>
        <v>#VALUE!</v>
      </c>
      <c r="D93" t="e">
        <f t="shared" si="14"/>
        <v>#VALUE!</v>
      </c>
      <c r="E93">
        <f t="shared" si="15"/>
        <v>971</v>
      </c>
      <c r="F93" t="str">
        <f t="shared" si="16"/>
        <v>SAMEA7724400</v>
      </c>
      <c r="G93">
        <f t="shared" si="17"/>
        <v>317</v>
      </c>
      <c r="H93" t="str">
        <f t="shared" si="18"/>
        <v>&lt;Title&gt;13114.BLANK4.3C.ITS&lt;/Title&gt;     &lt;Organism taxonomy_id="256318</v>
      </c>
      <c r="I93" t="str">
        <f t="shared" si="19"/>
        <v>13114.BLANK4.3C.ITS</v>
      </c>
      <c r="J93" t="str">
        <f t="shared" si="20"/>
        <v>BLANK4</v>
      </c>
      <c r="K93" t="str">
        <f t="shared" si="21"/>
        <v>3C</v>
      </c>
      <c r="L93" t="str">
        <f t="shared" si="22"/>
        <v>ITS</v>
      </c>
      <c r="M93" t="str">
        <f t="shared" si="23"/>
        <v>BLANK4_3C_ITS</v>
      </c>
    </row>
    <row r="94" spans="1:13" x14ac:dyDescent="0.2">
      <c r="A94" t="s">
        <v>6543</v>
      </c>
      <c r="B94" t="e">
        <f t="shared" si="12"/>
        <v>#VALUE!</v>
      </c>
      <c r="C94" t="e">
        <f t="shared" si="13"/>
        <v>#VALUE!</v>
      </c>
      <c r="D94" t="e">
        <f t="shared" si="14"/>
        <v>#VALUE!</v>
      </c>
      <c r="E94">
        <f t="shared" si="15"/>
        <v>971</v>
      </c>
      <c r="F94" t="str">
        <f t="shared" si="16"/>
        <v>SAMEA7724399</v>
      </c>
      <c r="G94">
        <f t="shared" si="17"/>
        <v>317</v>
      </c>
      <c r="H94" t="str">
        <f t="shared" si="18"/>
        <v>&lt;Title&gt;13114.BLANK4.3B.ITS&lt;/Title&gt;     &lt;Organism taxonomy_id="256318</v>
      </c>
      <c r="I94" t="str">
        <f t="shared" si="19"/>
        <v>13114.BLANK4.3B.ITS</v>
      </c>
      <c r="J94" t="str">
        <f t="shared" si="20"/>
        <v>BLANK4</v>
      </c>
      <c r="K94" t="str">
        <f t="shared" si="21"/>
        <v>3B</v>
      </c>
      <c r="L94" t="str">
        <f t="shared" si="22"/>
        <v>ITS</v>
      </c>
      <c r="M94" t="str">
        <f t="shared" si="23"/>
        <v>BLANK4_3B_ITS</v>
      </c>
    </row>
    <row r="95" spans="1:13" x14ac:dyDescent="0.2">
      <c r="A95" t="s">
        <v>6544</v>
      </c>
      <c r="B95" t="e">
        <f t="shared" si="12"/>
        <v>#VALUE!</v>
      </c>
      <c r="C95" t="e">
        <f t="shared" si="13"/>
        <v>#VALUE!</v>
      </c>
      <c r="D95" t="e">
        <f t="shared" si="14"/>
        <v>#VALUE!</v>
      </c>
      <c r="E95">
        <f t="shared" si="15"/>
        <v>971</v>
      </c>
      <c r="F95" t="str">
        <f t="shared" si="16"/>
        <v>SAMEA7724398</v>
      </c>
      <c r="G95">
        <f t="shared" si="17"/>
        <v>317</v>
      </c>
      <c r="H95" t="str">
        <f t="shared" si="18"/>
        <v>&lt;Title&gt;13114.BLANK4.3A.ITS&lt;/Title&gt;     &lt;Organism taxonomy_id="256318</v>
      </c>
      <c r="I95" t="str">
        <f t="shared" si="19"/>
        <v>13114.BLANK4.3A.ITS</v>
      </c>
      <c r="J95" t="str">
        <f t="shared" si="20"/>
        <v>BLANK4</v>
      </c>
      <c r="K95" t="str">
        <f t="shared" si="21"/>
        <v>3A</v>
      </c>
      <c r="L95" t="str">
        <f t="shared" si="22"/>
        <v>ITS</v>
      </c>
      <c r="M95" t="str">
        <f t="shared" si="23"/>
        <v>BLANK4_3A_ITS</v>
      </c>
    </row>
    <row r="96" spans="1:13" x14ac:dyDescent="0.2">
      <c r="A96" t="s">
        <v>6573</v>
      </c>
      <c r="B96" t="e">
        <f t="shared" si="12"/>
        <v>#VALUE!</v>
      </c>
      <c r="C96" t="e">
        <f t="shared" si="13"/>
        <v>#VALUE!</v>
      </c>
      <c r="D96" t="e">
        <f t="shared" si="14"/>
        <v>#VALUE!</v>
      </c>
      <c r="E96">
        <f t="shared" si="15"/>
        <v>967</v>
      </c>
      <c r="F96" t="str">
        <f t="shared" si="16"/>
        <v>SAMEA7724369</v>
      </c>
      <c r="G96">
        <f t="shared" si="17"/>
        <v>317</v>
      </c>
      <c r="H96" t="str">
        <f t="shared" si="18"/>
        <v>&lt;Title&gt;13114.BLANK4.3D&lt;/Title&gt;     &lt;Organism taxonomy_id="256318" ta</v>
      </c>
      <c r="I96" t="str">
        <f t="shared" si="19"/>
        <v>13114.BLANK4.3D</v>
      </c>
      <c r="J96" t="str">
        <f t="shared" si="20"/>
        <v>BLANK4</v>
      </c>
      <c r="K96" t="e">
        <f t="shared" si="21"/>
        <v>#VALUE!</v>
      </c>
      <c r="L96" t="e">
        <f t="shared" si="22"/>
        <v>#VALUE!</v>
      </c>
      <c r="M96" t="e">
        <f t="shared" si="23"/>
        <v>#VALUE!</v>
      </c>
    </row>
    <row r="97" spans="1:13" x14ac:dyDescent="0.2">
      <c r="A97" t="s">
        <v>6574</v>
      </c>
      <c r="B97" t="e">
        <f t="shared" si="12"/>
        <v>#VALUE!</v>
      </c>
      <c r="C97" t="e">
        <f t="shared" si="13"/>
        <v>#VALUE!</v>
      </c>
      <c r="D97" t="e">
        <f t="shared" si="14"/>
        <v>#VALUE!</v>
      </c>
      <c r="E97">
        <f t="shared" si="15"/>
        <v>967</v>
      </c>
      <c r="F97" t="str">
        <f t="shared" si="16"/>
        <v>SAMEA7724368</v>
      </c>
      <c r="G97">
        <f t="shared" si="17"/>
        <v>317</v>
      </c>
      <c r="H97" t="str">
        <f t="shared" si="18"/>
        <v>&lt;Title&gt;13114.BLANK4.3C&lt;/Title&gt;     &lt;Organism taxonomy_id="256318" ta</v>
      </c>
      <c r="I97" t="str">
        <f t="shared" si="19"/>
        <v>13114.BLANK4.3C</v>
      </c>
      <c r="J97" t="str">
        <f t="shared" si="20"/>
        <v>BLANK4</v>
      </c>
      <c r="K97" t="e">
        <f t="shared" si="21"/>
        <v>#VALUE!</v>
      </c>
      <c r="L97" t="e">
        <f t="shared" si="22"/>
        <v>#VALUE!</v>
      </c>
      <c r="M97" t="e">
        <f t="shared" si="23"/>
        <v>#VALUE!</v>
      </c>
    </row>
    <row r="98" spans="1:13" x14ac:dyDescent="0.2">
      <c r="A98" t="s">
        <v>6575</v>
      </c>
      <c r="B98" t="e">
        <f t="shared" si="12"/>
        <v>#VALUE!</v>
      </c>
      <c r="C98" t="e">
        <f t="shared" si="13"/>
        <v>#VALUE!</v>
      </c>
      <c r="D98" t="e">
        <f t="shared" si="14"/>
        <v>#VALUE!</v>
      </c>
      <c r="E98">
        <f t="shared" si="15"/>
        <v>967</v>
      </c>
      <c r="F98" t="str">
        <f t="shared" si="16"/>
        <v>SAMEA7724367</v>
      </c>
      <c r="G98">
        <f t="shared" si="17"/>
        <v>317</v>
      </c>
      <c r="H98" t="str">
        <f t="shared" si="18"/>
        <v>&lt;Title&gt;13114.BLANK4.3B&lt;/Title&gt;     &lt;Organism taxonomy_id="256318" ta</v>
      </c>
      <c r="I98" t="str">
        <f t="shared" si="19"/>
        <v>13114.BLANK4.3B</v>
      </c>
      <c r="J98" t="str">
        <f t="shared" si="20"/>
        <v>BLANK4</v>
      </c>
      <c r="K98" t="e">
        <f t="shared" si="21"/>
        <v>#VALUE!</v>
      </c>
      <c r="L98" t="e">
        <f t="shared" si="22"/>
        <v>#VALUE!</v>
      </c>
      <c r="M98" t="e">
        <f t="shared" si="23"/>
        <v>#VALUE!</v>
      </c>
    </row>
    <row r="99" spans="1:13" x14ac:dyDescent="0.2">
      <c r="A99" t="s">
        <v>6576</v>
      </c>
      <c r="B99" t="e">
        <f t="shared" si="12"/>
        <v>#VALUE!</v>
      </c>
      <c r="C99" t="e">
        <f t="shared" si="13"/>
        <v>#VALUE!</v>
      </c>
      <c r="D99" t="e">
        <f t="shared" si="14"/>
        <v>#VALUE!</v>
      </c>
      <c r="E99">
        <f t="shared" si="15"/>
        <v>967</v>
      </c>
      <c r="F99" t="str">
        <f t="shared" si="16"/>
        <v>SAMEA7724366</v>
      </c>
      <c r="G99">
        <f t="shared" si="17"/>
        <v>317</v>
      </c>
      <c r="H99" t="str">
        <f t="shared" si="18"/>
        <v>&lt;Title&gt;13114.BLANK4.3A&lt;/Title&gt;     &lt;Organism taxonomy_id="256318" ta</v>
      </c>
      <c r="I99" t="str">
        <f t="shared" si="19"/>
        <v>13114.BLANK4.3A</v>
      </c>
      <c r="J99" t="str">
        <f t="shared" si="20"/>
        <v>BLANK4</v>
      </c>
      <c r="K99" t="e">
        <f t="shared" si="21"/>
        <v>#VALUE!</v>
      </c>
      <c r="L99" t="e">
        <f t="shared" si="22"/>
        <v>#VALUE!</v>
      </c>
      <c r="M99" t="e">
        <f t="shared" si="23"/>
        <v>#VALUE!</v>
      </c>
    </row>
    <row r="100" spans="1:13" x14ac:dyDescent="0.2">
      <c r="A100" t="s">
        <v>6488</v>
      </c>
      <c r="B100" t="e">
        <f t="shared" si="12"/>
        <v>#VALUE!</v>
      </c>
      <c r="C100" t="e">
        <f t="shared" si="13"/>
        <v>#VALUE!</v>
      </c>
      <c r="D100" t="e">
        <f t="shared" si="14"/>
        <v>#VALUE!</v>
      </c>
      <c r="E100">
        <f t="shared" si="15"/>
        <v>991</v>
      </c>
      <c r="F100" t="str">
        <f t="shared" si="16"/>
        <v>SAMEA7724409</v>
      </c>
      <c r="G100">
        <f t="shared" si="17"/>
        <v>317</v>
      </c>
      <c r="H100" t="str">
        <f t="shared" si="18"/>
        <v>&lt;Title&gt;13114.BLANK5.5B.ITS&lt;/Title&gt;     &lt;Organism taxonomy_id="256318</v>
      </c>
      <c r="I100" t="str">
        <f t="shared" si="19"/>
        <v>13114.BLANK5.5B.ITS</v>
      </c>
      <c r="J100" t="str">
        <f t="shared" si="20"/>
        <v>BLANK5</v>
      </c>
      <c r="K100" t="str">
        <f t="shared" si="21"/>
        <v>5B</v>
      </c>
      <c r="L100" t="str">
        <f t="shared" si="22"/>
        <v>ITS</v>
      </c>
      <c r="M100" t="str">
        <f t="shared" si="23"/>
        <v>BLANK5_5B_ITS</v>
      </c>
    </row>
    <row r="101" spans="1:13" x14ac:dyDescent="0.2">
      <c r="A101" t="s">
        <v>6527</v>
      </c>
      <c r="B101" t="e">
        <f t="shared" si="12"/>
        <v>#VALUE!</v>
      </c>
      <c r="C101" t="e">
        <f t="shared" si="13"/>
        <v>#VALUE!</v>
      </c>
      <c r="D101" t="e">
        <f t="shared" si="14"/>
        <v>#VALUE!</v>
      </c>
      <c r="E101">
        <f t="shared" si="15"/>
        <v>971</v>
      </c>
      <c r="F101" t="str">
        <f t="shared" si="16"/>
        <v>SAMEA7724410</v>
      </c>
      <c r="G101">
        <f t="shared" si="17"/>
        <v>317</v>
      </c>
      <c r="H101" t="str">
        <f t="shared" si="18"/>
        <v>&lt;Title&gt;13114.BLANK5.5C.ITS&lt;/Title&gt;     &lt;Organism taxonomy_id="256318</v>
      </c>
      <c r="I101" t="str">
        <f t="shared" si="19"/>
        <v>13114.BLANK5.5C.ITS</v>
      </c>
      <c r="J101" t="str">
        <f t="shared" si="20"/>
        <v>BLANK5</v>
      </c>
      <c r="K101" t="str">
        <f t="shared" si="21"/>
        <v>5C</v>
      </c>
      <c r="L101" t="str">
        <f t="shared" si="22"/>
        <v>ITS</v>
      </c>
      <c r="M101" t="str">
        <f t="shared" si="23"/>
        <v>BLANK5_5C_ITS</v>
      </c>
    </row>
    <row r="102" spans="1:13" x14ac:dyDescent="0.2">
      <c r="A102" t="s">
        <v>6535</v>
      </c>
      <c r="B102" t="e">
        <f t="shared" si="12"/>
        <v>#VALUE!</v>
      </c>
      <c r="C102" t="e">
        <f t="shared" si="13"/>
        <v>#VALUE!</v>
      </c>
      <c r="D102" t="e">
        <f t="shared" si="14"/>
        <v>#VALUE!</v>
      </c>
      <c r="E102">
        <f t="shared" si="15"/>
        <v>971</v>
      </c>
      <c r="F102" t="str">
        <f t="shared" si="16"/>
        <v>SAMEA7724408</v>
      </c>
      <c r="G102">
        <f t="shared" si="17"/>
        <v>317</v>
      </c>
      <c r="H102" t="str">
        <f t="shared" si="18"/>
        <v>&lt;Title&gt;13114.BLANK5.5A.ITS&lt;/Title&gt;     &lt;Organism taxonomy_id="256318</v>
      </c>
      <c r="I102" t="str">
        <f t="shared" si="19"/>
        <v>13114.BLANK5.5A.ITS</v>
      </c>
      <c r="J102" t="str">
        <f t="shared" si="20"/>
        <v>BLANK5</v>
      </c>
      <c r="K102" t="str">
        <f t="shared" si="21"/>
        <v>5A</v>
      </c>
      <c r="L102" t="str">
        <f t="shared" si="22"/>
        <v>ITS</v>
      </c>
      <c r="M102" t="str">
        <f t="shared" si="23"/>
        <v>BLANK5_5A_ITS</v>
      </c>
    </row>
    <row r="103" spans="1:13" x14ac:dyDescent="0.2">
      <c r="A103" t="s">
        <v>7137</v>
      </c>
      <c r="B103" t="e">
        <f t="shared" si="12"/>
        <v>#VALUE!</v>
      </c>
      <c r="C103" t="e">
        <f t="shared" si="13"/>
        <v>#VALUE!</v>
      </c>
      <c r="D103" t="e">
        <f t="shared" si="14"/>
        <v>#VALUE!</v>
      </c>
      <c r="E103">
        <f t="shared" si="15"/>
        <v>967</v>
      </c>
      <c r="F103" t="str">
        <f t="shared" si="16"/>
        <v>SAMEA7723564</v>
      </c>
      <c r="G103">
        <f t="shared" si="17"/>
        <v>317</v>
      </c>
      <c r="H103" t="str">
        <f t="shared" si="18"/>
        <v>&lt;Title&gt;13114.BLANK5.5D&lt;/Title&gt;     &lt;Organism taxonomy_id="256318" ta</v>
      </c>
      <c r="I103" t="str">
        <f t="shared" si="19"/>
        <v>13114.BLANK5.5D</v>
      </c>
      <c r="J103" t="str">
        <f t="shared" si="20"/>
        <v>BLANK5</v>
      </c>
      <c r="K103" t="e">
        <f t="shared" si="21"/>
        <v>#VALUE!</v>
      </c>
      <c r="L103" t="e">
        <f t="shared" si="22"/>
        <v>#VALUE!</v>
      </c>
      <c r="M103" t="e">
        <f t="shared" si="23"/>
        <v>#VALUE!</v>
      </c>
    </row>
    <row r="104" spans="1:13" x14ac:dyDescent="0.2">
      <c r="A104" t="s">
        <v>7138</v>
      </c>
      <c r="B104" t="e">
        <f t="shared" si="12"/>
        <v>#VALUE!</v>
      </c>
      <c r="C104" t="e">
        <f t="shared" si="13"/>
        <v>#VALUE!</v>
      </c>
      <c r="D104" t="e">
        <f t="shared" si="14"/>
        <v>#VALUE!</v>
      </c>
      <c r="E104">
        <f t="shared" si="15"/>
        <v>967</v>
      </c>
      <c r="F104" t="str">
        <f t="shared" si="16"/>
        <v>SAMEA7723563</v>
      </c>
      <c r="G104">
        <f t="shared" si="17"/>
        <v>317</v>
      </c>
      <c r="H104" t="str">
        <f t="shared" si="18"/>
        <v>&lt;Title&gt;13114.BLANK5.5C&lt;/Title&gt;     &lt;Organism taxonomy_id="256318" ta</v>
      </c>
      <c r="I104" t="str">
        <f t="shared" si="19"/>
        <v>13114.BLANK5.5C</v>
      </c>
      <c r="J104" t="str">
        <f t="shared" si="20"/>
        <v>BLANK5</v>
      </c>
      <c r="K104" t="e">
        <f t="shared" si="21"/>
        <v>#VALUE!</v>
      </c>
      <c r="L104" t="e">
        <f t="shared" si="22"/>
        <v>#VALUE!</v>
      </c>
      <c r="M104" t="e">
        <f t="shared" si="23"/>
        <v>#VALUE!</v>
      </c>
    </row>
    <row r="105" spans="1:13" x14ac:dyDescent="0.2">
      <c r="A105" t="s">
        <v>7139</v>
      </c>
      <c r="B105" t="e">
        <f t="shared" si="12"/>
        <v>#VALUE!</v>
      </c>
      <c r="C105" t="e">
        <f t="shared" si="13"/>
        <v>#VALUE!</v>
      </c>
      <c r="D105" t="e">
        <f t="shared" si="14"/>
        <v>#VALUE!</v>
      </c>
      <c r="E105">
        <f t="shared" si="15"/>
        <v>967</v>
      </c>
      <c r="F105" t="str">
        <f t="shared" si="16"/>
        <v>SAMEA7723562</v>
      </c>
      <c r="G105">
        <f t="shared" si="17"/>
        <v>317</v>
      </c>
      <c r="H105" t="str">
        <f t="shared" si="18"/>
        <v>&lt;Title&gt;13114.BLANK5.5B&lt;/Title&gt;     &lt;Organism taxonomy_id="256318" ta</v>
      </c>
      <c r="I105" t="str">
        <f t="shared" si="19"/>
        <v>13114.BLANK5.5B</v>
      </c>
      <c r="J105" t="str">
        <f t="shared" si="20"/>
        <v>BLANK5</v>
      </c>
      <c r="K105" t="e">
        <f t="shared" si="21"/>
        <v>#VALUE!</v>
      </c>
      <c r="L105" t="e">
        <f t="shared" si="22"/>
        <v>#VALUE!</v>
      </c>
      <c r="M105" t="e">
        <f t="shared" si="23"/>
        <v>#VALUE!</v>
      </c>
    </row>
    <row r="106" spans="1:13" x14ac:dyDescent="0.2">
      <c r="A106" t="s">
        <v>7140</v>
      </c>
      <c r="B106" t="e">
        <f t="shared" si="12"/>
        <v>#VALUE!</v>
      </c>
      <c r="C106" t="e">
        <f t="shared" si="13"/>
        <v>#VALUE!</v>
      </c>
      <c r="D106" t="e">
        <f t="shared" si="14"/>
        <v>#VALUE!</v>
      </c>
      <c r="E106">
        <f t="shared" si="15"/>
        <v>967</v>
      </c>
      <c r="F106" t="str">
        <f t="shared" si="16"/>
        <v>SAMEA7723561</v>
      </c>
      <c r="G106">
        <f t="shared" si="17"/>
        <v>317</v>
      </c>
      <c r="H106" t="str">
        <f t="shared" si="18"/>
        <v>&lt;Title&gt;13114.BLANK5.5A&lt;/Title&gt;     &lt;Organism taxonomy_id="256318" ta</v>
      </c>
      <c r="I106" t="str">
        <f t="shared" si="19"/>
        <v>13114.BLANK5.5A</v>
      </c>
      <c r="J106" t="str">
        <f t="shared" si="20"/>
        <v>BLANK5</v>
      </c>
      <c r="K106" t="e">
        <f t="shared" si="21"/>
        <v>#VALUE!</v>
      </c>
      <c r="L106" t="e">
        <f t="shared" si="22"/>
        <v>#VALUE!</v>
      </c>
      <c r="M106" t="e">
        <f t="shared" si="23"/>
        <v>#VALUE!</v>
      </c>
    </row>
    <row r="107" spans="1:13" x14ac:dyDescent="0.2">
      <c r="A107" t="s">
        <v>6485</v>
      </c>
      <c r="B107" t="e">
        <f t="shared" si="12"/>
        <v>#VALUE!</v>
      </c>
      <c r="C107" t="e">
        <f t="shared" si="13"/>
        <v>#VALUE!</v>
      </c>
      <c r="D107" t="e">
        <f t="shared" si="14"/>
        <v>#VALUE!</v>
      </c>
      <c r="E107">
        <f t="shared" si="15"/>
        <v>992</v>
      </c>
      <c r="F107" t="str">
        <f t="shared" si="16"/>
        <v>SAMEA7724428</v>
      </c>
      <c r="G107">
        <f t="shared" si="17"/>
        <v>317</v>
      </c>
      <c r="H107" t="str">
        <f t="shared" si="18"/>
        <v>&lt;Title&gt;13114.BLANK6.12F.ITS&lt;/Title&gt;     &lt;Organism taxonomy_id="25631</v>
      </c>
      <c r="I107" t="str">
        <f t="shared" si="19"/>
        <v>13114.BLANK6.12F.ITS</v>
      </c>
      <c r="J107" t="str">
        <f t="shared" si="20"/>
        <v>BLANK6</v>
      </c>
      <c r="K107" t="str">
        <f t="shared" si="21"/>
        <v>12F</v>
      </c>
      <c r="L107" t="str">
        <f t="shared" si="22"/>
        <v>ITS</v>
      </c>
      <c r="M107" t="str">
        <f t="shared" si="23"/>
        <v>BLANK6_12F_ITS</v>
      </c>
    </row>
    <row r="108" spans="1:13" x14ac:dyDescent="0.2">
      <c r="A108" t="s">
        <v>6486</v>
      </c>
      <c r="B108" t="e">
        <f t="shared" si="12"/>
        <v>#VALUE!</v>
      </c>
      <c r="C108" t="e">
        <f t="shared" si="13"/>
        <v>#VALUE!</v>
      </c>
      <c r="D108" t="e">
        <f t="shared" si="14"/>
        <v>#VALUE!</v>
      </c>
      <c r="E108">
        <f t="shared" si="15"/>
        <v>971</v>
      </c>
      <c r="F108" t="str">
        <f t="shared" si="16"/>
        <v>SAMEA7724432</v>
      </c>
      <c r="G108">
        <f t="shared" si="17"/>
        <v>317</v>
      </c>
      <c r="H108" t="str">
        <f t="shared" si="18"/>
        <v>&lt;Title&gt;13114.BLANK6.6B.ITS&lt;/Title&gt;     &lt;Organism taxonomy_id="256318</v>
      </c>
      <c r="I108" t="str">
        <f t="shared" si="19"/>
        <v>13114.BLANK6.6B.ITS</v>
      </c>
      <c r="J108" t="str">
        <f t="shared" si="20"/>
        <v>BLANK6</v>
      </c>
      <c r="K108" t="str">
        <f t="shared" si="21"/>
        <v>6B</v>
      </c>
      <c r="L108" t="str">
        <f t="shared" si="22"/>
        <v>ITS</v>
      </c>
      <c r="M108" t="str">
        <f t="shared" si="23"/>
        <v>BLANK6_6B_ITS</v>
      </c>
    </row>
    <row r="109" spans="1:13" x14ac:dyDescent="0.2">
      <c r="A109" t="s">
        <v>6492</v>
      </c>
      <c r="B109" t="e">
        <f t="shared" si="12"/>
        <v>#VALUE!</v>
      </c>
      <c r="C109" t="e">
        <f t="shared" si="13"/>
        <v>#VALUE!</v>
      </c>
      <c r="D109" t="e">
        <f t="shared" si="14"/>
        <v>#VALUE!</v>
      </c>
      <c r="E109">
        <f t="shared" si="15"/>
        <v>971</v>
      </c>
      <c r="F109" t="str">
        <f t="shared" si="16"/>
        <v>SAMEA7724433</v>
      </c>
      <c r="G109">
        <f t="shared" si="17"/>
        <v>317</v>
      </c>
      <c r="H109" t="str">
        <f t="shared" si="18"/>
        <v>&lt;Title&gt;13114.BLANK6.6C.ITS&lt;/Title&gt;     &lt;Organism taxonomy_id="256318</v>
      </c>
      <c r="I109" t="str">
        <f t="shared" si="19"/>
        <v>13114.BLANK6.6C.ITS</v>
      </c>
      <c r="J109" t="str">
        <f t="shared" si="20"/>
        <v>BLANK6</v>
      </c>
      <c r="K109" t="str">
        <f t="shared" si="21"/>
        <v>6C</v>
      </c>
      <c r="L109" t="str">
        <f t="shared" si="22"/>
        <v>ITS</v>
      </c>
      <c r="M109" t="str">
        <f t="shared" si="23"/>
        <v>BLANK6_6C_ITS</v>
      </c>
    </row>
    <row r="110" spans="1:13" x14ac:dyDescent="0.2">
      <c r="A110" t="s">
        <v>6494</v>
      </c>
      <c r="B110" t="e">
        <f t="shared" si="12"/>
        <v>#VALUE!</v>
      </c>
      <c r="C110" t="e">
        <f t="shared" si="13"/>
        <v>#VALUE!</v>
      </c>
      <c r="D110" t="e">
        <f t="shared" si="14"/>
        <v>#VALUE!</v>
      </c>
      <c r="E110">
        <f t="shared" si="15"/>
        <v>972</v>
      </c>
      <c r="F110" t="str">
        <f t="shared" si="16"/>
        <v>SAMEA7724425</v>
      </c>
      <c r="G110">
        <f t="shared" si="17"/>
        <v>317</v>
      </c>
      <c r="H110" t="str">
        <f t="shared" si="18"/>
        <v>&lt;Title&gt;13114.BLANK6.12C.ITS&lt;/Title&gt;     &lt;Organism taxonomy_id="25631</v>
      </c>
      <c r="I110" t="str">
        <f t="shared" si="19"/>
        <v>13114.BLANK6.12C.ITS</v>
      </c>
      <c r="J110" t="str">
        <f t="shared" si="20"/>
        <v>BLANK6</v>
      </c>
      <c r="K110" t="str">
        <f t="shared" si="21"/>
        <v>12C</v>
      </c>
      <c r="L110" t="str">
        <f t="shared" si="22"/>
        <v>ITS</v>
      </c>
      <c r="M110" t="str">
        <f t="shared" si="23"/>
        <v>BLANK6_12C_ITS</v>
      </c>
    </row>
    <row r="111" spans="1:13" x14ac:dyDescent="0.2">
      <c r="A111" t="s">
        <v>6500</v>
      </c>
      <c r="B111" t="e">
        <f t="shared" si="12"/>
        <v>#VALUE!</v>
      </c>
      <c r="C111" t="e">
        <f t="shared" si="13"/>
        <v>#VALUE!</v>
      </c>
      <c r="D111" t="e">
        <f t="shared" si="14"/>
        <v>#VALUE!</v>
      </c>
      <c r="E111">
        <f t="shared" si="15"/>
        <v>972</v>
      </c>
      <c r="F111" t="str">
        <f t="shared" si="16"/>
        <v>SAMEA7724418</v>
      </c>
      <c r="G111">
        <f t="shared" si="17"/>
        <v>317</v>
      </c>
      <c r="H111" t="str">
        <f t="shared" si="18"/>
        <v>&lt;Title&gt;13114.BLANK6.11B.ITS&lt;/Title&gt;     &lt;Organism taxonomy_id="25631</v>
      </c>
      <c r="I111" t="str">
        <f t="shared" si="19"/>
        <v>13114.BLANK6.11B.ITS</v>
      </c>
      <c r="J111" t="str">
        <f t="shared" si="20"/>
        <v>BLANK6</v>
      </c>
      <c r="K111" t="str">
        <f t="shared" si="21"/>
        <v>11B</v>
      </c>
      <c r="L111" t="str">
        <f t="shared" si="22"/>
        <v>ITS</v>
      </c>
      <c r="M111" t="str">
        <f t="shared" si="23"/>
        <v>BLANK6_11B_ITS</v>
      </c>
    </row>
    <row r="112" spans="1:13" x14ac:dyDescent="0.2">
      <c r="A112" t="s">
        <v>6501</v>
      </c>
      <c r="B112" t="e">
        <f t="shared" si="12"/>
        <v>#VALUE!</v>
      </c>
      <c r="C112" t="e">
        <f t="shared" si="13"/>
        <v>#VALUE!</v>
      </c>
      <c r="D112" t="e">
        <f t="shared" si="14"/>
        <v>#VALUE!</v>
      </c>
      <c r="E112">
        <f t="shared" si="15"/>
        <v>972</v>
      </c>
      <c r="F112" t="str">
        <f t="shared" si="16"/>
        <v>SAMEA7724417</v>
      </c>
      <c r="G112">
        <f t="shared" si="17"/>
        <v>317</v>
      </c>
      <c r="H112" t="str">
        <f t="shared" si="18"/>
        <v>&lt;Title&gt;13114.BLANK6.11A.ITS&lt;/Title&gt;     &lt;Organism taxonomy_id="25631</v>
      </c>
      <c r="I112" t="str">
        <f t="shared" si="19"/>
        <v>13114.BLANK6.11A.ITS</v>
      </c>
      <c r="J112" t="str">
        <f t="shared" si="20"/>
        <v>BLANK6</v>
      </c>
      <c r="K112" t="str">
        <f t="shared" si="21"/>
        <v>11A</v>
      </c>
      <c r="L112" t="str">
        <f t="shared" si="22"/>
        <v>ITS</v>
      </c>
      <c r="M112" t="str">
        <f t="shared" si="23"/>
        <v>BLANK6_11A_ITS</v>
      </c>
    </row>
    <row r="113" spans="1:13" x14ac:dyDescent="0.2">
      <c r="A113" t="s">
        <v>6503</v>
      </c>
      <c r="B113" t="e">
        <f t="shared" si="12"/>
        <v>#VALUE!</v>
      </c>
      <c r="C113" t="e">
        <f t="shared" si="13"/>
        <v>#VALUE!</v>
      </c>
      <c r="D113" t="e">
        <f t="shared" si="14"/>
        <v>#VALUE!</v>
      </c>
      <c r="E113">
        <f t="shared" si="15"/>
        <v>972</v>
      </c>
      <c r="F113" t="str">
        <f t="shared" si="16"/>
        <v>SAMEA7724430</v>
      </c>
      <c r="G113">
        <f t="shared" si="17"/>
        <v>317</v>
      </c>
      <c r="H113" t="str">
        <f t="shared" si="18"/>
        <v>&lt;Title&gt;13114.BLANK6.12H.ITS&lt;/Title&gt;     &lt;Organism taxonomy_id="25631</v>
      </c>
      <c r="I113" t="str">
        <f t="shared" si="19"/>
        <v>13114.BLANK6.12H.ITS</v>
      </c>
      <c r="J113" t="str">
        <f t="shared" si="20"/>
        <v>BLANK6</v>
      </c>
      <c r="K113" t="str">
        <f t="shared" si="21"/>
        <v>12H</v>
      </c>
      <c r="L113" t="str">
        <f t="shared" si="22"/>
        <v>ITS</v>
      </c>
      <c r="M113" t="str">
        <f t="shared" si="23"/>
        <v>BLANK6_12H_ITS</v>
      </c>
    </row>
    <row r="114" spans="1:13" x14ac:dyDescent="0.2">
      <c r="A114" t="s">
        <v>6504</v>
      </c>
      <c r="B114" t="e">
        <f t="shared" si="12"/>
        <v>#VALUE!</v>
      </c>
      <c r="C114" t="e">
        <f t="shared" si="13"/>
        <v>#VALUE!</v>
      </c>
      <c r="D114" t="e">
        <f t="shared" si="14"/>
        <v>#VALUE!</v>
      </c>
      <c r="E114">
        <f t="shared" si="15"/>
        <v>972</v>
      </c>
      <c r="F114" t="str">
        <f t="shared" si="16"/>
        <v>SAMEA7724424</v>
      </c>
      <c r="G114">
        <f t="shared" si="17"/>
        <v>317</v>
      </c>
      <c r="H114" t="str">
        <f t="shared" si="18"/>
        <v>&lt;Title&gt;13114.BLANK6.12B.ITS&lt;/Title&gt;     &lt;Organism taxonomy_id="25631</v>
      </c>
      <c r="I114" t="str">
        <f t="shared" si="19"/>
        <v>13114.BLANK6.12B.ITS</v>
      </c>
      <c r="J114" t="str">
        <f t="shared" si="20"/>
        <v>BLANK6</v>
      </c>
      <c r="K114" t="str">
        <f t="shared" si="21"/>
        <v>12B</v>
      </c>
      <c r="L114" t="str">
        <f t="shared" si="22"/>
        <v>ITS</v>
      </c>
      <c r="M114" t="str">
        <f t="shared" si="23"/>
        <v>BLANK6_12B_ITS</v>
      </c>
    </row>
    <row r="115" spans="1:13" x14ac:dyDescent="0.2">
      <c r="A115" t="s">
        <v>6506</v>
      </c>
      <c r="B115" t="e">
        <f t="shared" si="12"/>
        <v>#VALUE!</v>
      </c>
      <c r="C115" t="e">
        <f t="shared" si="13"/>
        <v>#VALUE!</v>
      </c>
      <c r="D115" t="e">
        <f t="shared" si="14"/>
        <v>#VALUE!</v>
      </c>
      <c r="E115">
        <f t="shared" si="15"/>
        <v>972</v>
      </c>
      <c r="F115" t="str">
        <f t="shared" si="16"/>
        <v>SAMEA7724422</v>
      </c>
      <c r="G115">
        <f t="shared" si="17"/>
        <v>317</v>
      </c>
      <c r="H115" t="str">
        <f t="shared" si="18"/>
        <v>&lt;Title&gt;13114.BLANK6.11G.ITS&lt;/Title&gt;     &lt;Organism taxonomy_id="25631</v>
      </c>
      <c r="I115" t="str">
        <f t="shared" si="19"/>
        <v>13114.BLANK6.11G.ITS</v>
      </c>
      <c r="J115" t="str">
        <f t="shared" si="20"/>
        <v>BLANK6</v>
      </c>
      <c r="K115" t="str">
        <f t="shared" si="21"/>
        <v>11G</v>
      </c>
      <c r="L115" t="str">
        <f t="shared" si="22"/>
        <v>ITS</v>
      </c>
      <c r="M115" t="str">
        <f t="shared" si="23"/>
        <v>BLANK6_11G_ITS</v>
      </c>
    </row>
    <row r="116" spans="1:13" x14ac:dyDescent="0.2">
      <c r="A116" t="s">
        <v>6509</v>
      </c>
      <c r="B116" t="e">
        <f t="shared" si="12"/>
        <v>#VALUE!</v>
      </c>
      <c r="C116" t="e">
        <f t="shared" si="13"/>
        <v>#VALUE!</v>
      </c>
      <c r="D116" t="e">
        <f t="shared" si="14"/>
        <v>#VALUE!</v>
      </c>
      <c r="E116">
        <f t="shared" si="15"/>
        <v>972</v>
      </c>
      <c r="F116" t="str">
        <f t="shared" si="16"/>
        <v>SAMEA7724427</v>
      </c>
      <c r="G116">
        <f t="shared" si="17"/>
        <v>317</v>
      </c>
      <c r="H116" t="str">
        <f t="shared" si="18"/>
        <v>&lt;Title&gt;13114.BLANK6.12E.ITS&lt;/Title&gt;     &lt;Organism taxonomy_id="25631</v>
      </c>
      <c r="I116" t="str">
        <f t="shared" si="19"/>
        <v>13114.BLANK6.12E.ITS</v>
      </c>
      <c r="J116" t="str">
        <f t="shared" si="20"/>
        <v>BLANK6</v>
      </c>
      <c r="K116" t="str">
        <f t="shared" si="21"/>
        <v>12E</v>
      </c>
      <c r="L116" t="str">
        <f t="shared" si="22"/>
        <v>ITS</v>
      </c>
      <c r="M116" t="str">
        <f t="shared" si="23"/>
        <v>BLANK6_12E_ITS</v>
      </c>
    </row>
    <row r="117" spans="1:13" x14ac:dyDescent="0.2">
      <c r="A117" t="s">
        <v>6512</v>
      </c>
      <c r="B117" t="e">
        <f t="shared" si="12"/>
        <v>#VALUE!</v>
      </c>
      <c r="C117" t="e">
        <f t="shared" si="13"/>
        <v>#VALUE!</v>
      </c>
      <c r="D117" t="e">
        <f t="shared" si="14"/>
        <v>#VALUE!</v>
      </c>
      <c r="E117">
        <f t="shared" si="15"/>
        <v>972</v>
      </c>
      <c r="F117" t="str">
        <f t="shared" si="16"/>
        <v>SAMEA7724421</v>
      </c>
      <c r="G117">
        <f t="shared" si="17"/>
        <v>317</v>
      </c>
      <c r="H117" t="str">
        <f t="shared" si="18"/>
        <v>&lt;Title&gt;13114.BLANK6.11F.ITS&lt;/Title&gt;     &lt;Organism taxonomy_id="25631</v>
      </c>
      <c r="I117" t="str">
        <f t="shared" si="19"/>
        <v>13114.BLANK6.11F.ITS</v>
      </c>
      <c r="J117" t="str">
        <f t="shared" si="20"/>
        <v>BLANK6</v>
      </c>
      <c r="K117" t="str">
        <f t="shared" si="21"/>
        <v>11F</v>
      </c>
      <c r="L117" t="str">
        <f t="shared" si="22"/>
        <v>ITS</v>
      </c>
      <c r="M117" t="str">
        <f t="shared" si="23"/>
        <v>BLANK6_11F_ITS</v>
      </c>
    </row>
    <row r="118" spans="1:13" x14ac:dyDescent="0.2">
      <c r="A118" t="s">
        <v>6514</v>
      </c>
      <c r="B118" t="e">
        <f t="shared" si="12"/>
        <v>#VALUE!</v>
      </c>
      <c r="C118" t="e">
        <f t="shared" si="13"/>
        <v>#VALUE!</v>
      </c>
      <c r="D118" t="e">
        <f t="shared" si="14"/>
        <v>#VALUE!</v>
      </c>
      <c r="E118">
        <f t="shared" si="15"/>
        <v>971</v>
      </c>
      <c r="F118" t="str">
        <f t="shared" si="16"/>
        <v>SAMEA7724431</v>
      </c>
      <c r="G118">
        <f t="shared" si="17"/>
        <v>317</v>
      </c>
      <c r="H118" t="str">
        <f t="shared" si="18"/>
        <v>&lt;Title&gt;13114.BLANK6.6A.ITS&lt;/Title&gt;     &lt;Organism taxonomy_id="256318</v>
      </c>
      <c r="I118" t="str">
        <f t="shared" si="19"/>
        <v>13114.BLANK6.6A.ITS</v>
      </c>
      <c r="J118" t="str">
        <f t="shared" si="20"/>
        <v>BLANK6</v>
      </c>
      <c r="K118" t="str">
        <f t="shared" si="21"/>
        <v>6A</v>
      </c>
      <c r="L118" t="str">
        <f t="shared" si="22"/>
        <v>ITS</v>
      </c>
      <c r="M118" t="str">
        <f t="shared" si="23"/>
        <v>BLANK6_6A_ITS</v>
      </c>
    </row>
    <row r="119" spans="1:13" x14ac:dyDescent="0.2">
      <c r="A119" t="s">
        <v>6515</v>
      </c>
      <c r="B119" t="e">
        <f t="shared" si="12"/>
        <v>#VALUE!</v>
      </c>
      <c r="C119" t="e">
        <f t="shared" si="13"/>
        <v>#VALUE!</v>
      </c>
      <c r="D119" t="e">
        <f t="shared" si="14"/>
        <v>#VALUE!</v>
      </c>
      <c r="E119">
        <f t="shared" si="15"/>
        <v>972</v>
      </c>
      <c r="F119" t="str">
        <f t="shared" si="16"/>
        <v>SAMEA7724426</v>
      </c>
      <c r="G119">
        <f t="shared" si="17"/>
        <v>317</v>
      </c>
      <c r="H119" t="str">
        <f t="shared" si="18"/>
        <v>&lt;Title&gt;13114.BLANK6.12D.ITS&lt;/Title&gt;     &lt;Organism taxonomy_id="25631</v>
      </c>
      <c r="I119" t="str">
        <f t="shared" si="19"/>
        <v>13114.BLANK6.12D.ITS</v>
      </c>
      <c r="J119" t="str">
        <f t="shared" si="20"/>
        <v>BLANK6</v>
      </c>
      <c r="K119" t="str">
        <f t="shared" si="21"/>
        <v>12D</v>
      </c>
      <c r="L119" t="str">
        <f t="shared" si="22"/>
        <v>ITS</v>
      </c>
      <c r="M119" t="str">
        <f t="shared" si="23"/>
        <v>BLANK6_12D_ITS</v>
      </c>
    </row>
    <row r="120" spans="1:13" x14ac:dyDescent="0.2">
      <c r="A120" t="s">
        <v>6516</v>
      </c>
      <c r="B120" t="e">
        <f t="shared" si="12"/>
        <v>#VALUE!</v>
      </c>
      <c r="C120" t="e">
        <f t="shared" si="13"/>
        <v>#VALUE!</v>
      </c>
      <c r="D120" t="e">
        <f t="shared" si="14"/>
        <v>#VALUE!</v>
      </c>
      <c r="E120">
        <f t="shared" si="15"/>
        <v>971</v>
      </c>
      <c r="F120" t="str">
        <f t="shared" si="16"/>
        <v>SAMEA7724434</v>
      </c>
      <c r="G120">
        <f t="shared" si="17"/>
        <v>317</v>
      </c>
      <c r="H120" t="str">
        <f t="shared" si="18"/>
        <v>&lt;Title&gt;13114.BLANK6.6D.ITS&lt;/Title&gt;     &lt;Organism taxonomy_id="256318</v>
      </c>
      <c r="I120" t="str">
        <f t="shared" si="19"/>
        <v>13114.BLANK6.6D.ITS</v>
      </c>
      <c r="J120" t="str">
        <f t="shared" si="20"/>
        <v>BLANK6</v>
      </c>
      <c r="K120" t="str">
        <f t="shared" si="21"/>
        <v>6D</v>
      </c>
      <c r="L120" t="str">
        <f t="shared" si="22"/>
        <v>ITS</v>
      </c>
      <c r="M120" t="str">
        <f t="shared" si="23"/>
        <v>BLANK6_6D_ITS</v>
      </c>
    </row>
    <row r="121" spans="1:13" x14ac:dyDescent="0.2">
      <c r="A121" t="s">
        <v>6518</v>
      </c>
      <c r="B121" t="e">
        <f t="shared" si="12"/>
        <v>#VALUE!</v>
      </c>
      <c r="C121" t="e">
        <f t="shared" si="13"/>
        <v>#VALUE!</v>
      </c>
      <c r="D121" t="e">
        <f t="shared" si="14"/>
        <v>#VALUE!</v>
      </c>
      <c r="E121">
        <f t="shared" si="15"/>
        <v>972</v>
      </c>
      <c r="F121" t="str">
        <f t="shared" si="16"/>
        <v>SAMEA7724415</v>
      </c>
      <c r="G121">
        <f t="shared" si="17"/>
        <v>317</v>
      </c>
      <c r="H121" t="str">
        <f t="shared" si="18"/>
        <v>&lt;Title&gt;13114.BLANK6.10G.ITS&lt;/Title&gt;     &lt;Organism taxonomy_id="25631</v>
      </c>
      <c r="I121" t="str">
        <f t="shared" si="19"/>
        <v>13114.BLANK6.10G.ITS</v>
      </c>
      <c r="J121" t="str">
        <f t="shared" si="20"/>
        <v>BLANK6</v>
      </c>
      <c r="K121" t="str">
        <f t="shared" si="21"/>
        <v>10G</v>
      </c>
      <c r="L121" t="str">
        <f t="shared" si="22"/>
        <v>ITS</v>
      </c>
      <c r="M121" t="str">
        <f t="shared" si="23"/>
        <v>BLANK6_10G_ITS</v>
      </c>
    </row>
    <row r="122" spans="1:13" x14ac:dyDescent="0.2">
      <c r="A122" t="s">
        <v>6520</v>
      </c>
      <c r="B122" t="e">
        <f t="shared" si="12"/>
        <v>#VALUE!</v>
      </c>
      <c r="C122" t="e">
        <f t="shared" si="13"/>
        <v>#VALUE!</v>
      </c>
      <c r="D122" t="e">
        <f t="shared" si="14"/>
        <v>#VALUE!</v>
      </c>
      <c r="E122">
        <f t="shared" si="15"/>
        <v>972</v>
      </c>
      <c r="F122" t="str">
        <f t="shared" si="16"/>
        <v>SAMEA7724416</v>
      </c>
      <c r="G122">
        <f t="shared" si="17"/>
        <v>317</v>
      </c>
      <c r="H122" t="str">
        <f t="shared" si="18"/>
        <v>&lt;Title&gt;13114.BLANK6.10H.ITS&lt;/Title&gt;     &lt;Organism taxonomy_id="25631</v>
      </c>
      <c r="I122" t="str">
        <f t="shared" si="19"/>
        <v>13114.BLANK6.10H.ITS</v>
      </c>
      <c r="J122" t="str">
        <f t="shared" si="20"/>
        <v>BLANK6</v>
      </c>
      <c r="K122" t="str">
        <f t="shared" si="21"/>
        <v>10H</v>
      </c>
      <c r="L122" t="str">
        <f t="shared" si="22"/>
        <v>ITS</v>
      </c>
      <c r="M122" t="str">
        <f t="shared" si="23"/>
        <v>BLANK6_10H_ITS</v>
      </c>
    </row>
    <row r="123" spans="1:13" x14ac:dyDescent="0.2">
      <c r="A123" t="s">
        <v>6521</v>
      </c>
      <c r="B123" t="e">
        <f t="shared" si="12"/>
        <v>#VALUE!</v>
      </c>
      <c r="C123" t="e">
        <f t="shared" si="13"/>
        <v>#VALUE!</v>
      </c>
      <c r="D123" t="e">
        <f t="shared" si="14"/>
        <v>#VALUE!</v>
      </c>
      <c r="E123">
        <f t="shared" si="15"/>
        <v>972</v>
      </c>
      <c r="F123" t="str">
        <f t="shared" si="16"/>
        <v>SAMEA7724412</v>
      </c>
      <c r="G123">
        <f t="shared" si="17"/>
        <v>317</v>
      </c>
      <c r="H123" t="str">
        <f t="shared" si="18"/>
        <v>&lt;Title&gt;13114.BLANK6.10D.ITS&lt;/Title&gt;     &lt;Organism taxonomy_id="25631</v>
      </c>
      <c r="I123" t="str">
        <f t="shared" si="19"/>
        <v>13114.BLANK6.10D.ITS</v>
      </c>
      <c r="J123" t="str">
        <f t="shared" si="20"/>
        <v>BLANK6</v>
      </c>
      <c r="K123" t="str">
        <f t="shared" si="21"/>
        <v>10D</v>
      </c>
      <c r="L123" t="str">
        <f t="shared" si="22"/>
        <v>ITS</v>
      </c>
      <c r="M123" t="str">
        <f t="shared" si="23"/>
        <v>BLANK6_10D_ITS</v>
      </c>
    </row>
    <row r="124" spans="1:13" x14ac:dyDescent="0.2">
      <c r="A124" t="s">
        <v>6522</v>
      </c>
      <c r="B124" t="e">
        <f t="shared" si="12"/>
        <v>#VALUE!</v>
      </c>
      <c r="C124" t="e">
        <f t="shared" si="13"/>
        <v>#VALUE!</v>
      </c>
      <c r="D124" t="e">
        <f t="shared" si="14"/>
        <v>#VALUE!</v>
      </c>
      <c r="E124">
        <f t="shared" si="15"/>
        <v>972</v>
      </c>
      <c r="F124" t="str">
        <f t="shared" si="16"/>
        <v>SAMEA7724420</v>
      </c>
      <c r="G124">
        <f t="shared" si="17"/>
        <v>317</v>
      </c>
      <c r="H124" t="str">
        <f t="shared" si="18"/>
        <v>&lt;Title&gt;13114.BLANK6.11E.ITS&lt;/Title&gt;     &lt;Organism taxonomy_id="25631</v>
      </c>
      <c r="I124" t="str">
        <f t="shared" si="19"/>
        <v>13114.BLANK6.11E.ITS</v>
      </c>
      <c r="J124" t="str">
        <f t="shared" si="20"/>
        <v>BLANK6</v>
      </c>
      <c r="K124" t="str">
        <f t="shared" si="21"/>
        <v>11E</v>
      </c>
      <c r="L124" t="str">
        <f t="shared" si="22"/>
        <v>ITS</v>
      </c>
      <c r="M124" t="str">
        <f t="shared" si="23"/>
        <v>BLANK6_11E_ITS</v>
      </c>
    </row>
    <row r="125" spans="1:13" x14ac:dyDescent="0.2">
      <c r="A125" t="s">
        <v>6526</v>
      </c>
      <c r="B125" t="e">
        <f t="shared" si="12"/>
        <v>#VALUE!</v>
      </c>
      <c r="C125" t="e">
        <f t="shared" si="13"/>
        <v>#VALUE!</v>
      </c>
      <c r="D125" t="e">
        <f t="shared" si="14"/>
        <v>#VALUE!</v>
      </c>
      <c r="E125">
        <f t="shared" si="15"/>
        <v>972</v>
      </c>
      <c r="F125" t="str">
        <f t="shared" si="16"/>
        <v>SAMEA7724423</v>
      </c>
      <c r="G125">
        <f t="shared" si="17"/>
        <v>317</v>
      </c>
      <c r="H125" t="str">
        <f t="shared" si="18"/>
        <v>&lt;Title&gt;13114.BLANK6.11H.ITS&lt;/Title&gt;     &lt;Organism taxonomy_id="25631</v>
      </c>
      <c r="I125" t="str">
        <f t="shared" si="19"/>
        <v>13114.BLANK6.11H.ITS</v>
      </c>
      <c r="J125" t="str">
        <f t="shared" si="20"/>
        <v>BLANK6</v>
      </c>
      <c r="K125" t="str">
        <f t="shared" si="21"/>
        <v>11H</v>
      </c>
      <c r="L125" t="str">
        <f t="shared" si="22"/>
        <v>ITS</v>
      </c>
      <c r="M125" t="str">
        <f t="shared" si="23"/>
        <v>BLANK6_11H_ITS</v>
      </c>
    </row>
    <row r="126" spans="1:13" x14ac:dyDescent="0.2">
      <c r="A126" t="s">
        <v>6528</v>
      </c>
      <c r="B126" t="e">
        <f t="shared" si="12"/>
        <v>#VALUE!</v>
      </c>
      <c r="C126" t="e">
        <f t="shared" si="13"/>
        <v>#VALUE!</v>
      </c>
      <c r="D126" t="e">
        <f t="shared" si="14"/>
        <v>#VALUE!</v>
      </c>
      <c r="E126">
        <f t="shared" si="15"/>
        <v>972</v>
      </c>
      <c r="F126" t="str">
        <f t="shared" si="16"/>
        <v>SAMEA7724411</v>
      </c>
      <c r="G126">
        <f t="shared" si="17"/>
        <v>317</v>
      </c>
      <c r="H126" t="str">
        <f t="shared" si="18"/>
        <v>&lt;Title&gt;13114.BLANK6.10C.ITS&lt;/Title&gt;     &lt;Organism taxonomy_id="25631</v>
      </c>
      <c r="I126" t="str">
        <f t="shared" si="19"/>
        <v>13114.BLANK6.10C.ITS</v>
      </c>
      <c r="J126" t="str">
        <f t="shared" si="20"/>
        <v>BLANK6</v>
      </c>
      <c r="K126" t="str">
        <f t="shared" si="21"/>
        <v>10C</v>
      </c>
      <c r="L126" t="str">
        <f t="shared" si="22"/>
        <v>ITS</v>
      </c>
      <c r="M126" t="str">
        <f t="shared" si="23"/>
        <v>BLANK6_10C_ITS</v>
      </c>
    </row>
    <row r="127" spans="1:13" x14ac:dyDescent="0.2">
      <c r="A127" t="s">
        <v>6530</v>
      </c>
      <c r="B127" t="e">
        <f t="shared" si="12"/>
        <v>#VALUE!</v>
      </c>
      <c r="C127" t="e">
        <f t="shared" si="13"/>
        <v>#VALUE!</v>
      </c>
      <c r="D127" t="e">
        <f t="shared" si="14"/>
        <v>#VALUE!</v>
      </c>
      <c r="E127">
        <f t="shared" si="15"/>
        <v>972</v>
      </c>
      <c r="F127" t="str">
        <f t="shared" si="16"/>
        <v>SAMEA7724429</v>
      </c>
      <c r="G127">
        <f t="shared" si="17"/>
        <v>317</v>
      </c>
      <c r="H127" t="str">
        <f t="shared" si="18"/>
        <v>&lt;Title&gt;13114.BLANK6.12G.ITS&lt;/Title&gt;     &lt;Organism taxonomy_id="25631</v>
      </c>
      <c r="I127" t="str">
        <f t="shared" si="19"/>
        <v>13114.BLANK6.12G.ITS</v>
      </c>
      <c r="J127" t="str">
        <f t="shared" si="20"/>
        <v>BLANK6</v>
      </c>
      <c r="K127" t="str">
        <f t="shared" si="21"/>
        <v>12G</v>
      </c>
      <c r="L127" t="str">
        <f t="shared" si="22"/>
        <v>ITS</v>
      </c>
      <c r="M127" t="str">
        <f t="shared" si="23"/>
        <v>BLANK6_12G_ITS</v>
      </c>
    </row>
    <row r="128" spans="1:13" x14ac:dyDescent="0.2">
      <c r="A128" t="s">
        <v>6531</v>
      </c>
      <c r="B128" t="e">
        <f t="shared" si="12"/>
        <v>#VALUE!</v>
      </c>
      <c r="C128" t="e">
        <f t="shared" si="13"/>
        <v>#VALUE!</v>
      </c>
      <c r="D128" t="e">
        <f t="shared" si="14"/>
        <v>#VALUE!</v>
      </c>
      <c r="E128">
        <f t="shared" si="15"/>
        <v>972</v>
      </c>
      <c r="F128" t="str">
        <f t="shared" si="16"/>
        <v>SAMEA7724414</v>
      </c>
      <c r="G128">
        <f t="shared" si="17"/>
        <v>317</v>
      </c>
      <c r="H128" t="str">
        <f t="shared" si="18"/>
        <v>&lt;Title&gt;13114.BLANK6.10F.ITS&lt;/Title&gt;     &lt;Organism taxonomy_id="25631</v>
      </c>
      <c r="I128" t="str">
        <f t="shared" si="19"/>
        <v>13114.BLANK6.10F.ITS</v>
      </c>
      <c r="J128" t="str">
        <f t="shared" si="20"/>
        <v>BLANK6</v>
      </c>
      <c r="K128" t="str">
        <f t="shared" si="21"/>
        <v>10F</v>
      </c>
      <c r="L128" t="str">
        <f t="shared" si="22"/>
        <v>ITS</v>
      </c>
      <c r="M128" t="str">
        <f t="shared" si="23"/>
        <v>BLANK6_10F_ITS</v>
      </c>
    </row>
    <row r="129" spans="1:13" x14ac:dyDescent="0.2">
      <c r="A129" t="s">
        <v>6532</v>
      </c>
      <c r="B129" t="e">
        <f t="shared" si="12"/>
        <v>#VALUE!</v>
      </c>
      <c r="C129" t="e">
        <f t="shared" si="13"/>
        <v>#VALUE!</v>
      </c>
      <c r="D129" t="e">
        <f t="shared" si="14"/>
        <v>#VALUE!</v>
      </c>
      <c r="E129">
        <f t="shared" si="15"/>
        <v>972</v>
      </c>
      <c r="F129" t="str">
        <f t="shared" si="16"/>
        <v>SAMEA7724419</v>
      </c>
      <c r="G129">
        <f t="shared" si="17"/>
        <v>317</v>
      </c>
      <c r="H129" t="str">
        <f t="shared" si="18"/>
        <v>&lt;Title&gt;13114.BLANK6.11C.ITS&lt;/Title&gt;     &lt;Organism taxonomy_id="25631</v>
      </c>
      <c r="I129" t="str">
        <f t="shared" si="19"/>
        <v>13114.BLANK6.11C.ITS</v>
      </c>
      <c r="J129" t="str">
        <f t="shared" si="20"/>
        <v>BLANK6</v>
      </c>
      <c r="K129" t="str">
        <f t="shared" si="21"/>
        <v>11C</v>
      </c>
      <c r="L129" t="str">
        <f t="shared" si="22"/>
        <v>ITS</v>
      </c>
      <c r="M129" t="str">
        <f t="shared" si="23"/>
        <v>BLANK6_11C_ITS</v>
      </c>
    </row>
    <row r="130" spans="1:13" x14ac:dyDescent="0.2">
      <c r="A130" t="s">
        <v>6533</v>
      </c>
      <c r="B130" t="e">
        <f t="shared" ref="B130:B193" si="24">FIND("gcms_sample_name",A130,1)</f>
        <v>#VALUE!</v>
      </c>
      <c r="C130" t="e">
        <f t="shared" ref="C130:C193" si="25">MID(A130,B130,68)</f>
        <v>#VALUE!</v>
      </c>
      <c r="D130" t="e">
        <f t="shared" ref="D130:D193" si="26">MID(C130,19,FIND("/Attribute",C130,1)-20)</f>
        <v>#VALUE!</v>
      </c>
      <c r="E130">
        <f t="shared" ref="E130:E193" si="27">FIND("External Id",A130,1)</f>
        <v>972</v>
      </c>
      <c r="F130" t="str">
        <f t="shared" ref="F130:F193" si="28">MID(A130,E130+13,12)</f>
        <v>SAMEA7724413</v>
      </c>
      <c r="G130">
        <f t="shared" ref="G130:G193" si="29">FIND("&lt;Title&gt;",A130,1)</f>
        <v>317</v>
      </c>
      <c r="H130" t="str">
        <f t="shared" ref="H130:H193" si="30">MID(A130,G130,68)</f>
        <v>&lt;Title&gt;13114.BLANK6.10E.ITS&lt;/Title&gt;     &lt;Organism taxonomy_id="25631</v>
      </c>
      <c r="I130" t="str">
        <f t="shared" ref="I130:I193" si="31">MID(H130,8,FIND("&lt;/Title&gt;",H130,1)-8)</f>
        <v>13114.BLANK6.10E.ITS</v>
      </c>
      <c r="J130" t="str">
        <f t="shared" ref="J130:J193" si="32">MID(I130,7,FIND(".",I130,8)-7)</f>
        <v>BLANK6</v>
      </c>
      <c r="K130" t="str">
        <f t="shared" ref="K130:K193" si="33">MID(I130,FIND(".",I130,8)+1,FIND(".",I130,FIND(".",I130,8)+1)-FIND(".",I130,8)-1)</f>
        <v>10E</v>
      </c>
      <c r="L130" t="str">
        <f t="shared" ref="L130:L193" si="34">MID(I130,FIND(".",I130,FIND(".",I130,8)+1)+1,LEN(I130)-FIND(".",I130,FIND(".",I130,8)+1))</f>
        <v>ITS</v>
      </c>
      <c r="M130" t="str">
        <f t="shared" ref="M130:M193" si="35">J130&amp;"_"&amp;K130&amp;"_"&amp;L130</f>
        <v>BLANK6_10E_ITS</v>
      </c>
    </row>
    <row r="131" spans="1:13" x14ac:dyDescent="0.2">
      <c r="A131" t="s">
        <v>7111</v>
      </c>
      <c r="B131" t="e">
        <f t="shared" si="24"/>
        <v>#VALUE!</v>
      </c>
      <c r="C131" t="e">
        <f t="shared" si="25"/>
        <v>#VALUE!</v>
      </c>
      <c r="D131" t="e">
        <f t="shared" si="26"/>
        <v>#VALUE!</v>
      </c>
      <c r="E131">
        <f t="shared" si="27"/>
        <v>967</v>
      </c>
      <c r="F131" t="str">
        <f t="shared" si="28"/>
        <v>SAMEA7723590</v>
      </c>
      <c r="G131">
        <f t="shared" si="29"/>
        <v>317</v>
      </c>
      <c r="H131" t="str">
        <f t="shared" si="30"/>
        <v>&lt;Title&gt;13114.BLANK6.6D&lt;/Title&gt;     &lt;Organism taxonomy_id="256318" ta</v>
      </c>
      <c r="I131" t="str">
        <f t="shared" si="31"/>
        <v>13114.BLANK6.6D</v>
      </c>
      <c r="J131" t="str">
        <f t="shared" si="32"/>
        <v>BLANK6</v>
      </c>
      <c r="K131" t="e">
        <f t="shared" si="33"/>
        <v>#VALUE!</v>
      </c>
      <c r="L131" t="e">
        <f t="shared" si="34"/>
        <v>#VALUE!</v>
      </c>
      <c r="M131" t="e">
        <f t="shared" si="35"/>
        <v>#VALUE!</v>
      </c>
    </row>
    <row r="132" spans="1:13" x14ac:dyDescent="0.2">
      <c r="A132" t="s">
        <v>7112</v>
      </c>
      <c r="B132" t="e">
        <f t="shared" si="24"/>
        <v>#VALUE!</v>
      </c>
      <c r="C132" t="e">
        <f t="shared" si="25"/>
        <v>#VALUE!</v>
      </c>
      <c r="D132" t="e">
        <f t="shared" si="26"/>
        <v>#VALUE!</v>
      </c>
      <c r="E132">
        <f t="shared" si="27"/>
        <v>967</v>
      </c>
      <c r="F132" t="str">
        <f t="shared" si="28"/>
        <v>SAMEA7723589</v>
      </c>
      <c r="G132">
        <f t="shared" si="29"/>
        <v>317</v>
      </c>
      <c r="H132" t="str">
        <f t="shared" si="30"/>
        <v>&lt;Title&gt;13114.BLANK6.6C&lt;/Title&gt;     &lt;Organism taxonomy_id="256318" ta</v>
      </c>
      <c r="I132" t="str">
        <f t="shared" si="31"/>
        <v>13114.BLANK6.6C</v>
      </c>
      <c r="J132" t="str">
        <f t="shared" si="32"/>
        <v>BLANK6</v>
      </c>
      <c r="K132" t="e">
        <f t="shared" si="33"/>
        <v>#VALUE!</v>
      </c>
      <c r="L132" t="e">
        <f t="shared" si="34"/>
        <v>#VALUE!</v>
      </c>
      <c r="M132" t="e">
        <f t="shared" si="35"/>
        <v>#VALUE!</v>
      </c>
    </row>
    <row r="133" spans="1:13" x14ac:dyDescent="0.2">
      <c r="A133" t="s">
        <v>7113</v>
      </c>
      <c r="B133" t="e">
        <f t="shared" si="24"/>
        <v>#VALUE!</v>
      </c>
      <c r="C133" t="e">
        <f t="shared" si="25"/>
        <v>#VALUE!</v>
      </c>
      <c r="D133" t="e">
        <f t="shared" si="26"/>
        <v>#VALUE!</v>
      </c>
      <c r="E133">
        <f t="shared" si="27"/>
        <v>967</v>
      </c>
      <c r="F133" t="str">
        <f t="shared" si="28"/>
        <v>SAMEA7723588</v>
      </c>
      <c r="G133">
        <f t="shared" si="29"/>
        <v>317</v>
      </c>
      <c r="H133" t="str">
        <f t="shared" si="30"/>
        <v>&lt;Title&gt;13114.BLANK6.6B&lt;/Title&gt;     &lt;Organism taxonomy_id="256318" ta</v>
      </c>
      <c r="I133" t="str">
        <f t="shared" si="31"/>
        <v>13114.BLANK6.6B</v>
      </c>
      <c r="J133" t="str">
        <f t="shared" si="32"/>
        <v>BLANK6</v>
      </c>
      <c r="K133" t="e">
        <f t="shared" si="33"/>
        <v>#VALUE!</v>
      </c>
      <c r="L133" t="e">
        <f t="shared" si="34"/>
        <v>#VALUE!</v>
      </c>
      <c r="M133" t="e">
        <f t="shared" si="35"/>
        <v>#VALUE!</v>
      </c>
    </row>
    <row r="134" spans="1:13" x14ac:dyDescent="0.2">
      <c r="A134" t="s">
        <v>7114</v>
      </c>
      <c r="B134" t="e">
        <f t="shared" si="24"/>
        <v>#VALUE!</v>
      </c>
      <c r="C134" t="e">
        <f t="shared" si="25"/>
        <v>#VALUE!</v>
      </c>
      <c r="D134" t="e">
        <f t="shared" si="26"/>
        <v>#VALUE!</v>
      </c>
      <c r="E134">
        <f t="shared" si="27"/>
        <v>967</v>
      </c>
      <c r="F134" t="str">
        <f t="shared" si="28"/>
        <v>SAMEA7723587</v>
      </c>
      <c r="G134">
        <f t="shared" si="29"/>
        <v>317</v>
      </c>
      <c r="H134" t="str">
        <f t="shared" si="30"/>
        <v>&lt;Title&gt;13114.BLANK6.6A&lt;/Title&gt;     &lt;Organism taxonomy_id="256318" ta</v>
      </c>
      <c r="I134" t="str">
        <f t="shared" si="31"/>
        <v>13114.BLANK6.6A</v>
      </c>
      <c r="J134" t="str">
        <f t="shared" si="32"/>
        <v>BLANK6</v>
      </c>
      <c r="K134" t="e">
        <f t="shared" si="33"/>
        <v>#VALUE!</v>
      </c>
      <c r="L134" t="e">
        <f t="shared" si="34"/>
        <v>#VALUE!</v>
      </c>
      <c r="M134" t="e">
        <f t="shared" si="35"/>
        <v>#VALUE!</v>
      </c>
    </row>
    <row r="135" spans="1:13" x14ac:dyDescent="0.2">
      <c r="A135" t="s">
        <v>7115</v>
      </c>
      <c r="B135" t="e">
        <f t="shared" si="24"/>
        <v>#VALUE!</v>
      </c>
      <c r="C135" t="e">
        <f t="shared" si="25"/>
        <v>#VALUE!</v>
      </c>
      <c r="D135" t="e">
        <f t="shared" si="26"/>
        <v>#VALUE!</v>
      </c>
      <c r="E135">
        <f t="shared" si="27"/>
        <v>968</v>
      </c>
      <c r="F135" t="str">
        <f t="shared" si="28"/>
        <v>SAMEA7723586</v>
      </c>
      <c r="G135">
        <f t="shared" si="29"/>
        <v>317</v>
      </c>
      <c r="H135" t="str">
        <f t="shared" si="30"/>
        <v>&lt;Title&gt;13114.BLANK6.12H&lt;/Title&gt;     &lt;Organism taxonomy_id="256318" t</v>
      </c>
      <c r="I135" t="str">
        <f t="shared" si="31"/>
        <v>13114.BLANK6.12H</v>
      </c>
      <c r="J135" t="str">
        <f t="shared" si="32"/>
        <v>BLANK6</v>
      </c>
      <c r="K135" t="e">
        <f t="shared" si="33"/>
        <v>#VALUE!</v>
      </c>
      <c r="L135" t="e">
        <f t="shared" si="34"/>
        <v>#VALUE!</v>
      </c>
      <c r="M135" t="e">
        <f t="shared" si="35"/>
        <v>#VALUE!</v>
      </c>
    </row>
    <row r="136" spans="1:13" x14ac:dyDescent="0.2">
      <c r="A136" t="s">
        <v>7116</v>
      </c>
      <c r="B136" t="e">
        <f t="shared" si="24"/>
        <v>#VALUE!</v>
      </c>
      <c r="C136" t="e">
        <f t="shared" si="25"/>
        <v>#VALUE!</v>
      </c>
      <c r="D136" t="e">
        <f t="shared" si="26"/>
        <v>#VALUE!</v>
      </c>
      <c r="E136">
        <f t="shared" si="27"/>
        <v>968</v>
      </c>
      <c r="F136" t="str">
        <f t="shared" si="28"/>
        <v>SAMEA7723585</v>
      </c>
      <c r="G136">
        <f t="shared" si="29"/>
        <v>317</v>
      </c>
      <c r="H136" t="str">
        <f t="shared" si="30"/>
        <v>&lt;Title&gt;13114.BLANK6.12G&lt;/Title&gt;     &lt;Organism taxonomy_id="256318" t</v>
      </c>
      <c r="I136" t="str">
        <f t="shared" si="31"/>
        <v>13114.BLANK6.12G</v>
      </c>
      <c r="J136" t="str">
        <f t="shared" si="32"/>
        <v>BLANK6</v>
      </c>
      <c r="K136" t="e">
        <f t="shared" si="33"/>
        <v>#VALUE!</v>
      </c>
      <c r="L136" t="e">
        <f t="shared" si="34"/>
        <v>#VALUE!</v>
      </c>
      <c r="M136" t="e">
        <f t="shared" si="35"/>
        <v>#VALUE!</v>
      </c>
    </row>
    <row r="137" spans="1:13" x14ac:dyDescent="0.2">
      <c r="A137" t="s">
        <v>7117</v>
      </c>
      <c r="B137" t="e">
        <f t="shared" si="24"/>
        <v>#VALUE!</v>
      </c>
      <c r="C137" t="e">
        <f t="shared" si="25"/>
        <v>#VALUE!</v>
      </c>
      <c r="D137" t="e">
        <f t="shared" si="26"/>
        <v>#VALUE!</v>
      </c>
      <c r="E137">
        <f t="shared" si="27"/>
        <v>968</v>
      </c>
      <c r="F137" t="str">
        <f t="shared" si="28"/>
        <v>SAMEA7723584</v>
      </c>
      <c r="G137">
        <f t="shared" si="29"/>
        <v>317</v>
      </c>
      <c r="H137" t="str">
        <f t="shared" si="30"/>
        <v>&lt;Title&gt;13114.BLANK6.12F&lt;/Title&gt;     &lt;Organism taxonomy_id="256318" t</v>
      </c>
      <c r="I137" t="str">
        <f t="shared" si="31"/>
        <v>13114.BLANK6.12F</v>
      </c>
      <c r="J137" t="str">
        <f t="shared" si="32"/>
        <v>BLANK6</v>
      </c>
      <c r="K137" t="e">
        <f t="shared" si="33"/>
        <v>#VALUE!</v>
      </c>
      <c r="L137" t="e">
        <f t="shared" si="34"/>
        <v>#VALUE!</v>
      </c>
      <c r="M137" t="e">
        <f t="shared" si="35"/>
        <v>#VALUE!</v>
      </c>
    </row>
    <row r="138" spans="1:13" x14ac:dyDescent="0.2">
      <c r="A138" t="s">
        <v>7118</v>
      </c>
      <c r="B138" t="e">
        <f t="shared" si="24"/>
        <v>#VALUE!</v>
      </c>
      <c r="C138" t="e">
        <f t="shared" si="25"/>
        <v>#VALUE!</v>
      </c>
      <c r="D138" t="e">
        <f t="shared" si="26"/>
        <v>#VALUE!</v>
      </c>
      <c r="E138">
        <f t="shared" si="27"/>
        <v>968</v>
      </c>
      <c r="F138" t="str">
        <f t="shared" si="28"/>
        <v>SAMEA7723583</v>
      </c>
      <c r="G138">
        <f t="shared" si="29"/>
        <v>317</v>
      </c>
      <c r="H138" t="str">
        <f t="shared" si="30"/>
        <v>&lt;Title&gt;13114.BLANK6.12E&lt;/Title&gt;     &lt;Organism taxonomy_id="256318" t</v>
      </c>
      <c r="I138" t="str">
        <f t="shared" si="31"/>
        <v>13114.BLANK6.12E</v>
      </c>
      <c r="J138" t="str">
        <f t="shared" si="32"/>
        <v>BLANK6</v>
      </c>
      <c r="K138" t="e">
        <f t="shared" si="33"/>
        <v>#VALUE!</v>
      </c>
      <c r="L138" t="e">
        <f t="shared" si="34"/>
        <v>#VALUE!</v>
      </c>
      <c r="M138" t="e">
        <f t="shared" si="35"/>
        <v>#VALUE!</v>
      </c>
    </row>
    <row r="139" spans="1:13" x14ac:dyDescent="0.2">
      <c r="A139" t="s">
        <v>7119</v>
      </c>
      <c r="B139" t="e">
        <f t="shared" si="24"/>
        <v>#VALUE!</v>
      </c>
      <c r="C139" t="e">
        <f t="shared" si="25"/>
        <v>#VALUE!</v>
      </c>
      <c r="D139" t="e">
        <f t="shared" si="26"/>
        <v>#VALUE!</v>
      </c>
      <c r="E139">
        <f t="shared" si="27"/>
        <v>968</v>
      </c>
      <c r="F139" t="str">
        <f t="shared" si="28"/>
        <v>SAMEA7723582</v>
      </c>
      <c r="G139">
        <f t="shared" si="29"/>
        <v>317</v>
      </c>
      <c r="H139" t="str">
        <f t="shared" si="30"/>
        <v>&lt;Title&gt;13114.BLANK6.12D&lt;/Title&gt;     &lt;Organism taxonomy_id="256318" t</v>
      </c>
      <c r="I139" t="str">
        <f t="shared" si="31"/>
        <v>13114.BLANK6.12D</v>
      </c>
      <c r="J139" t="str">
        <f t="shared" si="32"/>
        <v>BLANK6</v>
      </c>
      <c r="K139" t="e">
        <f t="shared" si="33"/>
        <v>#VALUE!</v>
      </c>
      <c r="L139" t="e">
        <f t="shared" si="34"/>
        <v>#VALUE!</v>
      </c>
      <c r="M139" t="e">
        <f t="shared" si="35"/>
        <v>#VALUE!</v>
      </c>
    </row>
    <row r="140" spans="1:13" x14ac:dyDescent="0.2">
      <c r="A140" t="s">
        <v>7120</v>
      </c>
      <c r="B140" t="e">
        <f t="shared" si="24"/>
        <v>#VALUE!</v>
      </c>
      <c r="C140" t="e">
        <f t="shared" si="25"/>
        <v>#VALUE!</v>
      </c>
      <c r="D140" t="e">
        <f t="shared" si="26"/>
        <v>#VALUE!</v>
      </c>
      <c r="E140">
        <f t="shared" si="27"/>
        <v>968</v>
      </c>
      <c r="F140" t="str">
        <f t="shared" si="28"/>
        <v>SAMEA7723581</v>
      </c>
      <c r="G140">
        <f t="shared" si="29"/>
        <v>317</v>
      </c>
      <c r="H140" t="str">
        <f t="shared" si="30"/>
        <v>&lt;Title&gt;13114.BLANK6.12C&lt;/Title&gt;     &lt;Organism taxonomy_id="256318" t</v>
      </c>
      <c r="I140" t="str">
        <f t="shared" si="31"/>
        <v>13114.BLANK6.12C</v>
      </c>
      <c r="J140" t="str">
        <f t="shared" si="32"/>
        <v>BLANK6</v>
      </c>
      <c r="K140" t="e">
        <f t="shared" si="33"/>
        <v>#VALUE!</v>
      </c>
      <c r="L140" t="e">
        <f t="shared" si="34"/>
        <v>#VALUE!</v>
      </c>
      <c r="M140" t="e">
        <f t="shared" si="35"/>
        <v>#VALUE!</v>
      </c>
    </row>
    <row r="141" spans="1:13" x14ac:dyDescent="0.2">
      <c r="A141" t="s">
        <v>7121</v>
      </c>
      <c r="B141" t="e">
        <f t="shared" si="24"/>
        <v>#VALUE!</v>
      </c>
      <c r="C141" t="e">
        <f t="shared" si="25"/>
        <v>#VALUE!</v>
      </c>
      <c r="D141" t="e">
        <f t="shared" si="26"/>
        <v>#VALUE!</v>
      </c>
      <c r="E141">
        <f t="shared" si="27"/>
        <v>968</v>
      </c>
      <c r="F141" t="str">
        <f t="shared" si="28"/>
        <v>SAMEA7723580</v>
      </c>
      <c r="G141">
        <f t="shared" si="29"/>
        <v>317</v>
      </c>
      <c r="H141" t="str">
        <f t="shared" si="30"/>
        <v>&lt;Title&gt;13114.BLANK6.12B&lt;/Title&gt;     &lt;Organism taxonomy_id="256318" t</v>
      </c>
      <c r="I141" t="str">
        <f t="shared" si="31"/>
        <v>13114.BLANK6.12B</v>
      </c>
      <c r="J141" t="str">
        <f t="shared" si="32"/>
        <v>BLANK6</v>
      </c>
      <c r="K141" t="e">
        <f t="shared" si="33"/>
        <v>#VALUE!</v>
      </c>
      <c r="L141" t="e">
        <f t="shared" si="34"/>
        <v>#VALUE!</v>
      </c>
      <c r="M141" t="e">
        <f t="shared" si="35"/>
        <v>#VALUE!</v>
      </c>
    </row>
    <row r="142" spans="1:13" x14ac:dyDescent="0.2">
      <c r="A142" t="s">
        <v>7122</v>
      </c>
      <c r="B142" t="e">
        <f t="shared" si="24"/>
        <v>#VALUE!</v>
      </c>
      <c r="C142" t="e">
        <f t="shared" si="25"/>
        <v>#VALUE!</v>
      </c>
      <c r="D142" t="e">
        <f t="shared" si="26"/>
        <v>#VALUE!</v>
      </c>
      <c r="E142">
        <f t="shared" si="27"/>
        <v>968</v>
      </c>
      <c r="F142" t="str">
        <f t="shared" si="28"/>
        <v>SAMEA7723579</v>
      </c>
      <c r="G142">
        <f t="shared" si="29"/>
        <v>317</v>
      </c>
      <c r="H142" t="str">
        <f t="shared" si="30"/>
        <v>&lt;Title&gt;13114.BLANK6.12A&lt;/Title&gt;     &lt;Organism taxonomy_id="256318" t</v>
      </c>
      <c r="I142" t="str">
        <f t="shared" si="31"/>
        <v>13114.BLANK6.12A</v>
      </c>
      <c r="J142" t="str">
        <f t="shared" si="32"/>
        <v>BLANK6</v>
      </c>
      <c r="K142" t="e">
        <f t="shared" si="33"/>
        <v>#VALUE!</v>
      </c>
      <c r="L142" t="e">
        <f t="shared" si="34"/>
        <v>#VALUE!</v>
      </c>
      <c r="M142" t="e">
        <f t="shared" si="35"/>
        <v>#VALUE!</v>
      </c>
    </row>
    <row r="143" spans="1:13" x14ac:dyDescent="0.2">
      <c r="A143" t="s">
        <v>7123</v>
      </c>
      <c r="B143" t="e">
        <f t="shared" si="24"/>
        <v>#VALUE!</v>
      </c>
      <c r="C143" t="e">
        <f t="shared" si="25"/>
        <v>#VALUE!</v>
      </c>
      <c r="D143" t="e">
        <f t="shared" si="26"/>
        <v>#VALUE!</v>
      </c>
      <c r="E143">
        <f t="shared" si="27"/>
        <v>968</v>
      </c>
      <c r="F143" t="str">
        <f t="shared" si="28"/>
        <v>SAMEA7723578</v>
      </c>
      <c r="G143">
        <f t="shared" si="29"/>
        <v>317</v>
      </c>
      <c r="H143" t="str">
        <f t="shared" si="30"/>
        <v>&lt;Title&gt;13114.BLANK6.11H&lt;/Title&gt;     &lt;Organism taxonomy_id="256318" t</v>
      </c>
      <c r="I143" t="str">
        <f t="shared" si="31"/>
        <v>13114.BLANK6.11H</v>
      </c>
      <c r="J143" t="str">
        <f t="shared" si="32"/>
        <v>BLANK6</v>
      </c>
      <c r="K143" t="e">
        <f t="shared" si="33"/>
        <v>#VALUE!</v>
      </c>
      <c r="L143" t="e">
        <f t="shared" si="34"/>
        <v>#VALUE!</v>
      </c>
      <c r="M143" t="e">
        <f t="shared" si="35"/>
        <v>#VALUE!</v>
      </c>
    </row>
    <row r="144" spans="1:13" x14ac:dyDescent="0.2">
      <c r="A144" t="s">
        <v>7124</v>
      </c>
      <c r="B144" t="e">
        <f t="shared" si="24"/>
        <v>#VALUE!</v>
      </c>
      <c r="C144" t="e">
        <f t="shared" si="25"/>
        <v>#VALUE!</v>
      </c>
      <c r="D144" t="e">
        <f t="shared" si="26"/>
        <v>#VALUE!</v>
      </c>
      <c r="E144">
        <f t="shared" si="27"/>
        <v>968</v>
      </c>
      <c r="F144" t="str">
        <f t="shared" si="28"/>
        <v>SAMEA7723577</v>
      </c>
      <c r="G144">
        <f t="shared" si="29"/>
        <v>317</v>
      </c>
      <c r="H144" t="str">
        <f t="shared" si="30"/>
        <v>&lt;Title&gt;13114.BLANK6.11G&lt;/Title&gt;     &lt;Organism taxonomy_id="256318" t</v>
      </c>
      <c r="I144" t="str">
        <f t="shared" si="31"/>
        <v>13114.BLANK6.11G</v>
      </c>
      <c r="J144" t="str">
        <f t="shared" si="32"/>
        <v>BLANK6</v>
      </c>
      <c r="K144" t="e">
        <f t="shared" si="33"/>
        <v>#VALUE!</v>
      </c>
      <c r="L144" t="e">
        <f t="shared" si="34"/>
        <v>#VALUE!</v>
      </c>
      <c r="M144" t="e">
        <f t="shared" si="35"/>
        <v>#VALUE!</v>
      </c>
    </row>
    <row r="145" spans="1:13" x14ac:dyDescent="0.2">
      <c r="A145" t="s">
        <v>7125</v>
      </c>
      <c r="B145" t="e">
        <f t="shared" si="24"/>
        <v>#VALUE!</v>
      </c>
      <c r="C145" t="e">
        <f t="shared" si="25"/>
        <v>#VALUE!</v>
      </c>
      <c r="D145" t="e">
        <f t="shared" si="26"/>
        <v>#VALUE!</v>
      </c>
      <c r="E145">
        <f t="shared" si="27"/>
        <v>968</v>
      </c>
      <c r="F145" t="str">
        <f t="shared" si="28"/>
        <v>SAMEA7723576</v>
      </c>
      <c r="G145">
        <f t="shared" si="29"/>
        <v>317</v>
      </c>
      <c r="H145" t="str">
        <f t="shared" si="30"/>
        <v>&lt;Title&gt;13114.BLANK6.11F&lt;/Title&gt;     &lt;Organism taxonomy_id="256318" t</v>
      </c>
      <c r="I145" t="str">
        <f t="shared" si="31"/>
        <v>13114.BLANK6.11F</v>
      </c>
      <c r="J145" t="str">
        <f t="shared" si="32"/>
        <v>BLANK6</v>
      </c>
      <c r="K145" t="e">
        <f t="shared" si="33"/>
        <v>#VALUE!</v>
      </c>
      <c r="L145" t="e">
        <f t="shared" si="34"/>
        <v>#VALUE!</v>
      </c>
      <c r="M145" t="e">
        <f t="shared" si="35"/>
        <v>#VALUE!</v>
      </c>
    </row>
    <row r="146" spans="1:13" x14ac:dyDescent="0.2">
      <c r="A146" t="s">
        <v>7126</v>
      </c>
      <c r="B146" t="e">
        <f t="shared" si="24"/>
        <v>#VALUE!</v>
      </c>
      <c r="C146" t="e">
        <f t="shared" si="25"/>
        <v>#VALUE!</v>
      </c>
      <c r="D146" t="e">
        <f t="shared" si="26"/>
        <v>#VALUE!</v>
      </c>
      <c r="E146">
        <f t="shared" si="27"/>
        <v>968</v>
      </c>
      <c r="F146" t="str">
        <f t="shared" si="28"/>
        <v>SAMEA7723575</v>
      </c>
      <c r="G146">
        <f t="shared" si="29"/>
        <v>317</v>
      </c>
      <c r="H146" t="str">
        <f t="shared" si="30"/>
        <v>&lt;Title&gt;13114.BLANK6.11E&lt;/Title&gt;     &lt;Organism taxonomy_id="256318" t</v>
      </c>
      <c r="I146" t="str">
        <f t="shared" si="31"/>
        <v>13114.BLANK6.11E</v>
      </c>
      <c r="J146" t="str">
        <f t="shared" si="32"/>
        <v>BLANK6</v>
      </c>
      <c r="K146" t="e">
        <f t="shared" si="33"/>
        <v>#VALUE!</v>
      </c>
      <c r="L146" t="e">
        <f t="shared" si="34"/>
        <v>#VALUE!</v>
      </c>
      <c r="M146" t="e">
        <f t="shared" si="35"/>
        <v>#VALUE!</v>
      </c>
    </row>
    <row r="147" spans="1:13" x14ac:dyDescent="0.2">
      <c r="A147" t="s">
        <v>7127</v>
      </c>
      <c r="B147" t="e">
        <f t="shared" si="24"/>
        <v>#VALUE!</v>
      </c>
      <c r="C147" t="e">
        <f t="shared" si="25"/>
        <v>#VALUE!</v>
      </c>
      <c r="D147" t="e">
        <f t="shared" si="26"/>
        <v>#VALUE!</v>
      </c>
      <c r="E147">
        <f t="shared" si="27"/>
        <v>968</v>
      </c>
      <c r="F147" t="str">
        <f t="shared" si="28"/>
        <v>SAMEA7723574</v>
      </c>
      <c r="G147">
        <f t="shared" si="29"/>
        <v>317</v>
      </c>
      <c r="H147" t="str">
        <f t="shared" si="30"/>
        <v>&lt;Title&gt;13114.BLANK6.11D&lt;/Title&gt;     &lt;Organism taxonomy_id="256318" t</v>
      </c>
      <c r="I147" t="str">
        <f t="shared" si="31"/>
        <v>13114.BLANK6.11D</v>
      </c>
      <c r="J147" t="str">
        <f t="shared" si="32"/>
        <v>BLANK6</v>
      </c>
      <c r="K147" t="e">
        <f t="shared" si="33"/>
        <v>#VALUE!</v>
      </c>
      <c r="L147" t="e">
        <f t="shared" si="34"/>
        <v>#VALUE!</v>
      </c>
      <c r="M147" t="e">
        <f t="shared" si="35"/>
        <v>#VALUE!</v>
      </c>
    </row>
    <row r="148" spans="1:13" x14ac:dyDescent="0.2">
      <c r="A148" t="s">
        <v>7128</v>
      </c>
      <c r="B148" t="e">
        <f t="shared" si="24"/>
        <v>#VALUE!</v>
      </c>
      <c r="C148" t="e">
        <f t="shared" si="25"/>
        <v>#VALUE!</v>
      </c>
      <c r="D148" t="e">
        <f t="shared" si="26"/>
        <v>#VALUE!</v>
      </c>
      <c r="E148">
        <f t="shared" si="27"/>
        <v>968</v>
      </c>
      <c r="F148" t="str">
        <f t="shared" si="28"/>
        <v>SAMEA7723573</v>
      </c>
      <c r="G148">
        <f t="shared" si="29"/>
        <v>317</v>
      </c>
      <c r="H148" t="str">
        <f t="shared" si="30"/>
        <v>&lt;Title&gt;13114.BLANK6.11C&lt;/Title&gt;     &lt;Organism taxonomy_id="256318" t</v>
      </c>
      <c r="I148" t="str">
        <f t="shared" si="31"/>
        <v>13114.BLANK6.11C</v>
      </c>
      <c r="J148" t="str">
        <f t="shared" si="32"/>
        <v>BLANK6</v>
      </c>
      <c r="K148" t="e">
        <f t="shared" si="33"/>
        <v>#VALUE!</v>
      </c>
      <c r="L148" t="e">
        <f t="shared" si="34"/>
        <v>#VALUE!</v>
      </c>
      <c r="M148" t="e">
        <f t="shared" si="35"/>
        <v>#VALUE!</v>
      </c>
    </row>
    <row r="149" spans="1:13" x14ac:dyDescent="0.2">
      <c r="A149" t="s">
        <v>7129</v>
      </c>
      <c r="B149" t="e">
        <f t="shared" si="24"/>
        <v>#VALUE!</v>
      </c>
      <c r="C149" t="e">
        <f t="shared" si="25"/>
        <v>#VALUE!</v>
      </c>
      <c r="D149" t="e">
        <f t="shared" si="26"/>
        <v>#VALUE!</v>
      </c>
      <c r="E149">
        <f t="shared" si="27"/>
        <v>968</v>
      </c>
      <c r="F149" t="str">
        <f t="shared" si="28"/>
        <v>SAMEA7723572</v>
      </c>
      <c r="G149">
        <f t="shared" si="29"/>
        <v>317</v>
      </c>
      <c r="H149" t="str">
        <f t="shared" si="30"/>
        <v>&lt;Title&gt;13114.BLANK6.11B&lt;/Title&gt;     &lt;Organism taxonomy_id="256318" t</v>
      </c>
      <c r="I149" t="str">
        <f t="shared" si="31"/>
        <v>13114.BLANK6.11B</v>
      </c>
      <c r="J149" t="str">
        <f t="shared" si="32"/>
        <v>BLANK6</v>
      </c>
      <c r="K149" t="e">
        <f t="shared" si="33"/>
        <v>#VALUE!</v>
      </c>
      <c r="L149" t="e">
        <f t="shared" si="34"/>
        <v>#VALUE!</v>
      </c>
      <c r="M149" t="e">
        <f t="shared" si="35"/>
        <v>#VALUE!</v>
      </c>
    </row>
    <row r="150" spans="1:13" x14ac:dyDescent="0.2">
      <c r="A150" t="s">
        <v>7130</v>
      </c>
      <c r="B150" t="e">
        <f t="shared" si="24"/>
        <v>#VALUE!</v>
      </c>
      <c r="C150" t="e">
        <f t="shared" si="25"/>
        <v>#VALUE!</v>
      </c>
      <c r="D150" t="e">
        <f t="shared" si="26"/>
        <v>#VALUE!</v>
      </c>
      <c r="E150">
        <f t="shared" si="27"/>
        <v>968</v>
      </c>
      <c r="F150" t="str">
        <f t="shared" si="28"/>
        <v>SAMEA7723571</v>
      </c>
      <c r="G150">
        <f t="shared" si="29"/>
        <v>317</v>
      </c>
      <c r="H150" t="str">
        <f t="shared" si="30"/>
        <v>&lt;Title&gt;13114.BLANK6.11A&lt;/Title&gt;     &lt;Organism taxonomy_id="256318" t</v>
      </c>
      <c r="I150" t="str">
        <f t="shared" si="31"/>
        <v>13114.BLANK6.11A</v>
      </c>
      <c r="J150" t="str">
        <f t="shared" si="32"/>
        <v>BLANK6</v>
      </c>
      <c r="K150" t="e">
        <f t="shared" si="33"/>
        <v>#VALUE!</v>
      </c>
      <c r="L150" t="e">
        <f t="shared" si="34"/>
        <v>#VALUE!</v>
      </c>
      <c r="M150" t="e">
        <f t="shared" si="35"/>
        <v>#VALUE!</v>
      </c>
    </row>
    <row r="151" spans="1:13" x14ac:dyDescent="0.2">
      <c r="A151" t="s">
        <v>7131</v>
      </c>
      <c r="B151" t="e">
        <f t="shared" si="24"/>
        <v>#VALUE!</v>
      </c>
      <c r="C151" t="e">
        <f t="shared" si="25"/>
        <v>#VALUE!</v>
      </c>
      <c r="D151" t="e">
        <f t="shared" si="26"/>
        <v>#VALUE!</v>
      </c>
      <c r="E151">
        <f t="shared" si="27"/>
        <v>968</v>
      </c>
      <c r="F151" t="str">
        <f t="shared" si="28"/>
        <v>SAMEA7723570</v>
      </c>
      <c r="G151">
        <f t="shared" si="29"/>
        <v>317</v>
      </c>
      <c r="H151" t="str">
        <f t="shared" si="30"/>
        <v>&lt;Title&gt;13114.BLANK6.10H&lt;/Title&gt;     &lt;Organism taxonomy_id="256318" t</v>
      </c>
      <c r="I151" t="str">
        <f t="shared" si="31"/>
        <v>13114.BLANK6.10H</v>
      </c>
      <c r="J151" t="str">
        <f t="shared" si="32"/>
        <v>BLANK6</v>
      </c>
      <c r="K151" t="e">
        <f t="shared" si="33"/>
        <v>#VALUE!</v>
      </c>
      <c r="L151" t="e">
        <f t="shared" si="34"/>
        <v>#VALUE!</v>
      </c>
      <c r="M151" t="e">
        <f t="shared" si="35"/>
        <v>#VALUE!</v>
      </c>
    </row>
    <row r="152" spans="1:13" x14ac:dyDescent="0.2">
      <c r="A152" t="s">
        <v>7132</v>
      </c>
      <c r="B152" t="e">
        <f t="shared" si="24"/>
        <v>#VALUE!</v>
      </c>
      <c r="C152" t="e">
        <f t="shared" si="25"/>
        <v>#VALUE!</v>
      </c>
      <c r="D152" t="e">
        <f t="shared" si="26"/>
        <v>#VALUE!</v>
      </c>
      <c r="E152">
        <f t="shared" si="27"/>
        <v>968</v>
      </c>
      <c r="F152" t="str">
        <f t="shared" si="28"/>
        <v>SAMEA7723569</v>
      </c>
      <c r="G152">
        <f t="shared" si="29"/>
        <v>317</v>
      </c>
      <c r="H152" t="str">
        <f t="shared" si="30"/>
        <v>&lt;Title&gt;13114.BLANK6.10G&lt;/Title&gt;     &lt;Organism taxonomy_id="256318" t</v>
      </c>
      <c r="I152" t="str">
        <f t="shared" si="31"/>
        <v>13114.BLANK6.10G</v>
      </c>
      <c r="J152" t="str">
        <f t="shared" si="32"/>
        <v>BLANK6</v>
      </c>
      <c r="K152" t="e">
        <f t="shared" si="33"/>
        <v>#VALUE!</v>
      </c>
      <c r="L152" t="e">
        <f t="shared" si="34"/>
        <v>#VALUE!</v>
      </c>
      <c r="M152" t="e">
        <f t="shared" si="35"/>
        <v>#VALUE!</v>
      </c>
    </row>
    <row r="153" spans="1:13" x14ac:dyDescent="0.2">
      <c r="A153" t="s">
        <v>7133</v>
      </c>
      <c r="B153" t="e">
        <f t="shared" si="24"/>
        <v>#VALUE!</v>
      </c>
      <c r="C153" t="e">
        <f t="shared" si="25"/>
        <v>#VALUE!</v>
      </c>
      <c r="D153" t="e">
        <f t="shared" si="26"/>
        <v>#VALUE!</v>
      </c>
      <c r="E153">
        <f t="shared" si="27"/>
        <v>968</v>
      </c>
      <c r="F153" t="str">
        <f t="shared" si="28"/>
        <v>SAMEA7723568</v>
      </c>
      <c r="G153">
        <f t="shared" si="29"/>
        <v>317</v>
      </c>
      <c r="H153" t="str">
        <f t="shared" si="30"/>
        <v>&lt;Title&gt;13114.BLANK6.10F&lt;/Title&gt;     &lt;Organism taxonomy_id="256318" t</v>
      </c>
      <c r="I153" t="str">
        <f t="shared" si="31"/>
        <v>13114.BLANK6.10F</v>
      </c>
      <c r="J153" t="str">
        <f t="shared" si="32"/>
        <v>BLANK6</v>
      </c>
      <c r="K153" t="e">
        <f t="shared" si="33"/>
        <v>#VALUE!</v>
      </c>
      <c r="L153" t="e">
        <f t="shared" si="34"/>
        <v>#VALUE!</v>
      </c>
      <c r="M153" t="e">
        <f t="shared" si="35"/>
        <v>#VALUE!</v>
      </c>
    </row>
    <row r="154" spans="1:13" x14ac:dyDescent="0.2">
      <c r="A154" t="s">
        <v>7134</v>
      </c>
      <c r="B154" t="e">
        <f t="shared" si="24"/>
        <v>#VALUE!</v>
      </c>
      <c r="C154" t="e">
        <f t="shared" si="25"/>
        <v>#VALUE!</v>
      </c>
      <c r="D154" t="e">
        <f t="shared" si="26"/>
        <v>#VALUE!</v>
      </c>
      <c r="E154">
        <f t="shared" si="27"/>
        <v>968</v>
      </c>
      <c r="F154" t="str">
        <f t="shared" si="28"/>
        <v>SAMEA7723567</v>
      </c>
      <c r="G154">
        <f t="shared" si="29"/>
        <v>317</v>
      </c>
      <c r="H154" t="str">
        <f t="shared" si="30"/>
        <v>&lt;Title&gt;13114.BLANK6.10E&lt;/Title&gt;     &lt;Organism taxonomy_id="256318" t</v>
      </c>
      <c r="I154" t="str">
        <f t="shared" si="31"/>
        <v>13114.BLANK6.10E</v>
      </c>
      <c r="J154" t="str">
        <f t="shared" si="32"/>
        <v>BLANK6</v>
      </c>
      <c r="K154" t="e">
        <f t="shared" si="33"/>
        <v>#VALUE!</v>
      </c>
      <c r="L154" t="e">
        <f t="shared" si="34"/>
        <v>#VALUE!</v>
      </c>
      <c r="M154" t="e">
        <f t="shared" si="35"/>
        <v>#VALUE!</v>
      </c>
    </row>
    <row r="155" spans="1:13" x14ac:dyDescent="0.2">
      <c r="A155" t="s">
        <v>7135</v>
      </c>
      <c r="B155" t="e">
        <f t="shared" si="24"/>
        <v>#VALUE!</v>
      </c>
      <c r="C155" t="e">
        <f t="shared" si="25"/>
        <v>#VALUE!</v>
      </c>
      <c r="D155" t="e">
        <f t="shared" si="26"/>
        <v>#VALUE!</v>
      </c>
      <c r="E155">
        <f t="shared" si="27"/>
        <v>968</v>
      </c>
      <c r="F155" t="str">
        <f t="shared" si="28"/>
        <v>SAMEA7723566</v>
      </c>
      <c r="G155">
        <f t="shared" si="29"/>
        <v>317</v>
      </c>
      <c r="H155" t="str">
        <f t="shared" si="30"/>
        <v>&lt;Title&gt;13114.BLANK6.10D&lt;/Title&gt;     &lt;Organism taxonomy_id="256318" t</v>
      </c>
      <c r="I155" t="str">
        <f t="shared" si="31"/>
        <v>13114.BLANK6.10D</v>
      </c>
      <c r="J155" t="str">
        <f t="shared" si="32"/>
        <v>BLANK6</v>
      </c>
      <c r="K155" t="e">
        <f t="shared" si="33"/>
        <v>#VALUE!</v>
      </c>
      <c r="L155" t="e">
        <f t="shared" si="34"/>
        <v>#VALUE!</v>
      </c>
      <c r="M155" t="e">
        <f t="shared" si="35"/>
        <v>#VALUE!</v>
      </c>
    </row>
    <row r="156" spans="1:13" x14ac:dyDescent="0.2">
      <c r="A156" t="s">
        <v>7136</v>
      </c>
      <c r="B156" t="e">
        <f t="shared" si="24"/>
        <v>#VALUE!</v>
      </c>
      <c r="C156" t="e">
        <f t="shared" si="25"/>
        <v>#VALUE!</v>
      </c>
      <c r="D156" t="e">
        <f t="shared" si="26"/>
        <v>#VALUE!</v>
      </c>
      <c r="E156">
        <f t="shared" si="27"/>
        <v>968</v>
      </c>
      <c r="F156" t="str">
        <f t="shared" si="28"/>
        <v>SAMEA7723565</v>
      </c>
      <c r="G156">
        <f t="shared" si="29"/>
        <v>317</v>
      </c>
      <c r="H156" t="str">
        <f t="shared" si="30"/>
        <v>&lt;Title&gt;13114.BLANK6.10C&lt;/Title&gt;     &lt;Organism taxonomy_id="256318" t</v>
      </c>
      <c r="I156" t="str">
        <f t="shared" si="31"/>
        <v>13114.BLANK6.10C</v>
      </c>
      <c r="J156" t="str">
        <f t="shared" si="32"/>
        <v>BLANK6</v>
      </c>
      <c r="K156" t="e">
        <f t="shared" si="33"/>
        <v>#VALUE!</v>
      </c>
      <c r="L156" t="e">
        <f t="shared" si="34"/>
        <v>#VALUE!</v>
      </c>
      <c r="M156" t="e">
        <f t="shared" si="35"/>
        <v>#VALUE!</v>
      </c>
    </row>
    <row r="157" spans="1:13" x14ac:dyDescent="0.2">
      <c r="A157" t="s">
        <v>6491</v>
      </c>
      <c r="B157" t="e">
        <f t="shared" si="24"/>
        <v>#VALUE!</v>
      </c>
      <c r="C157" t="e">
        <f t="shared" si="25"/>
        <v>#VALUE!</v>
      </c>
      <c r="D157" t="e">
        <f t="shared" si="26"/>
        <v>#VALUE!</v>
      </c>
      <c r="E157">
        <f t="shared" si="27"/>
        <v>971</v>
      </c>
      <c r="F157" t="str">
        <f t="shared" si="28"/>
        <v>SAMEA7724437</v>
      </c>
      <c r="G157">
        <f t="shared" si="29"/>
        <v>317</v>
      </c>
      <c r="H157" t="str">
        <f t="shared" si="30"/>
        <v>&lt;Title&gt;13114.BLANK7.7H.ITS&lt;/Title&gt;     &lt;Organism taxonomy_id="256318</v>
      </c>
      <c r="I157" t="str">
        <f t="shared" si="31"/>
        <v>13114.BLANK7.7H.ITS</v>
      </c>
      <c r="J157" t="str">
        <f t="shared" si="32"/>
        <v>BLANK7</v>
      </c>
      <c r="K157" t="str">
        <f t="shared" si="33"/>
        <v>7H</v>
      </c>
      <c r="L157" t="str">
        <f t="shared" si="34"/>
        <v>ITS</v>
      </c>
      <c r="M157" t="str">
        <f t="shared" si="35"/>
        <v>BLANK7_7H_ITS</v>
      </c>
    </row>
    <row r="158" spans="1:13" x14ac:dyDescent="0.2">
      <c r="A158" t="s">
        <v>6524</v>
      </c>
      <c r="B158" t="e">
        <f t="shared" si="24"/>
        <v>#VALUE!</v>
      </c>
      <c r="C158" t="e">
        <f t="shared" si="25"/>
        <v>#VALUE!</v>
      </c>
      <c r="D158" t="e">
        <f t="shared" si="26"/>
        <v>#VALUE!</v>
      </c>
      <c r="E158">
        <f t="shared" si="27"/>
        <v>971</v>
      </c>
      <c r="F158" t="str">
        <f t="shared" si="28"/>
        <v>SAMEA7724435</v>
      </c>
      <c r="G158">
        <f t="shared" si="29"/>
        <v>317</v>
      </c>
      <c r="H158" t="str">
        <f t="shared" si="30"/>
        <v>&lt;Title&gt;13114.BLANK7.7E.ITS&lt;/Title&gt;     &lt;Organism taxonomy_id="256318</v>
      </c>
      <c r="I158" t="str">
        <f t="shared" si="31"/>
        <v>13114.BLANK7.7E.ITS</v>
      </c>
      <c r="J158" t="str">
        <f t="shared" si="32"/>
        <v>BLANK7</v>
      </c>
      <c r="K158" t="str">
        <f t="shared" si="33"/>
        <v>7E</v>
      </c>
      <c r="L158" t="str">
        <f t="shared" si="34"/>
        <v>ITS</v>
      </c>
      <c r="M158" t="str">
        <f t="shared" si="35"/>
        <v>BLANK7_7E_ITS</v>
      </c>
    </row>
    <row r="159" spans="1:13" x14ac:dyDescent="0.2">
      <c r="A159" t="s">
        <v>6525</v>
      </c>
      <c r="B159" t="e">
        <f t="shared" si="24"/>
        <v>#VALUE!</v>
      </c>
      <c r="C159" t="e">
        <f t="shared" si="25"/>
        <v>#VALUE!</v>
      </c>
      <c r="D159" t="e">
        <f t="shared" si="26"/>
        <v>#VALUE!</v>
      </c>
      <c r="E159">
        <f t="shared" si="27"/>
        <v>971</v>
      </c>
      <c r="F159" t="str">
        <f t="shared" si="28"/>
        <v>SAMEA7724436</v>
      </c>
      <c r="G159">
        <f t="shared" si="29"/>
        <v>317</v>
      </c>
      <c r="H159" t="str">
        <f t="shared" si="30"/>
        <v>&lt;Title&gt;13114.BLANK7.7G.ITS&lt;/Title&gt;     &lt;Organism taxonomy_id="256318</v>
      </c>
      <c r="I159" t="str">
        <f t="shared" si="31"/>
        <v>13114.BLANK7.7G.ITS</v>
      </c>
      <c r="J159" t="str">
        <f t="shared" si="32"/>
        <v>BLANK7</v>
      </c>
      <c r="K159" t="str">
        <f t="shared" si="33"/>
        <v>7G</v>
      </c>
      <c r="L159" t="str">
        <f t="shared" si="34"/>
        <v>ITS</v>
      </c>
      <c r="M159" t="str">
        <f t="shared" si="35"/>
        <v>BLANK7_7G_ITS</v>
      </c>
    </row>
    <row r="160" spans="1:13" x14ac:dyDescent="0.2">
      <c r="A160" t="s">
        <v>7107</v>
      </c>
      <c r="B160" t="e">
        <f t="shared" si="24"/>
        <v>#VALUE!</v>
      </c>
      <c r="C160" t="e">
        <f t="shared" si="25"/>
        <v>#VALUE!</v>
      </c>
      <c r="D160" t="e">
        <f t="shared" si="26"/>
        <v>#VALUE!</v>
      </c>
      <c r="E160">
        <f t="shared" si="27"/>
        <v>967</v>
      </c>
      <c r="F160" t="str">
        <f t="shared" si="28"/>
        <v>SAMEA7723594</v>
      </c>
      <c r="G160">
        <f t="shared" si="29"/>
        <v>317</v>
      </c>
      <c r="H160" t="str">
        <f t="shared" si="30"/>
        <v>&lt;Title&gt;13114.BLANK7.7H&lt;/Title&gt;     &lt;Organism taxonomy_id="256318" ta</v>
      </c>
      <c r="I160" t="str">
        <f t="shared" si="31"/>
        <v>13114.BLANK7.7H</v>
      </c>
      <c r="J160" t="str">
        <f t="shared" si="32"/>
        <v>BLANK7</v>
      </c>
      <c r="K160" t="e">
        <f t="shared" si="33"/>
        <v>#VALUE!</v>
      </c>
      <c r="L160" t="e">
        <f t="shared" si="34"/>
        <v>#VALUE!</v>
      </c>
      <c r="M160" t="e">
        <f t="shared" si="35"/>
        <v>#VALUE!</v>
      </c>
    </row>
    <row r="161" spans="1:13" x14ac:dyDescent="0.2">
      <c r="A161" t="s">
        <v>7108</v>
      </c>
      <c r="B161" t="e">
        <f t="shared" si="24"/>
        <v>#VALUE!</v>
      </c>
      <c r="C161" t="e">
        <f t="shared" si="25"/>
        <v>#VALUE!</v>
      </c>
      <c r="D161" t="e">
        <f t="shared" si="26"/>
        <v>#VALUE!</v>
      </c>
      <c r="E161">
        <f t="shared" si="27"/>
        <v>967</v>
      </c>
      <c r="F161" t="str">
        <f t="shared" si="28"/>
        <v>SAMEA7723593</v>
      </c>
      <c r="G161">
        <f t="shared" si="29"/>
        <v>317</v>
      </c>
      <c r="H161" t="str">
        <f t="shared" si="30"/>
        <v>&lt;Title&gt;13114.BLANK7.7G&lt;/Title&gt;     &lt;Organism taxonomy_id="256318" ta</v>
      </c>
      <c r="I161" t="str">
        <f t="shared" si="31"/>
        <v>13114.BLANK7.7G</v>
      </c>
      <c r="J161" t="str">
        <f t="shared" si="32"/>
        <v>BLANK7</v>
      </c>
      <c r="K161" t="e">
        <f t="shared" si="33"/>
        <v>#VALUE!</v>
      </c>
      <c r="L161" t="e">
        <f t="shared" si="34"/>
        <v>#VALUE!</v>
      </c>
      <c r="M161" t="e">
        <f t="shared" si="35"/>
        <v>#VALUE!</v>
      </c>
    </row>
    <row r="162" spans="1:13" x14ac:dyDescent="0.2">
      <c r="A162" t="s">
        <v>7109</v>
      </c>
      <c r="B162" t="e">
        <f t="shared" si="24"/>
        <v>#VALUE!</v>
      </c>
      <c r="C162" t="e">
        <f t="shared" si="25"/>
        <v>#VALUE!</v>
      </c>
      <c r="D162" t="e">
        <f t="shared" si="26"/>
        <v>#VALUE!</v>
      </c>
      <c r="E162">
        <f t="shared" si="27"/>
        <v>967</v>
      </c>
      <c r="F162" t="str">
        <f t="shared" si="28"/>
        <v>SAMEA7723592</v>
      </c>
      <c r="G162">
        <f t="shared" si="29"/>
        <v>317</v>
      </c>
      <c r="H162" t="str">
        <f t="shared" si="30"/>
        <v>&lt;Title&gt;13114.BLANK7.7F&lt;/Title&gt;     &lt;Organism taxonomy_id="256318" ta</v>
      </c>
      <c r="I162" t="str">
        <f t="shared" si="31"/>
        <v>13114.BLANK7.7F</v>
      </c>
      <c r="J162" t="str">
        <f t="shared" si="32"/>
        <v>BLANK7</v>
      </c>
      <c r="K162" t="e">
        <f t="shared" si="33"/>
        <v>#VALUE!</v>
      </c>
      <c r="L162" t="e">
        <f t="shared" si="34"/>
        <v>#VALUE!</v>
      </c>
      <c r="M162" t="e">
        <f t="shared" si="35"/>
        <v>#VALUE!</v>
      </c>
    </row>
    <row r="163" spans="1:13" x14ac:dyDescent="0.2">
      <c r="A163" t="s">
        <v>7110</v>
      </c>
      <c r="B163" t="e">
        <f t="shared" si="24"/>
        <v>#VALUE!</v>
      </c>
      <c r="C163" t="e">
        <f t="shared" si="25"/>
        <v>#VALUE!</v>
      </c>
      <c r="D163" t="e">
        <f t="shared" si="26"/>
        <v>#VALUE!</v>
      </c>
      <c r="E163">
        <f t="shared" si="27"/>
        <v>967</v>
      </c>
      <c r="F163" t="str">
        <f t="shared" si="28"/>
        <v>SAMEA7723591</v>
      </c>
      <c r="G163">
        <f t="shared" si="29"/>
        <v>317</v>
      </c>
      <c r="H163" t="str">
        <f t="shared" si="30"/>
        <v>&lt;Title&gt;13114.BLANK7.7E&lt;/Title&gt;     &lt;Organism taxonomy_id="256318" ta</v>
      </c>
      <c r="I163" t="str">
        <f t="shared" si="31"/>
        <v>13114.BLANK7.7E</v>
      </c>
      <c r="J163" t="str">
        <f t="shared" si="32"/>
        <v>BLANK7</v>
      </c>
      <c r="K163" t="e">
        <f t="shared" si="33"/>
        <v>#VALUE!</v>
      </c>
      <c r="L163" t="e">
        <f t="shared" si="34"/>
        <v>#VALUE!</v>
      </c>
      <c r="M163" t="e">
        <f t="shared" si="35"/>
        <v>#VALUE!</v>
      </c>
    </row>
    <row r="164" spans="1:13" x14ac:dyDescent="0.2">
      <c r="A164" t="s">
        <v>6495</v>
      </c>
      <c r="B164" t="e">
        <f t="shared" si="24"/>
        <v>#VALUE!</v>
      </c>
      <c r="C164" t="e">
        <f t="shared" si="25"/>
        <v>#VALUE!</v>
      </c>
      <c r="D164" t="e">
        <f t="shared" si="26"/>
        <v>#VALUE!</v>
      </c>
      <c r="E164">
        <f t="shared" si="27"/>
        <v>971</v>
      </c>
      <c r="F164" t="str">
        <f t="shared" si="28"/>
        <v>SAMEA7724438</v>
      </c>
      <c r="G164">
        <f t="shared" si="29"/>
        <v>317</v>
      </c>
      <c r="H164" t="str">
        <f t="shared" si="30"/>
        <v>&lt;Title&gt;13114.BLANK8.8E.ITS&lt;/Title&gt;     &lt;Organism taxonomy_id="256318</v>
      </c>
      <c r="I164" t="str">
        <f t="shared" si="31"/>
        <v>13114.BLANK8.8E.ITS</v>
      </c>
      <c r="J164" t="str">
        <f t="shared" si="32"/>
        <v>BLANK8</v>
      </c>
      <c r="K164" t="str">
        <f t="shared" si="33"/>
        <v>8E</v>
      </c>
      <c r="L164" t="str">
        <f t="shared" si="34"/>
        <v>ITS</v>
      </c>
      <c r="M164" t="str">
        <f t="shared" si="35"/>
        <v>BLANK8_8E_ITS</v>
      </c>
    </row>
    <row r="165" spans="1:13" x14ac:dyDescent="0.2">
      <c r="A165" t="s">
        <v>6498</v>
      </c>
      <c r="B165" t="e">
        <f t="shared" si="24"/>
        <v>#VALUE!</v>
      </c>
      <c r="C165" t="e">
        <f t="shared" si="25"/>
        <v>#VALUE!</v>
      </c>
      <c r="D165" t="e">
        <f t="shared" si="26"/>
        <v>#VALUE!</v>
      </c>
      <c r="E165">
        <f t="shared" si="27"/>
        <v>971</v>
      </c>
      <c r="F165" t="str">
        <f t="shared" si="28"/>
        <v>SAMEA7724439</v>
      </c>
      <c r="G165">
        <f t="shared" si="29"/>
        <v>317</v>
      </c>
      <c r="H165" t="str">
        <f t="shared" si="30"/>
        <v>&lt;Title&gt;13114.BLANK8.8F.ITS&lt;/Title&gt;     &lt;Organism taxonomy_id="256318</v>
      </c>
      <c r="I165" t="str">
        <f t="shared" si="31"/>
        <v>13114.BLANK8.8F.ITS</v>
      </c>
      <c r="J165" t="str">
        <f t="shared" si="32"/>
        <v>BLANK8</v>
      </c>
      <c r="K165" t="str">
        <f t="shared" si="33"/>
        <v>8F</v>
      </c>
      <c r="L165" t="str">
        <f t="shared" si="34"/>
        <v>ITS</v>
      </c>
      <c r="M165" t="str">
        <f t="shared" si="35"/>
        <v>BLANK8_8F_ITS</v>
      </c>
    </row>
    <row r="166" spans="1:13" x14ac:dyDescent="0.2">
      <c r="A166" t="s">
        <v>6499</v>
      </c>
      <c r="B166" t="e">
        <f t="shared" si="24"/>
        <v>#VALUE!</v>
      </c>
      <c r="C166" t="e">
        <f t="shared" si="25"/>
        <v>#VALUE!</v>
      </c>
      <c r="D166" t="e">
        <f t="shared" si="26"/>
        <v>#VALUE!</v>
      </c>
      <c r="E166">
        <f t="shared" si="27"/>
        <v>971</v>
      </c>
      <c r="F166" t="str">
        <f t="shared" si="28"/>
        <v>SAMEA7724441</v>
      </c>
      <c r="G166">
        <f t="shared" si="29"/>
        <v>317</v>
      </c>
      <c r="H166" t="str">
        <f t="shared" si="30"/>
        <v>&lt;Title&gt;13114.BLANK8.8H.ITS&lt;/Title&gt;     &lt;Organism taxonomy_id="256318</v>
      </c>
      <c r="I166" t="str">
        <f t="shared" si="31"/>
        <v>13114.BLANK8.8H.ITS</v>
      </c>
      <c r="J166" t="str">
        <f t="shared" si="32"/>
        <v>BLANK8</v>
      </c>
      <c r="K166" t="str">
        <f t="shared" si="33"/>
        <v>8H</v>
      </c>
      <c r="L166" t="str">
        <f t="shared" si="34"/>
        <v>ITS</v>
      </c>
      <c r="M166" t="str">
        <f t="shared" si="35"/>
        <v>BLANK8_8H_ITS</v>
      </c>
    </row>
    <row r="167" spans="1:13" x14ac:dyDescent="0.2">
      <c r="A167" t="s">
        <v>6505</v>
      </c>
      <c r="B167" t="e">
        <f t="shared" si="24"/>
        <v>#VALUE!</v>
      </c>
      <c r="C167" t="e">
        <f t="shared" si="25"/>
        <v>#VALUE!</v>
      </c>
      <c r="D167" t="e">
        <f t="shared" si="26"/>
        <v>#VALUE!</v>
      </c>
      <c r="E167">
        <f t="shared" si="27"/>
        <v>971</v>
      </c>
      <c r="F167" t="str">
        <f t="shared" si="28"/>
        <v>SAMEA7724440</v>
      </c>
      <c r="G167">
        <f t="shared" si="29"/>
        <v>317</v>
      </c>
      <c r="H167" t="str">
        <f t="shared" si="30"/>
        <v>&lt;Title&gt;13114.BLANK8.8G.ITS&lt;/Title&gt;     &lt;Organism taxonomy_id="256318</v>
      </c>
      <c r="I167" t="str">
        <f t="shared" si="31"/>
        <v>13114.BLANK8.8G.ITS</v>
      </c>
      <c r="J167" t="str">
        <f t="shared" si="32"/>
        <v>BLANK8</v>
      </c>
      <c r="K167" t="str">
        <f t="shared" si="33"/>
        <v>8G</v>
      </c>
      <c r="L167" t="str">
        <f t="shared" si="34"/>
        <v>ITS</v>
      </c>
      <c r="M167" t="str">
        <f t="shared" si="35"/>
        <v>BLANK8_8G_ITS</v>
      </c>
    </row>
    <row r="168" spans="1:13" x14ac:dyDescent="0.2">
      <c r="A168" t="s">
        <v>7103</v>
      </c>
      <c r="B168" t="e">
        <f t="shared" si="24"/>
        <v>#VALUE!</v>
      </c>
      <c r="C168" t="e">
        <f t="shared" si="25"/>
        <v>#VALUE!</v>
      </c>
      <c r="D168" t="e">
        <f t="shared" si="26"/>
        <v>#VALUE!</v>
      </c>
      <c r="E168">
        <f t="shared" si="27"/>
        <v>967</v>
      </c>
      <c r="F168" t="str">
        <f t="shared" si="28"/>
        <v>SAMEA7723598</v>
      </c>
      <c r="G168">
        <f t="shared" si="29"/>
        <v>317</v>
      </c>
      <c r="H168" t="str">
        <f t="shared" si="30"/>
        <v>&lt;Title&gt;13114.BLANK8.8H&lt;/Title&gt;     &lt;Organism taxonomy_id="256318" ta</v>
      </c>
      <c r="I168" t="str">
        <f t="shared" si="31"/>
        <v>13114.BLANK8.8H</v>
      </c>
      <c r="J168" t="str">
        <f t="shared" si="32"/>
        <v>BLANK8</v>
      </c>
      <c r="K168" t="e">
        <f t="shared" si="33"/>
        <v>#VALUE!</v>
      </c>
      <c r="L168" t="e">
        <f t="shared" si="34"/>
        <v>#VALUE!</v>
      </c>
      <c r="M168" t="e">
        <f t="shared" si="35"/>
        <v>#VALUE!</v>
      </c>
    </row>
    <row r="169" spans="1:13" x14ac:dyDescent="0.2">
      <c r="A169" t="s">
        <v>7104</v>
      </c>
      <c r="B169" t="e">
        <f t="shared" si="24"/>
        <v>#VALUE!</v>
      </c>
      <c r="C169" t="e">
        <f t="shared" si="25"/>
        <v>#VALUE!</v>
      </c>
      <c r="D169" t="e">
        <f t="shared" si="26"/>
        <v>#VALUE!</v>
      </c>
      <c r="E169">
        <f t="shared" si="27"/>
        <v>967</v>
      </c>
      <c r="F169" t="str">
        <f t="shared" si="28"/>
        <v>SAMEA7723597</v>
      </c>
      <c r="G169">
        <f t="shared" si="29"/>
        <v>317</v>
      </c>
      <c r="H169" t="str">
        <f t="shared" si="30"/>
        <v>&lt;Title&gt;13114.BLANK8.8G&lt;/Title&gt;     &lt;Organism taxonomy_id="256318" ta</v>
      </c>
      <c r="I169" t="str">
        <f t="shared" si="31"/>
        <v>13114.BLANK8.8G</v>
      </c>
      <c r="J169" t="str">
        <f t="shared" si="32"/>
        <v>BLANK8</v>
      </c>
      <c r="K169" t="e">
        <f t="shared" si="33"/>
        <v>#VALUE!</v>
      </c>
      <c r="L169" t="e">
        <f t="shared" si="34"/>
        <v>#VALUE!</v>
      </c>
      <c r="M169" t="e">
        <f t="shared" si="35"/>
        <v>#VALUE!</v>
      </c>
    </row>
    <row r="170" spans="1:13" x14ac:dyDescent="0.2">
      <c r="A170" t="s">
        <v>7105</v>
      </c>
      <c r="B170" t="e">
        <f t="shared" si="24"/>
        <v>#VALUE!</v>
      </c>
      <c r="C170" t="e">
        <f t="shared" si="25"/>
        <v>#VALUE!</v>
      </c>
      <c r="D170" t="e">
        <f t="shared" si="26"/>
        <v>#VALUE!</v>
      </c>
      <c r="E170">
        <f t="shared" si="27"/>
        <v>967</v>
      </c>
      <c r="F170" t="str">
        <f t="shared" si="28"/>
        <v>SAMEA7723596</v>
      </c>
      <c r="G170">
        <f t="shared" si="29"/>
        <v>317</v>
      </c>
      <c r="H170" t="str">
        <f t="shared" si="30"/>
        <v>&lt;Title&gt;13114.BLANK8.8F&lt;/Title&gt;     &lt;Organism taxonomy_id="256318" ta</v>
      </c>
      <c r="I170" t="str">
        <f t="shared" si="31"/>
        <v>13114.BLANK8.8F</v>
      </c>
      <c r="J170" t="str">
        <f t="shared" si="32"/>
        <v>BLANK8</v>
      </c>
      <c r="K170" t="e">
        <f t="shared" si="33"/>
        <v>#VALUE!</v>
      </c>
      <c r="L170" t="e">
        <f t="shared" si="34"/>
        <v>#VALUE!</v>
      </c>
      <c r="M170" t="e">
        <f t="shared" si="35"/>
        <v>#VALUE!</v>
      </c>
    </row>
    <row r="171" spans="1:13" x14ac:dyDescent="0.2">
      <c r="A171" t="s">
        <v>7106</v>
      </c>
      <c r="B171" t="e">
        <f t="shared" si="24"/>
        <v>#VALUE!</v>
      </c>
      <c r="C171" t="e">
        <f t="shared" si="25"/>
        <v>#VALUE!</v>
      </c>
      <c r="D171" t="e">
        <f t="shared" si="26"/>
        <v>#VALUE!</v>
      </c>
      <c r="E171">
        <f t="shared" si="27"/>
        <v>967</v>
      </c>
      <c r="F171" t="str">
        <f t="shared" si="28"/>
        <v>SAMEA7723595</v>
      </c>
      <c r="G171">
        <f t="shared" si="29"/>
        <v>317</v>
      </c>
      <c r="H171" t="str">
        <f t="shared" si="30"/>
        <v>&lt;Title&gt;13114.BLANK8.8E&lt;/Title&gt;     &lt;Organism taxonomy_id="256318" ta</v>
      </c>
      <c r="I171" t="str">
        <f t="shared" si="31"/>
        <v>13114.BLANK8.8E</v>
      </c>
      <c r="J171" t="str">
        <f t="shared" si="32"/>
        <v>BLANK8</v>
      </c>
      <c r="K171" t="e">
        <f t="shared" si="33"/>
        <v>#VALUE!</v>
      </c>
      <c r="L171" t="e">
        <f t="shared" si="34"/>
        <v>#VALUE!</v>
      </c>
      <c r="M171" t="e">
        <f t="shared" si="35"/>
        <v>#VALUE!</v>
      </c>
    </row>
    <row r="172" spans="1:13" x14ac:dyDescent="0.2">
      <c r="A172" t="s">
        <v>7096</v>
      </c>
      <c r="B172">
        <f t="shared" si="24"/>
        <v>3641</v>
      </c>
      <c r="C172" t="str">
        <f t="shared" si="25"/>
        <v xml:space="preserve">gcms_sample_name"&gt;EMP_Feces_bowen_74_s016_a03_M_251&lt;/Attribute&gt;     </v>
      </c>
      <c r="D172" t="str">
        <f t="shared" si="26"/>
        <v>EMP_Feces_bowen_74_s016_a03_M_251</v>
      </c>
      <c r="E172">
        <f t="shared" si="27"/>
        <v>1112</v>
      </c>
      <c r="F172" t="str">
        <f t="shared" si="28"/>
        <v>SAMEA7723605</v>
      </c>
      <c r="G172">
        <f t="shared" si="29"/>
        <v>317</v>
      </c>
      <c r="H172" t="str">
        <f t="shared" si="30"/>
        <v>&lt;Title&gt;13114.bowen.74.s016&lt;/Title&gt;     &lt;Organism taxonomy_id="412755</v>
      </c>
      <c r="I172" t="str">
        <f t="shared" si="31"/>
        <v>13114.bowen.74.s016</v>
      </c>
      <c r="J172" t="str">
        <f t="shared" si="32"/>
        <v>bowen</v>
      </c>
      <c r="K172" t="str">
        <f t="shared" si="33"/>
        <v>74</v>
      </c>
      <c r="L172" t="str">
        <f t="shared" si="34"/>
        <v>s016</v>
      </c>
      <c r="M172" t="str">
        <f t="shared" si="35"/>
        <v>bowen_74_s016</v>
      </c>
    </row>
    <row r="173" spans="1:13" x14ac:dyDescent="0.2">
      <c r="A173" t="s">
        <v>7097</v>
      </c>
      <c r="B173">
        <f t="shared" si="24"/>
        <v>4778</v>
      </c>
      <c r="C173" t="str">
        <f t="shared" si="25"/>
        <v xml:space="preserve">gcms_sample_name"&gt;EMP_Feces_bowen_74_s014_a03_M_249&lt;/Attribute&gt;     </v>
      </c>
      <c r="D173" t="str">
        <f t="shared" si="26"/>
        <v>EMP_Feces_bowen_74_s014_a03_M_249</v>
      </c>
      <c r="E173">
        <f t="shared" si="27"/>
        <v>1127</v>
      </c>
      <c r="F173" t="str">
        <f t="shared" si="28"/>
        <v>SAMEA7723604</v>
      </c>
      <c r="G173">
        <f t="shared" si="29"/>
        <v>317</v>
      </c>
      <c r="H173" t="str">
        <f t="shared" si="30"/>
        <v>&lt;Title&gt;13114.bowen.74.s014&lt;/Title&gt;     &lt;Organism taxonomy_id="412755</v>
      </c>
      <c r="I173" t="str">
        <f t="shared" si="31"/>
        <v>13114.bowen.74.s014</v>
      </c>
      <c r="J173" t="str">
        <f t="shared" si="32"/>
        <v>bowen</v>
      </c>
      <c r="K173" t="str">
        <f t="shared" si="33"/>
        <v>74</v>
      </c>
      <c r="L173" t="str">
        <f t="shared" si="34"/>
        <v>s014</v>
      </c>
      <c r="M173" t="str">
        <f t="shared" si="35"/>
        <v>bowen_74_s014</v>
      </c>
    </row>
    <row r="174" spans="1:13" x14ac:dyDescent="0.2">
      <c r="A174" t="s">
        <v>7296</v>
      </c>
      <c r="B174">
        <f t="shared" si="24"/>
        <v>4768</v>
      </c>
      <c r="C174" t="str">
        <f t="shared" si="25"/>
        <v xml:space="preserve">gcms_sample_name"&gt;EMP_Feces_bowen_74_s015_a03_M_250&lt;/Attribute&gt;     </v>
      </c>
      <c r="D174" t="str">
        <f t="shared" si="26"/>
        <v>EMP_Feces_bowen_74_s015_a03_M_250</v>
      </c>
      <c r="E174">
        <f t="shared" si="27"/>
        <v>1123</v>
      </c>
      <c r="F174" t="str">
        <f t="shared" si="28"/>
        <v>SAMEA7723405</v>
      </c>
      <c r="G174">
        <f t="shared" si="29"/>
        <v>317</v>
      </c>
      <c r="H174" t="str">
        <f t="shared" si="30"/>
        <v>&lt;Title&gt;13114.bowen.74.s015&lt;/Title&gt;     &lt;Organism taxonomy_id="412755</v>
      </c>
      <c r="I174" t="str">
        <f t="shared" si="31"/>
        <v>13114.bowen.74.s015</v>
      </c>
      <c r="J174" t="str">
        <f t="shared" si="32"/>
        <v>bowen</v>
      </c>
      <c r="K174" t="str">
        <f t="shared" si="33"/>
        <v>74</v>
      </c>
      <c r="L174" t="str">
        <f t="shared" si="34"/>
        <v>s015</v>
      </c>
      <c r="M174" t="str">
        <f t="shared" si="35"/>
        <v>bowen_74_s015</v>
      </c>
    </row>
    <row r="175" spans="1:13" x14ac:dyDescent="0.2">
      <c r="A175" t="s">
        <v>7297</v>
      </c>
      <c r="B175">
        <f t="shared" si="24"/>
        <v>4772</v>
      </c>
      <c r="C175" t="str">
        <f t="shared" si="25"/>
        <v xml:space="preserve">gcms_sample_name"&gt;EMP_Feces_bowen_74_s012_a03_M_247&lt;/Attribute&gt;     </v>
      </c>
      <c r="D175" t="str">
        <f t="shared" si="26"/>
        <v>EMP_Feces_bowen_74_s012_a03_M_247</v>
      </c>
      <c r="E175">
        <f t="shared" si="27"/>
        <v>1115</v>
      </c>
      <c r="F175" t="str">
        <f t="shared" si="28"/>
        <v>SAMEA7723404</v>
      </c>
      <c r="G175">
        <f t="shared" si="29"/>
        <v>317</v>
      </c>
      <c r="H175" t="str">
        <f t="shared" si="30"/>
        <v>&lt;Title&gt;13114.bowen.74.s012&lt;/Title&gt;     &lt;Organism taxonomy_id="412755</v>
      </c>
      <c r="I175" t="str">
        <f t="shared" si="31"/>
        <v>13114.bowen.74.s012</v>
      </c>
      <c r="J175" t="str">
        <f t="shared" si="32"/>
        <v>bowen</v>
      </c>
      <c r="K175" t="str">
        <f t="shared" si="33"/>
        <v>74</v>
      </c>
      <c r="L175" t="str">
        <f t="shared" si="34"/>
        <v>s012</v>
      </c>
      <c r="M175" t="str">
        <f t="shared" si="35"/>
        <v>bowen_74_s012</v>
      </c>
    </row>
    <row r="176" spans="1:13" x14ac:dyDescent="0.2">
      <c r="A176" t="s">
        <v>7298</v>
      </c>
      <c r="B176">
        <f t="shared" si="24"/>
        <v>4766</v>
      </c>
      <c r="C176" t="str">
        <f t="shared" si="25"/>
        <v xml:space="preserve">gcms_sample_name"&gt;EMP_Feces_bowen_74_s011_a03_M_246&lt;/Attribute&gt;     </v>
      </c>
      <c r="D176" t="str">
        <f t="shared" si="26"/>
        <v>EMP_Feces_bowen_74_s011_a03_M_246</v>
      </c>
      <c r="E176">
        <f t="shared" si="27"/>
        <v>1117</v>
      </c>
      <c r="F176" t="str">
        <f t="shared" si="28"/>
        <v>SAMEA7723403</v>
      </c>
      <c r="G176">
        <f t="shared" si="29"/>
        <v>317</v>
      </c>
      <c r="H176" t="str">
        <f t="shared" si="30"/>
        <v>&lt;Title&gt;13114.bowen.74.s011&lt;/Title&gt;     &lt;Organism taxonomy_id="412755</v>
      </c>
      <c r="I176" t="str">
        <f t="shared" si="31"/>
        <v>13114.bowen.74.s011</v>
      </c>
      <c r="J176" t="str">
        <f t="shared" si="32"/>
        <v>bowen</v>
      </c>
      <c r="K176" t="str">
        <f t="shared" si="33"/>
        <v>74</v>
      </c>
      <c r="L176" t="str">
        <f t="shared" si="34"/>
        <v>s011</v>
      </c>
      <c r="M176" t="str">
        <f t="shared" si="35"/>
        <v>bowen_74_s011</v>
      </c>
    </row>
    <row r="177" spans="1:13" x14ac:dyDescent="0.2">
      <c r="A177" t="s">
        <v>7299</v>
      </c>
      <c r="B177">
        <f t="shared" si="24"/>
        <v>4765</v>
      </c>
      <c r="C177" t="str">
        <f t="shared" si="25"/>
        <v xml:space="preserve">gcms_sample_name"&gt;EMP_Feces_bowen_74_s006_a03_M_241&lt;/Attribute&gt;     </v>
      </c>
      <c r="D177" t="str">
        <f t="shared" si="26"/>
        <v>EMP_Feces_bowen_74_s006_a03_M_241</v>
      </c>
      <c r="E177">
        <f t="shared" si="27"/>
        <v>1115</v>
      </c>
      <c r="F177" t="str">
        <f t="shared" si="28"/>
        <v>SAMEA7723402</v>
      </c>
      <c r="G177">
        <f t="shared" si="29"/>
        <v>317</v>
      </c>
      <c r="H177" t="str">
        <f t="shared" si="30"/>
        <v>&lt;Title&gt;13114.bowen.74.s006&lt;/Title&gt;     &lt;Organism taxonomy_id="412755</v>
      </c>
      <c r="I177" t="str">
        <f t="shared" si="31"/>
        <v>13114.bowen.74.s006</v>
      </c>
      <c r="J177" t="str">
        <f t="shared" si="32"/>
        <v>bowen</v>
      </c>
      <c r="K177" t="str">
        <f t="shared" si="33"/>
        <v>74</v>
      </c>
      <c r="L177" t="str">
        <f t="shared" si="34"/>
        <v>s006</v>
      </c>
      <c r="M177" t="str">
        <f t="shared" si="35"/>
        <v>bowen_74_s006</v>
      </c>
    </row>
    <row r="178" spans="1:13" x14ac:dyDescent="0.2">
      <c r="A178" t="s">
        <v>7300</v>
      </c>
      <c r="B178">
        <f t="shared" si="24"/>
        <v>4201</v>
      </c>
      <c r="C178" t="str">
        <f t="shared" si="25"/>
        <v xml:space="preserve">gcms_sample_name"&gt;EMP_Feces_bowen_74_s005_a03_M_240&lt;/Attribute&gt;     </v>
      </c>
      <c r="D178" t="str">
        <f t="shared" si="26"/>
        <v>EMP_Feces_bowen_74_s005_a03_M_240</v>
      </c>
      <c r="E178">
        <f t="shared" si="27"/>
        <v>1116</v>
      </c>
      <c r="F178" t="str">
        <f t="shared" si="28"/>
        <v>SAMEA7723401</v>
      </c>
      <c r="G178">
        <f t="shared" si="29"/>
        <v>317</v>
      </c>
      <c r="H178" t="str">
        <f t="shared" si="30"/>
        <v>&lt;Title&gt;13114.bowen.74.s005&lt;/Title&gt;     &lt;Organism taxonomy_id="412755</v>
      </c>
      <c r="I178" t="str">
        <f t="shared" si="31"/>
        <v>13114.bowen.74.s005</v>
      </c>
      <c r="J178" t="str">
        <f t="shared" si="32"/>
        <v>bowen</v>
      </c>
      <c r="K178" t="str">
        <f t="shared" si="33"/>
        <v>74</v>
      </c>
      <c r="L178" t="str">
        <f t="shared" si="34"/>
        <v>s005</v>
      </c>
      <c r="M178" t="str">
        <f t="shared" si="35"/>
        <v>bowen_74_s005</v>
      </c>
    </row>
    <row r="179" spans="1:13" x14ac:dyDescent="0.2">
      <c r="A179" t="s">
        <v>7301</v>
      </c>
      <c r="B179">
        <f t="shared" si="24"/>
        <v>4775</v>
      </c>
      <c r="C179" t="str">
        <f t="shared" si="25"/>
        <v xml:space="preserve">gcms_sample_name"&gt;EMP_Feces_bowen_74_s004_a03_M_239&lt;/Attribute&gt;     </v>
      </c>
      <c r="D179" t="str">
        <f t="shared" si="26"/>
        <v>EMP_Feces_bowen_74_s004_a03_M_239</v>
      </c>
      <c r="E179">
        <f t="shared" si="27"/>
        <v>1125</v>
      </c>
      <c r="F179" t="str">
        <f t="shared" si="28"/>
        <v>SAMEA7723400</v>
      </c>
      <c r="G179">
        <f t="shared" si="29"/>
        <v>317</v>
      </c>
      <c r="H179" t="str">
        <f t="shared" si="30"/>
        <v>&lt;Title&gt;13114.bowen.74.s004&lt;/Title&gt;     &lt;Organism taxonomy_id="412755</v>
      </c>
      <c r="I179" t="str">
        <f t="shared" si="31"/>
        <v>13114.bowen.74.s004</v>
      </c>
      <c r="J179" t="str">
        <f t="shared" si="32"/>
        <v>bowen</v>
      </c>
      <c r="K179" t="str">
        <f t="shared" si="33"/>
        <v>74</v>
      </c>
      <c r="L179" t="str">
        <f t="shared" si="34"/>
        <v>s004</v>
      </c>
      <c r="M179" t="str">
        <f t="shared" si="35"/>
        <v>bowen_74_s004</v>
      </c>
    </row>
    <row r="180" spans="1:13" x14ac:dyDescent="0.2">
      <c r="A180" t="s">
        <v>7302</v>
      </c>
      <c r="B180">
        <f t="shared" si="24"/>
        <v>4774</v>
      </c>
      <c r="C180" t="str">
        <f t="shared" si="25"/>
        <v xml:space="preserve">gcms_sample_name"&gt;EMP_Feces_bowen_74_s001_a03_M_236&lt;/Attribute&gt;     </v>
      </c>
      <c r="D180" t="str">
        <f t="shared" si="26"/>
        <v>EMP_Feces_bowen_74_s001_a03_M_236</v>
      </c>
      <c r="E180">
        <f t="shared" si="27"/>
        <v>1126</v>
      </c>
      <c r="F180" t="str">
        <f t="shared" si="28"/>
        <v>SAMEA7723399</v>
      </c>
      <c r="G180">
        <f t="shared" si="29"/>
        <v>317</v>
      </c>
      <c r="H180" t="str">
        <f t="shared" si="30"/>
        <v>&lt;Title&gt;13114.bowen.74.s001&lt;/Title&gt;     &lt;Organism taxonomy_id="412755</v>
      </c>
      <c r="I180" t="str">
        <f t="shared" si="31"/>
        <v>13114.bowen.74.s001</v>
      </c>
      <c r="J180" t="str">
        <f t="shared" si="32"/>
        <v>bowen</v>
      </c>
      <c r="K180" t="str">
        <f t="shared" si="33"/>
        <v>74</v>
      </c>
      <c r="L180" t="str">
        <f t="shared" si="34"/>
        <v>s001</v>
      </c>
      <c r="M180" t="str">
        <f t="shared" si="35"/>
        <v>bowen_74_s001</v>
      </c>
    </row>
    <row r="181" spans="1:13" x14ac:dyDescent="0.2">
      <c r="A181" t="s">
        <v>7419</v>
      </c>
      <c r="B181" t="e">
        <f t="shared" si="24"/>
        <v>#VALUE!</v>
      </c>
      <c r="C181" t="e">
        <f t="shared" si="25"/>
        <v>#VALUE!</v>
      </c>
      <c r="D181" t="e">
        <f t="shared" si="26"/>
        <v>#VALUE!</v>
      </c>
      <c r="E181">
        <f t="shared" si="27"/>
        <v>1114</v>
      </c>
      <c r="F181" t="str">
        <f t="shared" si="28"/>
        <v>SAMEA7723878</v>
      </c>
      <c r="G181">
        <f t="shared" si="29"/>
        <v>317</v>
      </c>
      <c r="H181" t="str">
        <f t="shared" si="30"/>
        <v>&lt;Title&gt;13114.bowen.74.s013&lt;/Title&gt;     &lt;Organism taxonomy_id="412755</v>
      </c>
      <c r="I181" t="str">
        <f t="shared" si="31"/>
        <v>13114.bowen.74.s013</v>
      </c>
      <c r="J181" t="str">
        <f t="shared" si="32"/>
        <v>bowen</v>
      </c>
      <c r="K181" t="str">
        <f t="shared" si="33"/>
        <v>74</v>
      </c>
      <c r="L181" t="str">
        <f t="shared" si="34"/>
        <v>s013</v>
      </c>
      <c r="M181" t="str">
        <f t="shared" si="35"/>
        <v>bowen_74_s013</v>
      </c>
    </row>
    <row r="182" spans="1:13" x14ac:dyDescent="0.2">
      <c r="A182" t="s">
        <v>7420</v>
      </c>
      <c r="B182" t="e">
        <f t="shared" si="24"/>
        <v>#VALUE!</v>
      </c>
      <c r="C182" t="e">
        <f t="shared" si="25"/>
        <v>#VALUE!</v>
      </c>
      <c r="D182" t="e">
        <f t="shared" si="26"/>
        <v>#VALUE!</v>
      </c>
      <c r="E182">
        <f t="shared" si="27"/>
        <v>1127</v>
      </c>
      <c r="F182" t="str">
        <f t="shared" si="28"/>
        <v>SAMEA7723877</v>
      </c>
      <c r="G182">
        <f t="shared" si="29"/>
        <v>317</v>
      </c>
      <c r="H182" t="str">
        <f t="shared" si="30"/>
        <v>&lt;Title&gt;13114.bowen.74.s010&lt;/Title&gt;     &lt;Organism taxonomy_id="412755</v>
      </c>
      <c r="I182" t="str">
        <f t="shared" si="31"/>
        <v>13114.bowen.74.s010</v>
      </c>
      <c r="J182" t="str">
        <f t="shared" si="32"/>
        <v>bowen</v>
      </c>
      <c r="K182" t="str">
        <f t="shared" si="33"/>
        <v>74</v>
      </c>
      <c r="L182" t="str">
        <f t="shared" si="34"/>
        <v>s010</v>
      </c>
      <c r="M182" t="str">
        <f t="shared" si="35"/>
        <v>bowen_74_s010</v>
      </c>
    </row>
    <row r="183" spans="1:13" x14ac:dyDescent="0.2">
      <c r="A183" t="s">
        <v>7421</v>
      </c>
      <c r="B183" t="e">
        <f t="shared" si="24"/>
        <v>#VALUE!</v>
      </c>
      <c r="C183" t="e">
        <f t="shared" si="25"/>
        <v>#VALUE!</v>
      </c>
      <c r="D183" t="e">
        <f t="shared" si="26"/>
        <v>#VALUE!</v>
      </c>
      <c r="E183">
        <f t="shared" si="27"/>
        <v>1123</v>
      </c>
      <c r="F183" t="str">
        <f t="shared" si="28"/>
        <v>SAMEA7723876</v>
      </c>
      <c r="G183">
        <f t="shared" si="29"/>
        <v>317</v>
      </c>
      <c r="H183" t="str">
        <f t="shared" si="30"/>
        <v>&lt;Title&gt;13114.bowen.74.s009&lt;/Title&gt;     &lt;Organism taxonomy_id="412755</v>
      </c>
      <c r="I183" t="str">
        <f t="shared" si="31"/>
        <v>13114.bowen.74.s009</v>
      </c>
      <c r="J183" t="str">
        <f t="shared" si="32"/>
        <v>bowen</v>
      </c>
      <c r="K183" t="str">
        <f t="shared" si="33"/>
        <v>74</v>
      </c>
      <c r="L183" t="str">
        <f t="shared" si="34"/>
        <v>s009</v>
      </c>
      <c r="M183" t="str">
        <f t="shared" si="35"/>
        <v>bowen_74_s009</v>
      </c>
    </row>
    <row r="184" spans="1:13" x14ac:dyDescent="0.2">
      <c r="A184" t="s">
        <v>7422</v>
      </c>
      <c r="B184" t="e">
        <f t="shared" si="24"/>
        <v>#VALUE!</v>
      </c>
      <c r="C184" t="e">
        <f t="shared" si="25"/>
        <v>#VALUE!</v>
      </c>
      <c r="D184" t="e">
        <f t="shared" si="26"/>
        <v>#VALUE!</v>
      </c>
      <c r="E184">
        <f t="shared" si="27"/>
        <v>1112</v>
      </c>
      <c r="F184" t="str">
        <f t="shared" si="28"/>
        <v>SAMEA7723875</v>
      </c>
      <c r="G184">
        <f t="shared" si="29"/>
        <v>317</v>
      </c>
      <c r="H184" t="str">
        <f t="shared" si="30"/>
        <v>&lt;Title&gt;13114.bowen.74.s008&lt;/Title&gt;     &lt;Organism taxonomy_id="412755</v>
      </c>
      <c r="I184" t="str">
        <f t="shared" si="31"/>
        <v>13114.bowen.74.s008</v>
      </c>
      <c r="J184" t="str">
        <f t="shared" si="32"/>
        <v>bowen</v>
      </c>
      <c r="K184" t="str">
        <f t="shared" si="33"/>
        <v>74</v>
      </c>
      <c r="L184" t="str">
        <f t="shared" si="34"/>
        <v>s008</v>
      </c>
      <c r="M184" t="str">
        <f t="shared" si="35"/>
        <v>bowen_74_s008</v>
      </c>
    </row>
    <row r="185" spans="1:13" x14ac:dyDescent="0.2">
      <c r="A185" t="s">
        <v>7423</v>
      </c>
      <c r="B185" t="e">
        <f t="shared" si="24"/>
        <v>#VALUE!</v>
      </c>
      <c r="C185" t="e">
        <f t="shared" si="25"/>
        <v>#VALUE!</v>
      </c>
      <c r="D185" t="e">
        <f t="shared" si="26"/>
        <v>#VALUE!</v>
      </c>
      <c r="E185">
        <f t="shared" si="27"/>
        <v>1114</v>
      </c>
      <c r="F185" t="str">
        <f t="shared" si="28"/>
        <v>SAMEA7723874</v>
      </c>
      <c r="G185">
        <f t="shared" si="29"/>
        <v>317</v>
      </c>
      <c r="H185" t="str">
        <f t="shared" si="30"/>
        <v>&lt;Title&gt;13114.bowen.74.s007&lt;/Title&gt;     &lt;Organism taxonomy_id="412755</v>
      </c>
      <c r="I185" t="str">
        <f t="shared" si="31"/>
        <v>13114.bowen.74.s007</v>
      </c>
      <c r="J185" t="str">
        <f t="shared" si="32"/>
        <v>bowen</v>
      </c>
      <c r="K185" t="str">
        <f t="shared" si="33"/>
        <v>74</v>
      </c>
      <c r="L185" t="str">
        <f t="shared" si="34"/>
        <v>s007</v>
      </c>
      <c r="M185" t="str">
        <f t="shared" si="35"/>
        <v>bowen_74_s007</v>
      </c>
    </row>
    <row r="186" spans="1:13" x14ac:dyDescent="0.2">
      <c r="A186" t="s">
        <v>7424</v>
      </c>
      <c r="B186" t="e">
        <f t="shared" si="24"/>
        <v>#VALUE!</v>
      </c>
      <c r="C186" t="e">
        <f t="shared" si="25"/>
        <v>#VALUE!</v>
      </c>
      <c r="D186" t="e">
        <f t="shared" si="26"/>
        <v>#VALUE!</v>
      </c>
      <c r="E186">
        <f t="shared" si="27"/>
        <v>1127</v>
      </c>
      <c r="F186" t="str">
        <f t="shared" si="28"/>
        <v>SAMEA7723873</v>
      </c>
      <c r="G186">
        <f t="shared" si="29"/>
        <v>317</v>
      </c>
      <c r="H186" t="str">
        <f t="shared" si="30"/>
        <v>&lt;Title&gt;13114.bowen.74.s003&lt;/Title&gt;     &lt;Organism taxonomy_id="412755</v>
      </c>
      <c r="I186" t="str">
        <f t="shared" si="31"/>
        <v>13114.bowen.74.s003</v>
      </c>
      <c r="J186" t="str">
        <f t="shared" si="32"/>
        <v>bowen</v>
      </c>
      <c r="K186" t="str">
        <f t="shared" si="33"/>
        <v>74</v>
      </c>
      <c r="L186" t="str">
        <f t="shared" si="34"/>
        <v>s003</v>
      </c>
      <c r="M186" t="str">
        <f t="shared" si="35"/>
        <v>bowen_74_s003</v>
      </c>
    </row>
    <row r="187" spans="1:13" x14ac:dyDescent="0.2">
      <c r="A187" t="s">
        <v>7425</v>
      </c>
      <c r="B187" t="e">
        <f t="shared" si="24"/>
        <v>#VALUE!</v>
      </c>
      <c r="C187" t="e">
        <f t="shared" si="25"/>
        <v>#VALUE!</v>
      </c>
      <c r="D187" t="e">
        <f t="shared" si="26"/>
        <v>#VALUE!</v>
      </c>
      <c r="E187">
        <f t="shared" si="27"/>
        <v>1123</v>
      </c>
      <c r="F187" t="str">
        <f t="shared" si="28"/>
        <v>SAMEA7723872</v>
      </c>
      <c r="G187">
        <f t="shared" si="29"/>
        <v>317</v>
      </c>
      <c r="H187" t="str">
        <f t="shared" si="30"/>
        <v>&lt;Title&gt;13114.bowen.74.s002&lt;/Title&gt;     &lt;Organism taxonomy_id="412755</v>
      </c>
      <c r="I187" t="str">
        <f t="shared" si="31"/>
        <v>13114.bowen.74.s002</v>
      </c>
      <c r="J187" t="str">
        <f t="shared" si="32"/>
        <v>bowen</v>
      </c>
      <c r="K187" t="str">
        <f t="shared" si="33"/>
        <v>74</v>
      </c>
      <c r="L187" t="str">
        <f t="shared" si="34"/>
        <v>s002</v>
      </c>
      <c r="M187" t="str">
        <f t="shared" si="35"/>
        <v>bowen_74_s002</v>
      </c>
    </row>
    <row r="188" spans="1:13" x14ac:dyDescent="0.2">
      <c r="A188" t="s">
        <v>7416</v>
      </c>
      <c r="B188" t="e">
        <f t="shared" si="24"/>
        <v>#VALUE!</v>
      </c>
      <c r="C188" t="e">
        <f t="shared" si="25"/>
        <v>#VALUE!</v>
      </c>
      <c r="D188" t="e">
        <f t="shared" si="26"/>
        <v>#VALUE!</v>
      </c>
      <c r="E188">
        <f t="shared" si="27"/>
        <v>1019</v>
      </c>
      <c r="F188" t="str">
        <f t="shared" si="28"/>
        <v>SAMEA7723881</v>
      </c>
      <c r="G188">
        <f t="shared" si="29"/>
        <v>317</v>
      </c>
      <c r="H188" t="str">
        <f t="shared" si="30"/>
        <v xml:space="preserve">&lt;Title&gt;13114.control.soil.under.rock.near.century.plant&lt;/Title&gt;     </v>
      </c>
      <c r="I188" t="str">
        <f t="shared" si="31"/>
        <v>13114.control.soil.under.rock.near.century.plant</v>
      </c>
      <c r="J188" t="str">
        <f t="shared" si="32"/>
        <v>control</v>
      </c>
      <c r="K188" t="str">
        <f t="shared" si="33"/>
        <v>soil</v>
      </c>
      <c r="L188" t="str">
        <f t="shared" si="34"/>
        <v>under.rock.near.century.plant</v>
      </c>
      <c r="M188" t="str">
        <f t="shared" si="35"/>
        <v>control_soil_under.rock.near.century.plant</v>
      </c>
    </row>
    <row r="189" spans="1:13" x14ac:dyDescent="0.2">
      <c r="A189" t="s">
        <v>7417</v>
      </c>
      <c r="B189" t="e">
        <f t="shared" si="24"/>
        <v>#VALUE!</v>
      </c>
      <c r="C189" t="e">
        <f t="shared" si="25"/>
        <v>#VALUE!</v>
      </c>
      <c r="D189" t="e">
        <f t="shared" si="26"/>
        <v>#VALUE!</v>
      </c>
      <c r="E189">
        <f t="shared" si="27"/>
        <v>1015</v>
      </c>
      <c r="F189" t="str">
        <f t="shared" si="28"/>
        <v>SAMEA7723880</v>
      </c>
      <c r="G189">
        <f t="shared" si="29"/>
        <v>317</v>
      </c>
      <c r="H189" t="str">
        <f t="shared" si="30"/>
        <v>&lt;Title&gt;13114.control.soil.under.pine.tree.by.Skaggs&lt;/Title&gt;     &lt;Org</v>
      </c>
      <c r="I189" t="str">
        <f t="shared" si="31"/>
        <v>13114.control.soil.under.pine.tree.by.Skaggs</v>
      </c>
      <c r="J189" t="str">
        <f t="shared" si="32"/>
        <v>control</v>
      </c>
      <c r="K189" t="str">
        <f t="shared" si="33"/>
        <v>soil</v>
      </c>
      <c r="L189" t="str">
        <f t="shared" si="34"/>
        <v>under.pine.tree.by.Skaggs</v>
      </c>
      <c r="M189" t="str">
        <f t="shared" si="35"/>
        <v>control_soil_under.pine.tree.by.Skaggs</v>
      </c>
    </row>
    <row r="190" spans="1:13" x14ac:dyDescent="0.2">
      <c r="A190" t="s">
        <v>7418</v>
      </c>
      <c r="B190" t="e">
        <f t="shared" si="24"/>
        <v>#VALUE!</v>
      </c>
      <c r="C190" t="e">
        <f t="shared" si="25"/>
        <v>#VALUE!</v>
      </c>
      <c r="D190" t="e">
        <f t="shared" si="26"/>
        <v>#VALUE!</v>
      </c>
      <c r="E190">
        <f t="shared" si="27"/>
        <v>1004</v>
      </c>
      <c r="F190" t="str">
        <f t="shared" si="28"/>
        <v>SAMEA7723879</v>
      </c>
      <c r="G190">
        <f t="shared" si="29"/>
        <v>317</v>
      </c>
      <c r="H190" t="str">
        <f t="shared" si="30"/>
        <v>&lt;Title&gt;13114.control.soil.grass.near.BRF&lt;/Title&gt;     &lt;Organism taxon</v>
      </c>
      <c r="I190" t="str">
        <f t="shared" si="31"/>
        <v>13114.control.soil.grass.near.BRF</v>
      </c>
      <c r="J190" t="str">
        <f t="shared" si="32"/>
        <v>control</v>
      </c>
      <c r="K190" t="str">
        <f t="shared" si="33"/>
        <v>soil</v>
      </c>
      <c r="L190" t="str">
        <f t="shared" si="34"/>
        <v>grass.near.BRF</v>
      </c>
      <c r="M190" t="str">
        <f t="shared" si="35"/>
        <v>control_soil_grass.near.BRF</v>
      </c>
    </row>
    <row r="191" spans="1:13" x14ac:dyDescent="0.2">
      <c r="A191" t="s">
        <v>7093</v>
      </c>
      <c r="B191" t="e">
        <f t="shared" si="24"/>
        <v>#VALUE!</v>
      </c>
      <c r="C191" t="e">
        <f t="shared" si="25"/>
        <v>#VALUE!</v>
      </c>
      <c r="D191" t="e">
        <f t="shared" si="26"/>
        <v>#VALUE!</v>
      </c>
      <c r="E191">
        <f t="shared" si="27"/>
        <v>991</v>
      </c>
      <c r="F191" t="str">
        <f t="shared" si="28"/>
        <v>SAMEA7723608</v>
      </c>
      <c r="G191">
        <f t="shared" si="29"/>
        <v>317</v>
      </c>
      <c r="H191" t="str">
        <f t="shared" si="30"/>
        <v>&lt;Title&gt;13114.distel.72.s015&lt;/Title&gt;     &lt;Organism taxonomy_id="25631</v>
      </c>
      <c r="I191" t="str">
        <f t="shared" si="31"/>
        <v>13114.distel.72.s015</v>
      </c>
      <c r="J191" t="str">
        <f t="shared" si="32"/>
        <v>distel</v>
      </c>
      <c r="K191" t="str">
        <f t="shared" si="33"/>
        <v>72</v>
      </c>
      <c r="L191" t="str">
        <f t="shared" si="34"/>
        <v>s015</v>
      </c>
      <c r="M191" t="str">
        <f t="shared" si="35"/>
        <v>distel_72_s015</v>
      </c>
    </row>
    <row r="192" spans="1:13" x14ac:dyDescent="0.2">
      <c r="A192" t="s">
        <v>7094</v>
      </c>
      <c r="B192" t="e">
        <f t="shared" si="24"/>
        <v>#VALUE!</v>
      </c>
      <c r="C192" t="e">
        <f t="shared" si="25"/>
        <v>#VALUE!</v>
      </c>
      <c r="D192" t="e">
        <f t="shared" si="26"/>
        <v>#VALUE!</v>
      </c>
      <c r="E192">
        <f t="shared" si="27"/>
        <v>1023</v>
      </c>
      <c r="F192" t="str">
        <f t="shared" si="28"/>
        <v>SAMEA7723607</v>
      </c>
      <c r="G192">
        <f t="shared" si="29"/>
        <v>317</v>
      </c>
      <c r="H192" t="str">
        <f t="shared" si="30"/>
        <v>&lt;Title&gt;13114.distel.72.s013&lt;/Title&gt;     &lt;Organism taxonomy_id="14177</v>
      </c>
      <c r="I192" t="str">
        <f t="shared" si="31"/>
        <v>13114.distel.72.s013</v>
      </c>
      <c r="J192" t="str">
        <f t="shared" si="32"/>
        <v>distel</v>
      </c>
      <c r="K192" t="str">
        <f t="shared" si="33"/>
        <v>72</v>
      </c>
      <c r="L192" t="str">
        <f t="shared" si="34"/>
        <v>s013</v>
      </c>
      <c r="M192" t="str">
        <f t="shared" si="35"/>
        <v>distel_72_s013</v>
      </c>
    </row>
    <row r="193" spans="1:13" x14ac:dyDescent="0.2">
      <c r="A193" t="s">
        <v>7095</v>
      </c>
      <c r="B193">
        <f t="shared" si="24"/>
        <v>4230</v>
      </c>
      <c r="C193" t="str">
        <f t="shared" si="25"/>
        <v xml:space="preserve">gcms_sample_name"&gt;EMP_Feces_distel_72_s002_a03_M_226&lt;/Attribute&gt;    </v>
      </c>
      <c r="D193" t="str">
        <f t="shared" si="26"/>
        <v>EMP_Feces_distel_72_s002_a03_M_226</v>
      </c>
      <c r="E193">
        <f t="shared" si="27"/>
        <v>1104</v>
      </c>
      <c r="F193" t="str">
        <f t="shared" si="28"/>
        <v>SAMEA7723606</v>
      </c>
      <c r="G193">
        <f t="shared" si="29"/>
        <v>317</v>
      </c>
      <c r="H193" t="str">
        <f t="shared" si="30"/>
        <v>&lt;Title&gt;13114.distel.72.s002&lt;/Title&gt;     &lt;Organism taxonomy_id="14177</v>
      </c>
      <c r="I193" t="str">
        <f t="shared" si="31"/>
        <v>13114.distel.72.s002</v>
      </c>
      <c r="J193" t="str">
        <f t="shared" si="32"/>
        <v>distel</v>
      </c>
      <c r="K193" t="str">
        <f t="shared" si="33"/>
        <v>72</v>
      </c>
      <c r="L193" t="str">
        <f t="shared" si="34"/>
        <v>s002</v>
      </c>
      <c r="M193" t="str">
        <f t="shared" si="35"/>
        <v>distel_72_s002</v>
      </c>
    </row>
    <row r="194" spans="1:13" x14ac:dyDescent="0.2">
      <c r="A194" t="s">
        <v>7292</v>
      </c>
      <c r="B194" t="e">
        <f t="shared" ref="B194:B257" si="36">FIND("gcms_sample_name",A194,1)</f>
        <v>#VALUE!</v>
      </c>
      <c r="C194" t="e">
        <f t="shared" ref="C194:C257" si="37">MID(A194,B194,68)</f>
        <v>#VALUE!</v>
      </c>
      <c r="D194" t="e">
        <f t="shared" ref="D194:D257" si="38">MID(C194,19,FIND("/Attribute",C194,1)-20)</f>
        <v>#VALUE!</v>
      </c>
      <c r="E194">
        <f t="shared" ref="E194:E257" si="39">FIND("External Id",A194,1)</f>
        <v>997</v>
      </c>
      <c r="F194" t="str">
        <f t="shared" ref="F194:F257" si="40">MID(A194,E194+13,12)</f>
        <v>SAMEA7723409</v>
      </c>
      <c r="G194">
        <f t="shared" ref="G194:G257" si="41">FIND("&lt;Title&gt;",A194,1)</f>
        <v>317</v>
      </c>
      <c r="H194" t="str">
        <f t="shared" ref="H194:H257" si="42">MID(A194,G194,68)</f>
        <v>&lt;Title&gt;13114.distel.72.s014&lt;/Title&gt;     &lt;Organism taxonomy_id="25631</v>
      </c>
      <c r="I194" t="str">
        <f t="shared" ref="I194:I257" si="43">MID(H194,8,FIND("&lt;/Title&gt;",H194,1)-8)</f>
        <v>13114.distel.72.s014</v>
      </c>
      <c r="J194" t="str">
        <f t="shared" ref="J194:J257" si="44">MID(I194,7,FIND(".",I194,8)-7)</f>
        <v>distel</v>
      </c>
      <c r="K194" t="str">
        <f t="shared" ref="K194:K257" si="45">MID(I194,FIND(".",I194,8)+1,FIND(".",I194,FIND(".",I194,8)+1)-FIND(".",I194,8)-1)</f>
        <v>72</v>
      </c>
      <c r="L194" t="str">
        <f t="shared" ref="L194:L257" si="46">MID(I194,FIND(".",I194,FIND(".",I194,8)+1)+1,LEN(I194)-FIND(".",I194,FIND(".",I194,8)+1))</f>
        <v>s014</v>
      </c>
      <c r="M194" t="str">
        <f t="shared" ref="M194:M257" si="47">J194&amp;"_"&amp;K194&amp;"_"&amp;L194</f>
        <v>distel_72_s014</v>
      </c>
    </row>
    <row r="195" spans="1:13" x14ac:dyDescent="0.2">
      <c r="A195" t="s">
        <v>7293</v>
      </c>
      <c r="B195">
        <f t="shared" si="36"/>
        <v>4721</v>
      </c>
      <c r="C195" t="str">
        <f t="shared" si="37"/>
        <v xml:space="preserve">gcms_sample_name"&gt;EMP_Feces_distel_72_s011_a03_M_234&lt;/Attribute&gt;    </v>
      </c>
      <c r="D195" t="str">
        <f t="shared" si="38"/>
        <v>EMP_Feces_distel_72_s011_a03_M_234</v>
      </c>
      <c r="E195">
        <f t="shared" si="39"/>
        <v>1023</v>
      </c>
      <c r="F195" t="str">
        <f t="shared" si="40"/>
        <v>SAMEA7723408</v>
      </c>
      <c r="G195">
        <f t="shared" si="41"/>
        <v>317</v>
      </c>
      <c r="H195" t="str">
        <f t="shared" si="42"/>
        <v>&lt;Title&gt;13114.distel.72.s011&lt;/Title&gt;     &lt;Organism taxonomy_id="14177</v>
      </c>
      <c r="I195" t="str">
        <f t="shared" si="43"/>
        <v>13114.distel.72.s011</v>
      </c>
      <c r="J195" t="str">
        <f t="shared" si="44"/>
        <v>distel</v>
      </c>
      <c r="K195" t="str">
        <f t="shared" si="45"/>
        <v>72</v>
      </c>
      <c r="L195" t="str">
        <f t="shared" si="46"/>
        <v>s011</v>
      </c>
      <c r="M195" t="str">
        <f t="shared" si="47"/>
        <v>distel_72_s011</v>
      </c>
    </row>
    <row r="196" spans="1:13" x14ac:dyDescent="0.2">
      <c r="A196" t="s">
        <v>7294</v>
      </c>
      <c r="B196">
        <f t="shared" si="36"/>
        <v>4790</v>
      </c>
      <c r="C196" t="str">
        <f t="shared" si="37"/>
        <v xml:space="preserve">gcms_sample_name"&gt;EMP_Feces_distel_72_s005_a03_M_229&lt;/Attribute&gt;    </v>
      </c>
      <c r="D196" t="str">
        <f t="shared" si="38"/>
        <v>EMP_Feces_distel_72_s005_a03_M_229</v>
      </c>
      <c r="E196">
        <f t="shared" si="39"/>
        <v>1104</v>
      </c>
      <c r="F196" t="str">
        <f t="shared" si="40"/>
        <v>SAMEA7723407</v>
      </c>
      <c r="G196">
        <f t="shared" si="41"/>
        <v>317</v>
      </c>
      <c r="H196" t="str">
        <f t="shared" si="42"/>
        <v>&lt;Title&gt;13114.distel.72.s005&lt;/Title&gt;     &lt;Organism taxonomy_id="14177</v>
      </c>
      <c r="I196" t="str">
        <f t="shared" si="43"/>
        <v>13114.distel.72.s005</v>
      </c>
      <c r="J196" t="str">
        <f t="shared" si="44"/>
        <v>distel</v>
      </c>
      <c r="K196" t="str">
        <f t="shared" si="45"/>
        <v>72</v>
      </c>
      <c r="L196" t="str">
        <f t="shared" si="46"/>
        <v>s005</v>
      </c>
      <c r="M196" t="str">
        <f t="shared" si="47"/>
        <v>distel_72_s005</v>
      </c>
    </row>
    <row r="197" spans="1:13" x14ac:dyDescent="0.2">
      <c r="A197" t="s">
        <v>7295</v>
      </c>
      <c r="B197">
        <f t="shared" si="36"/>
        <v>4724</v>
      </c>
      <c r="C197" t="str">
        <f t="shared" si="37"/>
        <v xml:space="preserve">gcms_sample_name"&gt;EMP_Feces_distel_72_s001_a03_M_225&lt;/Attribute&gt;    </v>
      </c>
      <c r="D197" t="str">
        <f t="shared" si="38"/>
        <v>EMP_Feces_distel_72_s001_a03_M_225</v>
      </c>
      <c r="E197">
        <f t="shared" si="39"/>
        <v>1027</v>
      </c>
      <c r="F197" t="str">
        <f t="shared" si="40"/>
        <v>SAMEA7723406</v>
      </c>
      <c r="G197">
        <f t="shared" si="41"/>
        <v>317</v>
      </c>
      <c r="H197" t="str">
        <f t="shared" si="42"/>
        <v>&lt;Title&gt;13114.distel.72.s001&lt;/Title&gt;     &lt;Organism taxonomy_id="14177</v>
      </c>
      <c r="I197" t="str">
        <f t="shared" si="43"/>
        <v>13114.distel.72.s001</v>
      </c>
      <c r="J197" t="str">
        <f t="shared" si="44"/>
        <v>distel</v>
      </c>
      <c r="K197" t="str">
        <f t="shared" si="45"/>
        <v>72</v>
      </c>
      <c r="L197" t="str">
        <f t="shared" si="46"/>
        <v>s001</v>
      </c>
      <c r="M197" t="str">
        <f t="shared" si="47"/>
        <v>distel_72_s001</v>
      </c>
    </row>
    <row r="198" spans="1:13" x14ac:dyDescent="0.2">
      <c r="A198" t="s">
        <v>7408</v>
      </c>
      <c r="B198" t="e">
        <f t="shared" si="36"/>
        <v>#VALUE!</v>
      </c>
      <c r="C198" t="e">
        <f t="shared" si="37"/>
        <v>#VALUE!</v>
      </c>
      <c r="D198" t="e">
        <f t="shared" si="38"/>
        <v>#VALUE!</v>
      </c>
      <c r="E198">
        <f t="shared" si="39"/>
        <v>1023</v>
      </c>
      <c r="F198" t="str">
        <f t="shared" si="40"/>
        <v>SAMEA7723889</v>
      </c>
      <c r="G198">
        <f t="shared" si="41"/>
        <v>317</v>
      </c>
      <c r="H198" t="str">
        <f t="shared" si="42"/>
        <v>&lt;Title&gt;13114.distel.72.s012&lt;/Title&gt;     &lt;Organism taxonomy_id="14177</v>
      </c>
      <c r="I198" t="str">
        <f t="shared" si="43"/>
        <v>13114.distel.72.s012</v>
      </c>
      <c r="J198" t="str">
        <f t="shared" si="44"/>
        <v>distel</v>
      </c>
      <c r="K198" t="str">
        <f t="shared" si="45"/>
        <v>72</v>
      </c>
      <c r="L198" t="str">
        <f t="shared" si="46"/>
        <v>s012</v>
      </c>
      <c r="M198" t="str">
        <f t="shared" si="47"/>
        <v>distel_72_s012</v>
      </c>
    </row>
    <row r="199" spans="1:13" x14ac:dyDescent="0.2">
      <c r="A199" t="s">
        <v>7409</v>
      </c>
      <c r="B199" t="e">
        <f t="shared" si="36"/>
        <v>#VALUE!</v>
      </c>
      <c r="C199" t="e">
        <f t="shared" si="37"/>
        <v>#VALUE!</v>
      </c>
      <c r="D199" t="e">
        <f t="shared" si="38"/>
        <v>#VALUE!</v>
      </c>
      <c r="E199">
        <f t="shared" si="39"/>
        <v>1010</v>
      </c>
      <c r="F199" t="str">
        <f t="shared" si="40"/>
        <v>SAMEA7723888</v>
      </c>
      <c r="G199">
        <f t="shared" si="41"/>
        <v>317</v>
      </c>
      <c r="H199" t="str">
        <f t="shared" si="42"/>
        <v>&lt;Title&gt;13114.distel.72.s010&lt;/Title&gt;     &lt;Organism taxonomy_id="14177</v>
      </c>
      <c r="I199" t="str">
        <f t="shared" si="43"/>
        <v>13114.distel.72.s010</v>
      </c>
      <c r="J199" t="str">
        <f t="shared" si="44"/>
        <v>distel</v>
      </c>
      <c r="K199" t="str">
        <f t="shared" si="45"/>
        <v>72</v>
      </c>
      <c r="L199" t="str">
        <f t="shared" si="46"/>
        <v>s010</v>
      </c>
      <c r="M199" t="str">
        <f t="shared" si="47"/>
        <v>distel_72_s010</v>
      </c>
    </row>
    <row r="200" spans="1:13" x14ac:dyDescent="0.2">
      <c r="A200" t="s">
        <v>7410</v>
      </c>
      <c r="B200" t="e">
        <f t="shared" si="36"/>
        <v>#VALUE!</v>
      </c>
      <c r="C200" t="e">
        <f t="shared" si="37"/>
        <v>#VALUE!</v>
      </c>
      <c r="D200" t="e">
        <f t="shared" si="38"/>
        <v>#VALUE!</v>
      </c>
      <c r="E200">
        <f t="shared" si="39"/>
        <v>1017</v>
      </c>
      <c r="F200" t="str">
        <f t="shared" si="40"/>
        <v>SAMEA7723887</v>
      </c>
      <c r="G200">
        <f t="shared" si="41"/>
        <v>317</v>
      </c>
      <c r="H200" t="str">
        <f t="shared" si="42"/>
        <v>&lt;Title&gt;13114.distel.72.s009&lt;/Title&gt;     &lt;Organism taxonomy_id="14177</v>
      </c>
      <c r="I200" t="str">
        <f t="shared" si="43"/>
        <v>13114.distel.72.s009</v>
      </c>
      <c r="J200" t="str">
        <f t="shared" si="44"/>
        <v>distel</v>
      </c>
      <c r="K200" t="str">
        <f t="shared" si="45"/>
        <v>72</v>
      </c>
      <c r="L200" t="str">
        <f t="shared" si="46"/>
        <v>s009</v>
      </c>
      <c r="M200" t="str">
        <f t="shared" si="47"/>
        <v>distel_72_s009</v>
      </c>
    </row>
    <row r="201" spans="1:13" x14ac:dyDescent="0.2">
      <c r="A201" t="s">
        <v>7411</v>
      </c>
      <c r="B201" t="e">
        <f t="shared" si="36"/>
        <v>#VALUE!</v>
      </c>
      <c r="C201" t="e">
        <f t="shared" si="37"/>
        <v>#VALUE!</v>
      </c>
      <c r="D201" t="e">
        <f t="shared" si="38"/>
        <v>#VALUE!</v>
      </c>
      <c r="E201">
        <f t="shared" si="39"/>
        <v>1017</v>
      </c>
      <c r="F201" t="str">
        <f t="shared" si="40"/>
        <v>SAMEA7723886</v>
      </c>
      <c r="G201">
        <f t="shared" si="41"/>
        <v>317</v>
      </c>
      <c r="H201" t="str">
        <f t="shared" si="42"/>
        <v>&lt;Title&gt;13114.distel.72.s008&lt;/Title&gt;     &lt;Organism taxonomy_id="14177</v>
      </c>
      <c r="I201" t="str">
        <f t="shared" si="43"/>
        <v>13114.distel.72.s008</v>
      </c>
      <c r="J201" t="str">
        <f t="shared" si="44"/>
        <v>distel</v>
      </c>
      <c r="K201" t="str">
        <f t="shared" si="45"/>
        <v>72</v>
      </c>
      <c r="L201" t="str">
        <f t="shared" si="46"/>
        <v>s008</v>
      </c>
      <c r="M201" t="str">
        <f t="shared" si="47"/>
        <v>distel_72_s008</v>
      </c>
    </row>
    <row r="202" spans="1:13" x14ac:dyDescent="0.2">
      <c r="A202" t="s">
        <v>7412</v>
      </c>
      <c r="B202" t="e">
        <f t="shared" si="36"/>
        <v>#VALUE!</v>
      </c>
      <c r="C202" t="e">
        <f t="shared" si="37"/>
        <v>#VALUE!</v>
      </c>
      <c r="D202" t="e">
        <f t="shared" si="38"/>
        <v>#VALUE!</v>
      </c>
      <c r="E202">
        <f t="shared" si="39"/>
        <v>1017</v>
      </c>
      <c r="F202" t="str">
        <f t="shared" si="40"/>
        <v>SAMEA7723885</v>
      </c>
      <c r="G202">
        <f t="shared" si="41"/>
        <v>317</v>
      </c>
      <c r="H202" t="str">
        <f t="shared" si="42"/>
        <v>&lt;Title&gt;13114.distel.72.s007&lt;/Title&gt;     &lt;Organism taxonomy_id="14177</v>
      </c>
      <c r="I202" t="str">
        <f t="shared" si="43"/>
        <v>13114.distel.72.s007</v>
      </c>
      <c r="J202" t="str">
        <f t="shared" si="44"/>
        <v>distel</v>
      </c>
      <c r="K202" t="str">
        <f t="shared" si="45"/>
        <v>72</v>
      </c>
      <c r="L202" t="str">
        <f t="shared" si="46"/>
        <v>s007</v>
      </c>
      <c r="M202" t="str">
        <f t="shared" si="47"/>
        <v>distel_72_s007</v>
      </c>
    </row>
    <row r="203" spans="1:13" x14ac:dyDescent="0.2">
      <c r="A203" t="s">
        <v>7413</v>
      </c>
      <c r="B203" t="e">
        <f t="shared" si="36"/>
        <v>#VALUE!</v>
      </c>
      <c r="C203" t="e">
        <f t="shared" si="37"/>
        <v>#VALUE!</v>
      </c>
      <c r="D203" t="e">
        <f t="shared" si="38"/>
        <v>#VALUE!</v>
      </c>
      <c r="E203">
        <f t="shared" si="39"/>
        <v>1002</v>
      </c>
      <c r="F203" t="str">
        <f t="shared" si="40"/>
        <v>SAMEA7723884</v>
      </c>
      <c r="G203">
        <f t="shared" si="41"/>
        <v>317</v>
      </c>
      <c r="H203" t="str">
        <f t="shared" si="42"/>
        <v>&lt;Title&gt;13114.distel.72.s006&lt;/Title&gt;     &lt;Organism taxonomy_id="14177</v>
      </c>
      <c r="I203" t="str">
        <f t="shared" si="43"/>
        <v>13114.distel.72.s006</v>
      </c>
      <c r="J203" t="str">
        <f t="shared" si="44"/>
        <v>distel</v>
      </c>
      <c r="K203" t="str">
        <f t="shared" si="45"/>
        <v>72</v>
      </c>
      <c r="L203" t="str">
        <f t="shared" si="46"/>
        <v>s006</v>
      </c>
      <c r="M203" t="str">
        <f t="shared" si="47"/>
        <v>distel_72_s006</v>
      </c>
    </row>
    <row r="204" spans="1:13" x14ac:dyDescent="0.2">
      <c r="A204" t="s">
        <v>7414</v>
      </c>
      <c r="B204" t="e">
        <f t="shared" si="36"/>
        <v>#VALUE!</v>
      </c>
      <c r="C204" t="e">
        <f t="shared" si="37"/>
        <v>#VALUE!</v>
      </c>
      <c r="D204" t="e">
        <f t="shared" si="38"/>
        <v>#VALUE!</v>
      </c>
      <c r="E204">
        <f t="shared" si="39"/>
        <v>1027</v>
      </c>
      <c r="F204" t="str">
        <f t="shared" si="40"/>
        <v>SAMEA7723883</v>
      </c>
      <c r="G204">
        <f t="shared" si="41"/>
        <v>317</v>
      </c>
      <c r="H204" t="str">
        <f t="shared" si="42"/>
        <v>&lt;Title&gt;13114.distel.72.s004&lt;/Title&gt;     &lt;Organism taxonomy_id="14177</v>
      </c>
      <c r="I204" t="str">
        <f t="shared" si="43"/>
        <v>13114.distel.72.s004</v>
      </c>
      <c r="J204" t="str">
        <f t="shared" si="44"/>
        <v>distel</v>
      </c>
      <c r="K204" t="str">
        <f t="shared" si="45"/>
        <v>72</v>
      </c>
      <c r="L204" t="str">
        <f t="shared" si="46"/>
        <v>s004</v>
      </c>
      <c r="M204" t="str">
        <f t="shared" si="47"/>
        <v>distel_72_s004</v>
      </c>
    </row>
    <row r="205" spans="1:13" x14ac:dyDescent="0.2">
      <c r="A205" t="s">
        <v>7415</v>
      </c>
      <c r="B205" t="e">
        <f t="shared" si="36"/>
        <v>#VALUE!</v>
      </c>
      <c r="C205" t="e">
        <f t="shared" si="37"/>
        <v>#VALUE!</v>
      </c>
      <c r="D205" t="e">
        <f t="shared" si="38"/>
        <v>#VALUE!</v>
      </c>
      <c r="E205">
        <f t="shared" si="39"/>
        <v>1002</v>
      </c>
      <c r="F205" t="str">
        <f t="shared" si="40"/>
        <v>SAMEA7723882</v>
      </c>
      <c r="G205">
        <f t="shared" si="41"/>
        <v>317</v>
      </c>
      <c r="H205" t="str">
        <f t="shared" si="42"/>
        <v>&lt;Title&gt;13114.distel.72.s003&lt;/Title&gt;     &lt;Organism taxonomy_id="14177</v>
      </c>
      <c r="I205" t="str">
        <f t="shared" si="43"/>
        <v>13114.distel.72.s003</v>
      </c>
      <c r="J205" t="str">
        <f t="shared" si="44"/>
        <v>distel</v>
      </c>
      <c r="K205" t="str">
        <f t="shared" si="45"/>
        <v>72</v>
      </c>
      <c r="L205" t="str">
        <f t="shared" si="46"/>
        <v>s003</v>
      </c>
      <c r="M205" t="str">
        <f t="shared" si="47"/>
        <v>distel_72_s003</v>
      </c>
    </row>
    <row r="206" spans="1:13" x14ac:dyDescent="0.2">
      <c r="A206" t="s">
        <v>7092</v>
      </c>
      <c r="B206">
        <f t="shared" si="36"/>
        <v>4751</v>
      </c>
      <c r="C206" t="str">
        <f t="shared" si="37"/>
        <v xml:space="preserve">gcms_sample_name"&gt;EMP_Feces_girguis_50_s009_a03_M_125&lt;/Attribute&gt;   </v>
      </c>
      <c r="D206" t="str">
        <f t="shared" si="38"/>
        <v>EMP_Feces_girguis_50_s009_a03_M_125</v>
      </c>
      <c r="E206">
        <f t="shared" si="39"/>
        <v>1007</v>
      </c>
      <c r="F206" t="str">
        <f t="shared" si="40"/>
        <v>SAMEA7723609</v>
      </c>
      <c r="G206">
        <f t="shared" si="41"/>
        <v>317</v>
      </c>
      <c r="H206" t="str">
        <f t="shared" si="42"/>
        <v>&lt;Title&gt;13114.girguis.50.s009&lt;/Title&gt;     &lt;Organism taxonomy_id="7499</v>
      </c>
      <c r="I206" t="str">
        <f t="shared" si="43"/>
        <v>13114.girguis.50.s009</v>
      </c>
      <c r="J206" t="str">
        <f t="shared" si="44"/>
        <v>girguis</v>
      </c>
      <c r="K206" t="str">
        <f t="shared" si="45"/>
        <v>50</v>
      </c>
      <c r="L206" t="str">
        <f t="shared" si="46"/>
        <v>s009</v>
      </c>
      <c r="M206" t="str">
        <f t="shared" si="47"/>
        <v>girguis_50_s009</v>
      </c>
    </row>
    <row r="207" spans="1:13" x14ac:dyDescent="0.2">
      <c r="A207" t="s">
        <v>7285</v>
      </c>
      <c r="B207">
        <f t="shared" si="36"/>
        <v>4757</v>
      </c>
      <c r="C207" t="str">
        <f t="shared" si="37"/>
        <v xml:space="preserve">gcms_sample_name"&gt;EMP_Feces_girguis_50_s012_a03_M_128&lt;/Attribute&gt;   </v>
      </c>
      <c r="D207" t="str">
        <f t="shared" si="38"/>
        <v>EMP_Feces_girguis_50_s012_a03_M_128</v>
      </c>
      <c r="E207">
        <f t="shared" si="39"/>
        <v>1005</v>
      </c>
      <c r="F207" t="str">
        <f t="shared" si="40"/>
        <v>SAMEA7723416</v>
      </c>
      <c r="G207">
        <f t="shared" si="41"/>
        <v>317</v>
      </c>
      <c r="H207" t="str">
        <f t="shared" si="42"/>
        <v>&lt;Title&gt;13114.girguis.50.s012&lt;/Title&gt;     &lt;Organism taxonomy_id="7499</v>
      </c>
      <c r="I207" t="str">
        <f t="shared" si="43"/>
        <v>13114.girguis.50.s012</v>
      </c>
      <c r="J207" t="str">
        <f t="shared" si="44"/>
        <v>girguis</v>
      </c>
      <c r="K207" t="str">
        <f t="shared" si="45"/>
        <v>50</v>
      </c>
      <c r="L207" t="str">
        <f t="shared" si="46"/>
        <v>s012</v>
      </c>
      <c r="M207" t="str">
        <f t="shared" si="47"/>
        <v>girguis_50_s012</v>
      </c>
    </row>
    <row r="208" spans="1:13" x14ac:dyDescent="0.2">
      <c r="A208" t="s">
        <v>7286</v>
      </c>
      <c r="B208">
        <f t="shared" si="36"/>
        <v>4187</v>
      </c>
      <c r="C208" t="str">
        <f t="shared" si="37"/>
        <v xml:space="preserve">gcms_sample_name"&gt;EMP_Feces_girguis_50_s011_a03_M_127&lt;/Attribute&gt;   </v>
      </c>
      <c r="D208" t="str">
        <f t="shared" si="38"/>
        <v>EMP_Feces_girguis_50_s011_a03_M_127</v>
      </c>
      <c r="E208">
        <f t="shared" si="39"/>
        <v>1007</v>
      </c>
      <c r="F208" t="str">
        <f t="shared" si="40"/>
        <v>SAMEA7723415</v>
      </c>
      <c r="G208">
        <f t="shared" si="41"/>
        <v>317</v>
      </c>
      <c r="H208" t="str">
        <f t="shared" si="42"/>
        <v>&lt;Title&gt;13114.girguis.50.s011&lt;/Title&gt;     &lt;Organism taxonomy_id="7499</v>
      </c>
      <c r="I208" t="str">
        <f t="shared" si="43"/>
        <v>13114.girguis.50.s011</v>
      </c>
      <c r="J208" t="str">
        <f t="shared" si="44"/>
        <v>girguis</v>
      </c>
      <c r="K208" t="str">
        <f t="shared" si="45"/>
        <v>50</v>
      </c>
      <c r="L208" t="str">
        <f t="shared" si="46"/>
        <v>s011</v>
      </c>
      <c r="M208" t="str">
        <f t="shared" si="47"/>
        <v>girguis_50_s011</v>
      </c>
    </row>
    <row r="209" spans="1:13" x14ac:dyDescent="0.2">
      <c r="A209" t="s">
        <v>7287</v>
      </c>
      <c r="B209">
        <f t="shared" si="36"/>
        <v>4755</v>
      </c>
      <c r="C209" t="str">
        <f t="shared" si="37"/>
        <v xml:space="preserve">gcms_sample_name"&gt;EMP_Feces_girguis_50_s008_a03_M_124&lt;/Attribute&gt;   </v>
      </c>
      <c r="D209" t="str">
        <f t="shared" si="38"/>
        <v>EMP_Feces_girguis_50_s008_a03_M_124</v>
      </c>
      <c r="E209">
        <f t="shared" si="39"/>
        <v>1010</v>
      </c>
      <c r="F209" t="str">
        <f t="shared" si="40"/>
        <v>SAMEA7723414</v>
      </c>
      <c r="G209">
        <f t="shared" si="41"/>
        <v>317</v>
      </c>
      <c r="H209" t="str">
        <f t="shared" si="42"/>
        <v>&lt;Title&gt;13114.girguis.50.s008&lt;/Title&gt;     &lt;Organism taxonomy_id="7499</v>
      </c>
      <c r="I209" t="str">
        <f t="shared" si="43"/>
        <v>13114.girguis.50.s008</v>
      </c>
      <c r="J209" t="str">
        <f t="shared" si="44"/>
        <v>girguis</v>
      </c>
      <c r="K209" t="str">
        <f t="shared" si="45"/>
        <v>50</v>
      </c>
      <c r="L209" t="str">
        <f t="shared" si="46"/>
        <v>s008</v>
      </c>
      <c r="M209" t="str">
        <f t="shared" si="47"/>
        <v>girguis_50_s008</v>
      </c>
    </row>
    <row r="210" spans="1:13" x14ac:dyDescent="0.2">
      <c r="A210" t="s">
        <v>7288</v>
      </c>
      <c r="B210">
        <f t="shared" si="36"/>
        <v>3634</v>
      </c>
      <c r="C210" t="str">
        <f t="shared" si="37"/>
        <v xml:space="preserve">gcms_sample_name"&gt;EMP_Feces_girguis_50_s007_a03_M_123&lt;/Attribute&gt;   </v>
      </c>
      <c r="D210" t="str">
        <f t="shared" si="38"/>
        <v>EMP_Feces_girguis_50_s007_a03_M_123</v>
      </c>
      <c r="E210">
        <f t="shared" si="39"/>
        <v>1010</v>
      </c>
      <c r="F210" t="str">
        <f t="shared" si="40"/>
        <v>SAMEA7723413</v>
      </c>
      <c r="G210">
        <f t="shared" si="41"/>
        <v>317</v>
      </c>
      <c r="H210" t="str">
        <f t="shared" si="42"/>
        <v>&lt;Title&gt;13114.girguis.50.s007&lt;/Title&gt;     &lt;Organism taxonomy_id="7499</v>
      </c>
      <c r="I210" t="str">
        <f t="shared" si="43"/>
        <v>13114.girguis.50.s007</v>
      </c>
      <c r="J210" t="str">
        <f t="shared" si="44"/>
        <v>girguis</v>
      </c>
      <c r="K210" t="str">
        <f t="shared" si="45"/>
        <v>50</v>
      </c>
      <c r="L210" t="str">
        <f t="shared" si="46"/>
        <v>s007</v>
      </c>
      <c r="M210" t="str">
        <f t="shared" si="47"/>
        <v>girguis_50_s007</v>
      </c>
    </row>
    <row r="211" spans="1:13" x14ac:dyDescent="0.2">
      <c r="A211" t="s">
        <v>7289</v>
      </c>
      <c r="B211">
        <f t="shared" si="36"/>
        <v>4760</v>
      </c>
      <c r="C211" t="str">
        <f t="shared" si="37"/>
        <v xml:space="preserve">gcms_sample_name"&gt;EMP_Feces_girguis_50_s005_a03_M_121&lt;/Attribute&gt;   </v>
      </c>
      <c r="D211" t="str">
        <f t="shared" si="38"/>
        <v>EMP_Feces_girguis_50_s005_a03_M_121</v>
      </c>
      <c r="E211">
        <f t="shared" si="39"/>
        <v>1010</v>
      </c>
      <c r="F211" t="str">
        <f t="shared" si="40"/>
        <v>SAMEA7723412</v>
      </c>
      <c r="G211">
        <f t="shared" si="41"/>
        <v>317</v>
      </c>
      <c r="H211" t="str">
        <f t="shared" si="42"/>
        <v>&lt;Title&gt;13114.girguis.50.s005&lt;/Title&gt;     &lt;Organism taxonomy_id="7499</v>
      </c>
      <c r="I211" t="str">
        <f t="shared" si="43"/>
        <v>13114.girguis.50.s005</v>
      </c>
      <c r="J211" t="str">
        <f t="shared" si="44"/>
        <v>girguis</v>
      </c>
      <c r="K211" t="str">
        <f t="shared" si="45"/>
        <v>50</v>
      </c>
      <c r="L211" t="str">
        <f t="shared" si="46"/>
        <v>s005</v>
      </c>
      <c r="M211" t="str">
        <f t="shared" si="47"/>
        <v>girguis_50_s005</v>
      </c>
    </row>
    <row r="212" spans="1:13" x14ac:dyDescent="0.2">
      <c r="A212" t="s">
        <v>7290</v>
      </c>
      <c r="B212">
        <f t="shared" si="36"/>
        <v>4747</v>
      </c>
      <c r="C212" t="str">
        <f t="shared" si="37"/>
        <v xml:space="preserve">gcms_sample_name"&gt;EMP_Feces_girguis_50_s002_a03_M_118&lt;/Attribute&gt;   </v>
      </c>
      <c r="D212" t="str">
        <f t="shared" si="38"/>
        <v>EMP_Feces_girguis_50_s002_a03_M_118</v>
      </c>
      <c r="E212">
        <f t="shared" si="39"/>
        <v>1005</v>
      </c>
      <c r="F212" t="str">
        <f t="shared" si="40"/>
        <v>SAMEA7723411</v>
      </c>
      <c r="G212">
        <f t="shared" si="41"/>
        <v>317</v>
      </c>
      <c r="H212" t="str">
        <f t="shared" si="42"/>
        <v>&lt;Title&gt;13114.girguis.50.s002&lt;/Title&gt;     &lt;Organism taxonomy_id="7499</v>
      </c>
      <c r="I212" t="str">
        <f t="shared" si="43"/>
        <v>13114.girguis.50.s002</v>
      </c>
      <c r="J212" t="str">
        <f t="shared" si="44"/>
        <v>girguis</v>
      </c>
      <c r="K212" t="str">
        <f t="shared" si="45"/>
        <v>50</v>
      </c>
      <c r="L212" t="str">
        <f t="shared" si="46"/>
        <v>s002</v>
      </c>
      <c r="M212" t="str">
        <f t="shared" si="47"/>
        <v>girguis_50_s002</v>
      </c>
    </row>
    <row r="213" spans="1:13" x14ac:dyDescent="0.2">
      <c r="A213" t="s">
        <v>7291</v>
      </c>
      <c r="B213">
        <f t="shared" si="36"/>
        <v>4749</v>
      </c>
      <c r="C213" t="str">
        <f t="shared" si="37"/>
        <v xml:space="preserve">gcms_sample_name"&gt;EMP_Feces_girguis_50_s001_a03_M_117&lt;/Attribute&gt;   </v>
      </c>
      <c r="D213" t="str">
        <f t="shared" si="38"/>
        <v>EMP_Feces_girguis_50_s001_a03_M_117</v>
      </c>
      <c r="E213">
        <f t="shared" si="39"/>
        <v>1005</v>
      </c>
      <c r="F213" t="str">
        <f t="shared" si="40"/>
        <v>SAMEA7723410</v>
      </c>
      <c r="G213">
        <f t="shared" si="41"/>
        <v>317</v>
      </c>
      <c r="H213" t="str">
        <f t="shared" si="42"/>
        <v>&lt;Title&gt;13114.girguis.50.s001&lt;/Title&gt;     &lt;Organism taxonomy_id="7499</v>
      </c>
      <c r="I213" t="str">
        <f t="shared" si="43"/>
        <v>13114.girguis.50.s001</v>
      </c>
      <c r="J213" t="str">
        <f t="shared" si="44"/>
        <v>girguis</v>
      </c>
      <c r="K213" t="str">
        <f t="shared" si="45"/>
        <v>50</v>
      </c>
      <c r="L213" t="str">
        <f t="shared" si="46"/>
        <v>s001</v>
      </c>
      <c r="M213" t="str">
        <f t="shared" si="47"/>
        <v>girguis_50_s001</v>
      </c>
    </row>
    <row r="214" spans="1:13" x14ac:dyDescent="0.2">
      <c r="A214" t="s">
        <v>7404</v>
      </c>
      <c r="B214" t="e">
        <f t="shared" si="36"/>
        <v>#VALUE!</v>
      </c>
      <c r="C214" t="e">
        <f t="shared" si="37"/>
        <v>#VALUE!</v>
      </c>
      <c r="D214" t="e">
        <f t="shared" si="38"/>
        <v>#VALUE!</v>
      </c>
      <c r="E214">
        <f t="shared" si="39"/>
        <v>1007</v>
      </c>
      <c r="F214" t="str">
        <f t="shared" si="40"/>
        <v>SAMEA7723893</v>
      </c>
      <c r="G214">
        <f t="shared" si="41"/>
        <v>317</v>
      </c>
      <c r="H214" t="str">
        <f t="shared" si="42"/>
        <v>&lt;Title&gt;13114.girguis.50.s010&lt;/Title&gt;     &lt;Organism taxonomy_id="7499</v>
      </c>
      <c r="I214" t="str">
        <f t="shared" si="43"/>
        <v>13114.girguis.50.s010</v>
      </c>
      <c r="J214" t="str">
        <f t="shared" si="44"/>
        <v>girguis</v>
      </c>
      <c r="K214" t="str">
        <f t="shared" si="45"/>
        <v>50</v>
      </c>
      <c r="L214" t="str">
        <f t="shared" si="46"/>
        <v>s010</v>
      </c>
      <c r="M214" t="str">
        <f t="shared" si="47"/>
        <v>girguis_50_s010</v>
      </c>
    </row>
    <row r="215" spans="1:13" x14ac:dyDescent="0.2">
      <c r="A215" t="s">
        <v>7405</v>
      </c>
      <c r="B215" t="e">
        <f t="shared" si="36"/>
        <v>#VALUE!</v>
      </c>
      <c r="C215" t="e">
        <f t="shared" si="37"/>
        <v>#VALUE!</v>
      </c>
      <c r="D215" t="e">
        <f t="shared" si="38"/>
        <v>#VALUE!</v>
      </c>
      <c r="E215">
        <f t="shared" si="39"/>
        <v>1010</v>
      </c>
      <c r="F215" t="str">
        <f t="shared" si="40"/>
        <v>SAMEA7723892</v>
      </c>
      <c r="G215">
        <f t="shared" si="41"/>
        <v>317</v>
      </c>
      <c r="H215" t="str">
        <f t="shared" si="42"/>
        <v>&lt;Title&gt;13114.girguis.50.s006&lt;/Title&gt;     &lt;Organism taxonomy_id="7499</v>
      </c>
      <c r="I215" t="str">
        <f t="shared" si="43"/>
        <v>13114.girguis.50.s006</v>
      </c>
      <c r="J215" t="str">
        <f t="shared" si="44"/>
        <v>girguis</v>
      </c>
      <c r="K215" t="str">
        <f t="shared" si="45"/>
        <v>50</v>
      </c>
      <c r="L215" t="str">
        <f t="shared" si="46"/>
        <v>s006</v>
      </c>
      <c r="M215" t="str">
        <f t="shared" si="47"/>
        <v>girguis_50_s006</v>
      </c>
    </row>
    <row r="216" spans="1:13" x14ac:dyDescent="0.2">
      <c r="A216" t="s">
        <v>7406</v>
      </c>
      <c r="B216" t="e">
        <f t="shared" si="36"/>
        <v>#VALUE!</v>
      </c>
      <c r="C216" t="e">
        <f t="shared" si="37"/>
        <v>#VALUE!</v>
      </c>
      <c r="D216" t="e">
        <f t="shared" si="38"/>
        <v>#VALUE!</v>
      </c>
      <c r="E216">
        <f t="shared" si="39"/>
        <v>1005</v>
      </c>
      <c r="F216" t="str">
        <f t="shared" si="40"/>
        <v>SAMEA7723891</v>
      </c>
      <c r="G216">
        <f t="shared" si="41"/>
        <v>317</v>
      </c>
      <c r="H216" t="str">
        <f t="shared" si="42"/>
        <v>&lt;Title&gt;13114.girguis.50.s004&lt;/Title&gt;     &lt;Organism taxonomy_id="7499</v>
      </c>
      <c r="I216" t="str">
        <f t="shared" si="43"/>
        <v>13114.girguis.50.s004</v>
      </c>
      <c r="J216" t="str">
        <f t="shared" si="44"/>
        <v>girguis</v>
      </c>
      <c r="K216" t="str">
        <f t="shared" si="45"/>
        <v>50</v>
      </c>
      <c r="L216" t="str">
        <f t="shared" si="46"/>
        <v>s004</v>
      </c>
      <c r="M216" t="str">
        <f t="shared" si="47"/>
        <v>girguis_50_s004</v>
      </c>
    </row>
    <row r="217" spans="1:13" x14ac:dyDescent="0.2">
      <c r="A217" t="s">
        <v>7407</v>
      </c>
      <c r="B217" t="e">
        <f t="shared" si="36"/>
        <v>#VALUE!</v>
      </c>
      <c r="C217" t="e">
        <f t="shared" si="37"/>
        <v>#VALUE!</v>
      </c>
      <c r="D217" t="e">
        <f t="shared" si="38"/>
        <v>#VALUE!</v>
      </c>
      <c r="E217">
        <f t="shared" si="39"/>
        <v>1005</v>
      </c>
      <c r="F217" t="str">
        <f t="shared" si="40"/>
        <v>SAMEA7723890</v>
      </c>
      <c r="G217">
        <f t="shared" si="41"/>
        <v>317</v>
      </c>
      <c r="H217" t="str">
        <f t="shared" si="42"/>
        <v>&lt;Title&gt;13114.girguis.50.s003&lt;/Title&gt;     &lt;Organism taxonomy_id="7499</v>
      </c>
      <c r="I217" t="str">
        <f t="shared" si="43"/>
        <v>13114.girguis.50.s003</v>
      </c>
      <c r="J217" t="str">
        <f t="shared" si="44"/>
        <v>girguis</v>
      </c>
      <c r="K217" t="str">
        <f t="shared" si="45"/>
        <v>50</v>
      </c>
      <c r="L217" t="str">
        <f t="shared" si="46"/>
        <v>s003</v>
      </c>
      <c r="M217" t="str">
        <f t="shared" si="47"/>
        <v>girguis_50_s003</v>
      </c>
    </row>
    <row r="218" spans="1:13" x14ac:dyDescent="0.2">
      <c r="A218" t="s">
        <v>7091</v>
      </c>
      <c r="B218">
        <f t="shared" si="36"/>
        <v>4616</v>
      </c>
      <c r="C218" t="str">
        <f t="shared" si="37"/>
        <v xml:space="preserve">gcms_sample_name"&gt;EMP_Feces_jensen_43_s011_a03_M_109&lt;/Attribute&gt;    </v>
      </c>
      <c r="D218" t="str">
        <f t="shared" si="38"/>
        <v>EMP_Feces_jensen_43_s011_a03_M_109</v>
      </c>
      <c r="E218">
        <f t="shared" si="39"/>
        <v>1011</v>
      </c>
      <c r="F218" t="str">
        <f t="shared" si="40"/>
        <v>SAMEA7723610</v>
      </c>
      <c r="G218">
        <f t="shared" si="41"/>
        <v>317</v>
      </c>
      <c r="H218" t="str">
        <f t="shared" si="42"/>
        <v>&lt;Title&gt;13114.jensen.43.s011&lt;/Title&gt;     &lt;Organism taxonomy_id="41275</v>
      </c>
      <c r="I218" t="str">
        <f t="shared" si="43"/>
        <v>13114.jensen.43.s011</v>
      </c>
      <c r="J218" t="str">
        <f t="shared" si="44"/>
        <v>jensen</v>
      </c>
      <c r="K218" t="str">
        <f t="shared" si="45"/>
        <v>43</v>
      </c>
      <c r="L218" t="str">
        <f t="shared" si="46"/>
        <v>s011</v>
      </c>
      <c r="M218" t="str">
        <f t="shared" si="47"/>
        <v>jensen_43_s011</v>
      </c>
    </row>
    <row r="219" spans="1:13" x14ac:dyDescent="0.2">
      <c r="A219" t="s">
        <v>7274</v>
      </c>
      <c r="B219">
        <f t="shared" si="36"/>
        <v>3401</v>
      </c>
      <c r="C219" t="str">
        <f t="shared" si="37"/>
        <v xml:space="preserve">gcms_sample_name"&gt;EMP_Feces_jensen_43_s017_a08_M_114&lt;/Attribute&gt;    </v>
      </c>
      <c r="D219" t="str">
        <f t="shared" si="38"/>
        <v>EMP_Feces_jensen_43_s017_a08_M_114</v>
      </c>
      <c r="E219">
        <f t="shared" si="39"/>
        <v>1031</v>
      </c>
      <c r="F219" t="str">
        <f t="shared" si="40"/>
        <v>SAMEA7723427</v>
      </c>
      <c r="G219">
        <f t="shared" si="41"/>
        <v>317</v>
      </c>
      <c r="H219" t="str">
        <f t="shared" si="42"/>
        <v>&lt;Title&gt;13114.jensen.43.s017&lt;/Title&gt;     &lt;Organism taxonomy_id="41275</v>
      </c>
      <c r="I219" t="str">
        <f t="shared" si="43"/>
        <v>13114.jensen.43.s017</v>
      </c>
      <c r="J219" t="str">
        <f t="shared" si="44"/>
        <v>jensen</v>
      </c>
      <c r="K219" t="str">
        <f t="shared" si="45"/>
        <v>43</v>
      </c>
      <c r="L219" t="str">
        <f t="shared" si="46"/>
        <v>s017</v>
      </c>
      <c r="M219" t="str">
        <f t="shared" si="47"/>
        <v>jensen_43_s017</v>
      </c>
    </row>
    <row r="220" spans="1:13" x14ac:dyDescent="0.2">
      <c r="A220" t="s">
        <v>7275</v>
      </c>
      <c r="B220">
        <f t="shared" si="36"/>
        <v>3502</v>
      </c>
      <c r="C220" t="str">
        <f t="shared" si="37"/>
        <v xml:space="preserve">gcms_sample_name"&gt;EMP_Feces_jensen_43_s016_a03_M_113&lt;/Attribute&gt;    </v>
      </c>
      <c r="D220" t="str">
        <f t="shared" si="38"/>
        <v>EMP_Feces_jensen_43_s016_a03_M_113</v>
      </c>
      <c r="E220">
        <f t="shared" si="39"/>
        <v>1011</v>
      </c>
      <c r="F220" t="str">
        <f t="shared" si="40"/>
        <v>SAMEA7723426</v>
      </c>
      <c r="G220">
        <f t="shared" si="41"/>
        <v>317</v>
      </c>
      <c r="H220" t="str">
        <f t="shared" si="42"/>
        <v>&lt;Title&gt;13114.jensen.43.s016&lt;/Title&gt;     &lt;Organism taxonomy_id="41275</v>
      </c>
      <c r="I220" t="str">
        <f t="shared" si="43"/>
        <v>13114.jensen.43.s016</v>
      </c>
      <c r="J220" t="str">
        <f t="shared" si="44"/>
        <v>jensen</v>
      </c>
      <c r="K220" t="str">
        <f t="shared" si="45"/>
        <v>43</v>
      </c>
      <c r="L220" t="str">
        <f t="shared" si="46"/>
        <v>s016</v>
      </c>
      <c r="M220" t="str">
        <f t="shared" si="47"/>
        <v>jensen_43_s016</v>
      </c>
    </row>
    <row r="221" spans="1:13" x14ac:dyDescent="0.2">
      <c r="A221" t="s">
        <v>7276</v>
      </c>
      <c r="B221">
        <f t="shared" si="36"/>
        <v>3503</v>
      </c>
      <c r="C221" t="str">
        <f t="shared" si="37"/>
        <v xml:space="preserve">gcms_sample_name"&gt;EMP_Feces_jensen_43_s015_a03_M_112&lt;/Attribute&gt;    </v>
      </c>
      <c r="D221" t="str">
        <f t="shared" si="38"/>
        <v>EMP_Feces_jensen_43_s015_a03_M_112</v>
      </c>
      <c r="E221">
        <f t="shared" si="39"/>
        <v>1011</v>
      </c>
      <c r="F221" t="str">
        <f t="shared" si="40"/>
        <v>SAMEA7723425</v>
      </c>
      <c r="G221">
        <f t="shared" si="41"/>
        <v>317</v>
      </c>
      <c r="H221" t="str">
        <f t="shared" si="42"/>
        <v>&lt;Title&gt;13114.jensen.43.s015&lt;/Title&gt;     &lt;Organism taxonomy_id="41275</v>
      </c>
      <c r="I221" t="str">
        <f t="shared" si="43"/>
        <v>13114.jensen.43.s015</v>
      </c>
      <c r="J221" t="str">
        <f t="shared" si="44"/>
        <v>jensen</v>
      </c>
      <c r="K221" t="str">
        <f t="shared" si="45"/>
        <v>43</v>
      </c>
      <c r="L221" t="str">
        <f t="shared" si="46"/>
        <v>s015</v>
      </c>
      <c r="M221" t="str">
        <f t="shared" si="47"/>
        <v>jensen_43_s015</v>
      </c>
    </row>
    <row r="222" spans="1:13" x14ac:dyDescent="0.2">
      <c r="A222" t="s">
        <v>7277</v>
      </c>
      <c r="B222" t="e">
        <f t="shared" si="36"/>
        <v>#VALUE!</v>
      </c>
      <c r="C222" t="e">
        <f t="shared" si="37"/>
        <v>#VALUE!</v>
      </c>
      <c r="D222" t="e">
        <f t="shared" si="38"/>
        <v>#VALUE!</v>
      </c>
      <c r="E222">
        <f t="shared" si="39"/>
        <v>1011</v>
      </c>
      <c r="F222" t="str">
        <f t="shared" si="40"/>
        <v>SAMEA7723424</v>
      </c>
      <c r="G222">
        <f t="shared" si="41"/>
        <v>317</v>
      </c>
      <c r="H222" t="str">
        <f t="shared" si="42"/>
        <v>&lt;Title&gt;13114.jensen.43.s014&lt;/Title&gt;     &lt;Organism taxonomy_id="41275</v>
      </c>
      <c r="I222" t="str">
        <f t="shared" si="43"/>
        <v>13114.jensen.43.s014</v>
      </c>
      <c r="J222" t="str">
        <f t="shared" si="44"/>
        <v>jensen</v>
      </c>
      <c r="K222" t="str">
        <f t="shared" si="45"/>
        <v>43</v>
      </c>
      <c r="L222" t="str">
        <f t="shared" si="46"/>
        <v>s014</v>
      </c>
      <c r="M222" t="str">
        <f t="shared" si="47"/>
        <v>jensen_43_s014</v>
      </c>
    </row>
    <row r="223" spans="1:13" x14ac:dyDescent="0.2">
      <c r="A223" t="s">
        <v>7278</v>
      </c>
      <c r="B223">
        <f t="shared" si="36"/>
        <v>3504</v>
      </c>
      <c r="C223" t="str">
        <f t="shared" si="37"/>
        <v xml:space="preserve">gcms_sample_name"&gt;EMP_Feces_jensen_43_s013_a03_M_111&lt;/Attribute&gt;    </v>
      </c>
      <c r="D223" t="str">
        <f t="shared" si="38"/>
        <v>EMP_Feces_jensen_43_s013_a03_M_111</v>
      </c>
      <c r="E223">
        <f t="shared" si="39"/>
        <v>1011</v>
      </c>
      <c r="F223" t="str">
        <f t="shared" si="40"/>
        <v>SAMEA7723423</v>
      </c>
      <c r="G223">
        <f t="shared" si="41"/>
        <v>317</v>
      </c>
      <c r="H223" t="str">
        <f t="shared" si="42"/>
        <v>&lt;Title&gt;13114.jensen.43.s013&lt;/Title&gt;     &lt;Organism taxonomy_id="41275</v>
      </c>
      <c r="I223" t="str">
        <f t="shared" si="43"/>
        <v>13114.jensen.43.s013</v>
      </c>
      <c r="J223" t="str">
        <f t="shared" si="44"/>
        <v>jensen</v>
      </c>
      <c r="K223" t="str">
        <f t="shared" si="45"/>
        <v>43</v>
      </c>
      <c r="L223" t="str">
        <f t="shared" si="46"/>
        <v>s013</v>
      </c>
      <c r="M223" t="str">
        <f t="shared" si="47"/>
        <v>jensen_43_s013</v>
      </c>
    </row>
    <row r="224" spans="1:13" x14ac:dyDescent="0.2">
      <c r="A224" t="s">
        <v>7279</v>
      </c>
      <c r="B224">
        <f t="shared" si="36"/>
        <v>4045</v>
      </c>
      <c r="C224" t="str">
        <f t="shared" si="37"/>
        <v xml:space="preserve">gcms_sample_name"&gt;EMP_Feces_jensen_43_s009_a03_M_107&lt;/Attribute&gt;    </v>
      </c>
      <c r="D224" t="str">
        <f t="shared" si="38"/>
        <v>EMP_Feces_jensen_43_s009_a03_M_107</v>
      </c>
      <c r="E224">
        <f t="shared" si="39"/>
        <v>1011</v>
      </c>
      <c r="F224" t="str">
        <f t="shared" si="40"/>
        <v>SAMEA7723422</v>
      </c>
      <c r="G224">
        <f t="shared" si="41"/>
        <v>317</v>
      </c>
      <c r="H224" t="str">
        <f t="shared" si="42"/>
        <v>&lt;Title&gt;13114.jensen.43.s009&lt;/Title&gt;     &lt;Organism taxonomy_id="41275</v>
      </c>
      <c r="I224" t="str">
        <f t="shared" si="43"/>
        <v>13114.jensen.43.s009</v>
      </c>
      <c r="J224" t="str">
        <f t="shared" si="44"/>
        <v>jensen</v>
      </c>
      <c r="K224" t="str">
        <f t="shared" si="45"/>
        <v>43</v>
      </c>
      <c r="L224" t="str">
        <f t="shared" si="46"/>
        <v>s009</v>
      </c>
      <c r="M224" t="str">
        <f t="shared" si="47"/>
        <v>jensen_43_s009</v>
      </c>
    </row>
    <row r="225" spans="1:13" x14ac:dyDescent="0.2">
      <c r="A225" t="s">
        <v>7280</v>
      </c>
      <c r="B225">
        <f t="shared" si="36"/>
        <v>4046</v>
      </c>
      <c r="C225" t="str">
        <f t="shared" si="37"/>
        <v xml:space="preserve">gcms_sample_name"&gt;EMP_Feces_jensen_43_s008_a03_M_106&lt;/Attribute&gt;    </v>
      </c>
      <c r="D225" t="str">
        <f t="shared" si="38"/>
        <v>EMP_Feces_jensen_43_s008_a03_M_106</v>
      </c>
      <c r="E225">
        <f t="shared" si="39"/>
        <v>1011</v>
      </c>
      <c r="F225" t="str">
        <f t="shared" si="40"/>
        <v>SAMEA7723421</v>
      </c>
      <c r="G225">
        <f t="shared" si="41"/>
        <v>317</v>
      </c>
      <c r="H225" t="str">
        <f t="shared" si="42"/>
        <v>&lt;Title&gt;13114.jensen.43.s008&lt;/Title&gt;     &lt;Organism taxonomy_id="41275</v>
      </c>
      <c r="I225" t="str">
        <f t="shared" si="43"/>
        <v>13114.jensen.43.s008</v>
      </c>
      <c r="J225" t="str">
        <f t="shared" si="44"/>
        <v>jensen</v>
      </c>
      <c r="K225" t="str">
        <f t="shared" si="45"/>
        <v>43</v>
      </c>
      <c r="L225" t="str">
        <f t="shared" si="46"/>
        <v>s008</v>
      </c>
      <c r="M225" t="str">
        <f t="shared" si="47"/>
        <v>jensen_43_s008</v>
      </c>
    </row>
    <row r="226" spans="1:13" x14ac:dyDescent="0.2">
      <c r="A226" t="s">
        <v>7281</v>
      </c>
      <c r="B226">
        <f t="shared" si="36"/>
        <v>3498</v>
      </c>
      <c r="C226" t="str">
        <f t="shared" si="37"/>
        <v xml:space="preserve">gcms_sample_name"&gt;EMP_Feces_jensen_43_s006_a03_M_105&lt;/Attribute&gt;    </v>
      </c>
      <c r="D226" t="str">
        <f t="shared" si="38"/>
        <v>EMP_Feces_jensen_43_s006_a03_M_105</v>
      </c>
      <c r="E226">
        <f t="shared" si="39"/>
        <v>1010</v>
      </c>
      <c r="F226" t="str">
        <f t="shared" si="40"/>
        <v>SAMEA7723420</v>
      </c>
      <c r="G226">
        <f t="shared" si="41"/>
        <v>317</v>
      </c>
      <c r="H226" t="str">
        <f t="shared" si="42"/>
        <v>&lt;Title&gt;13114.jensen.43.s006&lt;/Title&gt;     &lt;Organism taxonomy_id="41275</v>
      </c>
      <c r="I226" t="str">
        <f t="shared" si="43"/>
        <v>13114.jensen.43.s006</v>
      </c>
      <c r="J226" t="str">
        <f t="shared" si="44"/>
        <v>jensen</v>
      </c>
      <c r="K226" t="str">
        <f t="shared" si="45"/>
        <v>43</v>
      </c>
      <c r="L226" t="str">
        <f t="shared" si="46"/>
        <v>s006</v>
      </c>
      <c r="M226" t="str">
        <f t="shared" si="47"/>
        <v>jensen_43_s006</v>
      </c>
    </row>
    <row r="227" spans="1:13" x14ac:dyDescent="0.2">
      <c r="A227" t="s">
        <v>7282</v>
      </c>
      <c r="B227">
        <f t="shared" si="36"/>
        <v>4050</v>
      </c>
      <c r="C227" t="str">
        <f t="shared" si="37"/>
        <v xml:space="preserve">gcms_sample_name"&gt;EMP_Feces_jensen_43_s005_a03_M_104&lt;/Attribute&gt;    </v>
      </c>
      <c r="D227" t="str">
        <f t="shared" si="38"/>
        <v>EMP_Feces_jensen_43_s005_a03_M_104</v>
      </c>
      <c r="E227">
        <f t="shared" si="39"/>
        <v>1010</v>
      </c>
      <c r="F227" t="str">
        <f t="shared" si="40"/>
        <v>SAMEA7723419</v>
      </c>
      <c r="G227">
        <f t="shared" si="41"/>
        <v>317</v>
      </c>
      <c r="H227" t="str">
        <f t="shared" si="42"/>
        <v>&lt;Title&gt;13114.jensen.43.s005&lt;/Title&gt;     &lt;Organism taxonomy_id="41275</v>
      </c>
      <c r="I227" t="str">
        <f t="shared" si="43"/>
        <v>13114.jensen.43.s005</v>
      </c>
      <c r="J227" t="str">
        <f t="shared" si="44"/>
        <v>jensen</v>
      </c>
      <c r="K227" t="str">
        <f t="shared" si="45"/>
        <v>43</v>
      </c>
      <c r="L227" t="str">
        <f t="shared" si="46"/>
        <v>s005</v>
      </c>
      <c r="M227" t="str">
        <f t="shared" si="47"/>
        <v>jensen_43_s005</v>
      </c>
    </row>
    <row r="228" spans="1:13" x14ac:dyDescent="0.2">
      <c r="A228" t="s">
        <v>7283</v>
      </c>
      <c r="B228">
        <f t="shared" si="36"/>
        <v>3504</v>
      </c>
      <c r="C228" t="str">
        <f t="shared" si="37"/>
        <v xml:space="preserve">gcms_sample_name"&gt;EMP_Feces_jensen_43_s004_a03_M_103&lt;/Attribute&gt;    </v>
      </c>
      <c r="D228" t="str">
        <f t="shared" si="38"/>
        <v>EMP_Feces_jensen_43_s004_a03_M_103</v>
      </c>
      <c r="E228">
        <f t="shared" si="39"/>
        <v>1011</v>
      </c>
      <c r="F228" t="str">
        <f t="shared" si="40"/>
        <v>SAMEA7723418</v>
      </c>
      <c r="G228">
        <f t="shared" si="41"/>
        <v>317</v>
      </c>
      <c r="H228" t="str">
        <f t="shared" si="42"/>
        <v>&lt;Title&gt;13114.jensen.43.s004&lt;/Title&gt;     &lt;Organism taxonomy_id="41275</v>
      </c>
      <c r="I228" t="str">
        <f t="shared" si="43"/>
        <v>13114.jensen.43.s004</v>
      </c>
      <c r="J228" t="str">
        <f t="shared" si="44"/>
        <v>jensen</v>
      </c>
      <c r="K228" t="str">
        <f t="shared" si="45"/>
        <v>43</v>
      </c>
      <c r="L228" t="str">
        <f t="shared" si="46"/>
        <v>s004</v>
      </c>
      <c r="M228" t="str">
        <f t="shared" si="47"/>
        <v>jensen_43_s004</v>
      </c>
    </row>
    <row r="229" spans="1:13" x14ac:dyDescent="0.2">
      <c r="A229" t="s">
        <v>7284</v>
      </c>
      <c r="B229">
        <f t="shared" si="36"/>
        <v>3501</v>
      </c>
      <c r="C229" t="str">
        <f t="shared" si="37"/>
        <v xml:space="preserve">gcms_sample_name"&gt;EMP_Feces_jensen_43_s001_a03_M_100&lt;/Attribute&gt;    </v>
      </c>
      <c r="D229" t="str">
        <f t="shared" si="38"/>
        <v>EMP_Feces_jensen_43_s001_a03_M_100</v>
      </c>
      <c r="E229">
        <f t="shared" si="39"/>
        <v>1010</v>
      </c>
      <c r="F229" t="str">
        <f t="shared" si="40"/>
        <v>SAMEA7723417</v>
      </c>
      <c r="G229">
        <f t="shared" si="41"/>
        <v>317</v>
      </c>
      <c r="H229" t="str">
        <f t="shared" si="42"/>
        <v>&lt;Title&gt;13114.jensen.43.s001&lt;/Title&gt;     &lt;Organism taxonomy_id="41275</v>
      </c>
      <c r="I229" t="str">
        <f t="shared" si="43"/>
        <v>13114.jensen.43.s001</v>
      </c>
      <c r="J229" t="str">
        <f t="shared" si="44"/>
        <v>jensen</v>
      </c>
      <c r="K229" t="str">
        <f t="shared" si="45"/>
        <v>43</v>
      </c>
      <c r="L229" t="str">
        <f t="shared" si="46"/>
        <v>s001</v>
      </c>
      <c r="M229" t="str">
        <f t="shared" si="47"/>
        <v>jensen_43_s001</v>
      </c>
    </row>
    <row r="230" spans="1:13" x14ac:dyDescent="0.2">
      <c r="A230" t="s">
        <v>7397</v>
      </c>
      <c r="B230" t="e">
        <f t="shared" si="36"/>
        <v>#VALUE!</v>
      </c>
      <c r="C230" t="e">
        <f t="shared" si="37"/>
        <v>#VALUE!</v>
      </c>
      <c r="D230" t="e">
        <f t="shared" si="38"/>
        <v>#VALUE!</v>
      </c>
      <c r="E230">
        <f t="shared" si="39"/>
        <v>1011</v>
      </c>
      <c r="F230" t="str">
        <f t="shared" si="40"/>
        <v>SAMEA7723900</v>
      </c>
      <c r="G230">
        <f t="shared" si="41"/>
        <v>317</v>
      </c>
      <c r="H230" t="str">
        <f t="shared" si="42"/>
        <v>&lt;Title&gt;13114.jensen.43.s019&lt;/Title&gt;     &lt;Organism taxonomy_id="41275</v>
      </c>
      <c r="I230" t="str">
        <f t="shared" si="43"/>
        <v>13114.jensen.43.s019</v>
      </c>
      <c r="J230" t="str">
        <f t="shared" si="44"/>
        <v>jensen</v>
      </c>
      <c r="K230" t="str">
        <f t="shared" si="45"/>
        <v>43</v>
      </c>
      <c r="L230" t="str">
        <f t="shared" si="46"/>
        <v>s019</v>
      </c>
      <c r="M230" t="str">
        <f t="shared" si="47"/>
        <v>jensen_43_s019</v>
      </c>
    </row>
    <row r="231" spans="1:13" x14ac:dyDescent="0.2">
      <c r="A231" t="s">
        <v>7398</v>
      </c>
      <c r="B231" t="e">
        <f t="shared" si="36"/>
        <v>#VALUE!</v>
      </c>
      <c r="C231" t="e">
        <f t="shared" si="37"/>
        <v>#VALUE!</v>
      </c>
      <c r="D231" t="e">
        <f t="shared" si="38"/>
        <v>#VALUE!</v>
      </c>
      <c r="E231">
        <f t="shared" si="39"/>
        <v>1011</v>
      </c>
      <c r="F231" t="str">
        <f t="shared" si="40"/>
        <v>SAMEA7723899</v>
      </c>
      <c r="G231">
        <f t="shared" si="41"/>
        <v>317</v>
      </c>
      <c r="H231" t="str">
        <f t="shared" si="42"/>
        <v>&lt;Title&gt;13114.jensen.43.s018&lt;/Title&gt;     &lt;Organism taxonomy_id="41275</v>
      </c>
      <c r="I231" t="str">
        <f t="shared" si="43"/>
        <v>13114.jensen.43.s018</v>
      </c>
      <c r="J231" t="str">
        <f t="shared" si="44"/>
        <v>jensen</v>
      </c>
      <c r="K231" t="str">
        <f t="shared" si="45"/>
        <v>43</v>
      </c>
      <c r="L231" t="str">
        <f t="shared" si="46"/>
        <v>s018</v>
      </c>
      <c r="M231" t="str">
        <f t="shared" si="47"/>
        <v>jensen_43_s018</v>
      </c>
    </row>
    <row r="232" spans="1:13" x14ac:dyDescent="0.2">
      <c r="A232" t="s">
        <v>7399</v>
      </c>
      <c r="B232" t="e">
        <f t="shared" si="36"/>
        <v>#VALUE!</v>
      </c>
      <c r="C232" t="e">
        <f t="shared" si="37"/>
        <v>#VALUE!</v>
      </c>
      <c r="D232" t="e">
        <f t="shared" si="38"/>
        <v>#VALUE!</v>
      </c>
      <c r="E232">
        <f t="shared" si="39"/>
        <v>1011</v>
      </c>
      <c r="F232" t="str">
        <f t="shared" si="40"/>
        <v>SAMEA7723898</v>
      </c>
      <c r="G232">
        <f t="shared" si="41"/>
        <v>317</v>
      </c>
      <c r="H232" t="str">
        <f t="shared" si="42"/>
        <v>&lt;Title&gt;13114.jensen.43.s012&lt;/Title&gt;     &lt;Organism taxonomy_id="41275</v>
      </c>
      <c r="I232" t="str">
        <f t="shared" si="43"/>
        <v>13114.jensen.43.s012</v>
      </c>
      <c r="J232" t="str">
        <f t="shared" si="44"/>
        <v>jensen</v>
      </c>
      <c r="K232" t="str">
        <f t="shared" si="45"/>
        <v>43</v>
      </c>
      <c r="L232" t="str">
        <f t="shared" si="46"/>
        <v>s012</v>
      </c>
      <c r="M232" t="str">
        <f t="shared" si="47"/>
        <v>jensen_43_s012</v>
      </c>
    </row>
    <row r="233" spans="1:13" x14ac:dyDescent="0.2">
      <c r="A233" t="s">
        <v>7400</v>
      </c>
      <c r="B233" t="e">
        <f t="shared" si="36"/>
        <v>#VALUE!</v>
      </c>
      <c r="C233" t="e">
        <f t="shared" si="37"/>
        <v>#VALUE!</v>
      </c>
      <c r="D233" t="e">
        <f t="shared" si="38"/>
        <v>#VALUE!</v>
      </c>
      <c r="E233">
        <f t="shared" si="39"/>
        <v>1011</v>
      </c>
      <c r="F233" t="str">
        <f t="shared" si="40"/>
        <v>SAMEA7723897</v>
      </c>
      <c r="G233">
        <f t="shared" si="41"/>
        <v>317</v>
      </c>
      <c r="H233" t="str">
        <f t="shared" si="42"/>
        <v>&lt;Title&gt;13114.jensen.43.s010&lt;/Title&gt;     &lt;Organism taxonomy_id="41275</v>
      </c>
      <c r="I233" t="str">
        <f t="shared" si="43"/>
        <v>13114.jensen.43.s010</v>
      </c>
      <c r="J233" t="str">
        <f t="shared" si="44"/>
        <v>jensen</v>
      </c>
      <c r="K233" t="str">
        <f t="shared" si="45"/>
        <v>43</v>
      </c>
      <c r="L233" t="str">
        <f t="shared" si="46"/>
        <v>s010</v>
      </c>
      <c r="M233" t="str">
        <f t="shared" si="47"/>
        <v>jensen_43_s010</v>
      </c>
    </row>
    <row r="234" spans="1:13" x14ac:dyDescent="0.2">
      <c r="A234" t="s">
        <v>7401</v>
      </c>
      <c r="B234" t="e">
        <f t="shared" si="36"/>
        <v>#VALUE!</v>
      </c>
      <c r="C234" t="e">
        <f t="shared" si="37"/>
        <v>#VALUE!</v>
      </c>
      <c r="D234" t="e">
        <f t="shared" si="38"/>
        <v>#VALUE!</v>
      </c>
      <c r="E234">
        <f t="shared" si="39"/>
        <v>1011</v>
      </c>
      <c r="F234" t="str">
        <f t="shared" si="40"/>
        <v>SAMEA7723896</v>
      </c>
      <c r="G234">
        <f t="shared" si="41"/>
        <v>317</v>
      </c>
      <c r="H234" t="str">
        <f t="shared" si="42"/>
        <v>&lt;Title&gt;13114.jensen.43.s007&lt;/Title&gt;     &lt;Organism taxonomy_id="41275</v>
      </c>
      <c r="I234" t="str">
        <f t="shared" si="43"/>
        <v>13114.jensen.43.s007</v>
      </c>
      <c r="J234" t="str">
        <f t="shared" si="44"/>
        <v>jensen</v>
      </c>
      <c r="K234" t="str">
        <f t="shared" si="45"/>
        <v>43</v>
      </c>
      <c r="L234" t="str">
        <f t="shared" si="46"/>
        <v>s007</v>
      </c>
      <c r="M234" t="str">
        <f t="shared" si="47"/>
        <v>jensen_43_s007</v>
      </c>
    </row>
    <row r="235" spans="1:13" x14ac:dyDescent="0.2">
      <c r="A235" t="s">
        <v>7402</v>
      </c>
      <c r="B235" t="e">
        <f t="shared" si="36"/>
        <v>#VALUE!</v>
      </c>
      <c r="C235" t="e">
        <f t="shared" si="37"/>
        <v>#VALUE!</v>
      </c>
      <c r="D235" t="e">
        <f t="shared" si="38"/>
        <v>#VALUE!</v>
      </c>
      <c r="E235">
        <f t="shared" si="39"/>
        <v>1011</v>
      </c>
      <c r="F235" t="str">
        <f t="shared" si="40"/>
        <v>SAMEA7723895</v>
      </c>
      <c r="G235">
        <f t="shared" si="41"/>
        <v>317</v>
      </c>
      <c r="H235" t="str">
        <f t="shared" si="42"/>
        <v>&lt;Title&gt;13114.jensen.43.s003&lt;/Title&gt;     &lt;Organism taxonomy_id="41275</v>
      </c>
      <c r="I235" t="str">
        <f t="shared" si="43"/>
        <v>13114.jensen.43.s003</v>
      </c>
      <c r="J235" t="str">
        <f t="shared" si="44"/>
        <v>jensen</v>
      </c>
      <c r="K235" t="str">
        <f t="shared" si="45"/>
        <v>43</v>
      </c>
      <c r="L235" t="str">
        <f t="shared" si="46"/>
        <v>s003</v>
      </c>
      <c r="M235" t="str">
        <f t="shared" si="47"/>
        <v>jensen_43_s003</v>
      </c>
    </row>
    <row r="236" spans="1:13" x14ac:dyDescent="0.2">
      <c r="A236" t="s">
        <v>7403</v>
      </c>
      <c r="B236" t="e">
        <f t="shared" si="36"/>
        <v>#VALUE!</v>
      </c>
      <c r="C236" t="e">
        <f t="shared" si="37"/>
        <v>#VALUE!</v>
      </c>
      <c r="D236" t="e">
        <f t="shared" si="38"/>
        <v>#VALUE!</v>
      </c>
      <c r="E236">
        <f t="shared" si="39"/>
        <v>1010</v>
      </c>
      <c r="F236" t="str">
        <f t="shared" si="40"/>
        <v>SAMEA7723894</v>
      </c>
      <c r="G236">
        <f t="shared" si="41"/>
        <v>317</v>
      </c>
      <c r="H236" t="str">
        <f t="shared" si="42"/>
        <v>&lt;Title&gt;13114.jensen.43.s002&lt;/Title&gt;     &lt;Organism taxonomy_id="41275</v>
      </c>
      <c r="I236" t="str">
        <f t="shared" si="43"/>
        <v>13114.jensen.43.s002</v>
      </c>
      <c r="J236" t="str">
        <f t="shared" si="44"/>
        <v>jensen</v>
      </c>
      <c r="K236" t="str">
        <f t="shared" si="45"/>
        <v>43</v>
      </c>
      <c r="L236" t="str">
        <f t="shared" si="46"/>
        <v>s002</v>
      </c>
      <c r="M236" t="str">
        <f t="shared" si="47"/>
        <v>jensen_43_s002</v>
      </c>
    </row>
    <row r="237" spans="1:13" x14ac:dyDescent="0.2">
      <c r="A237" t="s">
        <v>6836</v>
      </c>
      <c r="B237">
        <f t="shared" si="36"/>
        <v>2887</v>
      </c>
      <c r="C237" t="str">
        <f t="shared" si="37"/>
        <v>gcms_sample_name"&gt;EMP_Feces_king_27_s019_a03_M_223&lt;/Attribute&gt;     &lt;</v>
      </c>
      <c r="D237" t="str">
        <f t="shared" si="38"/>
        <v>EMP_Feces_king_27_s019_a03_M_223</v>
      </c>
      <c r="E237">
        <f t="shared" si="39"/>
        <v>983</v>
      </c>
      <c r="F237" t="str">
        <f t="shared" si="40"/>
        <v>SAMEA7724106</v>
      </c>
      <c r="G237">
        <f t="shared" si="41"/>
        <v>317</v>
      </c>
      <c r="H237" t="str">
        <f t="shared" si="42"/>
        <v>&lt;Title&gt;13114.king.27.s019&lt;/Title&gt;     &lt;Organism taxonomy_id="410658"</v>
      </c>
      <c r="I237" t="str">
        <f t="shared" si="43"/>
        <v>13114.king.27.s019</v>
      </c>
      <c r="J237" t="str">
        <f t="shared" si="44"/>
        <v>king</v>
      </c>
      <c r="K237" t="str">
        <f t="shared" si="45"/>
        <v>27</v>
      </c>
      <c r="L237" t="str">
        <f t="shared" si="46"/>
        <v>s019</v>
      </c>
      <c r="M237" t="str">
        <f t="shared" si="47"/>
        <v>king_27_s019</v>
      </c>
    </row>
    <row r="238" spans="1:13" x14ac:dyDescent="0.2">
      <c r="A238" t="s">
        <v>6837</v>
      </c>
      <c r="B238" t="e">
        <f t="shared" si="36"/>
        <v>#VALUE!</v>
      </c>
      <c r="C238" t="e">
        <f t="shared" si="37"/>
        <v>#VALUE!</v>
      </c>
      <c r="D238" t="e">
        <f t="shared" si="38"/>
        <v>#VALUE!</v>
      </c>
      <c r="E238">
        <f t="shared" si="39"/>
        <v>983</v>
      </c>
      <c r="F238" t="str">
        <f t="shared" si="40"/>
        <v>SAMEA7724105</v>
      </c>
      <c r="G238">
        <f t="shared" si="41"/>
        <v>317</v>
      </c>
      <c r="H238" t="str">
        <f t="shared" si="42"/>
        <v>&lt;Title&gt;13114.king.27.s015&lt;/Title&gt;     &lt;Organism taxonomy_id="410658"</v>
      </c>
      <c r="I238" t="str">
        <f t="shared" si="43"/>
        <v>13114.king.27.s015</v>
      </c>
      <c r="J238" t="str">
        <f t="shared" si="44"/>
        <v>king</v>
      </c>
      <c r="K238" t="str">
        <f t="shared" si="45"/>
        <v>27</v>
      </c>
      <c r="L238" t="str">
        <f t="shared" si="46"/>
        <v>s015</v>
      </c>
      <c r="M238" t="str">
        <f t="shared" si="47"/>
        <v>king_27_s015</v>
      </c>
    </row>
    <row r="239" spans="1:13" x14ac:dyDescent="0.2">
      <c r="A239" t="s">
        <v>6838</v>
      </c>
      <c r="B239" t="e">
        <f t="shared" si="36"/>
        <v>#VALUE!</v>
      </c>
      <c r="C239" t="e">
        <f t="shared" si="37"/>
        <v>#VALUE!</v>
      </c>
      <c r="D239" t="e">
        <f t="shared" si="38"/>
        <v>#VALUE!</v>
      </c>
      <c r="E239">
        <f t="shared" si="39"/>
        <v>983</v>
      </c>
      <c r="F239" t="str">
        <f t="shared" si="40"/>
        <v>SAMEA7724104</v>
      </c>
      <c r="G239">
        <f t="shared" si="41"/>
        <v>317</v>
      </c>
      <c r="H239" t="str">
        <f t="shared" si="42"/>
        <v>&lt;Title&gt;13114.king.27.s009&lt;/Title&gt;     &lt;Organism taxonomy_id="410658"</v>
      </c>
      <c r="I239" t="str">
        <f t="shared" si="43"/>
        <v>13114.king.27.s009</v>
      </c>
      <c r="J239" t="str">
        <f t="shared" si="44"/>
        <v>king</v>
      </c>
      <c r="K239" t="str">
        <f t="shared" si="45"/>
        <v>27</v>
      </c>
      <c r="L239" t="str">
        <f t="shared" si="46"/>
        <v>s009</v>
      </c>
      <c r="M239" t="str">
        <f t="shared" si="47"/>
        <v>king_27_s009</v>
      </c>
    </row>
    <row r="240" spans="1:13" x14ac:dyDescent="0.2">
      <c r="A240" t="s">
        <v>6839</v>
      </c>
      <c r="B240" t="e">
        <f t="shared" si="36"/>
        <v>#VALUE!</v>
      </c>
      <c r="C240" t="e">
        <f t="shared" si="37"/>
        <v>#VALUE!</v>
      </c>
      <c r="D240" t="e">
        <f t="shared" si="38"/>
        <v>#VALUE!</v>
      </c>
      <c r="E240">
        <f t="shared" si="39"/>
        <v>983</v>
      </c>
      <c r="F240" t="str">
        <f t="shared" si="40"/>
        <v>SAMEA7724103</v>
      </c>
      <c r="G240">
        <f t="shared" si="41"/>
        <v>317</v>
      </c>
      <c r="H240" t="str">
        <f t="shared" si="42"/>
        <v>&lt;Title&gt;13114.king.27.s006&lt;/Title&gt;     &lt;Organism taxonomy_id="410658"</v>
      </c>
      <c r="I240" t="str">
        <f t="shared" si="43"/>
        <v>13114.king.27.s006</v>
      </c>
      <c r="J240" t="str">
        <f t="shared" si="44"/>
        <v>king</v>
      </c>
      <c r="K240" t="str">
        <f t="shared" si="45"/>
        <v>27</v>
      </c>
      <c r="L240" t="str">
        <f t="shared" si="46"/>
        <v>s006</v>
      </c>
      <c r="M240" t="str">
        <f t="shared" si="47"/>
        <v>king_27_s006</v>
      </c>
    </row>
    <row r="241" spans="1:13" x14ac:dyDescent="0.2">
      <c r="A241" t="s">
        <v>6840</v>
      </c>
      <c r="B241">
        <f t="shared" si="36"/>
        <v>3107</v>
      </c>
      <c r="C241" t="str">
        <f t="shared" si="37"/>
        <v>gcms_sample_name"&gt;EMP_Feces_king_27_s004_a03_M_213&lt;/Attribute&gt;     &lt;</v>
      </c>
      <c r="D241" t="str">
        <f t="shared" si="38"/>
        <v>EMP_Feces_king_27_s004_a03_M_213</v>
      </c>
      <c r="E241">
        <f t="shared" si="39"/>
        <v>983</v>
      </c>
      <c r="F241" t="str">
        <f t="shared" si="40"/>
        <v>SAMEA7724102</v>
      </c>
      <c r="G241">
        <f t="shared" si="41"/>
        <v>317</v>
      </c>
      <c r="H241" t="str">
        <f t="shared" si="42"/>
        <v>&lt;Title&gt;13114.king.27.s004&lt;/Title&gt;     &lt;Organism taxonomy_id="410658"</v>
      </c>
      <c r="I241" t="str">
        <f t="shared" si="43"/>
        <v>13114.king.27.s004</v>
      </c>
      <c r="J241" t="str">
        <f t="shared" si="44"/>
        <v>king</v>
      </c>
      <c r="K241" t="str">
        <f t="shared" si="45"/>
        <v>27</v>
      </c>
      <c r="L241" t="str">
        <f t="shared" si="46"/>
        <v>s004</v>
      </c>
      <c r="M241" t="str">
        <f t="shared" si="47"/>
        <v>king_27_s004</v>
      </c>
    </row>
    <row r="242" spans="1:13" x14ac:dyDescent="0.2">
      <c r="A242" t="s">
        <v>7265</v>
      </c>
      <c r="B242" t="e">
        <f t="shared" si="36"/>
        <v>#VALUE!</v>
      </c>
      <c r="C242" t="e">
        <f t="shared" si="37"/>
        <v>#VALUE!</v>
      </c>
      <c r="D242" t="e">
        <f t="shared" si="38"/>
        <v>#VALUE!</v>
      </c>
      <c r="E242">
        <f t="shared" si="39"/>
        <v>983</v>
      </c>
      <c r="F242" t="str">
        <f t="shared" si="40"/>
        <v>SAMEA7723436</v>
      </c>
      <c r="G242">
        <f t="shared" si="41"/>
        <v>317</v>
      </c>
      <c r="H242" t="str">
        <f t="shared" si="42"/>
        <v>&lt;Title&gt;13114.king.27.s021&lt;/Title&gt;     &lt;Organism taxonomy_id="410658"</v>
      </c>
      <c r="I242" t="str">
        <f t="shared" si="43"/>
        <v>13114.king.27.s021</v>
      </c>
      <c r="J242" t="str">
        <f t="shared" si="44"/>
        <v>king</v>
      </c>
      <c r="K242" t="str">
        <f t="shared" si="45"/>
        <v>27</v>
      </c>
      <c r="L242" t="str">
        <f t="shared" si="46"/>
        <v>s021</v>
      </c>
      <c r="M242" t="str">
        <f t="shared" si="47"/>
        <v>king_27_s021</v>
      </c>
    </row>
    <row r="243" spans="1:13" x14ac:dyDescent="0.2">
      <c r="A243" t="s">
        <v>7266</v>
      </c>
      <c r="B243">
        <f t="shared" si="36"/>
        <v>4610</v>
      </c>
      <c r="C243" t="str">
        <f t="shared" si="37"/>
        <v>gcms_sample_name"&gt;EMP_Feces_king_27_s018_a03_M_222&lt;/Attribute&gt;     &lt;</v>
      </c>
      <c r="D243" t="str">
        <f t="shared" si="38"/>
        <v>EMP_Feces_king_27_s018_a03_M_222</v>
      </c>
      <c r="E243">
        <f t="shared" si="39"/>
        <v>979</v>
      </c>
      <c r="F243" t="str">
        <f t="shared" si="40"/>
        <v>SAMEA7723435</v>
      </c>
      <c r="G243">
        <f t="shared" si="41"/>
        <v>317</v>
      </c>
      <c r="H243" t="str">
        <f t="shared" si="42"/>
        <v>&lt;Title&gt;13114.king.27.s018&lt;/Title&gt;     &lt;Organism taxonomy_id="410658"</v>
      </c>
      <c r="I243" t="str">
        <f t="shared" si="43"/>
        <v>13114.king.27.s018</v>
      </c>
      <c r="J243" t="str">
        <f t="shared" si="44"/>
        <v>king</v>
      </c>
      <c r="K243" t="str">
        <f t="shared" si="45"/>
        <v>27</v>
      </c>
      <c r="L243" t="str">
        <f t="shared" si="46"/>
        <v>s018</v>
      </c>
      <c r="M243" t="str">
        <f t="shared" si="47"/>
        <v>king_27_s018</v>
      </c>
    </row>
    <row r="244" spans="1:13" x14ac:dyDescent="0.2">
      <c r="A244" t="s">
        <v>7267</v>
      </c>
      <c r="B244">
        <f t="shared" si="36"/>
        <v>3494</v>
      </c>
      <c r="C244" t="str">
        <f t="shared" si="37"/>
        <v>gcms_sample_name"&gt;EMP_Feces_king_27_s017_a03_M_221&lt;/Attribute&gt;     &lt;</v>
      </c>
      <c r="D244" t="str">
        <f t="shared" si="38"/>
        <v>EMP_Feces_king_27_s017_a03_M_221</v>
      </c>
      <c r="E244">
        <f t="shared" si="39"/>
        <v>983</v>
      </c>
      <c r="F244" t="str">
        <f t="shared" si="40"/>
        <v>SAMEA7723434</v>
      </c>
      <c r="G244">
        <f t="shared" si="41"/>
        <v>317</v>
      </c>
      <c r="H244" t="str">
        <f t="shared" si="42"/>
        <v>&lt;Title&gt;13114.king.27.s017&lt;/Title&gt;     &lt;Organism taxonomy_id="410658"</v>
      </c>
      <c r="I244" t="str">
        <f t="shared" si="43"/>
        <v>13114.king.27.s017</v>
      </c>
      <c r="J244" t="str">
        <f t="shared" si="44"/>
        <v>king</v>
      </c>
      <c r="K244" t="str">
        <f t="shared" si="45"/>
        <v>27</v>
      </c>
      <c r="L244" t="str">
        <f t="shared" si="46"/>
        <v>s017</v>
      </c>
      <c r="M244" t="str">
        <f t="shared" si="47"/>
        <v>king_27_s017</v>
      </c>
    </row>
    <row r="245" spans="1:13" x14ac:dyDescent="0.2">
      <c r="A245" t="s">
        <v>7268</v>
      </c>
      <c r="B245" t="e">
        <f t="shared" si="36"/>
        <v>#VALUE!</v>
      </c>
      <c r="C245" t="e">
        <f t="shared" si="37"/>
        <v>#VALUE!</v>
      </c>
      <c r="D245" t="e">
        <f t="shared" si="38"/>
        <v>#VALUE!</v>
      </c>
      <c r="E245">
        <f t="shared" si="39"/>
        <v>979</v>
      </c>
      <c r="F245" t="str">
        <f t="shared" si="40"/>
        <v>SAMEA7723433</v>
      </c>
      <c r="G245">
        <f t="shared" si="41"/>
        <v>317</v>
      </c>
      <c r="H245" t="str">
        <f t="shared" si="42"/>
        <v>&lt;Title&gt;13114.king.27.s014&lt;/Title&gt;     &lt;Organism taxonomy_id="410658"</v>
      </c>
      <c r="I245" t="str">
        <f t="shared" si="43"/>
        <v>13114.king.27.s014</v>
      </c>
      <c r="J245" t="str">
        <f t="shared" si="44"/>
        <v>king</v>
      </c>
      <c r="K245" t="str">
        <f t="shared" si="45"/>
        <v>27</v>
      </c>
      <c r="L245" t="str">
        <f t="shared" si="46"/>
        <v>s014</v>
      </c>
      <c r="M245" t="str">
        <f t="shared" si="47"/>
        <v>king_27_s014</v>
      </c>
    </row>
    <row r="246" spans="1:13" x14ac:dyDescent="0.2">
      <c r="A246" t="s">
        <v>7269</v>
      </c>
      <c r="B246">
        <f t="shared" si="36"/>
        <v>4777</v>
      </c>
      <c r="C246" t="str">
        <f t="shared" si="37"/>
        <v>gcms_sample_name"&gt;EMP_Feces_king_27_s013_a03_M_219&lt;/Attribute&gt;     &lt;</v>
      </c>
      <c r="D246" t="str">
        <f t="shared" si="38"/>
        <v>EMP_Feces_king_27_s013_a03_M_219</v>
      </c>
      <c r="E246">
        <f t="shared" si="39"/>
        <v>983</v>
      </c>
      <c r="F246" t="str">
        <f t="shared" si="40"/>
        <v>SAMEA7723432</v>
      </c>
      <c r="G246">
        <f t="shared" si="41"/>
        <v>317</v>
      </c>
      <c r="H246" t="str">
        <f t="shared" si="42"/>
        <v>&lt;Title&gt;13114.king.27.s013&lt;/Title&gt;     &lt;Organism taxonomy_id="410658"</v>
      </c>
      <c r="I246" t="str">
        <f t="shared" si="43"/>
        <v>13114.king.27.s013</v>
      </c>
      <c r="J246" t="str">
        <f t="shared" si="44"/>
        <v>king</v>
      </c>
      <c r="K246" t="str">
        <f t="shared" si="45"/>
        <v>27</v>
      </c>
      <c r="L246" t="str">
        <f t="shared" si="46"/>
        <v>s013</v>
      </c>
      <c r="M246" t="str">
        <f t="shared" si="47"/>
        <v>king_27_s013</v>
      </c>
    </row>
    <row r="247" spans="1:13" x14ac:dyDescent="0.2">
      <c r="A247" t="s">
        <v>7270</v>
      </c>
      <c r="B247">
        <f t="shared" si="36"/>
        <v>4770</v>
      </c>
      <c r="C247" t="str">
        <f t="shared" si="37"/>
        <v>gcms_sample_name"&gt;EMP_Feces_king_27_s008_a03_M_215&lt;/Attribute&gt;     &lt;</v>
      </c>
      <c r="D247" t="str">
        <f t="shared" si="38"/>
        <v>EMP_Feces_king_27_s008_a03_M_215</v>
      </c>
      <c r="E247">
        <f t="shared" si="39"/>
        <v>983</v>
      </c>
      <c r="F247" t="str">
        <f t="shared" si="40"/>
        <v>SAMEA7723431</v>
      </c>
      <c r="G247">
        <f t="shared" si="41"/>
        <v>317</v>
      </c>
      <c r="H247" t="str">
        <f t="shared" si="42"/>
        <v>&lt;Title&gt;13114.king.27.s008&lt;/Title&gt;     &lt;Organism taxonomy_id="410658"</v>
      </c>
      <c r="I247" t="str">
        <f t="shared" si="43"/>
        <v>13114.king.27.s008</v>
      </c>
      <c r="J247" t="str">
        <f t="shared" si="44"/>
        <v>king</v>
      </c>
      <c r="K247" t="str">
        <f t="shared" si="45"/>
        <v>27</v>
      </c>
      <c r="L247" t="str">
        <f t="shared" si="46"/>
        <v>s008</v>
      </c>
      <c r="M247" t="str">
        <f t="shared" si="47"/>
        <v>king_27_s008</v>
      </c>
    </row>
    <row r="248" spans="1:13" x14ac:dyDescent="0.2">
      <c r="A248" t="s">
        <v>7271</v>
      </c>
      <c r="B248">
        <f t="shared" si="36"/>
        <v>4778</v>
      </c>
      <c r="C248" t="str">
        <f t="shared" si="37"/>
        <v>gcms_sample_name"&gt;EMP_Feces_king_27_s007_a03_M_214&lt;/Attribute&gt;     &lt;</v>
      </c>
      <c r="D248" t="str">
        <f t="shared" si="38"/>
        <v>EMP_Feces_king_27_s007_a03_M_214</v>
      </c>
      <c r="E248">
        <f t="shared" si="39"/>
        <v>983</v>
      </c>
      <c r="F248" t="str">
        <f t="shared" si="40"/>
        <v>SAMEA7723430</v>
      </c>
      <c r="G248">
        <f t="shared" si="41"/>
        <v>317</v>
      </c>
      <c r="H248" t="str">
        <f t="shared" si="42"/>
        <v>&lt;Title&gt;13114.king.27.s007&lt;/Title&gt;     &lt;Organism taxonomy_id="410658"</v>
      </c>
      <c r="I248" t="str">
        <f t="shared" si="43"/>
        <v>13114.king.27.s007</v>
      </c>
      <c r="J248" t="str">
        <f t="shared" si="44"/>
        <v>king</v>
      </c>
      <c r="K248" t="str">
        <f t="shared" si="45"/>
        <v>27</v>
      </c>
      <c r="L248" t="str">
        <f t="shared" si="46"/>
        <v>s007</v>
      </c>
      <c r="M248" t="str">
        <f t="shared" si="47"/>
        <v>king_27_s007</v>
      </c>
    </row>
    <row r="249" spans="1:13" x14ac:dyDescent="0.2">
      <c r="A249" t="s">
        <v>7272</v>
      </c>
      <c r="B249">
        <f t="shared" si="36"/>
        <v>3622</v>
      </c>
      <c r="C249" t="str">
        <f t="shared" si="37"/>
        <v>gcms_sample_name"&gt;EMP_Feces_king_27_s003_a03_M_212&lt;/Attribute&gt;     &lt;</v>
      </c>
      <c r="D249" t="str">
        <f t="shared" si="38"/>
        <v>EMP_Feces_king_27_s003_a03_M_212</v>
      </c>
      <c r="E249">
        <f t="shared" si="39"/>
        <v>979</v>
      </c>
      <c r="F249" t="str">
        <f t="shared" si="40"/>
        <v>SAMEA7723429</v>
      </c>
      <c r="G249">
        <f t="shared" si="41"/>
        <v>317</v>
      </c>
      <c r="H249" t="str">
        <f t="shared" si="42"/>
        <v>&lt;Title&gt;13114.king.27.s003&lt;/Title&gt;     &lt;Organism taxonomy_id="410658"</v>
      </c>
      <c r="I249" t="str">
        <f t="shared" si="43"/>
        <v>13114.king.27.s003</v>
      </c>
      <c r="J249" t="str">
        <f t="shared" si="44"/>
        <v>king</v>
      </c>
      <c r="K249" t="str">
        <f t="shared" si="45"/>
        <v>27</v>
      </c>
      <c r="L249" t="str">
        <f t="shared" si="46"/>
        <v>s003</v>
      </c>
      <c r="M249" t="str">
        <f t="shared" si="47"/>
        <v>king_27_s003</v>
      </c>
    </row>
    <row r="250" spans="1:13" x14ac:dyDescent="0.2">
      <c r="A250" t="s">
        <v>7273</v>
      </c>
      <c r="B250">
        <f t="shared" si="36"/>
        <v>4742</v>
      </c>
      <c r="C250" t="str">
        <f t="shared" si="37"/>
        <v>gcms_sample_name"&gt;EMP_Feces_king_27_s001_a03_M_210&lt;/Attribute&gt;     &lt;</v>
      </c>
      <c r="D250" t="str">
        <f t="shared" si="38"/>
        <v>EMP_Feces_king_27_s001_a03_M_210</v>
      </c>
      <c r="E250">
        <f t="shared" si="39"/>
        <v>979</v>
      </c>
      <c r="F250" t="str">
        <f t="shared" si="40"/>
        <v>SAMEA7723428</v>
      </c>
      <c r="G250">
        <f t="shared" si="41"/>
        <v>317</v>
      </c>
      <c r="H250" t="str">
        <f t="shared" si="42"/>
        <v>&lt;Title&gt;13114.king.27.s001&lt;/Title&gt;     &lt;Organism taxonomy_id="410658"</v>
      </c>
      <c r="I250" t="str">
        <f t="shared" si="43"/>
        <v>13114.king.27.s001</v>
      </c>
      <c r="J250" t="str">
        <f t="shared" si="44"/>
        <v>king</v>
      </c>
      <c r="K250" t="str">
        <f t="shared" si="45"/>
        <v>27</v>
      </c>
      <c r="L250" t="str">
        <f t="shared" si="46"/>
        <v>s001</v>
      </c>
      <c r="M250" t="str">
        <f t="shared" si="47"/>
        <v>king_27_s001</v>
      </c>
    </row>
    <row r="251" spans="1:13" x14ac:dyDescent="0.2">
      <c r="A251" t="s">
        <v>7390</v>
      </c>
      <c r="B251" t="e">
        <f t="shared" si="36"/>
        <v>#VALUE!</v>
      </c>
      <c r="C251" t="e">
        <f t="shared" si="37"/>
        <v>#VALUE!</v>
      </c>
      <c r="D251" t="e">
        <f t="shared" si="38"/>
        <v>#VALUE!</v>
      </c>
      <c r="E251">
        <f t="shared" si="39"/>
        <v>979</v>
      </c>
      <c r="F251" t="str">
        <f t="shared" si="40"/>
        <v>SAMEA7723907</v>
      </c>
      <c r="G251">
        <f t="shared" si="41"/>
        <v>317</v>
      </c>
      <c r="H251" t="str">
        <f t="shared" si="42"/>
        <v>&lt;Title&gt;13114.king.27.s020&lt;/Title&gt;     &lt;Organism taxonomy_id="410658"</v>
      </c>
      <c r="I251" t="str">
        <f t="shared" si="43"/>
        <v>13114.king.27.s020</v>
      </c>
      <c r="J251" t="str">
        <f t="shared" si="44"/>
        <v>king</v>
      </c>
      <c r="K251" t="str">
        <f t="shared" si="45"/>
        <v>27</v>
      </c>
      <c r="L251" t="str">
        <f t="shared" si="46"/>
        <v>s020</v>
      </c>
      <c r="M251" t="str">
        <f t="shared" si="47"/>
        <v>king_27_s020</v>
      </c>
    </row>
    <row r="252" spans="1:13" x14ac:dyDescent="0.2">
      <c r="A252" t="s">
        <v>7391</v>
      </c>
      <c r="B252" t="e">
        <f t="shared" si="36"/>
        <v>#VALUE!</v>
      </c>
      <c r="C252" t="e">
        <f t="shared" si="37"/>
        <v>#VALUE!</v>
      </c>
      <c r="D252" t="e">
        <f t="shared" si="38"/>
        <v>#VALUE!</v>
      </c>
      <c r="E252">
        <f t="shared" si="39"/>
        <v>979</v>
      </c>
      <c r="F252" t="str">
        <f t="shared" si="40"/>
        <v>SAMEA7723906</v>
      </c>
      <c r="G252">
        <f t="shared" si="41"/>
        <v>317</v>
      </c>
      <c r="H252" t="str">
        <f t="shared" si="42"/>
        <v>&lt;Title&gt;13114.king.27.s016&lt;/Title&gt;     &lt;Organism taxonomy_id="410658"</v>
      </c>
      <c r="I252" t="str">
        <f t="shared" si="43"/>
        <v>13114.king.27.s016</v>
      </c>
      <c r="J252" t="str">
        <f t="shared" si="44"/>
        <v>king</v>
      </c>
      <c r="K252" t="str">
        <f t="shared" si="45"/>
        <v>27</v>
      </c>
      <c r="L252" t="str">
        <f t="shared" si="46"/>
        <v>s016</v>
      </c>
      <c r="M252" t="str">
        <f t="shared" si="47"/>
        <v>king_27_s016</v>
      </c>
    </row>
    <row r="253" spans="1:13" x14ac:dyDescent="0.2">
      <c r="A253" t="s">
        <v>7392</v>
      </c>
      <c r="B253" t="e">
        <f t="shared" si="36"/>
        <v>#VALUE!</v>
      </c>
      <c r="C253" t="e">
        <f t="shared" si="37"/>
        <v>#VALUE!</v>
      </c>
      <c r="D253" t="e">
        <f t="shared" si="38"/>
        <v>#VALUE!</v>
      </c>
      <c r="E253">
        <f t="shared" si="39"/>
        <v>979</v>
      </c>
      <c r="F253" t="str">
        <f t="shared" si="40"/>
        <v>SAMEA7723905</v>
      </c>
      <c r="G253">
        <f t="shared" si="41"/>
        <v>317</v>
      </c>
      <c r="H253" t="str">
        <f t="shared" si="42"/>
        <v>&lt;Title&gt;13114.king.27.s012&lt;/Title&gt;     &lt;Organism taxonomy_id="410658"</v>
      </c>
      <c r="I253" t="str">
        <f t="shared" si="43"/>
        <v>13114.king.27.s012</v>
      </c>
      <c r="J253" t="str">
        <f t="shared" si="44"/>
        <v>king</v>
      </c>
      <c r="K253" t="str">
        <f t="shared" si="45"/>
        <v>27</v>
      </c>
      <c r="L253" t="str">
        <f t="shared" si="46"/>
        <v>s012</v>
      </c>
      <c r="M253" t="str">
        <f t="shared" si="47"/>
        <v>king_27_s012</v>
      </c>
    </row>
    <row r="254" spans="1:13" x14ac:dyDescent="0.2">
      <c r="A254" t="s">
        <v>7393</v>
      </c>
      <c r="B254" t="e">
        <f t="shared" si="36"/>
        <v>#VALUE!</v>
      </c>
      <c r="C254" t="e">
        <f t="shared" si="37"/>
        <v>#VALUE!</v>
      </c>
      <c r="D254" t="e">
        <f t="shared" si="38"/>
        <v>#VALUE!</v>
      </c>
      <c r="E254">
        <f t="shared" si="39"/>
        <v>983</v>
      </c>
      <c r="F254" t="str">
        <f t="shared" si="40"/>
        <v>SAMEA7723904</v>
      </c>
      <c r="G254">
        <f t="shared" si="41"/>
        <v>317</v>
      </c>
      <c r="H254" t="str">
        <f t="shared" si="42"/>
        <v>&lt;Title&gt;13114.king.27.s011&lt;/Title&gt;     &lt;Organism taxonomy_id="410658"</v>
      </c>
      <c r="I254" t="str">
        <f t="shared" si="43"/>
        <v>13114.king.27.s011</v>
      </c>
      <c r="J254" t="str">
        <f t="shared" si="44"/>
        <v>king</v>
      </c>
      <c r="K254" t="str">
        <f t="shared" si="45"/>
        <v>27</v>
      </c>
      <c r="L254" t="str">
        <f t="shared" si="46"/>
        <v>s011</v>
      </c>
      <c r="M254" t="str">
        <f t="shared" si="47"/>
        <v>king_27_s011</v>
      </c>
    </row>
    <row r="255" spans="1:13" x14ac:dyDescent="0.2">
      <c r="A255" t="s">
        <v>7394</v>
      </c>
      <c r="B255" t="e">
        <f t="shared" si="36"/>
        <v>#VALUE!</v>
      </c>
      <c r="C255" t="e">
        <f t="shared" si="37"/>
        <v>#VALUE!</v>
      </c>
      <c r="D255" t="e">
        <f t="shared" si="38"/>
        <v>#VALUE!</v>
      </c>
      <c r="E255">
        <f t="shared" si="39"/>
        <v>979</v>
      </c>
      <c r="F255" t="str">
        <f t="shared" si="40"/>
        <v>SAMEA7723903</v>
      </c>
      <c r="G255">
        <f t="shared" si="41"/>
        <v>317</v>
      </c>
      <c r="H255" t="str">
        <f t="shared" si="42"/>
        <v>&lt;Title&gt;13114.king.27.s010&lt;/Title&gt;     &lt;Organism taxonomy_id="410658"</v>
      </c>
      <c r="I255" t="str">
        <f t="shared" si="43"/>
        <v>13114.king.27.s010</v>
      </c>
      <c r="J255" t="str">
        <f t="shared" si="44"/>
        <v>king</v>
      </c>
      <c r="K255" t="str">
        <f t="shared" si="45"/>
        <v>27</v>
      </c>
      <c r="L255" t="str">
        <f t="shared" si="46"/>
        <v>s010</v>
      </c>
      <c r="M255" t="str">
        <f t="shared" si="47"/>
        <v>king_27_s010</v>
      </c>
    </row>
    <row r="256" spans="1:13" x14ac:dyDescent="0.2">
      <c r="A256" t="s">
        <v>7395</v>
      </c>
      <c r="B256" t="e">
        <f t="shared" si="36"/>
        <v>#VALUE!</v>
      </c>
      <c r="C256" t="e">
        <f t="shared" si="37"/>
        <v>#VALUE!</v>
      </c>
      <c r="D256" t="e">
        <f t="shared" si="38"/>
        <v>#VALUE!</v>
      </c>
      <c r="E256">
        <f t="shared" si="39"/>
        <v>979</v>
      </c>
      <c r="F256" t="str">
        <f t="shared" si="40"/>
        <v>SAMEA7723902</v>
      </c>
      <c r="G256">
        <f t="shared" si="41"/>
        <v>317</v>
      </c>
      <c r="H256" t="str">
        <f t="shared" si="42"/>
        <v>&lt;Title&gt;13114.king.27.s005&lt;/Title&gt;     &lt;Organism taxonomy_id="410658"</v>
      </c>
      <c r="I256" t="str">
        <f t="shared" si="43"/>
        <v>13114.king.27.s005</v>
      </c>
      <c r="J256" t="str">
        <f t="shared" si="44"/>
        <v>king</v>
      </c>
      <c r="K256" t="str">
        <f t="shared" si="45"/>
        <v>27</v>
      </c>
      <c r="L256" t="str">
        <f t="shared" si="46"/>
        <v>s005</v>
      </c>
      <c r="M256" t="str">
        <f t="shared" si="47"/>
        <v>king_27_s005</v>
      </c>
    </row>
    <row r="257" spans="1:13" x14ac:dyDescent="0.2">
      <c r="A257" t="s">
        <v>7396</v>
      </c>
      <c r="B257" t="e">
        <f t="shared" si="36"/>
        <v>#VALUE!</v>
      </c>
      <c r="C257" t="e">
        <f t="shared" si="37"/>
        <v>#VALUE!</v>
      </c>
      <c r="D257" t="e">
        <f t="shared" si="38"/>
        <v>#VALUE!</v>
      </c>
      <c r="E257">
        <f t="shared" si="39"/>
        <v>983</v>
      </c>
      <c r="F257" t="str">
        <f t="shared" si="40"/>
        <v>SAMEA7723901</v>
      </c>
      <c r="G257">
        <f t="shared" si="41"/>
        <v>317</v>
      </c>
      <c r="H257" t="str">
        <f t="shared" si="42"/>
        <v>&lt;Title&gt;13114.king.27.s002&lt;/Title&gt;     &lt;Organism taxonomy_id="410658"</v>
      </c>
      <c r="I257" t="str">
        <f t="shared" si="43"/>
        <v>13114.king.27.s002</v>
      </c>
      <c r="J257" t="str">
        <f t="shared" si="44"/>
        <v>king</v>
      </c>
      <c r="K257" t="str">
        <f t="shared" si="45"/>
        <v>27</v>
      </c>
      <c r="L257" t="str">
        <f t="shared" si="46"/>
        <v>s002</v>
      </c>
      <c r="M257" t="str">
        <f t="shared" si="47"/>
        <v>king_27_s002</v>
      </c>
    </row>
    <row r="258" spans="1:13" x14ac:dyDescent="0.2">
      <c r="A258" t="s">
        <v>7492</v>
      </c>
      <c r="B258" t="e">
        <f t="shared" ref="B258:B321" si="48">FIND("gcms_sample_name",A258,1)</f>
        <v>#VALUE!</v>
      </c>
      <c r="C258" t="e">
        <f t="shared" ref="C258:C321" si="49">MID(A258,B258,68)</f>
        <v>#VALUE!</v>
      </c>
      <c r="D258" t="e">
        <f t="shared" ref="D258:D321" si="50">MID(C258,19,FIND("/Attribute",C258,1)-20)</f>
        <v>#VALUE!</v>
      </c>
      <c r="E258">
        <f t="shared" ref="E258:E321" si="51">FIND("External Id",A258,1)</f>
        <v>1009</v>
      </c>
      <c r="F258" t="str">
        <f t="shared" ref="F258:F321" si="52">MID(A258,E258+13,12)</f>
        <v>SAMEA7723805</v>
      </c>
      <c r="G258">
        <f t="shared" ref="G258:G321" si="53">FIND("&lt;Title&gt;",A258,1)</f>
        <v>317</v>
      </c>
      <c r="H258" t="str">
        <f t="shared" ref="H258:H321" si="54">MID(A258,G258,68)</f>
        <v>&lt;Title&gt;13114.Kshtrika1.misc.600&lt;/Title&gt;     &lt;Organism taxonomy_id="1</v>
      </c>
      <c r="I258" t="str">
        <f t="shared" ref="I258:I321" si="55">MID(H258,8,FIND("&lt;/Title&gt;",H258,1)-8)</f>
        <v>13114.Kshtrika1.misc.600</v>
      </c>
      <c r="J258" t="str">
        <f t="shared" ref="J258:J321" si="56">MID(I258,7,FIND(".",I258,8)-7)</f>
        <v>Kshtrika1</v>
      </c>
      <c r="K258" t="str">
        <f t="shared" ref="K258:K321" si="57">MID(I258,FIND(".",I258,8)+1,FIND(".",I258,FIND(".",I258,8)+1)-FIND(".",I258,8)-1)</f>
        <v>misc</v>
      </c>
      <c r="L258" t="str">
        <f t="shared" ref="L258:L321" si="58">MID(I258,FIND(".",I258,FIND(".",I258,8)+1)+1,LEN(I258)-FIND(".",I258,FIND(".",I258,8)+1))</f>
        <v>600</v>
      </c>
      <c r="M258" t="str">
        <f t="shared" ref="M258:M321" si="59">J258&amp;"_"&amp;K258&amp;"_"&amp;L258</f>
        <v>Kshtrika1_misc_600</v>
      </c>
    </row>
    <row r="259" spans="1:13" x14ac:dyDescent="0.2">
      <c r="A259" t="s">
        <v>7493</v>
      </c>
      <c r="B259" t="e">
        <f t="shared" si="48"/>
        <v>#VALUE!</v>
      </c>
      <c r="C259" t="e">
        <f t="shared" si="49"/>
        <v>#VALUE!</v>
      </c>
      <c r="D259" t="e">
        <f t="shared" si="50"/>
        <v>#VALUE!</v>
      </c>
      <c r="E259">
        <f t="shared" si="51"/>
        <v>1012</v>
      </c>
      <c r="F259" t="str">
        <f t="shared" si="52"/>
        <v>SAMEA7723804</v>
      </c>
      <c r="G259">
        <f t="shared" si="53"/>
        <v>317</v>
      </c>
      <c r="H259" t="str">
        <f t="shared" si="54"/>
        <v>&lt;Title&gt;13114.Kshtrika1.misc.362.P5&lt;/Title&gt;     &lt;Organism taxonomy_id</v>
      </c>
      <c r="I259" t="str">
        <f t="shared" si="55"/>
        <v>13114.Kshtrika1.misc.362.P5</v>
      </c>
      <c r="J259" t="str">
        <f t="shared" si="56"/>
        <v>Kshtrika1</v>
      </c>
      <c r="K259" t="str">
        <f t="shared" si="57"/>
        <v>misc</v>
      </c>
      <c r="L259" t="str">
        <f t="shared" si="58"/>
        <v>362.P5</v>
      </c>
      <c r="M259" t="str">
        <f t="shared" si="59"/>
        <v>Kshtrika1_misc_362.P5</v>
      </c>
    </row>
    <row r="260" spans="1:13" x14ac:dyDescent="0.2">
      <c r="A260" t="s">
        <v>7494</v>
      </c>
      <c r="B260" t="e">
        <f t="shared" si="48"/>
        <v>#VALUE!</v>
      </c>
      <c r="C260" t="e">
        <f t="shared" si="49"/>
        <v>#VALUE!</v>
      </c>
      <c r="D260" t="e">
        <f t="shared" si="50"/>
        <v>#VALUE!</v>
      </c>
      <c r="E260">
        <f t="shared" si="51"/>
        <v>1012</v>
      </c>
      <c r="F260" t="str">
        <f t="shared" si="52"/>
        <v>SAMEA7723803</v>
      </c>
      <c r="G260">
        <f t="shared" si="53"/>
        <v>317</v>
      </c>
      <c r="H260" t="str">
        <f t="shared" si="54"/>
        <v>&lt;Title&gt;13114.Kshtrika1.misc.362.P1&lt;/Title&gt;     &lt;Organism taxonomy_id</v>
      </c>
      <c r="I260" t="str">
        <f t="shared" si="55"/>
        <v>13114.Kshtrika1.misc.362.P1</v>
      </c>
      <c r="J260" t="str">
        <f t="shared" si="56"/>
        <v>Kshtrika1</v>
      </c>
      <c r="K260" t="str">
        <f t="shared" si="57"/>
        <v>misc</v>
      </c>
      <c r="L260" t="str">
        <f t="shared" si="58"/>
        <v>362.P1</v>
      </c>
      <c r="M260" t="str">
        <f t="shared" si="59"/>
        <v>Kshtrika1_misc_362.P1</v>
      </c>
    </row>
    <row r="261" spans="1:13" x14ac:dyDescent="0.2">
      <c r="A261" t="s">
        <v>7495</v>
      </c>
      <c r="B261" t="e">
        <f t="shared" si="48"/>
        <v>#VALUE!</v>
      </c>
      <c r="C261" t="e">
        <f t="shared" si="49"/>
        <v>#VALUE!</v>
      </c>
      <c r="D261" t="e">
        <f t="shared" si="50"/>
        <v>#VALUE!</v>
      </c>
      <c r="E261">
        <f t="shared" si="51"/>
        <v>1009</v>
      </c>
      <c r="F261" t="str">
        <f t="shared" si="52"/>
        <v>SAMEA7723802</v>
      </c>
      <c r="G261">
        <f t="shared" si="53"/>
        <v>317</v>
      </c>
      <c r="H261" t="str">
        <f t="shared" si="54"/>
        <v>&lt;Title&gt;13114.Kshtrika1.misc.360&lt;/Title&gt;     &lt;Organism taxonomy_id="1</v>
      </c>
      <c r="I261" t="str">
        <f t="shared" si="55"/>
        <v>13114.Kshtrika1.misc.360</v>
      </c>
      <c r="J261" t="str">
        <f t="shared" si="56"/>
        <v>Kshtrika1</v>
      </c>
      <c r="K261" t="str">
        <f t="shared" si="57"/>
        <v>misc</v>
      </c>
      <c r="L261" t="str">
        <f t="shared" si="58"/>
        <v>360</v>
      </c>
      <c r="M261" t="str">
        <f t="shared" si="59"/>
        <v>Kshtrika1_misc_360</v>
      </c>
    </row>
    <row r="262" spans="1:13" x14ac:dyDescent="0.2">
      <c r="A262" t="s">
        <v>7496</v>
      </c>
      <c r="B262" t="e">
        <f t="shared" si="48"/>
        <v>#VALUE!</v>
      </c>
      <c r="C262" t="e">
        <f t="shared" si="49"/>
        <v>#VALUE!</v>
      </c>
      <c r="D262" t="e">
        <f t="shared" si="50"/>
        <v>#VALUE!</v>
      </c>
      <c r="E262">
        <f t="shared" si="51"/>
        <v>1010</v>
      </c>
      <c r="F262" t="str">
        <f t="shared" si="52"/>
        <v>SAMEA7723801</v>
      </c>
      <c r="G262">
        <f t="shared" si="53"/>
        <v>317</v>
      </c>
      <c r="H262" t="str">
        <f t="shared" si="54"/>
        <v>&lt;Title&gt;13114.Kshtrika1.misc.2069&lt;/Title&gt;     &lt;Organism taxonomy_id="</v>
      </c>
      <c r="I262" t="str">
        <f t="shared" si="55"/>
        <v>13114.Kshtrika1.misc.2069</v>
      </c>
      <c r="J262" t="str">
        <f t="shared" si="56"/>
        <v>Kshtrika1</v>
      </c>
      <c r="K262" t="str">
        <f t="shared" si="57"/>
        <v>misc</v>
      </c>
      <c r="L262" t="str">
        <f t="shared" si="58"/>
        <v>2069</v>
      </c>
      <c r="M262" t="str">
        <f t="shared" si="59"/>
        <v>Kshtrika1_misc_2069</v>
      </c>
    </row>
    <row r="263" spans="1:13" x14ac:dyDescent="0.2">
      <c r="A263" t="s">
        <v>7497</v>
      </c>
      <c r="B263" t="e">
        <f t="shared" si="48"/>
        <v>#VALUE!</v>
      </c>
      <c r="C263" t="e">
        <f t="shared" si="49"/>
        <v>#VALUE!</v>
      </c>
      <c r="D263" t="e">
        <f t="shared" si="50"/>
        <v>#VALUE!</v>
      </c>
      <c r="E263">
        <f t="shared" si="51"/>
        <v>1013</v>
      </c>
      <c r="F263" t="str">
        <f t="shared" si="52"/>
        <v>SAMEA7723800</v>
      </c>
      <c r="G263">
        <f t="shared" si="53"/>
        <v>317</v>
      </c>
      <c r="H263" t="str">
        <f t="shared" si="54"/>
        <v>&lt;Title&gt;13114.Kshtrika1.misc.2065.P4&lt;/Title&gt;     &lt;Organism taxonomy_i</v>
      </c>
      <c r="I263" t="str">
        <f t="shared" si="55"/>
        <v>13114.Kshtrika1.misc.2065.P4</v>
      </c>
      <c r="J263" t="str">
        <f t="shared" si="56"/>
        <v>Kshtrika1</v>
      </c>
      <c r="K263" t="str">
        <f t="shared" si="57"/>
        <v>misc</v>
      </c>
      <c r="L263" t="str">
        <f t="shared" si="58"/>
        <v>2065.P4</v>
      </c>
      <c r="M263" t="str">
        <f t="shared" si="59"/>
        <v>Kshtrika1_misc_2065.P4</v>
      </c>
    </row>
    <row r="264" spans="1:13" x14ac:dyDescent="0.2">
      <c r="A264" t="s">
        <v>7498</v>
      </c>
      <c r="B264" t="e">
        <f t="shared" si="48"/>
        <v>#VALUE!</v>
      </c>
      <c r="C264" t="e">
        <f t="shared" si="49"/>
        <v>#VALUE!</v>
      </c>
      <c r="D264" t="e">
        <f t="shared" si="50"/>
        <v>#VALUE!</v>
      </c>
      <c r="E264">
        <f t="shared" si="51"/>
        <v>1013</v>
      </c>
      <c r="F264" t="str">
        <f t="shared" si="52"/>
        <v>SAMEA7723799</v>
      </c>
      <c r="G264">
        <f t="shared" si="53"/>
        <v>317</v>
      </c>
      <c r="H264" t="str">
        <f t="shared" si="54"/>
        <v>&lt;Title&gt;13114.Kshtrika1.misc.2065.P1&lt;/Title&gt;     &lt;Organism taxonomy_i</v>
      </c>
      <c r="I264" t="str">
        <f t="shared" si="55"/>
        <v>13114.Kshtrika1.misc.2065.P1</v>
      </c>
      <c r="J264" t="str">
        <f t="shared" si="56"/>
        <v>Kshtrika1</v>
      </c>
      <c r="K264" t="str">
        <f t="shared" si="57"/>
        <v>misc</v>
      </c>
      <c r="L264" t="str">
        <f t="shared" si="58"/>
        <v>2065.P1</v>
      </c>
      <c r="M264" t="str">
        <f t="shared" si="59"/>
        <v>Kshtrika1_misc_2065.P1</v>
      </c>
    </row>
    <row r="265" spans="1:13" x14ac:dyDescent="0.2">
      <c r="A265" t="s">
        <v>7499</v>
      </c>
      <c r="B265" t="e">
        <f t="shared" si="48"/>
        <v>#VALUE!</v>
      </c>
      <c r="C265" t="e">
        <f t="shared" si="49"/>
        <v>#VALUE!</v>
      </c>
      <c r="D265" t="e">
        <f t="shared" si="50"/>
        <v>#VALUE!</v>
      </c>
      <c r="E265">
        <f t="shared" si="51"/>
        <v>1010</v>
      </c>
      <c r="F265" t="str">
        <f t="shared" si="52"/>
        <v>SAMEA7723798</v>
      </c>
      <c r="G265">
        <f t="shared" si="53"/>
        <v>317</v>
      </c>
      <c r="H265" t="str">
        <f t="shared" si="54"/>
        <v>&lt;Title&gt;13114.Kshtrika1.misc.2063&lt;/Title&gt;     &lt;Organism taxonomy_id="</v>
      </c>
      <c r="I265" t="str">
        <f t="shared" si="55"/>
        <v>13114.Kshtrika1.misc.2063</v>
      </c>
      <c r="J265" t="str">
        <f t="shared" si="56"/>
        <v>Kshtrika1</v>
      </c>
      <c r="K265" t="str">
        <f t="shared" si="57"/>
        <v>misc</v>
      </c>
      <c r="L265" t="str">
        <f t="shared" si="58"/>
        <v>2063</v>
      </c>
      <c r="M265" t="str">
        <f t="shared" si="59"/>
        <v>Kshtrika1_misc_2063</v>
      </c>
    </row>
    <row r="266" spans="1:13" x14ac:dyDescent="0.2">
      <c r="A266" t="s">
        <v>7500</v>
      </c>
      <c r="B266" t="e">
        <f t="shared" si="48"/>
        <v>#VALUE!</v>
      </c>
      <c r="C266" t="e">
        <f t="shared" si="49"/>
        <v>#VALUE!</v>
      </c>
      <c r="D266" t="e">
        <f t="shared" si="50"/>
        <v>#VALUE!</v>
      </c>
      <c r="E266">
        <f t="shared" si="51"/>
        <v>1013</v>
      </c>
      <c r="F266" t="str">
        <f t="shared" si="52"/>
        <v>SAMEA7723797</v>
      </c>
      <c r="G266">
        <f t="shared" si="53"/>
        <v>317</v>
      </c>
      <c r="H266" t="str">
        <f t="shared" si="54"/>
        <v>&lt;Title&gt;13114.Kshtrika1.misc.2033.P3&lt;/Title&gt;     &lt;Organism taxonomy_i</v>
      </c>
      <c r="I266" t="str">
        <f t="shared" si="55"/>
        <v>13114.Kshtrika1.misc.2033.P3</v>
      </c>
      <c r="J266" t="str">
        <f t="shared" si="56"/>
        <v>Kshtrika1</v>
      </c>
      <c r="K266" t="str">
        <f t="shared" si="57"/>
        <v>misc</v>
      </c>
      <c r="L266" t="str">
        <f t="shared" si="58"/>
        <v>2033.P3</v>
      </c>
      <c r="M266" t="str">
        <f t="shared" si="59"/>
        <v>Kshtrika1_misc_2033.P3</v>
      </c>
    </row>
    <row r="267" spans="1:13" x14ac:dyDescent="0.2">
      <c r="A267" t="s">
        <v>7501</v>
      </c>
      <c r="B267" t="e">
        <f t="shared" si="48"/>
        <v>#VALUE!</v>
      </c>
      <c r="C267" t="e">
        <f t="shared" si="49"/>
        <v>#VALUE!</v>
      </c>
      <c r="D267" t="e">
        <f t="shared" si="50"/>
        <v>#VALUE!</v>
      </c>
      <c r="E267">
        <f t="shared" si="51"/>
        <v>1013</v>
      </c>
      <c r="F267" t="str">
        <f t="shared" si="52"/>
        <v>SAMEA7723796</v>
      </c>
      <c r="G267">
        <f t="shared" si="53"/>
        <v>317</v>
      </c>
      <c r="H267" t="str">
        <f t="shared" si="54"/>
        <v>&lt;Title&gt;13114.Kshtrika1.misc.2033.P1&lt;/Title&gt;     &lt;Organism taxonomy_i</v>
      </c>
      <c r="I267" t="str">
        <f t="shared" si="55"/>
        <v>13114.Kshtrika1.misc.2033.P1</v>
      </c>
      <c r="J267" t="str">
        <f t="shared" si="56"/>
        <v>Kshtrika1</v>
      </c>
      <c r="K267" t="str">
        <f t="shared" si="57"/>
        <v>misc</v>
      </c>
      <c r="L267" t="str">
        <f t="shared" si="58"/>
        <v>2033.P1</v>
      </c>
      <c r="M267" t="str">
        <f t="shared" si="59"/>
        <v>Kshtrika1_misc_2033.P1</v>
      </c>
    </row>
    <row r="268" spans="1:13" x14ac:dyDescent="0.2">
      <c r="A268" t="s">
        <v>7502</v>
      </c>
      <c r="B268" t="e">
        <f t="shared" si="48"/>
        <v>#VALUE!</v>
      </c>
      <c r="C268" t="e">
        <f t="shared" si="49"/>
        <v>#VALUE!</v>
      </c>
      <c r="D268" t="e">
        <f t="shared" si="50"/>
        <v>#VALUE!</v>
      </c>
      <c r="E268">
        <f t="shared" si="51"/>
        <v>1010</v>
      </c>
      <c r="F268" t="str">
        <f t="shared" si="52"/>
        <v>SAMEA7723795</v>
      </c>
      <c r="G268">
        <f t="shared" si="53"/>
        <v>317</v>
      </c>
      <c r="H268" t="str">
        <f t="shared" si="54"/>
        <v>&lt;Title&gt;13114.Kshtrika1.misc.2026&lt;/Title&gt;     &lt;Organism taxonomy_id="</v>
      </c>
      <c r="I268" t="str">
        <f t="shared" si="55"/>
        <v>13114.Kshtrika1.misc.2026</v>
      </c>
      <c r="J268" t="str">
        <f t="shared" si="56"/>
        <v>Kshtrika1</v>
      </c>
      <c r="K268" t="str">
        <f t="shared" si="57"/>
        <v>misc</v>
      </c>
      <c r="L268" t="str">
        <f t="shared" si="58"/>
        <v>2026</v>
      </c>
      <c r="M268" t="str">
        <f t="shared" si="59"/>
        <v>Kshtrika1_misc_2026</v>
      </c>
    </row>
    <row r="269" spans="1:13" x14ac:dyDescent="0.2">
      <c r="A269" t="s">
        <v>7503</v>
      </c>
      <c r="B269" t="e">
        <f t="shared" si="48"/>
        <v>#VALUE!</v>
      </c>
      <c r="C269" t="e">
        <f t="shared" si="49"/>
        <v>#VALUE!</v>
      </c>
      <c r="D269" t="e">
        <f t="shared" si="50"/>
        <v>#VALUE!</v>
      </c>
      <c r="E269">
        <f t="shared" si="51"/>
        <v>1010</v>
      </c>
      <c r="F269" t="str">
        <f t="shared" si="52"/>
        <v>SAMEA7723794</v>
      </c>
      <c r="G269">
        <f t="shared" si="53"/>
        <v>317</v>
      </c>
      <c r="H269" t="str">
        <f t="shared" si="54"/>
        <v>&lt;Title&gt;13114.Kshtrika1.misc.1981&lt;/Title&gt;     &lt;Organism taxonomy_id="</v>
      </c>
      <c r="I269" t="str">
        <f t="shared" si="55"/>
        <v>13114.Kshtrika1.misc.1981</v>
      </c>
      <c r="J269" t="str">
        <f t="shared" si="56"/>
        <v>Kshtrika1</v>
      </c>
      <c r="K269" t="str">
        <f t="shared" si="57"/>
        <v>misc</v>
      </c>
      <c r="L269" t="str">
        <f t="shared" si="58"/>
        <v>1981</v>
      </c>
      <c r="M269" t="str">
        <f t="shared" si="59"/>
        <v>Kshtrika1_misc_1981</v>
      </c>
    </row>
    <row r="270" spans="1:13" x14ac:dyDescent="0.2">
      <c r="A270" t="s">
        <v>7504</v>
      </c>
      <c r="B270" t="e">
        <f t="shared" si="48"/>
        <v>#VALUE!</v>
      </c>
      <c r="C270" t="e">
        <f t="shared" si="49"/>
        <v>#VALUE!</v>
      </c>
      <c r="D270" t="e">
        <f t="shared" si="50"/>
        <v>#VALUE!</v>
      </c>
      <c r="E270">
        <f t="shared" si="51"/>
        <v>1010</v>
      </c>
      <c r="F270" t="str">
        <f t="shared" si="52"/>
        <v>SAMEA7723793</v>
      </c>
      <c r="G270">
        <f t="shared" si="53"/>
        <v>317</v>
      </c>
      <c r="H270" t="str">
        <f t="shared" si="54"/>
        <v>&lt;Title&gt;13114.Kshtrika1.misc.1977&lt;/Title&gt;     &lt;Organism taxonomy_id="</v>
      </c>
      <c r="I270" t="str">
        <f t="shared" si="55"/>
        <v>13114.Kshtrika1.misc.1977</v>
      </c>
      <c r="J270" t="str">
        <f t="shared" si="56"/>
        <v>Kshtrika1</v>
      </c>
      <c r="K270" t="str">
        <f t="shared" si="57"/>
        <v>misc</v>
      </c>
      <c r="L270" t="str">
        <f t="shared" si="58"/>
        <v>1977</v>
      </c>
      <c r="M270" t="str">
        <f t="shared" si="59"/>
        <v>Kshtrika1_misc_1977</v>
      </c>
    </row>
    <row r="271" spans="1:13" x14ac:dyDescent="0.2">
      <c r="A271" t="s">
        <v>7505</v>
      </c>
      <c r="B271" t="e">
        <f t="shared" si="48"/>
        <v>#VALUE!</v>
      </c>
      <c r="C271" t="e">
        <f t="shared" si="49"/>
        <v>#VALUE!</v>
      </c>
      <c r="D271" t="e">
        <f t="shared" si="50"/>
        <v>#VALUE!</v>
      </c>
      <c r="E271">
        <f t="shared" si="51"/>
        <v>1009</v>
      </c>
      <c r="F271" t="str">
        <f t="shared" si="52"/>
        <v>SAMEA7723792</v>
      </c>
      <c r="G271">
        <f t="shared" si="53"/>
        <v>317</v>
      </c>
      <c r="H271" t="str">
        <f t="shared" si="54"/>
        <v>&lt;Title&gt;13114.Kshtrika1.misc.103&lt;/Title&gt;     &lt;Organism taxonomy_id="1</v>
      </c>
      <c r="I271" t="str">
        <f t="shared" si="55"/>
        <v>13114.Kshtrika1.misc.103</v>
      </c>
      <c r="J271" t="str">
        <f t="shared" si="56"/>
        <v>Kshtrika1</v>
      </c>
      <c r="K271" t="str">
        <f t="shared" si="57"/>
        <v>misc</v>
      </c>
      <c r="L271" t="str">
        <f t="shared" si="58"/>
        <v>103</v>
      </c>
      <c r="M271" t="str">
        <f t="shared" si="59"/>
        <v>Kshtrika1_misc_103</v>
      </c>
    </row>
    <row r="272" spans="1:13" x14ac:dyDescent="0.2">
      <c r="A272" t="s">
        <v>6824</v>
      </c>
      <c r="B272">
        <f t="shared" si="48"/>
        <v>3640</v>
      </c>
      <c r="C272" t="str">
        <f t="shared" si="49"/>
        <v>gcms_sample_name"&gt;EMP_McR3_12_004_GC&lt;/Attribute&gt;     &lt;Attribute attr</v>
      </c>
      <c r="D272" t="str">
        <f t="shared" si="50"/>
        <v>EMP_McR3_12_004_GC</v>
      </c>
      <c r="E272">
        <f t="shared" si="51"/>
        <v>1002</v>
      </c>
      <c r="F272" t="str">
        <f t="shared" si="52"/>
        <v>SAMEA7724118</v>
      </c>
      <c r="G272">
        <f t="shared" si="53"/>
        <v>317</v>
      </c>
      <c r="H272" t="str">
        <f t="shared" si="54"/>
        <v>&lt;Title&gt;13114.macrae.crerar.3.s012&lt;/Title&gt;     &lt;Organism taxonomy_id=</v>
      </c>
      <c r="I272" t="str">
        <f t="shared" si="55"/>
        <v>13114.macrae.crerar.3.s012</v>
      </c>
      <c r="J272" t="str">
        <f t="shared" si="56"/>
        <v>macrae</v>
      </c>
      <c r="K272" t="str">
        <f t="shared" si="57"/>
        <v>crerar</v>
      </c>
      <c r="L272" t="str">
        <f t="shared" si="58"/>
        <v>3.s012</v>
      </c>
      <c r="M272" t="str">
        <f t="shared" si="59"/>
        <v>macrae_crerar_3.s012</v>
      </c>
    </row>
    <row r="273" spans="1:13" x14ac:dyDescent="0.2">
      <c r="A273" t="s">
        <v>6825</v>
      </c>
      <c r="B273">
        <f t="shared" si="48"/>
        <v>3640</v>
      </c>
      <c r="C273" t="str">
        <f t="shared" si="49"/>
        <v>gcms_sample_name"&gt;EMP_McR3_11_011_GC&lt;/Attribute&gt;     &lt;Attribute attr</v>
      </c>
      <c r="D273" t="str">
        <f t="shared" si="50"/>
        <v>EMP_McR3_11_011_GC</v>
      </c>
      <c r="E273">
        <f t="shared" si="51"/>
        <v>1002</v>
      </c>
      <c r="F273" t="str">
        <f t="shared" si="52"/>
        <v>SAMEA7724117</v>
      </c>
      <c r="G273">
        <f t="shared" si="53"/>
        <v>317</v>
      </c>
      <c r="H273" t="str">
        <f t="shared" si="54"/>
        <v>&lt;Title&gt;13114.macrae.crerar.3.s011&lt;/Title&gt;     &lt;Organism taxonomy_id=</v>
      </c>
      <c r="I273" t="str">
        <f t="shared" si="55"/>
        <v>13114.macrae.crerar.3.s011</v>
      </c>
      <c r="J273" t="str">
        <f t="shared" si="56"/>
        <v>macrae</v>
      </c>
      <c r="K273" t="str">
        <f t="shared" si="57"/>
        <v>crerar</v>
      </c>
      <c r="L273" t="str">
        <f t="shared" si="58"/>
        <v>3.s011</v>
      </c>
      <c r="M273" t="str">
        <f t="shared" si="59"/>
        <v>macrae_crerar_3.s011</v>
      </c>
    </row>
    <row r="274" spans="1:13" x14ac:dyDescent="0.2">
      <c r="A274" t="s">
        <v>6826</v>
      </c>
      <c r="B274">
        <f t="shared" si="48"/>
        <v>3638</v>
      </c>
      <c r="C274" t="str">
        <f t="shared" si="49"/>
        <v>gcms_sample_name"&gt;EMP_McR3_10_001_GC&lt;/Attribute&gt;     &lt;Attribute attr</v>
      </c>
      <c r="D274" t="str">
        <f t="shared" si="50"/>
        <v>EMP_McR3_10_001_GC</v>
      </c>
      <c r="E274">
        <f t="shared" si="51"/>
        <v>1002</v>
      </c>
      <c r="F274" t="str">
        <f t="shared" si="52"/>
        <v>SAMEA7724116</v>
      </c>
      <c r="G274">
        <f t="shared" si="53"/>
        <v>317</v>
      </c>
      <c r="H274" t="str">
        <f t="shared" si="54"/>
        <v>&lt;Title&gt;13114.macrae.crerar.3.s010&lt;/Title&gt;     &lt;Organism taxonomy_id=</v>
      </c>
      <c r="I274" t="str">
        <f t="shared" si="55"/>
        <v>13114.macrae.crerar.3.s010</v>
      </c>
      <c r="J274" t="str">
        <f t="shared" si="56"/>
        <v>macrae</v>
      </c>
      <c r="K274" t="str">
        <f t="shared" si="57"/>
        <v>crerar</v>
      </c>
      <c r="L274" t="str">
        <f t="shared" si="58"/>
        <v>3.s010</v>
      </c>
      <c r="M274" t="str">
        <f t="shared" si="59"/>
        <v>macrae_crerar_3.s010</v>
      </c>
    </row>
    <row r="275" spans="1:13" x14ac:dyDescent="0.2">
      <c r="A275" t="s">
        <v>6827</v>
      </c>
      <c r="B275">
        <f t="shared" si="48"/>
        <v>3641</v>
      </c>
      <c r="C275" t="str">
        <f t="shared" si="49"/>
        <v>gcms_sample_name"&gt;EMP_McR3_9_010_GC&lt;/Attribute&gt;     &lt;Attribute attri</v>
      </c>
      <c r="D275" t="str">
        <f t="shared" si="50"/>
        <v>EMP_McR3_9_010_GC</v>
      </c>
      <c r="E275">
        <f t="shared" si="51"/>
        <v>1002</v>
      </c>
      <c r="F275" t="str">
        <f t="shared" si="52"/>
        <v>SAMEA7724115</v>
      </c>
      <c r="G275">
        <f t="shared" si="53"/>
        <v>317</v>
      </c>
      <c r="H275" t="str">
        <f t="shared" si="54"/>
        <v>&lt;Title&gt;13114.macrae.crerar.3.s009&lt;/Title&gt;     &lt;Organism taxonomy_id=</v>
      </c>
      <c r="I275" t="str">
        <f t="shared" si="55"/>
        <v>13114.macrae.crerar.3.s009</v>
      </c>
      <c r="J275" t="str">
        <f t="shared" si="56"/>
        <v>macrae</v>
      </c>
      <c r="K275" t="str">
        <f t="shared" si="57"/>
        <v>crerar</v>
      </c>
      <c r="L275" t="str">
        <f t="shared" si="58"/>
        <v>3.s009</v>
      </c>
      <c r="M275" t="str">
        <f t="shared" si="59"/>
        <v>macrae_crerar_3.s009</v>
      </c>
    </row>
    <row r="276" spans="1:13" x14ac:dyDescent="0.2">
      <c r="A276" t="s">
        <v>6828</v>
      </c>
      <c r="B276">
        <f t="shared" si="48"/>
        <v>3640</v>
      </c>
      <c r="C276" t="str">
        <f t="shared" si="49"/>
        <v>gcms_sample_name"&gt;EMP_McR3_8_003_GC&lt;/Attribute&gt;     &lt;Attribute attri</v>
      </c>
      <c r="D276" t="str">
        <f t="shared" si="50"/>
        <v>EMP_McR3_8_003_GC</v>
      </c>
      <c r="E276">
        <f t="shared" si="51"/>
        <v>1002</v>
      </c>
      <c r="F276" t="str">
        <f t="shared" si="52"/>
        <v>SAMEA7724114</v>
      </c>
      <c r="G276">
        <f t="shared" si="53"/>
        <v>317</v>
      </c>
      <c r="H276" t="str">
        <f t="shared" si="54"/>
        <v>&lt;Title&gt;13114.macrae.crerar.3.s008&lt;/Title&gt;     &lt;Organism taxonomy_id=</v>
      </c>
      <c r="I276" t="str">
        <f t="shared" si="55"/>
        <v>13114.macrae.crerar.3.s008</v>
      </c>
      <c r="J276" t="str">
        <f t="shared" si="56"/>
        <v>macrae</v>
      </c>
      <c r="K276" t="str">
        <f t="shared" si="57"/>
        <v>crerar</v>
      </c>
      <c r="L276" t="str">
        <f t="shared" si="58"/>
        <v>3.s008</v>
      </c>
      <c r="M276" t="str">
        <f t="shared" si="59"/>
        <v>macrae_crerar_3.s008</v>
      </c>
    </row>
    <row r="277" spans="1:13" x14ac:dyDescent="0.2">
      <c r="A277" t="s">
        <v>6829</v>
      </c>
      <c r="B277">
        <f t="shared" si="48"/>
        <v>3378</v>
      </c>
      <c r="C277" t="str">
        <f t="shared" si="49"/>
        <v>gcms_sample_name"&gt;EMP_McR3_7_012_GC&lt;/Attribute&gt;     &lt;Attribute attri</v>
      </c>
      <c r="D277" t="str">
        <f t="shared" si="50"/>
        <v>EMP_McR3_7_012_GC</v>
      </c>
      <c r="E277">
        <f t="shared" si="51"/>
        <v>1002</v>
      </c>
      <c r="F277" t="str">
        <f t="shared" si="52"/>
        <v>SAMEA7724113</v>
      </c>
      <c r="G277">
        <f t="shared" si="53"/>
        <v>317</v>
      </c>
      <c r="H277" t="str">
        <f t="shared" si="54"/>
        <v>&lt;Title&gt;13114.macrae.crerar.3.s007&lt;/Title&gt;     &lt;Organism taxonomy_id=</v>
      </c>
      <c r="I277" t="str">
        <f t="shared" si="55"/>
        <v>13114.macrae.crerar.3.s007</v>
      </c>
      <c r="J277" t="str">
        <f t="shared" si="56"/>
        <v>macrae</v>
      </c>
      <c r="K277" t="str">
        <f t="shared" si="57"/>
        <v>crerar</v>
      </c>
      <c r="L277" t="str">
        <f t="shared" si="58"/>
        <v>3.s007</v>
      </c>
      <c r="M277" t="str">
        <f t="shared" si="59"/>
        <v>macrae_crerar_3.s007</v>
      </c>
    </row>
    <row r="278" spans="1:13" x14ac:dyDescent="0.2">
      <c r="A278" t="s">
        <v>6830</v>
      </c>
      <c r="B278">
        <f t="shared" si="48"/>
        <v>3640</v>
      </c>
      <c r="C278" t="str">
        <f t="shared" si="49"/>
        <v>gcms_sample_name"&gt;EMP_McR3_6_002_GC&lt;/Attribute&gt;     &lt;Attribute attri</v>
      </c>
      <c r="D278" t="str">
        <f t="shared" si="50"/>
        <v>EMP_McR3_6_002_GC</v>
      </c>
      <c r="E278">
        <f t="shared" si="51"/>
        <v>1002</v>
      </c>
      <c r="F278" t="str">
        <f t="shared" si="52"/>
        <v>SAMEA7724112</v>
      </c>
      <c r="G278">
        <f t="shared" si="53"/>
        <v>317</v>
      </c>
      <c r="H278" t="str">
        <f t="shared" si="54"/>
        <v>&lt;Title&gt;13114.macrae.crerar.3.s006&lt;/Title&gt;     &lt;Organism taxonomy_id=</v>
      </c>
      <c r="I278" t="str">
        <f t="shared" si="55"/>
        <v>13114.macrae.crerar.3.s006</v>
      </c>
      <c r="J278" t="str">
        <f t="shared" si="56"/>
        <v>macrae</v>
      </c>
      <c r="K278" t="str">
        <f t="shared" si="57"/>
        <v>crerar</v>
      </c>
      <c r="L278" t="str">
        <f t="shared" si="58"/>
        <v>3.s006</v>
      </c>
      <c r="M278" t="str">
        <f t="shared" si="59"/>
        <v>macrae_crerar_3.s006</v>
      </c>
    </row>
    <row r="279" spans="1:13" x14ac:dyDescent="0.2">
      <c r="A279" t="s">
        <v>6831</v>
      </c>
      <c r="B279">
        <f t="shared" si="48"/>
        <v>3641</v>
      </c>
      <c r="C279" t="str">
        <f t="shared" si="49"/>
        <v>gcms_sample_name"&gt;EMP_McR3_5_007_GC&lt;/Attribute&gt;     &lt;Attribute attri</v>
      </c>
      <c r="D279" t="str">
        <f t="shared" si="50"/>
        <v>EMP_McR3_5_007_GC</v>
      </c>
      <c r="E279">
        <f t="shared" si="51"/>
        <v>1002</v>
      </c>
      <c r="F279" t="str">
        <f t="shared" si="52"/>
        <v>SAMEA7724111</v>
      </c>
      <c r="G279">
        <f t="shared" si="53"/>
        <v>317</v>
      </c>
      <c r="H279" t="str">
        <f t="shared" si="54"/>
        <v>&lt;Title&gt;13114.macrae.crerar.3.s005&lt;/Title&gt;     &lt;Organism taxonomy_id=</v>
      </c>
      <c r="I279" t="str">
        <f t="shared" si="55"/>
        <v>13114.macrae.crerar.3.s005</v>
      </c>
      <c r="J279" t="str">
        <f t="shared" si="56"/>
        <v>macrae</v>
      </c>
      <c r="K279" t="str">
        <f t="shared" si="57"/>
        <v>crerar</v>
      </c>
      <c r="L279" t="str">
        <f t="shared" si="58"/>
        <v>3.s005</v>
      </c>
      <c r="M279" t="str">
        <f t="shared" si="59"/>
        <v>macrae_crerar_3.s005</v>
      </c>
    </row>
    <row r="280" spans="1:13" x14ac:dyDescent="0.2">
      <c r="A280" t="s">
        <v>6832</v>
      </c>
      <c r="B280">
        <f t="shared" si="48"/>
        <v>3641</v>
      </c>
      <c r="C280" t="str">
        <f t="shared" si="49"/>
        <v>gcms_sample_name"&gt;EMP_McR3_4_009_GC&lt;/Attribute&gt;     &lt;Attribute attri</v>
      </c>
      <c r="D280" t="str">
        <f t="shared" si="50"/>
        <v>EMP_McR3_4_009_GC</v>
      </c>
      <c r="E280">
        <f t="shared" si="51"/>
        <v>1002</v>
      </c>
      <c r="F280" t="str">
        <f t="shared" si="52"/>
        <v>SAMEA7724110</v>
      </c>
      <c r="G280">
        <f t="shared" si="53"/>
        <v>317</v>
      </c>
      <c r="H280" t="str">
        <f t="shared" si="54"/>
        <v>&lt;Title&gt;13114.macrae.crerar.3.s004&lt;/Title&gt;     &lt;Organism taxonomy_id=</v>
      </c>
      <c r="I280" t="str">
        <f t="shared" si="55"/>
        <v>13114.macrae.crerar.3.s004</v>
      </c>
      <c r="J280" t="str">
        <f t="shared" si="56"/>
        <v>macrae</v>
      </c>
      <c r="K280" t="str">
        <f t="shared" si="57"/>
        <v>crerar</v>
      </c>
      <c r="L280" t="str">
        <f t="shared" si="58"/>
        <v>3.s004</v>
      </c>
      <c r="M280" t="str">
        <f t="shared" si="59"/>
        <v>macrae_crerar_3.s004</v>
      </c>
    </row>
    <row r="281" spans="1:13" x14ac:dyDescent="0.2">
      <c r="A281" t="s">
        <v>6833</v>
      </c>
      <c r="B281">
        <f t="shared" si="48"/>
        <v>3640</v>
      </c>
      <c r="C281" t="str">
        <f t="shared" si="49"/>
        <v>gcms_sample_name"&gt;EMP_McR3_3_006_GC&lt;/Attribute&gt;     &lt;Attribute attri</v>
      </c>
      <c r="D281" t="str">
        <f t="shared" si="50"/>
        <v>EMP_McR3_3_006_GC</v>
      </c>
      <c r="E281">
        <f t="shared" si="51"/>
        <v>1002</v>
      </c>
      <c r="F281" t="str">
        <f t="shared" si="52"/>
        <v>SAMEA7724109</v>
      </c>
      <c r="G281">
        <f t="shared" si="53"/>
        <v>317</v>
      </c>
      <c r="H281" t="str">
        <f t="shared" si="54"/>
        <v>&lt;Title&gt;13114.macrae.crerar.3.s003&lt;/Title&gt;     &lt;Organism taxonomy_id=</v>
      </c>
      <c r="I281" t="str">
        <f t="shared" si="55"/>
        <v>13114.macrae.crerar.3.s003</v>
      </c>
      <c r="J281" t="str">
        <f t="shared" si="56"/>
        <v>macrae</v>
      </c>
      <c r="K281" t="str">
        <f t="shared" si="57"/>
        <v>crerar</v>
      </c>
      <c r="L281" t="str">
        <f t="shared" si="58"/>
        <v>3.s003</v>
      </c>
      <c r="M281" t="str">
        <f t="shared" si="59"/>
        <v>macrae_crerar_3.s003</v>
      </c>
    </row>
    <row r="282" spans="1:13" x14ac:dyDescent="0.2">
      <c r="A282" t="s">
        <v>6834</v>
      </c>
      <c r="B282">
        <f t="shared" si="48"/>
        <v>3640</v>
      </c>
      <c r="C282" t="str">
        <f t="shared" si="49"/>
        <v>gcms_sample_name"&gt;EMP_McR3_2_005_GC&lt;/Attribute&gt;     &lt;Attribute attri</v>
      </c>
      <c r="D282" t="str">
        <f t="shared" si="50"/>
        <v>EMP_McR3_2_005_GC</v>
      </c>
      <c r="E282">
        <f t="shared" si="51"/>
        <v>1002</v>
      </c>
      <c r="F282" t="str">
        <f t="shared" si="52"/>
        <v>SAMEA7724108</v>
      </c>
      <c r="G282">
        <f t="shared" si="53"/>
        <v>317</v>
      </c>
      <c r="H282" t="str">
        <f t="shared" si="54"/>
        <v>&lt;Title&gt;13114.macrae.crerar.3.s002&lt;/Title&gt;     &lt;Organism taxonomy_id=</v>
      </c>
      <c r="I282" t="str">
        <f t="shared" si="55"/>
        <v>13114.macrae.crerar.3.s002</v>
      </c>
      <c r="J282" t="str">
        <f t="shared" si="56"/>
        <v>macrae</v>
      </c>
      <c r="K282" t="str">
        <f t="shared" si="57"/>
        <v>crerar</v>
      </c>
      <c r="L282" t="str">
        <f t="shared" si="58"/>
        <v>3.s002</v>
      </c>
      <c r="M282" t="str">
        <f t="shared" si="59"/>
        <v>macrae_crerar_3.s002</v>
      </c>
    </row>
    <row r="283" spans="1:13" x14ac:dyDescent="0.2">
      <c r="A283" t="s">
        <v>6835</v>
      </c>
      <c r="B283">
        <f t="shared" si="48"/>
        <v>3466</v>
      </c>
      <c r="C283" t="str">
        <f t="shared" si="49"/>
        <v>gcms_sample_name"&gt;EMP_McR3_1_008_GC&lt;/Attribute&gt;     &lt;Attribute attri</v>
      </c>
      <c r="D283" t="str">
        <f t="shared" si="50"/>
        <v>EMP_McR3_1_008_GC</v>
      </c>
      <c r="E283">
        <f t="shared" si="51"/>
        <v>1002</v>
      </c>
      <c r="F283" t="str">
        <f t="shared" si="52"/>
        <v>SAMEA7724107</v>
      </c>
      <c r="G283">
        <f t="shared" si="53"/>
        <v>317</v>
      </c>
      <c r="H283" t="str">
        <f t="shared" si="54"/>
        <v>&lt;Title&gt;13114.macrae.crerar.3.s001&lt;/Title&gt;     &lt;Organism taxonomy_id=</v>
      </c>
      <c r="I283" t="str">
        <f t="shared" si="55"/>
        <v>13114.macrae.crerar.3.s001</v>
      </c>
      <c r="J283" t="str">
        <f t="shared" si="56"/>
        <v>macrae</v>
      </c>
      <c r="K283" t="str">
        <f t="shared" si="57"/>
        <v>crerar</v>
      </c>
      <c r="L283" t="str">
        <f t="shared" si="58"/>
        <v>3.s001</v>
      </c>
      <c r="M283" t="str">
        <f t="shared" si="59"/>
        <v>macrae_crerar_3.s001</v>
      </c>
    </row>
    <row r="284" spans="1:13" x14ac:dyDescent="0.2">
      <c r="A284" t="s">
        <v>6482</v>
      </c>
      <c r="B284">
        <f t="shared" si="48"/>
        <v>4017</v>
      </c>
      <c r="C284" t="str">
        <f t="shared" si="49"/>
        <v>gcms_sample_name"&gt;EMP_TDS4_027_GC&lt;/Attribute&gt;     &lt;Attribute attribu</v>
      </c>
      <c r="D284" t="str">
        <f t="shared" si="50"/>
        <v>EMP_TDS4_027_GC</v>
      </c>
      <c r="E284">
        <f t="shared" si="51"/>
        <v>998</v>
      </c>
      <c r="F284" t="str">
        <f t="shared" si="52"/>
        <v>SAMEA7724404</v>
      </c>
      <c r="G284">
        <f t="shared" si="53"/>
        <v>317</v>
      </c>
      <c r="H284" t="str">
        <f t="shared" si="54"/>
        <v>&lt;Title&gt;13114.makhalanyane.47.s005&lt;/Title&gt;     &lt;Organism taxonomy_id=</v>
      </c>
      <c r="I284" t="str">
        <f t="shared" si="55"/>
        <v>13114.makhalanyane.47.s005</v>
      </c>
      <c r="J284" t="str">
        <f t="shared" si="56"/>
        <v>makhalanyane</v>
      </c>
      <c r="K284" t="str">
        <f t="shared" si="57"/>
        <v>47</v>
      </c>
      <c r="L284" t="str">
        <f t="shared" si="58"/>
        <v>s005</v>
      </c>
      <c r="M284" t="str">
        <f t="shared" si="59"/>
        <v>makhalanyane_47_s005</v>
      </c>
    </row>
    <row r="285" spans="1:13" x14ac:dyDescent="0.2">
      <c r="A285" t="s">
        <v>6483</v>
      </c>
      <c r="B285">
        <f t="shared" si="48"/>
        <v>4017</v>
      </c>
      <c r="C285" t="str">
        <f t="shared" si="49"/>
        <v>gcms_sample_name"&gt;EMP_TDI8_030_GC&lt;/Attribute&gt;     &lt;Attribute attribu</v>
      </c>
      <c r="D285" t="str">
        <f t="shared" si="50"/>
        <v>EMP_TDI8_030_GC</v>
      </c>
      <c r="E285">
        <f t="shared" si="51"/>
        <v>998</v>
      </c>
      <c r="F285" t="str">
        <f t="shared" si="52"/>
        <v>SAMEA7724403</v>
      </c>
      <c r="G285">
        <f t="shared" si="53"/>
        <v>317</v>
      </c>
      <c r="H285" t="str">
        <f t="shared" si="54"/>
        <v>&lt;Title&gt;13114.makhalanyane.47.s003&lt;/Title&gt;     &lt;Organism taxonomy_id=</v>
      </c>
      <c r="I285" t="str">
        <f t="shared" si="55"/>
        <v>13114.makhalanyane.47.s003</v>
      </c>
      <c r="J285" t="str">
        <f t="shared" si="56"/>
        <v>makhalanyane</v>
      </c>
      <c r="K285" t="str">
        <f t="shared" si="57"/>
        <v>47</v>
      </c>
      <c r="L285" t="str">
        <f t="shared" si="58"/>
        <v>s003</v>
      </c>
      <c r="M285" t="str">
        <f t="shared" si="59"/>
        <v>makhalanyane_47_s003</v>
      </c>
    </row>
    <row r="286" spans="1:13" x14ac:dyDescent="0.2">
      <c r="A286" t="s">
        <v>6484</v>
      </c>
      <c r="B286">
        <f t="shared" si="48"/>
        <v>4017</v>
      </c>
      <c r="C286" t="str">
        <f t="shared" si="49"/>
        <v>gcms_sample_name"&gt;EMP_TDT4_022_GC&lt;/Attribute&gt;     &lt;Attribute attribu</v>
      </c>
      <c r="D286" t="str">
        <f t="shared" si="50"/>
        <v>EMP_TDT4_022_GC</v>
      </c>
      <c r="E286">
        <f t="shared" si="51"/>
        <v>998</v>
      </c>
      <c r="F286" t="str">
        <f t="shared" si="52"/>
        <v>SAMEA7724406</v>
      </c>
      <c r="G286">
        <f t="shared" si="53"/>
        <v>317</v>
      </c>
      <c r="H286" t="str">
        <f t="shared" si="54"/>
        <v>&lt;Title&gt;13114.makhalanyane.47.s008&lt;/Title&gt;     &lt;Organism taxonomy_id=</v>
      </c>
      <c r="I286" t="str">
        <f t="shared" si="55"/>
        <v>13114.makhalanyane.47.s008</v>
      </c>
      <c r="J286" t="str">
        <f t="shared" si="56"/>
        <v>makhalanyane</v>
      </c>
      <c r="K286" t="str">
        <f t="shared" si="57"/>
        <v>47</v>
      </c>
      <c r="L286" t="str">
        <f t="shared" si="58"/>
        <v>s008</v>
      </c>
      <c r="M286" t="str">
        <f t="shared" si="59"/>
        <v>makhalanyane_47_s008</v>
      </c>
    </row>
    <row r="287" spans="1:13" x14ac:dyDescent="0.2">
      <c r="A287" t="s">
        <v>6487</v>
      </c>
      <c r="B287">
        <f t="shared" si="48"/>
        <v>4016</v>
      </c>
      <c r="C287" t="str">
        <f t="shared" si="49"/>
        <v>gcms_sample_name"&gt;EMP_TDT1_026_GC&lt;/Attribute&gt;     &lt;Attribute attribu</v>
      </c>
      <c r="D287" t="str">
        <f t="shared" si="50"/>
        <v>EMP_TDT1_026_GC</v>
      </c>
      <c r="E287">
        <f t="shared" si="51"/>
        <v>998</v>
      </c>
      <c r="F287" t="str">
        <f t="shared" si="52"/>
        <v>SAMEA7724405</v>
      </c>
      <c r="G287">
        <f t="shared" si="53"/>
        <v>317</v>
      </c>
      <c r="H287" t="str">
        <f t="shared" si="54"/>
        <v>&lt;Title&gt;13114.makhalanyane.47.s007&lt;/Title&gt;     &lt;Organism taxonomy_id=</v>
      </c>
      <c r="I287" t="str">
        <f t="shared" si="55"/>
        <v>13114.makhalanyane.47.s007</v>
      </c>
      <c r="J287" t="str">
        <f t="shared" si="56"/>
        <v>makhalanyane</v>
      </c>
      <c r="K287" t="str">
        <f t="shared" si="57"/>
        <v>47</v>
      </c>
      <c r="L287" t="str">
        <f t="shared" si="58"/>
        <v>s007</v>
      </c>
      <c r="M287" t="str">
        <f t="shared" si="59"/>
        <v>makhalanyane_47_s007</v>
      </c>
    </row>
    <row r="288" spans="1:13" x14ac:dyDescent="0.2">
      <c r="A288" t="s">
        <v>6536</v>
      </c>
      <c r="B288">
        <f t="shared" si="48"/>
        <v>4015</v>
      </c>
      <c r="C288" t="str">
        <f t="shared" si="49"/>
        <v>gcms_sample_name"&gt;EMP_TDI1_031_GC&lt;/Attribute&gt;     &lt;Attribute attribu</v>
      </c>
      <c r="D288" t="str">
        <f t="shared" si="50"/>
        <v>EMP_TDI1_031_GC</v>
      </c>
      <c r="E288">
        <f t="shared" si="51"/>
        <v>998</v>
      </c>
      <c r="F288" t="str">
        <f t="shared" si="52"/>
        <v>SAMEA7727180</v>
      </c>
      <c r="G288">
        <f t="shared" si="53"/>
        <v>317</v>
      </c>
      <c r="H288" t="str">
        <f t="shared" si="54"/>
        <v>&lt;Title&gt;13114.makhalanyane.47.s001&lt;/Title&gt;     &lt;Organism taxonomy_id=</v>
      </c>
      <c r="I288" t="str">
        <f t="shared" si="55"/>
        <v>13114.makhalanyane.47.s001</v>
      </c>
      <c r="J288" t="str">
        <f t="shared" si="56"/>
        <v>makhalanyane</v>
      </c>
      <c r="K288" t="str">
        <f t="shared" si="57"/>
        <v>47</v>
      </c>
      <c r="L288" t="str">
        <f t="shared" si="58"/>
        <v>s001</v>
      </c>
      <c r="M288" t="str">
        <f t="shared" si="59"/>
        <v>makhalanyane_47_s001</v>
      </c>
    </row>
    <row r="289" spans="1:13" x14ac:dyDescent="0.2">
      <c r="A289" t="s">
        <v>6537</v>
      </c>
      <c r="B289">
        <f t="shared" si="48"/>
        <v>4000</v>
      </c>
      <c r="C289" t="str">
        <f t="shared" si="49"/>
        <v>gcms_sample_name"&gt;EMP_TDI4_017_GC&lt;/Attribute&gt;     &lt;Attribute attribu</v>
      </c>
      <c r="D289" t="str">
        <f t="shared" si="50"/>
        <v>EMP_TDI4_017_GC</v>
      </c>
      <c r="E289">
        <f t="shared" si="51"/>
        <v>998</v>
      </c>
      <c r="F289" t="str">
        <f t="shared" si="52"/>
        <v>SAMEA7727181</v>
      </c>
      <c r="G289">
        <f t="shared" si="53"/>
        <v>317</v>
      </c>
      <c r="H289" t="str">
        <f t="shared" si="54"/>
        <v>&lt;Title&gt;13114.makhalanyane.47.s002&lt;/Title&gt;     &lt;Organism taxonomy_id=</v>
      </c>
      <c r="I289" t="str">
        <f t="shared" si="55"/>
        <v>13114.makhalanyane.47.s002</v>
      </c>
      <c r="J289" t="str">
        <f t="shared" si="56"/>
        <v>makhalanyane</v>
      </c>
      <c r="K289" t="str">
        <f t="shared" si="57"/>
        <v>47</v>
      </c>
      <c r="L289" t="str">
        <f t="shared" si="58"/>
        <v>s002</v>
      </c>
      <c r="M289" t="str">
        <f t="shared" si="59"/>
        <v>makhalanyane_47_s002</v>
      </c>
    </row>
    <row r="290" spans="1:13" x14ac:dyDescent="0.2">
      <c r="A290" t="s">
        <v>6538</v>
      </c>
      <c r="B290">
        <f t="shared" si="48"/>
        <v>4004</v>
      </c>
      <c r="C290" t="str">
        <f t="shared" si="49"/>
        <v>gcms_sample_name"&gt;EMP_TDS8_024_GC&lt;/Attribute&gt;     &lt;Attribute attribu</v>
      </c>
      <c r="D290" t="str">
        <f t="shared" si="50"/>
        <v>EMP_TDS8_024_GC</v>
      </c>
      <c r="E290">
        <f t="shared" si="51"/>
        <v>998</v>
      </c>
      <c r="F290" t="str">
        <f t="shared" si="52"/>
        <v>SAMEA7727183</v>
      </c>
      <c r="G290">
        <f t="shared" si="53"/>
        <v>317</v>
      </c>
      <c r="H290" t="str">
        <f t="shared" si="54"/>
        <v>&lt;Title&gt;13114.makhalanyane.47.s006&lt;/Title&gt;     &lt;Organism taxonomy_id=</v>
      </c>
      <c r="I290" t="str">
        <f t="shared" si="55"/>
        <v>13114.makhalanyane.47.s006</v>
      </c>
      <c r="J290" t="str">
        <f t="shared" si="56"/>
        <v>makhalanyane</v>
      </c>
      <c r="K290" t="str">
        <f t="shared" si="57"/>
        <v>47</v>
      </c>
      <c r="L290" t="str">
        <f t="shared" si="58"/>
        <v>s006</v>
      </c>
      <c r="M290" t="str">
        <f t="shared" si="59"/>
        <v>makhalanyane_47_s006</v>
      </c>
    </row>
    <row r="291" spans="1:13" x14ac:dyDescent="0.2">
      <c r="A291" t="s">
        <v>6539</v>
      </c>
      <c r="B291">
        <f t="shared" si="48"/>
        <v>4017</v>
      </c>
      <c r="C291" t="str">
        <f t="shared" si="49"/>
        <v>gcms_sample_name"&gt;EMP_TDS1_025_GC&lt;/Attribute&gt;     &lt;Attribute attribu</v>
      </c>
      <c r="D291" t="str">
        <f t="shared" si="50"/>
        <v>EMP_TDS1_025_GC</v>
      </c>
      <c r="E291">
        <f t="shared" si="51"/>
        <v>998</v>
      </c>
      <c r="F291" t="str">
        <f t="shared" si="52"/>
        <v>SAMEA7727182</v>
      </c>
      <c r="G291">
        <f t="shared" si="53"/>
        <v>317</v>
      </c>
      <c r="H291" t="str">
        <f t="shared" si="54"/>
        <v>&lt;Title&gt;13114.makhalanyane.47.s004&lt;/Title&gt;     &lt;Organism taxonomy_id=</v>
      </c>
      <c r="I291" t="str">
        <f t="shared" si="55"/>
        <v>13114.makhalanyane.47.s004</v>
      </c>
      <c r="J291" t="str">
        <f t="shared" si="56"/>
        <v>makhalanyane</v>
      </c>
      <c r="K291" t="str">
        <f t="shared" si="57"/>
        <v>47</v>
      </c>
      <c r="L291" t="str">
        <f t="shared" si="58"/>
        <v>s004</v>
      </c>
      <c r="M291" t="str">
        <f t="shared" si="59"/>
        <v>makhalanyane_47_s004</v>
      </c>
    </row>
    <row r="292" spans="1:13" x14ac:dyDescent="0.2">
      <c r="A292" t="s">
        <v>6540</v>
      </c>
      <c r="B292">
        <f t="shared" si="48"/>
        <v>4015</v>
      </c>
      <c r="C292" t="str">
        <f t="shared" si="49"/>
        <v>gcms_sample_name"&gt;EMP_TDT8_028_GC&lt;/Attribute&gt;     &lt;Attribute attribu</v>
      </c>
      <c r="D292" t="str">
        <f t="shared" si="50"/>
        <v>EMP_TDT8_028_GC</v>
      </c>
      <c r="E292">
        <f t="shared" si="51"/>
        <v>998</v>
      </c>
      <c r="F292" t="str">
        <f t="shared" si="52"/>
        <v>SAMEA7727184</v>
      </c>
      <c r="G292">
        <f t="shared" si="53"/>
        <v>317</v>
      </c>
      <c r="H292" t="str">
        <f t="shared" si="54"/>
        <v>&lt;Title&gt;13114.makhalanyane.47.s009&lt;/Title&gt;     &lt;Organism taxonomy_id=</v>
      </c>
      <c r="I292" t="str">
        <f t="shared" si="55"/>
        <v>13114.makhalanyane.47.s009</v>
      </c>
      <c r="J292" t="str">
        <f t="shared" si="56"/>
        <v>makhalanyane</v>
      </c>
      <c r="K292" t="str">
        <f t="shared" si="57"/>
        <v>47</v>
      </c>
      <c r="L292" t="str">
        <f t="shared" si="58"/>
        <v>s009</v>
      </c>
      <c r="M292" t="str">
        <f t="shared" si="59"/>
        <v>makhalanyane_47_s009</v>
      </c>
    </row>
    <row r="293" spans="1:13" x14ac:dyDescent="0.2">
      <c r="A293" t="s">
        <v>6814</v>
      </c>
      <c r="B293">
        <f t="shared" si="48"/>
        <v>3688</v>
      </c>
      <c r="C293" t="str">
        <f t="shared" si="49"/>
        <v>gcms_sample_name"&gt;EMP_TGP20_014_GC&lt;/Attribute&gt;     &lt;Attribute attrib</v>
      </c>
      <c r="D293" t="str">
        <f t="shared" si="50"/>
        <v>EMP_TGP20_014_GC</v>
      </c>
      <c r="E293">
        <f t="shared" si="51"/>
        <v>1001</v>
      </c>
      <c r="F293" t="str">
        <f t="shared" si="52"/>
        <v>SAMEA7724128</v>
      </c>
      <c r="G293">
        <f t="shared" si="53"/>
        <v>317</v>
      </c>
      <c r="H293" t="str">
        <f t="shared" si="54"/>
        <v>&lt;Title&gt;13114.makhalanyane.46.s010&lt;/Title&gt;     &lt;Organism taxonomy_id=</v>
      </c>
      <c r="I293" t="str">
        <f t="shared" si="55"/>
        <v>13114.makhalanyane.46.s010</v>
      </c>
      <c r="J293" t="str">
        <f t="shared" si="56"/>
        <v>makhalanyane</v>
      </c>
      <c r="K293" t="str">
        <f t="shared" si="57"/>
        <v>46</v>
      </c>
      <c r="L293" t="str">
        <f t="shared" si="58"/>
        <v>s010</v>
      </c>
      <c r="M293" t="str">
        <f t="shared" si="59"/>
        <v>makhalanyane_46_s010</v>
      </c>
    </row>
    <row r="294" spans="1:13" x14ac:dyDescent="0.2">
      <c r="A294" t="s">
        <v>6815</v>
      </c>
      <c r="B294">
        <f t="shared" si="48"/>
        <v>3423</v>
      </c>
      <c r="C294" t="str">
        <f t="shared" si="49"/>
        <v>gcms_sample_name"&gt;EMP_TGP17_018_GC&lt;/Attribute&gt;     &lt;Attribute attrib</v>
      </c>
      <c r="D294" t="str">
        <f t="shared" si="50"/>
        <v>EMP_TGP17_018_GC</v>
      </c>
      <c r="E294">
        <f t="shared" si="51"/>
        <v>1001</v>
      </c>
      <c r="F294" t="str">
        <f t="shared" si="52"/>
        <v>SAMEA7724127</v>
      </c>
      <c r="G294">
        <f t="shared" si="53"/>
        <v>317</v>
      </c>
      <c r="H294" t="str">
        <f t="shared" si="54"/>
        <v>&lt;Title&gt;13114.makhalanyane.46.s009&lt;/Title&gt;     &lt;Organism taxonomy_id=</v>
      </c>
      <c r="I294" t="str">
        <f t="shared" si="55"/>
        <v>13114.makhalanyane.46.s009</v>
      </c>
      <c r="J294" t="str">
        <f t="shared" si="56"/>
        <v>makhalanyane</v>
      </c>
      <c r="K294" t="str">
        <f t="shared" si="57"/>
        <v>46</v>
      </c>
      <c r="L294" t="str">
        <f t="shared" si="58"/>
        <v>s009</v>
      </c>
      <c r="M294" t="str">
        <f t="shared" si="59"/>
        <v>makhalanyane_46_s009</v>
      </c>
    </row>
    <row r="295" spans="1:13" x14ac:dyDescent="0.2">
      <c r="A295" t="s">
        <v>6816</v>
      </c>
      <c r="B295">
        <f t="shared" si="48"/>
        <v>3422</v>
      </c>
      <c r="C295" t="str">
        <f t="shared" si="49"/>
        <v>gcms_sample_name"&gt;EMP_TGP15_023_GC&lt;/Attribute&gt;     &lt;Attribute attrib</v>
      </c>
      <c r="D295" t="str">
        <f t="shared" si="50"/>
        <v>EMP_TGP15_023_GC</v>
      </c>
      <c r="E295">
        <f t="shared" si="51"/>
        <v>1001</v>
      </c>
      <c r="F295" t="str">
        <f t="shared" si="52"/>
        <v>SAMEA7724126</v>
      </c>
      <c r="G295">
        <f t="shared" si="53"/>
        <v>317</v>
      </c>
      <c r="H295" t="str">
        <f t="shared" si="54"/>
        <v>&lt;Title&gt;13114.makhalanyane.46.s008&lt;/Title&gt;     &lt;Organism taxonomy_id=</v>
      </c>
      <c r="I295" t="str">
        <f t="shared" si="55"/>
        <v>13114.makhalanyane.46.s008</v>
      </c>
      <c r="J295" t="str">
        <f t="shared" si="56"/>
        <v>makhalanyane</v>
      </c>
      <c r="K295" t="str">
        <f t="shared" si="57"/>
        <v>46</v>
      </c>
      <c r="L295" t="str">
        <f t="shared" si="58"/>
        <v>s008</v>
      </c>
      <c r="M295" t="str">
        <f t="shared" si="59"/>
        <v>makhalanyane_46_s008</v>
      </c>
    </row>
    <row r="296" spans="1:13" x14ac:dyDescent="0.2">
      <c r="A296" t="s">
        <v>6817</v>
      </c>
      <c r="B296">
        <f t="shared" si="48"/>
        <v>3515</v>
      </c>
      <c r="C296" t="str">
        <f t="shared" si="49"/>
        <v>gcms_sample_name"&gt;EMP_TGP13_013_GC&lt;/Attribute&gt;     &lt;Attribute attrib</v>
      </c>
      <c r="D296" t="str">
        <f t="shared" si="50"/>
        <v>EMP_TGP13_013_GC</v>
      </c>
      <c r="E296">
        <f t="shared" si="51"/>
        <v>1001</v>
      </c>
      <c r="F296" t="str">
        <f t="shared" si="52"/>
        <v>SAMEA7724125</v>
      </c>
      <c r="G296">
        <f t="shared" si="53"/>
        <v>317</v>
      </c>
      <c r="H296" t="str">
        <f t="shared" si="54"/>
        <v>&lt;Title&gt;13114.makhalanyane.46.s007&lt;/Title&gt;     &lt;Organism taxonomy_id=</v>
      </c>
      <c r="I296" t="str">
        <f t="shared" si="55"/>
        <v>13114.makhalanyane.46.s007</v>
      </c>
      <c r="J296" t="str">
        <f t="shared" si="56"/>
        <v>makhalanyane</v>
      </c>
      <c r="K296" t="str">
        <f t="shared" si="57"/>
        <v>46</v>
      </c>
      <c r="L296" t="str">
        <f t="shared" si="58"/>
        <v>s007</v>
      </c>
      <c r="M296" t="str">
        <f t="shared" si="59"/>
        <v>makhalanyane_46_s007</v>
      </c>
    </row>
    <row r="297" spans="1:13" x14ac:dyDescent="0.2">
      <c r="A297" t="s">
        <v>6818</v>
      </c>
      <c r="B297">
        <f t="shared" si="48"/>
        <v>3425</v>
      </c>
      <c r="C297" t="str">
        <f t="shared" si="49"/>
        <v>gcms_sample_name"&gt;EMP_TGP11_019_GC&lt;/Attribute&gt;     &lt;Attribute attrib</v>
      </c>
      <c r="D297" t="str">
        <f t="shared" si="50"/>
        <v>EMP_TGP11_019_GC</v>
      </c>
      <c r="E297">
        <f t="shared" si="51"/>
        <v>1001</v>
      </c>
      <c r="F297" t="str">
        <f t="shared" si="52"/>
        <v>SAMEA7724124</v>
      </c>
      <c r="G297">
        <f t="shared" si="53"/>
        <v>317</v>
      </c>
      <c r="H297" t="str">
        <f t="shared" si="54"/>
        <v>&lt;Title&gt;13114.makhalanyane.46.s006&lt;/Title&gt;     &lt;Organism taxonomy_id=</v>
      </c>
      <c r="I297" t="str">
        <f t="shared" si="55"/>
        <v>13114.makhalanyane.46.s006</v>
      </c>
      <c r="J297" t="str">
        <f t="shared" si="56"/>
        <v>makhalanyane</v>
      </c>
      <c r="K297" t="str">
        <f t="shared" si="57"/>
        <v>46</v>
      </c>
      <c r="L297" t="str">
        <f t="shared" si="58"/>
        <v>s006</v>
      </c>
      <c r="M297" t="str">
        <f t="shared" si="59"/>
        <v>makhalanyane_46_s006</v>
      </c>
    </row>
    <row r="298" spans="1:13" x14ac:dyDescent="0.2">
      <c r="A298" t="s">
        <v>6819</v>
      </c>
      <c r="B298">
        <f t="shared" si="48"/>
        <v>3510</v>
      </c>
      <c r="C298" t="str">
        <f t="shared" si="49"/>
        <v>gcms_sample_name"&gt;EMP_TGP9_029_GC&lt;/Attribute&gt;     &lt;Attribute attribu</v>
      </c>
      <c r="D298" t="str">
        <f t="shared" si="50"/>
        <v>EMP_TGP9_029_GC</v>
      </c>
      <c r="E298">
        <f t="shared" si="51"/>
        <v>1001</v>
      </c>
      <c r="F298" t="str">
        <f t="shared" si="52"/>
        <v>SAMEA7724123</v>
      </c>
      <c r="G298">
        <f t="shared" si="53"/>
        <v>317</v>
      </c>
      <c r="H298" t="str">
        <f t="shared" si="54"/>
        <v>&lt;Title&gt;13114.makhalanyane.46.s005&lt;/Title&gt;     &lt;Organism taxonomy_id=</v>
      </c>
      <c r="I298" t="str">
        <f t="shared" si="55"/>
        <v>13114.makhalanyane.46.s005</v>
      </c>
      <c r="J298" t="str">
        <f t="shared" si="56"/>
        <v>makhalanyane</v>
      </c>
      <c r="K298" t="str">
        <f t="shared" si="57"/>
        <v>46</v>
      </c>
      <c r="L298" t="str">
        <f t="shared" si="58"/>
        <v>s005</v>
      </c>
      <c r="M298" t="str">
        <f t="shared" si="59"/>
        <v>makhalanyane_46_s005</v>
      </c>
    </row>
    <row r="299" spans="1:13" x14ac:dyDescent="0.2">
      <c r="A299" t="s">
        <v>6820</v>
      </c>
      <c r="B299">
        <f t="shared" si="48"/>
        <v>3424</v>
      </c>
      <c r="C299" t="str">
        <f t="shared" si="49"/>
        <v>gcms_sample_name"&gt;EMP_TGP7_020_GC&lt;/Attribute&gt;     &lt;Attribute attribu</v>
      </c>
      <c r="D299" t="str">
        <f t="shared" si="50"/>
        <v>EMP_TGP7_020_GC</v>
      </c>
      <c r="E299">
        <f t="shared" si="51"/>
        <v>1001</v>
      </c>
      <c r="F299" t="str">
        <f t="shared" si="52"/>
        <v>SAMEA7724122</v>
      </c>
      <c r="G299">
        <f t="shared" si="53"/>
        <v>317</v>
      </c>
      <c r="H299" t="str">
        <f t="shared" si="54"/>
        <v>&lt;Title&gt;13114.makhalanyane.46.s004&lt;/Title&gt;     &lt;Organism taxonomy_id=</v>
      </c>
      <c r="I299" t="str">
        <f t="shared" si="55"/>
        <v>13114.makhalanyane.46.s004</v>
      </c>
      <c r="J299" t="str">
        <f t="shared" si="56"/>
        <v>makhalanyane</v>
      </c>
      <c r="K299" t="str">
        <f t="shared" si="57"/>
        <v>46</v>
      </c>
      <c r="L299" t="str">
        <f t="shared" si="58"/>
        <v>s004</v>
      </c>
      <c r="M299" t="str">
        <f t="shared" si="59"/>
        <v>makhalanyane_46_s004</v>
      </c>
    </row>
    <row r="300" spans="1:13" x14ac:dyDescent="0.2">
      <c r="A300" t="s">
        <v>6821</v>
      </c>
      <c r="B300">
        <f t="shared" si="48"/>
        <v>3427</v>
      </c>
      <c r="C300" t="str">
        <f t="shared" si="49"/>
        <v>gcms_sample_name"&gt;EMP_TGP5_016_GC&lt;/Attribute&gt;     &lt;Attribute attribu</v>
      </c>
      <c r="D300" t="str">
        <f t="shared" si="50"/>
        <v>EMP_TGP5_016_GC</v>
      </c>
      <c r="E300">
        <f t="shared" si="51"/>
        <v>1001</v>
      </c>
      <c r="F300" t="str">
        <f t="shared" si="52"/>
        <v>SAMEA7724121</v>
      </c>
      <c r="G300">
        <f t="shared" si="53"/>
        <v>317</v>
      </c>
      <c r="H300" t="str">
        <f t="shared" si="54"/>
        <v>&lt;Title&gt;13114.makhalanyane.46.s003&lt;/Title&gt;     &lt;Organism taxonomy_id=</v>
      </c>
      <c r="I300" t="str">
        <f t="shared" si="55"/>
        <v>13114.makhalanyane.46.s003</v>
      </c>
      <c r="J300" t="str">
        <f t="shared" si="56"/>
        <v>makhalanyane</v>
      </c>
      <c r="K300" t="str">
        <f t="shared" si="57"/>
        <v>46</v>
      </c>
      <c r="L300" t="str">
        <f t="shared" si="58"/>
        <v>s003</v>
      </c>
      <c r="M300" t="str">
        <f t="shared" si="59"/>
        <v>makhalanyane_46_s003</v>
      </c>
    </row>
    <row r="301" spans="1:13" x14ac:dyDescent="0.2">
      <c r="A301" t="s">
        <v>6822</v>
      </c>
      <c r="B301">
        <f t="shared" si="48"/>
        <v>3431</v>
      </c>
      <c r="C301" t="str">
        <f t="shared" si="49"/>
        <v>gcms_sample_name"&gt;EMP_TGP3_015_GC&lt;/Attribute&gt;     &lt;Attribute attribu</v>
      </c>
      <c r="D301" t="str">
        <f t="shared" si="50"/>
        <v>EMP_TGP3_015_GC</v>
      </c>
      <c r="E301">
        <f t="shared" si="51"/>
        <v>1001</v>
      </c>
      <c r="F301" t="str">
        <f t="shared" si="52"/>
        <v>SAMEA7724120</v>
      </c>
      <c r="G301">
        <f t="shared" si="53"/>
        <v>317</v>
      </c>
      <c r="H301" t="str">
        <f t="shared" si="54"/>
        <v>&lt;Title&gt;13114.makhalanyane.46.s002&lt;/Title&gt;     &lt;Organism taxonomy_id=</v>
      </c>
      <c r="I301" t="str">
        <f t="shared" si="55"/>
        <v>13114.makhalanyane.46.s002</v>
      </c>
      <c r="J301" t="str">
        <f t="shared" si="56"/>
        <v>makhalanyane</v>
      </c>
      <c r="K301" t="str">
        <f t="shared" si="57"/>
        <v>46</v>
      </c>
      <c r="L301" t="str">
        <f t="shared" si="58"/>
        <v>s002</v>
      </c>
      <c r="M301" t="str">
        <f t="shared" si="59"/>
        <v>makhalanyane_46_s002</v>
      </c>
    </row>
    <row r="302" spans="1:13" x14ac:dyDescent="0.2">
      <c r="A302" t="s">
        <v>6823</v>
      </c>
      <c r="B302">
        <f t="shared" si="48"/>
        <v>3431</v>
      </c>
      <c r="C302" t="str">
        <f t="shared" si="49"/>
        <v>gcms_sample_name"&gt;EMP_TGP1_021_GC&lt;/Attribute&gt;     &lt;Attribute attribu</v>
      </c>
      <c r="D302" t="str">
        <f t="shared" si="50"/>
        <v>EMP_TGP1_021_GC</v>
      </c>
      <c r="E302">
        <f t="shared" si="51"/>
        <v>1001</v>
      </c>
      <c r="F302" t="str">
        <f t="shared" si="52"/>
        <v>SAMEA7724119</v>
      </c>
      <c r="G302">
        <f t="shared" si="53"/>
        <v>317</v>
      </c>
      <c r="H302" t="str">
        <f t="shared" si="54"/>
        <v>&lt;Title&gt;13114.makhalanyane.46.s001&lt;/Title&gt;     &lt;Organism taxonomy_id=</v>
      </c>
      <c r="I302" t="str">
        <f t="shared" si="55"/>
        <v>13114.makhalanyane.46.s001</v>
      </c>
      <c r="J302" t="str">
        <f t="shared" si="56"/>
        <v>makhalanyane</v>
      </c>
      <c r="K302" t="str">
        <f t="shared" si="57"/>
        <v>46</v>
      </c>
      <c r="L302" t="str">
        <f t="shared" si="58"/>
        <v>s001</v>
      </c>
      <c r="M302" t="str">
        <f t="shared" si="59"/>
        <v>makhalanyane_46_s001</v>
      </c>
    </row>
    <row r="303" spans="1:13" x14ac:dyDescent="0.2">
      <c r="A303" t="s">
        <v>7088</v>
      </c>
      <c r="B303">
        <f t="shared" si="48"/>
        <v>4650</v>
      </c>
      <c r="C303" t="str">
        <f t="shared" si="49"/>
        <v xml:space="preserve">gcms_sample_name"&gt;EMP_Feces_mayer_34_s009_a03_M_088&lt;/Attribute&gt;     </v>
      </c>
      <c r="D303" t="str">
        <f t="shared" si="50"/>
        <v>EMP_Feces_mayer_34_s009_a03_M_088</v>
      </c>
      <c r="E303">
        <f t="shared" si="51"/>
        <v>1017</v>
      </c>
      <c r="F303" t="str">
        <f t="shared" si="52"/>
        <v>SAMEA7723613</v>
      </c>
      <c r="G303">
        <f t="shared" si="53"/>
        <v>317</v>
      </c>
      <c r="H303" t="str">
        <f t="shared" si="54"/>
        <v>&lt;Title&gt;13114.mayer.34.s009&lt;/Title&gt;     &lt;Organism taxonomy_id="556182</v>
      </c>
      <c r="I303" t="str">
        <f t="shared" si="55"/>
        <v>13114.mayer.34.s009</v>
      </c>
      <c r="J303" t="str">
        <f t="shared" si="56"/>
        <v>mayer</v>
      </c>
      <c r="K303" t="str">
        <f t="shared" si="57"/>
        <v>34</v>
      </c>
      <c r="L303" t="str">
        <f t="shared" si="58"/>
        <v>s009</v>
      </c>
      <c r="M303" t="str">
        <f t="shared" si="59"/>
        <v>mayer_34_s009</v>
      </c>
    </row>
    <row r="304" spans="1:13" x14ac:dyDescent="0.2">
      <c r="A304" t="s">
        <v>7089</v>
      </c>
      <c r="B304">
        <f t="shared" si="48"/>
        <v>4715</v>
      </c>
      <c r="C304" t="str">
        <f t="shared" si="49"/>
        <v xml:space="preserve">gcms_sample_name"&gt;EMP_Feces_mayer_33_s005_a03_M_077&lt;/Attribute&gt;     </v>
      </c>
      <c r="D304" t="str">
        <f t="shared" si="50"/>
        <v>EMP_Feces_mayer_33_s005_a03_M_077</v>
      </c>
      <c r="E304">
        <f t="shared" si="51"/>
        <v>1016</v>
      </c>
      <c r="F304" t="str">
        <f t="shared" si="52"/>
        <v>SAMEA7723612</v>
      </c>
      <c r="G304">
        <f t="shared" si="53"/>
        <v>317</v>
      </c>
      <c r="H304" t="str">
        <f t="shared" si="54"/>
        <v>&lt;Title&gt;13114.mayer.33.s005&lt;/Title&gt;     &lt;Organism taxonomy_id="556182</v>
      </c>
      <c r="I304" t="str">
        <f t="shared" si="55"/>
        <v>13114.mayer.33.s005</v>
      </c>
      <c r="J304" t="str">
        <f t="shared" si="56"/>
        <v>mayer</v>
      </c>
      <c r="K304" t="str">
        <f t="shared" si="57"/>
        <v>33</v>
      </c>
      <c r="L304" t="str">
        <f t="shared" si="58"/>
        <v>s005</v>
      </c>
      <c r="M304" t="str">
        <f t="shared" si="59"/>
        <v>mayer_33_s005</v>
      </c>
    </row>
    <row r="305" spans="1:13" x14ac:dyDescent="0.2">
      <c r="A305" t="s">
        <v>7090</v>
      </c>
      <c r="B305">
        <f t="shared" si="48"/>
        <v>4721</v>
      </c>
      <c r="C305" t="str">
        <f t="shared" si="49"/>
        <v xml:space="preserve">gcms_sample_name"&gt;EMP_Feces_mayer_33_s001_a03_M_194&lt;/Attribute&gt;     </v>
      </c>
      <c r="D305" t="str">
        <f t="shared" si="50"/>
        <v>EMP_Feces_mayer_33_s001_a03_M_194</v>
      </c>
      <c r="E305">
        <f t="shared" si="51"/>
        <v>1016</v>
      </c>
      <c r="F305" t="str">
        <f t="shared" si="52"/>
        <v>SAMEA7723611</v>
      </c>
      <c r="G305">
        <f t="shared" si="53"/>
        <v>317</v>
      </c>
      <c r="H305" t="str">
        <f t="shared" si="54"/>
        <v>&lt;Title&gt;13114.mayer.33.s001&lt;/Title&gt;     &lt;Organism taxonomy_id="556182</v>
      </c>
      <c r="I305" t="str">
        <f t="shared" si="55"/>
        <v>13114.mayer.33.s001</v>
      </c>
      <c r="J305" t="str">
        <f t="shared" si="56"/>
        <v>mayer</v>
      </c>
      <c r="K305" t="str">
        <f t="shared" si="57"/>
        <v>33</v>
      </c>
      <c r="L305" t="str">
        <f t="shared" si="58"/>
        <v>s001</v>
      </c>
      <c r="M305" t="str">
        <f t="shared" si="59"/>
        <v>mayer_33_s001</v>
      </c>
    </row>
    <row r="306" spans="1:13" x14ac:dyDescent="0.2">
      <c r="A306" t="s">
        <v>7259</v>
      </c>
      <c r="B306">
        <f t="shared" si="48"/>
        <v>4649</v>
      </c>
      <c r="C306" t="str">
        <f t="shared" si="49"/>
        <v xml:space="preserve">gcms_sample_name"&gt;EMP_Feces_mayer_34_s006_a03_M_085&lt;/Attribute&gt;     </v>
      </c>
      <c r="D306" t="str">
        <f t="shared" si="50"/>
        <v>EMP_Feces_mayer_34_s006_a03_M_085</v>
      </c>
      <c r="E306">
        <f t="shared" si="51"/>
        <v>1016</v>
      </c>
      <c r="F306" t="str">
        <f t="shared" si="52"/>
        <v>SAMEA7723442</v>
      </c>
      <c r="G306">
        <f t="shared" si="53"/>
        <v>317</v>
      </c>
      <c r="H306" t="str">
        <f t="shared" si="54"/>
        <v>&lt;Title&gt;13114.mayer.34.s006&lt;/Title&gt;     &lt;Organism taxonomy_id="556182</v>
      </c>
      <c r="I306" t="str">
        <f t="shared" si="55"/>
        <v>13114.mayer.34.s006</v>
      </c>
      <c r="J306" t="str">
        <f t="shared" si="56"/>
        <v>mayer</v>
      </c>
      <c r="K306" t="str">
        <f t="shared" si="57"/>
        <v>34</v>
      </c>
      <c r="L306" t="str">
        <f t="shared" si="58"/>
        <v>s006</v>
      </c>
      <c r="M306" t="str">
        <f t="shared" si="59"/>
        <v>mayer_34_s006</v>
      </c>
    </row>
    <row r="307" spans="1:13" x14ac:dyDescent="0.2">
      <c r="A307" t="s">
        <v>7260</v>
      </c>
      <c r="B307">
        <f t="shared" si="48"/>
        <v>4644</v>
      </c>
      <c r="C307" t="str">
        <f t="shared" si="49"/>
        <v xml:space="preserve">gcms_sample_name"&gt;EMP_Feces_mayer_34_s002_a03_M_081&lt;/Attribute&gt;     </v>
      </c>
      <c r="D307" t="str">
        <f t="shared" si="50"/>
        <v>EMP_Feces_mayer_34_s002_a03_M_081</v>
      </c>
      <c r="E307">
        <f t="shared" si="51"/>
        <v>1017</v>
      </c>
      <c r="F307" t="str">
        <f t="shared" si="52"/>
        <v>SAMEA7723441</v>
      </c>
      <c r="G307">
        <f t="shared" si="53"/>
        <v>317</v>
      </c>
      <c r="H307" t="str">
        <f t="shared" si="54"/>
        <v>&lt;Title&gt;13114.mayer.34.s002&lt;/Title&gt;     &lt;Organism taxonomy_id="556182</v>
      </c>
      <c r="I307" t="str">
        <f t="shared" si="55"/>
        <v>13114.mayer.34.s002</v>
      </c>
      <c r="J307" t="str">
        <f t="shared" si="56"/>
        <v>mayer</v>
      </c>
      <c r="K307" t="str">
        <f t="shared" si="57"/>
        <v>34</v>
      </c>
      <c r="L307" t="str">
        <f t="shared" si="58"/>
        <v>s002</v>
      </c>
      <c r="M307" t="str">
        <f t="shared" si="59"/>
        <v>mayer_34_s002</v>
      </c>
    </row>
    <row r="308" spans="1:13" x14ac:dyDescent="0.2">
      <c r="A308" t="s">
        <v>7261</v>
      </c>
      <c r="B308">
        <f t="shared" si="48"/>
        <v>4641</v>
      </c>
      <c r="C308" t="str">
        <f t="shared" si="49"/>
        <v xml:space="preserve">gcms_sample_name"&gt;EMP_Feces_mayer_34_s001_a03_M_080&lt;/Attribute&gt;     </v>
      </c>
      <c r="D308" t="str">
        <f t="shared" si="50"/>
        <v>EMP_Feces_mayer_34_s001_a03_M_080</v>
      </c>
      <c r="E308">
        <f t="shared" si="51"/>
        <v>1017</v>
      </c>
      <c r="F308" t="str">
        <f t="shared" si="52"/>
        <v>SAMEA7723440</v>
      </c>
      <c r="G308">
        <f t="shared" si="53"/>
        <v>317</v>
      </c>
      <c r="H308" t="str">
        <f t="shared" si="54"/>
        <v>&lt;Title&gt;13114.mayer.34.s001&lt;/Title&gt;     &lt;Organism taxonomy_id="556182</v>
      </c>
      <c r="I308" t="str">
        <f t="shared" si="55"/>
        <v>13114.mayer.34.s001</v>
      </c>
      <c r="J308" t="str">
        <f t="shared" si="56"/>
        <v>mayer</v>
      </c>
      <c r="K308" t="str">
        <f t="shared" si="57"/>
        <v>34</v>
      </c>
      <c r="L308" t="str">
        <f t="shared" si="58"/>
        <v>s001</v>
      </c>
      <c r="M308" t="str">
        <f t="shared" si="59"/>
        <v>mayer_34_s001</v>
      </c>
    </row>
    <row r="309" spans="1:13" x14ac:dyDescent="0.2">
      <c r="A309" t="s">
        <v>7262</v>
      </c>
      <c r="B309">
        <f t="shared" si="48"/>
        <v>4712</v>
      </c>
      <c r="C309" t="str">
        <f t="shared" si="49"/>
        <v xml:space="preserve">gcms_sample_name"&gt;EMP_Feces_mayer_33_s007_a03_M_079&lt;/Attribute&gt;     </v>
      </c>
      <c r="D309" t="str">
        <f t="shared" si="50"/>
        <v>EMP_Feces_mayer_33_s007_a03_M_079</v>
      </c>
      <c r="E309">
        <f t="shared" si="51"/>
        <v>1016</v>
      </c>
      <c r="F309" t="str">
        <f t="shared" si="52"/>
        <v>SAMEA7723439</v>
      </c>
      <c r="G309">
        <f t="shared" si="53"/>
        <v>317</v>
      </c>
      <c r="H309" t="str">
        <f t="shared" si="54"/>
        <v>&lt;Title&gt;13114.mayer.33.s007&lt;/Title&gt;     &lt;Organism taxonomy_id="556182</v>
      </c>
      <c r="I309" t="str">
        <f t="shared" si="55"/>
        <v>13114.mayer.33.s007</v>
      </c>
      <c r="J309" t="str">
        <f t="shared" si="56"/>
        <v>mayer</v>
      </c>
      <c r="K309" t="str">
        <f t="shared" si="57"/>
        <v>33</v>
      </c>
      <c r="L309" t="str">
        <f t="shared" si="58"/>
        <v>s007</v>
      </c>
      <c r="M309" t="str">
        <f t="shared" si="59"/>
        <v>mayer_33_s007</v>
      </c>
    </row>
    <row r="310" spans="1:13" x14ac:dyDescent="0.2">
      <c r="A310" t="s">
        <v>7263</v>
      </c>
      <c r="B310">
        <f t="shared" si="48"/>
        <v>4713</v>
      </c>
      <c r="C310" t="str">
        <f t="shared" si="49"/>
        <v xml:space="preserve">gcms_sample_name"&gt;EMP_Feces_mayer_33_s003_a03_M_196&lt;/Attribute&gt;     </v>
      </c>
      <c r="D310" t="str">
        <f t="shared" si="50"/>
        <v>EMP_Feces_mayer_33_s003_a03_M_196</v>
      </c>
      <c r="E310">
        <f t="shared" si="51"/>
        <v>1014</v>
      </c>
      <c r="F310" t="str">
        <f t="shared" si="52"/>
        <v>SAMEA7723438</v>
      </c>
      <c r="G310">
        <f t="shared" si="53"/>
        <v>317</v>
      </c>
      <c r="H310" t="str">
        <f t="shared" si="54"/>
        <v>&lt;Title&gt;13114.mayer.33.s003&lt;/Title&gt;     &lt;Organism taxonomy_id="556182</v>
      </c>
      <c r="I310" t="str">
        <f t="shared" si="55"/>
        <v>13114.mayer.33.s003</v>
      </c>
      <c r="J310" t="str">
        <f t="shared" si="56"/>
        <v>mayer</v>
      </c>
      <c r="K310" t="str">
        <f t="shared" si="57"/>
        <v>33</v>
      </c>
      <c r="L310" t="str">
        <f t="shared" si="58"/>
        <v>s003</v>
      </c>
      <c r="M310" t="str">
        <f t="shared" si="59"/>
        <v>mayer_33_s003</v>
      </c>
    </row>
    <row r="311" spans="1:13" x14ac:dyDescent="0.2">
      <c r="A311" t="s">
        <v>7264</v>
      </c>
      <c r="B311">
        <f t="shared" si="48"/>
        <v>4722</v>
      </c>
      <c r="C311" t="str">
        <f t="shared" si="49"/>
        <v xml:space="preserve">gcms_sample_name"&gt;EMP_Feces_mayer_33_s002_a03_M_195&lt;/Attribute&gt;     </v>
      </c>
      <c r="D311" t="str">
        <f t="shared" si="50"/>
        <v>EMP_Feces_mayer_33_s002_a03_M_195</v>
      </c>
      <c r="E311">
        <f t="shared" si="51"/>
        <v>1016</v>
      </c>
      <c r="F311" t="str">
        <f t="shared" si="52"/>
        <v>SAMEA7723437</v>
      </c>
      <c r="G311">
        <f t="shared" si="53"/>
        <v>317</v>
      </c>
      <c r="H311" t="str">
        <f t="shared" si="54"/>
        <v>&lt;Title&gt;13114.mayer.33.s002&lt;/Title&gt;     &lt;Organism taxonomy_id="556182</v>
      </c>
      <c r="I311" t="str">
        <f t="shared" si="55"/>
        <v>13114.mayer.33.s002</v>
      </c>
      <c r="J311" t="str">
        <f t="shared" si="56"/>
        <v>mayer</v>
      </c>
      <c r="K311" t="str">
        <f t="shared" si="57"/>
        <v>33</v>
      </c>
      <c r="L311" t="str">
        <f t="shared" si="58"/>
        <v>s002</v>
      </c>
      <c r="M311" t="str">
        <f t="shared" si="59"/>
        <v>mayer_33_s002</v>
      </c>
    </row>
    <row r="312" spans="1:13" x14ac:dyDescent="0.2">
      <c r="A312" t="s">
        <v>7382</v>
      </c>
      <c r="B312" t="e">
        <f t="shared" si="48"/>
        <v>#VALUE!</v>
      </c>
      <c r="C312" t="e">
        <f t="shared" si="49"/>
        <v>#VALUE!</v>
      </c>
      <c r="D312" t="e">
        <f t="shared" si="50"/>
        <v>#VALUE!</v>
      </c>
      <c r="E312">
        <f t="shared" si="51"/>
        <v>1017</v>
      </c>
      <c r="F312" t="str">
        <f t="shared" si="52"/>
        <v>SAMEA7723915</v>
      </c>
      <c r="G312">
        <f t="shared" si="53"/>
        <v>317</v>
      </c>
      <c r="H312" t="str">
        <f t="shared" si="54"/>
        <v>&lt;Title&gt;13114.mayer.34.s010&lt;/Title&gt;     &lt;Organism taxonomy_id="556182</v>
      </c>
      <c r="I312" t="str">
        <f t="shared" si="55"/>
        <v>13114.mayer.34.s010</v>
      </c>
      <c r="J312" t="str">
        <f t="shared" si="56"/>
        <v>mayer</v>
      </c>
      <c r="K312" t="str">
        <f t="shared" si="57"/>
        <v>34</v>
      </c>
      <c r="L312" t="str">
        <f t="shared" si="58"/>
        <v>s010</v>
      </c>
      <c r="M312" t="str">
        <f t="shared" si="59"/>
        <v>mayer_34_s010</v>
      </c>
    </row>
    <row r="313" spans="1:13" x14ac:dyDescent="0.2">
      <c r="A313" t="s">
        <v>7383</v>
      </c>
      <c r="B313" t="e">
        <f t="shared" si="48"/>
        <v>#VALUE!</v>
      </c>
      <c r="C313" t="e">
        <f t="shared" si="49"/>
        <v>#VALUE!</v>
      </c>
      <c r="D313" t="e">
        <f t="shared" si="50"/>
        <v>#VALUE!</v>
      </c>
      <c r="E313">
        <f t="shared" si="51"/>
        <v>1017</v>
      </c>
      <c r="F313" t="str">
        <f t="shared" si="52"/>
        <v>SAMEA7723914</v>
      </c>
      <c r="G313">
        <f t="shared" si="53"/>
        <v>317</v>
      </c>
      <c r="H313" t="str">
        <f t="shared" si="54"/>
        <v>&lt;Title&gt;13114.mayer.34.s008&lt;/Title&gt;     &lt;Organism taxonomy_id="556182</v>
      </c>
      <c r="I313" t="str">
        <f t="shared" si="55"/>
        <v>13114.mayer.34.s008</v>
      </c>
      <c r="J313" t="str">
        <f t="shared" si="56"/>
        <v>mayer</v>
      </c>
      <c r="K313" t="str">
        <f t="shared" si="57"/>
        <v>34</v>
      </c>
      <c r="L313" t="str">
        <f t="shared" si="58"/>
        <v>s008</v>
      </c>
      <c r="M313" t="str">
        <f t="shared" si="59"/>
        <v>mayer_34_s008</v>
      </c>
    </row>
    <row r="314" spans="1:13" x14ac:dyDescent="0.2">
      <c r="A314" t="s">
        <v>7384</v>
      </c>
      <c r="B314" t="e">
        <f t="shared" si="48"/>
        <v>#VALUE!</v>
      </c>
      <c r="C314" t="e">
        <f t="shared" si="49"/>
        <v>#VALUE!</v>
      </c>
      <c r="D314" t="e">
        <f t="shared" si="50"/>
        <v>#VALUE!</v>
      </c>
      <c r="E314">
        <f t="shared" si="51"/>
        <v>1016</v>
      </c>
      <c r="F314" t="str">
        <f t="shared" si="52"/>
        <v>SAMEA7723913</v>
      </c>
      <c r="G314">
        <f t="shared" si="53"/>
        <v>317</v>
      </c>
      <c r="H314" t="str">
        <f t="shared" si="54"/>
        <v>&lt;Title&gt;13114.mayer.34.s007&lt;/Title&gt;     &lt;Organism taxonomy_id="556182</v>
      </c>
      <c r="I314" t="str">
        <f t="shared" si="55"/>
        <v>13114.mayer.34.s007</v>
      </c>
      <c r="J314" t="str">
        <f t="shared" si="56"/>
        <v>mayer</v>
      </c>
      <c r="K314" t="str">
        <f t="shared" si="57"/>
        <v>34</v>
      </c>
      <c r="L314" t="str">
        <f t="shared" si="58"/>
        <v>s007</v>
      </c>
      <c r="M314" t="str">
        <f t="shared" si="59"/>
        <v>mayer_34_s007</v>
      </c>
    </row>
    <row r="315" spans="1:13" x14ac:dyDescent="0.2">
      <c r="A315" t="s">
        <v>7385</v>
      </c>
      <c r="B315" t="e">
        <f t="shared" si="48"/>
        <v>#VALUE!</v>
      </c>
      <c r="C315" t="e">
        <f t="shared" si="49"/>
        <v>#VALUE!</v>
      </c>
      <c r="D315" t="e">
        <f t="shared" si="50"/>
        <v>#VALUE!</v>
      </c>
      <c r="E315">
        <f t="shared" si="51"/>
        <v>1016</v>
      </c>
      <c r="F315" t="str">
        <f t="shared" si="52"/>
        <v>SAMEA7723912</v>
      </c>
      <c r="G315">
        <f t="shared" si="53"/>
        <v>317</v>
      </c>
      <c r="H315" t="str">
        <f t="shared" si="54"/>
        <v>&lt;Title&gt;13114.mayer.34.s005&lt;/Title&gt;     &lt;Organism taxonomy_id="556182</v>
      </c>
      <c r="I315" t="str">
        <f t="shared" si="55"/>
        <v>13114.mayer.34.s005</v>
      </c>
      <c r="J315" t="str">
        <f t="shared" si="56"/>
        <v>mayer</v>
      </c>
      <c r="K315" t="str">
        <f t="shared" si="57"/>
        <v>34</v>
      </c>
      <c r="L315" t="str">
        <f t="shared" si="58"/>
        <v>s005</v>
      </c>
      <c r="M315" t="str">
        <f t="shared" si="59"/>
        <v>mayer_34_s005</v>
      </c>
    </row>
    <row r="316" spans="1:13" x14ac:dyDescent="0.2">
      <c r="A316" t="s">
        <v>7386</v>
      </c>
      <c r="B316" t="e">
        <f t="shared" si="48"/>
        <v>#VALUE!</v>
      </c>
      <c r="C316" t="e">
        <f t="shared" si="49"/>
        <v>#VALUE!</v>
      </c>
      <c r="D316" t="e">
        <f t="shared" si="50"/>
        <v>#VALUE!</v>
      </c>
      <c r="E316">
        <f t="shared" si="51"/>
        <v>1016</v>
      </c>
      <c r="F316" t="str">
        <f t="shared" si="52"/>
        <v>SAMEA7723911</v>
      </c>
      <c r="G316">
        <f t="shared" si="53"/>
        <v>317</v>
      </c>
      <c r="H316" t="str">
        <f t="shared" si="54"/>
        <v>&lt;Title&gt;13114.mayer.34.s004&lt;/Title&gt;     &lt;Organism taxonomy_id="556182</v>
      </c>
      <c r="I316" t="str">
        <f t="shared" si="55"/>
        <v>13114.mayer.34.s004</v>
      </c>
      <c r="J316" t="str">
        <f t="shared" si="56"/>
        <v>mayer</v>
      </c>
      <c r="K316" t="str">
        <f t="shared" si="57"/>
        <v>34</v>
      </c>
      <c r="L316" t="str">
        <f t="shared" si="58"/>
        <v>s004</v>
      </c>
      <c r="M316" t="str">
        <f t="shared" si="59"/>
        <v>mayer_34_s004</v>
      </c>
    </row>
    <row r="317" spans="1:13" x14ac:dyDescent="0.2">
      <c r="A317" t="s">
        <v>7387</v>
      </c>
      <c r="B317" t="e">
        <f t="shared" si="48"/>
        <v>#VALUE!</v>
      </c>
      <c r="C317" t="e">
        <f t="shared" si="49"/>
        <v>#VALUE!</v>
      </c>
      <c r="D317" t="e">
        <f t="shared" si="50"/>
        <v>#VALUE!</v>
      </c>
      <c r="E317">
        <f t="shared" si="51"/>
        <v>1017</v>
      </c>
      <c r="F317" t="str">
        <f t="shared" si="52"/>
        <v>SAMEA7723910</v>
      </c>
      <c r="G317">
        <f t="shared" si="53"/>
        <v>317</v>
      </c>
      <c r="H317" t="str">
        <f t="shared" si="54"/>
        <v>&lt;Title&gt;13114.mayer.34.s003&lt;/Title&gt;     &lt;Organism taxonomy_id="556182</v>
      </c>
      <c r="I317" t="str">
        <f t="shared" si="55"/>
        <v>13114.mayer.34.s003</v>
      </c>
      <c r="J317" t="str">
        <f t="shared" si="56"/>
        <v>mayer</v>
      </c>
      <c r="K317" t="str">
        <f t="shared" si="57"/>
        <v>34</v>
      </c>
      <c r="L317" t="str">
        <f t="shared" si="58"/>
        <v>s003</v>
      </c>
      <c r="M317" t="str">
        <f t="shared" si="59"/>
        <v>mayer_34_s003</v>
      </c>
    </row>
    <row r="318" spans="1:13" x14ac:dyDescent="0.2">
      <c r="A318" t="s">
        <v>7388</v>
      </c>
      <c r="B318" t="e">
        <f t="shared" si="48"/>
        <v>#VALUE!</v>
      </c>
      <c r="C318" t="e">
        <f t="shared" si="49"/>
        <v>#VALUE!</v>
      </c>
      <c r="D318" t="e">
        <f t="shared" si="50"/>
        <v>#VALUE!</v>
      </c>
      <c r="E318">
        <f t="shared" si="51"/>
        <v>1015</v>
      </c>
      <c r="F318" t="str">
        <f t="shared" si="52"/>
        <v>SAMEA7723909</v>
      </c>
      <c r="G318">
        <f t="shared" si="53"/>
        <v>317</v>
      </c>
      <c r="H318" t="str">
        <f t="shared" si="54"/>
        <v>&lt;Title&gt;13114.mayer.33.s006&lt;/Title&gt;     &lt;Organism taxonomy_id="556182</v>
      </c>
      <c r="I318" t="str">
        <f t="shared" si="55"/>
        <v>13114.mayer.33.s006</v>
      </c>
      <c r="J318" t="str">
        <f t="shared" si="56"/>
        <v>mayer</v>
      </c>
      <c r="K318" t="str">
        <f t="shared" si="57"/>
        <v>33</v>
      </c>
      <c r="L318" t="str">
        <f t="shared" si="58"/>
        <v>s006</v>
      </c>
      <c r="M318" t="str">
        <f t="shared" si="59"/>
        <v>mayer_33_s006</v>
      </c>
    </row>
    <row r="319" spans="1:13" x14ac:dyDescent="0.2">
      <c r="A319" t="s">
        <v>7389</v>
      </c>
      <c r="B319" t="e">
        <f t="shared" si="48"/>
        <v>#VALUE!</v>
      </c>
      <c r="C319" t="e">
        <f t="shared" si="49"/>
        <v>#VALUE!</v>
      </c>
      <c r="D319" t="e">
        <f t="shared" si="50"/>
        <v>#VALUE!</v>
      </c>
      <c r="E319">
        <f t="shared" si="51"/>
        <v>1015</v>
      </c>
      <c r="F319" t="str">
        <f t="shared" si="52"/>
        <v>SAMEA7723908</v>
      </c>
      <c r="G319">
        <f t="shared" si="53"/>
        <v>317</v>
      </c>
      <c r="H319" t="str">
        <f t="shared" si="54"/>
        <v>&lt;Title&gt;13114.mayer.33.s004&lt;/Title&gt;     &lt;Organism taxonomy_id="556182</v>
      </c>
      <c r="I319" t="str">
        <f t="shared" si="55"/>
        <v>13114.mayer.33.s004</v>
      </c>
      <c r="J319" t="str">
        <f t="shared" si="56"/>
        <v>mayer</v>
      </c>
      <c r="K319" t="str">
        <f t="shared" si="57"/>
        <v>33</v>
      </c>
      <c r="L319" t="str">
        <f t="shared" si="58"/>
        <v>s004</v>
      </c>
      <c r="M319" t="str">
        <f t="shared" si="59"/>
        <v>mayer_33_s004</v>
      </c>
    </row>
    <row r="320" spans="1:13" x14ac:dyDescent="0.2">
      <c r="A320" t="s">
        <v>6806</v>
      </c>
      <c r="B320" t="e">
        <f t="shared" si="48"/>
        <v>#VALUE!</v>
      </c>
      <c r="C320" t="e">
        <f t="shared" si="49"/>
        <v>#VALUE!</v>
      </c>
      <c r="D320" t="e">
        <f t="shared" si="50"/>
        <v>#VALUE!</v>
      </c>
      <c r="E320">
        <f t="shared" si="51"/>
        <v>1057</v>
      </c>
      <c r="F320" t="str">
        <f t="shared" si="52"/>
        <v>SAMEA7724136</v>
      </c>
      <c r="G320">
        <f t="shared" si="53"/>
        <v>317</v>
      </c>
      <c r="H320" t="str">
        <f t="shared" si="54"/>
        <v>&lt;Title&gt;13114.mcmahon.21.s017&lt;/Title&gt;     &lt;Organism taxonomy_id="9420</v>
      </c>
      <c r="I320" t="str">
        <f t="shared" si="55"/>
        <v>13114.mcmahon.21.s017</v>
      </c>
      <c r="J320" t="str">
        <f t="shared" si="56"/>
        <v>mcmahon</v>
      </c>
      <c r="K320" t="str">
        <f t="shared" si="57"/>
        <v>21</v>
      </c>
      <c r="L320" t="str">
        <f t="shared" si="58"/>
        <v>s017</v>
      </c>
      <c r="M320" t="str">
        <f t="shared" si="59"/>
        <v>mcmahon_21_s017</v>
      </c>
    </row>
    <row r="321" spans="1:13" x14ac:dyDescent="0.2">
      <c r="A321" t="s">
        <v>6807</v>
      </c>
      <c r="B321" t="e">
        <f t="shared" si="48"/>
        <v>#VALUE!</v>
      </c>
      <c r="C321" t="e">
        <f t="shared" si="49"/>
        <v>#VALUE!</v>
      </c>
      <c r="D321" t="e">
        <f t="shared" si="50"/>
        <v>#VALUE!</v>
      </c>
      <c r="E321">
        <f t="shared" si="51"/>
        <v>1057</v>
      </c>
      <c r="F321" t="str">
        <f t="shared" si="52"/>
        <v>SAMEA7724135</v>
      </c>
      <c r="G321">
        <f t="shared" si="53"/>
        <v>317</v>
      </c>
      <c r="H321" t="str">
        <f t="shared" si="54"/>
        <v>&lt;Title&gt;13114.mcmahon.21.s016&lt;/Title&gt;     &lt;Organism taxonomy_id="9420</v>
      </c>
      <c r="I321" t="str">
        <f t="shared" si="55"/>
        <v>13114.mcmahon.21.s016</v>
      </c>
      <c r="J321" t="str">
        <f t="shared" si="56"/>
        <v>mcmahon</v>
      </c>
      <c r="K321" t="str">
        <f t="shared" si="57"/>
        <v>21</v>
      </c>
      <c r="L321" t="str">
        <f t="shared" si="58"/>
        <v>s016</v>
      </c>
      <c r="M321" t="str">
        <f t="shared" si="59"/>
        <v>mcmahon_21_s016</v>
      </c>
    </row>
    <row r="322" spans="1:13" x14ac:dyDescent="0.2">
      <c r="A322" t="s">
        <v>6808</v>
      </c>
      <c r="B322" t="e">
        <f t="shared" ref="B322:B385" si="60">FIND("gcms_sample_name",A322,1)</f>
        <v>#VALUE!</v>
      </c>
      <c r="C322" t="e">
        <f t="shared" ref="C322:C385" si="61">MID(A322,B322,68)</f>
        <v>#VALUE!</v>
      </c>
      <c r="D322" t="e">
        <f t="shared" ref="D322:D385" si="62">MID(C322,19,FIND("/Attribute",C322,1)-20)</f>
        <v>#VALUE!</v>
      </c>
      <c r="E322">
        <f t="shared" ref="E322:E385" si="63">FIND("External Id",A322,1)</f>
        <v>1057</v>
      </c>
      <c r="F322" t="str">
        <f t="shared" ref="F322:F385" si="64">MID(A322,E322+13,12)</f>
        <v>SAMEA7724134</v>
      </c>
      <c r="G322">
        <f t="shared" ref="G322:G385" si="65">FIND("&lt;Title&gt;",A322,1)</f>
        <v>317</v>
      </c>
      <c r="H322" t="str">
        <f t="shared" ref="H322:H385" si="66">MID(A322,G322,68)</f>
        <v>&lt;Title&gt;13114.mcmahon.21.s015&lt;/Title&gt;     &lt;Organism taxonomy_id="9420</v>
      </c>
      <c r="I322" t="str">
        <f t="shared" ref="I322:I385" si="67">MID(H322,8,FIND("&lt;/Title&gt;",H322,1)-8)</f>
        <v>13114.mcmahon.21.s015</v>
      </c>
      <c r="J322" t="str">
        <f t="shared" ref="J322:J385" si="68">MID(I322,7,FIND(".",I322,8)-7)</f>
        <v>mcmahon</v>
      </c>
      <c r="K322" t="str">
        <f t="shared" ref="K322:K385" si="69">MID(I322,FIND(".",I322,8)+1,FIND(".",I322,FIND(".",I322,8)+1)-FIND(".",I322,8)-1)</f>
        <v>21</v>
      </c>
      <c r="L322" t="str">
        <f t="shared" ref="L322:L385" si="70">MID(I322,FIND(".",I322,FIND(".",I322,8)+1)+1,LEN(I322)-FIND(".",I322,FIND(".",I322,8)+1))</f>
        <v>s015</v>
      </c>
      <c r="M322" t="str">
        <f t="shared" ref="M322:M385" si="71">J322&amp;"_"&amp;K322&amp;"_"&amp;L322</f>
        <v>mcmahon_21_s015</v>
      </c>
    </row>
    <row r="323" spans="1:13" x14ac:dyDescent="0.2">
      <c r="A323" t="s">
        <v>6809</v>
      </c>
      <c r="B323" t="e">
        <f t="shared" si="60"/>
        <v>#VALUE!</v>
      </c>
      <c r="C323" t="e">
        <f t="shared" si="61"/>
        <v>#VALUE!</v>
      </c>
      <c r="D323" t="e">
        <f t="shared" si="62"/>
        <v>#VALUE!</v>
      </c>
      <c r="E323">
        <f t="shared" si="63"/>
        <v>1057</v>
      </c>
      <c r="F323" t="str">
        <f t="shared" si="64"/>
        <v>SAMEA7724133</v>
      </c>
      <c r="G323">
        <f t="shared" si="65"/>
        <v>317</v>
      </c>
      <c r="H323" t="str">
        <f t="shared" si="66"/>
        <v>&lt;Title&gt;13114.mcmahon.21.s014&lt;/Title&gt;     &lt;Organism taxonomy_id="9420</v>
      </c>
      <c r="I323" t="str">
        <f t="shared" si="67"/>
        <v>13114.mcmahon.21.s014</v>
      </c>
      <c r="J323" t="str">
        <f t="shared" si="68"/>
        <v>mcmahon</v>
      </c>
      <c r="K323" t="str">
        <f t="shared" si="69"/>
        <v>21</v>
      </c>
      <c r="L323" t="str">
        <f t="shared" si="70"/>
        <v>s014</v>
      </c>
      <c r="M323" t="str">
        <f t="shared" si="71"/>
        <v>mcmahon_21_s014</v>
      </c>
    </row>
    <row r="324" spans="1:13" x14ac:dyDescent="0.2">
      <c r="A324" t="s">
        <v>6810</v>
      </c>
      <c r="B324" t="e">
        <f t="shared" si="60"/>
        <v>#VALUE!</v>
      </c>
      <c r="C324" t="e">
        <f t="shared" si="61"/>
        <v>#VALUE!</v>
      </c>
      <c r="D324" t="e">
        <f t="shared" si="62"/>
        <v>#VALUE!</v>
      </c>
      <c r="E324">
        <f t="shared" si="63"/>
        <v>1042</v>
      </c>
      <c r="F324" t="str">
        <f t="shared" si="64"/>
        <v>SAMEA7724132</v>
      </c>
      <c r="G324">
        <f t="shared" si="65"/>
        <v>317</v>
      </c>
      <c r="H324" t="str">
        <f t="shared" si="66"/>
        <v>&lt;Title&gt;13114.mcmahon.21.s007&lt;/Title&gt;     &lt;Organism taxonomy_id="9420</v>
      </c>
      <c r="I324" t="str">
        <f t="shared" si="67"/>
        <v>13114.mcmahon.21.s007</v>
      </c>
      <c r="J324" t="str">
        <f t="shared" si="68"/>
        <v>mcmahon</v>
      </c>
      <c r="K324" t="str">
        <f t="shared" si="69"/>
        <v>21</v>
      </c>
      <c r="L324" t="str">
        <f t="shared" si="70"/>
        <v>s007</v>
      </c>
      <c r="M324" t="str">
        <f t="shared" si="71"/>
        <v>mcmahon_21_s007</v>
      </c>
    </row>
    <row r="325" spans="1:13" x14ac:dyDescent="0.2">
      <c r="A325" t="s">
        <v>6811</v>
      </c>
      <c r="B325" t="e">
        <f t="shared" si="60"/>
        <v>#VALUE!</v>
      </c>
      <c r="C325" t="e">
        <f t="shared" si="61"/>
        <v>#VALUE!</v>
      </c>
      <c r="D325" t="e">
        <f t="shared" si="62"/>
        <v>#VALUE!</v>
      </c>
      <c r="E325">
        <f t="shared" si="63"/>
        <v>1042</v>
      </c>
      <c r="F325" t="str">
        <f t="shared" si="64"/>
        <v>SAMEA7724131</v>
      </c>
      <c r="G325">
        <f t="shared" si="65"/>
        <v>317</v>
      </c>
      <c r="H325" t="str">
        <f t="shared" si="66"/>
        <v>&lt;Title&gt;13114.mcmahon.21.s006&lt;/Title&gt;     &lt;Organism taxonomy_id="9420</v>
      </c>
      <c r="I325" t="str">
        <f t="shared" si="67"/>
        <v>13114.mcmahon.21.s006</v>
      </c>
      <c r="J325" t="str">
        <f t="shared" si="68"/>
        <v>mcmahon</v>
      </c>
      <c r="K325" t="str">
        <f t="shared" si="69"/>
        <v>21</v>
      </c>
      <c r="L325" t="str">
        <f t="shared" si="70"/>
        <v>s006</v>
      </c>
      <c r="M325" t="str">
        <f t="shared" si="71"/>
        <v>mcmahon_21_s006</v>
      </c>
    </row>
    <row r="326" spans="1:13" x14ac:dyDescent="0.2">
      <c r="A326" t="s">
        <v>6812</v>
      </c>
      <c r="B326" t="e">
        <f t="shared" si="60"/>
        <v>#VALUE!</v>
      </c>
      <c r="C326" t="e">
        <f t="shared" si="61"/>
        <v>#VALUE!</v>
      </c>
      <c r="D326" t="e">
        <f t="shared" si="62"/>
        <v>#VALUE!</v>
      </c>
      <c r="E326">
        <f t="shared" si="63"/>
        <v>1042</v>
      </c>
      <c r="F326" t="str">
        <f t="shared" si="64"/>
        <v>SAMEA7724130</v>
      </c>
      <c r="G326">
        <f t="shared" si="65"/>
        <v>317</v>
      </c>
      <c r="H326" t="str">
        <f t="shared" si="66"/>
        <v>&lt;Title&gt;13114.mcmahon.21.s005&lt;/Title&gt;     &lt;Organism taxonomy_id="9420</v>
      </c>
      <c r="I326" t="str">
        <f t="shared" si="67"/>
        <v>13114.mcmahon.21.s005</v>
      </c>
      <c r="J326" t="str">
        <f t="shared" si="68"/>
        <v>mcmahon</v>
      </c>
      <c r="K326" t="str">
        <f t="shared" si="69"/>
        <v>21</v>
      </c>
      <c r="L326" t="str">
        <f t="shared" si="70"/>
        <v>s005</v>
      </c>
      <c r="M326" t="str">
        <f t="shared" si="71"/>
        <v>mcmahon_21_s005</v>
      </c>
    </row>
    <row r="327" spans="1:13" x14ac:dyDescent="0.2">
      <c r="A327" t="s">
        <v>6813</v>
      </c>
      <c r="B327" t="e">
        <f t="shared" si="60"/>
        <v>#VALUE!</v>
      </c>
      <c r="C327" t="e">
        <f t="shared" si="61"/>
        <v>#VALUE!</v>
      </c>
      <c r="D327" t="e">
        <f t="shared" si="62"/>
        <v>#VALUE!</v>
      </c>
      <c r="E327">
        <f t="shared" si="63"/>
        <v>1042</v>
      </c>
      <c r="F327" t="str">
        <f t="shared" si="64"/>
        <v>SAMEA7724129</v>
      </c>
      <c r="G327">
        <f t="shared" si="65"/>
        <v>317</v>
      </c>
      <c r="H327" t="str">
        <f t="shared" si="66"/>
        <v>&lt;Title&gt;13114.mcmahon.21.s004&lt;/Title&gt;     &lt;Organism taxonomy_id="9420</v>
      </c>
      <c r="I327" t="str">
        <f t="shared" si="67"/>
        <v>13114.mcmahon.21.s004</v>
      </c>
      <c r="J327" t="str">
        <f t="shared" si="68"/>
        <v>mcmahon</v>
      </c>
      <c r="K327" t="str">
        <f t="shared" si="69"/>
        <v>21</v>
      </c>
      <c r="L327" t="str">
        <f t="shared" si="70"/>
        <v>s004</v>
      </c>
      <c r="M327" t="str">
        <f t="shared" si="71"/>
        <v>mcmahon_21_s004</v>
      </c>
    </row>
    <row r="328" spans="1:13" x14ac:dyDescent="0.2">
      <c r="A328" t="s">
        <v>7257</v>
      </c>
      <c r="B328" t="e">
        <f t="shared" si="60"/>
        <v>#VALUE!</v>
      </c>
      <c r="C328" t="e">
        <f t="shared" si="61"/>
        <v>#VALUE!</v>
      </c>
      <c r="D328" t="e">
        <f t="shared" si="62"/>
        <v>#VALUE!</v>
      </c>
      <c r="E328">
        <f t="shared" si="63"/>
        <v>1062</v>
      </c>
      <c r="F328" t="str">
        <f t="shared" si="64"/>
        <v>SAMEA7723444</v>
      </c>
      <c r="G328">
        <f t="shared" si="65"/>
        <v>317</v>
      </c>
      <c r="H328" t="str">
        <f t="shared" si="66"/>
        <v>&lt;Title&gt;13114.mcmahon.21.s010&lt;/Title&gt;     &lt;Organism taxonomy_id="9420</v>
      </c>
      <c r="I328" t="str">
        <f t="shared" si="67"/>
        <v>13114.mcmahon.21.s010</v>
      </c>
      <c r="J328" t="str">
        <f t="shared" si="68"/>
        <v>mcmahon</v>
      </c>
      <c r="K328" t="str">
        <f t="shared" si="69"/>
        <v>21</v>
      </c>
      <c r="L328" t="str">
        <f t="shared" si="70"/>
        <v>s010</v>
      </c>
      <c r="M328" t="str">
        <f t="shared" si="71"/>
        <v>mcmahon_21_s010</v>
      </c>
    </row>
    <row r="329" spans="1:13" x14ac:dyDescent="0.2">
      <c r="A329" t="s">
        <v>7258</v>
      </c>
      <c r="B329" t="e">
        <f t="shared" si="60"/>
        <v>#VALUE!</v>
      </c>
      <c r="C329" t="e">
        <f t="shared" si="61"/>
        <v>#VALUE!</v>
      </c>
      <c r="D329" t="e">
        <f t="shared" si="62"/>
        <v>#VALUE!</v>
      </c>
      <c r="E329">
        <f t="shared" si="63"/>
        <v>1062</v>
      </c>
      <c r="F329" t="str">
        <f t="shared" si="64"/>
        <v>SAMEA7723443</v>
      </c>
      <c r="G329">
        <f t="shared" si="65"/>
        <v>317</v>
      </c>
      <c r="H329" t="str">
        <f t="shared" si="66"/>
        <v>&lt;Title&gt;13114.mcmahon.21.s009&lt;/Title&gt;     &lt;Organism taxonomy_id="9420</v>
      </c>
      <c r="I329" t="str">
        <f t="shared" si="67"/>
        <v>13114.mcmahon.21.s009</v>
      </c>
      <c r="J329" t="str">
        <f t="shared" si="68"/>
        <v>mcmahon</v>
      </c>
      <c r="K329" t="str">
        <f t="shared" si="69"/>
        <v>21</v>
      </c>
      <c r="L329" t="str">
        <f t="shared" si="70"/>
        <v>s009</v>
      </c>
      <c r="M329" t="str">
        <f t="shared" si="71"/>
        <v>mcmahon_21_s009</v>
      </c>
    </row>
    <row r="330" spans="1:13" x14ac:dyDescent="0.2">
      <c r="A330" t="s">
        <v>7375</v>
      </c>
      <c r="B330" t="e">
        <f t="shared" si="60"/>
        <v>#VALUE!</v>
      </c>
      <c r="C330" t="e">
        <f t="shared" si="61"/>
        <v>#VALUE!</v>
      </c>
      <c r="D330" t="e">
        <f t="shared" si="62"/>
        <v>#VALUE!</v>
      </c>
      <c r="E330">
        <f t="shared" si="63"/>
        <v>1040</v>
      </c>
      <c r="F330" t="str">
        <f t="shared" si="64"/>
        <v>SAMEA7723923</v>
      </c>
      <c r="G330">
        <f t="shared" si="65"/>
        <v>317</v>
      </c>
      <c r="H330" t="str">
        <f t="shared" si="66"/>
        <v>&lt;Title&gt;13114.mcmahon.21.s013&lt;/Title&gt;     &lt;Organism taxonomy_id="9420</v>
      </c>
      <c r="I330" t="str">
        <f t="shared" si="67"/>
        <v>13114.mcmahon.21.s013</v>
      </c>
      <c r="J330" t="str">
        <f t="shared" si="68"/>
        <v>mcmahon</v>
      </c>
      <c r="K330" t="str">
        <f t="shared" si="69"/>
        <v>21</v>
      </c>
      <c r="L330" t="str">
        <f t="shared" si="70"/>
        <v>s013</v>
      </c>
      <c r="M330" t="str">
        <f t="shared" si="71"/>
        <v>mcmahon_21_s013</v>
      </c>
    </row>
    <row r="331" spans="1:13" x14ac:dyDescent="0.2">
      <c r="A331" t="s">
        <v>7376</v>
      </c>
      <c r="B331" t="e">
        <f t="shared" si="60"/>
        <v>#VALUE!</v>
      </c>
      <c r="C331" t="e">
        <f t="shared" si="61"/>
        <v>#VALUE!</v>
      </c>
      <c r="D331" t="e">
        <f t="shared" si="62"/>
        <v>#VALUE!</v>
      </c>
      <c r="E331">
        <f t="shared" si="63"/>
        <v>1040</v>
      </c>
      <c r="F331" t="str">
        <f t="shared" si="64"/>
        <v>SAMEA7723922</v>
      </c>
      <c r="G331">
        <f t="shared" si="65"/>
        <v>317</v>
      </c>
      <c r="H331" t="str">
        <f t="shared" si="66"/>
        <v>&lt;Title&gt;13114.mcmahon.21.s012&lt;/Title&gt;     &lt;Organism taxonomy_id="9420</v>
      </c>
      <c r="I331" t="str">
        <f t="shared" si="67"/>
        <v>13114.mcmahon.21.s012</v>
      </c>
      <c r="J331" t="str">
        <f t="shared" si="68"/>
        <v>mcmahon</v>
      </c>
      <c r="K331" t="str">
        <f t="shared" si="69"/>
        <v>21</v>
      </c>
      <c r="L331" t="str">
        <f t="shared" si="70"/>
        <v>s012</v>
      </c>
      <c r="M331" t="str">
        <f t="shared" si="71"/>
        <v>mcmahon_21_s012</v>
      </c>
    </row>
    <row r="332" spans="1:13" x14ac:dyDescent="0.2">
      <c r="A332" t="s">
        <v>7377</v>
      </c>
      <c r="B332" t="e">
        <f t="shared" si="60"/>
        <v>#VALUE!</v>
      </c>
      <c r="C332" t="e">
        <f t="shared" si="61"/>
        <v>#VALUE!</v>
      </c>
      <c r="D332" t="e">
        <f t="shared" si="62"/>
        <v>#VALUE!</v>
      </c>
      <c r="E332">
        <f t="shared" si="63"/>
        <v>1040</v>
      </c>
      <c r="F332" t="str">
        <f t="shared" si="64"/>
        <v>SAMEA7723921</v>
      </c>
      <c r="G332">
        <f t="shared" si="65"/>
        <v>317</v>
      </c>
      <c r="H332" t="str">
        <f t="shared" si="66"/>
        <v>&lt;Title&gt;13114.mcmahon.21.s011&lt;/Title&gt;     &lt;Organism taxonomy_id="9420</v>
      </c>
      <c r="I332" t="str">
        <f t="shared" si="67"/>
        <v>13114.mcmahon.21.s011</v>
      </c>
      <c r="J332" t="str">
        <f t="shared" si="68"/>
        <v>mcmahon</v>
      </c>
      <c r="K332" t="str">
        <f t="shared" si="69"/>
        <v>21</v>
      </c>
      <c r="L332" t="str">
        <f t="shared" si="70"/>
        <v>s011</v>
      </c>
      <c r="M332" t="str">
        <f t="shared" si="71"/>
        <v>mcmahon_21_s011</v>
      </c>
    </row>
    <row r="333" spans="1:13" x14ac:dyDescent="0.2">
      <c r="A333" t="s">
        <v>7378</v>
      </c>
      <c r="B333" t="e">
        <f t="shared" si="60"/>
        <v>#VALUE!</v>
      </c>
      <c r="C333" t="e">
        <f t="shared" si="61"/>
        <v>#VALUE!</v>
      </c>
      <c r="D333" t="e">
        <f t="shared" si="62"/>
        <v>#VALUE!</v>
      </c>
      <c r="E333">
        <f t="shared" si="63"/>
        <v>1062</v>
      </c>
      <c r="F333" t="str">
        <f t="shared" si="64"/>
        <v>SAMEA7723920</v>
      </c>
      <c r="G333">
        <f t="shared" si="65"/>
        <v>317</v>
      </c>
      <c r="H333" t="str">
        <f t="shared" si="66"/>
        <v>&lt;Title&gt;13114.mcmahon.21.s008&lt;/Title&gt;     &lt;Organism taxonomy_id="9420</v>
      </c>
      <c r="I333" t="str">
        <f t="shared" si="67"/>
        <v>13114.mcmahon.21.s008</v>
      </c>
      <c r="J333" t="str">
        <f t="shared" si="68"/>
        <v>mcmahon</v>
      </c>
      <c r="K333" t="str">
        <f t="shared" si="69"/>
        <v>21</v>
      </c>
      <c r="L333" t="str">
        <f t="shared" si="70"/>
        <v>s008</v>
      </c>
      <c r="M333" t="str">
        <f t="shared" si="71"/>
        <v>mcmahon_21_s008</v>
      </c>
    </row>
    <row r="334" spans="1:13" x14ac:dyDescent="0.2">
      <c r="A334" t="s">
        <v>7379</v>
      </c>
      <c r="B334" t="e">
        <f t="shared" si="60"/>
        <v>#VALUE!</v>
      </c>
      <c r="C334" t="e">
        <f t="shared" si="61"/>
        <v>#VALUE!</v>
      </c>
      <c r="D334" t="e">
        <f t="shared" si="62"/>
        <v>#VALUE!</v>
      </c>
      <c r="E334">
        <f t="shared" si="63"/>
        <v>1039</v>
      </c>
      <c r="F334" t="str">
        <f t="shared" si="64"/>
        <v>SAMEA7723919</v>
      </c>
      <c r="G334">
        <f t="shared" si="65"/>
        <v>317</v>
      </c>
      <c r="H334" t="str">
        <f t="shared" si="66"/>
        <v>&lt;Title&gt;13114.mcmahon.21.s003&lt;/Title&gt;     &lt;Organism taxonomy_id="9420</v>
      </c>
      <c r="I334" t="str">
        <f t="shared" si="67"/>
        <v>13114.mcmahon.21.s003</v>
      </c>
      <c r="J334" t="str">
        <f t="shared" si="68"/>
        <v>mcmahon</v>
      </c>
      <c r="K334" t="str">
        <f t="shared" si="69"/>
        <v>21</v>
      </c>
      <c r="L334" t="str">
        <f t="shared" si="70"/>
        <v>s003</v>
      </c>
      <c r="M334" t="str">
        <f t="shared" si="71"/>
        <v>mcmahon_21_s003</v>
      </c>
    </row>
    <row r="335" spans="1:13" x14ac:dyDescent="0.2">
      <c r="A335" t="s">
        <v>7380</v>
      </c>
      <c r="B335" t="e">
        <f t="shared" si="60"/>
        <v>#VALUE!</v>
      </c>
      <c r="C335" t="e">
        <f t="shared" si="61"/>
        <v>#VALUE!</v>
      </c>
      <c r="D335" t="e">
        <f t="shared" si="62"/>
        <v>#VALUE!</v>
      </c>
      <c r="E335">
        <f t="shared" si="63"/>
        <v>1039</v>
      </c>
      <c r="F335" t="str">
        <f t="shared" si="64"/>
        <v>SAMEA7723917</v>
      </c>
      <c r="G335">
        <f t="shared" si="65"/>
        <v>317</v>
      </c>
      <c r="H335" t="str">
        <f t="shared" si="66"/>
        <v>&lt;Title&gt;13114.mcmahon.21.s002&lt;/Title&gt;     &lt;Organism taxonomy_id="9420</v>
      </c>
      <c r="I335" t="str">
        <f t="shared" si="67"/>
        <v>13114.mcmahon.21.s002</v>
      </c>
      <c r="J335" t="str">
        <f t="shared" si="68"/>
        <v>mcmahon</v>
      </c>
      <c r="K335" t="str">
        <f t="shared" si="69"/>
        <v>21</v>
      </c>
      <c r="L335" t="str">
        <f t="shared" si="70"/>
        <v>s002</v>
      </c>
      <c r="M335" t="str">
        <f t="shared" si="71"/>
        <v>mcmahon_21_s002</v>
      </c>
    </row>
    <row r="336" spans="1:13" x14ac:dyDescent="0.2">
      <c r="A336" t="s">
        <v>7381</v>
      </c>
      <c r="B336" t="e">
        <f t="shared" si="60"/>
        <v>#VALUE!</v>
      </c>
      <c r="C336" t="e">
        <f t="shared" si="61"/>
        <v>#VALUE!</v>
      </c>
      <c r="D336" t="e">
        <f t="shared" si="62"/>
        <v>#VALUE!</v>
      </c>
      <c r="E336">
        <f t="shared" si="63"/>
        <v>1039</v>
      </c>
      <c r="F336" t="str">
        <f t="shared" si="64"/>
        <v>SAMEA7723916</v>
      </c>
      <c r="G336">
        <f t="shared" si="65"/>
        <v>317</v>
      </c>
      <c r="H336" t="str">
        <f t="shared" si="66"/>
        <v>&lt;Title&gt;13114.mcmahon.21.s001&lt;/Title&gt;     &lt;Organism taxonomy_id="9420</v>
      </c>
      <c r="I336" t="str">
        <f t="shared" si="67"/>
        <v>13114.mcmahon.21.s001</v>
      </c>
      <c r="J336" t="str">
        <f t="shared" si="68"/>
        <v>mcmahon</v>
      </c>
      <c r="K336" t="str">
        <f t="shared" si="69"/>
        <v>21</v>
      </c>
      <c r="L336" t="str">
        <f t="shared" si="70"/>
        <v>s001</v>
      </c>
      <c r="M336" t="str">
        <f t="shared" si="71"/>
        <v>mcmahon_21_s001</v>
      </c>
    </row>
    <row r="337" spans="1:13" x14ac:dyDescent="0.2">
      <c r="A337" t="s">
        <v>7085</v>
      </c>
      <c r="B337" t="e">
        <f t="shared" si="60"/>
        <v>#VALUE!</v>
      </c>
      <c r="C337" t="e">
        <f t="shared" si="61"/>
        <v>#VALUE!</v>
      </c>
      <c r="D337" t="e">
        <f t="shared" si="62"/>
        <v>#VALUE!</v>
      </c>
      <c r="E337">
        <f t="shared" si="63"/>
        <v>987</v>
      </c>
      <c r="F337" t="str">
        <f t="shared" si="64"/>
        <v>SAMEA7723616</v>
      </c>
      <c r="G337">
        <f t="shared" si="65"/>
        <v>317</v>
      </c>
      <c r="H337" t="str">
        <f t="shared" si="66"/>
        <v>&lt;Title&gt;13114.metcalf.40.s008&lt;/Title&gt;     &lt;Organism taxonomy_id="4106</v>
      </c>
      <c r="I337" t="str">
        <f t="shared" si="67"/>
        <v>13114.metcalf.40.s008</v>
      </c>
      <c r="J337" t="str">
        <f t="shared" si="68"/>
        <v>metcalf</v>
      </c>
      <c r="K337" t="str">
        <f t="shared" si="69"/>
        <v>40</v>
      </c>
      <c r="L337" t="str">
        <f t="shared" si="70"/>
        <v>s008</v>
      </c>
      <c r="M337" t="str">
        <f t="shared" si="71"/>
        <v>metcalf_40_s008</v>
      </c>
    </row>
    <row r="338" spans="1:13" x14ac:dyDescent="0.2">
      <c r="A338" t="s">
        <v>7086</v>
      </c>
      <c r="B338">
        <f t="shared" si="60"/>
        <v>4768</v>
      </c>
      <c r="C338" t="str">
        <f t="shared" si="61"/>
        <v xml:space="preserve">gcms_sample_name"&gt;EMP_Feces_metcalf_40_s007_a03_M_072&lt;/Attribute&gt;   </v>
      </c>
      <c r="D338" t="str">
        <f t="shared" si="62"/>
        <v>EMP_Feces_metcalf_40_s007_a03_M_072</v>
      </c>
      <c r="E338">
        <f t="shared" si="63"/>
        <v>987</v>
      </c>
      <c r="F338" t="str">
        <f t="shared" si="64"/>
        <v>SAMEA7723615</v>
      </c>
      <c r="G338">
        <f t="shared" si="65"/>
        <v>317</v>
      </c>
      <c r="H338" t="str">
        <f t="shared" si="66"/>
        <v>&lt;Title&gt;13114.metcalf.40.s007&lt;/Title&gt;     &lt;Organism taxonomy_id="4106</v>
      </c>
      <c r="I338" t="str">
        <f t="shared" si="67"/>
        <v>13114.metcalf.40.s007</v>
      </c>
      <c r="J338" t="str">
        <f t="shared" si="68"/>
        <v>metcalf</v>
      </c>
      <c r="K338" t="str">
        <f t="shared" si="69"/>
        <v>40</v>
      </c>
      <c r="L338" t="str">
        <f t="shared" si="70"/>
        <v>s007</v>
      </c>
      <c r="M338" t="str">
        <f t="shared" si="71"/>
        <v>metcalf_40_s007</v>
      </c>
    </row>
    <row r="339" spans="1:13" x14ac:dyDescent="0.2">
      <c r="A339" t="s">
        <v>7087</v>
      </c>
      <c r="B339">
        <f t="shared" si="60"/>
        <v>4761</v>
      </c>
      <c r="C339" t="str">
        <f t="shared" si="61"/>
        <v xml:space="preserve">gcms_sample_name"&gt;EMP_Feces_metcalf_40_s002_a03_M_069&lt;/Attribute&gt;   </v>
      </c>
      <c r="D339" t="str">
        <f t="shared" si="62"/>
        <v>EMP_Feces_metcalf_40_s002_a03_M_069</v>
      </c>
      <c r="E339">
        <f t="shared" si="63"/>
        <v>992</v>
      </c>
      <c r="F339" t="str">
        <f t="shared" si="64"/>
        <v>SAMEA7723614</v>
      </c>
      <c r="G339">
        <f t="shared" si="65"/>
        <v>317</v>
      </c>
      <c r="H339" t="str">
        <f t="shared" si="66"/>
        <v>&lt;Title&gt;13114.metcalf.40.s002&lt;/Title&gt;     &lt;Organism taxonomy_id="4106</v>
      </c>
      <c r="I339" t="str">
        <f t="shared" si="67"/>
        <v>13114.metcalf.40.s002</v>
      </c>
      <c r="J339" t="str">
        <f t="shared" si="68"/>
        <v>metcalf</v>
      </c>
      <c r="K339" t="str">
        <f t="shared" si="69"/>
        <v>40</v>
      </c>
      <c r="L339" t="str">
        <f t="shared" si="70"/>
        <v>s002</v>
      </c>
      <c r="M339" t="str">
        <f t="shared" si="71"/>
        <v>metcalf_40_s002</v>
      </c>
    </row>
    <row r="340" spans="1:13" x14ac:dyDescent="0.2">
      <c r="A340" t="s">
        <v>7247</v>
      </c>
      <c r="B340">
        <f t="shared" si="60"/>
        <v>4893</v>
      </c>
      <c r="C340" t="str">
        <f t="shared" si="61"/>
        <v xml:space="preserve">gcms_sample_name"&gt;EMP_Feces_metcalf_81_s003_a03_M_269&lt;/Attribute&gt;   </v>
      </c>
      <c r="D340" t="str">
        <f t="shared" si="62"/>
        <v>EMP_Feces_metcalf_81_s003_a03_M_269</v>
      </c>
      <c r="E340">
        <f t="shared" si="63"/>
        <v>1004</v>
      </c>
      <c r="F340" t="str">
        <f t="shared" si="64"/>
        <v>SAMEA7723454</v>
      </c>
      <c r="G340">
        <f t="shared" si="65"/>
        <v>317</v>
      </c>
      <c r="H340" t="str">
        <f t="shared" si="66"/>
        <v>&lt;Title&gt;13114.metcalf.81.s003&lt;/Title&gt;     &lt;Organism taxonomy_id="5404</v>
      </c>
      <c r="I340" t="str">
        <f t="shared" si="67"/>
        <v>13114.metcalf.81.s003</v>
      </c>
      <c r="J340" t="str">
        <f t="shared" si="68"/>
        <v>metcalf</v>
      </c>
      <c r="K340" t="str">
        <f t="shared" si="69"/>
        <v>81</v>
      </c>
      <c r="L340" t="str">
        <f t="shared" si="70"/>
        <v>s003</v>
      </c>
      <c r="M340" t="str">
        <f t="shared" si="71"/>
        <v>metcalf_81_s003</v>
      </c>
    </row>
    <row r="341" spans="1:13" x14ac:dyDescent="0.2">
      <c r="A341" t="s">
        <v>7248</v>
      </c>
      <c r="B341">
        <f t="shared" si="60"/>
        <v>4894</v>
      </c>
      <c r="C341" t="str">
        <f t="shared" si="61"/>
        <v xml:space="preserve">gcms_sample_name"&gt;EMP_Feces_metcalf_81_s002_a03_M_268&lt;/Attribute&gt;   </v>
      </c>
      <c r="D341" t="str">
        <f t="shared" si="62"/>
        <v>EMP_Feces_metcalf_81_s002_a03_M_268</v>
      </c>
      <c r="E341">
        <f t="shared" si="63"/>
        <v>1004</v>
      </c>
      <c r="F341" t="str">
        <f t="shared" si="64"/>
        <v>SAMEA7723453</v>
      </c>
      <c r="G341">
        <f t="shared" si="65"/>
        <v>317</v>
      </c>
      <c r="H341" t="str">
        <f t="shared" si="66"/>
        <v>&lt;Title&gt;13114.metcalf.81.s002&lt;/Title&gt;     &lt;Organism taxonomy_id="5404</v>
      </c>
      <c r="I341" t="str">
        <f t="shared" si="67"/>
        <v>13114.metcalf.81.s002</v>
      </c>
      <c r="J341" t="str">
        <f t="shared" si="68"/>
        <v>metcalf</v>
      </c>
      <c r="K341" t="str">
        <f t="shared" si="69"/>
        <v>81</v>
      </c>
      <c r="L341" t="str">
        <f t="shared" si="70"/>
        <v>s002</v>
      </c>
      <c r="M341" t="str">
        <f t="shared" si="71"/>
        <v>metcalf_81_s002</v>
      </c>
    </row>
    <row r="342" spans="1:13" x14ac:dyDescent="0.2">
      <c r="A342" t="s">
        <v>7249</v>
      </c>
      <c r="B342">
        <f t="shared" si="60"/>
        <v>4896</v>
      </c>
      <c r="C342" t="str">
        <f t="shared" si="61"/>
        <v xml:space="preserve">gcms_sample_name"&gt;EMP_Feces_metcalf_81_s001_a03_M_267&lt;/Attribute&gt;   </v>
      </c>
      <c r="D342" t="str">
        <f t="shared" si="62"/>
        <v>EMP_Feces_metcalf_81_s001_a03_M_267</v>
      </c>
      <c r="E342">
        <f t="shared" si="63"/>
        <v>1004</v>
      </c>
      <c r="F342" t="str">
        <f t="shared" si="64"/>
        <v>SAMEA7723452</v>
      </c>
      <c r="G342">
        <f t="shared" si="65"/>
        <v>317</v>
      </c>
      <c r="H342" t="str">
        <f t="shared" si="66"/>
        <v>&lt;Title&gt;13114.metcalf.81.s001&lt;/Title&gt;     &lt;Organism taxonomy_id="5404</v>
      </c>
      <c r="I342" t="str">
        <f t="shared" si="67"/>
        <v>13114.metcalf.81.s001</v>
      </c>
      <c r="J342" t="str">
        <f t="shared" si="68"/>
        <v>metcalf</v>
      </c>
      <c r="K342" t="str">
        <f t="shared" si="69"/>
        <v>81</v>
      </c>
      <c r="L342" t="str">
        <f t="shared" si="70"/>
        <v>s001</v>
      </c>
      <c r="M342" t="str">
        <f t="shared" si="71"/>
        <v>metcalf_81_s001</v>
      </c>
    </row>
    <row r="343" spans="1:13" x14ac:dyDescent="0.2">
      <c r="A343" t="s">
        <v>7250</v>
      </c>
      <c r="B343">
        <f t="shared" si="60"/>
        <v>4783</v>
      </c>
      <c r="C343" t="str">
        <f t="shared" si="61"/>
        <v xml:space="preserve">gcms_sample_name"&gt;EMP_Feces_metcalf_40_s013_a03_M_075&lt;/Attribute&gt;   </v>
      </c>
      <c r="D343" t="str">
        <f t="shared" si="62"/>
        <v>EMP_Feces_metcalf_40_s013_a03_M_075</v>
      </c>
      <c r="E343">
        <f t="shared" si="63"/>
        <v>1005</v>
      </c>
      <c r="F343" t="str">
        <f t="shared" si="64"/>
        <v>SAMEA7723451</v>
      </c>
      <c r="G343">
        <f t="shared" si="65"/>
        <v>317</v>
      </c>
      <c r="H343" t="str">
        <f t="shared" si="66"/>
        <v>&lt;Title&gt;13114.metcalf.40.s013&lt;/Title&gt;     &lt;Organism taxonomy_id="4106</v>
      </c>
      <c r="I343" t="str">
        <f t="shared" si="67"/>
        <v>13114.metcalf.40.s013</v>
      </c>
      <c r="J343" t="str">
        <f t="shared" si="68"/>
        <v>metcalf</v>
      </c>
      <c r="K343" t="str">
        <f t="shared" si="69"/>
        <v>40</v>
      </c>
      <c r="L343" t="str">
        <f t="shared" si="70"/>
        <v>s013</v>
      </c>
      <c r="M343" t="str">
        <f t="shared" si="71"/>
        <v>metcalf_40_s013</v>
      </c>
    </row>
    <row r="344" spans="1:13" x14ac:dyDescent="0.2">
      <c r="A344" t="s">
        <v>7251</v>
      </c>
      <c r="B344">
        <f t="shared" si="60"/>
        <v>4768</v>
      </c>
      <c r="C344" t="str">
        <f t="shared" si="61"/>
        <v xml:space="preserve">gcms_sample_name"&gt;EMP_Feces_metcalf_40_s011_a03_M_074&lt;/Attribute&gt;   </v>
      </c>
      <c r="D344" t="str">
        <f t="shared" si="62"/>
        <v>EMP_Feces_metcalf_40_s011_a03_M_074</v>
      </c>
      <c r="E344">
        <f t="shared" si="63"/>
        <v>987</v>
      </c>
      <c r="F344" t="str">
        <f t="shared" si="64"/>
        <v>SAMEA7723450</v>
      </c>
      <c r="G344">
        <f t="shared" si="65"/>
        <v>317</v>
      </c>
      <c r="H344" t="str">
        <f t="shared" si="66"/>
        <v>&lt;Title&gt;13114.metcalf.40.s011&lt;/Title&gt;     &lt;Organism taxonomy_id="4106</v>
      </c>
      <c r="I344" t="str">
        <f t="shared" si="67"/>
        <v>13114.metcalf.40.s011</v>
      </c>
      <c r="J344" t="str">
        <f t="shared" si="68"/>
        <v>metcalf</v>
      </c>
      <c r="K344" t="str">
        <f t="shared" si="69"/>
        <v>40</v>
      </c>
      <c r="L344" t="str">
        <f t="shared" si="70"/>
        <v>s011</v>
      </c>
      <c r="M344" t="str">
        <f t="shared" si="71"/>
        <v>metcalf_40_s011</v>
      </c>
    </row>
    <row r="345" spans="1:13" x14ac:dyDescent="0.2">
      <c r="A345" t="s">
        <v>7252</v>
      </c>
      <c r="B345">
        <f t="shared" si="60"/>
        <v>4778</v>
      </c>
      <c r="C345" t="str">
        <f t="shared" si="61"/>
        <v xml:space="preserve">gcms_sample_name"&gt;EMP_Feces_metcalf_40_s010_a03_M_073&lt;/Attribute&gt;   </v>
      </c>
      <c r="D345" t="str">
        <f t="shared" si="62"/>
        <v>EMP_Feces_metcalf_40_s010_a03_M_073</v>
      </c>
      <c r="E345">
        <f t="shared" si="63"/>
        <v>992</v>
      </c>
      <c r="F345" t="str">
        <f t="shared" si="64"/>
        <v>SAMEA7723449</v>
      </c>
      <c r="G345">
        <f t="shared" si="65"/>
        <v>317</v>
      </c>
      <c r="H345" t="str">
        <f t="shared" si="66"/>
        <v>&lt;Title&gt;13114.metcalf.40.s010&lt;/Title&gt;     &lt;Organism taxonomy_id="4106</v>
      </c>
      <c r="I345" t="str">
        <f t="shared" si="67"/>
        <v>13114.metcalf.40.s010</v>
      </c>
      <c r="J345" t="str">
        <f t="shared" si="68"/>
        <v>metcalf</v>
      </c>
      <c r="K345" t="str">
        <f t="shared" si="69"/>
        <v>40</v>
      </c>
      <c r="L345" t="str">
        <f t="shared" si="70"/>
        <v>s010</v>
      </c>
      <c r="M345" t="str">
        <f t="shared" si="71"/>
        <v>metcalf_40_s010</v>
      </c>
    </row>
    <row r="346" spans="1:13" x14ac:dyDescent="0.2">
      <c r="A346" t="s">
        <v>7253</v>
      </c>
      <c r="B346" t="e">
        <f t="shared" si="60"/>
        <v>#VALUE!</v>
      </c>
      <c r="C346" t="e">
        <f t="shared" si="61"/>
        <v>#VALUE!</v>
      </c>
      <c r="D346" t="e">
        <f t="shared" si="62"/>
        <v>#VALUE!</v>
      </c>
      <c r="E346">
        <f t="shared" si="63"/>
        <v>992</v>
      </c>
      <c r="F346" t="str">
        <f t="shared" si="64"/>
        <v>SAMEA7723448</v>
      </c>
      <c r="G346">
        <f t="shared" si="65"/>
        <v>317</v>
      </c>
      <c r="H346" t="str">
        <f t="shared" si="66"/>
        <v>&lt;Title&gt;13114.metcalf.40.s009&lt;/Title&gt;     &lt;Organism taxonomy_id="4106</v>
      </c>
      <c r="I346" t="str">
        <f t="shared" si="67"/>
        <v>13114.metcalf.40.s009</v>
      </c>
      <c r="J346" t="str">
        <f t="shared" si="68"/>
        <v>metcalf</v>
      </c>
      <c r="K346" t="str">
        <f t="shared" si="69"/>
        <v>40</v>
      </c>
      <c r="L346" t="str">
        <f t="shared" si="70"/>
        <v>s009</v>
      </c>
      <c r="M346" t="str">
        <f t="shared" si="71"/>
        <v>metcalf_40_s009</v>
      </c>
    </row>
    <row r="347" spans="1:13" x14ac:dyDescent="0.2">
      <c r="A347" t="s">
        <v>7254</v>
      </c>
      <c r="B347">
        <f t="shared" si="60"/>
        <v>4776</v>
      </c>
      <c r="C347" t="str">
        <f t="shared" si="61"/>
        <v xml:space="preserve">gcms_sample_name"&gt;EMP_Feces_metcalf_40_s006_a03_M_071&lt;/Attribute&gt;   </v>
      </c>
      <c r="D347" t="str">
        <f t="shared" si="62"/>
        <v>EMP_Feces_metcalf_40_s006_a03_M_071</v>
      </c>
      <c r="E347">
        <f t="shared" si="63"/>
        <v>992</v>
      </c>
      <c r="F347" t="str">
        <f t="shared" si="64"/>
        <v>SAMEA7723447</v>
      </c>
      <c r="G347">
        <f t="shared" si="65"/>
        <v>317</v>
      </c>
      <c r="H347" t="str">
        <f t="shared" si="66"/>
        <v>&lt;Title&gt;13114.metcalf.40.s006&lt;/Title&gt;     &lt;Organism taxonomy_id="4106</v>
      </c>
      <c r="I347" t="str">
        <f t="shared" si="67"/>
        <v>13114.metcalf.40.s006</v>
      </c>
      <c r="J347" t="str">
        <f t="shared" si="68"/>
        <v>metcalf</v>
      </c>
      <c r="K347" t="str">
        <f t="shared" si="69"/>
        <v>40</v>
      </c>
      <c r="L347" t="str">
        <f t="shared" si="70"/>
        <v>s006</v>
      </c>
      <c r="M347" t="str">
        <f t="shared" si="71"/>
        <v>metcalf_40_s006</v>
      </c>
    </row>
    <row r="348" spans="1:13" x14ac:dyDescent="0.2">
      <c r="A348" t="s">
        <v>7255</v>
      </c>
      <c r="B348" t="e">
        <f t="shared" si="60"/>
        <v>#VALUE!</v>
      </c>
      <c r="C348" t="e">
        <f t="shared" si="61"/>
        <v>#VALUE!</v>
      </c>
      <c r="D348" t="e">
        <f t="shared" si="62"/>
        <v>#VALUE!</v>
      </c>
      <c r="E348">
        <f t="shared" si="63"/>
        <v>992</v>
      </c>
      <c r="F348" t="str">
        <f t="shared" si="64"/>
        <v>SAMEA7723446</v>
      </c>
      <c r="G348">
        <f t="shared" si="65"/>
        <v>317</v>
      </c>
      <c r="H348" t="str">
        <f t="shared" si="66"/>
        <v>&lt;Title&gt;13114.metcalf.40.s005&lt;/Title&gt;     &lt;Organism taxonomy_id="4106</v>
      </c>
      <c r="I348" t="str">
        <f t="shared" si="67"/>
        <v>13114.metcalf.40.s005</v>
      </c>
      <c r="J348" t="str">
        <f t="shared" si="68"/>
        <v>metcalf</v>
      </c>
      <c r="K348" t="str">
        <f t="shared" si="69"/>
        <v>40</v>
      </c>
      <c r="L348" t="str">
        <f t="shared" si="70"/>
        <v>s005</v>
      </c>
      <c r="M348" t="str">
        <f t="shared" si="71"/>
        <v>metcalf_40_s005</v>
      </c>
    </row>
    <row r="349" spans="1:13" x14ac:dyDescent="0.2">
      <c r="A349" t="s">
        <v>7256</v>
      </c>
      <c r="B349" t="e">
        <f t="shared" si="60"/>
        <v>#VALUE!</v>
      </c>
      <c r="C349" t="e">
        <f t="shared" si="61"/>
        <v>#VALUE!</v>
      </c>
      <c r="D349" t="e">
        <f t="shared" si="62"/>
        <v>#VALUE!</v>
      </c>
      <c r="E349">
        <f t="shared" si="63"/>
        <v>992</v>
      </c>
      <c r="F349" t="str">
        <f t="shared" si="64"/>
        <v>SAMEA7723445</v>
      </c>
      <c r="G349">
        <f t="shared" si="65"/>
        <v>317</v>
      </c>
      <c r="H349" t="str">
        <f t="shared" si="66"/>
        <v>&lt;Title&gt;13114.metcalf.40.s001&lt;/Title&gt;     &lt;Organism taxonomy_id="4106</v>
      </c>
      <c r="I349" t="str">
        <f t="shared" si="67"/>
        <v>13114.metcalf.40.s001</v>
      </c>
      <c r="J349" t="str">
        <f t="shared" si="68"/>
        <v>metcalf</v>
      </c>
      <c r="K349" t="str">
        <f t="shared" si="69"/>
        <v>40</v>
      </c>
      <c r="L349" t="str">
        <f t="shared" si="70"/>
        <v>s001</v>
      </c>
      <c r="M349" t="str">
        <f t="shared" si="71"/>
        <v>metcalf_40_s001</v>
      </c>
    </row>
    <row r="350" spans="1:13" x14ac:dyDescent="0.2">
      <c r="A350" t="s">
        <v>7371</v>
      </c>
      <c r="B350" t="e">
        <f t="shared" si="60"/>
        <v>#VALUE!</v>
      </c>
      <c r="C350" t="e">
        <f t="shared" si="61"/>
        <v>#VALUE!</v>
      </c>
      <c r="D350" t="e">
        <f t="shared" si="62"/>
        <v>#VALUE!</v>
      </c>
      <c r="E350">
        <f t="shared" si="63"/>
        <v>1005</v>
      </c>
      <c r="F350" t="str">
        <f t="shared" si="64"/>
        <v>SAMEA7723927</v>
      </c>
      <c r="G350">
        <f t="shared" si="65"/>
        <v>317</v>
      </c>
      <c r="H350" t="str">
        <f t="shared" si="66"/>
        <v>&lt;Title&gt;13114.metcalf.40.s014&lt;/Title&gt;     &lt;Organism taxonomy_id="4106</v>
      </c>
      <c r="I350" t="str">
        <f t="shared" si="67"/>
        <v>13114.metcalf.40.s014</v>
      </c>
      <c r="J350" t="str">
        <f t="shared" si="68"/>
        <v>metcalf</v>
      </c>
      <c r="K350" t="str">
        <f t="shared" si="69"/>
        <v>40</v>
      </c>
      <c r="L350" t="str">
        <f t="shared" si="70"/>
        <v>s014</v>
      </c>
      <c r="M350" t="str">
        <f t="shared" si="71"/>
        <v>metcalf_40_s014</v>
      </c>
    </row>
    <row r="351" spans="1:13" x14ac:dyDescent="0.2">
      <c r="A351" t="s">
        <v>7372</v>
      </c>
      <c r="B351" t="e">
        <f t="shared" si="60"/>
        <v>#VALUE!</v>
      </c>
      <c r="C351" t="e">
        <f t="shared" si="61"/>
        <v>#VALUE!</v>
      </c>
      <c r="D351" t="e">
        <f t="shared" si="62"/>
        <v>#VALUE!</v>
      </c>
      <c r="E351">
        <f t="shared" si="63"/>
        <v>987</v>
      </c>
      <c r="F351" t="str">
        <f t="shared" si="64"/>
        <v>SAMEA7723926</v>
      </c>
      <c r="G351">
        <f t="shared" si="65"/>
        <v>317</v>
      </c>
      <c r="H351" t="str">
        <f t="shared" si="66"/>
        <v>&lt;Title&gt;13114.metcalf.40.s012&lt;/Title&gt;     &lt;Organism taxonomy_id="4106</v>
      </c>
      <c r="I351" t="str">
        <f t="shared" si="67"/>
        <v>13114.metcalf.40.s012</v>
      </c>
      <c r="J351" t="str">
        <f t="shared" si="68"/>
        <v>metcalf</v>
      </c>
      <c r="K351" t="str">
        <f t="shared" si="69"/>
        <v>40</v>
      </c>
      <c r="L351" t="str">
        <f t="shared" si="70"/>
        <v>s012</v>
      </c>
      <c r="M351" t="str">
        <f t="shared" si="71"/>
        <v>metcalf_40_s012</v>
      </c>
    </row>
    <row r="352" spans="1:13" x14ac:dyDescent="0.2">
      <c r="A352" t="s">
        <v>7373</v>
      </c>
      <c r="B352" t="e">
        <f t="shared" si="60"/>
        <v>#VALUE!</v>
      </c>
      <c r="C352" t="e">
        <f t="shared" si="61"/>
        <v>#VALUE!</v>
      </c>
      <c r="D352" t="e">
        <f t="shared" si="62"/>
        <v>#VALUE!</v>
      </c>
      <c r="E352">
        <f t="shared" si="63"/>
        <v>987</v>
      </c>
      <c r="F352" t="str">
        <f t="shared" si="64"/>
        <v>SAMEA7723925</v>
      </c>
      <c r="G352">
        <f t="shared" si="65"/>
        <v>317</v>
      </c>
      <c r="H352" t="str">
        <f t="shared" si="66"/>
        <v>&lt;Title&gt;13114.metcalf.40.s004&lt;/Title&gt;     &lt;Organism taxonomy_id="4106</v>
      </c>
      <c r="I352" t="str">
        <f t="shared" si="67"/>
        <v>13114.metcalf.40.s004</v>
      </c>
      <c r="J352" t="str">
        <f t="shared" si="68"/>
        <v>metcalf</v>
      </c>
      <c r="K352" t="str">
        <f t="shared" si="69"/>
        <v>40</v>
      </c>
      <c r="L352" t="str">
        <f t="shared" si="70"/>
        <v>s004</v>
      </c>
      <c r="M352" t="str">
        <f t="shared" si="71"/>
        <v>metcalf_40_s004</v>
      </c>
    </row>
    <row r="353" spans="1:13" x14ac:dyDescent="0.2">
      <c r="A353" t="s">
        <v>7374</v>
      </c>
      <c r="B353" t="e">
        <f t="shared" si="60"/>
        <v>#VALUE!</v>
      </c>
      <c r="C353" t="e">
        <f t="shared" si="61"/>
        <v>#VALUE!</v>
      </c>
      <c r="D353" t="e">
        <f t="shared" si="62"/>
        <v>#VALUE!</v>
      </c>
      <c r="E353">
        <f t="shared" si="63"/>
        <v>987</v>
      </c>
      <c r="F353" t="str">
        <f t="shared" si="64"/>
        <v>SAMEA7723924</v>
      </c>
      <c r="G353">
        <f t="shared" si="65"/>
        <v>317</v>
      </c>
      <c r="H353" t="str">
        <f t="shared" si="66"/>
        <v>&lt;Title&gt;13114.metcalf.40.s003&lt;/Title&gt;     &lt;Organism taxonomy_id="4106</v>
      </c>
      <c r="I353" t="str">
        <f t="shared" si="67"/>
        <v>13114.metcalf.40.s003</v>
      </c>
      <c r="J353" t="str">
        <f t="shared" si="68"/>
        <v>metcalf</v>
      </c>
      <c r="K353" t="str">
        <f t="shared" si="69"/>
        <v>40</v>
      </c>
      <c r="L353" t="str">
        <f t="shared" si="70"/>
        <v>s003</v>
      </c>
      <c r="M353" t="str">
        <f t="shared" si="71"/>
        <v>metcalf_40_s003</v>
      </c>
    </row>
    <row r="354" spans="1:13" x14ac:dyDescent="0.2">
      <c r="A354" t="s">
        <v>7242</v>
      </c>
      <c r="B354">
        <f t="shared" si="60"/>
        <v>4570</v>
      </c>
      <c r="C354" t="str">
        <f t="shared" si="61"/>
        <v xml:space="preserve">gcms_sample_name"&gt;EMP_Feces_minich_76_s005_a03_M_265&lt;/Attribute&gt;    </v>
      </c>
      <c r="D354" t="str">
        <f t="shared" si="62"/>
        <v>EMP_Feces_minich_76_s005_a03_M_265</v>
      </c>
      <c r="E354">
        <f t="shared" si="63"/>
        <v>977</v>
      </c>
      <c r="F354" t="str">
        <f t="shared" si="64"/>
        <v>SAMEA7723459</v>
      </c>
      <c r="G354">
        <f t="shared" si="65"/>
        <v>317</v>
      </c>
      <c r="H354" t="str">
        <f t="shared" si="66"/>
        <v>&lt;Title&gt;13114.minich.76.s005&lt;/Title&gt;     &lt;Organism taxonomy_id="74990</v>
      </c>
      <c r="I354" t="str">
        <f t="shared" si="67"/>
        <v>13114.minich.76.s005</v>
      </c>
      <c r="J354" t="str">
        <f t="shared" si="68"/>
        <v>minich</v>
      </c>
      <c r="K354" t="str">
        <f t="shared" si="69"/>
        <v>76</v>
      </c>
      <c r="L354" t="str">
        <f t="shared" si="70"/>
        <v>s005</v>
      </c>
      <c r="M354" t="str">
        <f t="shared" si="71"/>
        <v>minich_76_s005</v>
      </c>
    </row>
    <row r="355" spans="1:13" x14ac:dyDescent="0.2">
      <c r="A355" t="s">
        <v>7243</v>
      </c>
      <c r="B355">
        <f t="shared" si="60"/>
        <v>4577</v>
      </c>
      <c r="C355" t="str">
        <f t="shared" si="61"/>
        <v xml:space="preserve">gcms_sample_name"&gt;EMP_Feces_minich_76_s004_a03_M_264&lt;/Attribute&gt;    </v>
      </c>
      <c r="D355" t="str">
        <f t="shared" si="62"/>
        <v>EMP_Feces_minich_76_s004_a03_M_264</v>
      </c>
      <c r="E355">
        <f t="shared" si="63"/>
        <v>987</v>
      </c>
      <c r="F355" t="str">
        <f t="shared" si="64"/>
        <v>SAMEA7723458</v>
      </c>
      <c r="G355">
        <f t="shared" si="65"/>
        <v>317</v>
      </c>
      <c r="H355" t="str">
        <f t="shared" si="66"/>
        <v>&lt;Title&gt;13114.minich.76.s004&lt;/Title&gt;     &lt;Organism taxonomy_id="74990</v>
      </c>
      <c r="I355" t="str">
        <f t="shared" si="67"/>
        <v>13114.minich.76.s004</v>
      </c>
      <c r="J355" t="str">
        <f t="shared" si="68"/>
        <v>minich</v>
      </c>
      <c r="K355" t="str">
        <f t="shared" si="69"/>
        <v>76</v>
      </c>
      <c r="L355" t="str">
        <f t="shared" si="70"/>
        <v>s004</v>
      </c>
      <c r="M355" t="str">
        <f t="shared" si="71"/>
        <v>minich_76_s004</v>
      </c>
    </row>
    <row r="356" spans="1:13" x14ac:dyDescent="0.2">
      <c r="A356" t="s">
        <v>7244</v>
      </c>
      <c r="B356">
        <f t="shared" si="60"/>
        <v>4573</v>
      </c>
      <c r="C356" t="str">
        <f t="shared" si="61"/>
        <v xml:space="preserve">gcms_sample_name"&gt;EMP_Feces_minich_76_s003_a03_M_263&lt;/Attribute&gt;    </v>
      </c>
      <c r="D356" t="str">
        <f t="shared" si="62"/>
        <v>EMP_Feces_minich_76_s003_a03_M_263</v>
      </c>
      <c r="E356">
        <f t="shared" si="63"/>
        <v>985</v>
      </c>
      <c r="F356" t="str">
        <f t="shared" si="64"/>
        <v>SAMEA7723457</v>
      </c>
      <c r="G356">
        <f t="shared" si="65"/>
        <v>317</v>
      </c>
      <c r="H356" t="str">
        <f t="shared" si="66"/>
        <v>&lt;Title&gt;13114.minich.76.s003&lt;/Title&gt;     &lt;Organism taxonomy_id="74990</v>
      </c>
      <c r="I356" t="str">
        <f t="shared" si="67"/>
        <v>13114.minich.76.s003</v>
      </c>
      <c r="J356" t="str">
        <f t="shared" si="68"/>
        <v>minich</v>
      </c>
      <c r="K356" t="str">
        <f t="shared" si="69"/>
        <v>76</v>
      </c>
      <c r="L356" t="str">
        <f t="shared" si="70"/>
        <v>s003</v>
      </c>
      <c r="M356" t="str">
        <f t="shared" si="71"/>
        <v>minich_76_s003</v>
      </c>
    </row>
    <row r="357" spans="1:13" x14ac:dyDescent="0.2">
      <c r="A357" t="s">
        <v>7245</v>
      </c>
      <c r="B357">
        <f t="shared" si="60"/>
        <v>4579</v>
      </c>
      <c r="C357" t="str">
        <f t="shared" si="61"/>
        <v xml:space="preserve">gcms_sample_name"&gt;EMP_Feces_minich_76_s002_a03_M_262&lt;/Attribute&gt;    </v>
      </c>
      <c r="D357" t="str">
        <f t="shared" si="62"/>
        <v>EMP_Feces_minich_76_s002_a03_M_262</v>
      </c>
      <c r="E357">
        <f t="shared" si="63"/>
        <v>977</v>
      </c>
      <c r="F357" t="str">
        <f t="shared" si="64"/>
        <v>SAMEA7723456</v>
      </c>
      <c r="G357">
        <f t="shared" si="65"/>
        <v>317</v>
      </c>
      <c r="H357" t="str">
        <f t="shared" si="66"/>
        <v>&lt;Title&gt;13114.minich.76.s002&lt;/Title&gt;     &lt;Organism taxonomy_id="74990</v>
      </c>
      <c r="I357" t="str">
        <f t="shared" si="67"/>
        <v>13114.minich.76.s002</v>
      </c>
      <c r="J357" t="str">
        <f t="shared" si="68"/>
        <v>minich</v>
      </c>
      <c r="K357" t="str">
        <f t="shared" si="69"/>
        <v>76</v>
      </c>
      <c r="L357" t="str">
        <f t="shared" si="70"/>
        <v>s002</v>
      </c>
      <c r="M357" t="str">
        <f t="shared" si="71"/>
        <v>minich_76_s002</v>
      </c>
    </row>
    <row r="358" spans="1:13" x14ac:dyDescent="0.2">
      <c r="A358" t="s">
        <v>7246</v>
      </c>
      <c r="B358">
        <f t="shared" si="60"/>
        <v>4581</v>
      </c>
      <c r="C358" t="str">
        <f t="shared" si="61"/>
        <v xml:space="preserve">gcms_sample_name"&gt;EMP_Feces_minich_76_s001_a03_M_261&lt;/Attribute&gt;    </v>
      </c>
      <c r="D358" t="str">
        <f t="shared" si="62"/>
        <v>EMP_Feces_minich_76_s001_a03_M_261</v>
      </c>
      <c r="E358">
        <f t="shared" si="63"/>
        <v>989</v>
      </c>
      <c r="F358" t="str">
        <f t="shared" si="64"/>
        <v>SAMEA7723455</v>
      </c>
      <c r="G358">
        <f t="shared" si="65"/>
        <v>317</v>
      </c>
      <c r="H358" t="str">
        <f t="shared" si="66"/>
        <v>&lt;Title&gt;13114.minich.76.s001&lt;/Title&gt;     &lt;Organism taxonomy_id="74990</v>
      </c>
      <c r="I358" t="str">
        <f t="shared" si="67"/>
        <v>13114.minich.76.s001</v>
      </c>
      <c r="J358" t="str">
        <f t="shared" si="68"/>
        <v>minich</v>
      </c>
      <c r="K358" t="str">
        <f t="shared" si="69"/>
        <v>76</v>
      </c>
      <c r="L358" t="str">
        <f t="shared" si="70"/>
        <v>s001</v>
      </c>
      <c r="M358" t="str">
        <f t="shared" si="71"/>
        <v>minich_76_s001</v>
      </c>
    </row>
    <row r="359" spans="1:13" x14ac:dyDescent="0.2">
      <c r="A359" t="s">
        <v>7370</v>
      </c>
      <c r="B359" t="e">
        <f t="shared" si="60"/>
        <v>#VALUE!</v>
      </c>
      <c r="C359" t="e">
        <f t="shared" si="61"/>
        <v>#VALUE!</v>
      </c>
      <c r="D359" t="e">
        <f t="shared" si="62"/>
        <v>#VALUE!</v>
      </c>
      <c r="E359">
        <f t="shared" si="63"/>
        <v>979</v>
      </c>
      <c r="F359" t="str">
        <f t="shared" si="64"/>
        <v>SAMEA7723928</v>
      </c>
      <c r="G359">
        <f t="shared" si="65"/>
        <v>317</v>
      </c>
      <c r="H359" t="str">
        <f t="shared" si="66"/>
        <v>&lt;Title&gt;13114.minich.76.s006&lt;/Title&gt;     &lt;Organism taxonomy_id="74990</v>
      </c>
      <c r="I359" t="str">
        <f t="shared" si="67"/>
        <v>13114.minich.76.s006</v>
      </c>
      <c r="J359" t="str">
        <f t="shared" si="68"/>
        <v>minich</v>
      </c>
      <c r="K359" t="str">
        <f t="shared" si="69"/>
        <v>76</v>
      </c>
      <c r="L359" t="str">
        <f t="shared" si="70"/>
        <v>s006</v>
      </c>
      <c r="M359" t="str">
        <f t="shared" si="71"/>
        <v>minich_76_s006</v>
      </c>
    </row>
    <row r="360" spans="1:13" x14ac:dyDescent="0.2">
      <c r="A360" t="s">
        <v>6748</v>
      </c>
      <c r="B360" t="e">
        <f t="shared" si="60"/>
        <v>#VALUE!</v>
      </c>
      <c r="C360" t="e">
        <f t="shared" si="61"/>
        <v>#VALUE!</v>
      </c>
      <c r="D360" t="e">
        <f t="shared" si="62"/>
        <v>#VALUE!</v>
      </c>
      <c r="E360">
        <f t="shared" si="63"/>
        <v>1006</v>
      </c>
      <c r="F360" t="str">
        <f t="shared" si="64"/>
        <v>SAMEA7724194</v>
      </c>
      <c r="G360">
        <f t="shared" si="65"/>
        <v>317</v>
      </c>
      <c r="H360" t="str">
        <f t="shared" si="66"/>
        <v>&lt;Title&gt;13114.mousseau.88.s112&lt;/Title&gt;     &lt;Organism taxonomy_id="749</v>
      </c>
      <c r="I360" t="str">
        <f t="shared" si="67"/>
        <v>13114.mousseau.88.s112</v>
      </c>
      <c r="J360" t="str">
        <f t="shared" si="68"/>
        <v>mousseau</v>
      </c>
      <c r="K360" t="str">
        <f t="shared" si="69"/>
        <v>88</v>
      </c>
      <c r="L360" t="str">
        <f t="shared" si="70"/>
        <v>s112</v>
      </c>
      <c r="M360" t="str">
        <f t="shared" si="71"/>
        <v>mousseau_88_s112</v>
      </c>
    </row>
    <row r="361" spans="1:13" x14ac:dyDescent="0.2">
      <c r="A361" t="s">
        <v>6749</v>
      </c>
      <c r="B361" t="e">
        <f t="shared" si="60"/>
        <v>#VALUE!</v>
      </c>
      <c r="C361" t="e">
        <f t="shared" si="61"/>
        <v>#VALUE!</v>
      </c>
      <c r="D361" t="e">
        <f t="shared" si="62"/>
        <v>#VALUE!</v>
      </c>
      <c r="E361">
        <f t="shared" si="63"/>
        <v>1006</v>
      </c>
      <c r="F361" t="str">
        <f t="shared" si="64"/>
        <v>SAMEA7724193</v>
      </c>
      <c r="G361">
        <f t="shared" si="65"/>
        <v>317</v>
      </c>
      <c r="H361" t="str">
        <f t="shared" si="66"/>
        <v>&lt;Title&gt;13114.mousseau.88.s111&lt;/Title&gt;     &lt;Organism taxonomy_id="749</v>
      </c>
      <c r="I361" t="str">
        <f t="shared" si="67"/>
        <v>13114.mousseau.88.s111</v>
      </c>
      <c r="J361" t="str">
        <f t="shared" si="68"/>
        <v>mousseau</v>
      </c>
      <c r="K361" t="str">
        <f t="shared" si="69"/>
        <v>88</v>
      </c>
      <c r="L361" t="str">
        <f t="shared" si="70"/>
        <v>s111</v>
      </c>
      <c r="M361" t="str">
        <f t="shared" si="71"/>
        <v>mousseau_88_s111</v>
      </c>
    </row>
    <row r="362" spans="1:13" x14ac:dyDescent="0.2">
      <c r="A362" t="s">
        <v>6750</v>
      </c>
      <c r="B362" t="e">
        <f t="shared" si="60"/>
        <v>#VALUE!</v>
      </c>
      <c r="C362" t="e">
        <f t="shared" si="61"/>
        <v>#VALUE!</v>
      </c>
      <c r="D362" t="e">
        <f t="shared" si="62"/>
        <v>#VALUE!</v>
      </c>
      <c r="E362">
        <f t="shared" si="63"/>
        <v>1006</v>
      </c>
      <c r="F362" t="str">
        <f t="shared" si="64"/>
        <v>SAMEA7724192</v>
      </c>
      <c r="G362">
        <f t="shared" si="65"/>
        <v>317</v>
      </c>
      <c r="H362" t="str">
        <f t="shared" si="66"/>
        <v>&lt;Title&gt;13114.mousseau.88.s110&lt;/Title&gt;     &lt;Organism taxonomy_id="749</v>
      </c>
      <c r="I362" t="str">
        <f t="shared" si="67"/>
        <v>13114.mousseau.88.s110</v>
      </c>
      <c r="J362" t="str">
        <f t="shared" si="68"/>
        <v>mousseau</v>
      </c>
      <c r="K362" t="str">
        <f t="shared" si="69"/>
        <v>88</v>
      </c>
      <c r="L362" t="str">
        <f t="shared" si="70"/>
        <v>s110</v>
      </c>
      <c r="M362" t="str">
        <f t="shared" si="71"/>
        <v>mousseau_88_s110</v>
      </c>
    </row>
    <row r="363" spans="1:13" x14ac:dyDescent="0.2">
      <c r="A363" t="s">
        <v>6751</v>
      </c>
      <c r="B363" t="e">
        <f t="shared" si="60"/>
        <v>#VALUE!</v>
      </c>
      <c r="C363" t="e">
        <f t="shared" si="61"/>
        <v>#VALUE!</v>
      </c>
      <c r="D363" t="e">
        <f t="shared" si="62"/>
        <v>#VALUE!</v>
      </c>
      <c r="E363">
        <f t="shared" si="63"/>
        <v>1006</v>
      </c>
      <c r="F363" t="str">
        <f t="shared" si="64"/>
        <v>SAMEA7724191</v>
      </c>
      <c r="G363">
        <f t="shared" si="65"/>
        <v>317</v>
      </c>
      <c r="H363" t="str">
        <f t="shared" si="66"/>
        <v>&lt;Title&gt;13114.mousseau.88.s109&lt;/Title&gt;     &lt;Organism taxonomy_id="749</v>
      </c>
      <c r="I363" t="str">
        <f t="shared" si="67"/>
        <v>13114.mousseau.88.s109</v>
      </c>
      <c r="J363" t="str">
        <f t="shared" si="68"/>
        <v>mousseau</v>
      </c>
      <c r="K363" t="str">
        <f t="shared" si="69"/>
        <v>88</v>
      </c>
      <c r="L363" t="str">
        <f t="shared" si="70"/>
        <v>s109</v>
      </c>
      <c r="M363" t="str">
        <f t="shared" si="71"/>
        <v>mousseau_88_s109</v>
      </c>
    </row>
    <row r="364" spans="1:13" x14ac:dyDescent="0.2">
      <c r="A364" t="s">
        <v>6752</v>
      </c>
      <c r="B364" t="e">
        <f t="shared" si="60"/>
        <v>#VALUE!</v>
      </c>
      <c r="C364" t="e">
        <f t="shared" si="61"/>
        <v>#VALUE!</v>
      </c>
      <c r="D364" t="e">
        <f t="shared" si="62"/>
        <v>#VALUE!</v>
      </c>
      <c r="E364">
        <f t="shared" si="63"/>
        <v>1006</v>
      </c>
      <c r="F364" t="str">
        <f t="shared" si="64"/>
        <v>SAMEA7724190</v>
      </c>
      <c r="G364">
        <f t="shared" si="65"/>
        <v>317</v>
      </c>
      <c r="H364" t="str">
        <f t="shared" si="66"/>
        <v>&lt;Title&gt;13114.mousseau.88.s106&lt;/Title&gt;     &lt;Organism taxonomy_id="749</v>
      </c>
      <c r="I364" t="str">
        <f t="shared" si="67"/>
        <v>13114.mousseau.88.s106</v>
      </c>
      <c r="J364" t="str">
        <f t="shared" si="68"/>
        <v>mousseau</v>
      </c>
      <c r="K364" t="str">
        <f t="shared" si="69"/>
        <v>88</v>
      </c>
      <c r="L364" t="str">
        <f t="shared" si="70"/>
        <v>s106</v>
      </c>
      <c r="M364" t="str">
        <f t="shared" si="71"/>
        <v>mousseau_88_s106</v>
      </c>
    </row>
    <row r="365" spans="1:13" x14ac:dyDescent="0.2">
      <c r="A365" t="s">
        <v>6753</v>
      </c>
      <c r="B365" t="e">
        <f t="shared" si="60"/>
        <v>#VALUE!</v>
      </c>
      <c r="C365" t="e">
        <f t="shared" si="61"/>
        <v>#VALUE!</v>
      </c>
      <c r="D365" t="e">
        <f t="shared" si="62"/>
        <v>#VALUE!</v>
      </c>
      <c r="E365">
        <f t="shared" si="63"/>
        <v>1006</v>
      </c>
      <c r="F365" t="str">
        <f t="shared" si="64"/>
        <v>SAMEA7724189</v>
      </c>
      <c r="G365">
        <f t="shared" si="65"/>
        <v>317</v>
      </c>
      <c r="H365" t="str">
        <f t="shared" si="66"/>
        <v>&lt;Title&gt;13114.mousseau.88.s104&lt;/Title&gt;     &lt;Organism taxonomy_id="749</v>
      </c>
      <c r="I365" t="str">
        <f t="shared" si="67"/>
        <v>13114.mousseau.88.s104</v>
      </c>
      <c r="J365" t="str">
        <f t="shared" si="68"/>
        <v>mousseau</v>
      </c>
      <c r="K365" t="str">
        <f t="shared" si="69"/>
        <v>88</v>
      </c>
      <c r="L365" t="str">
        <f t="shared" si="70"/>
        <v>s104</v>
      </c>
      <c r="M365" t="str">
        <f t="shared" si="71"/>
        <v>mousseau_88_s104</v>
      </c>
    </row>
    <row r="366" spans="1:13" x14ac:dyDescent="0.2">
      <c r="A366" t="s">
        <v>6754</v>
      </c>
      <c r="B366" t="e">
        <f t="shared" si="60"/>
        <v>#VALUE!</v>
      </c>
      <c r="C366" t="e">
        <f t="shared" si="61"/>
        <v>#VALUE!</v>
      </c>
      <c r="D366" t="e">
        <f t="shared" si="62"/>
        <v>#VALUE!</v>
      </c>
      <c r="E366">
        <f t="shared" si="63"/>
        <v>1006</v>
      </c>
      <c r="F366" t="str">
        <f t="shared" si="64"/>
        <v>SAMEA7724188</v>
      </c>
      <c r="G366">
        <f t="shared" si="65"/>
        <v>317</v>
      </c>
      <c r="H366" t="str">
        <f t="shared" si="66"/>
        <v>&lt;Title&gt;13114.mousseau.88.s102&lt;/Title&gt;     &lt;Organism taxonomy_id="749</v>
      </c>
      <c r="I366" t="str">
        <f t="shared" si="67"/>
        <v>13114.mousseau.88.s102</v>
      </c>
      <c r="J366" t="str">
        <f t="shared" si="68"/>
        <v>mousseau</v>
      </c>
      <c r="K366" t="str">
        <f t="shared" si="69"/>
        <v>88</v>
      </c>
      <c r="L366" t="str">
        <f t="shared" si="70"/>
        <v>s102</v>
      </c>
      <c r="M366" t="str">
        <f t="shared" si="71"/>
        <v>mousseau_88_s102</v>
      </c>
    </row>
    <row r="367" spans="1:13" x14ac:dyDescent="0.2">
      <c r="A367" t="s">
        <v>6755</v>
      </c>
      <c r="B367" t="e">
        <f t="shared" si="60"/>
        <v>#VALUE!</v>
      </c>
      <c r="C367" t="e">
        <f t="shared" si="61"/>
        <v>#VALUE!</v>
      </c>
      <c r="D367" t="e">
        <f t="shared" si="62"/>
        <v>#VALUE!</v>
      </c>
      <c r="E367">
        <f t="shared" si="63"/>
        <v>1006</v>
      </c>
      <c r="F367" t="str">
        <f t="shared" si="64"/>
        <v>SAMEA7724187</v>
      </c>
      <c r="G367">
        <f t="shared" si="65"/>
        <v>317</v>
      </c>
      <c r="H367" t="str">
        <f t="shared" si="66"/>
        <v>&lt;Title&gt;13114.mousseau.88.s101&lt;/Title&gt;     &lt;Organism taxonomy_id="749</v>
      </c>
      <c r="I367" t="str">
        <f t="shared" si="67"/>
        <v>13114.mousseau.88.s101</v>
      </c>
      <c r="J367" t="str">
        <f t="shared" si="68"/>
        <v>mousseau</v>
      </c>
      <c r="K367" t="str">
        <f t="shared" si="69"/>
        <v>88</v>
      </c>
      <c r="L367" t="str">
        <f t="shared" si="70"/>
        <v>s101</v>
      </c>
      <c r="M367" t="str">
        <f t="shared" si="71"/>
        <v>mousseau_88_s101</v>
      </c>
    </row>
    <row r="368" spans="1:13" x14ac:dyDescent="0.2">
      <c r="A368" t="s">
        <v>6756</v>
      </c>
      <c r="B368" t="e">
        <f t="shared" si="60"/>
        <v>#VALUE!</v>
      </c>
      <c r="C368" t="e">
        <f t="shared" si="61"/>
        <v>#VALUE!</v>
      </c>
      <c r="D368" t="e">
        <f t="shared" si="62"/>
        <v>#VALUE!</v>
      </c>
      <c r="E368">
        <f t="shared" si="63"/>
        <v>1006</v>
      </c>
      <c r="F368" t="str">
        <f t="shared" si="64"/>
        <v>SAMEA7724186</v>
      </c>
      <c r="G368">
        <f t="shared" si="65"/>
        <v>317</v>
      </c>
      <c r="H368" t="str">
        <f t="shared" si="66"/>
        <v>&lt;Title&gt;13114.mousseau.88.s100&lt;/Title&gt;     &lt;Organism taxonomy_id="749</v>
      </c>
      <c r="I368" t="str">
        <f t="shared" si="67"/>
        <v>13114.mousseau.88.s100</v>
      </c>
      <c r="J368" t="str">
        <f t="shared" si="68"/>
        <v>mousseau</v>
      </c>
      <c r="K368" t="str">
        <f t="shared" si="69"/>
        <v>88</v>
      </c>
      <c r="L368" t="str">
        <f t="shared" si="70"/>
        <v>s100</v>
      </c>
      <c r="M368" t="str">
        <f t="shared" si="71"/>
        <v>mousseau_88_s100</v>
      </c>
    </row>
    <row r="369" spans="1:13" x14ac:dyDescent="0.2">
      <c r="A369" t="s">
        <v>6757</v>
      </c>
      <c r="B369" t="e">
        <f t="shared" si="60"/>
        <v>#VALUE!</v>
      </c>
      <c r="C369" t="e">
        <f t="shared" si="61"/>
        <v>#VALUE!</v>
      </c>
      <c r="D369" t="e">
        <f t="shared" si="62"/>
        <v>#VALUE!</v>
      </c>
      <c r="E369">
        <f t="shared" si="63"/>
        <v>1006</v>
      </c>
      <c r="F369" t="str">
        <f t="shared" si="64"/>
        <v>SAMEA7724185</v>
      </c>
      <c r="G369">
        <f t="shared" si="65"/>
        <v>317</v>
      </c>
      <c r="H369" t="str">
        <f t="shared" si="66"/>
        <v>&lt;Title&gt;13114.mousseau.88.s098&lt;/Title&gt;     &lt;Organism taxonomy_id="749</v>
      </c>
      <c r="I369" t="str">
        <f t="shared" si="67"/>
        <v>13114.mousseau.88.s098</v>
      </c>
      <c r="J369" t="str">
        <f t="shared" si="68"/>
        <v>mousseau</v>
      </c>
      <c r="K369" t="str">
        <f t="shared" si="69"/>
        <v>88</v>
      </c>
      <c r="L369" t="str">
        <f t="shared" si="70"/>
        <v>s098</v>
      </c>
      <c r="M369" t="str">
        <f t="shared" si="71"/>
        <v>mousseau_88_s098</v>
      </c>
    </row>
    <row r="370" spans="1:13" x14ac:dyDescent="0.2">
      <c r="A370" t="s">
        <v>6758</v>
      </c>
      <c r="B370" t="e">
        <f t="shared" si="60"/>
        <v>#VALUE!</v>
      </c>
      <c r="C370" t="e">
        <f t="shared" si="61"/>
        <v>#VALUE!</v>
      </c>
      <c r="D370" t="e">
        <f t="shared" si="62"/>
        <v>#VALUE!</v>
      </c>
      <c r="E370">
        <f t="shared" si="63"/>
        <v>1006</v>
      </c>
      <c r="F370" t="str">
        <f t="shared" si="64"/>
        <v>SAMEA7724184</v>
      </c>
      <c r="G370">
        <f t="shared" si="65"/>
        <v>317</v>
      </c>
      <c r="H370" t="str">
        <f t="shared" si="66"/>
        <v>&lt;Title&gt;13114.mousseau.88.s097&lt;/Title&gt;     &lt;Organism taxonomy_id="749</v>
      </c>
      <c r="I370" t="str">
        <f t="shared" si="67"/>
        <v>13114.mousseau.88.s097</v>
      </c>
      <c r="J370" t="str">
        <f t="shared" si="68"/>
        <v>mousseau</v>
      </c>
      <c r="K370" t="str">
        <f t="shared" si="69"/>
        <v>88</v>
      </c>
      <c r="L370" t="str">
        <f t="shared" si="70"/>
        <v>s097</v>
      </c>
      <c r="M370" t="str">
        <f t="shared" si="71"/>
        <v>mousseau_88_s097</v>
      </c>
    </row>
    <row r="371" spans="1:13" x14ac:dyDescent="0.2">
      <c r="A371" t="s">
        <v>6759</v>
      </c>
      <c r="B371" t="e">
        <f t="shared" si="60"/>
        <v>#VALUE!</v>
      </c>
      <c r="C371" t="e">
        <f t="shared" si="61"/>
        <v>#VALUE!</v>
      </c>
      <c r="D371" t="e">
        <f t="shared" si="62"/>
        <v>#VALUE!</v>
      </c>
      <c r="E371">
        <f t="shared" si="63"/>
        <v>1006</v>
      </c>
      <c r="F371" t="str">
        <f t="shared" si="64"/>
        <v>SAMEA7724183</v>
      </c>
      <c r="G371">
        <f t="shared" si="65"/>
        <v>317</v>
      </c>
      <c r="H371" t="str">
        <f t="shared" si="66"/>
        <v>&lt;Title&gt;13114.mousseau.88.s096&lt;/Title&gt;     &lt;Organism taxonomy_id="749</v>
      </c>
      <c r="I371" t="str">
        <f t="shared" si="67"/>
        <v>13114.mousseau.88.s096</v>
      </c>
      <c r="J371" t="str">
        <f t="shared" si="68"/>
        <v>mousseau</v>
      </c>
      <c r="K371" t="str">
        <f t="shared" si="69"/>
        <v>88</v>
      </c>
      <c r="L371" t="str">
        <f t="shared" si="70"/>
        <v>s096</v>
      </c>
      <c r="M371" t="str">
        <f t="shared" si="71"/>
        <v>mousseau_88_s096</v>
      </c>
    </row>
    <row r="372" spans="1:13" x14ac:dyDescent="0.2">
      <c r="A372" t="s">
        <v>6760</v>
      </c>
      <c r="B372" t="e">
        <f t="shared" si="60"/>
        <v>#VALUE!</v>
      </c>
      <c r="C372" t="e">
        <f t="shared" si="61"/>
        <v>#VALUE!</v>
      </c>
      <c r="D372" t="e">
        <f t="shared" si="62"/>
        <v>#VALUE!</v>
      </c>
      <c r="E372">
        <f t="shared" si="63"/>
        <v>1006</v>
      </c>
      <c r="F372" t="str">
        <f t="shared" si="64"/>
        <v>SAMEA7724182</v>
      </c>
      <c r="G372">
        <f t="shared" si="65"/>
        <v>317</v>
      </c>
      <c r="H372" t="str">
        <f t="shared" si="66"/>
        <v>&lt;Title&gt;13114.mousseau.88.s093&lt;/Title&gt;     &lt;Organism taxonomy_id="749</v>
      </c>
      <c r="I372" t="str">
        <f t="shared" si="67"/>
        <v>13114.mousseau.88.s093</v>
      </c>
      <c r="J372" t="str">
        <f t="shared" si="68"/>
        <v>mousseau</v>
      </c>
      <c r="K372" t="str">
        <f t="shared" si="69"/>
        <v>88</v>
      </c>
      <c r="L372" t="str">
        <f t="shared" si="70"/>
        <v>s093</v>
      </c>
      <c r="M372" t="str">
        <f t="shared" si="71"/>
        <v>mousseau_88_s093</v>
      </c>
    </row>
    <row r="373" spans="1:13" x14ac:dyDescent="0.2">
      <c r="A373" t="s">
        <v>6761</v>
      </c>
      <c r="B373" t="e">
        <f t="shared" si="60"/>
        <v>#VALUE!</v>
      </c>
      <c r="C373" t="e">
        <f t="shared" si="61"/>
        <v>#VALUE!</v>
      </c>
      <c r="D373" t="e">
        <f t="shared" si="62"/>
        <v>#VALUE!</v>
      </c>
      <c r="E373">
        <f t="shared" si="63"/>
        <v>1006</v>
      </c>
      <c r="F373" t="str">
        <f t="shared" si="64"/>
        <v>SAMEA7724181</v>
      </c>
      <c r="G373">
        <f t="shared" si="65"/>
        <v>317</v>
      </c>
      <c r="H373" t="str">
        <f t="shared" si="66"/>
        <v>&lt;Title&gt;13114.mousseau.88.s092&lt;/Title&gt;     &lt;Organism taxonomy_id="749</v>
      </c>
      <c r="I373" t="str">
        <f t="shared" si="67"/>
        <v>13114.mousseau.88.s092</v>
      </c>
      <c r="J373" t="str">
        <f t="shared" si="68"/>
        <v>mousseau</v>
      </c>
      <c r="K373" t="str">
        <f t="shared" si="69"/>
        <v>88</v>
      </c>
      <c r="L373" t="str">
        <f t="shared" si="70"/>
        <v>s092</v>
      </c>
      <c r="M373" t="str">
        <f t="shared" si="71"/>
        <v>mousseau_88_s092</v>
      </c>
    </row>
    <row r="374" spans="1:13" x14ac:dyDescent="0.2">
      <c r="A374" t="s">
        <v>6762</v>
      </c>
      <c r="B374" t="e">
        <f t="shared" si="60"/>
        <v>#VALUE!</v>
      </c>
      <c r="C374" t="e">
        <f t="shared" si="61"/>
        <v>#VALUE!</v>
      </c>
      <c r="D374" t="e">
        <f t="shared" si="62"/>
        <v>#VALUE!</v>
      </c>
      <c r="E374">
        <f t="shared" si="63"/>
        <v>1006</v>
      </c>
      <c r="F374" t="str">
        <f t="shared" si="64"/>
        <v>SAMEA7724180</v>
      </c>
      <c r="G374">
        <f t="shared" si="65"/>
        <v>317</v>
      </c>
      <c r="H374" t="str">
        <f t="shared" si="66"/>
        <v>&lt;Title&gt;13114.mousseau.88.s090&lt;/Title&gt;     &lt;Organism taxonomy_id="749</v>
      </c>
      <c r="I374" t="str">
        <f t="shared" si="67"/>
        <v>13114.mousseau.88.s090</v>
      </c>
      <c r="J374" t="str">
        <f t="shared" si="68"/>
        <v>mousseau</v>
      </c>
      <c r="K374" t="str">
        <f t="shared" si="69"/>
        <v>88</v>
      </c>
      <c r="L374" t="str">
        <f t="shared" si="70"/>
        <v>s090</v>
      </c>
      <c r="M374" t="str">
        <f t="shared" si="71"/>
        <v>mousseau_88_s090</v>
      </c>
    </row>
    <row r="375" spans="1:13" x14ac:dyDescent="0.2">
      <c r="A375" t="s">
        <v>6763</v>
      </c>
      <c r="B375" t="e">
        <f t="shared" si="60"/>
        <v>#VALUE!</v>
      </c>
      <c r="C375" t="e">
        <f t="shared" si="61"/>
        <v>#VALUE!</v>
      </c>
      <c r="D375" t="e">
        <f t="shared" si="62"/>
        <v>#VALUE!</v>
      </c>
      <c r="E375">
        <f t="shared" si="63"/>
        <v>1026</v>
      </c>
      <c r="F375" t="str">
        <f t="shared" si="64"/>
        <v>SAMEA7724179</v>
      </c>
      <c r="G375">
        <f t="shared" si="65"/>
        <v>317</v>
      </c>
      <c r="H375" t="str">
        <f t="shared" si="66"/>
        <v>&lt;Title&gt;13114.mousseau.88.s086&lt;/Title&gt;     &lt;Organism taxonomy_id="749</v>
      </c>
      <c r="I375" t="str">
        <f t="shared" si="67"/>
        <v>13114.mousseau.88.s086</v>
      </c>
      <c r="J375" t="str">
        <f t="shared" si="68"/>
        <v>mousseau</v>
      </c>
      <c r="K375" t="str">
        <f t="shared" si="69"/>
        <v>88</v>
      </c>
      <c r="L375" t="str">
        <f t="shared" si="70"/>
        <v>s086</v>
      </c>
      <c r="M375" t="str">
        <f t="shared" si="71"/>
        <v>mousseau_88_s086</v>
      </c>
    </row>
    <row r="376" spans="1:13" x14ac:dyDescent="0.2">
      <c r="A376" t="s">
        <v>6764</v>
      </c>
      <c r="B376" t="e">
        <f t="shared" si="60"/>
        <v>#VALUE!</v>
      </c>
      <c r="C376" t="e">
        <f t="shared" si="61"/>
        <v>#VALUE!</v>
      </c>
      <c r="D376" t="e">
        <f t="shared" si="62"/>
        <v>#VALUE!</v>
      </c>
      <c r="E376">
        <f t="shared" si="63"/>
        <v>1006</v>
      </c>
      <c r="F376" t="str">
        <f t="shared" si="64"/>
        <v>SAMEA7724178</v>
      </c>
      <c r="G376">
        <f t="shared" si="65"/>
        <v>317</v>
      </c>
      <c r="H376" t="str">
        <f t="shared" si="66"/>
        <v>&lt;Title&gt;13114.mousseau.88.s084&lt;/Title&gt;     &lt;Organism taxonomy_id="749</v>
      </c>
      <c r="I376" t="str">
        <f t="shared" si="67"/>
        <v>13114.mousseau.88.s084</v>
      </c>
      <c r="J376" t="str">
        <f t="shared" si="68"/>
        <v>mousseau</v>
      </c>
      <c r="K376" t="str">
        <f t="shared" si="69"/>
        <v>88</v>
      </c>
      <c r="L376" t="str">
        <f t="shared" si="70"/>
        <v>s084</v>
      </c>
      <c r="M376" t="str">
        <f t="shared" si="71"/>
        <v>mousseau_88_s084</v>
      </c>
    </row>
    <row r="377" spans="1:13" x14ac:dyDescent="0.2">
      <c r="A377" t="s">
        <v>6765</v>
      </c>
      <c r="B377" t="e">
        <f t="shared" si="60"/>
        <v>#VALUE!</v>
      </c>
      <c r="C377" t="e">
        <f t="shared" si="61"/>
        <v>#VALUE!</v>
      </c>
      <c r="D377" t="e">
        <f t="shared" si="62"/>
        <v>#VALUE!</v>
      </c>
      <c r="E377">
        <f t="shared" si="63"/>
        <v>1006</v>
      </c>
      <c r="F377" t="str">
        <f t="shared" si="64"/>
        <v>SAMEA7724177</v>
      </c>
      <c r="G377">
        <f t="shared" si="65"/>
        <v>317</v>
      </c>
      <c r="H377" t="str">
        <f t="shared" si="66"/>
        <v>&lt;Title&gt;13114.mousseau.88.s080&lt;/Title&gt;     &lt;Organism taxonomy_id="749</v>
      </c>
      <c r="I377" t="str">
        <f t="shared" si="67"/>
        <v>13114.mousseau.88.s080</v>
      </c>
      <c r="J377" t="str">
        <f t="shared" si="68"/>
        <v>mousseau</v>
      </c>
      <c r="K377" t="str">
        <f t="shared" si="69"/>
        <v>88</v>
      </c>
      <c r="L377" t="str">
        <f t="shared" si="70"/>
        <v>s080</v>
      </c>
      <c r="M377" t="str">
        <f t="shared" si="71"/>
        <v>mousseau_88_s080</v>
      </c>
    </row>
    <row r="378" spans="1:13" x14ac:dyDescent="0.2">
      <c r="A378" t="s">
        <v>6766</v>
      </c>
      <c r="B378">
        <f t="shared" si="60"/>
        <v>3289</v>
      </c>
      <c r="C378" t="str">
        <f t="shared" si="61"/>
        <v xml:space="preserve">gcms_sample_name"&gt;EMP_Feces_mousseau_88_s079_a02_M_307&lt;/Attribute&gt;  </v>
      </c>
      <c r="D378" t="str">
        <f t="shared" si="62"/>
        <v>EMP_Feces_mousseau_88_s079_a02_M_307</v>
      </c>
      <c r="E378">
        <f t="shared" si="63"/>
        <v>1006</v>
      </c>
      <c r="F378" t="str">
        <f t="shared" si="64"/>
        <v>SAMEA7724176</v>
      </c>
      <c r="G378">
        <f t="shared" si="65"/>
        <v>317</v>
      </c>
      <c r="H378" t="str">
        <f t="shared" si="66"/>
        <v>&lt;Title&gt;13114.mousseau.88.s079&lt;/Title&gt;     &lt;Organism taxonomy_id="749</v>
      </c>
      <c r="I378" t="str">
        <f t="shared" si="67"/>
        <v>13114.mousseau.88.s079</v>
      </c>
      <c r="J378" t="str">
        <f t="shared" si="68"/>
        <v>mousseau</v>
      </c>
      <c r="K378" t="str">
        <f t="shared" si="69"/>
        <v>88</v>
      </c>
      <c r="L378" t="str">
        <f t="shared" si="70"/>
        <v>s079</v>
      </c>
      <c r="M378" t="str">
        <f t="shared" si="71"/>
        <v>mousseau_88_s079</v>
      </c>
    </row>
    <row r="379" spans="1:13" x14ac:dyDescent="0.2">
      <c r="A379" t="s">
        <v>6767</v>
      </c>
      <c r="B379">
        <f t="shared" si="60"/>
        <v>3115</v>
      </c>
      <c r="C379" t="str">
        <f t="shared" si="61"/>
        <v xml:space="preserve">gcms_sample_name"&gt;EMP_Feces_mousseau_88_s078_a02_M_306&lt;/Attribute&gt;  </v>
      </c>
      <c r="D379" t="str">
        <f t="shared" si="62"/>
        <v>EMP_Feces_mousseau_88_s078_a02_M_306</v>
      </c>
      <c r="E379">
        <f t="shared" si="63"/>
        <v>1006</v>
      </c>
      <c r="F379" t="str">
        <f t="shared" si="64"/>
        <v>SAMEA7724175</v>
      </c>
      <c r="G379">
        <f t="shared" si="65"/>
        <v>317</v>
      </c>
      <c r="H379" t="str">
        <f t="shared" si="66"/>
        <v>&lt;Title&gt;13114.mousseau.88.s078&lt;/Title&gt;     &lt;Organism taxonomy_id="749</v>
      </c>
      <c r="I379" t="str">
        <f t="shared" si="67"/>
        <v>13114.mousseau.88.s078</v>
      </c>
      <c r="J379" t="str">
        <f t="shared" si="68"/>
        <v>mousseau</v>
      </c>
      <c r="K379" t="str">
        <f t="shared" si="69"/>
        <v>88</v>
      </c>
      <c r="L379" t="str">
        <f t="shared" si="70"/>
        <v>s078</v>
      </c>
      <c r="M379" t="str">
        <f t="shared" si="71"/>
        <v>mousseau_88_s078</v>
      </c>
    </row>
    <row r="380" spans="1:13" x14ac:dyDescent="0.2">
      <c r="A380" t="s">
        <v>6768</v>
      </c>
      <c r="B380">
        <f t="shared" si="60"/>
        <v>3289</v>
      </c>
      <c r="C380" t="str">
        <f t="shared" si="61"/>
        <v xml:space="preserve">gcms_sample_name"&gt;EMP_Feces_mousseau_88_s076_a02_M_299&lt;/Attribute&gt;  </v>
      </c>
      <c r="D380" t="str">
        <f t="shared" si="62"/>
        <v>EMP_Feces_mousseau_88_s076_a02_M_299</v>
      </c>
      <c r="E380">
        <f t="shared" si="63"/>
        <v>1006</v>
      </c>
      <c r="F380" t="str">
        <f t="shared" si="64"/>
        <v>SAMEA7724174</v>
      </c>
      <c r="G380">
        <f t="shared" si="65"/>
        <v>317</v>
      </c>
      <c r="H380" t="str">
        <f t="shared" si="66"/>
        <v>&lt;Title&gt;13114.mousseau.88.s076&lt;/Title&gt;     &lt;Organism taxonomy_id="749</v>
      </c>
      <c r="I380" t="str">
        <f t="shared" si="67"/>
        <v>13114.mousseau.88.s076</v>
      </c>
      <c r="J380" t="str">
        <f t="shared" si="68"/>
        <v>mousseau</v>
      </c>
      <c r="K380" t="str">
        <f t="shared" si="69"/>
        <v>88</v>
      </c>
      <c r="L380" t="str">
        <f t="shared" si="70"/>
        <v>s076</v>
      </c>
      <c r="M380" t="str">
        <f t="shared" si="71"/>
        <v>mousseau_88_s076</v>
      </c>
    </row>
    <row r="381" spans="1:13" x14ac:dyDescent="0.2">
      <c r="A381" t="s">
        <v>6769</v>
      </c>
      <c r="B381" t="e">
        <f t="shared" si="60"/>
        <v>#VALUE!</v>
      </c>
      <c r="C381" t="e">
        <f t="shared" si="61"/>
        <v>#VALUE!</v>
      </c>
      <c r="D381" t="e">
        <f t="shared" si="62"/>
        <v>#VALUE!</v>
      </c>
      <c r="E381">
        <f t="shared" si="63"/>
        <v>1006</v>
      </c>
      <c r="F381" t="str">
        <f t="shared" si="64"/>
        <v>SAMEA7724173</v>
      </c>
      <c r="G381">
        <f t="shared" si="65"/>
        <v>317</v>
      </c>
      <c r="H381" t="str">
        <f t="shared" si="66"/>
        <v>&lt;Title&gt;13114.mousseau.88.s074&lt;/Title&gt;     &lt;Organism taxonomy_id="749</v>
      </c>
      <c r="I381" t="str">
        <f t="shared" si="67"/>
        <v>13114.mousseau.88.s074</v>
      </c>
      <c r="J381" t="str">
        <f t="shared" si="68"/>
        <v>mousseau</v>
      </c>
      <c r="K381" t="str">
        <f t="shared" si="69"/>
        <v>88</v>
      </c>
      <c r="L381" t="str">
        <f t="shared" si="70"/>
        <v>s074</v>
      </c>
      <c r="M381" t="str">
        <f t="shared" si="71"/>
        <v>mousseau_88_s074</v>
      </c>
    </row>
    <row r="382" spans="1:13" x14ac:dyDescent="0.2">
      <c r="A382" t="s">
        <v>6770</v>
      </c>
      <c r="B382" t="e">
        <f t="shared" si="60"/>
        <v>#VALUE!</v>
      </c>
      <c r="C382" t="e">
        <f t="shared" si="61"/>
        <v>#VALUE!</v>
      </c>
      <c r="D382" t="e">
        <f t="shared" si="62"/>
        <v>#VALUE!</v>
      </c>
      <c r="E382">
        <f t="shared" si="63"/>
        <v>1006</v>
      </c>
      <c r="F382" t="str">
        <f t="shared" si="64"/>
        <v>SAMEA7724172</v>
      </c>
      <c r="G382">
        <f t="shared" si="65"/>
        <v>317</v>
      </c>
      <c r="H382" t="str">
        <f t="shared" si="66"/>
        <v>&lt;Title&gt;13114.mousseau.88.s073&lt;/Title&gt;     &lt;Organism taxonomy_id="749</v>
      </c>
      <c r="I382" t="str">
        <f t="shared" si="67"/>
        <v>13114.mousseau.88.s073</v>
      </c>
      <c r="J382" t="str">
        <f t="shared" si="68"/>
        <v>mousseau</v>
      </c>
      <c r="K382" t="str">
        <f t="shared" si="69"/>
        <v>88</v>
      </c>
      <c r="L382" t="str">
        <f t="shared" si="70"/>
        <v>s073</v>
      </c>
      <c r="M382" t="str">
        <f t="shared" si="71"/>
        <v>mousseau_88_s073</v>
      </c>
    </row>
    <row r="383" spans="1:13" x14ac:dyDescent="0.2">
      <c r="A383" t="s">
        <v>6771</v>
      </c>
      <c r="B383">
        <f t="shared" si="60"/>
        <v>3114</v>
      </c>
      <c r="C383" t="str">
        <f t="shared" si="61"/>
        <v xml:space="preserve">gcms_sample_name"&gt;EMP_Feces_mousseau_88_s072_a02_M_297&lt;/Attribute&gt;  </v>
      </c>
      <c r="D383" t="str">
        <f t="shared" si="62"/>
        <v>EMP_Feces_mousseau_88_s072_a02_M_297</v>
      </c>
      <c r="E383">
        <f t="shared" si="63"/>
        <v>1006</v>
      </c>
      <c r="F383" t="str">
        <f t="shared" si="64"/>
        <v>SAMEA7724171</v>
      </c>
      <c r="G383">
        <f t="shared" si="65"/>
        <v>317</v>
      </c>
      <c r="H383" t="str">
        <f t="shared" si="66"/>
        <v>&lt;Title&gt;13114.mousseau.88.s072&lt;/Title&gt;     &lt;Organism taxonomy_id="749</v>
      </c>
      <c r="I383" t="str">
        <f t="shared" si="67"/>
        <v>13114.mousseau.88.s072</v>
      </c>
      <c r="J383" t="str">
        <f t="shared" si="68"/>
        <v>mousseau</v>
      </c>
      <c r="K383" t="str">
        <f t="shared" si="69"/>
        <v>88</v>
      </c>
      <c r="L383" t="str">
        <f t="shared" si="70"/>
        <v>s072</v>
      </c>
      <c r="M383" t="str">
        <f t="shared" si="71"/>
        <v>mousseau_88_s072</v>
      </c>
    </row>
    <row r="384" spans="1:13" x14ac:dyDescent="0.2">
      <c r="A384" t="s">
        <v>6772</v>
      </c>
      <c r="B384" t="e">
        <f t="shared" si="60"/>
        <v>#VALUE!</v>
      </c>
      <c r="C384" t="e">
        <f t="shared" si="61"/>
        <v>#VALUE!</v>
      </c>
      <c r="D384" t="e">
        <f t="shared" si="62"/>
        <v>#VALUE!</v>
      </c>
      <c r="E384">
        <f t="shared" si="63"/>
        <v>1006</v>
      </c>
      <c r="F384" t="str">
        <f t="shared" si="64"/>
        <v>SAMEA7724170</v>
      </c>
      <c r="G384">
        <f t="shared" si="65"/>
        <v>317</v>
      </c>
      <c r="H384" t="str">
        <f t="shared" si="66"/>
        <v>&lt;Title&gt;13114.mousseau.88.s070&lt;/Title&gt;     &lt;Organism taxonomy_id="749</v>
      </c>
      <c r="I384" t="str">
        <f t="shared" si="67"/>
        <v>13114.mousseau.88.s070</v>
      </c>
      <c r="J384" t="str">
        <f t="shared" si="68"/>
        <v>mousseau</v>
      </c>
      <c r="K384" t="str">
        <f t="shared" si="69"/>
        <v>88</v>
      </c>
      <c r="L384" t="str">
        <f t="shared" si="70"/>
        <v>s070</v>
      </c>
      <c r="M384" t="str">
        <f t="shared" si="71"/>
        <v>mousseau_88_s070</v>
      </c>
    </row>
    <row r="385" spans="1:13" x14ac:dyDescent="0.2">
      <c r="A385" t="s">
        <v>6773</v>
      </c>
      <c r="B385" t="e">
        <f t="shared" si="60"/>
        <v>#VALUE!</v>
      </c>
      <c r="C385" t="e">
        <f t="shared" si="61"/>
        <v>#VALUE!</v>
      </c>
      <c r="D385" t="e">
        <f t="shared" si="62"/>
        <v>#VALUE!</v>
      </c>
      <c r="E385">
        <f t="shared" si="63"/>
        <v>1006</v>
      </c>
      <c r="F385" t="str">
        <f t="shared" si="64"/>
        <v>SAMEA7724169</v>
      </c>
      <c r="G385">
        <f t="shared" si="65"/>
        <v>317</v>
      </c>
      <c r="H385" t="str">
        <f t="shared" si="66"/>
        <v>&lt;Title&gt;13114.mousseau.88.s069&lt;/Title&gt;     &lt;Organism taxonomy_id="749</v>
      </c>
      <c r="I385" t="str">
        <f t="shared" si="67"/>
        <v>13114.mousseau.88.s069</v>
      </c>
      <c r="J385" t="str">
        <f t="shared" si="68"/>
        <v>mousseau</v>
      </c>
      <c r="K385" t="str">
        <f t="shared" si="69"/>
        <v>88</v>
      </c>
      <c r="L385" t="str">
        <f t="shared" si="70"/>
        <v>s069</v>
      </c>
      <c r="M385" t="str">
        <f t="shared" si="71"/>
        <v>mousseau_88_s069</v>
      </c>
    </row>
    <row r="386" spans="1:13" x14ac:dyDescent="0.2">
      <c r="A386" t="s">
        <v>6774</v>
      </c>
      <c r="B386" t="e">
        <f t="shared" ref="B386:B449" si="72">FIND("gcms_sample_name",A386,1)</f>
        <v>#VALUE!</v>
      </c>
      <c r="C386" t="e">
        <f t="shared" ref="C386:C449" si="73">MID(A386,B386,68)</f>
        <v>#VALUE!</v>
      </c>
      <c r="D386" t="e">
        <f t="shared" ref="D386:D449" si="74">MID(C386,19,FIND("/Attribute",C386,1)-20)</f>
        <v>#VALUE!</v>
      </c>
      <c r="E386">
        <f t="shared" ref="E386:E449" si="75">FIND("External Id",A386,1)</f>
        <v>1006</v>
      </c>
      <c r="F386" t="str">
        <f t="shared" ref="F386:F449" si="76">MID(A386,E386+13,12)</f>
        <v>SAMEA7724168</v>
      </c>
      <c r="G386">
        <f t="shared" ref="G386:G449" si="77">FIND("&lt;Title&gt;",A386,1)</f>
        <v>317</v>
      </c>
      <c r="H386" t="str">
        <f t="shared" ref="H386:H449" si="78">MID(A386,G386,68)</f>
        <v>&lt;Title&gt;13114.mousseau.88.s065&lt;/Title&gt;     &lt;Organism taxonomy_id="749</v>
      </c>
      <c r="I386" t="str">
        <f t="shared" ref="I386:I449" si="79">MID(H386,8,FIND("&lt;/Title&gt;",H386,1)-8)</f>
        <v>13114.mousseau.88.s065</v>
      </c>
      <c r="J386" t="str">
        <f t="shared" ref="J386:J449" si="80">MID(I386,7,FIND(".",I386,8)-7)</f>
        <v>mousseau</v>
      </c>
      <c r="K386" t="str">
        <f t="shared" ref="K386:K449" si="81">MID(I386,FIND(".",I386,8)+1,FIND(".",I386,FIND(".",I386,8)+1)-FIND(".",I386,8)-1)</f>
        <v>88</v>
      </c>
      <c r="L386" t="str">
        <f t="shared" ref="L386:L449" si="82">MID(I386,FIND(".",I386,FIND(".",I386,8)+1)+1,LEN(I386)-FIND(".",I386,FIND(".",I386,8)+1))</f>
        <v>s065</v>
      </c>
      <c r="M386" t="str">
        <f t="shared" ref="M386:M449" si="83">J386&amp;"_"&amp;K386&amp;"_"&amp;L386</f>
        <v>mousseau_88_s065</v>
      </c>
    </row>
    <row r="387" spans="1:13" x14ac:dyDescent="0.2">
      <c r="A387" t="s">
        <v>6775</v>
      </c>
      <c r="B387" t="e">
        <f t="shared" si="72"/>
        <v>#VALUE!</v>
      </c>
      <c r="C387" t="e">
        <f t="shared" si="73"/>
        <v>#VALUE!</v>
      </c>
      <c r="D387" t="e">
        <f t="shared" si="74"/>
        <v>#VALUE!</v>
      </c>
      <c r="E387">
        <f t="shared" si="75"/>
        <v>1006</v>
      </c>
      <c r="F387" t="str">
        <f t="shared" si="76"/>
        <v>SAMEA7724167</v>
      </c>
      <c r="G387">
        <f t="shared" si="77"/>
        <v>317</v>
      </c>
      <c r="H387" t="str">
        <f t="shared" si="78"/>
        <v>&lt;Title&gt;13114.mousseau.88.s063&lt;/Title&gt;     &lt;Organism taxonomy_id="749</v>
      </c>
      <c r="I387" t="str">
        <f t="shared" si="79"/>
        <v>13114.mousseau.88.s063</v>
      </c>
      <c r="J387" t="str">
        <f t="shared" si="80"/>
        <v>mousseau</v>
      </c>
      <c r="K387" t="str">
        <f t="shared" si="81"/>
        <v>88</v>
      </c>
      <c r="L387" t="str">
        <f t="shared" si="82"/>
        <v>s063</v>
      </c>
      <c r="M387" t="str">
        <f t="shared" si="83"/>
        <v>mousseau_88_s063</v>
      </c>
    </row>
    <row r="388" spans="1:13" x14ac:dyDescent="0.2">
      <c r="A388" t="s">
        <v>6776</v>
      </c>
      <c r="B388" t="e">
        <f t="shared" si="72"/>
        <v>#VALUE!</v>
      </c>
      <c r="C388" t="e">
        <f t="shared" si="73"/>
        <v>#VALUE!</v>
      </c>
      <c r="D388" t="e">
        <f t="shared" si="74"/>
        <v>#VALUE!</v>
      </c>
      <c r="E388">
        <f t="shared" si="75"/>
        <v>1006</v>
      </c>
      <c r="F388" t="str">
        <f t="shared" si="76"/>
        <v>SAMEA7724166</v>
      </c>
      <c r="G388">
        <f t="shared" si="77"/>
        <v>317</v>
      </c>
      <c r="H388" t="str">
        <f t="shared" si="78"/>
        <v>&lt;Title&gt;13114.mousseau.88.s062&lt;/Title&gt;     &lt;Organism taxonomy_id="749</v>
      </c>
      <c r="I388" t="str">
        <f t="shared" si="79"/>
        <v>13114.mousseau.88.s062</v>
      </c>
      <c r="J388" t="str">
        <f t="shared" si="80"/>
        <v>mousseau</v>
      </c>
      <c r="K388" t="str">
        <f t="shared" si="81"/>
        <v>88</v>
      </c>
      <c r="L388" t="str">
        <f t="shared" si="82"/>
        <v>s062</v>
      </c>
      <c r="M388" t="str">
        <f t="shared" si="83"/>
        <v>mousseau_88_s062</v>
      </c>
    </row>
    <row r="389" spans="1:13" x14ac:dyDescent="0.2">
      <c r="A389" t="s">
        <v>6777</v>
      </c>
      <c r="B389" t="e">
        <f t="shared" si="72"/>
        <v>#VALUE!</v>
      </c>
      <c r="C389" t="e">
        <f t="shared" si="73"/>
        <v>#VALUE!</v>
      </c>
      <c r="D389" t="e">
        <f t="shared" si="74"/>
        <v>#VALUE!</v>
      </c>
      <c r="E389">
        <f t="shared" si="75"/>
        <v>1006</v>
      </c>
      <c r="F389" t="str">
        <f t="shared" si="76"/>
        <v>SAMEA7724165</v>
      </c>
      <c r="G389">
        <f t="shared" si="77"/>
        <v>317</v>
      </c>
      <c r="H389" t="str">
        <f t="shared" si="78"/>
        <v>&lt;Title&gt;13114.mousseau.88.s060&lt;/Title&gt;     &lt;Organism taxonomy_id="749</v>
      </c>
      <c r="I389" t="str">
        <f t="shared" si="79"/>
        <v>13114.mousseau.88.s060</v>
      </c>
      <c r="J389" t="str">
        <f t="shared" si="80"/>
        <v>mousseau</v>
      </c>
      <c r="K389" t="str">
        <f t="shared" si="81"/>
        <v>88</v>
      </c>
      <c r="L389" t="str">
        <f t="shared" si="82"/>
        <v>s060</v>
      </c>
      <c r="M389" t="str">
        <f t="shared" si="83"/>
        <v>mousseau_88_s060</v>
      </c>
    </row>
    <row r="390" spans="1:13" x14ac:dyDescent="0.2">
      <c r="A390" t="s">
        <v>6778</v>
      </c>
      <c r="B390" t="e">
        <f t="shared" si="72"/>
        <v>#VALUE!</v>
      </c>
      <c r="C390" t="e">
        <f t="shared" si="73"/>
        <v>#VALUE!</v>
      </c>
      <c r="D390" t="e">
        <f t="shared" si="74"/>
        <v>#VALUE!</v>
      </c>
      <c r="E390">
        <f t="shared" si="75"/>
        <v>1006</v>
      </c>
      <c r="F390" t="str">
        <f t="shared" si="76"/>
        <v>SAMEA7724164</v>
      </c>
      <c r="G390">
        <f t="shared" si="77"/>
        <v>317</v>
      </c>
      <c r="H390" t="str">
        <f t="shared" si="78"/>
        <v>&lt;Title&gt;13114.mousseau.88.s059&lt;/Title&gt;     &lt;Organism taxonomy_id="749</v>
      </c>
      <c r="I390" t="str">
        <f t="shared" si="79"/>
        <v>13114.mousseau.88.s059</v>
      </c>
      <c r="J390" t="str">
        <f t="shared" si="80"/>
        <v>mousseau</v>
      </c>
      <c r="K390" t="str">
        <f t="shared" si="81"/>
        <v>88</v>
      </c>
      <c r="L390" t="str">
        <f t="shared" si="82"/>
        <v>s059</v>
      </c>
      <c r="M390" t="str">
        <f t="shared" si="83"/>
        <v>mousseau_88_s059</v>
      </c>
    </row>
    <row r="391" spans="1:13" x14ac:dyDescent="0.2">
      <c r="A391" t="s">
        <v>6779</v>
      </c>
      <c r="B391" t="e">
        <f t="shared" si="72"/>
        <v>#VALUE!</v>
      </c>
      <c r="C391" t="e">
        <f t="shared" si="73"/>
        <v>#VALUE!</v>
      </c>
      <c r="D391" t="e">
        <f t="shared" si="74"/>
        <v>#VALUE!</v>
      </c>
      <c r="E391">
        <f t="shared" si="75"/>
        <v>1006</v>
      </c>
      <c r="F391" t="str">
        <f t="shared" si="76"/>
        <v>SAMEA7724163</v>
      </c>
      <c r="G391">
        <f t="shared" si="77"/>
        <v>317</v>
      </c>
      <c r="H391" t="str">
        <f t="shared" si="78"/>
        <v>&lt;Title&gt;13114.mousseau.88.s058&lt;/Title&gt;     &lt;Organism taxonomy_id="749</v>
      </c>
      <c r="I391" t="str">
        <f t="shared" si="79"/>
        <v>13114.mousseau.88.s058</v>
      </c>
      <c r="J391" t="str">
        <f t="shared" si="80"/>
        <v>mousseau</v>
      </c>
      <c r="K391" t="str">
        <f t="shared" si="81"/>
        <v>88</v>
      </c>
      <c r="L391" t="str">
        <f t="shared" si="82"/>
        <v>s058</v>
      </c>
      <c r="M391" t="str">
        <f t="shared" si="83"/>
        <v>mousseau_88_s058</v>
      </c>
    </row>
    <row r="392" spans="1:13" x14ac:dyDescent="0.2">
      <c r="A392" t="s">
        <v>6780</v>
      </c>
      <c r="B392" t="e">
        <f t="shared" si="72"/>
        <v>#VALUE!</v>
      </c>
      <c r="C392" t="e">
        <f t="shared" si="73"/>
        <v>#VALUE!</v>
      </c>
      <c r="D392" t="e">
        <f t="shared" si="74"/>
        <v>#VALUE!</v>
      </c>
      <c r="E392">
        <f t="shared" si="75"/>
        <v>1006</v>
      </c>
      <c r="F392" t="str">
        <f t="shared" si="76"/>
        <v>SAMEA7724162</v>
      </c>
      <c r="G392">
        <f t="shared" si="77"/>
        <v>317</v>
      </c>
      <c r="H392" t="str">
        <f t="shared" si="78"/>
        <v>&lt;Title&gt;13114.mousseau.88.s050&lt;/Title&gt;     &lt;Organism taxonomy_id="749</v>
      </c>
      <c r="I392" t="str">
        <f t="shared" si="79"/>
        <v>13114.mousseau.88.s050</v>
      </c>
      <c r="J392" t="str">
        <f t="shared" si="80"/>
        <v>mousseau</v>
      </c>
      <c r="K392" t="str">
        <f t="shared" si="81"/>
        <v>88</v>
      </c>
      <c r="L392" t="str">
        <f t="shared" si="82"/>
        <v>s050</v>
      </c>
      <c r="M392" t="str">
        <f t="shared" si="83"/>
        <v>mousseau_88_s050</v>
      </c>
    </row>
    <row r="393" spans="1:13" x14ac:dyDescent="0.2">
      <c r="A393" t="s">
        <v>6781</v>
      </c>
      <c r="B393" t="e">
        <f t="shared" si="72"/>
        <v>#VALUE!</v>
      </c>
      <c r="C393" t="e">
        <f t="shared" si="73"/>
        <v>#VALUE!</v>
      </c>
      <c r="D393" t="e">
        <f t="shared" si="74"/>
        <v>#VALUE!</v>
      </c>
      <c r="E393">
        <f t="shared" si="75"/>
        <v>1006</v>
      </c>
      <c r="F393" t="str">
        <f t="shared" si="76"/>
        <v>SAMEA7724161</v>
      </c>
      <c r="G393">
        <f t="shared" si="77"/>
        <v>317</v>
      </c>
      <c r="H393" t="str">
        <f t="shared" si="78"/>
        <v>&lt;Title&gt;13114.mousseau.88.s046&lt;/Title&gt;     &lt;Organism taxonomy_id="749</v>
      </c>
      <c r="I393" t="str">
        <f t="shared" si="79"/>
        <v>13114.mousseau.88.s046</v>
      </c>
      <c r="J393" t="str">
        <f t="shared" si="80"/>
        <v>mousseau</v>
      </c>
      <c r="K393" t="str">
        <f t="shared" si="81"/>
        <v>88</v>
      </c>
      <c r="L393" t="str">
        <f t="shared" si="82"/>
        <v>s046</v>
      </c>
      <c r="M393" t="str">
        <f t="shared" si="83"/>
        <v>mousseau_88_s046</v>
      </c>
    </row>
    <row r="394" spans="1:13" x14ac:dyDescent="0.2">
      <c r="A394" t="s">
        <v>6782</v>
      </c>
      <c r="B394" t="e">
        <f t="shared" si="72"/>
        <v>#VALUE!</v>
      </c>
      <c r="C394" t="e">
        <f t="shared" si="73"/>
        <v>#VALUE!</v>
      </c>
      <c r="D394" t="e">
        <f t="shared" si="74"/>
        <v>#VALUE!</v>
      </c>
      <c r="E394">
        <f t="shared" si="75"/>
        <v>1006</v>
      </c>
      <c r="F394" t="str">
        <f t="shared" si="76"/>
        <v>SAMEA7724160</v>
      </c>
      <c r="G394">
        <f t="shared" si="77"/>
        <v>317</v>
      </c>
      <c r="H394" t="str">
        <f t="shared" si="78"/>
        <v>&lt;Title&gt;13114.mousseau.88.s045&lt;/Title&gt;     &lt;Organism taxonomy_id="749</v>
      </c>
      <c r="I394" t="str">
        <f t="shared" si="79"/>
        <v>13114.mousseau.88.s045</v>
      </c>
      <c r="J394" t="str">
        <f t="shared" si="80"/>
        <v>mousseau</v>
      </c>
      <c r="K394" t="str">
        <f t="shared" si="81"/>
        <v>88</v>
      </c>
      <c r="L394" t="str">
        <f t="shared" si="82"/>
        <v>s045</v>
      </c>
      <c r="M394" t="str">
        <f t="shared" si="83"/>
        <v>mousseau_88_s045</v>
      </c>
    </row>
    <row r="395" spans="1:13" x14ac:dyDescent="0.2">
      <c r="A395" t="s">
        <v>6783</v>
      </c>
      <c r="B395" t="e">
        <f t="shared" si="72"/>
        <v>#VALUE!</v>
      </c>
      <c r="C395" t="e">
        <f t="shared" si="73"/>
        <v>#VALUE!</v>
      </c>
      <c r="D395" t="e">
        <f t="shared" si="74"/>
        <v>#VALUE!</v>
      </c>
      <c r="E395">
        <f t="shared" si="75"/>
        <v>1006</v>
      </c>
      <c r="F395" t="str">
        <f t="shared" si="76"/>
        <v>SAMEA7724159</v>
      </c>
      <c r="G395">
        <f t="shared" si="77"/>
        <v>317</v>
      </c>
      <c r="H395" t="str">
        <f t="shared" si="78"/>
        <v>&lt;Title&gt;13114.mousseau.88.s044&lt;/Title&gt;     &lt;Organism taxonomy_id="749</v>
      </c>
      <c r="I395" t="str">
        <f t="shared" si="79"/>
        <v>13114.mousseau.88.s044</v>
      </c>
      <c r="J395" t="str">
        <f t="shared" si="80"/>
        <v>mousseau</v>
      </c>
      <c r="K395" t="str">
        <f t="shared" si="81"/>
        <v>88</v>
      </c>
      <c r="L395" t="str">
        <f t="shared" si="82"/>
        <v>s044</v>
      </c>
      <c r="M395" t="str">
        <f t="shared" si="83"/>
        <v>mousseau_88_s044</v>
      </c>
    </row>
    <row r="396" spans="1:13" x14ac:dyDescent="0.2">
      <c r="A396" t="s">
        <v>6784</v>
      </c>
      <c r="B396" t="e">
        <f t="shared" si="72"/>
        <v>#VALUE!</v>
      </c>
      <c r="C396" t="e">
        <f t="shared" si="73"/>
        <v>#VALUE!</v>
      </c>
      <c r="D396" t="e">
        <f t="shared" si="74"/>
        <v>#VALUE!</v>
      </c>
      <c r="E396">
        <f t="shared" si="75"/>
        <v>1006</v>
      </c>
      <c r="F396" t="str">
        <f t="shared" si="76"/>
        <v>SAMEA7724158</v>
      </c>
      <c r="G396">
        <f t="shared" si="77"/>
        <v>317</v>
      </c>
      <c r="H396" t="str">
        <f t="shared" si="78"/>
        <v>&lt;Title&gt;13114.mousseau.88.s039&lt;/Title&gt;     &lt;Organism taxonomy_id="749</v>
      </c>
      <c r="I396" t="str">
        <f t="shared" si="79"/>
        <v>13114.mousseau.88.s039</v>
      </c>
      <c r="J396" t="str">
        <f t="shared" si="80"/>
        <v>mousseau</v>
      </c>
      <c r="K396" t="str">
        <f t="shared" si="81"/>
        <v>88</v>
      </c>
      <c r="L396" t="str">
        <f t="shared" si="82"/>
        <v>s039</v>
      </c>
      <c r="M396" t="str">
        <f t="shared" si="83"/>
        <v>mousseau_88_s039</v>
      </c>
    </row>
    <row r="397" spans="1:13" x14ac:dyDescent="0.2">
      <c r="A397" t="s">
        <v>6785</v>
      </c>
      <c r="B397" t="e">
        <f t="shared" si="72"/>
        <v>#VALUE!</v>
      </c>
      <c r="C397" t="e">
        <f t="shared" si="73"/>
        <v>#VALUE!</v>
      </c>
      <c r="D397" t="e">
        <f t="shared" si="74"/>
        <v>#VALUE!</v>
      </c>
      <c r="E397">
        <f t="shared" si="75"/>
        <v>1006</v>
      </c>
      <c r="F397" t="str">
        <f t="shared" si="76"/>
        <v>SAMEA7724157</v>
      </c>
      <c r="G397">
        <f t="shared" si="77"/>
        <v>317</v>
      </c>
      <c r="H397" t="str">
        <f t="shared" si="78"/>
        <v>&lt;Title&gt;13114.mousseau.88.s038&lt;/Title&gt;     &lt;Organism taxonomy_id="749</v>
      </c>
      <c r="I397" t="str">
        <f t="shared" si="79"/>
        <v>13114.mousseau.88.s038</v>
      </c>
      <c r="J397" t="str">
        <f t="shared" si="80"/>
        <v>mousseau</v>
      </c>
      <c r="K397" t="str">
        <f t="shared" si="81"/>
        <v>88</v>
      </c>
      <c r="L397" t="str">
        <f t="shared" si="82"/>
        <v>s038</v>
      </c>
      <c r="M397" t="str">
        <f t="shared" si="83"/>
        <v>mousseau_88_s038</v>
      </c>
    </row>
    <row r="398" spans="1:13" x14ac:dyDescent="0.2">
      <c r="A398" t="s">
        <v>6786</v>
      </c>
      <c r="B398" t="e">
        <f t="shared" si="72"/>
        <v>#VALUE!</v>
      </c>
      <c r="C398" t="e">
        <f t="shared" si="73"/>
        <v>#VALUE!</v>
      </c>
      <c r="D398" t="e">
        <f t="shared" si="74"/>
        <v>#VALUE!</v>
      </c>
      <c r="E398">
        <f t="shared" si="75"/>
        <v>1006</v>
      </c>
      <c r="F398" t="str">
        <f t="shared" si="76"/>
        <v>SAMEA7724156</v>
      </c>
      <c r="G398">
        <f t="shared" si="77"/>
        <v>317</v>
      </c>
      <c r="H398" t="str">
        <f t="shared" si="78"/>
        <v>&lt;Title&gt;13114.mousseau.88.s034&lt;/Title&gt;     &lt;Organism taxonomy_id="749</v>
      </c>
      <c r="I398" t="str">
        <f t="shared" si="79"/>
        <v>13114.mousseau.88.s034</v>
      </c>
      <c r="J398" t="str">
        <f t="shared" si="80"/>
        <v>mousseau</v>
      </c>
      <c r="K398" t="str">
        <f t="shared" si="81"/>
        <v>88</v>
      </c>
      <c r="L398" t="str">
        <f t="shared" si="82"/>
        <v>s034</v>
      </c>
      <c r="M398" t="str">
        <f t="shared" si="83"/>
        <v>mousseau_88_s034</v>
      </c>
    </row>
    <row r="399" spans="1:13" x14ac:dyDescent="0.2">
      <c r="A399" t="s">
        <v>6787</v>
      </c>
      <c r="B399" t="e">
        <f t="shared" si="72"/>
        <v>#VALUE!</v>
      </c>
      <c r="C399" t="e">
        <f t="shared" si="73"/>
        <v>#VALUE!</v>
      </c>
      <c r="D399" t="e">
        <f t="shared" si="74"/>
        <v>#VALUE!</v>
      </c>
      <c r="E399">
        <f t="shared" si="75"/>
        <v>1006</v>
      </c>
      <c r="F399" t="str">
        <f t="shared" si="76"/>
        <v>SAMEA7724155</v>
      </c>
      <c r="G399">
        <f t="shared" si="77"/>
        <v>317</v>
      </c>
      <c r="H399" t="str">
        <f t="shared" si="78"/>
        <v>&lt;Title&gt;13114.mousseau.88.s033&lt;/Title&gt;     &lt;Organism taxonomy_id="749</v>
      </c>
      <c r="I399" t="str">
        <f t="shared" si="79"/>
        <v>13114.mousseau.88.s033</v>
      </c>
      <c r="J399" t="str">
        <f t="shared" si="80"/>
        <v>mousseau</v>
      </c>
      <c r="K399" t="str">
        <f t="shared" si="81"/>
        <v>88</v>
      </c>
      <c r="L399" t="str">
        <f t="shared" si="82"/>
        <v>s033</v>
      </c>
      <c r="M399" t="str">
        <f t="shared" si="83"/>
        <v>mousseau_88_s033</v>
      </c>
    </row>
    <row r="400" spans="1:13" x14ac:dyDescent="0.2">
      <c r="A400" t="s">
        <v>6788</v>
      </c>
      <c r="B400" t="e">
        <f t="shared" si="72"/>
        <v>#VALUE!</v>
      </c>
      <c r="C400" t="e">
        <f t="shared" si="73"/>
        <v>#VALUE!</v>
      </c>
      <c r="D400" t="e">
        <f t="shared" si="74"/>
        <v>#VALUE!</v>
      </c>
      <c r="E400">
        <f t="shared" si="75"/>
        <v>1006</v>
      </c>
      <c r="F400" t="str">
        <f t="shared" si="76"/>
        <v>SAMEA7724154</v>
      </c>
      <c r="G400">
        <f t="shared" si="77"/>
        <v>317</v>
      </c>
      <c r="H400" t="str">
        <f t="shared" si="78"/>
        <v>&lt;Title&gt;13114.mousseau.88.s032&lt;/Title&gt;     &lt;Organism taxonomy_id="749</v>
      </c>
      <c r="I400" t="str">
        <f t="shared" si="79"/>
        <v>13114.mousseau.88.s032</v>
      </c>
      <c r="J400" t="str">
        <f t="shared" si="80"/>
        <v>mousseau</v>
      </c>
      <c r="K400" t="str">
        <f t="shared" si="81"/>
        <v>88</v>
      </c>
      <c r="L400" t="str">
        <f t="shared" si="82"/>
        <v>s032</v>
      </c>
      <c r="M400" t="str">
        <f t="shared" si="83"/>
        <v>mousseau_88_s032</v>
      </c>
    </row>
    <row r="401" spans="1:13" x14ac:dyDescent="0.2">
      <c r="A401" t="s">
        <v>6789</v>
      </c>
      <c r="B401" t="e">
        <f t="shared" si="72"/>
        <v>#VALUE!</v>
      </c>
      <c r="C401" t="e">
        <f t="shared" si="73"/>
        <v>#VALUE!</v>
      </c>
      <c r="D401" t="e">
        <f t="shared" si="74"/>
        <v>#VALUE!</v>
      </c>
      <c r="E401">
        <f t="shared" si="75"/>
        <v>1026</v>
      </c>
      <c r="F401" t="str">
        <f t="shared" si="76"/>
        <v>SAMEA7724153</v>
      </c>
      <c r="G401">
        <f t="shared" si="77"/>
        <v>317</v>
      </c>
      <c r="H401" t="str">
        <f t="shared" si="78"/>
        <v>&lt;Title&gt;13114.mousseau.88.s030&lt;/Title&gt;     &lt;Organism taxonomy_id="749</v>
      </c>
      <c r="I401" t="str">
        <f t="shared" si="79"/>
        <v>13114.mousseau.88.s030</v>
      </c>
      <c r="J401" t="str">
        <f t="shared" si="80"/>
        <v>mousseau</v>
      </c>
      <c r="K401" t="str">
        <f t="shared" si="81"/>
        <v>88</v>
      </c>
      <c r="L401" t="str">
        <f t="shared" si="82"/>
        <v>s030</v>
      </c>
      <c r="M401" t="str">
        <f t="shared" si="83"/>
        <v>mousseau_88_s030</v>
      </c>
    </row>
    <row r="402" spans="1:13" x14ac:dyDescent="0.2">
      <c r="A402" t="s">
        <v>6790</v>
      </c>
      <c r="B402" t="e">
        <f t="shared" si="72"/>
        <v>#VALUE!</v>
      </c>
      <c r="C402" t="e">
        <f t="shared" si="73"/>
        <v>#VALUE!</v>
      </c>
      <c r="D402" t="e">
        <f t="shared" si="74"/>
        <v>#VALUE!</v>
      </c>
      <c r="E402">
        <f t="shared" si="75"/>
        <v>1006</v>
      </c>
      <c r="F402" t="str">
        <f t="shared" si="76"/>
        <v>SAMEA7724152</v>
      </c>
      <c r="G402">
        <f t="shared" si="77"/>
        <v>317</v>
      </c>
      <c r="H402" t="str">
        <f t="shared" si="78"/>
        <v>&lt;Title&gt;13114.mousseau.88.s028&lt;/Title&gt;     &lt;Organism taxonomy_id="749</v>
      </c>
      <c r="I402" t="str">
        <f t="shared" si="79"/>
        <v>13114.mousseau.88.s028</v>
      </c>
      <c r="J402" t="str">
        <f t="shared" si="80"/>
        <v>mousseau</v>
      </c>
      <c r="K402" t="str">
        <f t="shared" si="81"/>
        <v>88</v>
      </c>
      <c r="L402" t="str">
        <f t="shared" si="82"/>
        <v>s028</v>
      </c>
      <c r="M402" t="str">
        <f t="shared" si="83"/>
        <v>mousseau_88_s028</v>
      </c>
    </row>
    <row r="403" spans="1:13" x14ac:dyDescent="0.2">
      <c r="A403" t="s">
        <v>6791</v>
      </c>
      <c r="B403">
        <f t="shared" si="72"/>
        <v>3115</v>
      </c>
      <c r="C403" t="str">
        <f t="shared" si="73"/>
        <v xml:space="preserve">gcms_sample_name"&gt;EMP_Feces_mousseau_88_s027_a02_M_292&lt;/Attribute&gt;  </v>
      </c>
      <c r="D403" t="str">
        <f t="shared" si="74"/>
        <v>EMP_Feces_mousseau_88_s027_a02_M_292</v>
      </c>
      <c r="E403">
        <f t="shared" si="75"/>
        <v>1006</v>
      </c>
      <c r="F403" t="str">
        <f t="shared" si="76"/>
        <v>SAMEA7724151</v>
      </c>
      <c r="G403">
        <f t="shared" si="77"/>
        <v>317</v>
      </c>
      <c r="H403" t="str">
        <f t="shared" si="78"/>
        <v>&lt;Title&gt;13114.mousseau.88.s027&lt;/Title&gt;     &lt;Organism taxonomy_id="749</v>
      </c>
      <c r="I403" t="str">
        <f t="shared" si="79"/>
        <v>13114.mousseau.88.s027</v>
      </c>
      <c r="J403" t="str">
        <f t="shared" si="80"/>
        <v>mousseau</v>
      </c>
      <c r="K403" t="str">
        <f t="shared" si="81"/>
        <v>88</v>
      </c>
      <c r="L403" t="str">
        <f t="shared" si="82"/>
        <v>s027</v>
      </c>
      <c r="M403" t="str">
        <f t="shared" si="83"/>
        <v>mousseau_88_s027</v>
      </c>
    </row>
    <row r="404" spans="1:13" x14ac:dyDescent="0.2">
      <c r="A404" t="s">
        <v>6792</v>
      </c>
      <c r="B404" t="e">
        <f t="shared" si="72"/>
        <v>#VALUE!</v>
      </c>
      <c r="C404" t="e">
        <f t="shared" si="73"/>
        <v>#VALUE!</v>
      </c>
      <c r="D404" t="e">
        <f t="shared" si="74"/>
        <v>#VALUE!</v>
      </c>
      <c r="E404">
        <f t="shared" si="75"/>
        <v>1006</v>
      </c>
      <c r="F404" t="str">
        <f t="shared" si="76"/>
        <v>SAMEA7724150</v>
      </c>
      <c r="G404">
        <f t="shared" si="77"/>
        <v>317</v>
      </c>
      <c r="H404" t="str">
        <f t="shared" si="78"/>
        <v>&lt;Title&gt;13114.mousseau.88.s025&lt;/Title&gt;     &lt;Organism taxonomy_id="749</v>
      </c>
      <c r="I404" t="str">
        <f t="shared" si="79"/>
        <v>13114.mousseau.88.s025</v>
      </c>
      <c r="J404" t="str">
        <f t="shared" si="80"/>
        <v>mousseau</v>
      </c>
      <c r="K404" t="str">
        <f t="shared" si="81"/>
        <v>88</v>
      </c>
      <c r="L404" t="str">
        <f t="shared" si="82"/>
        <v>s025</v>
      </c>
      <c r="M404" t="str">
        <f t="shared" si="83"/>
        <v>mousseau_88_s025</v>
      </c>
    </row>
    <row r="405" spans="1:13" x14ac:dyDescent="0.2">
      <c r="A405" t="s">
        <v>6793</v>
      </c>
      <c r="B405" t="e">
        <f t="shared" si="72"/>
        <v>#VALUE!</v>
      </c>
      <c r="C405" t="e">
        <f t="shared" si="73"/>
        <v>#VALUE!</v>
      </c>
      <c r="D405" t="e">
        <f t="shared" si="74"/>
        <v>#VALUE!</v>
      </c>
      <c r="E405">
        <f t="shared" si="75"/>
        <v>1006</v>
      </c>
      <c r="F405" t="str">
        <f t="shared" si="76"/>
        <v>SAMEA7724149</v>
      </c>
      <c r="G405">
        <f t="shared" si="77"/>
        <v>317</v>
      </c>
      <c r="H405" t="str">
        <f t="shared" si="78"/>
        <v>&lt;Title&gt;13114.mousseau.88.s024&lt;/Title&gt;     &lt;Organism taxonomy_id="749</v>
      </c>
      <c r="I405" t="str">
        <f t="shared" si="79"/>
        <v>13114.mousseau.88.s024</v>
      </c>
      <c r="J405" t="str">
        <f t="shared" si="80"/>
        <v>mousseau</v>
      </c>
      <c r="K405" t="str">
        <f t="shared" si="81"/>
        <v>88</v>
      </c>
      <c r="L405" t="str">
        <f t="shared" si="82"/>
        <v>s024</v>
      </c>
      <c r="M405" t="str">
        <f t="shared" si="83"/>
        <v>mousseau_88_s024</v>
      </c>
    </row>
    <row r="406" spans="1:13" x14ac:dyDescent="0.2">
      <c r="A406" t="s">
        <v>6794</v>
      </c>
      <c r="B406">
        <f t="shared" si="72"/>
        <v>3027</v>
      </c>
      <c r="C406" t="str">
        <f t="shared" si="73"/>
        <v xml:space="preserve">gcms_sample_name"&gt;EMP_Feces_mousseau_88_s022_a02_M_290&lt;/Attribute&gt;  </v>
      </c>
      <c r="D406" t="str">
        <f t="shared" si="74"/>
        <v>EMP_Feces_mousseau_88_s022_a02_M_290</v>
      </c>
      <c r="E406">
        <f t="shared" si="75"/>
        <v>1006</v>
      </c>
      <c r="F406" t="str">
        <f t="shared" si="76"/>
        <v>SAMEA7724148</v>
      </c>
      <c r="G406">
        <f t="shared" si="77"/>
        <v>317</v>
      </c>
      <c r="H406" t="str">
        <f t="shared" si="78"/>
        <v>&lt;Title&gt;13114.mousseau.88.s022&lt;/Title&gt;     &lt;Organism taxonomy_id="749</v>
      </c>
      <c r="I406" t="str">
        <f t="shared" si="79"/>
        <v>13114.mousseau.88.s022</v>
      </c>
      <c r="J406" t="str">
        <f t="shared" si="80"/>
        <v>mousseau</v>
      </c>
      <c r="K406" t="str">
        <f t="shared" si="81"/>
        <v>88</v>
      </c>
      <c r="L406" t="str">
        <f t="shared" si="82"/>
        <v>s022</v>
      </c>
      <c r="M406" t="str">
        <f t="shared" si="83"/>
        <v>mousseau_88_s022</v>
      </c>
    </row>
    <row r="407" spans="1:13" x14ac:dyDescent="0.2">
      <c r="A407" t="s">
        <v>6795</v>
      </c>
      <c r="B407" t="e">
        <f t="shared" si="72"/>
        <v>#VALUE!</v>
      </c>
      <c r="C407" t="e">
        <f t="shared" si="73"/>
        <v>#VALUE!</v>
      </c>
      <c r="D407" t="e">
        <f t="shared" si="74"/>
        <v>#VALUE!</v>
      </c>
      <c r="E407">
        <f t="shared" si="75"/>
        <v>1006</v>
      </c>
      <c r="F407" t="str">
        <f t="shared" si="76"/>
        <v>SAMEA7724147</v>
      </c>
      <c r="G407">
        <f t="shared" si="77"/>
        <v>317</v>
      </c>
      <c r="H407" t="str">
        <f t="shared" si="78"/>
        <v>&lt;Title&gt;13114.mousseau.88.s021&lt;/Title&gt;     &lt;Organism taxonomy_id="749</v>
      </c>
      <c r="I407" t="str">
        <f t="shared" si="79"/>
        <v>13114.mousseau.88.s021</v>
      </c>
      <c r="J407" t="str">
        <f t="shared" si="80"/>
        <v>mousseau</v>
      </c>
      <c r="K407" t="str">
        <f t="shared" si="81"/>
        <v>88</v>
      </c>
      <c r="L407" t="str">
        <f t="shared" si="82"/>
        <v>s021</v>
      </c>
      <c r="M407" t="str">
        <f t="shared" si="83"/>
        <v>mousseau_88_s021</v>
      </c>
    </row>
    <row r="408" spans="1:13" x14ac:dyDescent="0.2">
      <c r="A408" t="s">
        <v>6796</v>
      </c>
      <c r="B408">
        <f t="shared" si="72"/>
        <v>3027</v>
      </c>
      <c r="C408" t="str">
        <f t="shared" si="73"/>
        <v xml:space="preserve">gcms_sample_name"&gt;EMP_Feces_mousseau_88_s020_a02_M_289&lt;/Attribute&gt;  </v>
      </c>
      <c r="D408" t="str">
        <f t="shared" si="74"/>
        <v>EMP_Feces_mousseau_88_s020_a02_M_289</v>
      </c>
      <c r="E408">
        <f t="shared" si="75"/>
        <v>1006</v>
      </c>
      <c r="F408" t="str">
        <f t="shared" si="76"/>
        <v>SAMEA7724146</v>
      </c>
      <c r="G408">
        <f t="shared" si="77"/>
        <v>317</v>
      </c>
      <c r="H408" t="str">
        <f t="shared" si="78"/>
        <v>&lt;Title&gt;13114.mousseau.88.s020&lt;/Title&gt;     &lt;Organism taxonomy_id="749</v>
      </c>
      <c r="I408" t="str">
        <f t="shared" si="79"/>
        <v>13114.mousseau.88.s020</v>
      </c>
      <c r="J408" t="str">
        <f t="shared" si="80"/>
        <v>mousseau</v>
      </c>
      <c r="K408" t="str">
        <f t="shared" si="81"/>
        <v>88</v>
      </c>
      <c r="L408" t="str">
        <f t="shared" si="82"/>
        <v>s020</v>
      </c>
      <c r="M408" t="str">
        <f t="shared" si="83"/>
        <v>mousseau_88_s020</v>
      </c>
    </row>
    <row r="409" spans="1:13" x14ac:dyDescent="0.2">
      <c r="A409" t="s">
        <v>6797</v>
      </c>
      <c r="B409">
        <f t="shared" si="72"/>
        <v>3289</v>
      </c>
      <c r="C409" t="str">
        <f t="shared" si="73"/>
        <v xml:space="preserve">gcms_sample_name"&gt;EMP_Feces_mousseau_88_s019_a02_M_288&lt;/Attribute&gt;  </v>
      </c>
      <c r="D409" t="str">
        <f t="shared" si="74"/>
        <v>EMP_Feces_mousseau_88_s019_a02_M_288</v>
      </c>
      <c r="E409">
        <f t="shared" si="75"/>
        <v>1006</v>
      </c>
      <c r="F409" t="str">
        <f t="shared" si="76"/>
        <v>SAMEA7724145</v>
      </c>
      <c r="G409">
        <f t="shared" si="77"/>
        <v>317</v>
      </c>
      <c r="H409" t="str">
        <f t="shared" si="78"/>
        <v>&lt;Title&gt;13114.mousseau.88.s019&lt;/Title&gt;     &lt;Organism taxonomy_id="749</v>
      </c>
      <c r="I409" t="str">
        <f t="shared" si="79"/>
        <v>13114.mousseau.88.s019</v>
      </c>
      <c r="J409" t="str">
        <f t="shared" si="80"/>
        <v>mousseau</v>
      </c>
      <c r="K409" t="str">
        <f t="shared" si="81"/>
        <v>88</v>
      </c>
      <c r="L409" t="str">
        <f t="shared" si="82"/>
        <v>s019</v>
      </c>
      <c r="M409" t="str">
        <f t="shared" si="83"/>
        <v>mousseau_88_s019</v>
      </c>
    </row>
    <row r="410" spans="1:13" x14ac:dyDescent="0.2">
      <c r="A410" t="s">
        <v>6798</v>
      </c>
      <c r="B410" t="e">
        <f t="shared" si="72"/>
        <v>#VALUE!</v>
      </c>
      <c r="C410" t="e">
        <f t="shared" si="73"/>
        <v>#VALUE!</v>
      </c>
      <c r="D410" t="e">
        <f t="shared" si="74"/>
        <v>#VALUE!</v>
      </c>
      <c r="E410">
        <f t="shared" si="75"/>
        <v>1006</v>
      </c>
      <c r="F410" t="str">
        <f t="shared" si="76"/>
        <v>SAMEA7724144</v>
      </c>
      <c r="G410">
        <f t="shared" si="77"/>
        <v>317</v>
      </c>
      <c r="H410" t="str">
        <f t="shared" si="78"/>
        <v>&lt;Title&gt;13114.mousseau.88.s015&lt;/Title&gt;     &lt;Organism taxonomy_id="749</v>
      </c>
      <c r="I410" t="str">
        <f t="shared" si="79"/>
        <v>13114.mousseau.88.s015</v>
      </c>
      <c r="J410" t="str">
        <f t="shared" si="80"/>
        <v>mousseau</v>
      </c>
      <c r="K410" t="str">
        <f t="shared" si="81"/>
        <v>88</v>
      </c>
      <c r="L410" t="str">
        <f t="shared" si="82"/>
        <v>s015</v>
      </c>
      <c r="M410" t="str">
        <f t="shared" si="83"/>
        <v>mousseau_88_s015</v>
      </c>
    </row>
    <row r="411" spans="1:13" x14ac:dyDescent="0.2">
      <c r="A411" t="s">
        <v>6799</v>
      </c>
      <c r="B411">
        <f t="shared" si="72"/>
        <v>3289</v>
      </c>
      <c r="C411" t="str">
        <f t="shared" si="73"/>
        <v xml:space="preserve">gcms_sample_name"&gt;EMP_Feces_mousseau_88_s014_a02_M_287&lt;/Attribute&gt;  </v>
      </c>
      <c r="D411" t="str">
        <f t="shared" si="74"/>
        <v>EMP_Feces_mousseau_88_s014_a02_M_287</v>
      </c>
      <c r="E411">
        <f t="shared" si="75"/>
        <v>1006</v>
      </c>
      <c r="F411" t="str">
        <f t="shared" si="76"/>
        <v>SAMEA7724143</v>
      </c>
      <c r="G411">
        <f t="shared" si="77"/>
        <v>317</v>
      </c>
      <c r="H411" t="str">
        <f t="shared" si="78"/>
        <v>&lt;Title&gt;13114.mousseau.88.s014&lt;/Title&gt;     &lt;Organism taxonomy_id="749</v>
      </c>
      <c r="I411" t="str">
        <f t="shared" si="79"/>
        <v>13114.mousseau.88.s014</v>
      </c>
      <c r="J411" t="str">
        <f t="shared" si="80"/>
        <v>mousseau</v>
      </c>
      <c r="K411" t="str">
        <f t="shared" si="81"/>
        <v>88</v>
      </c>
      <c r="L411" t="str">
        <f t="shared" si="82"/>
        <v>s014</v>
      </c>
      <c r="M411" t="str">
        <f t="shared" si="83"/>
        <v>mousseau_88_s014</v>
      </c>
    </row>
    <row r="412" spans="1:13" x14ac:dyDescent="0.2">
      <c r="A412" t="s">
        <v>6800</v>
      </c>
      <c r="B412" t="e">
        <f t="shared" si="72"/>
        <v>#VALUE!</v>
      </c>
      <c r="C412" t="e">
        <f t="shared" si="73"/>
        <v>#VALUE!</v>
      </c>
      <c r="D412" t="e">
        <f t="shared" si="74"/>
        <v>#VALUE!</v>
      </c>
      <c r="E412">
        <f t="shared" si="75"/>
        <v>1006</v>
      </c>
      <c r="F412" t="str">
        <f t="shared" si="76"/>
        <v>SAMEA7724142</v>
      </c>
      <c r="G412">
        <f t="shared" si="77"/>
        <v>317</v>
      </c>
      <c r="H412" t="str">
        <f t="shared" si="78"/>
        <v>&lt;Title&gt;13114.mousseau.88.s013&lt;/Title&gt;     &lt;Organism taxonomy_id="749</v>
      </c>
      <c r="I412" t="str">
        <f t="shared" si="79"/>
        <v>13114.mousseau.88.s013</v>
      </c>
      <c r="J412" t="str">
        <f t="shared" si="80"/>
        <v>mousseau</v>
      </c>
      <c r="K412" t="str">
        <f t="shared" si="81"/>
        <v>88</v>
      </c>
      <c r="L412" t="str">
        <f t="shared" si="82"/>
        <v>s013</v>
      </c>
      <c r="M412" t="str">
        <f t="shared" si="83"/>
        <v>mousseau_88_s013</v>
      </c>
    </row>
    <row r="413" spans="1:13" x14ac:dyDescent="0.2">
      <c r="A413" t="s">
        <v>6801</v>
      </c>
      <c r="B413">
        <f t="shared" si="72"/>
        <v>3027</v>
      </c>
      <c r="C413" t="str">
        <f t="shared" si="73"/>
        <v xml:space="preserve">gcms_sample_name"&gt;EMP_Feces_mousseau_88_s012_a02_M_286&lt;/Attribute&gt;  </v>
      </c>
      <c r="D413" t="str">
        <f t="shared" si="74"/>
        <v>EMP_Feces_mousseau_88_s012_a02_M_286</v>
      </c>
      <c r="E413">
        <f t="shared" si="75"/>
        <v>1006</v>
      </c>
      <c r="F413" t="str">
        <f t="shared" si="76"/>
        <v>SAMEA7724141</v>
      </c>
      <c r="G413">
        <f t="shared" si="77"/>
        <v>317</v>
      </c>
      <c r="H413" t="str">
        <f t="shared" si="78"/>
        <v>&lt;Title&gt;13114.mousseau.88.s012&lt;/Title&gt;     &lt;Organism taxonomy_id="749</v>
      </c>
      <c r="I413" t="str">
        <f t="shared" si="79"/>
        <v>13114.mousseau.88.s012</v>
      </c>
      <c r="J413" t="str">
        <f t="shared" si="80"/>
        <v>mousseau</v>
      </c>
      <c r="K413" t="str">
        <f t="shared" si="81"/>
        <v>88</v>
      </c>
      <c r="L413" t="str">
        <f t="shared" si="82"/>
        <v>s012</v>
      </c>
      <c r="M413" t="str">
        <f t="shared" si="83"/>
        <v>mousseau_88_s012</v>
      </c>
    </row>
    <row r="414" spans="1:13" x14ac:dyDescent="0.2">
      <c r="A414" t="s">
        <v>6802</v>
      </c>
      <c r="B414">
        <f t="shared" si="72"/>
        <v>3289</v>
      </c>
      <c r="C414" t="str">
        <f t="shared" si="73"/>
        <v xml:space="preserve">gcms_sample_name"&gt;EMP_Feces_mousseau_88_s008_a02_M_295&lt;/Attribute&gt;  </v>
      </c>
      <c r="D414" t="str">
        <f t="shared" si="74"/>
        <v>EMP_Feces_mousseau_88_s008_a02_M_295</v>
      </c>
      <c r="E414">
        <f t="shared" si="75"/>
        <v>1006</v>
      </c>
      <c r="F414" t="str">
        <f t="shared" si="76"/>
        <v>SAMEA7724140</v>
      </c>
      <c r="G414">
        <f t="shared" si="77"/>
        <v>317</v>
      </c>
      <c r="H414" t="str">
        <f t="shared" si="78"/>
        <v>&lt;Title&gt;13114.mousseau.88.s008&lt;/Title&gt;     &lt;Organism taxonomy_id="749</v>
      </c>
      <c r="I414" t="str">
        <f t="shared" si="79"/>
        <v>13114.mousseau.88.s008</v>
      </c>
      <c r="J414" t="str">
        <f t="shared" si="80"/>
        <v>mousseau</v>
      </c>
      <c r="K414" t="str">
        <f t="shared" si="81"/>
        <v>88</v>
      </c>
      <c r="L414" t="str">
        <f t="shared" si="82"/>
        <v>s008</v>
      </c>
      <c r="M414" t="str">
        <f t="shared" si="83"/>
        <v>mousseau_88_s008</v>
      </c>
    </row>
    <row r="415" spans="1:13" x14ac:dyDescent="0.2">
      <c r="A415" t="s">
        <v>6803</v>
      </c>
      <c r="B415" t="e">
        <f t="shared" si="72"/>
        <v>#VALUE!</v>
      </c>
      <c r="C415" t="e">
        <f t="shared" si="73"/>
        <v>#VALUE!</v>
      </c>
      <c r="D415" t="e">
        <f t="shared" si="74"/>
        <v>#VALUE!</v>
      </c>
      <c r="E415">
        <f t="shared" si="75"/>
        <v>1006</v>
      </c>
      <c r="F415" t="str">
        <f t="shared" si="76"/>
        <v>SAMEA7724139</v>
      </c>
      <c r="G415">
        <f t="shared" si="77"/>
        <v>317</v>
      </c>
      <c r="H415" t="str">
        <f t="shared" si="78"/>
        <v>&lt;Title&gt;13114.mousseau.88.s005&lt;/Title&gt;     &lt;Organism taxonomy_id="749</v>
      </c>
      <c r="I415" t="str">
        <f t="shared" si="79"/>
        <v>13114.mousseau.88.s005</v>
      </c>
      <c r="J415" t="str">
        <f t="shared" si="80"/>
        <v>mousseau</v>
      </c>
      <c r="K415" t="str">
        <f t="shared" si="81"/>
        <v>88</v>
      </c>
      <c r="L415" t="str">
        <f t="shared" si="82"/>
        <v>s005</v>
      </c>
      <c r="M415" t="str">
        <f t="shared" si="83"/>
        <v>mousseau_88_s005</v>
      </c>
    </row>
    <row r="416" spans="1:13" x14ac:dyDescent="0.2">
      <c r="A416" t="s">
        <v>6804</v>
      </c>
      <c r="B416" t="e">
        <f t="shared" si="72"/>
        <v>#VALUE!</v>
      </c>
      <c r="C416" t="e">
        <f t="shared" si="73"/>
        <v>#VALUE!</v>
      </c>
      <c r="D416" t="e">
        <f t="shared" si="74"/>
        <v>#VALUE!</v>
      </c>
      <c r="E416">
        <f t="shared" si="75"/>
        <v>1006</v>
      </c>
      <c r="F416" t="str">
        <f t="shared" si="76"/>
        <v>SAMEA7724138</v>
      </c>
      <c r="G416">
        <f t="shared" si="77"/>
        <v>317</v>
      </c>
      <c r="H416" t="str">
        <f t="shared" si="78"/>
        <v>&lt;Title&gt;13114.mousseau.88.s004&lt;/Title&gt;     &lt;Organism taxonomy_id="749</v>
      </c>
      <c r="I416" t="str">
        <f t="shared" si="79"/>
        <v>13114.mousseau.88.s004</v>
      </c>
      <c r="J416" t="str">
        <f t="shared" si="80"/>
        <v>mousseau</v>
      </c>
      <c r="K416" t="str">
        <f t="shared" si="81"/>
        <v>88</v>
      </c>
      <c r="L416" t="str">
        <f t="shared" si="82"/>
        <v>s004</v>
      </c>
      <c r="M416" t="str">
        <f t="shared" si="83"/>
        <v>mousseau_88_s004</v>
      </c>
    </row>
    <row r="417" spans="1:13" x14ac:dyDescent="0.2">
      <c r="A417" t="s">
        <v>6805</v>
      </c>
      <c r="B417">
        <f t="shared" si="72"/>
        <v>3289</v>
      </c>
      <c r="C417" t="str">
        <f t="shared" si="73"/>
        <v xml:space="preserve">gcms_sample_name"&gt;EMP_Feces_mousseau_88_s003_a02_M_294&lt;/Attribute&gt;  </v>
      </c>
      <c r="D417" t="str">
        <f t="shared" si="74"/>
        <v>EMP_Feces_mousseau_88_s003_a02_M_294</v>
      </c>
      <c r="E417">
        <f t="shared" si="75"/>
        <v>1006</v>
      </c>
      <c r="F417" t="str">
        <f t="shared" si="76"/>
        <v>SAMEA7724137</v>
      </c>
      <c r="G417">
        <f t="shared" si="77"/>
        <v>317</v>
      </c>
      <c r="H417" t="str">
        <f t="shared" si="78"/>
        <v>&lt;Title&gt;13114.mousseau.88.s003&lt;/Title&gt;     &lt;Organism taxonomy_id="749</v>
      </c>
      <c r="I417" t="str">
        <f t="shared" si="79"/>
        <v>13114.mousseau.88.s003</v>
      </c>
      <c r="J417" t="str">
        <f t="shared" si="80"/>
        <v>mousseau</v>
      </c>
      <c r="K417" t="str">
        <f t="shared" si="81"/>
        <v>88</v>
      </c>
      <c r="L417" t="str">
        <f t="shared" si="82"/>
        <v>s003</v>
      </c>
      <c r="M417" t="str">
        <f t="shared" si="83"/>
        <v>mousseau_88_s003</v>
      </c>
    </row>
    <row r="418" spans="1:13" x14ac:dyDescent="0.2">
      <c r="A418" t="s">
        <v>7031</v>
      </c>
      <c r="B418" t="e">
        <f t="shared" si="72"/>
        <v>#VALUE!</v>
      </c>
      <c r="C418" t="e">
        <f t="shared" si="73"/>
        <v>#VALUE!</v>
      </c>
      <c r="D418" t="e">
        <f t="shared" si="74"/>
        <v>#VALUE!</v>
      </c>
      <c r="E418">
        <f t="shared" si="75"/>
        <v>1006</v>
      </c>
      <c r="F418" t="str">
        <f t="shared" si="76"/>
        <v>SAMEA7723670</v>
      </c>
      <c r="G418">
        <f t="shared" si="77"/>
        <v>317</v>
      </c>
      <c r="H418" t="str">
        <f t="shared" si="78"/>
        <v>&lt;Title&gt;13114.mousseau.88.s108&lt;/Title&gt;     &lt;Organism taxonomy_id="749</v>
      </c>
      <c r="I418" t="str">
        <f t="shared" si="79"/>
        <v>13114.mousseau.88.s108</v>
      </c>
      <c r="J418" t="str">
        <f t="shared" si="80"/>
        <v>mousseau</v>
      </c>
      <c r="K418" t="str">
        <f t="shared" si="81"/>
        <v>88</v>
      </c>
      <c r="L418" t="str">
        <f t="shared" si="82"/>
        <v>s108</v>
      </c>
      <c r="M418" t="str">
        <f t="shared" si="83"/>
        <v>mousseau_88_s108</v>
      </c>
    </row>
    <row r="419" spans="1:13" x14ac:dyDescent="0.2">
      <c r="A419" t="s">
        <v>7032</v>
      </c>
      <c r="B419" t="e">
        <f t="shared" si="72"/>
        <v>#VALUE!</v>
      </c>
      <c r="C419" t="e">
        <f t="shared" si="73"/>
        <v>#VALUE!</v>
      </c>
      <c r="D419" t="e">
        <f t="shared" si="74"/>
        <v>#VALUE!</v>
      </c>
      <c r="E419">
        <f t="shared" si="75"/>
        <v>1006</v>
      </c>
      <c r="F419" t="str">
        <f t="shared" si="76"/>
        <v>SAMEA7723669</v>
      </c>
      <c r="G419">
        <f t="shared" si="77"/>
        <v>317</v>
      </c>
      <c r="H419" t="str">
        <f t="shared" si="78"/>
        <v>&lt;Title&gt;13114.mousseau.88.s107&lt;/Title&gt;     &lt;Organism taxonomy_id="749</v>
      </c>
      <c r="I419" t="str">
        <f t="shared" si="79"/>
        <v>13114.mousseau.88.s107</v>
      </c>
      <c r="J419" t="str">
        <f t="shared" si="80"/>
        <v>mousseau</v>
      </c>
      <c r="K419" t="str">
        <f t="shared" si="81"/>
        <v>88</v>
      </c>
      <c r="L419" t="str">
        <f t="shared" si="82"/>
        <v>s107</v>
      </c>
      <c r="M419" t="str">
        <f t="shared" si="83"/>
        <v>mousseau_88_s107</v>
      </c>
    </row>
    <row r="420" spans="1:13" x14ac:dyDescent="0.2">
      <c r="A420" t="s">
        <v>7033</v>
      </c>
      <c r="B420" t="e">
        <f t="shared" si="72"/>
        <v>#VALUE!</v>
      </c>
      <c r="C420" t="e">
        <f t="shared" si="73"/>
        <v>#VALUE!</v>
      </c>
      <c r="D420" t="e">
        <f t="shared" si="74"/>
        <v>#VALUE!</v>
      </c>
      <c r="E420">
        <f t="shared" si="75"/>
        <v>1006</v>
      </c>
      <c r="F420" t="str">
        <f t="shared" si="76"/>
        <v>SAMEA7723668</v>
      </c>
      <c r="G420">
        <f t="shared" si="77"/>
        <v>317</v>
      </c>
      <c r="H420" t="str">
        <f t="shared" si="78"/>
        <v>&lt;Title&gt;13114.mousseau.88.s105&lt;/Title&gt;     &lt;Organism taxonomy_id="749</v>
      </c>
      <c r="I420" t="str">
        <f t="shared" si="79"/>
        <v>13114.mousseau.88.s105</v>
      </c>
      <c r="J420" t="str">
        <f t="shared" si="80"/>
        <v>mousseau</v>
      </c>
      <c r="K420" t="str">
        <f t="shared" si="81"/>
        <v>88</v>
      </c>
      <c r="L420" t="str">
        <f t="shared" si="82"/>
        <v>s105</v>
      </c>
      <c r="M420" t="str">
        <f t="shared" si="83"/>
        <v>mousseau_88_s105</v>
      </c>
    </row>
    <row r="421" spans="1:13" x14ac:dyDescent="0.2">
      <c r="A421" t="s">
        <v>7034</v>
      </c>
      <c r="B421" t="e">
        <f t="shared" si="72"/>
        <v>#VALUE!</v>
      </c>
      <c r="C421" t="e">
        <f t="shared" si="73"/>
        <v>#VALUE!</v>
      </c>
      <c r="D421" t="e">
        <f t="shared" si="74"/>
        <v>#VALUE!</v>
      </c>
      <c r="E421">
        <f t="shared" si="75"/>
        <v>1006</v>
      </c>
      <c r="F421" t="str">
        <f t="shared" si="76"/>
        <v>SAMEA7723667</v>
      </c>
      <c r="G421">
        <f t="shared" si="77"/>
        <v>317</v>
      </c>
      <c r="H421" t="str">
        <f t="shared" si="78"/>
        <v>&lt;Title&gt;13114.mousseau.88.s103&lt;/Title&gt;     &lt;Organism taxonomy_id="749</v>
      </c>
      <c r="I421" t="str">
        <f t="shared" si="79"/>
        <v>13114.mousseau.88.s103</v>
      </c>
      <c r="J421" t="str">
        <f t="shared" si="80"/>
        <v>mousseau</v>
      </c>
      <c r="K421" t="str">
        <f t="shared" si="81"/>
        <v>88</v>
      </c>
      <c r="L421" t="str">
        <f t="shared" si="82"/>
        <v>s103</v>
      </c>
      <c r="M421" t="str">
        <f t="shared" si="83"/>
        <v>mousseau_88_s103</v>
      </c>
    </row>
    <row r="422" spans="1:13" x14ac:dyDescent="0.2">
      <c r="A422" t="s">
        <v>7035</v>
      </c>
      <c r="B422" t="e">
        <f t="shared" si="72"/>
        <v>#VALUE!</v>
      </c>
      <c r="C422" t="e">
        <f t="shared" si="73"/>
        <v>#VALUE!</v>
      </c>
      <c r="D422" t="e">
        <f t="shared" si="74"/>
        <v>#VALUE!</v>
      </c>
      <c r="E422">
        <f t="shared" si="75"/>
        <v>1006</v>
      </c>
      <c r="F422" t="str">
        <f t="shared" si="76"/>
        <v>SAMEA7723666</v>
      </c>
      <c r="G422">
        <f t="shared" si="77"/>
        <v>317</v>
      </c>
      <c r="H422" t="str">
        <f t="shared" si="78"/>
        <v>&lt;Title&gt;13114.mousseau.88.s099&lt;/Title&gt;     &lt;Organism taxonomy_id="749</v>
      </c>
      <c r="I422" t="str">
        <f t="shared" si="79"/>
        <v>13114.mousseau.88.s099</v>
      </c>
      <c r="J422" t="str">
        <f t="shared" si="80"/>
        <v>mousseau</v>
      </c>
      <c r="K422" t="str">
        <f t="shared" si="81"/>
        <v>88</v>
      </c>
      <c r="L422" t="str">
        <f t="shared" si="82"/>
        <v>s099</v>
      </c>
      <c r="M422" t="str">
        <f t="shared" si="83"/>
        <v>mousseau_88_s099</v>
      </c>
    </row>
    <row r="423" spans="1:13" x14ac:dyDescent="0.2">
      <c r="A423" t="s">
        <v>7036</v>
      </c>
      <c r="B423" t="e">
        <f t="shared" si="72"/>
        <v>#VALUE!</v>
      </c>
      <c r="C423" t="e">
        <f t="shared" si="73"/>
        <v>#VALUE!</v>
      </c>
      <c r="D423" t="e">
        <f t="shared" si="74"/>
        <v>#VALUE!</v>
      </c>
      <c r="E423">
        <f t="shared" si="75"/>
        <v>1006</v>
      </c>
      <c r="F423" t="str">
        <f t="shared" si="76"/>
        <v>SAMEA7723665</v>
      </c>
      <c r="G423">
        <f t="shared" si="77"/>
        <v>317</v>
      </c>
      <c r="H423" t="str">
        <f t="shared" si="78"/>
        <v>&lt;Title&gt;13114.mousseau.88.s095&lt;/Title&gt;     &lt;Organism taxonomy_id="749</v>
      </c>
      <c r="I423" t="str">
        <f t="shared" si="79"/>
        <v>13114.mousseau.88.s095</v>
      </c>
      <c r="J423" t="str">
        <f t="shared" si="80"/>
        <v>mousseau</v>
      </c>
      <c r="K423" t="str">
        <f t="shared" si="81"/>
        <v>88</v>
      </c>
      <c r="L423" t="str">
        <f t="shared" si="82"/>
        <v>s095</v>
      </c>
      <c r="M423" t="str">
        <f t="shared" si="83"/>
        <v>mousseau_88_s095</v>
      </c>
    </row>
    <row r="424" spans="1:13" x14ac:dyDescent="0.2">
      <c r="A424" t="s">
        <v>7037</v>
      </c>
      <c r="B424" t="e">
        <f t="shared" si="72"/>
        <v>#VALUE!</v>
      </c>
      <c r="C424" t="e">
        <f t="shared" si="73"/>
        <v>#VALUE!</v>
      </c>
      <c r="D424" t="e">
        <f t="shared" si="74"/>
        <v>#VALUE!</v>
      </c>
      <c r="E424">
        <f t="shared" si="75"/>
        <v>1006</v>
      </c>
      <c r="F424" t="str">
        <f t="shared" si="76"/>
        <v>SAMEA7723664</v>
      </c>
      <c r="G424">
        <f t="shared" si="77"/>
        <v>317</v>
      </c>
      <c r="H424" t="str">
        <f t="shared" si="78"/>
        <v>&lt;Title&gt;13114.mousseau.88.s094&lt;/Title&gt;     &lt;Organism taxonomy_id="749</v>
      </c>
      <c r="I424" t="str">
        <f t="shared" si="79"/>
        <v>13114.mousseau.88.s094</v>
      </c>
      <c r="J424" t="str">
        <f t="shared" si="80"/>
        <v>mousseau</v>
      </c>
      <c r="K424" t="str">
        <f t="shared" si="81"/>
        <v>88</v>
      </c>
      <c r="L424" t="str">
        <f t="shared" si="82"/>
        <v>s094</v>
      </c>
      <c r="M424" t="str">
        <f t="shared" si="83"/>
        <v>mousseau_88_s094</v>
      </c>
    </row>
    <row r="425" spans="1:13" x14ac:dyDescent="0.2">
      <c r="A425" t="s">
        <v>7038</v>
      </c>
      <c r="B425" t="e">
        <f t="shared" si="72"/>
        <v>#VALUE!</v>
      </c>
      <c r="C425" t="e">
        <f t="shared" si="73"/>
        <v>#VALUE!</v>
      </c>
      <c r="D425" t="e">
        <f t="shared" si="74"/>
        <v>#VALUE!</v>
      </c>
      <c r="E425">
        <f t="shared" si="75"/>
        <v>1006</v>
      </c>
      <c r="F425" t="str">
        <f t="shared" si="76"/>
        <v>SAMEA7723663</v>
      </c>
      <c r="G425">
        <f t="shared" si="77"/>
        <v>317</v>
      </c>
      <c r="H425" t="str">
        <f t="shared" si="78"/>
        <v>&lt;Title&gt;13114.mousseau.88.s091&lt;/Title&gt;     &lt;Organism taxonomy_id="749</v>
      </c>
      <c r="I425" t="str">
        <f t="shared" si="79"/>
        <v>13114.mousseau.88.s091</v>
      </c>
      <c r="J425" t="str">
        <f t="shared" si="80"/>
        <v>mousseau</v>
      </c>
      <c r="K425" t="str">
        <f t="shared" si="81"/>
        <v>88</v>
      </c>
      <c r="L425" t="str">
        <f t="shared" si="82"/>
        <v>s091</v>
      </c>
      <c r="M425" t="str">
        <f t="shared" si="83"/>
        <v>mousseau_88_s091</v>
      </c>
    </row>
    <row r="426" spans="1:13" x14ac:dyDescent="0.2">
      <c r="A426" t="s">
        <v>7039</v>
      </c>
      <c r="B426" t="e">
        <f t="shared" si="72"/>
        <v>#VALUE!</v>
      </c>
      <c r="C426" t="e">
        <f t="shared" si="73"/>
        <v>#VALUE!</v>
      </c>
      <c r="D426" t="e">
        <f t="shared" si="74"/>
        <v>#VALUE!</v>
      </c>
      <c r="E426">
        <f t="shared" si="75"/>
        <v>1006</v>
      </c>
      <c r="F426" t="str">
        <f t="shared" si="76"/>
        <v>SAMEA7723662</v>
      </c>
      <c r="G426">
        <f t="shared" si="77"/>
        <v>317</v>
      </c>
      <c r="H426" t="str">
        <f t="shared" si="78"/>
        <v>&lt;Title&gt;13114.mousseau.88.s089&lt;/Title&gt;     &lt;Organism taxonomy_id="749</v>
      </c>
      <c r="I426" t="str">
        <f t="shared" si="79"/>
        <v>13114.mousseau.88.s089</v>
      </c>
      <c r="J426" t="str">
        <f t="shared" si="80"/>
        <v>mousseau</v>
      </c>
      <c r="K426" t="str">
        <f t="shared" si="81"/>
        <v>88</v>
      </c>
      <c r="L426" t="str">
        <f t="shared" si="82"/>
        <v>s089</v>
      </c>
      <c r="M426" t="str">
        <f t="shared" si="83"/>
        <v>mousseau_88_s089</v>
      </c>
    </row>
    <row r="427" spans="1:13" x14ac:dyDescent="0.2">
      <c r="A427" t="s">
        <v>7040</v>
      </c>
      <c r="B427" t="e">
        <f t="shared" si="72"/>
        <v>#VALUE!</v>
      </c>
      <c r="C427" t="e">
        <f t="shared" si="73"/>
        <v>#VALUE!</v>
      </c>
      <c r="D427" t="e">
        <f t="shared" si="74"/>
        <v>#VALUE!</v>
      </c>
      <c r="E427">
        <f t="shared" si="75"/>
        <v>1006</v>
      </c>
      <c r="F427" t="str">
        <f t="shared" si="76"/>
        <v>SAMEA7723661</v>
      </c>
      <c r="G427">
        <f t="shared" si="77"/>
        <v>317</v>
      </c>
      <c r="H427" t="str">
        <f t="shared" si="78"/>
        <v>&lt;Title&gt;13114.mousseau.88.s088&lt;/Title&gt;     &lt;Organism taxonomy_id="749</v>
      </c>
      <c r="I427" t="str">
        <f t="shared" si="79"/>
        <v>13114.mousseau.88.s088</v>
      </c>
      <c r="J427" t="str">
        <f t="shared" si="80"/>
        <v>mousseau</v>
      </c>
      <c r="K427" t="str">
        <f t="shared" si="81"/>
        <v>88</v>
      </c>
      <c r="L427" t="str">
        <f t="shared" si="82"/>
        <v>s088</v>
      </c>
      <c r="M427" t="str">
        <f t="shared" si="83"/>
        <v>mousseau_88_s088</v>
      </c>
    </row>
    <row r="428" spans="1:13" x14ac:dyDescent="0.2">
      <c r="A428" t="s">
        <v>7041</v>
      </c>
      <c r="B428" t="e">
        <f t="shared" si="72"/>
        <v>#VALUE!</v>
      </c>
      <c r="C428" t="e">
        <f t="shared" si="73"/>
        <v>#VALUE!</v>
      </c>
      <c r="D428" t="e">
        <f t="shared" si="74"/>
        <v>#VALUE!</v>
      </c>
      <c r="E428">
        <f t="shared" si="75"/>
        <v>1006</v>
      </c>
      <c r="F428" t="str">
        <f t="shared" si="76"/>
        <v>SAMEA7723660</v>
      </c>
      <c r="G428">
        <f t="shared" si="77"/>
        <v>317</v>
      </c>
      <c r="H428" t="str">
        <f t="shared" si="78"/>
        <v>&lt;Title&gt;13114.mousseau.88.s087&lt;/Title&gt;     &lt;Organism taxonomy_id="749</v>
      </c>
      <c r="I428" t="str">
        <f t="shared" si="79"/>
        <v>13114.mousseau.88.s087</v>
      </c>
      <c r="J428" t="str">
        <f t="shared" si="80"/>
        <v>mousseau</v>
      </c>
      <c r="K428" t="str">
        <f t="shared" si="81"/>
        <v>88</v>
      </c>
      <c r="L428" t="str">
        <f t="shared" si="82"/>
        <v>s087</v>
      </c>
      <c r="M428" t="str">
        <f t="shared" si="83"/>
        <v>mousseau_88_s087</v>
      </c>
    </row>
    <row r="429" spans="1:13" x14ac:dyDescent="0.2">
      <c r="A429" t="s">
        <v>7042</v>
      </c>
      <c r="B429" t="e">
        <f t="shared" si="72"/>
        <v>#VALUE!</v>
      </c>
      <c r="C429" t="e">
        <f t="shared" si="73"/>
        <v>#VALUE!</v>
      </c>
      <c r="D429" t="e">
        <f t="shared" si="74"/>
        <v>#VALUE!</v>
      </c>
      <c r="E429">
        <f t="shared" si="75"/>
        <v>1006</v>
      </c>
      <c r="F429" t="str">
        <f t="shared" si="76"/>
        <v>SAMEA7723659</v>
      </c>
      <c r="G429">
        <f t="shared" si="77"/>
        <v>317</v>
      </c>
      <c r="H429" t="str">
        <f t="shared" si="78"/>
        <v>&lt;Title&gt;13114.mousseau.88.s085&lt;/Title&gt;     &lt;Organism taxonomy_id="749</v>
      </c>
      <c r="I429" t="str">
        <f t="shared" si="79"/>
        <v>13114.mousseau.88.s085</v>
      </c>
      <c r="J429" t="str">
        <f t="shared" si="80"/>
        <v>mousseau</v>
      </c>
      <c r="K429" t="str">
        <f t="shared" si="81"/>
        <v>88</v>
      </c>
      <c r="L429" t="str">
        <f t="shared" si="82"/>
        <v>s085</v>
      </c>
      <c r="M429" t="str">
        <f t="shared" si="83"/>
        <v>mousseau_88_s085</v>
      </c>
    </row>
    <row r="430" spans="1:13" x14ac:dyDescent="0.2">
      <c r="A430" t="s">
        <v>7043</v>
      </c>
      <c r="B430" t="e">
        <f t="shared" si="72"/>
        <v>#VALUE!</v>
      </c>
      <c r="C430" t="e">
        <f t="shared" si="73"/>
        <v>#VALUE!</v>
      </c>
      <c r="D430" t="e">
        <f t="shared" si="74"/>
        <v>#VALUE!</v>
      </c>
      <c r="E430">
        <f t="shared" si="75"/>
        <v>1006</v>
      </c>
      <c r="F430" t="str">
        <f t="shared" si="76"/>
        <v>SAMEA7723658</v>
      </c>
      <c r="G430">
        <f t="shared" si="77"/>
        <v>317</v>
      </c>
      <c r="H430" t="str">
        <f t="shared" si="78"/>
        <v>&lt;Title&gt;13114.mousseau.88.s083&lt;/Title&gt;     &lt;Organism taxonomy_id="749</v>
      </c>
      <c r="I430" t="str">
        <f t="shared" si="79"/>
        <v>13114.mousseau.88.s083</v>
      </c>
      <c r="J430" t="str">
        <f t="shared" si="80"/>
        <v>mousseau</v>
      </c>
      <c r="K430" t="str">
        <f t="shared" si="81"/>
        <v>88</v>
      </c>
      <c r="L430" t="str">
        <f t="shared" si="82"/>
        <v>s083</v>
      </c>
      <c r="M430" t="str">
        <f t="shared" si="83"/>
        <v>mousseau_88_s083</v>
      </c>
    </row>
    <row r="431" spans="1:13" x14ac:dyDescent="0.2">
      <c r="A431" t="s">
        <v>7044</v>
      </c>
      <c r="B431" t="e">
        <f t="shared" si="72"/>
        <v>#VALUE!</v>
      </c>
      <c r="C431" t="e">
        <f t="shared" si="73"/>
        <v>#VALUE!</v>
      </c>
      <c r="D431" t="e">
        <f t="shared" si="74"/>
        <v>#VALUE!</v>
      </c>
      <c r="E431">
        <f t="shared" si="75"/>
        <v>1006</v>
      </c>
      <c r="F431" t="str">
        <f t="shared" si="76"/>
        <v>SAMEA7723657</v>
      </c>
      <c r="G431">
        <f t="shared" si="77"/>
        <v>317</v>
      </c>
      <c r="H431" t="str">
        <f t="shared" si="78"/>
        <v>&lt;Title&gt;13114.mousseau.88.s082&lt;/Title&gt;     &lt;Organism taxonomy_id="749</v>
      </c>
      <c r="I431" t="str">
        <f t="shared" si="79"/>
        <v>13114.mousseau.88.s082</v>
      </c>
      <c r="J431" t="str">
        <f t="shared" si="80"/>
        <v>mousseau</v>
      </c>
      <c r="K431" t="str">
        <f t="shared" si="81"/>
        <v>88</v>
      </c>
      <c r="L431" t="str">
        <f t="shared" si="82"/>
        <v>s082</v>
      </c>
      <c r="M431" t="str">
        <f t="shared" si="83"/>
        <v>mousseau_88_s082</v>
      </c>
    </row>
    <row r="432" spans="1:13" x14ac:dyDescent="0.2">
      <c r="A432" t="s">
        <v>7045</v>
      </c>
      <c r="B432" t="e">
        <f t="shared" si="72"/>
        <v>#VALUE!</v>
      </c>
      <c r="C432" t="e">
        <f t="shared" si="73"/>
        <v>#VALUE!</v>
      </c>
      <c r="D432" t="e">
        <f t="shared" si="74"/>
        <v>#VALUE!</v>
      </c>
      <c r="E432">
        <f t="shared" si="75"/>
        <v>1006</v>
      </c>
      <c r="F432" t="str">
        <f t="shared" si="76"/>
        <v>SAMEA7723656</v>
      </c>
      <c r="G432">
        <f t="shared" si="77"/>
        <v>317</v>
      </c>
      <c r="H432" t="str">
        <f t="shared" si="78"/>
        <v>&lt;Title&gt;13114.mousseau.88.s081&lt;/Title&gt;     &lt;Organism taxonomy_id="749</v>
      </c>
      <c r="I432" t="str">
        <f t="shared" si="79"/>
        <v>13114.mousseau.88.s081</v>
      </c>
      <c r="J432" t="str">
        <f t="shared" si="80"/>
        <v>mousseau</v>
      </c>
      <c r="K432" t="str">
        <f t="shared" si="81"/>
        <v>88</v>
      </c>
      <c r="L432" t="str">
        <f t="shared" si="82"/>
        <v>s081</v>
      </c>
      <c r="M432" t="str">
        <f t="shared" si="83"/>
        <v>mousseau_88_s081</v>
      </c>
    </row>
    <row r="433" spans="1:13" x14ac:dyDescent="0.2">
      <c r="A433" t="s">
        <v>7046</v>
      </c>
      <c r="B433">
        <f t="shared" si="72"/>
        <v>3712</v>
      </c>
      <c r="C433" t="str">
        <f t="shared" si="73"/>
        <v xml:space="preserve">gcms_sample_name"&gt;EMP_Feces_mousseau_88_s077_a02_M_305&lt;/Attribute&gt;  </v>
      </c>
      <c r="D433" t="str">
        <f t="shared" si="74"/>
        <v>EMP_Feces_mousseau_88_s077_a02_M_305</v>
      </c>
      <c r="E433">
        <f t="shared" si="75"/>
        <v>1006</v>
      </c>
      <c r="F433" t="str">
        <f t="shared" si="76"/>
        <v>SAMEA7723655</v>
      </c>
      <c r="G433">
        <f t="shared" si="77"/>
        <v>317</v>
      </c>
      <c r="H433" t="str">
        <f t="shared" si="78"/>
        <v>&lt;Title&gt;13114.mousseau.88.s077&lt;/Title&gt;     &lt;Organism taxonomy_id="749</v>
      </c>
      <c r="I433" t="str">
        <f t="shared" si="79"/>
        <v>13114.mousseau.88.s077</v>
      </c>
      <c r="J433" t="str">
        <f t="shared" si="80"/>
        <v>mousseau</v>
      </c>
      <c r="K433" t="str">
        <f t="shared" si="81"/>
        <v>88</v>
      </c>
      <c r="L433" t="str">
        <f t="shared" si="82"/>
        <v>s077</v>
      </c>
      <c r="M433" t="str">
        <f t="shared" si="83"/>
        <v>mousseau_88_s077</v>
      </c>
    </row>
    <row r="434" spans="1:13" x14ac:dyDescent="0.2">
      <c r="A434" t="s">
        <v>7047</v>
      </c>
      <c r="B434">
        <f t="shared" si="72"/>
        <v>4262</v>
      </c>
      <c r="C434" t="str">
        <f t="shared" si="73"/>
        <v xml:space="preserve">gcms_sample_name"&gt;EMP_Feces_mousseau_88_s075_a02_M_298&lt;/Attribute&gt;  </v>
      </c>
      <c r="D434" t="str">
        <f t="shared" si="74"/>
        <v>EMP_Feces_mousseau_88_s075_a02_M_298</v>
      </c>
      <c r="E434">
        <f t="shared" si="75"/>
        <v>1006</v>
      </c>
      <c r="F434" t="str">
        <f t="shared" si="76"/>
        <v>SAMEA7723654</v>
      </c>
      <c r="G434">
        <f t="shared" si="77"/>
        <v>317</v>
      </c>
      <c r="H434" t="str">
        <f t="shared" si="78"/>
        <v>&lt;Title&gt;13114.mousseau.88.s075&lt;/Title&gt;     &lt;Organism taxonomy_id="749</v>
      </c>
      <c r="I434" t="str">
        <f t="shared" si="79"/>
        <v>13114.mousseau.88.s075</v>
      </c>
      <c r="J434" t="str">
        <f t="shared" si="80"/>
        <v>mousseau</v>
      </c>
      <c r="K434" t="str">
        <f t="shared" si="81"/>
        <v>88</v>
      </c>
      <c r="L434" t="str">
        <f t="shared" si="82"/>
        <v>s075</v>
      </c>
      <c r="M434" t="str">
        <f t="shared" si="83"/>
        <v>mousseau_88_s075</v>
      </c>
    </row>
    <row r="435" spans="1:13" x14ac:dyDescent="0.2">
      <c r="A435" t="s">
        <v>7048</v>
      </c>
      <c r="B435" t="e">
        <f t="shared" si="72"/>
        <v>#VALUE!</v>
      </c>
      <c r="C435" t="e">
        <f t="shared" si="73"/>
        <v>#VALUE!</v>
      </c>
      <c r="D435" t="e">
        <f t="shared" si="74"/>
        <v>#VALUE!</v>
      </c>
      <c r="E435">
        <f t="shared" si="75"/>
        <v>1006</v>
      </c>
      <c r="F435" t="str">
        <f t="shared" si="76"/>
        <v>SAMEA7723653</v>
      </c>
      <c r="G435">
        <f t="shared" si="77"/>
        <v>317</v>
      </c>
      <c r="H435" t="str">
        <f t="shared" si="78"/>
        <v>&lt;Title&gt;13114.mousseau.88.s071&lt;/Title&gt;     &lt;Organism taxonomy_id="749</v>
      </c>
      <c r="I435" t="str">
        <f t="shared" si="79"/>
        <v>13114.mousseau.88.s071</v>
      </c>
      <c r="J435" t="str">
        <f t="shared" si="80"/>
        <v>mousseau</v>
      </c>
      <c r="K435" t="str">
        <f t="shared" si="81"/>
        <v>88</v>
      </c>
      <c r="L435" t="str">
        <f t="shared" si="82"/>
        <v>s071</v>
      </c>
      <c r="M435" t="str">
        <f t="shared" si="83"/>
        <v>mousseau_88_s071</v>
      </c>
    </row>
    <row r="436" spans="1:13" x14ac:dyDescent="0.2">
      <c r="A436" t="s">
        <v>7049</v>
      </c>
      <c r="B436" t="e">
        <f t="shared" si="72"/>
        <v>#VALUE!</v>
      </c>
      <c r="C436" t="e">
        <f t="shared" si="73"/>
        <v>#VALUE!</v>
      </c>
      <c r="D436" t="e">
        <f t="shared" si="74"/>
        <v>#VALUE!</v>
      </c>
      <c r="E436">
        <f t="shared" si="75"/>
        <v>1006</v>
      </c>
      <c r="F436" t="str">
        <f t="shared" si="76"/>
        <v>SAMEA7723652</v>
      </c>
      <c r="G436">
        <f t="shared" si="77"/>
        <v>317</v>
      </c>
      <c r="H436" t="str">
        <f t="shared" si="78"/>
        <v>&lt;Title&gt;13114.mousseau.88.s068&lt;/Title&gt;     &lt;Organism taxonomy_id="749</v>
      </c>
      <c r="I436" t="str">
        <f t="shared" si="79"/>
        <v>13114.mousseau.88.s068</v>
      </c>
      <c r="J436" t="str">
        <f t="shared" si="80"/>
        <v>mousseau</v>
      </c>
      <c r="K436" t="str">
        <f t="shared" si="81"/>
        <v>88</v>
      </c>
      <c r="L436" t="str">
        <f t="shared" si="82"/>
        <v>s068</v>
      </c>
      <c r="M436" t="str">
        <f t="shared" si="83"/>
        <v>mousseau_88_s068</v>
      </c>
    </row>
    <row r="437" spans="1:13" x14ac:dyDescent="0.2">
      <c r="A437" t="s">
        <v>7050</v>
      </c>
      <c r="B437" t="e">
        <f t="shared" si="72"/>
        <v>#VALUE!</v>
      </c>
      <c r="C437" t="e">
        <f t="shared" si="73"/>
        <v>#VALUE!</v>
      </c>
      <c r="D437" t="e">
        <f t="shared" si="74"/>
        <v>#VALUE!</v>
      </c>
      <c r="E437">
        <f t="shared" si="75"/>
        <v>1006</v>
      </c>
      <c r="F437" t="str">
        <f t="shared" si="76"/>
        <v>SAMEA7723651</v>
      </c>
      <c r="G437">
        <f t="shared" si="77"/>
        <v>317</v>
      </c>
      <c r="H437" t="str">
        <f t="shared" si="78"/>
        <v>&lt;Title&gt;13114.mousseau.88.s067&lt;/Title&gt;     &lt;Organism taxonomy_id="749</v>
      </c>
      <c r="I437" t="str">
        <f t="shared" si="79"/>
        <v>13114.mousseau.88.s067</v>
      </c>
      <c r="J437" t="str">
        <f t="shared" si="80"/>
        <v>mousseau</v>
      </c>
      <c r="K437" t="str">
        <f t="shared" si="81"/>
        <v>88</v>
      </c>
      <c r="L437" t="str">
        <f t="shared" si="82"/>
        <v>s067</v>
      </c>
      <c r="M437" t="str">
        <f t="shared" si="83"/>
        <v>mousseau_88_s067</v>
      </c>
    </row>
    <row r="438" spans="1:13" x14ac:dyDescent="0.2">
      <c r="A438" t="s">
        <v>7051</v>
      </c>
      <c r="B438" t="e">
        <f t="shared" si="72"/>
        <v>#VALUE!</v>
      </c>
      <c r="C438" t="e">
        <f t="shared" si="73"/>
        <v>#VALUE!</v>
      </c>
      <c r="D438" t="e">
        <f t="shared" si="74"/>
        <v>#VALUE!</v>
      </c>
      <c r="E438">
        <f t="shared" si="75"/>
        <v>1006</v>
      </c>
      <c r="F438" t="str">
        <f t="shared" si="76"/>
        <v>SAMEA7723650</v>
      </c>
      <c r="G438">
        <f t="shared" si="77"/>
        <v>317</v>
      </c>
      <c r="H438" t="str">
        <f t="shared" si="78"/>
        <v>&lt;Title&gt;13114.mousseau.88.s066&lt;/Title&gt;     &lt;Organism taxonomy_id="749</v>
      </c>
      <c r="I438" t="str">
        <f t="shared" si="79"/>
        <v>13114.mousseau.88.s066</v>
      </c>
      <c r="J438" t="str">
        <f t="shared" si="80"/>
        <v>mousseau</v>
      </c>
      <c r="K438" t="str">
        <f t="shared" si="81"/>
        <v>88</v>
      </c>
      <c r="L438" t="str">
        <f t="shared" si="82"/>
        <v>s066</v>
      </c>
      <c r="M438" t="str">
        <f t="shared" si="83"/>
        <v>mousseau_88_s066</v>
      </c>
    </row>
    <row r="439" spans="1:13" x14ac:dyDescent="0.2">
      <c r="A439" t="s">
        <v>7052</v>
      </c>
      <c r="B439" t="e">
        <f t="shared" si="72"/>
        <v>#VALUE!</v>
      </c>
      <c r="C439" t="e">
        <f t="shared" si="73"/>
        <v>#VALUE!</v>
      </c>
      <c r="D439" t="e">
        <f t="shared" si="74"/>
        <v>#VALUE!</v>
      </c>
      <c r="E439">
        <f t="shared" si="75"/>
        <v>1006</v>
      </c>
      <c r="F439" t="str">
        <f t="shared" si="76"/>
        <v>SAMEA7723649</v>
      </c>
      <c r="G439">
        <f t="shared" si="77"/>
        <v>317</v>
      </c>
      <c r="H439" t="str">
        <f t="shared" si="78"/>
        <v>&lt;Title&gt;13114.mousseau.88.s064&lt;/Title&gt;     &lt;Organism taxonomy_id="749</v>
      </c>
      <c r="I439" t="str">
        <f t="shared" si="79"/>
        <v>13114.mousseau.88.s064</v>
      </c>
      <c r="J439" t="str">
        <f t="shared" si="80"/>
        <v>mousseau</v>
      </c>
      <c r="K439" t="str">
        <f t="shared" si="81"/>
        <v>88</v>
      </c>
      <c r="L439" t="str">
        <f t="shared" si="82"/>
        <v>s064</v>
      </c>
      <c r="M439" t="str">
        <f t="shared" si="83"/>
        <v>mousseau_88_s064</v>
      </c>
    </row>
    <row r="440" spans="1:13" x14ac:dyDescent="0.2">
      <c r="A440" t="s">
        <v>7053</v>
      </c>
      <c r="B440" t="e">
        <f t="shared" si="72"/>
        <v>#VALUE!</v>
      </c>
      <c r="C440" t="e">
        <f t="shared" si="73"/>
        <v>#VALUE!</v>
      </c>
      <c r="D440" t="e">
        <f t="shared" si="74"/>
        <v>#VALUE!</v>
      </c>
      <c r="E440">
        <f t="shared" si="75"/>
        <v>1006</v>
      </c>
      <c r="F440" t="str">
        <f t="shared" si="76"/>
        <v>SAMEA7723648</v>
      </c>
      <c r="G440">
        <f t="shared" si="77"/>
        <v>317</v>
      </c>
      <c r="H440" t="str">
        <f t="shared" si="78"/>
        <v>&lt;Title&gt;13114.mousseau.88.s061&lt;/Title&gt;     &lt;Organism taxonomy_id="749</v>
      </c>
      <c r="I440" t="str">
        <f t="shared" si="79"/>
        <v>13114.mousseau.88.s061</v>
      </c>
      <c r="J440" t="str">
        <f t="shared" si="80"/>
        <v>mousseau</v>
      </c>
      <c r="K440" t="str">
        <f t="shared" si="81"/>
        <v>88</v>
      </c>
      <c r="L440" t="str">
        <f t="shared" si="82"/>
        <v>s061</v>
      </c>
      <c r="M440" t="str">
        <f t="shared" si="83"/>
        <v>mousseau_88_s061</v>
      </c>
    </row>
    <row r="441" spans="1:13" x14ac:dyDescent="0.2">
      <c r="A441" t="s">
        <v>7054</v>
      </c>
      <c r="B441" t="e">
        <f t="shared" si="72"/>
        <v>#VALUE!</v>
      </c>
      <c r="C441" t="e">
        <f t="shared" si="73"/>
        <v>#VALUE!</v>
      </c>
      <c r="D441" t="e">
        <f t="shared" si="74"/>
        <v>#VALUE!</v>
      </c>
      <c r="E441">
        <f t="shared" si="75"/>
        <v>1006</v>
      </c>
      <c r="F441" t="str">
        <f t="shared" si="76"/>
        <v>SAMEA7723647</v>
      </c>
      <c r="G441">
        <f t="shared" si="77"/>
        <v>317</v>
      </c>
      <c r="H441" t="str">
        <f t="shared" si="78"/>
        <v>&lt;Title&gt;13114.mousseau.88.s057&lt;/Title&gt;     &lt;Organism taxonomy_id="749</v>
      </c>
      <c r="I441" t="str">
        <f t="shared" si="79"/>
        <v>13114.mousseau.88.s057</v>
      </c>
      <c r="J441" t="str">
        <f t="shared" si="80"/>
        <v>mousseau</v>
      </c>
      <c r="K441" t="str">
        <f t="shared" si="81"/>
        <v>88</v>
      </c>
      <c r="L441" t="str">
        <f t="shared" si="82"/>
        <v>s057</v>
      </c>
      <c r="M441" t="str">
        <f t="shared" si="83"/>
        <v>mousseau_88_s057</v>
      </c>
    </row>
    <row r="442" spans="1:13" x14ac:dyDescent="0.2">
      <c r="A442" t="s">
        <v>7055</v>
      </c>
      <c r="B442" t="e">
        <f t="shared" si="72"/>
        <v>#VALUE!</v>
      </c>
      <c r="C442" t="e">
        <f t="shared" si="73"/>
        <v>#VALUE!</v>
      </c>
      <c r="D442" t="e">
        <f t="shared" si="74"/>
        <v>#VALUE!</v>
      </c>
      <c r="E442">
        <f t="shared" si="75"/>
        <v>1006</v>
      </c>
      <c r="F442" t="str">
        <f t="shared" si="76"/>
        <v>SAMEA7723646</v>
      </c>
      <c r="G442">
        <f t="shared" si="77"/>
        <v>317</v>
      </c>
      <c r="H442" t="str">
        <f t="shared" si="78"/>
        <v>&lt;Title&gt;13114.mousseau.88.s056&lt;/Title&gt;     &lt;Organism taxonomy_id="749</v>
      </c>
      <c r="I442" t="str">
        <f t="shared" si="79"/>
        <v>13114.mousseau.88.s056</v>
      </c>
      <c r="J442" t="str">
        <f t="shared" si="80"/>
        <v>mousseau</v>
      </c>
      <c r="K442" t="str">
        <f t="shared" si="81"/>
        <v>88</v>
      </c>
      <c r="L442" t="str">
        <f t="shared" si="82"/>
        <v>s056</v>
      </c>
      <c r="M442" t="str">
        <f t="shared" si="83"/>
        <v>mousseau_88_s056</v>
      </c>
    </row>
    <row r="443" spans="1:13" x14ac:dyDescent="0.2">
      <c r="A443" t="s">
        <v>7056</v>
      </c>
      <c r="B443" t="e">
        <f t="shared" si="72"/>
        <v>#VALUE!</v>
      </c>
      <c r="C443" t="e">
        <f t="shared" si="73"/>
        <v>#VALUE!</v>
      </c>
      <c r="D443" t="e">
        <f t="shared" si="74"/>
        <v>#VALUE!</v>
      </c>
      <c r="E443">
        <f t="shared" si="75"/>
        <v>1006</v>
      </c>
      <c r="F443" t="str">
        <f t="shared" si="76"/>
        <v>SAMEA7723645</v>
      </c>
      <c r="G443">
        <f t="shared" si="77"/>
        <v>317</v>
      </c>
      <c r="H443" t="str">
        <f t="shared" si="78"/>
        <v>&lt;Title&gt;13114.mousseau.88.s055&lt;/Title&gt;     &lt;Organism taxonomy_id="749</v>
      </c>
      <c r="I443" t="str">
        <f t="shared" si="79"/>
        <v>13114.mousseau.88.s055</v>
      </c>
      <c r="J443" t="str">
        <f t="shared" si="80"/>
        <v>mousseau</v>
      </c>
      <c r="K443" t="str">
        <f t="shared" si="81"/>
        <v>88</v>
      </c>
      <c r="L443" t="str">
        <f t="shared" si="82"/>
        <v>s055</v>
      </c>
      <c r="M443" t="str">
        <f t="shared" si="83"/>
        <v>mousseau_88_s055</v>
      </c>
    </row>
    <row r="444" spans="1:13" x14ac:dyDescent="0.2">
      <c r="A444" t="s">
        <v>7057</v>
      </c>
      <c r="B444" t="e">
        <f t="shared" si="72"/>
        <v>#VALUE!</v>
      </c>
      <c r="C444" t="e">
        <f t="shared" si="73"/>
        <v>#VALUE!</v>
      </c>
      <c r="D444" t="e">
        <f t="shared" si="74"/>
        <v>#VALUE!</v>
      </c>
      <c r="E444">
        <f t="shared" si="75"/>
        <v>1006</v>
      </c>
      <c r="F444" t="str">
        <f t="shared" si="76"/>
        <v>SAMEA7723644</v>
      </c>
      <c r="G444">
        <f t="shared" si="77"/>
        <v>317</v>
      </c>
      <c r="H444" t="str">
        <f t="shared" si="78"/>
        <v>&lt;Title&gt;13114.mousseau.88.s054&lt;/Title&gt;     &lt;Organism taxonomy_id="749</v>
      </c>
      <c r="I444" t="str">
        <f t="shared" si="79"/>
        <v>13114.mousseau.88.s054</v>
      </c>
      <c r="J444" t="str">
        <f t="shared" si="80"/>
        <v>mousseau</v>
      </c>
      <c r="K444" t="str">
        <f t="shared" si="81"/>
        <v>88</v>
      </c>
      <c r="L444" t="str">
        <f t="shared" si="82"/>
        <v>s054</v>
      </c>
      <c r="M444" t="str">
        <f t="shared" si="83"/>
        <v>mousseau_88_s054</v>
      </c>
    </row>
    <row r="445" spans="1:13" x14ac:dyDescent="0.2">
      <c r="A445" t="s">
        <v>7058</v>
      </c>
      <c r="B445" t="e">
        <f t="shared" si="72"/>
        <v>#VALUE!</v>
      </c>
      <c r="C445" t="e">
        <f t="shared" si="73"/>
        <v>#VALUE!</v>
      </c>
      <c r="D445" t="e">
        <f t="shared" si="74"/>
        <v>#VALUE!</v>
      </c>
      <c r="E445">
        <f t="shared" si="75"/>
        <v>1006</v>
      </c>
      <c r="F445" t="str">
        <f t="shared" si="76"/>
        <v>SAMEA7723643</v>
      </c>
      <c r="G445">
        <f t="shared" si="77"/>
        <v>317</v>
      </c>
      <c r="H445" t="str">
        <f t="shared" si="78"/>
        <v>&lt;Title&gt;13114.mousseau.88.s053&lt;/Title&gt;     &lt;Organism taxonomy_id="749</v>
      </c>
      <c r="I445" t="str">
        <f t="shared" si="79"/>
        <v>13114.mousseau.88.s053</v>
      </c>
      <c r="J445" t="str">
        <f t="shared" si="80"/>
        <v>mousseau</v>
      </c>
      <c r="K445" t="str">
        <f t="shared" si="81"/>
        <v>88</v>
      </c>
      <c r="L445" t="str">
        <f t="shared" si="82"/>
        <v>s053</v>
      </c>
      <c r="M445" t="str">
        <f t="shared" si="83"/>
        <v>mousseau_88_s053</v>
      </c>
    </row>
    <row r="446" spans="1:13" x14ac:dyDescent="0.2">
      <c r="A446" t="s">
        <v>7059</v>
      </c>
      <c r="B446" t="e">
        <f t="shared" si="72"/>
        <v>#VALUE!</v>
      </c>
      <c r="C446" t="e">
        <f t="shared" si="73"/>
        <v>#VALUE!</v>
      </c>
      <c r="D446" t="e">
        <f t="shared" si="74"/>
        <v>#VALUE!</v>
      </c>
      <c r="E446">
        <f t="shared" si="75"/>
        <v>1006</v>
      </c>
      <c r="F446" t="str">
        <f t="shared" si="76"/>
        <v>SAMEA7723642</v>
      </c>
      <c r="G446">
        <f t="shared" si="77"/>
        <v>317</v>
      </c>
      <c r="H446" t="str">
        <f t="shared" si="78"/>
        <v>&lt;Title&gt;13114.mousseau.88.s052&lt;/Title&gt;     &lt;Organism taxonomy_id="749</v>
      </c>
      <c r="I446" t="str">
        <f t="shared" si="79"/>
        <v>13114.mousseau.88.s052</v>
      </c>
      <c r="J446" t="str">
        <f t="shared" si="80"/>
        <v>mousseau</v>
      </c>
      <c r="K446" t="str">
        <f t="shared" si="81"/>
        <v>88</v>
      </c>
      <c r="L446" t="str">
        <f t="shared" si="82"/>
        <v>s052</v>
      </c>
      <c r="M446" t="str">
        <f t="shared" si="83"/>
        <v>mousseau_88_s052</v>
      </c>
    </row>
    <row r="447" spans="1:13" x14ac:dyDescent="0.2">
      <c r="A447" t="s">
        <v>7060</v>
      </c>
      <c r="B447" t="e">
        <f t="shared" si="72"/>
        <v>#VALUE!</v>
      </c>
      <c r="C447" t="e">
        <f t="shared" si="73"/>
        <v>#VALUE!</v>
      </c>
      <c r="D447" t="e">
        <f t="shared" si="74"/>
        <v>#VALUE!</v>
      </c>
      <c r="E447">
        <f t="shared" si="75"/>
        <v>1006</v>
      </c>
      <c r="F447" t="str">
        <f t="shared" si="76"/>
        <v>SAMEA7723641</v>
      </c>
      <c r="G447">
        <f t="shared" si="77"/>
        <v>317</v>
      </c>
      <c r="H447" t="str">
        <f t="shared" si="78"/>
        <v>&lt;Title&gt;13114.mousseau.88.s051&lt;/Title&gt;     &lt;Organism taxonomy_id="749</v>
      </c>
      <c r="I447" t="str">
        <f t="shared" si="79"/>
        <v>13114.mousseau.88.s051</v>
      </c>
      <c r="J447" t="str">
        <f t="shared" si="80"/>
        <v>mousseau</v>
      </c>
      <c r="K447" t="str">
        <f t="shared" si="81"/>
        <v>88</v>
      </c>
      <c r="L447" t="str">
        <f t="shared" si="82"/>
        <v>s051</v>
      </c>
      <c r="M447" t="str">
        <f t="shared" si="83"/>
        <v>mousseau_88_s051</v>
      </c>
    </row>
    <row r="448" spans="1:13" x14ac:dyDescent="0.2">
      <c r="A448" t="s">
        <v>7061</v>
      </c>
      <c r="B448" t="e">
        <f t="shared" si="72"/>
        <v>#VALUE!</v>
      </c>
      <c r="C448" t="e">
        <f t="shared" si="73"/>
        <v>#VALUE!</v>
      </c>
      <c r="D448" t="e">
        <f t="shared" si="74"/>
        <v>#VALUE!</v>
      </c>
      <c r="E448">
        <f t="shared" si="75"/>
        <v>1006</v>
      </c>
      <c r="F448" t="str">
        <f t="shared" si="76"/>
        <v>SAMEA7723640</v>
      </c>
      <c r="G448">
        <f t="shared" si="77"/>
        <v>317</v>
      </c>
      <c r="H448" t="str">
        <f t="shared" si="78"/>
        <v>&lt;Title&gt;13114.mousseau.88.s049&lt;/Title&gt;     &lt;Organism taxonomy_id="749</v>
      </c>
      <c r="I448" t="str">
        <f t="shared" si="79"/>
        <v>13114.mousseau.88.s049</v>
      </c>
      <c r="J448" t="str">
        <f t="shared" si="80"/>
        <v>mousseau</v>
      </c>
      <c r="K448" t="str">
        <f t="shared" si="81"/>
        <v>88</v>
      </c>
      <c r="L448" t="str">
        <f t="shared" si="82"/>
        <v>s049</v>
      </c>
      <c r="M448" t="str">
        <f t="shared" si="83"/>
        <v>mousseau_88_s049</v>
      </c>
    </row>
    <row r="449" spans="1:13" x14ac:dyDescent="0.2">
      <c r="A449" t="s">
        <v>7062</v>
      </c>
      <c r="B449" t="e">
        <f t="shared" si="72"/>
        <v>#VALUE!</v>
      </c>
      <c r="C449" t="e">
        <f t="shared" si="73"/>
        <v>#VALUE!</v>
      </c>
      <c r="D449" t="e">
        <f t="shared" si="74"/>
        <v>#VALUE!</v>
      </c>
      <c r="E449">
        <f t="shared" si="75"/>
        <v>1006</v>
      </c>
      <c r="F449" t="str">
        <f t="shared" si="76"/>
        <v>SAMEA7723639</v>
      </c>
      <c r="G449">
        <f t="shared" si="77"/>
        <v>317</v>
      </c>
      <c r="H449" t="str">
        <f t="shared" si="78"/>
        <v>&lt;Title&gt;13114.mousseau.88.s048&lt;/Title&gt;     &lt;Organism taxonomy_id="749</v>
      </c>
      <c r="I449" t="str">
        <f t="shared" si="79"/>
        <v>13114.mousseau.88.s048</v>
      </c>
      <c r="J449" t="str">
        <f t="shared" si="80"/>
        <v>mousseau</v>
      </c>
      <c r="K449" t="str">
        <f t="shared" si="81"/>
        <v>88</v>
      </c>
      <c r="L449" t="str">
        <f t="shared" si="82"/>
        <v>s048</v>
      </c>
      <c r="M449" t="str">
        <f t="shared" si="83"/>
        <v>mousseau_88_s048</v>
      </c>
    </row>
    <row r="450" spans="1:13" x14ac:dyDescent="0.2">
      <c r="A450" t="s">
        <v>7063</v>
      </c>
      <c r="B450" t="e">
        <f t="shared" ref="B450:B513" si="84">FIND("gcms_sample_name",A450,1)</f>
        <v>#VALUE!</v>
      </c>
      <c r="C450" t="e">
        <f t="shared" ref="C450:C513" si="85">MID(A450,B450,68)</f>
        <v>#VALUE!</v>
      </c>
      <c r="D450" t="e">
        <f t="shared" ref="D450:D513" si="86">MID(C450,19,FIND("/Attribute",C450,1)-20)</f>
        <v>#VALUE!</v>
      </c>
      <c r="E450">
        <f t="shared" ref="E450:E513" si="87">FIND("External Id",A450,1)</f>
        <v>1006</v>
      </c>
      <c r="F450" t="str">
        <f t="shared" ref="F450:F513" si="88">MID(A450,E450+13,12)</f>
        <v>SAMEA7723638</v>
      </c>
      <c r="G450">
        <f t="shared" ref="G450:G513" si="89">FIND("&lt;Title&gt;",A450,1)</f>
        <v>317</v>
      </c>
      <c r="H450" t="str">
        <f t="shared" ref="H450:H513" si="90">MID(A450,G450,68)</f>
        <v>&lt;Title&gt;13114.mousseau.88.s047&lt;/Title&gt;     &lt;Organism taxonomy_id="749</v>
      </c>
      <c r="I450" t="str">
        <f t="shared" ref="I450:I513" si="91">MID(H450,8,FIND("&lt;/Title&gt;",H450,1)-8)</f>
        <v>13114.mousseau.88.s047</v>
      </c>
      <c r="J450" t="str">
        <f t="shared" ref="J450:J513" si="92">MID(I450,7,FIND(".",I450,8)-7)</f>
        <v>mousseau</v>
      </c>
      <c r="K450" t="str">
        <f t="shared" ref="K450:K513" si="93">MID(I450,FIND(".",I450,8)+1,FIND(".",I450,FIND(".",I450,8)+1)-FIND(".",I450,8)-1)</f>
        <v>88</v>
      </c>
      <c r="L450" t="str">
        <f t="shared" ref="L450:L513" si="94">MID(I450,FIND(".",I450,FIND(".",I450,8)+1)+1,LEN(I450)-FIND(".",I450,FIND(".",I450,8)+1))</f>
        <v>s047</v>
      </c>
      <c r="M450" t="str">
        <f t="shared" ref="M450:M513" si="95">J450&amp;"_"&amp;K450&amp;"_"&amp;L450</f>
        <v>mousseau_88_s047</v>
      </c>
    </row>
    <row r="451" spans="1:13" x14ac:dyDescent="0.2">
      <c r="A451" t="s">
        <v>7064</v>
      </c>
      <c r="B451" t="e">
        <f t="shared" si="84"/>
        <v>#VALUE!</v>
      </c>
      <c r="C451" t="e">
        <f t="shared" si="85"/>
        <v>#VALUE!</v>
      </c>
      <c r="D451" t="e">
        <f t="shared" si="86"/>
        <v>#VALUE!</v>
      </c>
      <c r="E451">
        <f t="shared" si="87"/>
        <v>1006</v>
      </c>
      <c r="F451" t="str">
        <f t="shared" si="88"/>
        <v>SAMEA7723637</v>
      </c>
      <c r="G451">
        <f t="shared" si="89"/>
        <v>317</v>
      </c>
      <c r="H451" t="str">
        <f t="shared" si="90"/>
        <v>&lt;Title&gt;13114.mousseau.88.s043&lt;/Title&gt;     &lt;Organism taxonomy_id="749</v>
      </c>
      <c r="I451" t="str">
        <f t="shared" si="91"/>
        <v>13114.mousseau.88.s043</v>
      </c>
      <c r="J451" t="str">
        <f t="shared" si="92"/>
        <v>mousseau</v>
      </c>
      <c r="K451" t="str">
        <f t="shared" si="93"/>
        <v>88</v>
      </c>
      <c r="L451" t="str">
        <f t="shared" si="94"/>
        <v>s043</v>
      </c>
      <c r="M451" t="str">
        <f t="shared" si="95"/>
        <v>mousseau_88_s043</v>
      </c>
    </row>
    <row r="452" spans="1:13" x14ac:dyDescent="0.2">
      <c r="A452" t="s">
        <v>7065</v>
      </c>
      <c r="B452" t="e">
        <f t="shared" si="84"/>
        <v>#VALUE!</v>
      </c>
      <c r="C452" t="e">
        <f t="shared" si="85"/>
        <v>#VALUE!</v>
      </c>
      <c r="D452" t="e">
        <f t="shared" si="86"/>
        <v>#VALUE!</v>
      </c>
      <c r="E452">
        <f t="shared" si="87"/>
        <v>1006</v>
      </c>
      <c r="F452" t="str">
        <f t="shared" si="88"/>
        <v>SAMEA7723636</v>
      </c>
      <c r="G452">
        <f t="shared" si="89"/>
        <v>317</v>
      </c>
      <c r="H452" t="str">
        <f t="shared" si="90"/>
        <v>&lt;Title&gt;13114.mousseau.88.s042&lt;/Title&gt;     &lt;Organism taxonomy_id="749</v>
      </c>
      <c r="I452" t="str">
        <f t="shared" si="91"/>
        <v>13114.mousseau.88.s042</v>
      </c>
      <c r="J452" t="str">
        <f t="shared" si="92"/>
        <v>mousseau</v>
      </c>
      <c r="K452" t="str">
        <f t="shared" si="93"/>
        <v>88</v>
      </c>
      <c r="L452" t="str">
        <f t="shared" si="94"/>
        <v>s042</v>
      </c>
      <c r="M452" t="str">
        <f t="shared" si="95"/>
        <v>mousseau_88_s042</v>
      </c>
    </row>
    <row r="453" spans="1:13" x14ac:dyDescent="0.2">
      <c r="A453" t="s">
        <v>7066</v>
      </c>
      <c r="B453" t="e">
        <f t="shared" si="84"/>
        <v>#VALUE!</v>
      </c>
      <c r="C453" t="e">
        <f t="shared" si="85"/>
        <v>#VALUE!</v>
      </c>
      <c r="D453" t="e">
        <f t="shared" si="86"/>
        <v>#VALUE!</v>
      </c>
      <c r="E453">
        <f t="shared" si="87"/>
        <v>1006</v>
      </c>
      <c r="F453" t="str">
        <f t="shared" si="88"/>
        <v>SAMEA7723635</v>
      </c>
      <c r="G453">
        <f t="shared" si="89"/>
        <v>317</v>
      </c>
      <c r="H453" t="str">
        <f t="shared" si="90"/>
        <v>&lt;Title&gt;13114.mousseau.88.s041&lt;/Title&gt;     &lt;Organism taxonomy_id="749</v>
      </c>
      <c r="I453" t="str">
        <f t="shared" si="91"/>
        <v>13114.mousseau.88.s041</v>
      </c>
      <c r="J453" t="str">
        <f t="shared" si="92"/>
        <v>mousseau</v>
      </c>
      <c r="K453" t="str">
        <f t="shared" si="93"/>
        <v>88</v>
      </c>
      <c r="L453" t="str">
        <f t="shared" si="94"/>
        <v>s041</v>
      </c>
      <c r="M453" t="str">
        <f t="shared" si="95"/>
        <v>mousseau_88_s041</v>
      </c>
    </row>
    <row r="454" spans="1:13" x14ac:dyDescent="0.2">
      <c r="A454" t="s">
        <v>7067</v>
      </c>
      <c r="B454" t="e">
        <f t="shared" si="84"/>
        <v>#VALUE!</v>
      </c>
      <c r="C454" t="e">
        <f t="shared" si="85"/>
        <v>#VALUE!</v>
      </c>
      <c r="D454" t="e">
        <f t="shared" si="86"/>
        <v>#VALUE!</v>
      </c>
      <c r="E454">
        <f t="shared" si="87"/>
        <v>1006</v>
      </c>
      <c r="F454" t="str">
        <f t="shared" si="88"/>
        <v>SAMEA7723634</v>
      </c>
      <c r="G454">
        <f t="shared" si="89"/>
        <v>317</v>
      </c>
      <c r="H454" t="str">
        <f t="shared" si="90"/>
        <v>&lt;Title&gt;13114.mousseau.88.s040&lt;/Title&gt;     &lt;Organism taxonomy_id="749</v>
      </c>
      <c r="I454" t="str">
        <f t="shared" si="91"/>
        <v>13114.mousseau.88.s040</v>
      </c>
      <c r="J454" t="str">
        <f t="shared" si="92"/>
        <v>mousseau</v>
      </c>
      <c r="K454" t="str">
        <f t="shared" si="93"/>
        <v>88</v>
      </c>
      <c r="L454" t="str">
        <f t="shared" si="94"/>
        <v>s040</v>
      </c>
      <c r="M454" t="str">
        <f t="shared" si="95"/>
        <v>mousseau_88_s040</v>
      </c>
    </row>
    <row r="455" spans="1:13" x14ac:dyDescent="0.2">
      <c r="A455" t="s">
        <v>7068</v>
      </c>
      <c r="B455" t="e">
        <f t="shared" si="84"/>
        <v>#VALUE!</v>
      </c>
      <c r="C455" t="e">
        <f t="shared" si="85"/>
        <v>#VALUE!</v>
      </c>
      <c r="D455" t="e">
        <f t="shared" si="86"/>
        <v>#VALUE!</v>
      </c>
      <c r="E455">
        <f t="shared" si="87"/>
        <v>1006</v>
      </c>
      <c r="F455" t="str">
        <f t="shared" si="88"/>
        <v>SAMEA7723633</v>
      </c>
      <c r="G455">
        <f t="shared" si="89"/>
        <v>317</v>
      </c>
      <c r="H455" t="str">
        <f t="shared" si="90"/>
        <v>&lt;Title&gt;13114.mousseau.88.s037&lt;/Title&gt;     &lt;Organism taxonomy_id="749</v>
      </c>
      <c r="I455" t="str">
        <f t="shared" si="91"/>
        <v>13114.mousseau.88.s037</v>
      </c>
      <c r="J455" t="str">
        <f t="shared" si="92"/>
        <v>mousseau</v>
      </c>
      <c r="K455" t="str">
        <f t="shared" si="93"/>
        <v>88</v>
      </c>
      <c r="L455" t="str">
        <f t="shared" si="94"/>
        <v>s037</v>
      </c>
      <c r="M455" t="str">
        <f t="shared" si="95"/>
        <v>mousseau_88_s037</v>
      </c>
    </row>
    <row r="456" spans="1:13" x14ac:dyDescent="0.2">
      <c r="A456" t="s">
        <v>7069</v>
      </c>
      <c r="B456" t="e">
        <f t="shared" si="84"/>
        <v>#VALUE!</v>
      </c>
      <c r="C456" t="e">
        <f t="shared" si="85"/>
        <v>#VALUE!</v>
      </c>
      <c r="D456" t="e">
        <f t="shared" si="86"/>
        <v>#VALUE!</v>
      </c>
      <c r="E456">
        <f t="shared" si="87"/>
        <v>1006</v>
      </c>
      <c r="F456" t="str">
        <f t="shared" si="88"/>
        <v>SAMEA7723632</v>
      </c>
      <c r="G456">
        <f t="shared" si="89"/>
        <v>317</v>
      </c>
      <c r="H456" t="str">
        <f t="shared" si="90"/>
        <v>&lt;Title&gt;13114.mousseau.88.s036&lt;/Title&gt;     &lt;Organism taxonomy_id="749</v>
      </c>
      <c r="I456" t="str">
        <f t="shared" si="91"/>
        <v>13114.mousseau.88.s036</v>
      </c>
      <c r="J456" t="str">
        <f t="shared" si="92"/>
        <v>mousseau</v>
      </c>
      <c r="K456" t="str">
        <f t="shared" si="93"/>
        <v>88</v>
      </c>
      <c r="L456" t="str">
        <f t="shared" si="94"/>
        <v>s036</v>
      </c>
      <c r="M456" t="str">
        <f t="shared" si="95"/>
        <v>mousseau_88_s036</v>
      </c>
    </row>
    <row r="457" spans="1:13" x14ac:dyDescent="0.2">
      <c r="A457" t="s">
        <v>7070</v>
      </c>
      <c r="B457" t="e">
        <f t="shared" si="84"/>
        <v>#VALUE!</v>
      </c>
      <c r="C457" t="e">
        <f t="shared" si="85"/>
        <v>#VALUE!</v>
      </c>
      <c r="D457" t="e">
        <f t="shared" si="86"/>
        <v>#VALUE!</v>
      </c>
      <c r="E457">
        <f t="shared" si="87"/>
        <v>1006</v>
      </c>
      <c r="F457" t="str">
        <f t="shared" si="88"/>
        <v>SAMEA7723631</v>
      </c>
      <c r="G457">
        <f t="shared" si="89"/>
        <v>317</v>
      </c>
      <c r="H457" t="str">
        <f t="shared" si="90"/>
        <v>&lt;Title&gt;13114.mousseau.88.s035&lt;/Title&gt;     &lt;Organism taxonomy_id="749</v>
      </c>
      <c r="I457" t="str">
        <f t="shared" si="91"/>
        <v>13114.mousseau.88.s035</v>
      </c>
      <c r="J457" t="str">
        <f t="shared" si="92"/>
        <v>mousseau</v>
      </c>
      <c r="K457" t="str">
        <f t="shared" si="93"/>
        <v>88</v>
      </c>
      <c r="L457" t="str">
        <f t="shared" si="94"/>
        <v>s035</v>
      </c>
      <c r="M457" t="str">
        <f t="shared" si="95"/>
        <v>mousseau_88_s035</v>
      </c>
    </row>
    <row r="458" spans="1:13" x14ac:dyDescent="0.2">
      <c r="A458" t="s">
        <v>7071</v>
      </c>
      <c r="B458">
        <f t="shared" si="84"/>
        <v>3709</v>
      </c>
      <c r="C458" t="str">
        <f t="shared" si="85"/>
        <v xml:space="preserve">gcms_sample_name"&gt;EMP_Feces_mousseau_88_s031_a02_M_296&lt;/Attribute&gt;  </v>
      </c>
      <c r="D458" t="str">
        <f t="shared" si="86"/>
        <v>EMP_Feces_mousseau_88_s031_a02_M_296</v>
      </c>
      <c r="E458">
        <f t="shared" si="87"/>
        <v>1006</v>
      </c>
      <c r="F458" t="str">
        <f t="shared" si="88"/>
        <v>SAMEA7723630</v>
      </c>
      <c r="G458">
        <f t="shared" si="89"/>
        <v>317</v>
      </c>
      <c r="H458" t="str">
        <f t="shared" si="90"/>
        <v>&lt;Title&gt;13114.mousseau.88.s031&lt;/Title&gt;     &lt;Organism taxonomy_id="749</v>
      </c>
      <c r="I458" t="str">
        <f t="shared" si="91"/>
        <v>13114.mousseau.88.s031</v>
      </c>
      <c r="J458" t="str">
        <f t="shared" si="92"/>
        <v>mousseau</v>
      </c>
      <c r="K458" t="str">
        <f t="shared" si="93"/>
        <v>88</v>
      </c>
      <c r="L458" t="str">
        <f t="shared" si="94"/>
        <v>s031</v>
      </c>
      <c r="M458" t="str">
        <f t="shared" si="95"/>
        <v>mousseau_88_s031</v>
      </c>
    </row>
    <row r="459" spans="1:13" x14ac:dyDescent="0.2">
      <c r="A459" t="s">
        <v>7072</v>
      </c>
      <c r="B459">
        <f t="shared" si="84"/>
        <v>4830</v>
      </c>
      <c r="C459" t="str">
        <f t="shared" si="85"/>
        <v xml:space="preserve">gcms_sample_name"&gt;EMP_Feces_mousseau_88_s029_a02_M_293&lt;/Attribute&gt;  </v>
      </c>
      <c r="D459" t="str">
        <f t="shared" si="86"/>
        <v>EMP_Feces_mousseau_88_s029_a02_M_293</v>
      </c>
      <c r="E459">
        <f t="shared" si="87"/>
        <v>1006</v>
      </c>
      <c r="F459" t="str">
        <f t="shared" si="88"/>
        <v>SAMEA7723629</v>
      </c>
      <c r="G459">
        <f t="shared" si="89"/>
        <v>317</v>
      </c>
      <c r="H459" t="str">
        <f t="shared" si="90"/>
        <v>&lt;Title&gt;13114.mousseau.88.s029&lt;/Title&gt;     &lt;Organism taxonomy_id="749</v>
      </c>
      <c r="I459" t="str">
        <f t="shared" si="91"/>
        <v>13114.mousseau.88.s029</v>
      </c>
      <c r="J459" t="str">
        <f t="shared" si="92"/>
        <v>mousseau</v>
      </c>
      <c r="K459" t="str">
        <f t="shared" si="93"/>
        <v>88</v>
      </c>
      <c r="L459" t="str">
        <f t="shared" si="94"/>
        <v>s029</v>
      </c>
      <c r="M459" t="str">
        <f t="shared" si="95"/>
        <v>mousseau_88_s029</v>
      </c>
    </row>
    <row r="460" spans="1:13" x14ac:dyDescent="0.2">
      <c r="A460" t="s">
        <v>7073</v>
      </c>
      <c r="B460">
        <f t="shared" si="84"/>
        <v>4260</v>
      </c>
      <c r="C460" t="str">
        <f t="shared" si="85"/>
        <v xml:space="preserve">gcms_sample_name"&gt;EMP_Feces_mousseau_88_s026_a02_M_291&lt;/Attribute&gt;  </v>
      </c>
      <c r="D460" t="str">
        <f t="shared" si="86"/>
        <v>EMP_Feces_mousseau_88_s026_a02_M_291</v>
      </c>
      <c r="E460">
        <f t="shared" si="87"/>
        <v>1006</v>
      </c>
      <c r="F460" t="str">
        <f t="shared" si="88"/>
        <v>SAMEA7723628</v>
      </c>
      <c r="G460">
        <f t="shared" si="89"/>
        <v>317</v>
      </c>
      <c r="H460" t="str">
        <f t="shared" si="90"/>
        <v>&lt;Title&gt;13114.mousseau.88.s026&lt;/Title&gt;     &lt;Organism taxonomy_id="749</v>
      </c>
      <c r="I460" t="str">
        <f t="shared" si="91"/>
        <v>13114.mousseau.88.s026</v>
      </c>
      <c r="J460" t="str">
        <f t="shared" si="92"/>
        <v>mousseau</v>
      </c>
      <c r="K460" t="str">
        <f t="shared" si="93"/>
        <v>88</v>
      </c>
      <c r="L460" t="str">
        <f t="shared" si="94"/>
        <v>s026</v>
      </c>
      <c r="M460" t="str">
        <f t="shared" si="95"/>
        <v>mousseau_88_s026</v>
      </c>
    </row>
    <row r="461" spans="1:13" x14ac:dyDescent="0.2">
      <c r="A461" t="s">
        <v>7074</v>
      </c>
      <c r="B461" t="e">
        <f t="shared" si="84"/>
        <v>#VALUE!</v>
      </c>
      <c r="C461" t="e">
        <f t="shared" si="85"/>
        <v>#VALUE!</v>
      </c>
      <c r="D461" t="e">
        <f t="shared" si="86"/>
        <v>#VALUE!</v>
      </c>
      <c r="E461">
        <f t="shared" si="87"/>
        <v>1006</v>
      </c>
      <c r="F461" t="str">
        <f t="shared" si="88"/>
        <v>SAMEA7723627</v>
      </c>
      <c r="G461">
        <f t="shared" si="89"/>
        <v>317</v>
      </c>
      <c r="H461" t="str">
        <f t="shared" si="90"/>
        <v>&lt;Title&gt;13114.mousseau.88.s023&lt;/Title&gt;     &lt;Organism taxonomy_id="749</v>
      </c>
      <c r="I461" t="str">
        <f t="shared" si="91"/>
        <v>13114.mousseau.88.s023</v>
      </c>
      <c r="J461" t="str">
        <f t="shared" si="92"/>
        <v>mousseau</v>
      </c>
      <c r="K461" t="str">
        <f t="shared" si="93"/>
        <v>88</v>
      </c>
      <c r="L461" t="str">
        <f t="shared" si="94"/>
        <v>s023</v>
      </c>
      <c r="M461" t="str">
        <f t="shared" si="95"/>
        <v>mousseau_88_s023</v>
      </c>
    </row>
    <row r="462" spans="1:13" x14ac:dyDescent="0.2">
      <c r="A462" t="s">
        <v>7075</v>
      </c>
      <c r="B462" t="e">
        <f t="shared" si="84"/>
        <v>#VALUE!</v>
      </c>
      <c r="C462" t="e">
        <f t="shared" si="85"/>
        <v>#VALUE!</v>
      </c>
      <c r="D462" t="e">
        <f t="shared" si="86"/>
        <v>#VALUE!</v>
      </c>
      <c r="E462">
        <f t="shared" si="87"/>
        <v>1006</v>
      </c>
      <c r="F462" t="str">
        <f t="shared" si="88"/>
        <v>SAMEA7723626</v>
      </c>
      <c r="G462">
        <f t="shared" si="89"/>
        <v>317</v>
      </c>
      <c r="H462" t="str">
        <f t="shared" si="90"/>
        <v>&lt;Title&gt;13114.mousseau.88.s018&lt;/Title&gt;     &lt;Organism taxonomy_id="749</v>
      </c>
      <c r="I462" t="str">
        <f t="shared" si="91"/>
        <v>13114.mousseau.88.s018</v>
      </c>
      <c r="J462" t="str">
        <f t="shared" si="92"/>
        <v>mousseau</v>
      </c>
      <c r="K462" t="str">
        <f t="shared" si="93"/>
        <v>88</v>
      </c>
      <c r="L462" t="str">
        <f t="shared" si="94"/>
        <v>s018</v>
      </c>
      <c r="M462" t="str">
        <f t="shared" si="95"/>
        <v>mousseau_88_s018</v>
      </c>
    </row>
    <row r="463" spans="1:13" x14ac:dyDescent="0.2">
      <c r="A463" t="s">
        <v>7076</v>
      </c>
      <c r="B463" t="e">
        <f t="shared" si="84"/>
        <v>#VALUE!</v>
      </c>
      <c r="C463" t="e">
        <f t="shared" si="85"/>
        <v>#VALUE!</v>
      </c>
      <c r="D463" t="e">
        <f t="shared" si="86"/>
        <v>#VALUE!</v>
      </c>
      <c r="E463">
        <f t="shared" si="87"/>
        <v>1006</v>
      </c>
      <c r="F463" t="str">
        <f t="shared" si="88"/>
        <v>SAMEA7723625</v>
      </c>
      <c r="G463">
        <f t="shared" si="89"/>
        <v>317</v>
      </c>
      <c r="H463" t="str">
        <f t="shared" si="90"/>
        <v>&lt;Title&gt;13114.mousseau.88.s017&lt;/Title&gt;     &lt;Organism taxonomy_id="749</v>
      </c>
      <c r="I463" t="str">
        <f t="shared" si="91"/>
        <v>13114.mousseau.88.s017</v>
      </c>
      <c r="J463" t="str">
        <f t="shared" si="92"/>
        <v>mousseau</v>
      </c>
      <c r="K463" t="str">
        <f t="shared" si="93"/>
        <v>88</v>
      </c>
      <c r="L463" t="str">
        <f t="shared" si="94"/>
        <v>s017</v>
      </c>
      <c r="M463" t="str">
        <f t="shared" si="95"/>
        <v>mousseau_88_s017</v>
      </c>
    </row>
    <row r="464" spans="1:13" x14ac:dyDescent="0.2">
      <c r="A464" t="s">
        <v>7077</v>
      </c>
      <c r="B464" t="e">
        <f t="shared" si="84"/>
        <v>#VALUE!</v>
      </c>
      <c r="C464" t="e">
        <f t="shared" si="85"/>
        <v>#VALUE!</v>
      </c>
      <c r="D464" t="e">
        <f t="shared" si="86"/>
        <v>#VALUE!</v>
      </c>
      <c r="E464">
        <f t="shared" si="87"/>
        <v>1006</v>
      </c>
      <c r="F464" t="str">
        <f t="shared" si="88"/>
        <v>SAMEA7723624</v>
      </c>
      <c r="G464">
        <f t="shared" si="89"/>
        <v>317</v>
      </c>
      <c r="H464" t="str">
        <f t="shared" si="90"/>
        <v>&lt;Title&gt;13114.mousseau.88.s016&lt;/Title&gt;     &lt;Organism taxonomy_id="749</v>
      </c>
      <c r="I464" t="str">
        <f t="shared" si="91"/>
        <v>13114.mousseau.88.s016</v>
      </c>
      <c r="J464" t="str">
        <f t="shared" si="92"/>
        <v>mousseau</v>
      </c>
      <c r="K464" t="str">
        <f t="shared" si="93"/>
        <v>88</v>
      </c>
      <c r="L464" t="str">
        <f t="shared" si="94"/>
        <v>s016</v>
      </c>
      <c r="M464" t="str">
        <f t="shared" si="95"/>
        <v>mousseau_88_s016</v>
      </c>
    </row>
    <row r="465" spans="1:13" x14ac:dyDescent="0.2">
      <c r="A465" t="s">
        <v>7078</v>
      </c>
      <c r="B465" t="e">
        <f t="shared" si="84"/>
        <v>#VALUE!</v>
      </c>
      <c r="C465" t="e">
        <f t="shared" si="85"/>
        <v>#VALUE!</v>
      </c>
      <c r="D465" t="e">
        <f t="shared" si="86"/>
        <v>#VALUE!</v>
      </c>
      <c r="E465">
        <f t="shared" si="87"/>
        <v>1006</v>
      </c>
      <c r="F465" t="str">
        <f t="shared" si="88"/>
        <v>SAMEA7723623</v>
      </c>
      <c r="G465">
        <f t="shared" si="89"/>
        <v>317</v>
      </c>
      <c r="H465" t="str">
        <f t="shared" si="90"/>
        <v>&lt;Title&gt;13114.mousseau.88.s011&lt;/Title&gt;     &lt;Organism taxonomy_id="749</v>
      </c>
      <c r="I465" t="str">
        <f t="shared" si="91"/>
        <v>13114.mousseau.88.s011</v>
      </c>
      <c r="J465" t="str">
        <f t="shared" si="92"/>
        <v>mousseau</v>
      </c>
      <c r="K465" t="str">
        <f t="shared" si="93"/>
        <v>88</v>
      </c>
      <c r="L465" t="str">
        <f t="shared" si="94"/>
        <v>s011</v>
      </c>
      <c r="M465" t="str">
        <f t="shared" si="95"/>
        <v>mousseau_88_s011</v>
      </c>
    </row>
    <row r="466" spans="1:13" x14ac:dyDescent="0.2">
      <c r="A466" t="s">
        <v>7079</v>
      </c>
      <c r="B466" t="e">
        <f t="shared" si="84"/>
        <v>#VALUE!</v>
      </c>
      <c r="C466" t="e">
        <f t="shared" si="85"/>
        <v>#VALUE!</v>
      </c>
      <c r="D466" t="e">
        <f t="shared" si="86"/>
        <v>#VALUE!</v>
      </c>
      <c r="E466">
        <f t="shared" si="87"/>
        <v>1006</v>
      </c>
      <c r="F466" t="str">
        <f t="shared" si="88"/>
        <v>SAMEA7723622</v>
      </c>
      <c r="G466">
        <f t="shared" si="89"/>
        <v>317</v>
      </c>
      <c r="H466" t="str">
        <f t="shared" si="90"/>
        <v>&lt;Title&gt;13114.mousseau.88.s010&lt;/Title&gt;     &lt;Organism taxonomy_id="749</v>
      </c>
      <c r="I466" t="str">
        <f t="shared" si="91"/>
        <v>13114.mousseau.88.s010</v>
      </c>
      <c r="J466" t="str">
        <f t="shared" si="92"/>
        <v>mousseau</v>
      </c>
      <c r="K466" t="str">
        <f t="shared" si="93"/>
        <v>88</v>
      </c>
      <c r="L466" t="str">
        <f t="shared" si="94"/>
        <v>s010</v>
      </c>
      <c r="M466" t="str">
        <f t="shared" si="95"/>
        <v>mousseau_88_s010</v>
      </c>
    </row>
    <row r="467" spans="1:13" x14ac:dyDescent="0.2">
      <c r="A467" t="s">
        <v>7080</v>
      </c>
      <c r="B467" t="e">
        <f t="shared" si="84"/>
        <v>#VALUE!</v>
      </c>
      <c r="C467" t="e">
        <f t="shared" si="85"/>
        <v>#VALUE!</v>
      </c>
      <c r="D467" t="e">
        <f t="shared" si="86"/>
        <v>#VALUE!</v>
      </c>
      <c r="E467">
        <f t="shared" si="87"/>
        <v>1006</v>
      </c>
      <c r="F467" t="str">
        <f t="shared" si="88"/>
        <v>SAMEA7723621</v>
      </c>
      <c r="G467">
        <f t="shared" si="89"/>
        <v>317</v>
      </c>
      <c r="H467" t="str">
        <f t="shared" si="90"/>
        <v>&lt;Title&gt;13114.mousseau.88.s009&lt;/Title&gt;     &lt;Organism taxonomy_id="749</v>
      </c>
      <c r="I467" t="str">
        <f t="shared" si="91"/>
        <v>13114.mousseau.88.s009</v>
      </c>
      <c r="J467" t="str">
        <f t="shared" si="92"/>
        <v>mousseau</v>
      </c>
      <c r="K467" t="str">
        <f t="shared" si="93"/>
        <v>88</v>
      </c>
      <c r="L467" t="str">
        <f t="shared" si="94"/>
        <v>s009</v>
      </c>
      <c r="M467" t="str">
        <f t="shared" si="95"/>
        <v>mousseau_88_s009</v>
      </c>
    </row>
    <row r="468" spans="1:13" x14ac:dyDescent="0.2">
      <c r="A468" t="s">
        <v>7081</v>
      </c>
      <c r="B468" t="e">
        <f t="shared" si="84"/>
        <v>#VALUE!</v>
      </c>
      <c r="C468" t="e">
        <f t="shared" si="85"/>
        <v>#VALUE!</v>
      </c>
      <c r="D468" t="e">
        <f t="shared" si="86"/>
        <v>#VALUE!</v>
      </c>
      <c r="E468">
        <f t="shared" si="87"/>
        <v>1006</v>
      </c>
      <c r="F468" t="str">
        <f t="shared" si="88"/>
        <v>SAMEA7723620</v>
      </c>
      <c r="G468">
        <f t="shared" si="89"/>
        <v>317</v>
      </c>
      <c r="H468" t="str">
        <f t="shared" si="90"/>
        <v>&lt;Title&gt;13114.mousseau.88.s007&lt;/Title&gt;     &lt;Organism taxonomy_id="749</v>
      </c>
      <c r="I468" t="str">
        <f t="shared" si="91"/>
        <v>13114.mousseau.88.s007</v>
      </c>
      <c r="J468" t="str">
        <f t="shared" si="92"/>
        <v>mousseau</v>
      </c>
      <c r="K468" t="str">
        <f t="shared" si="93"/>
        <v>88</v>
      </c>
      <c r="L468" t="str">
        <f t="shared" si="94"/>
        <v>s007</v>
      </c>
      <c r="M468" t="str">
        <f t="shared" si="95"/>
        <v>mousseau_88_s007</v>
      </c>
    </row>
    <row r="469" spans="1:13" x14ac:dyDescent="0.2">
      <c r="A469" t="s">
        <v>7082</v>
      </c>
      <c r="B469" t="e">
        <f t="shared" si="84"/>
        <v>#VALUE!</v>
      </c>
      <c r="C469" t="e">
        <f t="shared" si="85"/>
        <v>#VALUE!</v>
      </c>
      <c r="D469" t="e">
        <f t="shared" si="86"/>
        <v>#VALUE!</v>
      </c>
      <c r="E469">
        <f t="shared" si="87"/>
        <v>1006</v>
      </c>
      <c r="F469" t="str">
        <f t="shared" si="88"/>
        <v>SAMEA7723619</v>
      </c>
      <c r="G469">
        <f t="shared" si="89"/>
        <v>317</v>
      </c>
      <c r="H469" t="str">
        <f t="shared" si="90"/>
        <v>&lt;Title&gt;13114.mousseau.88.s006&lt;/Title&gt;     &lt;Organism taxonomy_id="749</v>
      </c>
      <c r="I469" t="str">
        <f t="shared" si="91"/>
        <v>13114.mousseau.88.s006</v>
      </c>
      <c r="J469" t="str">
        <f t="shared" si="92"/>
        <v>mousseau</v>
      </c>
      <c r="K469" t="str">
        <f t="shared" si="93"/>
        <v>88</v>
      </c>
      <c r="L469" t="str">
        <f t="shared" si="94"/>
        <v>s006</v>
      </c>
      <c r="M469" t="str">
        <f t="shared" si="95"/>
        <v>mousseau_88_s006</v>
      </c>
    </row>
    <row r="470" spans="1:13" x14ac:dyDescent="0.2">
      <c r="A470" t="s">
        <v>7083</v>
      </c>
      <c r="B470" t="e">
        <f t="shared" si="84"/>
        <v>#VALUE!</v>
      </c>
      <c r="C470" t="e">
        <f t="shared" si="85"/>
        <v>#VALUE!</v>
      </c>
      <c r="D470" t="e">
        <f t="shared" si="86"/>
        <v>#VALUE!</v>
      </c>
      <c r="E470">
        <f t="shared" si="87"/>
        <v>1006</v>
      </c>
      <c r="F470" t="str">
        <f t="shared" si="88"/>
        <v>SAMEA7723618</v>
      </c>
      <c r="G470">
        <f t="shared" si="89"/>
        <v>317</v>
      </c>
      <c r="H470" t="str">
        <f t="shared" si="90"/>
        <v>&lt;Title&gt;13114.mousseau.88.s002&lt;/Title&gt;     &lt;Organism taxonomy_id="749</v>
      </c>
      <c r="I470" t="str">
        <f t="shared" si="91"/>
        <v>13114.mousseau.88.s002</v>
      </c>
      <c r="J470" t="str">
        <f t="shared" si="92"/>
        <v>mousseau</v>
      </c>
      <c r="K470" t="str">
        <f t="shared" si="93"/>
        <v>88</v>
      </c>
      <c r="L470" t="str">
        <f t="shared" si="94"/>
        <v>s002</v>
      </c>
      <c r="M470" t="str">
        <f t="shared" si="95"/>
        <v>mousseau_88_s002</v>
      </c>
    </row>
    <row r="471" spans="1:13" x14ac:dyDescent="0.2">
      <c r="A471" t="s">
        <v>7084</v>
      </c>
      <c r="B471">
        <f t="shared" si="84"/>
        <v>4836</v>
      </c>
      <c r="C471" t="str">
        <f t="shared" si="85"/>
        <v xml:space="preserve">gcms_sample_name"&gt;EMP_Feces_mousseau_88_s001_a02_M_285&lt;/Attribute&gt;  </v>
      </c>
      <c r="D471" t="str">
        <f t="shared" si="86"/>
        <v>EMP_Feces_mousseau_88_s001_a02_M_285</v>
      </c>
      <c r="E471">
        <f t="shared" si="87"/>
        <v>1006</v>
      </c>
      <c r="F471" t="str">
        <f t="shared" si="88"/>
        <v>SAMEA7723617</v>
      </c>
      <c r="G471">
        <f t="shared" si="89"/>
        <v>317</v>
      </c>
      <c r="H471" t="str">
        <f t="shared" si="90"/>
        <v>&lt;Title&gt;13114.mousseau.88.s001&lt;/Title&gt;     &lt;Organism taxonomy_id="749</v>
      </c>
      <c r="I471" t="str">
        <f t="shared" si="91"/>
        <v>13114.mousseau.88.s001</v>
      </c>
      <c r="J471" t="str">
        <f t="shared" si="92"/>
        <v>mousseau</v>
      </c>
      <c r="K471" t="str">
        <f t="shared" si="93"/>
        <v>88</v>
      </c>
      <c r="L471" t="str">
        <f t="shared" si="94"/>
        <v>s001</v>
      </c>
      <c r="M471" t="str">
        <f t="shared" si="95"/>
        <v>mousseau_88_s001</v>
      </c>
    </row>
    <row r="472" spans="1:13" x14ac:dyDescent="0.2">
      <c r="A472" t="s">
        <v>6714</v>
      </c>
      <c r="B472" t="e">
        <f t="shared" si="84"/>
        <v>#VALUE!</v>
      </c>
      <c r="C472" t="e">
        <f t="shared" si="85"/>
        <v>#VALUE!</v>
      </c>
      <c r="D472" t="e">
        <f t="shared" si="86"/>
        <v>#VALUE!</v>
      </c>
      <c r="E472">
        <f t="shared" si="87"/>
        <v>1008</v>
      </c>
      <c r="F472" t="str">
        <f t="shared" si="88"/>
        <v>SAMEA7724228</v>
      </c>
      <c r="G472">
        <f t="shared" si="89"/>
        <v>317</v>
      </c>
      <c r="H472" t="str">
        <f t="shared" si="90"/>
        <v>&lt;Title&gt;13114.myrold.59.s022&lt;/Title&gt;     &lt;Organism taxonomy_id="41065</v>
      </c>
      <c r="I472" t="str">
        <f t="shared" si="91"/>
        <v>13114.myrold.59.s022</v>
      </c>
      <c r="J472" t="str">
        <f t="shared" si="92"/>
        <v>myrold</v>
      </c>
      <c r="K472" t="str">
        <f t="shared" si="93"/>
        <v>59</v>
      </c>
      <c r="L472" t="str">
        <f t="shared" si="94"/>
        <v>s022</v>
      </c>
      <c r="M472" t="str">
        <f t="shared" si="95"/>
        <v>myrold_59_s022</v>
      </c>
    </row>
    <row r="473" spans="1:13" x14ac:dyDescent="0.2">
      <c r="A473" t="s">
        <v>6715</v>
      </c>
      <c r="B473" t="e">
        <f t="shared" si="84"/>
        <v>#VALUE!</v>
      </c>
      <c r="C473" t="e">
        <f t="shared" si="85"/>
        <v>#VALUE!</v>
      </c>
      <c r="D473" t="e">
        <f t="shared" si="86"/>
        <v>#VALUE!</v>
      </c>
      <c r="E473">
        <f t="shared" si="87"/>
        <v>1008</v>
      </c>
      <c r="F473" t="str">
        <f t="shared" si="88"/>
        <v>SAMEA7724227</v>
      </c>
      <c r="G473">
        <f t="shared" si="89"/>
        <v>317</v>
      </c>
      <c r="H473" t="str">
        <f t="shared" si="90"/>
        <v>&lt;Title&gt;13114.myrold.59.s021&lt;/Title&gt;     &lt;Organism taxonomy_id="41065</v>
      </c>
      <c r="I473" t="str">
        <f t="shared" si="91"/>
        <v>13114.myrold.59.s021</v>
      </c>
      <c r="J473" t="str">
        <f t="shared" si="92"/>
        <v>myrold</v>
      </c>
      <c r="K473" t="str">
        <f t="shared" si="93"/>
        <v>59</v>
      </c>
      <c r="L473" t="str">
        <f t="shared" si="94"/>
        <v>s021</v>
      </c>
      <c r="M473" t="str">
        <f t="shared" si="95"/>
        <v>myrold_59_s021</v>
      </c>
    </row>
    <row r="474" spans="1:13" x14ac:dyDescent="0.2">
      <c r="A474" t="s">
        <v>6716</v>
      </c>
      <c r="B474">
        <f t="shared" si="84"/>
        <v>3425</v>
      </c>
      <c r="C474" t="str">
        <f t="shared" si="85"/>
        <v>gcms_sample_name"&gt;EMP_Myr_22_NRCS0526_037_GC&lt;/Attribute&gt;     &lt;Attrib</v>
      </c>
      <c r="D474" t="str">
        <f t="shared" si="86"/>
        <v>EMP_Myr_22_NRCS0526_037_GC</v>
      </c>
      <c r="E474">
        <f t="shared" si="87"/>
        <v>1008</v>
      </c>
      <c r="F474" t="str">
        <f t="shared" si="88"/>
        <v>SAMEA7724226</v>
      </c>
      <c r="G474">
        <f t="shared" si="89"/>
        <v>317</v>
      </c>
      <c r="H474" t="str">
        <f t="shared" si="90"/>
        <v>&lt;Title&gt;13114.myrold.59.s020&lt;/Title&gt;     &lt;Organism taxonomy_id="41065</v>
      </c>
      <c r="I474" t="str">
        <f t="shared" si="91"/>
        <v>13114.myrold.59.s020</v>
      </c>
      <c r="J474" t="str">
        <f t="shared" si="92"/>
        <v>myrold</v>
      </c>
      <c r="K474" t="str">
        <f t="shared" si="93"/>
        <v>59</v>
      </c>
      <c r="L474" t="str">
        <f t="shared" si="94"/>
        <v>s020</v>
      </c>
      <c r="M474" t="str">
        <f t="shared" si="95"/>
        <v>myrold_59_s020</v>
      </c>
    </row>
    <row r="475" spans="1:13" x14ac:dyDescent="0.2">
      <c r="A475" t="s">
        <v>6717</v>
      </c>
      <c r="B475" t="e">
        <f t="shared" si="84"/>
        <v>#VALUE!</v>
      </c>
      <c r="C475" t="e">
        <f t="shared" si="85"/>
        <v>#VALUE!</v>
      </c>
      <c r="D475" t="e">
        <f t="shared" si="86"/>
        <v>#VALUE!</v>
      </c>
      <c r="E475">
        <f t="shared" si="87"/>
        <v>1008</v>
      </c>
      <c r="F475" t="str">
        <f t="shared" si="88"/>
        <v>SAMEA7724225</v>
      </c>
      <c r="G475">
        <f t="shared" si="89"/>
        <v>317</v>
      </c>
      <c r="H475" t="str">
        <f t="shared" si="90"/>
        <v>&lt;Title&gt;13114.myrold.59.s019&lt;/Title&gt;     &lt;Organism taxonomy_id="41065</v>
      </c>
      <c r="I475" t="str">
        <f t="shared" si="91"/>
        <v>13114.myrold.59.s019</v>
      </c>
      <c r="J475" t="str">
        <f t="shared" si="92"/>
        <v>myrold</v>
      </c>
      <c r="K475" t="str">
        <f t="shared" si="93"/>
        <v>59</v>
      </c>
      <c r="L475" t="str">
        <f t="shared" si="94"/>
        <v>s019</v>
      </c>
      <c r="M475" t="str">
        <f t="shared" si="95"/>
        <v>myrold_59_s019</v>
      </c>
    </row>
    <row r="476" spans="1:13" x14ac:dyDescent="0.2">
      <c r="A476" t="s">
        <v>6718</v>
      </c>
      <c r="B476">
        <f t="shared" si="84"/>
        <v>3164</v>
      </c>
      <c r="C476" t="str">
        <f t="shared" si="85"/>
        <v>gcms_sample_name"&gt;EMP_Myr_18_NRCS0426_034_GC&lt;/Attribute&gt;     &lt;Attrib</v>
      </c>
      <c r="D476" t="str">
        <f t="shared" si="86"/>
        <v>EMP_Myr_18_NRCS0426_034_GC</v>
      </c>
      <c r="E476">
        <f t="shared" si="87"/>
        <v>1008</v>
      </c>
      <c r="F476" t="str">
        <f t="shared" si="88"/>
        <v>SAMEA7724224</v>
      </c>
      <c r="G476">
        <f t="shared" si="89"/>
        <v>317</v>
      </c>
      <c r="H476" t="str">
        <f t="shared" si="90"/>
        <v>&lt;Title&gt;13114.myrold.59.s018&lt;/Title&gt;     &lt;Organism taxonomy_id="41065</v>
      </c>
      <c r="I476" t="str">
        <f t="shared" si="91"/>
        <v>13114.myrold.59.s018</v>
      </c>
      <c r="J476" t="str">
        <f t="shared" si="92"/>
        <v>myrold</v>
      </c>
      <c r="K476" t="str">
        <f t="shared" si="93"/>
        <v>59</v>
      </c>
      <c r="L476" t="str">
        <f t="shared" si="94"/>
        <v>s018</v>
      </c>
      <c r="M476" t="str">
        <f t="shared" si="95"/>
        <v>myrold_59_s018</v>
      </c>
    </row>
    <row r="477" spans="1:13" x14ac:dyDescent="0.2">
      <c r="A477" t="s">
        <v>6719</v>
      </c>
      <c r="B477" t="e">
        <f t="shared" si="84"/>
        <v>#VALUE!</v>
      </c>
      <c r="C477" t="e">
        <f t="shared" si="85"/>
        <v>#VALUE!</v>
      </c>
      <c r="D477" t="e">
        <f t="shared" si="86"/>
        <v>#VALUE!</v>
      </c>
      <c r="E477">
        <f t="shared" si="87"/>
        <v>1008</v>
      </c>
      <c r="F477" t="str">
        <f t="shared" si="88"/>
        <v>SAMEA7724223</v>
      </c>
      <c r="G477">
        <f t="shared" si="89"/>
        <v>317</v>
      </c>
      <c r="H477" t="str">
        <f t="shared" si="90"/>
        <v>&lt;Title&gt;13114.myrold.59.s017&lt;/Title&gt;     &lt;Organism taxonomy_id="41065</v>
      </c>
      <c r="I477" t="str">
        <f t="shared" si="91"/>
        <v>13114.myrold.59.s017</v>
      </c>
      <c r="J477" t="str">
        <f t="shared" si="92"/>
        <v>myrold</v>
      </c>
      <c r="K477" t="str">
        <f t="shared" si="93"/>
        <v>59</v>
      </c>
      <c r="L477" t="str">
        <f t="shared" si="94"/>
        <v>s017</v>
      </c>
      <c r="M477" t="str">
        <f t="shared" si="95"/>
        <v>myrold_59_s017</v>
      </c>
    </row>
    <row r="478" spans="1:13" x14ac:dyDescent="0.2">
      <c r="A478" t="s">
        <v>6720</v>
      </c>
      <c r="B478">
        <f t="shared" si="84"/>
        <v>3166</v>
      </c>
      <c r="C478" t="str">
        <f t="shared" si="85"/>
        <v>gcms_sample_name"&gt;EMP_Myr_16_NRCS0371_042_GC&lt;/Attribute&gt;     &lt;Attrib</v>
      </c>
      <c r="D478" t="str">
        <f t="shared" si="86"/>
        <v>EMP_Myr_16_NRCS0371_042_GC</v>
      </c>
      <c r="E478">
        <f t="shared" si="87"/>
        <v>1008</v>
      </c>
      <c r="F478" t="str">
        <f t="shared" si="88"/>
        <v>SAMEA7724222</v>
      </c>
      <c r="G478">
        <f t="shared" si="89"/>
        <v>317</v>
      </c>
      <c r="H478" t="str">
        <f t="shared" si="90"/>
        <v>&lt;Title&gt;13114.myrold.59.s016&lt;/Title&gt;     &lt;Organism taxonomy_id="41065</v>
      </c>
      <c r="I478" t="str">
        <f t="shared" si="91"/>
        <v>13114.myrold.59.s016</v>
      </c>
      <c r="J478" t="str">
        <f t="shared" si="92"/>
        <v>myrold</v>
      </c>
      <c r="K478" t="str">
        <f t="shared" si="93"/>
        <v>59</v>
      </c>
      <c r="L478" t="str">
        <f t="shared" si="94"/>
        <v>s016</v>
      </c>
      <c r="M478" t="str">
        <f t="shared" si="95"/>
        <v>myrold_59_s016</v>
      </c>
    </row>
    <row r="479" spans="1:13" x14ac:dyDescent="0.2">
      <c r="A479" t="s">
        <v>6721</v>
      </c>
      <c r="B479" t="e">
        <f t="shared" si="84"/>
        <v>#VALUE!</v>
      </c>
      <c r="C479" t="e">
        <f t="shared" si="85"/>
        <v>#VALUE!</v>
      </c>
      <c r="D479" t="e">
        <f t="shared" si="86"/>
        <v>#VALUE!</v>
      </c>
      <c r="E479">
        <f t="shared" si="87"/>
        <v>1008</v>
      </c>
      <c r="F479" t="str">
        <f t="shared" si="88"/>
        <v>SAMEA7724221</v>
      </c>
      <c r="G479">
        <f t="shared" si="89"/>
        <v>317</v>
      </c>
      <c r="H479" t="str">
        <f t="shared" si="90"/>
        <v>&lt;Title&gt;13114.myrold.59.s015&lt;/Title&gt;     &lt;Organism taxonomy_id="41065</v>
      </c>
      <c r="I479" t="str">
        <f t="shared" si="91"/>
        <v>13114.myrold.59.s015</v>
      </c>
      <c r="J479" t="str">
        <f t="shared" si="92"/>
        <v>myrold</v>
      </c>
      <c r="K479" t="str">
        <f t="shared" si="93"/>
        <v>59</v>
      </c>
      <c r="L479" t="str">
        <f t="shared" si="94"/>
        <v>s015</v>
      </c>
      <c r="M479" t="str">
        <f t="shared" si="95"/>
        <v>myrold_59_s015</v>
      </c>
    </row>
    <row r="480" spans="1:13" x14ac:dyDescent="0.2">
      <c r="A480" t="s">
        <v>6722</v>
      </c>
      <c r="B480">
        <f t="shared" si="84"/>
        <v>3220</v>
      </c>
      <c r="C480" t="str">
        <f t="shared" si="85"/>
        <v>gcms_sample_name"&gt;EMP_Myr_14_NRCS0331_043_GC&lt;/Attribute&gt;     &lt;Attrib</v>
      </c>
      <c r="D480" t="str">
        <f t="shared" si="86"/>
        <v>EMP_Myr_14_NRCS0331_043_GC</v>
      </c>
      <c r="E480">
        <f t="shared" si="87"/>
        <v>1008</v>
      </c>
      <c r="F480" t="str">
        <f t="shared" si="88"/>
        <v>SAMEA7724220</v>
      </c>
      <c r="G480">
        <f t="shared" si="89"/>
        <v>317</v>
      </c>
      <c r="H480" t="str">
        <f t="shared" si="90"/>
        <v>&lt;Title&gt;13114.myrold.59.s014&lt;/Title&gt;     &lt;Organism taxonomy_id="41065</v>
      </c>
      <c r="I480" t="str">
        <f t="shared" si="91"/>
        <v>13114.myrold.59.s014</v>
      </c>
      <c r="J480" t="str">
        <f t="shared" si="92"/>
        <v>myrold</v>
      </c>
      <c r="K480" t="str">
        <f t="shared" si="93"/>
        <v>59</v>
      </c>
      <c r="L480" t="str">
        <f t="shared" si="94"/>
        <v>s014</v>
      </c>
      <c r="M480" t="str">
        <f t="shared" si="95"/>
        <v>myrold_59_s014</v>
      </c>
    </row>
    <row r="481" spans="1:13" x14ac:dyDescent="0.2">
      <c r="A481" t="s">
        <v>6723</v>
      </c>
      <c r="B481" t="e">
        <f t="shared" si="84"/>
        <v>#VALUE!</v>
      </c>
      <c r="C481" t="e">
        <f t="shared" si="85"/>
        <v>#VALUE!</v>
      </c>
      <c r="D481" t="e">
        <f t="shared" si="86"/>
        <v>#VALUE!</v>
      </c>
      <c r="E481">
        <f t="shared" si="87"/>
        <v>1008</v>
      </c>
      <c r="F481" t="str">
        <f t="shared" si="88"/>
        <v>SAMEA7724219</v>
      </c>
      <c r="G481">
        <f t="shared" si="89"/>
        <v>317</v>
      </c>
      <c r="H481" t="str">
        <f t="shared" si="90"/>
        <v>&lt;Title&gt;13114.myrold.59.s013&lt;/Title&gt;     &lt;Organism taxonomy_id="41065</v>
      </c>
      <c r="I481" t="str">
        <f t="shared" si="91"/>
        <v>13114.myrold.59.s013</v>
      </c>
      <c r="J481" t="str">
        <f t="shared" si="92"/>
        <v>myrold</v>
      </c>
      <c r="K481" t="str">
        <f t="shared" si="93"/>
        <v>59</v>
      </c>
      <c r="L481" t="str">
        <f t="shared" si="94"/>
        <v>s013</v>
      </c>
      <c r="M481" t="str">
        <f t="shared" si="95"/>
        <v>myrold_59_s013</v>
      </c>
    </row>
    <row r="482" spans="1:13" x14ac:dyDescent="0.2">
      <c r="A482" t="s">
        <v>6724</v>
      </c>
      <c r="B482">
        <f t="shared" si="84"/>
        <v>3163</v>
      </c>
      <c r="C482" t="str">
        <f t="shared" si="85"/>
        <v>gcms_sample_name"&gt;EMP_Myr_12_NRCS0261_039_GC&lt;/Attribute&gt;     &lt;Attrib</v>
      </c>
      <c r="D482" t="str">
        <f t="shared" si="86"/>
        <v>EMP_Myr_12_NRCS0261_039_GC</v>
      </c>
      <c r="E482">
        <f t="shared" si="87"/>
        <v>1008</v>
      </c>
      <c r="F482" t="str">
        <f t="shared" si="88"/>
        <v>SAMEA7724218</v>
      </c>
      <c r="G482">
        <f t="shared" si="89"/>
        <v>317</v>
      </c>
      <c r="H482" t="str">
        <f t="shared" si="90"/>
        <v>&lt;Title&gt;13114.myrold.59.s012&lt;/Title&gt;     &lt;Organism taxonomy_id="41065</v>
      </c>
      <c r="I482" t="str">
        <f t="shared" si="91"/>
        <v>13114.myrold.59.s012</v>
      </c>
      <c r="J482" t="str">
        <f t="shared" si="92"/>
        <v>myrold</v>
      </c>
      <c r="K482" t="str">
        <f t="shared" si="93"/>
        <v>59</v>
      </c>
      <c r="L482" t="str">
        <f t="shared" si="94"/>
        <v>s012</v>
      </c>
      <c r="M482" t="str">
        <f t="shared" si="95"/>
        <v>myrold_59_s012</v>
      </c>
    </row>
    <row r="483" spans="1:13" x14ac:dyDescent="0.2">
      <c r="A483" t="s">
        <v>6725</v>
      </c>
      <c r="B483">
        <f t="shared" si="84"/>
        <v>3424</v>
      </c>
      <c r="C483" t="str">
        <f t="shared" si="85"/>
        <v>gcms_sample_name"&gt;EMP_Myr_11_NRCS0221_033_GC&lt;/Attribute&gt;     &lt;Attrib</v>
      </c>
      <c r="D483" t="str">
        <f t="shared" si="86"/>
        <v>EMP_Myr_11_NRCS0221_033_GC</v>
      </c>
      <c r="E483">
        <f t="shared" si="87"/>
        <v>1008</v>
      </c>
      <c r="F483" t="str">
        <f t="shared" si="88"/>
        <v>SAMEA7724217</v>
      </c>
      <c r="G483">
        <f t="shared" si="89"/>
        <v>317</v>
      </c>
      <c r="H483" t="str">
        <f t="shared" si="90"/>
        <v>&lt;Title&gt;13114.myrold.59.s011&lt;/Title&gt;     &lt;Organism taxonomy_id="41065</v>
      </c>
      <c r="I483" t="str">
        <f t="shared" si="91"/>
        <v>13114.myrold.59.s011</v>
      </c>
      <c r="J483" t="str">
        <f t="shared" si="92"/>
        <v>myrold</v>
      </c>
      <c r="K483" t="str">
        <f t="shared" si="93"/>
        <v>59</v>
      </c>
      <c r="L483" t="str">
        <f t="shared" si="94"/>
        <v>s011</v>
      </c>
      <c r="M483" t="str">
        <f t="shared" si="95"/>
        <v>myrold_59_s011</v>
      </c>
    </row>
    <row r="484" spans="1:13" x14ac:dyDescent="0.2">
      <c r="A484" t="s">
        <v>6726</v>
      </c>
      <c r="B484" t="e">
        <f t="shared" si="84"/>
        <v>#VALUE!</v>
      </c>
      <c r="C484" t="e">
        <f t="shared" si="85"/>
        <v>#VALUE!</v>
      </c>
      <c r="D484" t="e">
        <f t="shared" si="86"/>
        <v>#VALUE!</v>
      </c>
      <c r="E484">
        <f t="shared" si="87"/>
        <v>1008</v>
      </c>
      <c r="F484" t="str">
        <f t="shared" si="88"/>
        <v>SAMEA7724216</v>
      </c>
      <c r="G484">
        <f t="shared" si="89"/>
        <v>317</v>
      </c>
      <c r="H484" t="str">
        <f t="shared" si="90"/>
        <v>&lt;Title&gt;13114.myrold.59.s010&lt;/Title&gt;     &lt;Organism taxonomy_id="41065</v>
      </c>
      <c r="I484" t="str">
        <f t="shared" si="91"/>
        <v>13114.myrold.59.s010</v>
      </c>
      <c r="J484" t="str">
        <f t="shared" si="92"/>
        <v>myrold</v>
      </c>
      <c r="K484" t="str">
        <f t="shared" si="93"/>
        <v>59</v>
      </c>
      <c r="L484" t="str">
        <f t="shared" si="94"/>
        <v>s010</v>
      </c>
      <c r="M484" t="str">
        <f t="shared" si="95"/>
        <v>myrold_59_s010</v>
      </c>
    </row>
    <row r="485" spans="1:13" x14ac:dyDescent="0.2">
      <c r="A485" t="s">
        <v>6727</v>
      </c>
      <c r="B485">
        <f t="shared" si="84"/>
        <v>3424</v>
      </c>
      <c r="C485" t="str">
        <f t="shared" si="85"/>
        <v>gcms_sample_name"&gt;EMP_Myr_9_NRCS0181_038_GC&lt;/Attribute&gt;     &lt;Attribu</v>
      </c>
      <c r="D485" t="str">
        <f t="shared" si="86"/>
        <v>EMP_Myr_9_NRCS0181_038_GC</v>
      </c>
      <c r="E485">
        <f t="shared" si="87"/>
        <v>1007</v>
      </c>
      <c r="F485" t="str">
        <f t="shared" si="88"/>
        <v>SAMEA7724215</v>
      </c>
      <c r="G485">
        <f t="shared" si="89"/>
        <v>317</v>
      </c>
      <c r="H485" t="str">
        <f t="shared" si="90"/>
        <v>&lt;Title&gt;13114.myrold.59.s009&lt;/Title&gt;     &lt;Organism taxonomy_id="41065</v>
      </c>
      <c r="I485" t="str">
        <f t="shared" si="91"/>
        <v>13114.myrold.59.s009</v>
      </c>
      <c r="J485" t="str">
        <f t="shared" si="92"/>
        <v>myrold</v>
      </c>
      <c r="K485" t="str">
        <f t="shared" si="93"/>
        <v>59</v>
      </c>
      <c r="L485" t="str">
        <f t="shared" si="94"/>
        <v>s009</v>
      </c>
      <c r="M485" t="str">
        <f t="shared" si="95"/>
        <v>myrold_59_s009</v>
      </c>
    </row>
    <row r="486" spans="1:13" x14ac:dyDescent="0.2">
      <c r="A486" t="s">
        <v>6728</v>
      </c>
      <c r="B486">
        <f t="shared" si="84"/>
        <v>3165</v>
      </c>
      <c r="C486" t="str">
        <f t="shared" si="85"/>
        <v>gcms_sample_name"&gt;EMP_Myr_8_NRCS0176_035_GC&lt;/Attribute&gt;     &lt;Attribu</v>
      </c>
      <c r="D486" t="str">
        <f t="shared" si="86"/>
        <v>EMP_Myr_8_NRCS0176_035_GC</v>
      </c>
      <c r="E486">
        <f t="shared" si="87"/>
        <v>1007</v>
      </c>
      <c r="F486" t="str">
        <f t="shared" si="88"/>
        <v>SAMEA7724214</v>
      </c>
      <c r="G486">
        <f t="shared" si="89"/>
        <v>317</v>
      </c>
      <c r="H486" t="str">
        <f t="shared" si="90"/>
        <v>&lt;Title&gt;13114.myrold.59.s008&lt;/Title&gt;     &lt;Organism taxonomy_id="41065</v>
      </c>
      <c r="I486" t="str">
        <f t="shared" si="91"/>
        <v>13114.myrold.59.s008</v>
      </c>
      <c r="J486" t="str">
        <f t="shared" si="92"/>
        <v>myrold</v>
      </c>
      <c r="K486" t="str">
        <f t="shared" si="93"/>
        <v>59</v>
      </c>
      <c r="L486" t="str">
        <f t="shared" si="94"/>
        <v>s008</v>
      </c>
      <c r="M486" t="str">
        <f t="shared" si="95"/>
        <v>myrold_59_s008</v>
      </c>
    </row>
    <row r="487" spans="1:13" x14ac:dyDescent="0.2">
      <c r="A487" t="s">
        <v>6729</v>
      </c>
      <c r="B487" t="e">
        <f t="shared" si="84"/>
        <v>#VALUE!</v>
      </c>
      <c r="C487" t="e">
        <f t="shared" si="85"/>
        <v>#VALUE!</v>
      </c>
      <c r="D487" t="e">
        <f t="shared" si="86"/>
        <v>#VALUE!</v>
      </c>
      <c r="E487">
        <f t="shared" si="87"/>
        <v>1007</v>
      </c>
      <c r="F487" t="str">
        <f t="shared" si="88"/>
        <v>SAMEA7724213</v>
      </c>
      <c r="G487">
        <f t="shared" si="89"/>
        <v>317</v>
      </c>
      <c r="H487" t="str">
        <f t="shared" si="90"/>
        <v>&lt;Title&gt;13114.myrold.59.s007&lt;/Title&gt;     &lt;Organism taxonomy_id="41065</v>
      </c>
      <c r="I487" t="str">
        <f t="shared" si="91"/>
        <v>13114.myrold.59.s007</v>
      </c>
      <c r="J487" t="str">
        <f t="shared" si="92"/>
        <v>myrold</v>
      </c>
      <c r="K487" t="str">
        <f t="shared" si="93"/>
        <v>59</v>
      </c>
      <c r="L487" t="str">
        <f t="shared" si="94"/>
        <v>s007</v>
      </c>
      <c r="M487" t="str">
        <f t="shared" si="95"/>
        <v>myrold_59_s007</v>
      </c>
    </row>
    <row r="488" spans="1:13" x14ac:dyDescent="0.2">
      <c r="A488" t="s">
        <v>6730</v>
      </c>
      <c r="B488" t="e">
        <f t="shared" si="84"/>
        <v>#VALUE!</v>
      </c>
      <c r="C488" t="e">
        <f t="shared" si="85"/>
        <v>#VALUE!</v>
      </c>
      <c r="D488" t="e">
        <f t="shared" si="86"/>
        <v>#VALUE!</v>
      </c>
      <c r="E488">
        <f t="shared" si="87"/>
        <v>1007</v>
      </c>
      <c r="F488" t="str">
        <f t="shared" si="88"/>
        <v>SAMEA7724212</v>
      </c>
      <c r="G488">
        <f t="shared" si="89"/>
        <v>317</v>
      </c>
      <c r="H488" t="str">
        <f t="shared" si="90"/>
        <v>&lt;Title&gt;13114.myrold.59.s006&lt;/Title&gt;     &lt;Organism taxonomy_id="41065</v>
      </c>
      <c r="I488" t="str">
        <f t="shared" si="91"/>
        <v>13114.myrold.59.s006</v>
      </c>
      <c r="J488" t="str">
        <f t="shared" si="92"/>
        <v>myrold</v>
      </c>
      <c r="K488" t="str">
        <f t="shared" si="93"/>
        <v>59</v>
      </c>
      <c r="L488" t="str">
        <f t="shared" si="94"/>
        <v>s006</v>
      </c>
      <c r="M488" t="str">
        <f t="shared" si="95"/>
        <v>myrold_59_s006</v>
      </c>
    </row>
    <row r="489" spans="1:13" x14ac:dyDescent="0.2">
      <c r="A489" t="s">
        <v>6731</v>
      </c>
      <c r="B489">
        <f t="shared" si="84"/>
        <v>3428</v>
      </c>
      <c r="C489" t="str">
        <f t="shared" si="85"/>
        <v>gcms_sample_name"&gt;EMP_Myr_5_NRCS0096_036_GC&lt;/Attribute&gt;     &lt;Attribu</v>
      </c>
      <c r="D489" t="str">
        <f t="shared" si="86"/>
        <v>EMP_Myr_5_NRCS0096_036_GC</v>
      </c>
      <c r="E489">
        <f t="shared" si="87"/>
        <v>1007</v>
      </c>
      <c r="F489" t="str">
        <f t="shared" si="88"/>
        <v>SAMEA7724211</v>
      </c>
      <c r="G489">
        <f t="shared" si="89"/>
        <v>317</v>
      </c>
      <c r="H489" t="str">
        <f t="shared" si="90"/>
        <v>&lt;Title&gt;13114.myrold.59.s005&lt;/Title&gt;     &lt;Organism taxonomy_id="41065</v>
      </c>
      <c r="I489" t="str">
        <f t="shared" si="91"/>
        <v>13114.myrold.59.s005</v>
      </c>
      <c r="J489" t="str">
        <f t="shared" si="92"/>
        <v>myrold</v>
      </c>
      <c r="K489" t="str">
        <f t="shared" si="93"/>
        <v>59</v>
      </c>
      <c r="L489" t="str">
        <f t="shared" si="94"/>
        <v>s005</v>
      </c>
      <c r="M489" t="str">
        <f t="shared" si="95"/>
        <v>myrold_59_s005</v>
      </c>
    </row>
    <row r="490" spans="1:13" x14ac:dyDescent="0.2">
      <c r="A490" t="s">
        <v>6732</v>
      </c>
      <c r="B490">
        <f t="shared" si="84"/>
        <v>3424</v>
      </c>
      <c r="C490" t="str">
        <f t="shared" si="85"/>
        <v>gcms_sample_name"&gt;EMP_Myr_4_NRCS0066_041_GC&lt;/Attribute&gt;     &lt;Attribu</v>
      </c>
      <c r="D490" t="str">
        <f t="shared" si="86"/>
        <v>EMP_Myr_4_NRCS0066_041_GC</v>
      </c>
      <c r="E490">
        <f t="shared" si="87"/>
        <v>1007</v>
      </c>
      <c r="F490" t="str">
        <f t="shared" si="88"/>
        <v>SAMEA7724210</v>
      </c>
      <c r="G490">
        <f t="shared" si="89"/>
        <v>317</v>
      </c>
      <c r="H490" t="str">
        <f t="shared" si="90"/>
        <v>&lt;Title&gt;13114.myrold.59.s004&lt;/Title&gt;     &lt;Organism taxonomy_id="41065</v>
      </c>
      <c r="I490" t="str">
        <f t="shared" si="91"/>
        <v>13114.myrold.59.s004</v>
      </c>
      <c r="J490" t="str">
        <f t="shared" si="92"/>
        <v>myrold</v>
      </c>
      <c r="K490" t="str">
        <f t="shared" si="93"/>
        <v>59</v>
      </c>
      <c r="L490" t="str">
        <f t="shared" si="94"/>
        <v>s004</v>
      </c>
      <c r="M490" t="str">
        <f t="shared" si="95"/>
        <v>myrold_59_s004</v>
      </c>
    </row>
    <row r="491" spans="1:13" x14ac:dyDescent="0.2">
      <c r="A491" t="s">
        <v>6733</v>
      </c>
      <c r="B491">
        <f t="shared" si="84"/>
        <v>3423</v>
      </c>
      <c r="C491" t="str">
        <f t="shared" si="85"/>
        <v>gcms_sample_name"&gt;EMP_Myr_3_NRCS0061_040_GC&lt;/Attribute&gt;     &lt;Attribu</v>
      </c>
      <c r="D491" t="str">
        <f t="shared" si="86"/>
        <v>EMP_Myr_3_NRCS0061_040_GC</v>
      </c>
      <c r="E491">
        <f t="shared" si="87"/>
        <v>1007</v>
      </c>
      <c r="F491" t="str">
        <f t="shared" si="88"/>
        <v>SAMEA7724209</v>
      </c>
      <c r="G491">
        <f t="shared" si="89"/>
        <v>317</v>
      </c>
      <c r="H491" t="str">
        <f t="shared" si="90"/>
        <v>&lt;Title&gt;13114.myrold.59.s003&lt;/Title&gt;     &lt;Organism taxonomy_id="41065</v>
      </c>
      <c r="I491" t="str">
        <f t="shared" si="91"/>
        <v>13114.myrold.59.s003</v>
      </c>
      <c r="J491" t="str">
        <f t="shared" si="92"/>
        <v>myrold</v>
      </c>
      <c r="K491" t="str">
        <f t="shared" si="93"/>
        <v>59</v>
      </c>
      <c r="L491" t="str">
        <f t="shared" si="94"/>
        <v>s003</v>
      </c>
      <c r="M491" t="str">
        <f t="shared" si="95"/>
        <v>myrold_59_s003</v>
      </c>
    </row>
    <row r="492" spans="1:13" x14ac:dyDescent="0.2">
      <c r="A492" t="s">
        <v>6734</v>
      </c>
      <c r="B492">
        <f t="shared" si="84"/>
        <v>3424</v>
      </c>
      <c r="C492" t="str">
        <f t="shared" si="85"/>
        <v>gcms_sample_name"&gt;EMP_Myr_2_NRCS0056_032_GC&lt;/Attribute&gt;     &lt;Attribu</v>
      </c>
      <c r="D492" t="str">
        <f t="shared" si="86"/>
        <v>EMP_Myr_2_NRCS0056_032_GC</v>
      </c>
      <c r="E492">
        <f t="shared" si="87"/>
        <v>1007</v>
      </c>
      <c r="F492" t="str">
        <f t="shared" si="88"/>
        <v>SAMEA7724208</v>
      </c>
      <c r="G492">
        <f t="shared" si="89"/>
        <v>317</v>
      </c>
      <c r="H492" t="str">
        <f t="shared" si="90"/>
        <v>&lt;Title&gt;13114.myrold.59.s002&lt;/Title&gt;     &lt;Organism taxonomy_id="41065</v>
      </c>
      <c r="I492" t="str">
        <f t="shared" si="91"/>
        <v>13114.myrold.59.s002</v>
      </c>
      <c r="J492" t="str">
        <f t="shared" si="92"/>
        <v>myrold</v>
      </c>
      <c r="K492" t="str">
        <f t="shared" si="93"/>
        <v>59</v>
      </c>
      <c r="L492" t="str">
        <f t="shared" si="94"/>
        <v>s002</v>
      </c>
      <c r="M492" t="str">
        <f t="shared" si="95"/>
        <v>myrold_59_s002</v>
      </c>
    </row>
    <row r="493" spans="1:13" x14ac:dyDescent="0.2">
      <c r="A493" t="s">
        <v>6735</v>
      </c>
      <c r="B493" t="e">
        <f t="shared" si="84"/>
        <v>#VALUE!</v>
      </c>
      <c r="C493" t="e">
        <f t="shared" si="85"/>
        <v>#VALUE!</v>
      </c>
      <c r="D493" t="e">
        <f t="shared" si="86"/>
        <v>#VALUE!</v>
      </c>
      <c r="E493">
        <f t="shared" si="87"/>
        <v>1027</v>
      </c>
      <c r="F493" t="str">
        <f t="shared" si="88"/>
        <v>SAMEA7724207</v>
      </c>
      <c r="G493">
        <f t="shared" si="89"/>
        <v>317</v>
      </c>
      <c r="H493" t="str">
        <f t="shared" si="90"/>
        <v>&lt;Title&gt;13114.myrold.59.s001&lt;/Title&gt;     &lt;Organism taxonomy_id="41065</v>
      </c>
      <c r="I493" t="str">
        <f t="shared" si="91"/>
        <v>13114.myrold.59.s001</v>
      </c>
      <c r="J493" t="str">
        <f t="shared" si="92"/>
        <v>myrold</v>
      </c>
      <c r="K493" t="str">
        <f t="shared" si="93"/>
        <v>59</v>
      </c>
      <c r="L493" t="str">
        <f t="shared" si="94"/>
        <v>s001</v>
      </c>
      <c r="M493" t="str">
        <f t="shared" si="95"/>
        <v>myrold_59_s001</v>
      </c>
    </row>
    <row r="494" spans="1:13" x14ac:dyDescent="0.2">
      <c r="A494" t="s">
        <v>6736</v>
      </c>
      <c r="B494" t="e">
        <f t="shared" si="84"/>
        <v>#VALUE!</v>
      </c>
      <c r="C494" t="e">
        <f t="shared" si="85"/>
        <v>#VALUE!</v>
      </c>
      <c r="D494" t="e">
        <f t="shared" si="86"/>
        <v>#VALUE!</v>
      </c>
      <c r="E494">
        <f t="shared" si="87"/>
        <v>1004</v>
      </c>
      <c r="F494" t="str">
        <f t="shared" si="88"/>
        <v>SAMEA7724206</v>
      </c>
      <c r="G494">
        <f t="shared" si="89"/>
        <v>317</v>
      </c>
      <c r="H494" t="str">
        <f t="shared" si="90"/>
        <v>&lt;Title&gt;13114.myrold.5.s012&lt;/Title&gt;     &lt;Organism taxonomy_id="410658</v>
      </c>
      <c r="I494" t="str">
        <f t="shared" si="91"/>
        <v>13114.myrold.5.s012</v>
      </c>
      <c r="J494" t="str">
        <f t="shared" si="92"/>
        <v>myrold</v>
      </c>
      <c r="K494" t="str">
        <f t="shared" si="93"/>
        <v>5</v>
      </c>
      <c r="L494" t="str">
        <f t="shared" si="94"/>
        <v>s012</v>
      </c>
      <c r="M494" t="str">
        <f t="shared" si="95"/>
        <v>myrold_5_s012</v>
      </c>
    </row>
    <row r="495" spans="1:13" x14ac:dyDescent="0.2">
      <c r="A495" t="s">
        <v>6737</v>
      </c>
      <c r="B495" t="e">
        <f t="shared" si="84"/>
        <v>#VALUE!</v>
      </c>
      <c r="C495" t="e">
        <f t="shared" si="85"/>
        <v>#VALUE!</v>
      </c>
      <c r="D495" t="e">
        <f t="shared" si="86"/>
        <v>#VALUE!</v>
      </c>
      <c r="E495">
        <f t="shared" si="87"/>
        <v>1004</v>
      </c>
      <c r="F495" t="str">
        <f t="shared" si="88"/>
        <v>SAMEA7724205</v>
      </c>
      <c r="G495">
        <f t="shared" si="89"/>
        <v>317</v>
      </c>
      <c r="H495" t="str">
        <f t="shared" si="90"/>
        <v>&lt;Title&gt;13114.myrold.5.s011&lt;/Title&gt;     &lt;Organism taxonomy_id="410658</v>
      </c>
      <c r="I495" t="str">
        <f t="shared" si="91"/>
        <v>13114.myrold.5.s011</v>
      </c>
      <c r="J495" t="str">
        <f t="shared" si="92"/>
        <v>myrold</v>
      </c>
      <c r="K495" t="str">
        <f t="shared" si="93"/>
        <v>5</v>
      </c>
      <c r="L495" t="str">
        <f t="shared" si="94"/>
        <v>s011</v>
      </c>
      <c r="M495" t="str">
        <f t="shared" si="95"/>
        <v>myrold_5_s011</v>
      </c>
    </row>
    <row r="496" spans="1:13" x14ac:dyDescent="0.2">
      <c r="A496" t="s">
        <v>6738</v>
      </c>
      <c r="B496" t="e">
        <f t="shared" si="84"/>
        <v>#VALUE!</v>
      </c>
      <c r="C496" t="e">
        <f t="shared" si="85"/>
        <v>#VALUE!</v>
      </c>
      <c r="D496" t="e">
        <f t="shared" si="86"/>
        <v>#VALUE!</v>
      </c>
      <c r="E496">
        <f t="shared" si="87"/>
        <v>1004</v>
      </c>
      <c r="F496" t="str">
        <f t="shared" si="88"/>
        <v>SAMEA7724204</v>
      </c>
      <c r="G496">
        <f t="shared" si="89"/>
        <v>317</v>
      </c>
      <c r="H496" t="str">
        <f t="shared" si="90"/>
        <v>&lt;Title&gt;13114.myrold.5.s010&lt;/Title&gt;     &lt;Organism taxonomy_id="410658</v>
      </c>
      <c r="I496" t="str">
        <f t="shared" si="91"/>
        <v>13114.myrold.5.s010</v>
      </c>
      <c r="J496" t="str">
        <f t="shared" si="92"/>
        <v>myrold</v>
      </c>
      <c r="K496" t="str">
        <f t="shared" si="93"/>
        <v>5</v>
      </c>
      <c r="L496" t="str">
        <f t="shared" si="94"/>
        <v>s010</v>
      </c>
      <c r="M496" t="str">
        <f t="shared" si="95"/>
        <v>myrold_5_s010</v>
      </c>
    </row>
    <row r="497" spans="1:13" x14ac:dyDescent="0.2">
      <c r="A497" t="s">
        <v>6739</v>
      </c>
      <c r="B497" t="e">
        <f t="shared" si="84"/>
        <v>#VALUE!</v>
      </c>
      <c r="C497" t="e">
        <f t="shared" si="85"/>
        <v>#VALUE!</v>
      </c>
      <c r="D497" t="e">
        <f t="shared" si="86"/>
        <v>#VALUE!</v>
      </c>
      <c r="E497">
        <f t="shared" si="87"/>
        <v>1003</v>
      </c>
      <c r="F497" t="str">
        <f t="shared" si="88"/>
        <v>SAMEA7724203</v>
      </c>
      <c r="G497">
        <f t="shared" si="89"/>
        <v>317</v>
      </c>
      <c r="H497" t="str">
        <f t="shared" si="90"/>
        <v>&lt;Title&gt;13114.myrold.5.s009&lt;/Title&gt;     &lt;Organism taxonomy_id="410658</v>
      </c>
      <c r="I497" t="str">
        <f t="shared" si="91"/>
        <v>13114.myrold.5.s009</v>
      </c>
      <c r="J497" t="str">
        <f t="shared" si="92"/>
        <v>myrold</v>
      </c>
      <c r="K497" t="str">
        <f t="shared" si="93"/>
        <v>5</v>
      </c>
      <c r="L497" t="str">
        <f t="shared" si="94"/>
        <v>s009</v>
      </c>
      <c r="M497" t="str">
        <f t="shared" si="95"/>
        <v>myrold_5_s009</v>
      </c>
    </row>
    <row r="498" spans="1:13" x14ac:dyDescent="0.2">
      <c r="A498" t="s">
        <v>6740</v>
      </c>
      <c r="B498" t="e">
        <f t="shared" si="84"/>
        <v>#VALUE!</v>
      </c>
      <c r="C498" t="e">
        <f t="shared" si="85"/>
        <v>#VALUE!</v>
      </c>
      <c r="D498" t="e">
        <f t="shared" si="86"/>
        <v>#VALUE!</v>
      </c>
      <c r="E498">
        <f t="shared" si="87"/>
        <v>1003</v>
      </c>
      <c r="F498" t="str">
        <f t="shared" si="88"/>
        <v>SAMEA7724202</v>
      </c>
      <c r="G498">
        <f t="shared" si="89"/>
        <v>317</v>
      </c>
      <c r="H498" t="str">
        <f t="shared" si="90"/>
        <v>&lt;Title&gt;13114.myrold.5.s008&lt;/Title&gt;     &lt;Organism taxonomy_id="410658</v>
      </c>
      <c r="I498" t="str">
        <f t="shared" si="91"/>
        <v>13114.myrold.5.s008</v>
      </c>
      <c r="J498" t="str">
        <f t="shared" si="92"/>
        <v>myrold</v>
      </c>
      <c r="K498" t="str">
        <f t="shared" si="93"/>
        <v>5</v>
      </c>
      <c r="L498" t="str">
        <f t="shared" si="94"/>
        <v>s008</v>
      </c>
      <c r="M498" t="str">
        <f t="shared" si="95"/>
        <v>myrold_5_s008</v>
      </c>
    </row>
    <row r="499" spans="1:13" x14ac:dyDescent="0.2">
      <c r="A499" t="s">
        <v>6741</v>
      </c>
      <c r="B499" t="e">
        <f t="shared" si="84"/>
        <v>#VALUE!</v>
      </c>
      <c r="C499" t="e">
        <f t="shared" si="85"/>
        <v>#VALUE!</v>
      </c>
      <c r="D499" t="e">
        <f t="shared" si="86"/>
        <v>#VALUE!</v>
      </c>
      <c r="E499">
        <f t="shared" si="87"/>
        <v>1003</v>
      </c>
      <c r="F499" t="str">
        <f t="shared" si="88"/>
        <v>SAMEA7724201</v>
      </c>
      <c r="G499">
        <f t="shared" si="89"/>
        <v>317</v>
      </c>
      <c r="H499" t="str">
        <f t="shared" si="90"/>
        <v>&lt;Title&gt;13114.myrold.5.s007&lt;/Title&gt;     &lt;Organism taxonomy_id="410658</v>
      </c>
      <c r="I499" t="str">
        <f t="shared" si="91"/>
        <v>13114.myrold.5.s007</v>
      </c>
      <c r="J499" t="str">
        <f t="shared" si="92"/>
        <v>myrold</v>
      </c>
      <c r="K499" t="str">
        <f t="shared" si="93"/>
        <v>5</v>
      </c>
      <c r="L499" t="str">
        <f t="shared" si="94"/>
        <v>s007</v>
      </c>
      <c r="M499" t="str">
        <f t="shared" si="95"/>
        <v>myrold_5_s007</v>
      </c>
    </row>
    <row r="500" spans="1:13" x14ac:dyDescent="0.2">
      <c r="A500" t="s">
        <v>6742</v>
      </c>
      <c r="B500" t="e">
        <f t="shared" si="84"/>
        <v>#VALUE!</v>
      </c>
      <c r="C500" t="e">
        <f t="shared" si="85"/>
        <v>#VALUE!</v>
      </c>
      <c r="D500" t="e">
        <f t="shared" si="86"/>
        <v>#VALUE!</v>
      </c>
      <c r="E500">
        <f t="shared" si="87"/>
        <v>1002</v>
      </c>
      <c r="F500" t="str">
        <f t="shared" si="88"/>
        <v>SAMEA7724200</v>
      </c>
      <c r="G500">
        <f t="shared" si="89"/>
        <v>317</v>
      </c>
      <c r="H500" t="str">
        <f t="shared" si="90"/>
        <v>&lt;Title&gt;13114.myrold.5.s006&lt;/Title&gt;     &lt;Organism taxonomy_id="410658</v>
      </c>
      <c r="I500" t="str">
        <f t="shared" si="91"/>
        <v>13114.myrold.5.s006</v>
      </c>
      <c r="J500" t="str">
        <f t="shared" si="92"/>
        <v>myrold</v>
      </c>
      <c r="K500" t="str">
        <f t="shared" si="93"/>
        <v>5</v>
      </c>
      <c r="L500" t="str">
        <f t="shared" si="94"/>
        <v>s006</v>
      </c>
      <c r="M500" t="str">
        <f t="shared" si="95"/>
        <v>myrold_5_s006</v>
      </c>
    </row>
    <row r="501" spans="1:13" x14ac:dyDescent="0.2">
      <c r="A501" t="s">
        <v>6743</v>
      </c>
      <c r="B501" t="e">
        <f t="shared" si="84"/>
        <v>#VALUE!</v>
      </c>
      <c r="C501" t="e">
        <f t="shared" si="85"/>
        <v>#VALUE!</v>
      </c>
      <c r="D501" t="e">
        <f t="shared" si="86"/>
        <v>#VALUE!</v>
      </c>
      <c r="E501">
        <f t="shared" si="87"/>
        <v>1002</v>
      </c>
      <c r="F501" t="str">
        <f t="shared" si="88"/>
        <v>SAMEA7724199</v>
      </c>
      <c r="G501">
        <f t="shared" si="89"/>
        <v>317</v>
      </c>
      <c r="H501" t="str">
        <f t="shared" si="90"/>
        <v>&lt;Title&gt;13114.myrold.5.s005&lt;/Title&gt;     &lt;Organism taxonomy_id="410658</v>
      </c>
      <c r="I501" t="str">
        <f t="shared" si="91"/>
        <v>13114.myrold.5.s005</v>
      </c>
      <c r="J501" t="str">
        <f t="shared" si="92"/>
        <v>myrold</v>
      </c>
      <c r="K501" t="str">
        <f t="shared" si="93"/>
        <v>5</v>
      </c>
      <c r="L501" t="str">
        <f t="shared" si="94"/>
        <v>s005</v>
      </c>
      <c r="M501" t="str">
        <f t="shared" si="95"/>
        <v>myrold_5_s005</v>
      </c>
    </row>
    <row r="502" spans="1:13" x14ac:dyDescent="0.2">
      <c r="A502" t="s">
        <v>6744</v>
      </c>
      <c r="B502" t="e">
        <f t="shared" si="84"/>
        <v>#VALUE!</v>
      </c>
      <c r="C502" t="e">
        <f t="shared" si="85"/>
        <v>#VALUE!</v>
      </c>
      <c r="D502" t="e">
        <f t="shared" si="86"/>
        <v>#VALUE!</v>
      </c>
      <c r="E502">
        <f t="shared" si="87"/>
        <v>1002</v>
      </c>
      <c r="F502" t="str">
        <f t="shared" si="88"/>
        <v>SAMEA7724198</v>
      </c>
      <c r="G502">
        <f t="shared" si="89"/>
        <v>317</v>
      </c>
      <c r="H502" t="str">
        <f t="shared" si="90"/>
        <v>&lt;Title&gt;13114.myrold.5.s004&lt;/Title&gt;     &lt;Organism taxonomy_id="410658</v>
      </c>
      <c r="I502" t="str">
        <f t="shared" si="91"/>
        <v>13114.myrold.5.s004</v>
      </c>
      <c r="J502" t="str">
        <f t="shared" si="92"/>
        <v>myrold</v>
      </c>
      <c r="K502" t="str">
        <f t="shared" si="93"/>
        <v>5</v>
      </c>
      <c r="L502" t="str">
        <f t="shared" si="94"/>
        <v>s004</v>
      </c>
      <c r="M502" t="str">
        <f t="shared" si="95"/>
        <v>myrold_5_s004</v>
      </c>
    </row>
    <row r="503" spans="1:13" x14ac:dyDescent="0.2">
      <c r="A503" t="s">
        <v>6745</v>
      </c>
      <c r="B503" t="e">
        <f t="shared" si="84"/>
        <v>#VALUE!</v>
      </c>
      <c r="C503" t="e">
        <f t="shared" si="85"/>
        <v>#VALUE!</v>
      </c>
      <c r="D503" t="e">
        <f t="shared" si="86"/>
        <v>#VALUE!</v>
      </c>
      <c r="E503">
        <f t="shared" si="87"/>
        <v>1002</v>
      </c>
      <c r="F503" t="str">
        <f t="shared" si="88"/>
        <v>SAMEA7724197</v>
      </c>
      <c r="G503">
        <f t="shared" si="89"/>
        <v>317</v>
      </c>
      <c r="H503" t="str">
        <f t="shared" si="90"/>
        <v>&lt;Title&gt;13114.myrold.5.s003&lt;/Title&gt;     &lt;Organism taxonomy_id="410658</v>
      </c>
      <c r="I503" t="str">
        <f t="shared" si="91"/>
        <v>13114.myrold.5.s003</v>
      </c>
      <c r="J503" t="str">
        <f t="shared" si="92"/>
        <v>myrold</v>
      </c>
      <c r="K503" t="str">
        <f t="shared" si="93"/>
        <v>5</v>
      </c>
      <c r="L503" t="str">
        <f t="shared" si="94"/>
        <v>s003</v>
      </c>
      <c r="M503" t="str">
        <f t="shared" si="95"/>
        <v>myrold_5_s003</v>
      </c>
    </row>
    <row r="504" spans="1:13" x14ac:dyDescent="0.2">
      <c r="A504" t="s">
        <v>6746</v>
      </c>
      <c r="B504" t="e">
        <f t="shared" si="84"/>
        <v>#VALUE!</v>
      </c>
      <c r="C504" t="e">
        <f t="shared" si="85"/>
        <v>#VALUE!</v>
      </c>
      <c r="D504" t="e">
        <f t="shared" si="86"/>
        <v>#VALUE!</v>
      </c>
      <c r="E504">
        <f t="shared" si="87"/>
        <v>1002</v>
      </c>
      <c r="F504" t="str">
        <f t="shared" si="88"/>
        <v>SAMEA7724196</v>
      </c>
      <c r="G504">
        <f t="shared" si="89"/>
        <v>317</v>
      </c>
      <c r="H504" t="str">
        <f t="shared" si="90"/>
        <v>&lt;Title&gt;13114.myrold.5.s002&lt;/Title&gt;     &lt;Organism taxonomy_id="410658</v>
      </c>
      <c r="I504" t="str">
        <f t="shared" si="91"/>
        <v>13114.myrold.5.s002</v>
      </c>
      <c r="J504" t="str">
        <f t="shared" si="92"/>
        <v>myrold</v>
      </c>
      <c r="K504" t="str">
        <f t="shared" si="93"/>
        <v>5</v>
      </c>
      <c r="L504" t="str">
        <f t="shared" si="94"/>
        <v>s002</v>
      </c>
      <c r="M504" t="str">
        <f t="shared" si="95"/>
        <v>myrold_5_s002</v>
      </c>
    </row>
    <row r="505" spans="1:13" x14ac:dyDescent="0.2">
      <c r="A505" t="s">
        <v>6747</v>
      </c>
      <c r="B505" t="e">
        <f t="shared" si="84"/>
        <v>#VALUE!</v>
      </c>
      <c r="C505" t="e">
        <f t="shared" si="85"/>
        <v>#VALUE!</v>
      </c>
      <c r="D505" t="e">
        <f t="shared" si="86"/>
        <v>#VALUE!</v>
      </c>
      <c r="E505">
        <f t="shared" si="87"/>
        <v>1002</v>
      </c>
      <c r="F505" t="str">
        <f t="shared" si="88"/>
        <v>SAMEA7724195</v>
      </c>
      <c r="G505">
        <f t="shared" si="89"/>
        <v>317</v>
      </c>
      <c r="H505" t="str">
        <f t="shared" si="90"/>
        <v>&lt;Title&gt;13114.myrold.5.s001&lt;/Title&gt;     &lt;Organism taxonomy_id="410658</v>
      </c>
      <c r="I505" t="str">
        <f t="shared" si="91"/>
        <v>13114.myrold.5.s001</v>
      </c>
      <c r="J505" t="str">
        <f t="shared" si="92"/>
        <v>myrold</v>
      </c>
      <c r="K505" t="str">
        <f t="shared" si="93"/>
        <v>5</v>
      </c>
      <c r="L505" t="str">
        <f t="shared" si="94"/>
        <v>s001</v>
      </c>
      <c r="M505" t="str">
        <f t="shared" si="95"/>
        <v>myrold_5_s001</v>
      </c>
    </row>
    <row r="506" spans="1:13" x14ac:dyDescent="0.2">
      <c r="A506" t="s">
        <v>6863</v>
      </c>
      <c r="B506" t="e">
        <f t="shared" si="84"/>
        <v>#VALUE!</v>
      </c>
      <c r="C506" t="e">
        <f t="shared" si="85"/>
        <v>#VALUE!</v>
      </c>
      <c r="D506" t="e">
        <f t="shared" si="86"/>
        <v>#VALUE!</v>
      </c>
      <c r="E506">
        <f t="shared" si="87"/>
        <v>973</v>
      </c>
      <c r="F506" t="str">
        <f t="shared" si="88"/>
        <v>SAMEA7724079</v>
      </c>
      <c r="G506">
        <f t="shared" si="89"/>
        <v>317</v>
      </c>
      <c r="H506" t="str">
        <f t="shared" si="90"/>
        <v>&lt;Title&gt;13114.Negative1.P9&lt;/Title&gt;     &lt;Organism taxonomy_id="256318"</v>
      </c>
      <c r="I506" t="str">
        <f t="shared" si="91"/>
        <v>13114.Negative1.P9</v>
      </c>
      <c r="J506" t="str">
        <f t="shared" si="92"/>
        <v>Negative1</v>
      </c>
      <c r="K506" t="e">
        <f t="shared" si="93"/>
        <v>#VALUE!</v>
      </c>
      <c r="L506" t="e">
        <f t="shared" si="94"/>
        <v>#VALUE!</v>
      </c>
      <c r="M506" t="e">
        <f t="shared" si="95"/>
        <v>#VALUE!</v>
      </c>
    </row>
    <row r="507" spans="1:13" x14ac:dyDescent="0.2">
      <c r="A507" t="s">
        <v>6864</v>
      </c>
      <c r="B507" t="e">
        <f t="shared" si="84"/>
        <v>#VALUE!</v>
      </c>
      <c r="C507" t="e">
        <f t="shared" si="85"/>
        <v>#VALUE!</v>
      </c>
      <c r="D507" t="e">
        <f t="shared" si="86"/>
        <v>#VALUE!</v>
      </c>
      <c r="E507">
        <f t="shared" si="87"/>
        <v>973</v>
      </c>
      <c r="F507" t="str">
        <f t="shared" si="88"/>
        <v>SAMEA7724078</v>
      </c>
      <c r="G507">
        <f t="shared" si="89"/>
        <v>317</v>
      </c>
      <c r="H507" t="str">
        <f t="shared" si="90"/>
        <v>&lt;Title&gt;13114.Negative1.P8&lt;/Title&gt;     &lt;Organism taxonomy_id="256318"</v>
      </c>
      <c r="I507" t="str">
        <f t="shared" si="91"/>
        <v>13114.Negative1.P8</v>
      </c>
      <c r="J507" t="str">
        <f t="shared" si="92"/>
        <v>Negative1</v>
      </c>
      <c r="K507" t="e">
        <f t="shared" si="93"/>
        <v>#VALUE!</v>
      </c>
      <c r="L507" t="e">
        <f t="shared" si="94"/>
        <v>#VALUE!</v>
      </c>
      <c r="M507" t="e">
        <f t="shared" si="95"/>
        <v>#VALUE!</v>
      </c>
    </row>
    <row r="508" spans="1:13" x14ac:dyDescent="0.2">
      <c r="A508" t="s">
        <v>6865</v>
      </c>
      <c r="B508" t="e">
        <f t="shared" si="84"/>
        <v>#VALUE!</v>
      </c>
      <c r="C508" t="e">
        <f t="shared" si="85"/>
        <v>#VALUE!</v>
      </c>
      <c r="D508" t="e">
        <f t="shared" si="86"/>
        <v>#VALUE!</v>
      </c>
      <c r="E508">
        <f t="shared" si="87"/>
        <v>973</v>
      </c>
      <c r="F508" t="str">
        <f t="shared" si="88"/>
        <v>SAMEA7724077</v>
      </c>
      <c r="G508">
        <f t="shared" si="89"/>
        <v>317</v>
      </c>
      <c r="H508" t="str">
        <f t="shared" si="90"/>
        <v>&lt;Title&gt;13114.Negative1.P7&lt;/Title&gt;     &lt;Organism taxonomy_id="256318"</v>
      </c>
      <c r="I508" t="str">
        <f t="shared" si="91"/>
        <v>13114.Negative1.P7</v>
      </c>
      <c r="J508" t="str">
        <f t="shared" si="92"/>
        <v>Negative1</v>
      </c>
      <c r="K508" t="e">
        <f t="shared" si="93"/>
        <v>#VALUE!</v>
      </c>
      <c r="L508" t="e">
        <f t="shared" si="94"/>
        <v>#VALUE!</v>
      </c>
      <c r="M508" t="e">
        <f t="shared" si="95"/>
        <v>#VALUE!</v>
      </c>
    </row>
    <row r="509" spans="1:13" x14ac:dyDescent="0.2">
      <c r="A509" t="s">
        <v>6866</v>
      </c>
      <c r="B509" t="e">
        <f t="shared" si="84"/>
        <v>#VALUE!</v>
      </c>
      <c r="C509" t="e">
        <f t="shared" si="85"/>
        <v>#VALUE!</v>
      </c>
      <c r="D509" t="e">
        <f t="shared" si="86"/>
        <v>#VALUE!</v>
      </c>
      <c r="E509">
        <f t="shared" si="87"/>
        <v>973</v>
      </c>
      <c r="F509" t="str">
        <f t="shared" si="88"/>
        <v>SAMEA7724076</v>
      </c>
      <c r="G509">
        <f t="shared" si="89"/>
        <v>317</v>
      </c>
      <c r="H509" t="str">
        <f t="shared" si="90"/>
        <v>&lt;Title&gt;13114.Negative1.P6&lt;/Title&gt;     &lt;Organism taxonomy_id="256318"</v>
      </c>
      <c r="I509" t="str">
        <f t="shared" si="91"/>
        <v>13114.Negative1.P6</v>
      </c>
      <c r="J509" t="str">
        <f t="shared" si="92"/>
        <v>Negative1</v>
      </c>
      <c r="K509" t="e">
        <f t="shared" si="93"/>
        <v>#VALUE!</v>
      </c>
      <c r="L509" t="e">
        <f t="shared" si="94"/>
        <v>#VALUE!</v>
      </c>
      <c r="M509" t="e">
        <f t="shared" si="95"/>
        <v>#VALUE!</v>
      </c>
    </row>
    <row r="510" spans="1:13" x14ac:dyDescent="0.2">
      <c r="A510" t="s">
        <v>7487</v>
      </c>
      <c r="B510" t="e">
        <f t="shared" si="84"/>
        <v>#VALUE!</v>
      </c>
      <c r="C510" t="e">
        <f t="shared" si="85"/>
        <v>#VALUE!</v>
      </c>
      <c r="D510" t="e">
        <f t="shared" si="86"/>
        <v>#VALUE!</v>
      </c>
      <c r="E510">
        <f t="shared" si="87"/>
        <v>973</v>
      </c>
      <c r="F510" t="str">
        <f t="shared" si="88"/>
        <v>SAMEA7723810</v>
      </c>
      <c r="G510">
        <f t="shared" si="89"/>
        <v>317</v>
      </c>
      <c r="H510" t="str">
        <f t="shared" si="90"/>
        <v>&lt;Title&gt;13114.Negative1.P5&lt;/Title&gt;     &lt;Organism taxonomy_id="256318"</v>
      </c>
      <c r="I510" t="str">
        <f t="shared" si="91"/>
        <v>13114.Negative1.P5</v>
      </c>
      <c r="J510" t="str">
        <f t="shared" si="92"/>
        <v>Negative1</v>
      </c>
      <c r="K510" t="e">
        <f t="shared" si="93"/>
        <v>#VALUE!</v>
      </c>
      <c r="L510" t="e">
        <f t="shared" si="94"/>
        <v>#VALUE!</v>
      </c>
      <c r="M510" t="e">
        <f t="shared" si="95"/>
        <v>#VALUE!</v>
      </c>
    </row>
    <row r="511" spans="1:13" x14ac:dyDescent="0.2">
      <c r="A511" t="s">
        <v>7488</v>
      </c>
      <c r="B511" t="e">
        <f t="shared" si="84"/>
        <v>#VALUE!</v>
      </c>
      <c r="C511" t="e">
        <f t="shared" si="85"/>
        <v>#VALUE!</v>
      </c>
      <c r="D511" t="e">
        <f t="shared" si="86"/>
        <v>#VALUE!</v>
      </c>
      <c r="E511">
        <f t="shared" si="87"/>
        <v>973</v>
      </c>
      <c r="F511" t="str">
        <f t="shared" si="88"/>
        <v>SAMEA7723809</v>
      </c>
      <c r="G511">
        <f t="shared" si="89"/>
        <v>317</v>
      </c>
      <c r="H511" t="str">
        <f t="shared" si="90"/>
        <v>&lt;Title&gt;13114.Negative1.P4&lt;/Title&gt;     &lt;Organism taxonomy_id="256318"</v>
      </c>
      <c r="I511" t="str">
        <f t="shared" si="91"/>
        <v>13114.Negative1.P4</v>
      </c>
      <c r="J511" t="str">
        <f t="shared" si="92"/>
        <v>Negative1</v>
      </c>
      <c r="K511" t="e">
        <f t="shared" si="93"/>
        <v>#VALUE!</v>
      </c>
      <c r="L511" t="e">
        <f t="shared" si="94"/>
        <v>#VALUE!</v>
      </c>
      <c r="M511" t="e">
        <f t="shared" si="95"/>
        <v>#VALUE!</v>
      </c>
    </row>
    <row r="512" spans="1:13" x14ac:dyDescent="0.2">
      <c r="A512" t="s">
        <v>7489</v>
      </c>
      <c r="B512" t="e">
        <f t="shared" si="84"/>
        <v>#VALUE!</v>
      </c>
      <c r="C512" t="e">
        <f t="shared" si="85"/>
        <v>#VALUE!</v>
      </c>
      <c r="D512" t="e">
        <f t="shared" si="86"/>
        <v>#VALUE!</v>
      </c>
      <c r="E512">
        <f t="shared" si="87"/>
        <v>973</v>
      </c>
      <c r="F512" t="str">
        <f t="shared" si="88"/>
        <v>SAMEA7723808</v>
      </c>
      <c r="G512">
        <f t="shared" si="89"/>
        <v>317</v>
      </c>
      <c r="H512" t="str">
        <f t="shared" si="90"/>
        <v>&lt;Title&gt;13114.Negative1.P3&lt;/Title&gt;     &lt;Organism taxonomy_id="256318"</v>
      </c>
      <c r="I512" t="str">
        <f t="shared" si="91"/>
        <v>13114.Negative1.P3</v>
      </c>
      <c r="J512" t="str">
        <f t="shared" si="92"/>
        <v>Negative1</v>
      </c>
      <c r="K512" t="e">
        <f t="shared" si="93"/>
        <v>#VALUE!</v>
      </c>
      <c r="L512" t="e">
        <f t="shared" si="94"/>
        <v>#VALUE!</v>
      </c>
      <c r="M512" t="e">
        <f t="shared" si="95"/>
        <v>#VALUE!</v>
      </c>
    </row>
    <row r="513" spans="1:13" x14ac:dyDescent="0.2">
      <c r="A513" t="s">
        <v>7490</v>
      </c>
      <c r="B513" t="e">
        <f t="shared" si="84"/>
        <v>#VALUE!</v>
      </c>
      <c r="C513" t="e">
        <f t="shared" si="85"/>
        <v>#VALUE!</v>
      </c>
      <c r="D513" t="e">
        <f t="shared" si="86"/>
        <v>#VALUE!</v>
      </c>
      <c r="E513">
        <f t="shared" si="87"/>
        <v>973</v>
      </c>
      <c r="F513" t="str">
        <f t="shared" si="88"/>
        <v>SAMEA7723807</v>
      </c>
      <c r="G513">
        <f t="shared" si="89"/>
        <v>317</v>
      </c>
      <c r="H513" t="str">
        <f t="shared" si="90"/>
        <v>&lt;Title&gt;13114.Negative1.P2&lt;/Title&gt;     &lt;Organism taxonomy_id="256318"</v>
      </c>
      <c r="I513" t="str">
        <f t="shared" si="91"/>
        <v>13114.Negative1.P2</v>
      </c>
      <c r="J513" t="str">
        <f t="shared" si="92"/>
        <v>Negative1</v>
      </c>
      <c r="K513" t="e">
        <f t="shared" si="93"/>
        <v>#VALUE!</v>
      </c>
      <c r="L513" t="e">
        <f t="shared" si="94"/>
        <v>#VALUE!</v>
      </c>
      <c r="M513" t="e">
        <f t="shared" si="95"/>
        <v>#VALUE!</v>
      </c>
    </row>
    <row r="514" spans="1:13" x14ac:dyDescent="0.2">
      <c r="A514" t="s">
        <v>7491</v>
      </c>
      <c r="B514" t="e">
        <f t="shared" ref="B514:B577" si="96">FIND("gcms_sample_name",A514,1)</f>
        <v>#VALUE!</v>
      </c>
      <c r="C514" t="e">
        <f t="shared" ref="C514:C577" si="97">MID(A514,B514,68)</f>
        <v>#VALUE!</v>
      </c>
      <c r="D514" t="e">
        <f t="shared" ref="D514:D577" si="98">MID(C514,19,FIND("/Attribute",C514,1)-20)</f>
        <v>#VALUE!</v>
      </c>
      <c r="E514">
        <f t="shared" ref="E514:E577" si="99">FIND("External Id",A514,1)</f>
        <v>973</v>
      </c>
      <c r="F514" t="str">
        <f t="shared" ref="F514:F577" si="100">MID(A514,E514+13,12)</f>
        <v>SAMEA7723806</v>
      </c>
      <c r="G514">
        <f t="shared" ref="G514:G577" si="101">FIND("&lt;Title&gt;",A514,1)</f>
        <v>317</v>
      </c>
      <c r="H514" t="str">
        <f t="shared" ref="H514:H577" si="102">MID(A514,G514,68)</f>
        <v>&lt;Title&gt;13114.Negative1.P1&lt;/Title&gt;     &lt;Organism taxonomy_id="256318"</v>
      </c>
      <c r="I514" t="str">
        <f t="shared" ref="I514:I577" si="103">MID(H514,8,FIND("&lt;/Title&gt;",H514,1)-8)</f>
        <v>13114.Negative1.P1</v>
      </c>
      <c r="J514" t="str">
        <f t="shared" ref="J514:J577" si="104">MID(I514,7,FIND(".",I514,8)-7)</f>
        <v>Negative1</v>
      </c>
      <c r="K514" t="e">
        <f t="shared" ref="K514:K577" si="105">MID(I514,FIND(".",I514,8)+1,FIND(".",I514,FIND(".",I514,8)+1)-FIND(".",I514,8)-1)</f>
        <v>#VALUE!</v>
      </c>
      <c r="L514" t="e">
        <f t="shared" ref="L514:L577" si="106">MID(I514,FIND(".",I514,FIND(".",I514,8)+1)+1,LEN(I514)-FIND(".",I514,FIND(".",I514,8)+1))</f>
        <v>#VALUE!</v>
      </c>
      <c r="M514" t="e">
        <f t="shared" ref="M514:M577" si="107">J514&amp;"_"&amp;K514&amp;"_"&amp;L514</f>
        <v>#VALUE!</v>
      </c>
    </row>
    <row r="515" spans="1:13" x14ac:dyDescent="0.2">
      <c r="A515" t="s">
        <v>6859</v>
      </c>
      <c r="B515" t="e">
        <f t="shared" si="96"/>
        <v>#VALUE!</v>
      </c>
      <c r="C515" t="e">
        <f t="shared" si="97"/>
        <v>#VALUE!</v>
      </c>
      <c r="D515" t="e">
        <f t="shared" si="98"/>
        <v>#VALUE!</v>
      </c>
      <c r="E515">
        <f t="shared" si="99"/>
        <v>973</v>
      </c>
      <c r="F515" t="str">
        <f t="shared" si="100"/>
        <v>SAMEA7724083</v>
      </c>
      <c r="G515">
        <f t="shared" si="101"/>
        <v>317</v>
      </c>
      <c r="H515" t="str">
        <f t="shared" si="102"/>
        <v>&lt;Title&gt;13114.Negative2.P9&lt;/Title&gt;     &lt;Organism taxonomy_id="256318"</v>
      </c>
      <c r="I515" t="str">
        <f t="shared" si="103"/>
        <v>13114.Negative2.P9</v>
      </c>
      <c r="J515" t="str">
        <f t="shared" si="104"/>
        <v>Negative2</v>
      </c>
      <c r="K515" t="e">
        <f t="shared" si="105"/>
        <v>#VALUE!</v>
      </c>
      <c r="L515" t="e">
        <f t="shared" si="106"/>
        <v>#VALUE!</v>
      </c>
      <c r="M515" t="e">
        <f t="shared" si="107"/>
        <v>#VALUE!</v>
      </c>
    </row>
    <row r="516" spans="1:13" x14ac:dyDescent="0.2">
      <c r="A516" t="s">
        <v>6860</v>
      </c>
      <c r="B516" t="e">
        <f t="shared" si="96"/>
        <v>#VALUE!</v>
      </c>
      <c r="C516" t="e">
        <f t="shared" si="97"/>
        <v>#VALUE!</v>
      </c>
      <c r="D516" t="e">
        <f t="shared" si="98"/>
        <v>#VALUE!</v>
      </c>
      <c r="E516">
        <f t="shared" si="99"/>
        <v>973</v>
      </c>
      <c r="F516" t="str">
        <f t="shared" si="100"/>
        <v>SAMEA7724082</v>
      </c>
      <c r="G516">
        <f t="shared" si="101"/>
        <v>317</v>
      </c>
      <c r="H516" t="str">
        <f t="shared" si="102"/>
        <v>&lt;Title&gt;13114.Negative2.P8&lt;/Title&gt;     &lt;Organism taxonomy_id="256318"</v>
      </c>
      <c r="I516" t="str">
        <f t="shared" si="103"/>
        <v>13114.Negative2.P8</v>
      </c>
      <c r="J516" t="str">
        <f t="shared" si="104"/>
        <v>Negative2</v>
      </c>
      <c r="K516" t="e">
        <f t="shared" si="105"/>
        <v>#VALUE!</v>
      </c>
      <c r="L516" t="e">
        <f t="shared" si="106"/>
        <v>#VALUE!</v>
      </c>
      <c r="M516" t="e">
        <f t="shared" si="107"/>
        <v>#VALUE!</v>
      </c>
    </row>
    <row r="517" spans="1:13" x14ac:dyDescent="0.2">
      <c r="A517" t="s">
        <v>6861</v>
      </c>
      <c r="B517" t="e">
        <f t="shared" si="96"/>
        <v>#VALUE!</v>
      </c>
      <c r="C517" t="e">
        <f t="shared" si="97"/>
        <v>#VALUE!</v>
      </c>
      <c r="D517" t="e">
        <f t="shared" si="98"/>
        <v>#VALUE!</v>
      </c>
      <c r="E517">
        <f t="shared" si="99"/>
        <v>973</v>
      </c>
      <c r="F517" t="str">
        <f t="shared" si="100"/>
        <v>SAMEA7724081</v>
      </c>
      <c r="G517">
        <f t="shared" si="101"/>
        <v>317</v>
      </c>
      <c r="H517" t="str">
        <f t="shared" si="102"/>
        <v>&lt;Title&gt;13114.Negative2.P7&lt;/Title&gt;     &lt;Organism taxonomy_id="256318"</v>
      </c>
      <c r="I517" t="str">
        <f t="shared" si="103"/>
        <v>13114.Negative2.P7</v>
      </c>
      <c r="J517" t="str">
        <f t="shared" si="104"/>
        <v>Negative2</v>
      </c>
      <c r="K517" t="e">
        <f t="shared" si="105"/>
        <v>#VALUE!</v>
      </c>
      <c r="L517" t="e">
        <f t="shared" si="106"/>
        <v>#VALUE!</v>
      </c>
      <c r="M517" t="e">
        <f t="shared" si="107"/>
        <v>#VALUE!</v>
      </c>
    </row>
    <row r="518" spans="1:13" x14ac:dyDescent="0.2">
      <c r="A518" t="s">
        <v>6862</v>
      </c>
      <c r="B518" t="e">
        <f t="shared" si="96"/>
        <v>#VALUE!</v>
      </c>
      <c r="C518" t="e">
        <f t="shared" si="97"/>
        <v>#VALUE!</v>
      </c>
      <c r="D518" t="e">
        <f t="shared" si="98"/>
        <v>#VALUE!</v>
      </c>
      <c r="E518">
        <f t="shared" si="99"/>
        <v>973</v>
      </c>
      <c r="F518" t="str">
        <f t="shared" si="100"/>
        <v>SAMEA7724080</v>
      </c>
      <c r="G518">
        <f t="shared" si="101"/>
        <v>317</v>
      </c>
      <c r="H518" t="str">
        <f t="shared" si="102"/>
        <v>&lt;Title&gt;13114.Negative2.P6&lt;/Title&gt;     &lt;Organism taxonomy_id="256318"</v>
      </c>
      <c r="I518" t="str">
        <f t="shared" si="103"/>
        <v>13114.Negative2.P6</v>
      </c>
      <c r="J518" t="str">
        <f t="shared" si="104"/>
        <v>Negative2</v>
      </c>
      <c r="K518" t="e">
        <f t="shared" si="105"/>
        <v>#VALUE!</v>
      </c>
      <c r="L518" t="e">
        <f t="shared" si="106"/>
        <v>#VALUE!</v>
      </c>
      <c r="M518" t="e">
        <f t="shared" si="107"/>
        <v>#VALUE!</v>
      </c>
    </row>
    <row r="519" spans="1:13" x14ac:dyDescent="0.2">
      <c r="A519" t="s">
        <v>7482</v>
      </c>
      <c r="B519" t="e">
        <f t="shared" si="96"/>
        <v>#VALUE!</v>
      </c>
      <c r="C519" t="e">
        <f t="shared" si="97"/>
        <v>#VALUE!</v>
      </c>
      <c r="D519" t="e">
        <f t="shared" si="98"/>
        <v>#VALUE!</v>
      </c>
      <c r="E519">
        <f t="shared" si="99"/>
        <v>973</v>
      </c>
      <c r="F519" t="str">
        <f t="shared" si="100"/>
        <v>SAMEA7723815</v>
      </c>
      <c r="G519">
        <f t="shared" si="101"/>
        <v>317</v>
      </c>
      <c r="H519" t="str">
        <f t="shared" si="102"/>
        <v>&lt;Title&gt;13114.Negative2.P5&lt;/Title&gt;     &lt;Organism taxonomy_id="256318"</v>
      </c>
      <c r="I519" t="str">
        <f t="shared" si="103"/>
        <v>13114.Negative2.P5</v>
      </c>
      <c r="J519" t="str">
        <f t="shared" si="104"/>
        <v>Negative2</v>
      </c>
      <c r="K519" t="e">
        <f t="shared" si="105"/>
        <v>#VALUE!</v>
      </c>
      <c r="L519" t="e">
        <f t="shared" si="106"/>
        <v>#VALUE!</v>
      </c>
      <c r="M519" t="e">
        <f t="shared" si="107"/>
        <v>#VALUE!</v>
      </c>
    </row>
    <row r="520" spans="1:13" x14ac:dyDescent="0.2">
      <c r="A520" t="s">
        <v>7483</v>
      </c>
      <c r="B520" t="e">
        <f t="shared" si="96"/>
        <v>#VALUE!</v>
      </c>
      <c r="C520" t="e">
        <f t="shared" si="97"/>
        <v>#VALUE!</v>
      </c>
      <c r="D520" t="e">
        <f t="shared" si="98"/>
        <v>#VALUE!</v>
      </c>
      <c r="E520">
        <f t="shared" si="99"/>
        <v>973</v>
      </c>
      <c r="F520" t="str">
        <f t="shared" si="100"/>
        <v>SAMEA7723814</v>
      </c>
      <c r="G520">
        <f t="shared" si="101"/>
        <v>317</v>
      </c>
      <c r="H520" t="str">
        <f t="shared" si="102"/>
        <v>&lt;Title&gt;13114.Negative2.P4&lt;/Title&gt;     &lt;Organism taxonomy_id="256318"</v>
      </c>
      <c r="I520" t="str">
        <f t="shared" si="103"/>
        <v>13114.Negative2.P4</v>
      </c>
      <c r="J520" t="str">
        <f t="shared" si="104"/>
        <v>Negative2</v>
      </c>
      <c r="K520" t="e">
        <f t="shared" si="105"/>
        <v>#VALUE!</v>
      </c>
      <c r="L520" t="e">
        <f t="shared" si="106"/>
        <v>#VALUE!</v>
      </c>
      <c r="M520" t="e">
        <f t="shared" si="107"/>
        <v>#VALUE!</v>
      </c>
    </row>
    <row r="521" spans="1:13" x14ac:dyDescent="0.2">
      <c r="A521" t="s">
        <v>7484</v>
      </c>
      <c r="B521" t="e">
        <f t="shared" si="96"/>
        <v>#VALUE!</v>
      </c>
      <c r="C521" t="e">
        <f t="shared" si="97"/>
        <v>#VALUE!</v>
      </c>
      <c r="D521" t="e">
        <f t="shared" si="98"/>
        <v>#VALUE!</v>
      </c>
      <c r="E521">
        <f t="shared" si="99"/>
        <v>973</v>
      </c>
      <c r="F521" t="str">
        <f t="shared" si="100"/>
        <v>SAMEA7723813</v>
      </c>
      <c r="G521">
        <f t="shared" si="101"/>
        <v>317</v>
      </c>
      <c r="H521" t="str">
        <f t="shared" si="102"/>
        <v>&lt;Title&gt;13114.Negative2.P3&lt;/Title&gt;     &lt;Organism taxonomy_id="256318"</v>
      </c>
      <c r="I521" t="str">
        <f t="shared" si="103"/>
        <v>13114.Negative2.P3</v>
      </c>
      <c r="J521" t="str">
        <f t="shared" si="104"/>
        <v>Negative2</v>
      </c>
      <c r="K521" t="e">
        <f t="shared" si="105"/>
        <v>#VALUE!</v>
      </c>
      <c r="L521" t="e">
        <f t="shared" si="106"/>
        <v>#VALUE!</v>
      </c>
      <c r="M521" t="e">
        <f t="shared" si="107"/>
        <v>#VALUE!</v>
      </c>
    </row>
    <row r="522" spans="1:13" x14ac:dyDescent="0.2">
      <c r="A522" t="s">
        <v>7485</v>
      </c>
      <c r="B522" t="e">
        <f t="shared" si="96"/>
        <v>#VALUE!</v>
      </c>
      <c r="C522" t="e">
        <f t="shared" si="97"/>
        <v>#VALUE!</v>
      </c>
      <c r="D522" t="e">
        <f t="shared" si="98"/>
        <v>#VALUE!</v>
      </c>
      <c r="E522">
        <f t="shared" si="99"/>
        <v>973</v>
      </c>
      <c r="F522" t="str">
        <f t="shared" si="100"/>
        <v>SAMEA7723812</v>
      </c>
      <c r="G522">
        <f t="shared" si="101"/>
        <v>317</v>
      </c>
      <c r="H522" t="str">
        <f t="shared" si="102"/>
        <v>&lt;Title&gt;13114.Negative2.P2&lt;/Title&gt;     &lt;Organism taxonomy_id="256318"</v>
      </c>
      <c r="I522" t="str">
        <f t="shared" si="103"/>
        <v>13114.Negative2.P2</v>
      </c>
      <c r="J522" t="str">
        <f t="shared" si="104"/>
        <v>Negative2</v>
      </c>
      <c r="K522" t="e">
        <f t="shared" si="105"/>
        <v>#VALUE!</v>
      </c>
      <c r="L522" t="e">
        <f t="shared" si="106"/>
        <v>#VALUE!</v>
      </c>
      <c r="M522" t="e">
        <f t="shared" si="107"/>
        <v>#VALUE!</v>
      </c>
    </row>
    <row r="523" spans="1:13" x14ac:dyDescent="0.2">
      <c r="A523" t="s">
        <v>7486</v>
      </c>
      <c r="B523" t="e">
        <f t="shared" si="96"/>
        <v>#VALUE!</v>
      </c>
      <c r="C523" t="e">
        <f t="shared" si="97"/>
        <v>#VALUE!</v>
      </c>
      <c r="D523" t="e">
        <f t="shared" si="98"/>
        <v>#VALUE!</v>
      </c>
      <c r="E523">
        <f t="shared" si="99"/>
        <v>973</v>
      </c>
      <c r="F523" t="str">
        <f t="shared" si="100"/>
        <v>SAMEA7723811</v>
      </c>
      <c r="G523">
        <f t="shared" si="101"/>
        <v>317</v>
      </c>
      <c r="H523" t="str">
        <f t="shared" si="102"/>
        <v>&lt;Title&gt;13114.Negative2.P1&lt;/Title&gt;     &lt;Organism taxonomy_id="256318"</v>
      </c>
      <c r="I523" t="str">
        <f t="shared" si="103"/>
        <v>13114.Negative2.P1</v>
      </c>
      <c r="J523" t="str">
        <f t="shared" si="104"/>
        <v>Negative2</v>
      </c>
      <c r="K523" t="e">
        <f t="shared" si="105"/>
        <v>#VALUE!</v>
      </c>
      <c r="L523" t="e">
        <f t="shared" si="106"/>
        <v>#VALUE!</v>
      </c>
      <c r="M523" t="e">
        <f t="shared" si="107"/>
        <v>#VALUE!</v>
      </c>
    </row>
    <row r="524" spans="1:13" x14ac:dyDescent="0.2">
      <c r="A524" t="s">
        <v>6855</v>
      </c>
      <c r="B524" t="e">
        <f t="shared" si="96"/>
        <v>#VALUE!</v>
      </c>
      <c r="C524" t="e">
        <f t="shared" si="97"/>
        <v>#VALUE!</v>
      </c>
      <c r="D524" t="e">
        <f t="shared" si="98"/>
        <v>#VALUE!</v>
      </c>
      <c r="E524">
        <f t="shared" si="99"/>
        <v>973</v>
      </c>
      <c r="F524" t="str">
        <f t="shared" si="100"/>
        <v>SAMEA7724087</v>
      </c>
      <c r="G524">
        <f t="shared" si="101"/>
        <v>317</v>
      </c>
      <c r="H524" t="str">
        <f t="shared" si="102"/>
        <v>&lt;Title&gt;13114.Negative3.P9&lt;/Title&gt;     &lt;Organism taxonomy_id="256318"</v>
      </c>
      <c r="I524" t="str">
        <f t="shared" si="103"/>
        <v>13114.Negative3.P9</v>
      </c>
      <c r="J524" t="str">
        <f t="shared" si="104"/>
        <v>Negative3</v>
      </c>
      <c r="K524" t="e">
        <f t="shared" si="105"/>
        <v>#VALUE!</v>
      </c>
      <c r="L524" t="e">
        <f t="shared" si="106"/>
        <v>#VALUE!</v>
      </c>
      <c r="M524" t="e">
        <f t="shared" si="107"/>
        <v>#VALUE!</v>
      </c>
    </row>
    <row r="525" spans="1:13" x14ac:dyDescent="0.2">
      <c r="A525" t="s">
        <v>6856</v>
      </c>
      <c r="B525" t="e">
        <f t="shared" si="96"/>
        <v>#VALUE!</v>
      </c>
      <c r="C525" t="e">
        <f t="shared" si="97"/>
        <v>#VALUE!</v>
      </c>
      <c r="D525" t="e">
        <f t="shared" si="98"/>
        <v>#VALUE!</v>
      </c>
      <c r="E525">
        <f t="shared" si="99"/>
        <v>973</v>
      </c>
      <c r="F525" t="str">
        <f t="shared" si="100"/>
        <v>SAMEA7724086</v>
      </c>
      <c r="G525">
        <f t="shared" si="101"/>
        <v>317</v>
      </c>
      <c r="H525" t="str">
        <f t="shared" si="102"/>
        <v>&lt;Title&gt;13114.Negative3.P8&lt;/Title&gt;     &lt;Organism taxonomy_id="256318"</v>
      </c>
      <c r="I525" t="str">
        <f t="shared" si="103"/>
        <v>13114.Negative3.P8</v>
      </c>
      <c r="J525" t="str">
        <f t="shared" si="104"/>
        <v>Negative3</v>
      </c>
      <c r="K525" t="e">
        <f t="shared" si="105"/>
        <v>#VALUE!</v>
      </c>
      <c r="L525" t="e">
        <f t="shared" si="106"/>
        <v>#VALUE!</v>
      </c>
      <c r="M525" t="e">
        <f t="shared" si="107"/>
        <v>#VALUE!</v>
      </c>
    </row>
    <row r="526" spans="1:13" x14ac:dyDescent="0.2">
      <c r="A526" t="s">
        <v>6857</v>
      </c>
      <c r="B526" t="e">
        <f t="shared" si="96"/>
        <v>#VALUE!</v>
      </c>
      <c r="C526" t="e">
        <f t="shared" si="97"/>
        <v>#VALUE!</v>
      </c>
      <c r="D526" t="e">
        <f t="shared" si="98"/>
        <v>#VALUE!</v>
      </c>
      <c r="E526">
        <f t="shared" si="99"/>
        <v>973</v>
      </c>
      <c r="F526" t="str">
        <f t="shared" si="100"/>
        <v>SAMEA7724085</v>
      </c>
      <c r="G526">
        <f t="shared" si="101"/>
        <v>317</v>
      </c>
      <c r="H526" t="str">
        <f t="shared" si="102"/>
        <v>&lt;Title&gt;13114.Negative3.P7&lt;/Title&gt;     &lt;Organism taxonomy_id="256318"</v>
      </c>
      <c r="I526" t="str">
        <f t="shared" si="103"/>
        <v>13114.Negative3.P7</v>
      </c>
      <c r="J526" t="str">
        <f t="shared" si="104"/>
        <v>Negative3</v>
      </c>
      <c r="K526" t="e">
        <f t="shared" si="105"/>
        <v>#VALUE!</v>
      </c>
      <c r="L526" t="e">
        <f t="shared" si="106"/>
        <v>#VALUE!</v>
      </c>
      <c r="M526" t="e">
        <f t="shared" si="107"/>
        <v>#VALUE!</v>
      </c>
    </row>
    <row r="527" spans="1:13" x14ac:dyDescent="0.2">
      <c r="A527" t="s">
        <v>6858</v>
      </c>
      <c r="B527" t="e">
        <f t="shared" si="96"/>
        <v>#VALUE!</v>
      </c>
      <c r="C527" t="e">
        <f t="shared" si="97"/>
        <v>#VALUE!</v>
      </c>
      <c r="D527" t="e">
        <f t="shared" si="98"/>
        <v>#VALUE!</v>
      </c>
      <c r="E527">
        <f t="shared" si="99"/>
        <v>973</v>
      </c>
      <c r="F527" t="str">
        <f t="shared" si="100"/>
        <v>SAMEA7724084</v>
      </c>
      <c r="G527">
        <f t="shared" si="101"/>
        <v>317</v>
      </c>
      <c r="H527" t="str">
        <f t="shared" si="102"/>
        <v>&lt;Title&gt;13114.Negative3.P6&lt;/Title&gt;     &lt;Organism taxonomy_id="256318"</v>
      </c>
      <c r="I527" t="str">
        <f t="shared" si="103"/>
        <v>13114.Negative3.P6</v>
      </c>
      <c r="J527" t="str">
        <f t="shared" si="104"/>
        <v>Negative3</v>
      </c>
      <c r="K527" t="e">
        <f t="shared" si="105"/>
        <v>#VALUE!</v>
      </c>
      <c r="L527" t="e">
        <f t="shared" si="106"/>
        <v>#VALUE!</v>
      </c>
      <c r="M527" t="e">
        <f t="shared" si="107"/>
        <v>#VALUE!</v>
      </c>
    </row>
    <row r="528" spans="1:13" x14ac:dyDescent="0.2">
      <c r="A528" t="s">
        <v>7477</v>
      </c>
      <c r="B528" t="e">
        <f t="shared" si="96"/>
        <v>#VALUE!</v>
      </c>
      <c r="C528" t="e">
        <f t="shared" si="97"/>
        <v>#VALUE!</v>
      </c>
      <c r="D528" t="e">
        <f t="shared" si="98"/>
        <v>#VALUE!</v>
      </c>
      <c r="E528">
        <f t="shared" si="99"/>
        <v>973</v>
      </c>
      <c r="F528" t="str">
        <f t="shared" si="100"/>
        <v>SAMEA7723820</v>
      </c>
      <c r="G528">
        <f t="shared" si="101"/>
        <v>317</v>
      </c>
      <c r="H528" t="str">
        <f t="shared" si="102"/>
        <v>&lt;Title&gt;13114.Negative3.P5&lt;/Title&gt;     &lt;Organism taxonomy_id="256318"</v>
      </c>
      <c r="I528" t="str">
        <f t="shared" si="103"/>
        <v>13114.Negative3.P5</v>
      </c>
      <c r="J528" t="str">
        <f t="shared" si="104"/>
        <v>Negative3</v>
      </c>
      <c r="K528" t="e">
        <f t="shared" si="105"/>
        <v>#VALUE!</v>
      </c>
      <c r="L528" t="e">
        <f t="shared" si="106"/>
        <v>#VALUE!</v>
      </c>
      <c r="M528" t="e">
        <f t="shared" si="107"/>
        <v>#VALUE!</v>
      </c>
    </row>
    <row r="529" spans="1:13" x14ac:dyDescent="0.2">
      <c r="A529" t="s">
        <v>7478</v>
      </c>
      <c r="B529" t="e">
        <f t="shared" si="96"/>
        <v>#VALUE!</v>
      </c>
      <c r="C529" t="e">
        <f t="shared" si="97"/>
        <v>#VALUE!</v>
      </c>
      <c r="D529" t="e">
        <f t="shared" si="98"/>
        <v>#VALUE!</v>
      </c>
      <c r="E529">
        <f t="shared" si="99"/>
        <v>973</v>
      </c>
      <c r="F529" t="str">
        <f t="shared" si="100"/>
        <v>SAMEA7723819</v>
      </c>
      <c r="G529">
        <f t="shared" si="101"/>
        <v>317</v>
      </c>
      <c r="H529" t="str">
        <f t="shared" si="102"/>
        <v>&lt;Title&gt;13114.Negative3.P4&lt;/Title&gt;     &lt;Organism taxonomy_id="256318"</v>
      </c>
      <c r="I529" t="str">
        <f t="shared" si="103"/>
        <v>13114.Negative3.P4</v>
      </c>
      <c r="J529" t="str">
        <f t="shared" si="104"/>
        <v>Negative3</v>
      </c>
      <c r="K529" t="e">
        <f t="shared" si="105"/>
        <v>#VALUE!</v>
      </c>
      <c r="L529" t="e">
        <f t="shared" si="106"/>
        <v>#VALUE!</v>
      </c>
      <c r="M529" t="e">
        <f t="shared" si="107"/>
        <v>#VALUE!</v>
      </c>
    </row>
    <row r="530" spans="1:13" x14ac:dyDescent="0.2">
      <c r="A530" t="s">
        <v>7479</v>
      </c>
      <c r="B530" t="e">
        <f t="shared" si="96"/>
        <v>#VALUE!</v>
      </c>
      <c r="C530" t="e">
        <f t="shared" si="97"/>
        <v>#VALUE!</v>
      </c>
      <c r="D530" t="e">
        <f t="shared" si="98"/>
        <v>#VALUE!</v>
      </c>
      <c r="E530">
        <f t="shared" si="99"/>
        <v>973</v>
      </c>
      <c r="F530" t="str">
        <f t="shared" si="100"/>
        <v>SAMEA7723818</v>
      </c>
      <c r="G530">
        <f t="shared" si="101"/>
        <v>317</v>
      </c>
      <c r="H530" t="str">
        <f t="shared" si="102"/>
        <v>&lt;Title&gt;13114.Negative3.P3&lt;/Title&gt;     &lt;Organism taxonomy_id="256318"</v>
      </c>
      <c r="I530" t="str">
        <f t="shared" si="103"/>
        <v>13114.Negative3.P3</v>
      </c>
      <c r="J530" t="str">
        <f t="shared" si="104"/>
        <v>Negative3</v>
      </c>
      <c r="K530" t="e">
        <f t="shared" si="105"/>
        <v>#VALUE!</v>
      </c>
      <c r="L530" t="e">
        <f t="shared" si="106"/>
        <v>#VALUE!</v>
      </c>
      <c r="M530" t="e">
        <f t="shared" si="107"/>
        <v>#VALUE!</v>
      </c>
    </row>
    <row r="531" spans="1:13" x14ac:dyDescent="0.2">
      <c r="A531" t="s">
        <v>7480</v>
      </c>
      <c r="B531" t="e">
        <f t="shared" si="96"/>
        <v>#VALUE!</v>
      </c>
      <c r="C531" t="e">
        <f t="shared" si="97"/>
        <v>#VALUE!</v>
      </c>
      <c r="D531" t="e">
        <f t="shared" si="98"/>
        <v>#VALUE!</v>
      </c>
      <c r="E531">
        <f t="shared" si="99"/>
        <v>973</v>
      </c>
      <c r="F531" t="str">
        <f t="shared" si="100"/>
        <v>SAMEA7723817</v>
      </c>
      <c r="G531">
        <f t="shared" si="101"/>
        <v>317</v>
      </c>
      <c r="H531" t="str">
        <f t="shared" si="102"/>
        <v>&lt;Title&gt;13114.Negative3.P2&lt;/Title&gt;     &lt;Organism taxonomy_id="256318"</v>
      </c>
      <c r="I531" t="str">
        <f t="shared" si="103"/>
        <v>13114.Negative3.P2</v>
      </c>
      <c r="J531" t="str">
        <f t="shared" si="104"/>
        <v>Negative3</v>
      </c>
      <c r="K531" t="e">
        <f t="shared" si="105"/>
        <v>#VALUE!</v>
      </c>
      <c r="L531" t="e">
        <f t="shared" si="106"/>
        <v>#VALUE!</v>
      </c>
      <c r="M531" t="e">
        <f t="shared" si="107"/>
        <v>#VALUE!</v>
      </c>
    </row>
    <row r="532" spans="1:13" x14ac:dyDescent="0.2">
      <c r="A532" t="s">
        <v>7481</v>
      </c>
      <c r="B532" t="e">
        <f t="shared" si="96"/>
        <v>#VALUE!</v>
      </c>
      <c r="C532" t="e">
        <f t="shared" si="97"/>
        <v>#VALUE!</v>
      </c>
      <c r="D532" t="e">
        <f t="shared" si="98"/>
        <v>#VALUE!</v>
      </c>
      <c r="E532">
        <f t="shared" si="99"/>
        <v>973</v>
      </c>
      <c r="F532" t="str">
        <f t="shared" si="100"/>
        <v>SAMEA7723816</v>
      </c>
      <c r="G532">
        <f t="shared" si="101"/>
        <v>317</v>
      </c>
      <c r="H532" t="str">
        <f t="shared" si="102"/>
        <v>&lt;Title&gt;13114.Negative3.P1&lt;/Title&gt;     &lt;Organism taxonomy_id="256318"</v>
      </c>
      <c r="I532" t="str">
        <f t="shared" si="103"/>
        <v>13114.Negative3.P1</v>
      </c>
      <c r="J532" t="str">
        <f t="shared" si="104"/>
        <v>Negative3</v>
      </c>
      <c r="K532" t="e">
        <f t="shared" si="105"/>
        <v>#VALUE!</v>
      </c>
      <c r="L532" t="e">
        <f t="shared" si="106"/>
        <v>#VALUE!</v>
      </c>
      <c r="M532" t="e">
        <f t="shared" si="107"/>
        <v>#VALUE!</v>
      </c>
    </row>
    <row r="533" spans="1:13" x14ac:dyDescent="0.2">
      <c r="A533" t="s">
        <v>6851</v>
      </c>
      <c r="B533" t="e">
        <f t="shared" si="96"/>
        <v>#VALUE!</v>
      </c>
      <c r="C533" t="e">
        <f t="shared" si="97"/>
        <v>#VALUE!</v>
      </c>
      <c r="D533" t="e">
        <f t="shared" si="98"/>
        <v>#VALUE!</v>
      </c>
      <c r="E533">
        <f t="shared" si="99"/>
        <v>973</v>
      </c>
      <c r="F533" t="str">
        <f t="shared" si="100"/>
        <v>SAMEA7724091</v>
      </c>
      <c r="G533">
        <f t="shared" si="101"/>
        <v>317</v>
      </c>
      <c r="H533" t="str">
        <f t="shared" si="102"/>
        <v>&lt;Title&gt;13114.Negative4.P9&lt;/Title&gt;     &lt;Organism taxonomy_id="256318"</v>
      </c>
      <c r="I533" t="str">
        <f t="shared" si="103"/>
        <v>13114.Negative4.P9</v>
      </c>
      <c r="J533" t="str">
        <f t="shared" si="104"/>
        <v>Negative4</v>
      </c>
      <c r="K533" t="e">
        <f t="shared" si="105"/>
        <v>#VALUE!</v>
      </c>
      <c r="L533" t="e">
        <f t="shared" si="106"/>
        <v>#VALUE!</v>
      </c>
      <c r="M533" t="e">
        <f t="shared" si="107"/>
        <v>#VALUE!</v>
      </c>
    </row>
    <row r="534" spans="1:13" x14ac:dyDescent="0.2">
      <c r="A534" t="s">
        <v>6852</v>
      </c>
      <c r="B534" t="e">
        <f t="shared" si="96"/>
        <v>#VALUE!</v>
      </c>
      <c r="C534" t="e">
        <f t="shared" si="97"/>
        <v>#VALUE!</v>
      </c>
      <c r="D534" t="e">
        <f t="shared" si="98"/>
        <v>#VALUE!</v>
      </c>
      <c r="E534">
        <f t="shared" si="99"/>
        <v>973</v>
      </c>
      <c r="F534" t="str">
        <f t="shared" si="100"/>
        <v>SAMEA7724090</v>
      </c>
      <c r="G534">
        <f t="shared" si="101"/>
        <v>317</v>
      </c>
      <c r="H534" t="str">
        <f t="shared" si="102"/>
        <v>&lt;Title&gt;13114.Negative4.P8&lt;/Title&gt;     &lt;Organism taxonomy_id="256318"</v>
      </c>
      <c r="I534" t="str">
        <f t="shared" si="103"/>
        <v>13114.Negative4.P8</v>
      </c>
      <c r="J534" t="str">
        <f t="shared" si="104"/>
        <v>Negative4</v>
      </c>
      <c r="K534" t="e">
        <f t="shared" si="105"/>
        <v>#VALUE!</v>
      </c>
      <c r="L534" t="e">
        <f t="shared" si="106"/>
        <v>#VALUE!</v>
      </c>
      <c r="M534" t="e">
        <f t="shared" si="107"/>
        <v>#VALUE!</v>
      </c>
    </row>
    <row r="535" spans="1:13" x14ac:dyDescent="0.2">
      <c r="A535" t="s">
        <v>6853</v>
      </c>
      <c r="B535" t="e">
        <f t="shared" si="96"/>
        <v>#VALUE!</v>
      </c>
      <c r="C535" t="e">
        <f t="shared" si="97"/>
        <v>#VALUE!</v>
      </c>
      <c r="D535" t="e">
        <f t="shared" si="98"/>
        <v>#VALUE!</v>
      </c>
      <c r="E535">
        <f t="shared" si="99"/>
        <v>973</v>
      </c>
      <c r="F535" t="str">
        <f t="shared" si="100"/>
        <v>SAMEA7724089</v>
      </c>
      <c r="G535">
        <f t="shared" si="101"/>
        <v>317</v>
      </c>
      <c r="H535" t="str">
        <f t="shared" si="102"/>
        <v>&lt;Title&gt;13114.Negative4.P7&lt;/Title&gt;     &lt;Organism taxonomy_id="256318"</v>
      </c>
      <c r="I535" t="str">
        <f t="shared" si="103"/>
        <v>13114.Negative4.P7</v>
      </c>
      <c r="J535" t="str">
        <f t="shared" si="104"/>
        <v>Negative4</v>
      </c>
      <c r="K535" t="e">
        <f t="shared" si="105"/>
        <v>#VALUE!</v>
      </c>
      <c r="L535" t="e">
        <f t="shared" si="106"/>
        <v>#VALUE!</v>
      </c>
      <c r="M535" t="e">
        <f t="shared" si="107"/>
        <v>#VALUE!</v>
      </c>
    </row>
    <row r="536" spans="1:13" x14ac:dyDescent="0.2">
      <c r="A536" t="s">
        <v>6854</v>
      </c>
      <c r="B536" t="e">
        <f t="shared" si="96"/>
        <v>#VALUE!</v>
      </c>
      <c r="C536" t="e">
        <f t="shared" si="97"/>
        <v>#VALUE!</v>
      </c>
      <c r="D536" t="e">
        <f t="shared" si="98"/>
        <v>#VALUE!</v>
      </c>
      <c r="E536">
        <f t="shared" si="99"/>
        <v>973</v>
      </c>
      <c r="F536" t="str">
        <f t="shared" si="100"/>
        <v>SAMEA7724088</v>
      </c>
      <c r="G536">
        <f t="shared" si="101"/>
        <v>317</v>
      </c>
      <c r="H536" t="str">
        <f t="shared" si="102"/>
        <v>&lt;Title&gt;13114.Negative4.P6&lt;/Title&gt;     &lt;Organism taxonomy_id="256318"</v>
      </c>
      <c r="I536" t="str">
        <f t="shared" si="103"/>
        <v>13114.Negative4.P6</v>
      </c>
      <c r="J536" t="str">
        <f t="shared" si="104"/>
        <v>Negative4</v>
      </c>
      <c r="K536" t="e">
        <f t="shared" si="105"/>
        <v>#VALUE!</v>
      </c>
      <c r="L536" t="e">
        <f t="shared" si="106"/>
        <v>#VALUE!</v>
      </c>
      <c r="M536" t="e">
        <f t="shared" si="107"/>
        <v>#VALUE!</v>
      </c>
    </row>
    <row r="537" spans="1:13" x14ac:dyDescent="0.2">
      <c r="A537" t="s">
        <v>7472</v>
      </c>
      <c r="B537" t="e">
        <f t="shared" si="96"/>
        <v>#VALUE!</v>
      </c>
      <c r="C537" t="e">
        <f t="shared" si="97"/>
        <v>#VALUE!</v>
      </c>
      <c r="D537" t="e">
        <f t="shared" si="98"/>
        <v>#VALUE!</v>
      </c>
      <c r="E537">
        <f t="shared" si="99"/>
        <v>973</v>
      </c>
      <c r="F537" t="str">
        <f t="shared" si="100"/>
        <v>SAMEA7723825</v>
      </c>
      <c r="G537">
        <f t="shared" si="101"/>
        <v>317</v>
      </c>
      <c r="H537" t="str">
        <f t="shared" si="102"/>
        <v>&lt;Title&gt;13114.Negative4.P5&lt;/Title&gt;     &lt;Organism taxonomy_id="256318"</v>
      </c>
      <c r="I537" t="str">
        <f t="shared" si="103"/>
        <v>13114.Negative4.P5</v>
      </c>
      <c r="J537" t="str">
        <f t="shared" si="104"/>
        <v>Negative4</v>
      </c>
      <c r="K537" t="e">
        <f t="shared" si="105"/>
        <v>#VALUE!</v>
      </c>
      <c r="L537" t="e">
        <f t="shared" si="106"/>
        <v>#VALUE!</v>
      </c>
      <c r="M537" t="e">
        <f t="shared" si="107"/>
        <v>#VALUE!</v>
      </c>
    </row>
    <row r="538" spans="1:13" x14ac:dyDescent="0.2">
      <c r="A538" t="s">
        <v>7473</v>
      </c>
      <c r="B538" t="e">
        <f t="shared" si="96"/>
        <v>#VALUE!</v>
      </c>
      <c r="C538" t="e">
        <f t="shared" si="97"/>
        <v>#VALUE!</v>
      </c>
      <c r="D538" t="e">
        <f t="shared" si="98"/>
        <v>#VALUE!</v>
      </c>
      <c r="E538">
        <f t="shared" si="99"/>
        <v>973</v>
      </c>
      <c r="F538" t="str">
        <f t="shared" si="100"/>
        <v>SAMEA7723824</v>
      </c>
      <c r="G538">
        <f t="shared" si="101"/>
        <v>317</v>
      </c>
      <c r="H538" t="str">
        <f t="shared" si="102"/>
        <v>&lt;Title&gt;13114.Negative4.P4&lt;/Title&gt;     &lt;Organism taxonomy_id="256318"</v>
      </c>
      <c r="I538" t="str">
        <f t="shared" si="103"/>
        <v>13114.Negative4.P4</v>
      </c>
      <c r="J538" t="str">
        <f t="shared" si="104"/>
        <v>Negative4</v>
      </c>
      <c r="K538" t="e">
        <f t="shared" si="105"/>
        <v>#VALUE!</v>
      </c>
      <c r="L538" t="e">
        <f t="shared" si="106"/>
        <v>#VALUE!</v>
      </c>
      <c r="M538" t="e">
        <f t="shared" si="107"/>
        <v>#VALUE!</v>
      </c>
    </row>
    <row r="539" spans="1:13" x14ac:dyDescent="0.2">
      <c r="A539" t="s">
        <v>7474</v>
      </c>
      <c r="B539" t="e">
        <f t="shared" si="96"/>
        <v>#VALUE!</v>
      </c>
      <c r="C539" t="e">
        <f t="shared" si="97"/>
        <v>#VALUE!</v>
      </c>
      <c r="D539" t="e">
        <f t="shared" si="98"/>
        <v>#VALUE!</v>
      </c>
      <c r="E539">
        <f t="shared" si="99"/>
        <v>973</v>
      </c>
      <c r="F539" t="str">
        <f t="shared" si="100"/>
        <v>SAMEA7723823</v>
      </c>
      <c r="G539">
        <f t="shared" si="101"/>
        <v>317</v>
      </c>
      <c r="H539" t="str">
        <f t="shared" si="102"/>
        <v>&lt;Title&gt;13114.Negative4.P3&lt;/Title&gt;     &lt;Organism taxonomy_id="256318"</v>
      </c>
      <c r="I539" t="str">
        <f t="shared" si="103"/>
        <v>13114.Negative4.P3</v>
      </c>
      <c r="J539" t="str">
        <f t="shared" si="104"/>
        <v>Negative4</v>
      </c>
      <c r="K539" t="e">
        <f t="shared" si="105"/>
        <v>#VALUE!</v>
      </c>
      <c r="L539" t="e">
        <f t="shared" si="106"/>
        <v>#VALUE!</v>
      </c>
      <c r="M539" t="e">
        <f t="shared" si="107"/>
        <v>#VALUE!</v>
      </c>
    </row>
    <row r="540" spans="1:13" x14ac:dyDescent="0.2">
      <c r="A540" t="s">
        <v>7475</v>
      </c>
      <c r="B540" t="e">
        <f t="shared" si="96"/>
        <v>#VALUE!</v>
      </c>
      <c r="C540" t="e">
        <f t="shared" si="97"/>
        <v>#VALUE!</v>
      </c>
      <c r="D540" t="e">
        <f t="shared" si="98"/>
        <v>#VALUE!</v>
      </c>
      <c r="E540">
        <f t="shared" si="99"/>
        <v>973</v>
      </c>
      <c r="F540" t="str">
        <f t="shared" si="100"/>
        <v>SAMEA7723822</v>
      </c>
      <c r="G540">
        <f t="shared" si="101"/>
        <v>317</v>
      </c>
      <c r="H540" t="str">
        <f t="shared" si="102"/>
        <v>&lt;Title&gt;13114.Negative4.P2&lt;/Title&gt;     &lt;Organism taxonomy_id="256318"</v>
      </c>
      <c r="I540" t="str">
        <f t="shared" si="103"/>
        <v>13114.Negative4.P2</v>
      </c>
      <c r="J540" t="str">
        <f t="shared" si="104"/>
        <v>Negative4</v>
      </c>
      <c r="K540" t="e">
        <f t="shared" si="105"/>
        <v>#VALUE!</v>
      </c>
      <c r="L540" t="e">
        <f t="shared" si="106"/>
        <v>#VALUE!</v>
      </c>
      <c r="M540" t="e">
        <f t="shared" si="107"/>
        <v>#VALUE!</v>
      </c>
    </row>
    <row r="541" spans="1:13" x14ac:dyDescent="0.2">
      <c r="A541" t="s">
        <v>7476</v>
      </c>
      <c r="B541" t="e">
        <f t="shared" si="96"/>
        <v>#VALUE!</v>
      </c>
      <c r="C541" t="e">
        <f t="shared" si="97"/>
        <v>#VALUE!</v>
      </c>
      <c r="D541" t="e">
        <f t="shared" si="98"/>
        <v>#VALUE!</v>
      </c>
      <c r="E541">
        <f t="shared" si="99"/>
        <v>973</v>
      </c>
      <c r="F541" t="str">
        <f t="shared" si="100"/>
        <v>SAMEA7723821</v>
      </c>
      <c r="G541">
        <f t="shared" si="101"/>
        <v>317</v>
      </c>
      <c r="H541" t="str">
        <f t="shared" si="102"/>
        <v>&lt;Title&gt;13114.Negative4.P1&lt;/Title&gt;     &lt;Organism taxonomy_id="256318"</v>
      </c>
      <c r="I541" t="str">
        <f t="shared" si="103"/>
        <v>13114.Negative4.P1</v>
      </c>
      <c r="J541" t="str">
        <f t="shared" si="104"/>
        <v>Negative4</v>
      </c>
      <c r="K541" t="e">
        <f t="shared" si="105"/>
        <v>#VALUE!</v>
      </c>
      <c r="L541" t="e">
        <f t="shared" si="106"/>
        <v>#VALUE!</v>
      </c>
      <c r="M541" t="e">
        <f t="shared" si="107"/>
        <v>#VALUE!</v>
      </c>
    </row>
    <row r="542" spans="1:13" x14ac:dyDescent="0.2">
      <c r="A542" t="s">
        <v>6847</v>
      </c>
      <c r="B542" t="e">
        <f t="shared" si="96"/>
        <v>#VALUE!</v>
      </c>
      <c r="C542" t="e">
        <f t="shared" si="97"/>
        <v>#VALUE!</v>
      </c>
      <c r="D542" t="e">
        <f t="shared" si="98"/>
        <v>#VALUE!</v>
      </c>
      <c r="E542">
        <f t="shared" si="99"/>
        <v>973</v>
      </c>
      <c r="F542" t="str">
        <f t="shared" si="100"/>
        <v>SAMEA7724095</v>
      </c>
      <c r="G542">
        <f t="shared" si="101"/>
        <v>317</v>
      </c>
      <c r="H542" t="str">
        <f t="shared" si="102"/>
        <v>&lt;Title&gt;13114.Negative5.P9&lt;/Title&gt;     &lt;Organism taxonomy_id="256318"</v>
      </c>
      <c r="I542" t="str">
        <f t="shared" si="103"/>
        <v>13114.Negative5.P9</v>
      </c>
      <c r="J542" t="str">
        <f t="shared" si="104"/>
        <v>Negative5</v>
      </c>
      <c r="K542" t="e">
        <f t="shared" si="105"/>
        <v>#VALUE!</v>
      </c>
      <c r="L542" t="e">
        <f t="shared" si="106"/>
        <v>#VALUE!</v>
      </c>
      <c r="M542" t="e">
        <f t="shared" si="107"/>
        <v>#VALUE!</v>
      </c>
    </row>
    <row r="543" spans="1:13" x14ac:dyDescent="0.2">
      <c r="A543" t="s">
        <v>6848</v>
      </c>
      <c r="B543" t="e">
        <f t="shared" si="96"/>
        <v>#VALUE!</v>
      </c>
      <c r="C543" t="e">
        <f t="shared" si="97"/>
        <v>#VALUE!</v>
      </c>
      <c r="D543" t="e">
        <f t="shared" si="98"/>
        <v>#VALUE!</v>
      </c>
      <c r="E543">
        <f t="shared" si="99"/>
        <v>973</v>
      </c>
      <c r="F543" t="str">
        <f t="shared" si="100"/>
        <v>SAMEA7724094</v>
      </c>
      <c r="G543">
        <f t="shared" si="101"/>
        <v>317</v>
      </c>
      <c r="H543" t="str">
        <f t="shared" si="102"/>
        <v>&lt;Title&gt;13114.Negative5.P8&lt;/Title&gt;     &lt;Organism taxonomy_id="256318"</v>
      </c>
      <c r="I543" t="str">
        <f t="shared" si="103"/>
        <v>13114.Negative5.P8</v>
      </c>
      <c r="J543" t="str">
        <f t="shared" si="104"/>
        <v>Negative5</v>
      </c>
      <c r="K543" t="e">
        <f t="shared" si="105"/>
        <v>#VALUE!</v>
      </c>
      <c r="L543" t="e">
        <f t="shared" si="106"/>
        <v>#VALUE!</v>
      </c>
      <c r="M543" t="e">
        <f t="shared" si="107"/>
        <v>#VALUE!</v>
      </c>
    </row>
    <row r="544" spans="1:13" x14ac:dyDescent="0.2">
      <c r="A544" t="s">
        <v>6849</v>
      </c>
      <c r="B544" t="e">
        <f t="shared" si="96"/>
        <v>#VALUE!</v>
      </c>
      <c r="C544" t="e">
        <f t="shared" si="97"/>
        <v>#VALUE!</v>
      </c>
      <c r="D544" t="e">
        <f t="shared" si="98"/>
        <v>#VALUE!</v>
      </c>
      <c r="E544">
        <f t="shared" si="99"/>
        <v>973</v>
      </c>
      <c r="F544" t="str">
        <f t="shared" si="100"/>
        <v>SAMEA7724093</v>
      </c>
      <c r="G544">
        <f t="shared" si="101"/>
        <v>317</v>
      </c>
      <c r="H544" t="str">
        <f t="shared" si="102"/>
        <v>&lt;Title&gt;13114.Negative5.P7&lt;/Title&gt;     &lt;Organism taxonomy_id="256318"</v>
      </c>
      <c r="I544" t="str">
        <f t="shared" si="103"/>
        <v>13114.Negative5.P7</v>
      </c>
      <c r="J544" t="str">
        <f t="shared" si="104"/>
        <v>Negative5</v>
      </c>
      <c r="K544" t="e">
        <f t="shared" si="105"/>
        <v>#VALUE!</v>
      </c>
      <c r="L544" t="e">
        <f t="shared" si="106"/>
        <v>#VALUE!</v>
      </c>
      <c r="M544" t="e">
        <f t="shared" si="107"/>
        <v>#VALUE!</v>
      </c>
    </row>
    <row r="545" spans="1:13" x14ac:dyDescent="0.2">
      <c r="A545" t="s">
        <v>6850</v>
      </c>
      <c r="B545" t="e">
        <f t="shared" si="96"/>
        <v>#VALUE!</v>
      </c>
      <c r="C545" t="e">
        <f t="shared" si="97"/>
        <v>#VALUE!</v>
      </c>
      <c r="D545" t="e">
        <f t="shared" si="98"/>
        <v>#VALUE!</v>
      </c>
      <c r="E545">
        <f t="shared" si="99"/>
        <v>973</v>
      </c>
      <c r="F545" t="str">
        <f t="shared" si="100"/>
        <v>SAMEA7724092</v>
      </c>
      <c r="G545">
        <f t="shared" si="101"/>
        <v>317</v>
      </c>
      <c r="H545" t="str">
        <f t="shared" si="102"/>
        <v>&lt;Title&gt;13114.Negative5.P6&lt;/Title&gt;     &lt;Organism taxonomy_id="256318"</v>
      </c>
      <c r="I545" t="str">
        <f t="shared" si="103"/>
        <v>13114.Negative5.P6</v>
      </c>
      <c r="J545" t="str">
        <f t="shared" si="104"/>
        <v>Negative5</v>
      </c>
      <c r="K545" t="e">
        <f t="shared" si="105"/>
        <v>#VALUE!</v>
      </c>
      <c r="L545" t="e">
        <f t="shared" si="106"/>
        <v>#VALUE!</v>
      </c>
      <c r="M545" t="e">
        <f t="shared" si="107"/>
        <v>#VALUE!</v>
      </c>
    </row>
    <row r="546" spans="1:13" x14ac:dyDescent="0.2">
      <c r="A546" t="s">
        <v>7467</v>
      </c>
      <c r="B546" t="e">
        <f t="shared" si="96"/>
        <v>#VALUE!</v>
      </c>
      <c r="C546" t="e">
        <f t="shared" si="97"/>
        <v>#VALUE!</v>
      </c>
      <c r="D546" t="e">
        <f t="shared" si="98"/>
        <v>#VALUE!</v>
      </c>
      <c r="E546">
        <f t="shared" si="99"/>
        <v>973</v>
      </c>
      <c r="F546" t="str">
        <f t="shared" si="100"/>
        <v>SAMEA7723830</v>
      </c>
      <c r="G546">
        <f t="shared" si="101"/>
        <v>317</v>
      </c>
      <c r="H546" t="str">
        <f t="shared" si="102"/>
        <v>&lt;Title&gt;13114.Negative5.P5&lt;/Title&gt;     &lt;Organism taxonomy_id="256318"</v>
      </c>
      <c r="I546" t="str">
        <f t="shared" si="103"/>
        <v>13114.Negative5.P5</v>
      </c>
      <c r="J546" t="str">
        <f t="shared" si="104"/>
        <v>Negative5</v>
      </c>
      <c r="K546" t="e">
        <f t="shared" si="105"/>
        <v>#VALUE!</v>
      </c>
      <c r="L546" t="e">
        <f t="shared" si="106"/>
        <v>#VALUE!</v>
      </c>
      <c r="M546" t="e">
        <f t="shared" si="107"/>
        <v>#VALUE!</v>
      </c>
    </row>
    <row r="547" spans="1:13" x14ac:dyDescent="0.2">
      <c r="A547" t="s">
        <v>7468</v>
      </c>
      <c r="B547" t="e">
        <f t="shared" si="96"/>
        <v>#VALUE!</v>
      </c>
      <c r="C547" t="e">
        <f t="shared" si="97"/>
        <v>#VALUE!</v>
      </c>
      <c r="D547" t="e">
        <f t="shared" si="98"/>
        <v>#VALUE!</v>
      </c>
      <c r="E547">
        <f t="shared" si="99"/>
        <v>973</v>
      </c>
      <c r="F547" t="str">
        <f t="shared" si="100"/>
        <v>SAMEA7723829</v>
      </c>
      <c r="G547">
        <f t="shared" si="101"/>
        <v>317</v>
      </c>
      <c r="H547" t="str">
        <f t="shared" si="102"/>
        <v>&lt;Title&gt;13114.Negative5.P4&lt;/Title&gt;     &lt;Organism taxonomy_id="256318"</v>
      </c>
      <c r="I547" t="str">
        <f t="shared" si="103"/>
        <v>13114.Negative5.P4</v>
      </c>
      <c r="J547" t="str">
        <f t="shared" si="104"/>
        <v>Negative5</v>
      </c>
      <c r="K547" t="e">
        <f t="shared" si="105"/>
        <v>#VALUE!</v>
      </c>
      <c r="L547" t="e">
        <f t="shared" si="106"/>
        <v>#VALUE!</v>
      </c>
      <c r="M547" t="e">
        <f t="shared" si="107"/>
        <v>#VALUE!</v>
      </c>
    </row>
    <row r="548" spans="1:13" x14ac:dyDescent="0.2">
      <c r="A548" t="s">
        <v>7469</v>
      </c>
      <c r="B548" t="e">
        <f t="shared" si="96"/>
        <v>#VALUE!</v>
      </c>
      <c r="C548" t="e">
        <f t="shared" si="97"/>
        <v>#VALUE!</v>
      </c>
      <c r="D548" t="e">
        <f t="shared" si="98"/>
        <v>#VALUE!</v>
      </c>
      <c r="E548">
        <f t="shared" si="99"/>
        <v>973</v>
      </c>
      <c r="F548" t="str">
        <f t="shared" si="100"/>
        <v>SAMEA7723828</v>
      </c>
      <c r="G548">
        <f t="shared" si="101"/>
        <v>317</v>
      </c>
      <c r="H548" t="str">
        <f t="shared" si="102"/>
        <v>&lt;Title&gt;13114.Negative5.P3&lt;/Title&gt;     &lt;Organism taxonomy_id="256318"</v>
      </c>
      <c r="I548" t="str">
        <f t="shared" si="103"/>
        <v>13114.Negative5.P3</v>
      </c>
      <c r="J548" t="str">
        <f t="shared" si="104"/>
        <v>Negative5</v>
      </c>
      <c r="K548" t="e">
        <f t="shared" si="105"/>
        <v>#VALUE!</v>
      </c>
      <c r="L548" t="e">
        <f t="shared" si="106"/>
        <v>#VALUE!</v>
      </c>
      <c r="M548" t="e">
        <f t="shared" si="107"/>
        <v>#VALUE!</v>
      </c>
    </row>
    <row r="549" spans="1:13" x14ac:dyDescent="0.2">
      <c r="A549" t="s">
        <v>7470</v>
      </c>
      <c r="B549" t="e">
        <f t="shared" si="96"/>
        <v>#VALUE!</v>
      </c>
      <c r="C549" t="e">
        <f t="shared" si="97"/>
        <v>#VALUE!</v>
      </c>
      <c r="D549" t="e">
        <f t="shared" si="98"/>
        <v>#VALUE!</v>
      </c>
      <c r="E549">
        <f t="shared" si="99"/>
        <v>973</v>
      </c>
      <c r="F549" t="str">
        <f t="shared" si="100"/>
        <v>SAMEA7723827</v>
      </c>
      <c r="G549">
        <f t="shared" si="101"/>
        <v>317</v>
      </c>
      <c r="H549" t="str">
        <f t="shared" si="102"/>
        <v>&lt;Title&gt;13114.Negative5.P2&lt;/Title&gt;     &lt;Organism taxonomy_id="256318"</v>
      </c>
      <c r="I549" t="str">
        <f t="shared" si="103"/>
        <v>13114.Negative5.P2</v>
      </c>
      <c r="J549" t="str">
        <f t="shared" si="104"/>
        <v>Negative5</v>
      </c>
      <c r="K549" t="e">
        <f t="shared" si="105"/>
        <v>#VALUE!</v>
      </c>
      <c r="L549" t="e">
        <f t="shared" si="106"/>
        <v>#VALUE!</v>
      </c>
      <c r="M549" t="e">
        <f t="shared" si="107"/>
        <v>#VALUE!</v>
      </c>
    </row>
    <row r="550" spans="1:13" x14ac:dyDescent="0.2">
      <c r="A550" t="s">
        <v>7471</v>
      </c>
      <c r="B550" t="e">
        <f t="shared" si="96"/>
        <v>#VALUE!</v>
      </c>
      <c r="C550" t="e">
        <f t="shared" si="97"/>
        <v>#VALUE!</v>
      </c>
      <c r="D550" t="e">
        <f t="shared" si="98"/>
        <v>#VALUE!</v>
      </c>
      <c r="E550">
        <f t="shared" si="99"/>
        <v>973</v>
      </c>
      <c r="F550" t="str">
        <f t="shared" si="100"/>
        <v>SAMEA7723826</v>
      </c>
      <c r="G550">
        <f t="shared" si="101"/>
        <v>317</v>
      </c>
      <c r="H550" t="str">
        <f t="shared" si="102"/>
        <v>&lt;Title&gt;13114.Negative5.P1&lt;/Title&gt;     &lt;Organism taxonomy_id="256318"</v>
      </c>
      <c r="I550" t="str">
        <f t="shared" si="103"/>
        <v>13114.Negative5.P1</v>
      </c>
      <c r="J550" t="str">
        <f t="shared" si="104"/>
        <v>Negative5</v>
      </c>
      <c r="K550" t="e">
        <f t="shared" si="105"/>
        <v>#VALUE!</v>
      </c>
      <c r="L550" t="e">
        <f t="shared" si="106"/>
        <v>#VALUE!</v>
      </c>
      <c r="M550" t="e">
        <f t="shared" si="107"/>
        <v>#VALUE!</v>
      </c>
    </row>
    <row r="551" spans="1:13" x14ac:dyDescent="0.2">
      <c r="A551" t="s">
        <v>6534</v>
      </c>
      <c r="B551" t="e">
        <f t="shared" si="96"/>
        <v>#VALUE!</v>
      </c>
      <c r="C551" t="e">
        <f t="shared" si="97"/>
        <v>#VALUE!</v>
      </c>
      <c r="D551" t="e">
        <f t="shared" si="98"/>
        <v>#VALUE!</v>
      </c>
      <c r="E551">
        <f t="shared" si="99"/>
        <v>973</v>
      </c>
      <c r="F551" t="str">
        <f t="shared" si="100"/>
        <v>SAMEA7724402</v>
      </c>
      <c r="G551">
        <f t="shared" si="101"/>
        <v>317</v>
      </c>
      <c r="H551" t="str">
        <f t="shared" si="102"/>
        <v>&lt;Title&gt;13114.Negative6.P8&lt;/Title&gt;     &lt;Organism taxonomy_id="256318"</v>
      </c>
      <c r="I551" t="str">
        <f t="shared" si="103"/>
        <v>13114.Negative6.P8</v>
      </c>
      <c r="J551" t="str">
        <f t="shared" si="104"/>
        <v>Negative6</v>
      </c>
      <c r="K551" t="e">
        <f t="shared" si="105"/>
        <v>#VALUE!</v>
      </c>
      <c r="L551" t="e">
        <f t="shared" si="106"/>
        <v>#VALUE!</v>
      </c>
      <c r="M551" t="e">
        <f t="shared" si="107"/>
        <v>#VALUE!</v>
      </c>
    </row>
    <row r="552" spans="1:13" x14ac:dyDescent="0.2">
      <c r="A552" t="s">
        <v>6845</v>
      </c>
      <c r="B552" t="e">
        <f t="shared" si="96"/>
        <v>#VALUE!</v>
      </c>
      <c r="C552" t="e">
        <f t="shared" si="97"/>
        <v>#VALUE!</v>
      </c>
      <c r="D552" t="e">
        <f t="shared" si="98"/>
        <v>#VALUE!</v>
      </c>
      <c r="E552">
        <f t="shared" si="99"/>
        <v>973</v>
      </c>
      <c r="F552" t="str">
        <f t="shared" si="100"/>
        <v>SAMEA7724097</v>
      </c>
      <c r="G552">
        <f t="shared" si="101"/>
        <v>317</v>
      </c>
      <c r="H552" t="str">
        <f t="shared" si="102"/>
        <v>&lt;Title&gt;13114.Negative6.P7&lt;/Title&gt;     &lt;Organism taxonomy_id="256318"</v>
      </c>
      <c r="I552" t="str">
        <f t="shared" si="103"/>
        <v>13114.Negative6.P7</v>
      </c>
      <c r="J552" t="str">
        <f t="shared" si="104"/>
        <v>Negative6</v>
      </c>
      <c r="K552" t="e">
        <f t="shared" si="105"/>
        <v>#VALUE!</v>
      </c>
      <c r="L552" t="e">
        <f t="shared" si="106"/>
        <v>#VALUE!</v>
      </c>
      <c r="M552" t="e">
        <f t="shared" si="107"/>
        <v>#VALUE!</v>
      </c>
    </row>
    <row r="553" spans="1:13" x14ac:dyDescent="0.2">
      <c r="A553" t="s">
        <v>6846</v>
      </c>
      <c r="B553" t="e">
        <f t="shared" si="96"/>
        <v>#VALUE!</v>
      </c>
      <c r="C553" t="e">
        <f t="shared" si="97"/>
        <v>#VALUE!</v>
      </c>
      <c r="D553" t="e">
        <f t="shared" si="98"/>
        <v>#VALUE!</v>
      </c>
      <c r="E553">
        <f t="shared" si="99"/>
        <v>973</v>
      </c>
      <c r="F553" t="str">
        <f t="shared" si="100"/>
        <v>SAMEA7724096</v>
      </c>
      <c r="G553">
        <f t="shared" si="101"/>
        <v>317</v>
      </c>
      <c r="H553" t="str">
        <f t="shared" si="102"/>
        <v>&lt;Title&gt;13114.Negative6.P6&lt;/Title&gt;     &lt;Organism taxonomy_id="256318"</v>
      </c>
      <c r="I553" t="str">
        <f t="shared" si="103"/>
        <v>13114.Negative6.P6</v>
      </c>
      <c r="J553" t="str">
        <f t="shared" si="104"/>
        <v>Negative6</v>
      </c>
      <c r="K553" t="e">
        <f t="shared" si="105"/>
        <v>#VALUE!</v>
      </c>
      <c r="L553" t="e">
        <f t="shared" si="106"/>
        <v>#VALUE!</v>
      </c>
      <c r="M553" t="e">
        <f t="shared" si="107"/>
        <v>#VALUE!</v>
      </c>
    </row>
    <row r="554" spans="1:13" x14ac:dyDescent="0.2">
      <c r="A554" t="s">
        <v>7462</v>
      </c>
      <c r="B554" t="e">
        <f t="shared" si="96"/>
        <v>#VALUE!</v>
      </c>
      <c r="C554" t="e">
        <f t="shared" si="97"/>
        <v>#VALUE!</v>
      </c>
      <c r="D554" t="e">
        <f t="shared" si="98"/>
        <v>#VALUE!</v>
      </c>
      <c r="E554">
        <f t="shared" si="99"/>
        <v>973</v>
      </c>
      <c r="F554" t="str">
        <f t="shared" si="100"/>
        <v>SAMEA7723835</v>
      </c>
      <c r="G554">
        <f t="shared" si="101"/>
        <v>317</v>
      </c>
      <c r="H554" t="str">
        <f t="shared" si="102"/>
        <v>&lt;Title&gt;13114.Negative6.P5&lt;/Title&gt;     &lt;Organism taxonomy_id="256318"</v>
      </c>
      <c r="I554" t="str">
        <f t="shared" si="103"/>
        <v>13114.Negative6.P5</v>
      </c>
      <c r="J554" t="str">
        <f t="shared" si="104"/>
        <v>Negative6</v>
      </c>
      <c r="K554" t="e">
        <f t="shared" si="105"/>
        <v>#VALUE!</v>
      </c>
      <c r="L554" t="e">
        <f t="shared" si="106"/>
        <v>#VALUE!</v>
      </c>
      <c r="M554" t="e">
        <f t="shared" si="107"/>
        <v>#VALUE!</v>
      </c>
    </row>
    <row r="555" spans="1:13" x14ac:dyDescent="0.2">
      <c r="A555" t="s">
        <v>7463</v>
      </c>
      <c r="B555" t="e">
        <f t="shared" si="96"/>
        <v>#VALUE!</v>
      </c>
      <c r="C555" t="e">
        <f t="shared" si="97"/>
        <v>#VALUE!</v>
      </c>
      <c r="D555" t="e">
        <f t="shared" si="98"/>
        <v>#VALUE!</v>
      </c>
      <c r="E555">
        <f t="shared" si="99"/>
        <v>973</v>
      </c>
      <c r="F555" t="str">
        <f t="shared" si="100"/>
        <v>SAMEA7723834</v>
      </c>
      <c r="G555">
        <f t="shared" si="101"/>
        <v>317</v>
      </c>
      <c r="H555" t="str">
        <f t="shared" si="102"/>
        <v>&lt;Title&gt;13114.Negative6.P4&lt;/Title&gt;     &lt;Organism taxonomy_id="256318"</v>
      </c>
      <c r="I555" t="str">
        <f t="shared" si="103"/>
        <v>13114.Negative6.P4</v>
      </c>
      <c r="J555" t="str">
        <f t="shared" si="104"/>
        <v>Negative6</v>
      </c>
      <c r="K555" t="e">
        <f t="shared" si="105"/>
        <v>#VALUE!</v>
      </c>
      <c r="L555" t="e">
        <f t="shared" si="106"/>
        <v>#VALUE!</v>
      </c>
      <c r="M555" t="e">
        <f t="shared" si="107"/>
        <v>#VALUE!</v>
      </c>
    </row>
    <row r="556" spans="1:13" x14ac:dyDescent="0.2">
      <c r="A556" t="s">
        <v>7464</v>
      </c>
      <c r="B556" t="e">
        <f t="shared" si="96"/>
        <v>#VALUE!</v>
      </c>
      <c r="C556" t="e">
        <f t="shared" si="97"/>
        <v>#VALUE!</v>
      </c>
      <c r="D556" t="e">
        <f t="shared" si="98"/>
        <v>#VALUE!</v>
      </c>
      <c r="E556">
        <f t="shared" si="99"/>
        <v>973</v>
      </c>
      <c r="F556" t="str">
        <f t="shared" si="100"/>
        <v>SAMEA7723833</v>
      </c>
      <c r="G556">
        <f t="shared" si="101"/>
        <v>317</v>
      </c>
      <c r="H556" t="str">
        <f t="shared" si="102"/>
        <v>&lt;Title&gt;13114.Negative6.P3&lt;/Title&gt;     &lt;Organism taxonomy_id="256318"</v>
      </c>
      <c r="I556" t="str">
        <f t="shared" si="103"/>
        <v>13114.Negative6.P3</v>
      </c>
      <c r="J556" t="str">
        <f t="shared" si="104"/>
        <v>Negative6</v>
      </c>
      <c r="K556" t="e">
        <f t="shared" si="105"/>
        <v>#VALUE!</v>
      </c>
      <c r="L556" t="e">
        <f t="shared" si="106"/>
        <v>#VALUE!</v>
      </c>
      <c r="M556" t="e">
        <f t="shared" si="107"/>
        <v>#VALUE!</v>
      </c>
    </row>
    <row r="557" spans="1:13" x14ac:dyDescent="0.2">
      <c r="A557" t="s">
        <v>7465</v>
      </c>
      <c r="B557" t="e">
        <f t="shared" si="96"/>
        <v>#VALUE!</v>
      </c>
      <c r="C557" t="e">
        <f t="shared" si="97"/>
        <v>#VALUE!</v>
      </c>
      <c r="D557" t="e">
        <f t="shared" si="98"/>
        <v>#VALUE!</v>
      </c>
      <c r="E557">
        <f t="shared" si="99"/>
        <v>973</v>
      </c>
      <c r="F557" t="str">
        <f t="shared" si="100"/>
        <v>SAMEA7723832</v>
      </c>
      <c r="G557">
        <f t="shared" si="101"/>
        <v>317</v>
      </c>
      <c r="H557" t="str">
        <f t="shared" si="102"/>
        <v>&lt;Title&gt;13114.Negative6.P2&lt;/Title&gt;     &lt;Organism taxonomy_id="256318"</v>
      </c>
      <c r="I557" t="str">
        <f t="shared" si="103"/>
        <v>13114.Negative6.P2</v>
      </c>
      <c r="J557" t="str">
        <f t="shared" si="104"/>
        <v>Negative6</v>
      </c>
      <c r="K557" t="e">
        <f t="shared" si="105"/>
        <v>#VALUE!</v>
      </c>
      <c r="L557" t="e">
        <f t="shared" si="106"/>
        <v>#VALUE!</v>
      </c>
      <c r="M557" t="e">
        <f t="shared" si="107"/>
        <v>#VALUE!</v>
      </c>
    </row>
    <row r="558" spans="1:13" x14ac:dyDescent="0.2">
      <c r="A558" t="s">
        <v>7466</v>
      </c>
      <c r="B558" t="e">
        <f t="shared" si="96"/>
        <v>#VALUE!</v>
      </c>
      <c r="C558" t="e">
        <f t="shared" si="97"/>
        <v>#VALUE!</v>
      </c>
      <c r="D558" t="e">
        <f t="shared" si="98"/>
        <v>#VALUE!</v>
      </c>
      <c r="E558">
        <f t="shared" si="99"/>
        <v>973</v>
      </c>
      <c r="F558" t="str">
        <f t="shared" si="100"/>
        <v>SAMEA7723831</v>
      </c>
      <c r="G558">
        <f t="shared" si="101"/>
        <v>317</v>
      </c>
      <c r="H558" t="str">
        <f t="shared" si="102"/>
        <v>&lt;Title&gt;13114.Negative6.P1&lt;/Title&gt;     &lt;Organism taxonomy_id="256318"</v>
      </c>
      <c r="I558" t="str">
        <f t="shared" si="103"/>
        <v>13114.Negative6.P1</v>
      </c>
      <c r="J558" t="str">
        <f t="shared" si="104"/>
        <v>Negative6</v>
      </c>
      <c r="K558" t="e">
        <f t="shared" si="105"/>
        <v>#VALUE!</v>
      </c>
      <c r="L558" t="e">
        <f t="shared" si="106"/>
        <v>#VALUE!</v>
      </c>
      <c r="M558" t="e">
        <f t="shared" si="107"/>
        <v>#VALUE!</v>
      </c>
    </row>
    <row r="559" spans="1:13" x14ac:dyDescent="0.2">
      <c r="A559" t="s">
        <v>7457</v>
      </c>
      <c r="B559" t="e">
        <f t="shared" si="96"/>
        <v>#VALUE!</v>
      </c>
      <c r="C559" t="e">
        <f t="shared" si="97"/>
        <v>#VALUE!</v>
      </c>
      <c r="D559" t="e">
        <f t="shared" si="98"/>
        <v>#VALUE!</v>
      </c>
      <c r="E559">
        <f t="shared" si="99"/>
        <v>973</v>
      </c>
      <c r="F559" t="str">
        <f t="shared" si="100"/>
        <v>SAMEA7723840</v>
      </c>
      <c r="G559">
        <f t="shared" si="101"/>
        <v>317</v>
      </c>
      <c r="H559" t="str">
        <f t="shared" si="102"/>
        <v>&lt;Title&gt;13114.Negative7.P5&lt;/Title&gt;     &lt;Organism taxonomy_id="256318"</v>
      </c>
      <c r="I559" t="str">
        <f t="shared" si="103"/>
        <v>13114.Negative7.P5</v>
      </c>
      <c r="J559" t="str">
        <f t="shared" si="104"/>
        <v>Negative7</v>
      </c>
      <c r="K559" t="e">
        <f t="shared" si="105"/>
        <v>#VALUE!</v>
      </c>
      <c r="L559" t="e">
        <f t="shared" si="106"/>
        <v>#VALUE!</v>
      </c>
      <c r="M559" t="e">
        <f t="shared" si="107"/>
        <v>#VALUE!</v>
      </c>
    </row>
    <row r="560" spans="1:13" x14ac:dyDescent="0.2">
      <c r="A560" t="s">
        <v>7458</v>
      </c>
      <c r="B560" t="e">
        <f t="shared" si="96"/>
        <v>#VALUE!</v>
      </c>
      <c r="C560" t="e">
        <f t="shared" si="97"/>
        <v>#VALUE!</v>
      </c>
      <c r="D560" t="e">
        <f t="shared" si="98"/>
        <v>#VALUE!</v>
      </c>
      <c r="E560">
        <f t="shared" si="99"/>
        <v>973</v>
      </c>
      <c r="F560" t="str">
        <f t="shared" si="100"/>
        <v>SAMEA7723839</v>
      </c>
      <c r="G560">
        <f t="shared" si="101"/>
        <v>317</v>
      </c>
      <c r="H560" t="str">
        <f t="shared" si="102"/>
        <v>&lt;Title&gt;13114.Negative7.P4&lt;/Title&gt;     &lt;Organism taxonomy_id="256318"</v>
      </c>
      <c r="I560" t="str">
        <f t="shared" si="103"/>
        <v>13114.Negative7.P4</v>
      </c>
      <c r="J560" t="str">
        <f t="shared" si="104"/>
        <v>Negative7</v>
      </c>
      <c r="K560" t="e">
        <f t="shared" si="105"/>
        <v>#VALUE!</v>
      </c>
      <c r="L560" t="e">
        <f t="shared" si="106"/>
        <v>#VALUE!</v>
      </c>
      <c r="M560" t="e">
        <f t="shared" si="107"/>
        <v>#VALUE!</v>
      </c>
    </row>
    <row r="561" spans="1:13" x14ac:dyDescent="0.2">
      <c r="A561" t="s">
        <v>7459</v>
      </c>
      <c r="B561" t="e">
        <f t="shared" si="96"/>
        <v>#VALUE!</v>
      </c>
      <c r="C561" t="e">
        <f t="shared" si="97"/>
        <v>#VALUE!</v>
      </c>
      <c r="D561" t="e">
        <f t="shared" si="98"/>
        <v>#VALUE!</v>
      </c>
      <c r="E561">
        <f t="shared" si="99"/>
        <v>973</v>
      </c>
      <c r="F561" t="str">
        <f t="shared" si="100"/>
        <v>SAMEA7723838</v>
      </c>
      <c r="G561">
        <f t="shared" si="101"/>
        <v>317</v>
      </c>
      <c r="H561" t="str">
        <f t="shared" si="102"/>
        <v>&lt;Title&gt;13114.Negative7.P3&lt;/Title&gt;     &lt;Organism taxonomy_id="256318"</v>
      </c>
      <c r="I561" t="str">
        <f t="shared" si="103"/>
        <v>13114.Negative7.P3</v>
      </c>
      <c r="J561" t="str">
        <f t="shared" si="104"/>
        <v>Negative7</v>
      </c>
      <c r="K561" t="e">
        <f t="shared" si="105"/>
        <v>#VALUE!</v>
      </c>
      <c r="L561" t="e">
        <f t="shared" si="106"/>
        <v>#VALUE!</v>
      </c>
      <c r="M561" t="e">
        <f t="shared" si="107"/>
        <v>#VALUE!</v>
      </c>
    </row>
    <row r="562" spans="1:13" x14ac:dyDescent="0.2">
      <c r="A562" t="s">
        <v>7460</v>
      </c>
      <c r="B562" t="e">
        <f t="shared" si="96"/>
        <v>#VALUE!</v>
      </c>
      <c r="C562" t="e">
        <f t="shared" si="97"/>
        <v>#VALUE!</v>
      </c>
      <c r="D562" t="e">
        <f t="shared" si="98"/>
        <v>#VALUE!</v>
      </c>
      <c r="E562">
        <f t="shared" si="99"/>
        <v>973</v>
      </c>
      <c r="F562" t="str">
        <f t="shared" si="100"/>
        <v>SAMEA7723837</v>
      </c>
      <c r="G562">
        <f t="shared" si="101"/>
        <v>317</v>
      </c>
      <c r="H562" t="str">
        <f t="shared" si="102"/>
        <v>&lt;Title&gt;13114.Negative7.P2&lt;/Title&gt;     &lt;Organism taxonomy_id="256318"</v>
      </c>
      <c r="I562" t="str">
        <f t="shared" si="103"/>
        <v>13114.Negative7.P2</v>
      </c>
      <c r="J562" t="str">
        <f t="shared" si="104"/>
        <v>Negative7</v>
      </c>
      <c r="K562" t="e">
        <f t="shared" si="105"/>
        <v>#VALUE!</v>
      </c>
      <c r="L562" t="e">
        <f t="shared" si="106"/>
        <v>#VALUE!</v>
      </c>
      <c r="M562" t="e">
        <f t="shared" si="107"/>
        <v>#VALUE!</v>
      </c>
    </row>
    <row r="563" spans="1:13" x14ac:dyDescent="0.2">
      <c r="A563" t="s">
        <v>7461</v>
      </c>
      <c r="B563" t="e">
        <f t="shared" si="96"/>
        <v>#VALUE!</v>
      </c>
      <c r="C563" t="e">
        <f t="shared" si="97"/>
        <v>#VALUE!</v>
      </c>
      <c r="D563" t="e">
        <f t="shared" si="98"/>
        <v>#VALUE!</v>
      </c>
      <c r="E563">
        <f t="shared" si="99"/>
        <v>973</v>
      </c>
      <c r="F563" t="str">
        <f t="shared" si="100"/>
        <v>SAMEA7723836</v>
      </c>
      <c r="G563">
        <f t="shared" si="101"/>
        <v>317</v>
      </c>
      <c r="H563" t="str">
        <f t="shared" si="102"/>
        <v>&lt;Title&gt;13114.Negative7.P1&lt;/Title&gt;     &lt;Organism taxonomy_id="256318"</v>
      </c>
      <c r="I563" t="str">
        <f t="shared" si="103"/>
        <v>13114.Negative7.P1</v>
      </c>
      <c r="J563" t="str">
        <f t="shared" si="104"/>
        <v>Negative7</v>
      </c>
      <c r="K563" t="e">
        <f t="shared" si="105"/>
        <v>#VALUE!</v>
      </c>
      <c r="L563" t="e">
        <f t="shared" si="106"/>
        <v>#VALUE!</v>
      </c>
      <c r="M563" t="e">
        <f t="shared" si="107"/>
        <v>#VALUE!</v>
      </c>
    </row>
    <row r="564" spans="1:13" x14ac:dyDescent="0.2">
      <c r="A564" t="s">
        <v>7455</v>
      </c>
      <c r="B564" t="e">
        <f t="shared" si="96"/>
        <v>#VALUE!</v>
      </c>
      <c r="C564" t="e">
        <f t="shared" si="97"/>
        <v>#VALUE!</v>
      </c>
      <c r="D564" t="e">
        <f t="shared" si="98"/>
        <v>#VALUE!</v>
      </c>
      <c r="E564">
        <f t="shared" si="99"/>
        <v>973</v>
      </c>
      <c r="F564" t="str">
        <f t="shared" si="100"/>
        <v>SAMEA7723842</v>
      </c>
      <c r="G564">
        <f t="shared" si="101"/>
        <v>317</v>
      </c>
      <c r="H564" t="str">
        <f t="shared" si="102"/>
        <v>&lt;Title&gt;13114.Negative8.P5&lt;/Title&gt;     &lt;Organism taxonomy_id="256318"</v>
      </c>
      <c r="I564" t="str">
        <f t="shared" si="103"/>
        <v>13114.Negative8.P5</v>
      </c>
      <c r="J564" t="str">
        <f t="shared" si="104"/>
        <v>Negative8</v>
      </c>
      <c r="K564" t="e">
        <f t="shared" si="105"/>
        <v>#VALUE!</v>
      </c>
      <c r="L564" t="e">
        <f t="shared" si="106"/>
        <v>#VALUE!</v>
      </c>
      <c r="M564" t="e">
        <f t="shared" si="107"/>
        <v>#VALUE!</v>
      </c>
    </row>
    <row r="565" spans="1:13" x14ac:dyDescent="0.2">
      <c r="A565" t="s">
        <v>7456</v>
      </c>
      <c r="B565" t="e">
        <f t="shared" si="96"/>
        <v>#VALUE!</v>
      </c>
      <c r="C565" t="e">
        <f t="shared" si="97"/>
        <v>#VALUE!</v>
      </c>
      <c r="D565" t="e">
        <f t="shared" si="98"/>
        <v>#VALUE!</v>
      </c>
      <c r="E565">
        <f t="shared" si="99"/>
        <v>973</v>
      </c>
      <c r="F565" t="str">
        <f t="shared" si="100"/>
        <v>SAMEA7723841</v>
      </c>
      <c r="G565">
        <f t="shared" si="101"/>
        <v>317</v>
      </c>
      <c r="H565" t="str">
        <f t="shared" si="102"/>
        <v>&lt;Title&gt;13114.Negative8.P1&lt;/Title&gt;     &lt;Organism taxonomy_id="256318"</v>
      </c>
      <c r="I565" t="str">
        <f t="shared" si="103"/>
        <v>13114.Negative8.P1</v>
      </c>
      <c r="J565" t="str">
        <f t="shared" si="104"/>
        <v>Negative8</v>
      </c>
      <c r="K565" t="e">
        <f t="shared" si="105"/>
        <v>#VALUE!</v>
      </c>
      <c r="L565" t="e">
        <f t="shared" si="106"/>
        <v>#VALUE!</v>
      </c>
      <c r="M565" t="e">
        <f t="shared" si="107"/>
        <v>#VALUE!</v>
      </c>
    </row>
    <row r="566" spans="1:13" x14ac:dyDescent="0.2">
      <c r="A566" t="s">
        <v>7454</v>
      </c>
      <c r="B566" t="e">
        <f t="shared" si="96"/>
        <v>#VALUE!</v>
      </c>
      <c r="C566" t="e">
        <f t="shared" si="97"/>
        <v>#VALUE!</v>
      </c>
      <c r="D566" t="e">
        <f t="shared" si="98"/>
        <v>#VALUE!</v>
      </c>
      <c r="E566">
        <f t="shared" si="99"/>
        <v>973</v>
      </c>
      <c r="F566" t="str">
        <f t="shared" si="100"/>
        <v>SAMEA7723843</v>
      </c>
      <c r="G566">
        <f t="shared" si="101"/>
        <v>317</v>
      </c>
      <c r="H566" t="str">
        <f t="shared" si="102"/>
        <v>&lt;Title&gt;13114.Negative9.P1&lt;/Title&gt;     &lt;Organism taxonomy_id="256318"</v>
      </c>
      <c r="I566" t="str">
        <f t="shared" si="103"/>
        <v>13114.Negative9.P1</v>
      </c>
      <c r="J566" t="str">
        <f t="shared" si="104"/>
        <v>Negative9</v>
      </c>
      <c r="K566" t="e">
        <f t="shared" si="105"/>
        <v>#VALUE!</v>
      </c>
      <c r="L566" t="e">
        <f t="shared" si="106"/>
        <v>#VALUE!</v>
      </c>
      <c r="M566" t="e">
        <f t="shared" si="107"/>
        <v>#VALUE!</v>
      </c>
    </row>
    <row r="567" spans="1:13" x14ac:dyDescent="0.2">
      <c r="A567" t="s">
        <v>7026</v>
      </c>
      <c r="B567" t="e">
        <f t="shared" si="96"/>
        <v>#VALUE!</v>
      </c>
      <c r="C567" t="e">
        <f t="shared" si="97"/>
        <v>#VALUE!</v>
      </c>
      <c r="D567" t="e">
        <f t="shared" si="98"/>
        <v>#VALUE!</v>
      </c>
      <c r="E567">
        <f t="shared" si="99"/>
        <v>1034</v>
      </c>
      <c r="F567" t="str">
        <f t="shared" si="100"/>
        <v>SAMEA7723675</v>
      </c>
      <c r="G567">
        <f t="shared" si="101"/>
        <v>317</v>
      </c>
      <c r="H567" t="str">
        <f t="shared" si="102"/>
        <v>&lt;Title&gt;13114.palenik.42.s018&lt;/Title&gt;     &lt;Organism taxonomy_id="4081</v>
      </c>
      <c r="I567" t="str">
        <f t="shared" si="103"/>
        <v>13114.palenik.42.s018</v>
      </c>
      <c r="J567" t="str">
        <f t="shared" si="104"/>
        <v>palenik</v>
      </c>
      <c r="K567" t="str">
        <f t="shared" si="105"/>
        <v>42</v>
      </c>
      <c r="L567" t="str">
        <f t="shared" si="106"/>
        <v>s018</v>
      </c>
      <c r="M567" t="str">
        <f t="shared" si="107"/>
        <v>palenik_42_s018</v>
      </c>
    </row>
    <row r="568" spans="1:13" x14ac:dyDescent="0.2">
      <c r="A568" t="s">
        <v>7027</v>
      </c>
      <c r="B568" t="e">
        <f t="shared" si="96"/>
        <v>#VALUE!</v>
      </c>
      <c r="C568" t="e">
        <f t="shared" si="97"/>
        <v>#VALUE!</v>
      </c>
      <c r="D568" t="e">
        <f t="shared" si="98"/>
        <v>#VALUE!</v>
      </c>
      <c r="E568">
        <f t="shared" si="99"/>
        <v>1018</v>
      </c>
      <c r="F568" t="str">
        <f t="shared" si="100"/>
        <v>SAMEA7723674</v>
      </c>
      <c r="G568">
        <f t="shared" si="101"/>
        <v>317</v>
      </c>
      <c r="H568" t="str">
        <f t="shared" si="102"/>
        <v>&lt;Title&gt;13114.palenik.42.s017&lt;/Title&gt;     &lt;Organism taxonomy_id="4081</v>
      </c>
      <c r="I568" t="str">
        <f t="shared" si="103"/>
        <v>13114.palenik.42.s017</v>
      </c>
      <c r="J568" t="str">
        <f t="shared" si="104"/>
        <v>palenik</v>
      </c>
      <c r="K568" t="str">
        <f t="shared" si="105"/>
        <v>42</v>
      </c>
      <c r="L568" t="str">
        <f t="shared" si="106"/>
        <v>s017</v>
      </c>
      <c r="M568" t="str">
        <f t="shared" si="107"/>
        <v>palenik_42_s017</v>
      </c>
    </row>
    <row r="569" spans="1:13" x14ac:dyDescent="0.2">
      <c r="A569" t="s">
        <v>7028</v>
      </c>
      <c r="B569" t="e">
        <f t="shared" si="96"/>
        <v>#VALUE!</v>
      </c>
      <c r="C569" t="e">
        <f t="shared" si="97"/>
        <v>#VALUE!</v>
      </c>
      <c r="D569" t="e">
        <f t="shared" si="98"/>
        <v>#VALUE!</v>
      </c>
      <c r="E569">
        <f t="shared" si="99"/>
        <v>987</v>
      </c>
      <c r="F569" t="str">
        <f t="shared" si="100"/>
        <v>SAMEA7723673</v>
      </c>
      <c r="G569">
        <f t="shared" si="101"/>
        <v>317</v>
      </c>
      <c r="H569" t="str">
        <f t="shared" si="102"/>
        <v>&lt;Title&gt;13114.palenik.42.s009&lt;/Title&gt;     &lt;Organism taxonomy_id="4081</v>
      </c>
      <c r="I569" t="str">
        <f t="shared" si="103"/>
        <v>13114.palenik.42.s009</v>
      </c>
      <c r="J569" t="str">
        <f t="shared" si="104"/>
        <v>palenik</v>
      </c>
      <c r="K569" t="str">
        <f t="shared" si="105"/>
        <v>42</v>
      </c>
      <c r="L569" t="str">
        <f t="shared" si="106"/>
        <v>s009</v>
      </c>
      <c r="M569" t="str">
        <f t="shared" si="107"/>
        <v>palenik_42_s009</v>
      </c>
    </row>
    <row r="570" spans="1:13" x14ac:dyDescent="0.2">
      <c r="A570" t="s">
        <v>7029</v>
      </c>
      <c r="B570" t="e">
        <f t="shared" si="96"/>
        <v>#VALUE!</v>
      </c>
      <c r="C570" t="e">
        <f t="shared" si="97"/>
        <v>#VALUE!</v>
      </c>
      <c r="D570" t="e">
        <f t="shared" si="98"/>
        <v>#VALUE!</v>
      </c>
      <c r="E570">
        <f t="shared" si="99"/>
        <v>987</v>
      </c>
      <c r="F570" t="str">
        <f t="shared" si="100"/>
        <v>SAMEA7723672</v>
      </c>
      <c r="G570">
        <f t="shared" si="101"/>
        <v>317</v>
      </c>
      <c r="H570" t="str">
        <f t="shared" si="102"/>
        <v>&lt;Title&gt;13114.palenik.42.s008&lt;/Title&gt;     &lt;Organism taxonomy_id="4081</v>
      </c>
      <c r="I570" t="str">
        <f t="shared" si="103"/>
        <v>13114.palenik.42.s008</v>
      </c>
      <c r="J570" t="str">
        <f t="shared" si="104"/>
        <v>palenik</v>
      </c>
      <c r="K570" t="str">
        <f t="shared" si="105"/>
        <v>42</v>
      </c>
      <c r="L570" t="str">
        <f t="shared" si="106"/>
        <v>s008</v>
      </c>
      <c r="M570" t="str">
        <f t="shared" si="107"/>
        <v>palenik_42_s008</v>
      </c>
    </row>
    <row r="571" spans="1:13" x14ac:dyDescent="0.2">
      <c r="A571" t="s">
        <v>7030</v>
      </c>
      <c r="B571" t="e">
        <f t="shared" si="96"/>
        <v>#VALUE!</v>
      </c>
      <c r="C571" t="e">
        <f t="shared" si="97"/>
        <v>#VALUE!</v>
      </c>
      <c r="D571" t="e">
        <f t="shared" si="98"/>
        <v>#VALUE!</v>
      </c>
      <c r="E571">
        <f t="shared" si="99"/>
        <v>1007</v>
      </c>
      <c r="F571" t="str">
        <f t="shared" si="100"/>
        <v>SAMEA7723671</v>
      </c>
      <c r="G571">
        <f t="shared" si="101"/>
        <v>317</v>
      </c>
      <c r="H571" t="str">
        <f t="shared" si="102"/>
        <v>&lt;Title&gt;13114.palenik.42.s002&lt;/Title&gt;     &lt;Organism taxonomy_id="4081</v>
      </c>
      <c r="I571" t="str">
        <f t="shared" si="103"/>
        <v>13114.palenik.42.s002</v>
      </c>
      <c r="J571" t="str">
        <f t="shared" si="104"/>
        <v>palenik</v>
      </c>
      <c r="K571" t="str">
        <f t="shared" si="105"/>
        <v>42</v>
      </c>
      <c r="L571" t="str">
        <f t="shared" si="106"/>
        <v>s002</v>
      </c>
      <c r="M571" t="str">
        <f t="shared" si="107"/>
        <v>palenik_42_s002</v>
      </c>
    </row>
    <row r="572" spans="1:13" x14ac:dyDescent="0.2">
      <c r="A572" t="s">
        <v>7355</v>
      </c>
      <c r="B572" t="e">
        <f t="shared" si="96"/>
        <v>#VALUE!</v>
      </c>
      <c r="C572" t="e">
        <f t="shared" si="97"/>
        <v>#VALUE!</v>
      </c>
      <c r="D572" t="e">
        <f t="shared" si="98"/>
        <v>#VALUE!</v>
      </c>
      <c r="E572">
        <f t="shared" si="99"/>
        <v>1001</v>
      </c>
      <c r="F572" t="str">
        <f t="shared" si="100"/>
        <v>SAMEA7723943</v>
      </c>
      <c r="G572">
        <f t="shared" si="101"/>
        <v>317</v>
      </c>
      <c r="H572" t="str">
        <f t="shared" si="102"/>
        <v>&lt;Title&gt;13114.palenik.42.s020&lt;/Title&gt;     &lt;Organism taxonomy_id="4081</v>
      </c>
      <c r="I572" t="str">
        <f t="shared" si="103"/>
        <v>13114.palenik.42.s020</v>
      </c>
      <c r="J572" t="str">
        <f t="shared" si="104"/>
        <v>palenik</v>
      </c>
      <c r="K572" t="str">
        <f t="shared" si="105"/>
        <v>42</v>
      </c>
      <c r="L572" t="str">
        <f t="shared" si="106"/>
        <v>s020</v>
      </c>
      <c r="M572" t="str">
        <f t="shared" si="107"/>
        <v>palenik_42_s020</v>
      </c>
    </row>
    <row r="573" spans="1:13" x14ac:dyDescent="0.2">
      <c r="A573" t="s">
        <v>7356</v>
      </c>
      <c r="B573" t="e">
        <f t="shared" si="96"/>
        <v>#VALUE!</v>
      </c>
      <c r="C573" t="e">
        <f t="shared" si="97"/>
        <v>#VALUE!</v>
      </c>
      <c r="D573" t="e">
        <f t="shared" si="98"/>
        <v>#VALUE!</v>
      </c>
      <c r="E573">
        <f t="shared" si="99"/>
        <v>1018</v>
      </c>
      <c r="F573" t="str">
        <f t="shared" si="100"/>
        <v>SAMEA7723942</v>
      </c>
      <c r="G573">
        <f t="shared" si="101"/>
        <v>317</v>
      </c>
      <c r="H573" t="str">
        <f t="shared" si="102"/>
        <v>&lt;Title&gt;13114.palenik.42.s019&lt;/Title&gt;     &lt;Organism taxonomy_id="4081</v>
      </c>
      <c r="I573" t="str">
        <f t="shared" si="103"/>
        <v>13114.palenik.42.s019</v>
      </c>
      <c r="J573" t="str">
        <f t="shared" si="104"/>
        <v>palenik</v>
      </c>
      <c r="K573" t="str">
        <f t="shared" si="105"/>
        <v>42</v>
      </c>
      <c r="L573" t="str">
        <f t="shared" si="106"/>
        <v>s019</v>
      </c>
      <c r="M573" t="str">
        <f t="shared" si="107"/>
        <v>palenik_42_s019</v>
      </c>
    </row>
    <row r="574" spans="1:13" x14ac:dyDescent="0.2">
      <c r="A574" t="s">
        <v>7357</v>
      </c>
      <c r="B574" t="e">
        <f t="shared" si="96"/>
        <v>#VALUE!</v>
      </c>
      <c r="C574" t="e">
        <f t="shared" si="97"/>
        <v>#VALUE!</v>
      </c>
      <c r="D574" t="e">
        <f t="shared" si="98"/>
        <v>#VALUE!</v>
      </c>
      <c r="E574">
        <f t="shared" si="99"/>
        <v>1001</v>
      </c>
      <c r="F574" t="str">
        <f t="shared" si="100"/>
        <v>SAMEA7723941</v>
      </c>
      <c r="G574">
        <f t="shared" si="101"/>
        <v>317</v>
      </c>
      <c r="H574" t="str">
        <f t="shared" si="102"/>
        <v>&lt;Title&gt;13114.palenik.42.s016&lt;/Title&gt;     &lt;Organism taxonomy_id="4081</v>
      </c>
      <c r="I574" t="str">
        <f t="shared" si="103"/>
        <v>13114.palenik.42.s016</v>
      </c>
      <c r="J574" t="str">
        <f t="shared" si="104"/>
        <v>palenik</v>
      </c>
      <c r="K574" t="str">
        <f t="shared" si="105"/>
        <v>42</v>
      </c>
      <c r="L574" t="str">
        <f t="shared" si="106"/>
        <v>s016</v>
      </c>
      <c r="M574" t="str">
        <f t="shared" si="107"/>
        <v>palenik_42_s016</v>
      </c>
    </row>
    <row r="575" spans="1:13" x14ac:dyDescent="0.2">
      <c r="A575" t="s">
        <v>7358</v>
      </c>
      <c r="B575" t="e">
        <f t="shared" si="96"/>
        <v>#VALUE!</v>
      </c>
      <c r="C575" t="e">
        <f t="shared" si="97"/>
        <v>#VALUE!</v>
      </c>
      <c r="D575" t="e">
        <f t="shared" si="98"/>
        <v>#VALUE!</v>
      </c>
      <c r="E575">
        <f t="shared" si="99"/>
        <v>1018</v>
      </c>
      <c r="F575" t="str">
        <f t="shared" si="100"/>
        <v>SAMEA7723940</v>
      </c>
      <c r="G575">
        <f t="shared" si="101"/>
        <v>317</v>
      </c>
      <c r="H575" t="str">
        <f t="shared" si="102"/>
        <v>&lt;Title&gt;13114.palenik.42.s015&lt;/Title&gt;     &lt;Organism taxonomy_id="4081</v>
      </c>
      <c r="I575" t="str">
        <f t="shared" si="103"/>
        <v>13114.palenik.42.s015</v>
      </c>
      <c r="J575" t="str">
        <f t="shared" si="104"/>
        <v>palenik</v>
      </c>
      <c r="K575" t="str">
        <f t="shared" si="105"/>
        <v>42</v>
      </c>
      <c r="L575" t="str">
        <f t="shared" si="106"/>
        <v>s015</v>
      </c>
      <c r="M575" t="str">
        <f t="shared" si="107"/>
        <v>palenik_42_s015</v>
      </c>
    </row>
    <row r="576" spans="1:13" x14ac:dyDescent="0.2">
      <c r="A576" t="s">
        <v>7359</v>
      </c>
      <c r="B576" t="e">
        <f t="shared" si="96"/>
        <v>#VALUE!</v>
      </c>
      <c r="C576" t="e">
        <f t="shared" si="97"/>
        <v>#VALUE!</v>
      </c>
      <c r="D576" t="e">
        <f t="shared" si="98"/>
        <v>#VALUE!</v>
      </c>
      <c r="E576">
        <f t="shared" si="99"/>
        <v>1005</v>
      </c>
      <c r="F576" t="str">
        <f t="shared" si="100"/>
        <v>SAMEA7723939</v>
      </c>
      <c r="G576">
        <f t="shared" si="101"/>
        <v>317</v>
      </c>
      <c r="H576" t="str">
        <f t="shared" si="102"/>
        <v>&lt;Title&gt;13114.palenik.42.s014&lt;/Title&gt;     &lt;Organism taxonomy_id="4081</v>
      </c>
      <c r="I576" t="str">
        <f t="shared" si="103"/>
        <v>13114.palenik.42.s014</v>
      </c>
      <c r="J576" t="str">
        <f t="shared" si="104"/>
        <v>palenik</v>
      </c>
      <c r="K576" t="str">
        <f t="shared" si="105"/>
        <v>42</v>
      </c>
      <c r="L576" t="str">
        <f t="shared" si="106"/>
        <v>s014</v>
      </c>
      <c r="M576" t="str">
        <f t="shared" si="107"/>
        <v>palenik_42_s014</v>
      </c>
    </row>
    <row r="577" spans="1:13" x14ac:dyDescent="0.2">
      <c r="A577" t="s">
        <v>7360</v>
      </c>
      <c r="B577" t="e">
        <f t="shared" si="96"/>
        <v>#VALUE!</v>
      </c>
      <c r="C577" t="e">
        <f t="shared" si="97"/>
        <v>#VALUE!</v>
      </c>
      <c r="D577" t="e">
        <f t="shared" si="98"/>
        <v>#VALUE!</v>
      </c>
      <c r="E577">
        <f t="shared" si="99"/>
        <v>1005</v>
      </c>
      <c r="F577" t="str">
        <f t="shared" si="100"/>
        <v>SAMEA7723938</v>
      </c>
      <c r="G577">
        <f t="shared" si="101"/>
        <v>317</v>
      </c>
      <c r="H577" t="str">
        <f t="shared" si="102"/>
        <v>&lt;Title&gt;13114.palenik.42.s013&lt;/Title&gt;     &lt;Organism taxonomy_id="4081</v>
      </c>
      <c r="I577" t="str">
        <f t="shared" si="103"/>
        <v>13114.palenik.42.s013</v>
      </c>
      <c r="J577" t="str">
        <f t="shared" si="104"/>
        <v>palenik</v>
      </c>
      <c r="K577" t="str">
        <f t="shared" si="105"/>
        <v>42</v>
      </c>
      <c r="L577" t="str">
        <f t="shared" si="106"/>
        <v>s013</v>
      </c>
      <c r="M577" t="str">
        <f t="shared" si="107"/>
        <v>palenik_42_s013</v>
      </c>
    </row>
    <row r="578" spans="1:13" x14ac:dyDescent="0.2">
      <c r="A578" t="s">
        <v>7361</v>
      </c>
      <c r="B578" t="e">
        <f t="shared" ref="B578:B641" si="108">FIND("gcms_sample_name",A578,1)</f>
        <v>#VALUE!</v>
      </c>
      <c r="C578" t="e">
        <f t="shared" ref="C578:C641" si="109">MID(A578,B578,68)</f>
        <v>#VALUE!</v>
      </c>
      <c r="D578" t="e">
        <f t="shared" ref="D578:D641" si="110">MID(C578,19,FIND("/Attribute",C578,1)-20)</f>
        <v>#VALUE!</v>
      </c>
      <c r="E578">
        <f t="shared" ref="E578:E641" si="111">FIND("External Id",A578,1)</f>
        <v>1018</v>
      </c>
      <c r="F578" t="str">
        <f t="shared" ref="F578:F641" si="112">MID(A578,E578+13,12)</f>
        <v>SAMEA7723937</v>
      </c>
      <c r="G578">
        <f t="shared" ref="G578:G641" si="113">FIND("&lt;Title&gt;",A578,1)</f>
        <v>317</v>
      </c>
      <c r="H578" t="str">
        <f t="shared" ref="H578:H641" si="114">MID(A578,G578,68)</f>
        <v>&lt;Title&gt;13114.palenik.42.s012&lt;/Title&gt;     &lt;Organism taxonomy_id="4081</v>
      </c>
      <c r="I578" t="str">
        <f t="shared" ref="I578:I641" si="115">MID(H578,8,FIND("&lt;/Title&gt;",H578,1)-8)</f>
        <v>13114.palenik.42.s012</v>
      </c>
      <c r="J578" t="str">
        <f t="shared" ref="J578:J641" si="116">MID(I578,7,FIND(".",I578,8)-7)</f>
        <v>palenik</v>
      </c>
      <c r="K578" t="str">
        <f t="shared" ref="K578:K641" si="117">MID(I578,FIND(".",I578,8)+1,FIND(".",I578,FIND(".",I578,8)+1)-FIND(".",I578,8)-1)</f>
        <v>42</v>
      </c>
      <c r="L578" t="str">
        <f t="shared" ref="L578:L641" si="118">MID(I578,FIND(".",I578,FIND(".",I578,8)+1)+1,LEN(I578)-FIND(".",I578,FIND(".",I578,8)+1))</f>
        <v>s012</v>
      </c>
      <c r="M578" t="str">
        <f t="shared" ref="M578:M641" si="119">J578&amp;"_"&amp;K578&amp;"_"&amp;L578</f>
        <v>palenik_42_s012</v>
      </c>
    </row>
    <row r="579" spans="1:13" x14ac:dyDescent="0.2">
      <c r="A579" t="s">
        <v>7362</v>
      </c>
      <c r="B579" t="e">
        <f t="shared" si="108"/>
        <v>#VALUE!</v>
      </c>
      <c r="C579" t="e">
        <f t="shared" si="109"/>
        <v>#VALUE!</v>
      </c>
      <c r="D579" t="e">
        <f t="shared" si="110"/>
        <v>#VALUE!</v>
      </c>
      <c r="E579">
        <f t="shared" si="111"/>
        <v>987</v>
      </c>
      <c r="F579" t="str">
        <f t="shared" si="112"/>
        <v>SAMEA7723936</v>
      </c>
      <c r="G579">
        <f t="shared" si="113"/>
        <v>317</v>
      </c>
      <c r="H579" t="str">
        <f t="shared" si="114"/>
        <v>&lt;Title&gt;13114.palenik.42.s011&lt;/Title&gt;     &lt;Organism taxonomy_id="4081</v>
      </c>
      <c r="I579" t="str">
        <f t="shared" si="115"/>
        <v>13114.palenik.42.s011</v>
      </c>
      <c r="J579" t="str">
        <f t="shared" si="116"/>
        <v>palenik</v>
      </c>
      <c r="K579" t="str">
        <f t="shared" si="117"/>
        <v>42</v>
      </c>
      <c r="L579" t="str">
        <f t="shared" si="118"/>
        <v>s011</v>
      </c>
      <c r="M579" t="str">
        <f t="shared" si="119"/>
        <v>palenik_42_s011</v>
      </c>
    </row>
    <row r="580" spans="1:13" x14ac:dyDescent="0.2">
      <c r="A580" t="s">
        <v>7363</v>
      </c>
      <c r="B580" t="e">
        <f t="shared" si="108"/>
        <v>#VALUE!</v>
      </c>
      <c r="C580" t="e">
        <f t="shared" si="109"/>
        <v>#VALUE!</v>
      </c>
      <c r="D580" t="e">
        <f t="shared" si="110"/>
        <v>#VALUE!</v>
      </c>
      <c r="E580">
        <f t="shared" si="111"/>
        <v>987</v>
      </c>
      <c r="F580" t="str">
        <f t="shared" si="112"/>
        <v>SAMEA7723935</v>
      </c>
      <c r="G580">
        <f t="shared" si="113"/>
        <v>317</v>
      </c>
      <c r="H580" t="str">
        <f t="shared" si="114"/>
        <v>&lt;Title&gt;13114.palenik.42.s010&lt;/Title&gt;     &lt;Organism taxonomy_id="4081</v>
      </c>
      <c r="I580" t="str">
        <f t="shared" si="115"/>
        <v>13114.palenik.42.s010</v>
      </c>
      <c r="J580" t="str">
        <f t="shared" si="116"/>
        <v>palenik</v>
      </c>
      <c r="K580" t="str">
        <f t="shared" si="117"/>
        <v>42</v>
      </c>
      <c r="L580" t="str">
        <f t="shared" si="118"/>
        <v>s010</v>
      </c>
      <c r="M580" t="str">
        <f t="shared" si="119"/>
        <v>palenik_42_s010</v>
      </c>
    </row>
    <row r="581" spans="1:13" x14ac:dyDescent="0.2">
      <c r="A581" t="s">
        <v>7364</v>
      </c>
      <c r="B581" t="e">
        <f t="shared" si="108"/>
        <v>#VALUE!</v>
      </c>
      <c r="C581" t="e">
        <f t="shared" si="109"/>
        <v>#VALUE!</v>
      </c>
      <c r="D581" t="e">
        <f t="shared" si="110"/>
        <v>#VALUE!</v>
      </c>
      <c r="E581">
        <f t="shared" si="111"/>
        <v>987</v>
      </c>
      <c r="F581" t="str">
        <f t="shared" si="112"/>
        <v>SAMEA7723934</v>
      </c>
      <c r="G581">
        <f t="shared" si="113"/>
        <v>317</v>
      </c>
      <c r="H581" t="str">
        <f t="shared" si="114"/>
        <v>&lt;Title&gt;13114.palenik.42.s007&lt;/Title&gt;     &lt;Organism taxonomy_id="4081</v>
      </c>
      <c r="I581" t="str">
        <f t="shared" si="115"/>
        <v>13114.palenik.42.s007</v>
      </c>
      <c r="J581" t="str">
        <f t="shared" si="116"/>
        <v>palenik</v>
      </c>
      <c r="K581" t="str">
        <f t="shared" si="117"/>
        <v>42</v>
      </c>
      <c r="L581" t="str">
        <f t="shared" si="118"/>
        <v>s007</v>
      </c>
      <c r="M581" t="str">
        <f t="shared" si="119"/>
        <v>palenik_42_s007</v>
      </c>
    </row>
    <row r="582" spans="1:13" x14ac:dyDescent="0.2">
      <c r="A582" t="s">
        <v>7365</v>
      </c>
      <c r="B582" t="e">
        <f t="shared" si="108"/>
        <v>#VALUE!</v>
      </c>
      <c r="C582" t="e">
        <f t="shared" si="109"/>
        <v>#VALUE!</v>
      </c>
      <c r="D582" t="e">
        <f t="shared" si="110"/>
        <v>#VALUE!</v>
      </c>
      <c r="E582">
        <f t="shared" si="111"/>
        <v>987</v>
      </c>
      <c r="F582" t="str">
        <f t="shared" si="112"/>
        <v>SAMEA7723933</v>
      </c>
      <c r="G582">
        <f t="shared" si="113"/>
        <v>317</v>
      </c>
      <c r="H582" t="str">
        <f t="shared" si="114"/>
        <v>&lt;Title&gt;13114.palenik.42.s006&lt;/Title&gt;     &lt;Organism taxonomy_id="4081</v>
      </c>
      <c r="I582" t="str">
        <f t="shared" si="115"/>
        <v>13114.palenik.42.s006</v>
      </c>
      <c r="J582" t="str">
        <f t="shared" si="116"/>
        <v>palenik</v>
      </c>
      <c r="K582" t="str">
        <f t="shared" si="117"/>
        <v>42</v>
      </c>
      <c r="L582" t="str">
        <f t="shared" si="118"/>
        <v>s006</v>
      </c>
      <c r="M582" t="str">
        <f t="shared" si="119"/>
        <v>palenik_42_s006</v>
      </c>
    </row>
    <row r="583" spans="1:13" x14ac:dyDescent="0.2">
      <c r="A583" t="s">
        <v>7366</v>
      </c>
      <c r="B583" t="e">
        <f t="shared" si="108"/>
        <v>#VALUE!</v>
      </c>
      <c r="C583" t="e">
        <f t="shared" si="109"/>
        <v>#VALUE!</v>
      </c>
      <c r="D583" t="e">
        <f t="shared" si="110"/>
        <v>#VALUE!</v>
      </c>
      <c r="E583">
        <f t="shared" si="111"/>
        <v>987</v>
      </c>
      <c r="F583" t="str">
        <f t="shared" si="112"/>
        <v>SAMEA7723932</v>
      </c>
      <c r="G583">
        <f t="shared" si="113"/>
        <v>317</v>
      </c>
      <c r="H583" t="str">
        <f t="shared" si="114"/>
        <v>&lt;Title&gt;13114.palenik.42.s005&lt;/Title&gt;     &lt;Organism taxonomy_id="4081</v>
      </c>
      <c r="I583" t="str">
        <f t="shared" si="115"/>
        <v>13114.palenik.42.s005</v>
      </c>
      <c r="J583" t="str">
        <f t="shared" si="116"/>
        <v>palenik</v>
      </c>
      <c r="K583" t="str">
        <f t="shared" si="117"/>
        <v>42</v>
      </c>
      <c r="L583" t="str">
        <f t="shared" si="118"/>
        <v>s005</v>
      </c>
      <c r="M583" t="str">
        <f t="shared" si="119"/>
        <v>palenik_42_s005</v>
      </c>
    </row>
    <row r="584" spans="1:13" x14ac:dyDescent="0.2">
      <c r="A584" t="s">
        <v>7367</v>
      </c>
      <c r="B584" t="e">
        <f t="shared" si="108"/>
        <v>#VALUE!</v>
      </c>
      <c r="C584" t="e">
        <f t="shared" si="109"/>
        <v>#VALUE!</v>
      </c>
      <c r="D584" t="e">
        <f t="shared" si="110"/>
        <v>#VALUE!</v>
      </c>
      <c r="E584">
        <f t="shared" si="111"/>
        <v>1004</v>
      </c>
      <c r="F584" t="str">
        <f t="shared" si="112"/>
        <v>SAMEA7723931</v>
      </c>
      <c r="G584">
        <f t="shared" si="113"/>
        <v>317</v>
      </c>
      <c r="H584" t="str">
        <f t="shared" si="114"/>
        <v>&lt;Title&gt;13114.palenik.42.s004&lt;/Title&gt;     &lt;Organism taxonomy_id="4081</v>
      </c>
      <c r="I584" t="str">
        <f t="shared" si="115"/>
        <v>13114.palenik.42.s004</v>
      </c>
      <c r="J584" t="str">
        <f t="shared" si="116"/>
        <v>palenik</v>
      </c>
      <c r="K584" t="str">
        <f t="shared" si="117"/>
        <v>42</v>
      </c>
      <c r="L584" t="str">
        <f t="shared" si="118"/>
        <v>s004</v>
      </c>
      <c r="M584" t="str">
        <f t="shared" si="119"/>
        <v>palenik_42_s004</v>
      </c>
    </row>
    <row r="585" spans="1:13" x14ac:dyDescent="0.2">
      <c r="A585" t="s">
        <v>7368</v>
      </c>
      <c r="B585" t="e">
        <f t="shared" si="108"/>
        <v>#VALUE!</v>
      </c>
      <c r="C585" t="e">
        <f t="shared" si="109"/>
        <v>#VALUE!</v>
      </c>
      <c r="D585" t="e">
        <f t="shared" si="110"/>
        <v>#VALUE!</v>
      </c>
      <c r="E585">
        <f t="shared" si="111"/>
        <v>1003</v>
      </c>
      <c r="F585" t="str">
        <f t="shared" si="112"/>
        <v>SAMEA7723930</v>
      </c>
      <c r="G585">
        <f t="shared" si="113"/>
        <v>317</v>
      </c>
      <c r="H585" t="str">
        <f t="shared" si="114"/>
        <v>&lt;Title&gt;13114.palenik.42.s003&lt;/Title&gt;     &lt;Organism taxonomy_id="4081</v>
      </c>
      <c r="I585" t="str">
        <f t="shared" si="115"/>
        <v>13114.palenik.42.s003</v>
      </c>
      <c r="J585" t="str">
        <f t="shared" si="116"/>
        <v>palenik</v>
      </c>
      <c r="K585" t="str">
        <f t="shared" si="117"/>
        <v>42</v>
      </c>
      <c r="L585" t="str">
        <f t="shared" si="118"/>
        <v>s003</v>
      </c>
      <c r="M585" t="str">
        <f t="shared" si="119"/>
        <v>palenik_42_s003</v>
      </c>
    </row>
    <row r="586" spans="1:13" x14ac:dyDescent="0.2">
      <c r="A586" t="s">
        <v>7369</v>
      </c>
      <c r="B586" t="e">
        <f t="shared" si="108"/>
        <v>#VALUE!</v>
      </c>
      <c r="C586" t="e">
        <f t="shared" si="109"/>
        <v>#VALUE!</v>
      </c>
      <c r="D586" t="e">
        <f t="shared" si="110"/>
        <v>#VALUE!</v>
      </c>
      <c r="E586">
        <f t="shared" si="111"/>
        <v>1004</v>
      </c>
      <c r="F586" t="str">
        <f t="shared" si="112"/>
        <v>SAMEA7723929</v>
      </c>
      <c r="G586">
        <f t="shared" si="113"/>
        <v>317</v>
      </c>
      <c r="H586" t="str">
        <f t="shared" si="114"/>
        <v>&lt;Title&gt;13114.palenik.42.s001&lt;/Title&gt;     &lt;Organism taxonomy_id="4081</v>
      </c>
      <c r="I586" t="str">
        <f t="shared" si="115"/>
        <v>13114.palenik.42.s001</v>
      </c>
      <c r="J586" t="str">
        <f t="shared" si="116"/>
        <v>palenik</v>
      </c>
      <c r="K586" t="str">
        <f t="shared" si="117"/>
        <v>42</v>
      </c>
      <c r="L586" t="str">
        <f t="shared" si="118"/>
        <v>s001</v>
      </c>
      <c r="M586" t="str">
        <f t="shared" si="119"/>
        <v>palenik_42_s001</v>
      </c>
    </row>
    <row r="587" spans="1:13" x14ac:dyDescent="0.2">
      <c r="A587" t="s">
        <v>6709</v>
      </c>
      <c r="B587" t="e">
        <f t="shared" si="108"/>
        <v>#VALUE!</v>
      </c>
      <c r="C587" t="e">
        <f t="shared" si="109"/>
        <v>#VALUE!</v>
      </c>
      <c r="D587" t="e">
        <f t="shared" si="110"/>
        <v>#VALUE!</v>
      </c>
      <c r="E587">
        <f t="shared" si="111"/>
        <v>991</v>
      </c>
      <c r="F587" t="str">
        <f t="shared" si="112"/>
        <v>SAMEA7724233</v>
      </c>
      <c r="G587">
        <f t="shared" si="113"/>
        <v>317</v>
      </c>
      <c r="H587" t="str">
        <f t="shared" si="114"/>
        <v>&lt;Title&gt;13114.pinto.63.s018&lt;/Title&gt;     &lt;Organism taxonomy_id="123490</v>
      </c>
      <c r="I587" t="str">
        <f t="shared" si="115"/>
        <v>13114.pinto.63.s018</v>
      </c>
      <c r="J587" t="str">
        <f t="shared" si="116"/>
        <v>pinto</v>
      </c>
      <c r="K587" t="str">
        <f t="shared" si="117"/>
        <v>63</v>
      </c>
      <c r="L587" t="str">
        <f t="shared" si="118"/>
        <v>s018</v>
      </c>
      <c r="M587" t="str">
        <f t="shared" si="119"/>
        <v>pinto_63_s018</v>
      </c>
    </row>
    <row r="588" spans="1:13" x14ac:dyDescent="0.2">
      <c r="A588" t="s">
        <v>6710</v>
      </c>
      <c r="B588" t="e">
        <f t="shared" si="108"/>
        <v>#VALUE!</v>
      </c>
      <c r="C588" t="e">
        <f t="shared" si="109"/>
        <v>#VALUE!</v>
      </c>
      <c r="D588" t="e">
        <f t="shared" si="110"/>
        <v>#VALUE!</v>
      </c>
      <c r="E588">
        <f t="shared" si="111"/>
        <v>1004</v>
      </c>
      <c r="F588" t="str">
        <f t="shared" si="112"/>
        <v>SAMEA7724232</v>
      </c>
      <c r="G588">
        <f t="shared" si="113"/>
        <v>317</v>
      </c>
      <c r="H588" t="str">
        <f t="shared" si="114"/>
        <v>&lt;Title&gt;13114.pinto.63.s016&lt;/Title&gt;     &lt;Organism taxonomy_id="123490</v>
      </c>
      <c r="I588" t="str">
        <f t="shared" si="115"/>
        <v>13114.pinto.63.s016</v>
      </c>
      <c r="J588" t="str">
        <f t="shared" si="116"/>
        <v>pinto</v>
      </c>
      <c r="K588" t="str">
        <f t="shared" si="117"/>
        <v>63</v>
      </c>
      <c r="L588" t="str">
        <f t="shared" si="118"/>
        <v>s016</v>
      </c>
      <c r="M588" t="str">
        <f t="shared" si="119"/>
        <v>pinto_63_s016</v>
      </c>
    </row>
    <row r="589" spans="1:13" x14ac:dyDescent="0.2">
      <c r="A589" t="s">
        <v>6711</v>
      </c>
      <c r="B589" t="e">
        <f t="shared" si="108"/>
        <v>#VALUE!</v>
      </c>
      <c r="C589" t="e">
        <f t="shared" si="109"/>
        <v>#VALUE!</v>
      </c>
      <c r="D589" t="e">
        <f t="shared" si="110"/>
        <v>#VALUE!</v>
      </c>
      <c r="E589">
        <f t="shared" si="111"/>
        <v>1004</v>
      </c>
      <c r="F589" t="str">
        <f t="shared" si="112"/>
        <v>SAMEA7724231</v>
      </c>
      <c r="G589">
        <f t="shared" si="113"/>
        <v>317</v>
      </c>
      <c r="H589" t="str">
        <f t="shared" si="114"/>
        <v>&lt;Title&gt;13114.pinto.63.s012&lt;/Title&gt;     &lt;Organism taxonomy_id="123490</v>
      </c>
      <c r="I589" t="str">
        <f t="shared" si="115"/>
        <v>13114.pinto.63.s012</v>
      </c>
      <c r="J589" t="str">
        <f t="shared" si="116"/>
        <v>pinto</v>
      </c>
      <c r="K589" t="str">
        <f t="shared" si="117"/>
        <v>63</v>
      </c>
      <c r="L589" t="str">
        <f t="shared" si="118"/>
        <v>s012</v>
      </c>
      <c r="M589" t="str">
        <f t="shared" si="119"/>
        <v>pinto_63_s012</v>
      </c>
    </row>
    <row r="590" spans="1:13" x14ac:dyDescent="0.2">
      <c r="A590" t="s">
        <v>6712</v>
      </c>
      <c r="B590">
        <f t="shared" si="108"/>
        <v>3206</v>
      </c>
      <c r="C590" t="str">
        <f t="shared" si="109"/>
        <v xml:space="preserve">gcms_sample_name"&gt;EMP_Feces_pinto_63_s010_a03_M_337&lt;/Attribute&gt;     </v>
      </c>
      <c r="D590" t="str">
        <f t="shared" si="110"/>
        <v>EMP_Feces_pinto_63_s010_a03_M_337</v>
      </c>
      <c r="E590">
        <f t="shared" si="111"/>
        <v>991</v>
      </c>
      <c r="F590" t="str">
        <f t="shared" si="112"/>
        <v>SAMEA7724230</v>
      </c>
      <c r="G590">
        <f t="shared" si="113"/>
        <v>317</v>
      </c>
      <c r="H590" t="str">
        <f t="shared" si="114"/>
        <v>&lt;Title&gt;13114.pinto.63.s010&lt;/Title&gt;     &lt;Organism taxonomy_id="123490</v>
      </c>
      <c r="I590" t="str">
        <f t="shared" si="115"/>
        <v>13114.pinto.63.s010</v>
      </c>
      <c r="J590" t="str">
        <f t="shared" si="116"/>
        <v>pinto</v>
      </c>
      <c r="K590" t="str">
        <f t="shared" si="117"/>
        <v>63</v>
      </c>
      <c r="L590" t="str">
        <f t="shared" si="118"/>
        <v>s010</v>
      </c>
      <c r="M590" t="str">
        <f t="shared" si="119"/>
        <v>pinto_63_s010</v>
      </c>
    </row>
    <row r="591" spans="1:13" x14ac:dyDescent="0.2">
      <c r="A591" t="s">
        <v>6713</v>
      </c>
      <c r="B591">
        <f t="shared" si="108"/>
        <v>2958</v>
      </c>
      <c r="C591" t="str">
        <f t="shared" si="109"/>
        <v xml:space="preserve">gcms_sample_name"&gt;EMP_Feces_pinto_63_s002_a03_M_334&lt;/Attribute&gt;     </v>
      </c>
      <c r="D591" t="str">
        <f t="shared" si="110"/>
        <v>EMP_Feces_pinto_63_s002_a03_M_334</v>
      </c>
      <c r="E591">
        <f t="shared" si="111"/>
        <v>1004</v>
      </c>
      <c r="F591" t="str">
        <f t="shared" si="112"/>
        <v>SAMEA7724229</v>
      </c>
      <c r="G591">
        <f t="shared" si="113"/>
        <v>317</v>
      </c>
      <c r="H591" t="str">
        <f t="shared" si="114"/>
        <v>&lt;Title&gt;13114.pinto.63.s002&lt;/Title&gt;     &lt;Organism taxonomy_id="123490</v>
      </c>
      <c r="I591" t="str">
        <f t="shared" si="115"/>
        <v>13114.pinto.63.s002</v>
      </c>
      <c r="J591" t="str">
        <f t="shared" si="116"/>
        <v>pinto</v>
      </c>
      <c r="K591" t="str">
        <f t="shared" si="117"/>
        <v>63</v>
      </c>
      <c r="L591" t="str">
        <f t="shared" si="118"/>
        <v>s002</v>
      </c>
      <c r="M591" t="str">
        <f t="shared" si="119"/>
        <v>pinto_63_s002</v>
      </c>
    </row>
    <row r="592" spans="1:13" x14ac:dyDescent="0.2">
      <c r="A592" t="s">
        <v>7020</v>
      </c>
      <c r="B592" t="e">
        <f t="shared" si="108"/>
        <v>#VALUE!</v>
      </c>
      <c r="C592" t="e">
        <f t="shared" si="109"/>
        <v>#VALUE!</v>
      </c>
      <c r="D592" t="e">
        <f t="shared" si="110"/>
        <v>#VALUE!</v>
      </c>
      <c r="E592">
        <f t="shared" si="111"/>
        <v>1042</v>
      </c>
      <c r="F592" t="str">
        <f t="shared" si="112"/>
        <v>SAMEA7723681</v>
      </c>
      <c r="G592">
        <f t="shared" si="113"/>
        <v>317</v>
      </c>
      <c r="H592" t="str">
        <f t="shared" si="114"/>
        <v>&lt;Title&gt;13114.pinto.63.s027&lt;/Title&gt;     &lt;Organism taxonomy_id="123490</v>
      </c>
      <c r="I592" t="str">
        <f t="shared" si="115"/>
        <v>13114.pinto.63.s027</v>
      </c>
      <c r="J592" t="str">
        <f t="shared" si="116"/>
        <v>pinto</v>
      </c>
      <c r="K592" t="str">
        <f t="shared" si="117"/>
        <v>63</v>
      </c>
      <c r="L592" t="str">
        <f t="shared" si="118"/>
        <v>s027</v>
      </c>
      <c r="M592" t="str">
        <f t="shared" si="119"/>
        <v>pinto_63_s027</v>
      </c>
    </row>
    <row r="593" spans="1:13" x14ac:dyDescent="0.2">
      <c r="A593" t="s">
        <v>7021</v>
      </c>
      <c r="B593">
        <f t="shared" si="108"/>
        <v>4689</v>
      </c>
      <c r="C593" t="str">
        <f t="shared" si="109"/>
        <v xml:space="preserve">gcms_sample_name"&gt;EMP_Feces_pinto_63_s025_a03_M_346&lt;/Attribute&gt;     </v>
      </c>
      <c r="D593" t="str">
        <f t="shared" si="110"/>
        <v>EMP_Feces_pinto_63_s025_a03_M_346</v>
      </c>
      <c r="E593">
        <f t="shared" si="111"/>
        <v>988</v>
      </c>
      <c r="F593" t="str">
        <f t="shared" si="112"/>
        <v>SAMEA7723680</v>
      </c>
      <c r="G593">
        <f t="shared" si="113"/>
        <v>317</v>
      </c>
      <c r="H593" t="str">
        <f t="shared" si="114"/>
        <v>&lt;Title&gt;13114.pinto.63.s025&lt;/Title&gt;     &lt;Organism taxonomy_id="123490</v>
      </c>
      <c r="I593" t="str">
        <f t="shared" si="115"/>
        <v>13114.pinto.63.s025</v>
      </c>
      <c r="J593" t="str">
        <f t="shared" si="116"/>
        <v>pinto</v>
      </c>
      <c r="K593" t="str">
        <f t="shared" si="117"/>
        <v>63</v>
      </c>
      <c r="L593" t="str">
        <f t="shared" si="118"/>
        <v>s025</v>
      </c>
      <c r="M593" t="str">
        <f t="shared" si="119"/>
        <v>pinto_63_s025</v>
      </c>
    </row>
    <row r="594" spans="1:13" x14ac:dyDescent="0.2">
      <c r="A594" t="s">
        <v>7022</v>
      </c>
      <c r="B594" t="e">
        <f t="shared" si="108"/>
        <v>#VALUE!</v>
      </c>
      <c r="C594" t="e">
        <f t="shared" si="109"/>
        <v>#VALUE!</v>
      </c>
      <c r="D594" t="e">
        <f t="shared" si="110"/>
        <v>#VALUE!</v>
      </c>
      <c r="E594">
        <f t="shared" si="111"/>
        <v>988</v>
      </c>
      <c r="F594" t="str">
        <f t="shared" si="112"/>
        <v>SAMEA7723679</v>
      </c>
      <c r="G594">
        <f t="shared" si="113"/>
        <v>317</v>
      </c>
      <c r="H594" t="str">
        <f t="shared" si="114"/>
        <v>&lt;Title&gt;13114.pinto.63.s017&lt;/Title&gt;     &lt;Organism taxonomy_id="123490</v>
      </c>
      <c r="I594" t="str">
        <f t="shared" si="115"/>
        <v>13114.pinto.63.s017</v>
      </c>
      <c r="J594" t="str">
        <f t="shared" si="116"/>
        <v>pinto</v>
      </c>
      <c r="K594" t="str">
        <f t="shared" si="117"/>
        <v>63</v>
      </c>
      <c r="L594" t="str">
        <f t="shared" si="118"/>
        <v>s017</v>
      </c>
      <c r="M594" t="str">
        <f t="shared" si="119"/>
        <v>pinto_63_s017</v>
      </c>
    </row>
    <row r="595" spans="1:13" x14ac:dyDescent="0.2">
      <c r="A595" t="s">
        <v>7023</v>
      </c>
      <c r="B595">
        <f t="shared" si="108"/>
        <v>4674</v>
      </c>
      <c r="C595" t="str">
        <f t="shared" si="109"/>
        <v xml:space="preserve">gcms_sample_name"&gt;EMP_Feces_pinto_63_s009_a03_M_336&lt;/Attribute&gt;     </v>
      </c>
      <c r="D595" t="str">
        <f t="shared" si="110"/>
        <v>EMP_Feces_pinto_63_s009_a03_M_336</v>
      </c>
      <c r="E595">
        <f t="shared" si="111"/>
        <v>988</v>
      </c>
      <c r="F595" t="str">
        <f t="shared" si="112"/>
        <v>SAMEA7723678</v>
      </c>
      <c r="G595">
        <f t="shared" si="113"/>
        <v>317</v>
      </c>
      <c r="H595" t="str">
        <f t="shared" si="114"/>
        <v>&lt;Title&gt;13114.pinto.63.s009&lt;/Title&gt;     &lt;Organism taxonomy_id="123490</v>
      </c>
      <c r="I595" t="str">
        <f t="shared" si="115"/>
        <v>13114.pinto.63.s009</v>
      </c>
      <c r="J595" t="str">
        <f t="shared" si="116"/>
        <v>pinto</v>
      </c>
      <c r="K595" t="str">
        <f t="shared" si="117"/>
        <v>63</v>
      </c>
      <c r="L595" t="str">
        <f t="shared" si="118"/>
        <v>s009</v>
      </c>
      <c r="M595" t="str">
        <f t="shared" si="119"/>
        <v>pinto_63_s009</v>
      </c>
    </row>
    <row r="596" spans="1:13" x14ac:dyDescent="0.2">
      <c r="A596" t="s">
        <v>7024</v>
      </c>
      <c r="B596">
        <f t="shared" si="108"/>
        <v>4695</v>
      </c>
      <c r="C596" t="str">
        <f t="shared" si="109"/>
        <v xml:space="preserve">gcms_sample_name"&gt;EMP_Feces_pinto_63_s006_a03_M_333&lt;/Attribute&gt;     </v>
      </c>
      <c r="D596" t="str">
        <f t="shared" si="110"/>
        <v>EMP_Feces_pinto_63_s006_a03_M_333</v>
      </c>
      <c r="E596">
        <f t="shared" si="111"/>
        <v>1004</v>
      </c>
      <c r="F596" t="str">
        <f t="shared" si="112"/>
        <v>SAMEA7723677</v>
      </c>
      <c r="G596">
        <f t="shared" si="113"/>
        <v>317</v>
      </c>
      <c r="H596" t="str">
        <f t="shared" si="114"/>
        <v>&lt;Title&gt;13114.pinto.63.s006&lt;/Title&gt;     &lt;Organism taxonomy_id="123490</v>
      </c>
      <c r="I596" t="str">
        <f t="shared" si="115"/>
        <v>13114.pinto.63.s006</v>
      </c>
      <c r="J596" t="str">
        <f t="shared" si="116"/>
        <v>pinto</v>
      </c>
      <c r="K596" t="str">
        <f t="shared" si="117"/>
        <v>63</v>
      </c>
      <c r="L596" t="str">
        <f t="shared" si="118"/>
        <v>s006</v>
      </c>
      <c r="M596" t="str">
        <f t="shared" si="119"/>
        <v>pinto_63_s006</v>
      </c>
    </row>
    <row r="597" spans="1:13" x14ac:dyDescent="0.2">
      <c r="A597" t="s">
        <v>7025</v>
      </c>
      <c r="B597">
        <f t="shared" si="108"/>
        <v>4118</v>
      </c>
      <c r="C597" t="str">
        <f t="shared" si="109"/>
        <v xml:space="preserve">gcms_sample_name"&gt;EMP_Feces_pinto_63_s005_a03_M_332&lt;/Attribute&gt;     </v>
      </c>
      <c r="D597" t="str">
        <f t="shared" si="110"/>
        <v>EMP_Feces_pinto_63_s005_a03_M_332</v>
      </c>
      <c r="E597">
        <f t="shared" si="111"/>
        <v>1004</v>
      </c>
      <c r="F597" t="str">
        <f t="shared" si="112"/>
        <v>SAMEA7723676</v>
      </c>
      <c r="G597">
        <f t="shared" si="113"/>
        <v>317</v>
      </c>
      <c r="H597" t="str">
        <f t="shared" si="114"/>
        <v>&lt;Title&gt;13114.pinto.63.s005&lt;/Title&gt;     &lt;Organism taxonomy_id="123490</v>
      </c>
      <c r="I597" t="str">
        <f t="shared" si="115"/>
        <v>13114.pinto.63.s005</v>
      </c>
      <c r="J597" t="str">
        <f t="shared" si="116"/>
        <v>pinto</v>
      </c>
      <c r="K597" t="str">
        <f t="shared" si="117"/>
        <v>63</v>
      </c>
      <c r="L597" t="str">
        <f t="shared" si="118"/>
        <v>s005</v>
      </c>
      <c r="M597" t="str">
        <f t="shared" si="119"/>
        <v>pinto_63_s005</v>
      </c>
    </row>
    <row r="598" spans="1:13" x14ac:dyDescent="0.2">
      <c r="A598" t="s">
        <v>7225</v>
      </c>
      <c r="B598" t="e">
        <f t="shared" si="108"/>
        <v>#VALUE!</v>
      </c>
      <c r="C598" t="e">
        <f t="shared" si="109"/>
        <v>#VALUE!</v>
      </c>
      <c r="D598" t="e">
        <f t="shared" si="110"/>
        <v>#VALUE!</v>
      </c>
      <c r="E598">
        <f t="shared" si="111"/>
        <v>1019</v>
      </c>
      <c r="F598" t="str">
        <f t="shared" si="112"/>
        <v>SAMEA7723476</v>
      </c>
      <c r="G598">
        <f t="shared" si="113"/>
        <v>317</v>
      </c>
      <c r="H598" t="str">
        <f t="shared" si="114"/>
        <v>&lt;Title&gt;13114.pinto.63.s028&lt;/Title&gt;     &lt;Organism taxonomy_id="123490</v>
      </c>
      <c r="I598" t="str">
        <f t="shared" si="115"/>
        <v>13114.pinto.63.s028</v>
      </c>
      <c r="J598" t="str">
        <f t="shared" si="116"/>
        <v>pinto</v>
      </c>
      <c r="K598" t="str">
        <f t="shared" si="117"/>
        <v>63</v>
      </c>
      <c r="L598" t="str">
        <f t="shared" si="118"/>
        <v>s028</v>
      </c>
      <c r="M598" t="str">
        <f t="shared" si="119"/>
        <v>pinto_63_s028</v>
      </c>
    </row>
    <row r="599" spans="1:13" x14ac:dyDescent="0.2">
      <c r="A599" t="s">
        <v>7226</v>
      </c>
      <c r="B599" t="e">
        <f t="shared" si="108"/>
        <v>#VALUE!</v>
      </c>
      <c r="C599" t="e">
        <f t="shared" si="109"/>
        <v>#VALUE!</v>
      </c>
      <c r="D599" t="e">
        <f t="shared" si="110"/>
        <v>#VALUE!</v>
      </c>
      <c r="E599">
        <f t="shared" si="111"/>
        <v>1062</v>
      </c>
      <c r="F599" t="str">
        <f t="shared" si="112"/>
        <v>SAMEA7723475</v>
      </c>
      <c r="G599">
        <f t="shared" si="113"/>
        <v>317</v>
      </c>
      <c r="H599" t="str">
        <f t="shared" si="114"/>
        <v>&lt;Title&gt;13114.pinto.63.s026&lt;/Title&gt;     &lt;Organism taxonomy_id="123490</v>
      </c>
      <c r="I599" t="str">
        <f t="shared" si="115"/>
        <v>13114.pinto.63.s026</v>
      </c>
      <c r="J599" t="str">
        <f t="shared" si="116"/>
        <v>pinto</v>
      </c>
      <c r="K599" t="str">
        <f t="shared" si="117"/>
        <v>63</v>
      </c>
      <c r="L599" t="str">
        <f t="shared" si="118"/>
        <v>s026</v>
      </c>
      <c r="M599" t="str">
        <f t="shared" si="119"/>
        <v>pinto_63_s026</v>
      </c>
    </row>
    <row r="600" spans="1:13" x14ac:dyDescent="0.2">
      <c r="A600" t="s">
        <v>7227</v>
      </c>
      <c r="B600">
        <f t="shared" si="108"/>
        <v>4708</v>
      </c>
      <c r="C600" t="str">
        <f t="shared" si="109"/>
        <v xml:space="preserve">gcms_sample_name"&gt;EMP_Feces_pinto_63_s024_a03_M_345&lt;/Attribute&gt;     </v>
      </c>
      <c r="D600" t="str">
        <f t="shared" si="110"/>
        <v>EMP_Feces_pinto_63_s024_a03_M_345</v>
      </c>
      <c r="E600">
        <f t="shared" si="111"/>
        <v>1019</v>
      </c>
      <c r="F600" t="str">
        <f t="shared" si="112"/>
        <v>SAMEA7723474</v>
      </c>
      <c r="G600">
        <f t="shared" si="113"/>
        <v>317</v>
      </c>
      <c r="H600" t="str">
        <f t="shared" si="114"/>
        <v>&lt;Title&gt;13114.pinto.63.s024&lt;/Title&gt;     &lt;Organism taxonomy_id="123490</v>
      </c>
      <c r="I600" t="str">
        <f t="shared" si="115"/>
        <v>13114.pinto.63.s024</v>
      </c>
      <c r="J600" t="str">
        <f t="shared" si="116"/>
        <v>pinto</v>
      </c>
      <c r="K600" t="str">
        <f t="shared" si="117"/>
        <v>63</v>
      </c>
      <c r="L600" t="str">
        <f t="shared" si="118"/>
        <v>s024</v>
      </c>
      <c r="M600" t="str">
        <f t="shared" si="119"/>
        <v>pinto_63_s024</v>
      </c>
    </row>
    <row r="601" spans="1:13" x14ac:dyDescent="0.2">
      <c r="A601" t="s">
        <v>7228</v>
      </c>
      <c r="B601">
        <f t="shared" si="108"/>
        <v>4159</v>
      </c>
      <c r="C601" t="str">
        <f t="shared" si="109"/>
        <v xml:space="preserve">gcms_sample_name"&gt;EMP_Feces_pinto_63_s023_a03_M_344&lt;/Attribute&gt;     </v>
      </c>
      <c r="D601" t="str">
        <f t="shared" si="110"/>
        <v>EMP_Feces_pinto_63_s023_a03_M_344</v>
      </c>
      <c r="E601">
        <f t="shared" si="111"/>
        <v>1042</v>
      </c>
      <c r="F601" t="str">
        <f t="shared" si="112"/>
        <v>SAMEA7723473</v>
      </c>
      <c r="G601">
        <f t="shared" si="113"/>
        <v>317</v>
      </c>
      <c r="H601" t="str">
        <f t="shared" si="114"/>
        <v>&lt;Title&gt;13114.pinto.63.s023&lt;/Title&gt;     &lt;Organism taxonomy_id="123490</v>
      </c>
      <c r="I601" t="str">
        <f t="shared" si="115"/>
        <v>13114.pinto.63.s023</v>
      </c>
      <c r="J601" t="str">
        <f t="shared" si="116"/>
        <v>pinto</v>
      </c>
      <c r="K601" t="str">
        <f t="shared" si="117"/>
        <v>63</v>
      </c>
      <c r="L601" t="str">
        <f t="shared" si="118"/>
        <v>s023</v>
      </c>
      <c r="M601" t="str">
        <f t="shared" si="119"/>
        <v>pinto_63_s023</v>
      </c>
    </row>
    <row r="602" spans="1:13" x14ac:dyDescent="0.2">
      <c r="A602" t="s">
        <v>7229</v>
      </c>
      <c r="B602">
        <f t="shared" si="108"/>
        <v>4749</v>
      </c>
      <c r="C602" t="str">
        <f t="shared" si="109"/>
        <v xml:space="preserve">gcms_sample_name"&gt;EMP_Feces_pinto_63_s022_a03_M_343&lt;/Attribute&gt;     </v>
      </c>
      <c r="D602" t="str">
        <f t="shared" si="110"/>
        <v>EMP_Feces_pinto_63_s022_a03_M_343</v>
      </c>
      <c r="E602">
        <f t="shared" si="111"/>
        <v>1062</v>
      </c>
      <c r="F602" t="str">
        <f t="shared" si="112"/>
        <v>SAMEA7723472</v>
      </c>
      <c r="G602">
        <f t="shared" si="113"/>
        <v>317</v>
      </c>
      <c r="H602" t="str">
        <f t="shared" si="114"/>
        <v>&lt;Title&gt;13114.pinto.63.s022&lt;/Title&gt;     &lt;Organism taxonomy_id="123490</v>
      </c>
      <c r="I602" t="str">
        <f t="shared" si="115"/>
        <v>13114.pinto.63.s022</v>
      </c>
      <c r="J602" t="str">
        <f t="shared" si="116"/>
        <v>pinto</v>
      </c>
      <c r="K602" t="str">
        <f t="shared" si="117"/>
        <v>63</v>
      </c>
      <c r="L602" t="str">
        <f t="shared" si="118"/>
        <v>s022</v>
      </c>
      <c r="M602" t="str">
        <f t="shared" si="119"/>
        <v>pinto_63_s022</v>
      </c>
    </row>
    <row r="603" spans="1:13" x14ac:dyDescent="0.2">
      <c r="A603" t="s">
        <v>7230</v>
      </c>
      <c r="B603">
        <f t="shared" si="108"/>
        <v>4710</v>
      </c>
      <c r="C603" t="str">
        <f t="shared" si="109"/>
        <v xml:space="preserve">gcms_sample_name"&gt;EMP_Feces_pinto_63_s021_a03_M_342&lt;/Attribute&gt;     </v>
      </c>
      <c r="D603" t="str">
        <f t="shared" si="110"/>
        <v>EMP_Feces_pinto_63_s021_a03_M_342</v>
      </c>
      <c r="E603">
        <f t="shared" si="111"/>
        <v>1019</v>
      </c>
      <c r="F603" t="str">
        <f t="shared" si="112"/>
        <v>SAMEA7723471</v>
      </c>
      <c r="G603">
        <f t="shared" si="113"/>
        <v>317</v>
      </c>
      <c r="H603" t="str">
        <f t="shared" si="114"/>
        <v>&lt;Title&gt;13114.pinto.63.s021&lt;/Title&gt;     &lt;Organism taxonomy_id="123490</v>
      </c>
      <c r="I603" t="str">
        <f t="shared" si="115"/>
        <v>13114.pinto.63.s021</v>
      </c>
      <c r="J603" t="str">
        <f t="shared" si="116"/>
        <v>pinto</v>
      </c>
      <c r="K603" t="str">
        <f t="shared" si="117"/>
        <v>63</v>
      </c>
      <c r="L603" t="str">
        <f t="shared" si="118"/>
        <v>s021</v>
      </c>
      <c r="M603" t="str">
        <f t="shared" si="119"/>
        <v>pinto_63_s021</v>
      </c>
    </row>
    <row r="604" spans="1:13" x14ac:dyDescent="0.2">
      <c r="A604" t="s">
        <v>7231</v>
      </c>
      <c r="B604">
        <f t="shared" si="108"/>
        <v>3605</v>
      </c>
      <c r="C604" t="str">
        <f t="shared" si="109"/>
        <v xml:space="preserve">gcms_sample_name"&gt;EMP_Feces_pinto_63_s020_a03_M_341&lt;/Attribute&gt;     </v>
      </c>
      <c r="D604" t="str">
        <f t="shared" si="110"/>
        <v>EMP_Feces_pinto_63_s020_a03_M_341</v>
      </c>
      <c r="E604">
        <f t="shared" si="111"/>
        <v>1042</v>
      </c>
      <c r="F604" t="str">
        <f t="shared" si="112"/>
        <v>SAMEA7723470</v>
      </c>
      <c r="G604">
        <f t="shared" si="113"/>
        <v>317</v>
      </c>
      <c r="H604" t="str">
        <f t="shared" si="114"/>
        <v>&lt;Title&gt;13114.pinto.63.s020&lt;/Title&gt;     &lt;Organism taxonomy_id="123490</v>
      </c>
      <c r="I604" t="str">
        <f t="shared" si="115"/>
        <v>13114.pinto.63.s020</v>
      </c>
      <c r="J604" t="str">
        <f t="shared" si="116"/>
        <v>pinto</v>
      </c>
      <c r="K604" t="str">
        <f t="shared" si="117"/>
        <v>63</v>
      </c>
      <c r="L604" t="str">
        <f t="shared" si="118"/>
        <v>s020</v>
      </c>
      <c r="M604" t="str">
        <f t="shared" si="119"/>
        <v>pinto_63_s020</v>
      </c>
    </row>
    <row r="605" spans="1:13" x14ac:dyDescent="0.2">
      <c r="A605" t="s">
        <v>7232</v>
      </c>
      <c r="B605">
        <f t="shared" si="108"/>
        <v>4745</v>
      </c>
      <c r="C605" t="str">
        <f t="shared" si="109"/>
        <v xml:space="preserve">gcms_sample_name"&gt;EMP_Feces_pinto_63_s019_a03_M_340&lt;/Attribute&gt;     </v>
      </c>
      <c r="D605" t="str">
        <f t="shared" si="110"/>
        <v>EMP_Feces_pinto_63_s019_a03_M_340</v>
      </c>
      <c r="E605">
        <f t="shared" si="111"/>
        <v>1062</v>
      </c>
      <c r="F605" t="str">
        <f t="shared" si="112"/>
        <v>SAMEA7723469</v>
      </c>
      <c r="G605">
        <f t="shared" si="113"/>
        <v>317</v>
      </c>
      <c r="H605" t="str">
        <f t="shared" si="114"/>
        <v>&lt;Title&gt;13114.pinto.63.s019&lt;/Title&gt;     &lt;Organism taxonomy_id="123490</v>
      </c>
      <c r="I605" t="str">
        <f t="shared" si="115"/>
        <v>13114.pinto.63.s019</v>
      </c>
      <c r="J605" t="str">
        <f t="shared" si="116"/>
        <v>pinto</v>
      </c>
      <c r="K605" t="str">
        <f t="shared" si="117"/>
        <v>63</v>
      </c>
      <c r="L605" t="str">
        <f t="shared" si="118"/>
        <v>s019</v>
      </c>
      <c r="M605" t="str">
        <f t="shared" si="119"/>
        <v>pinto_63_s019</v>
      </c>
    </row>
    <row r="606" spans="1:13" x14ac:dyDescent="0.2">
      <c r="A606" t="s">
        <v>7233</v>
      </c>
      <c r="B606" t="e">
        <f t="shared" si="108"/>
        <v>#VALUE!</v>
      </c>
      <c r="C606" t="e">
        <f t="shared" si="109"/>
        <v>#VALUE!</v>
      </c>
      <c r="D606" t="e">
        <f t="shared" si="110"/>
        <v>#VALUE!</v>
      </c>
      <c r="E606">
        <f t="shared" si="111"/>
        <v>1004</v>
      </c>
      <c r="F606" t="str">
        <f t="shared" si="112"/>
        <v>SAMEA7723468</v>
      </c>
      <c r="G606">
        <f t="shared" si="113"/>
        <v>317</v>
      </c>
      <c r="H606" t="str">
        <f t="shared" si="114"/>
        <v>&lt;Title&gt;13114.pinto.63.s015&lt;/Title&gt;     &lt;Organism taxonomy_id="123490</v>
      </c>
      <c r="I606" t="str">
        <f t="shared" si="115"/>
        <v>13114.pinto.63.s015</v>
      </c>
      <c r="J606" t="str">
        <f t="shared" si="116"/>
        <v>pinto</v>
      </c>
      <c r="K606" t="str">
        <f t="shared" si="117"/>
        <v>63</v>
      </c>
      <c r="L606" t="str">
        <f t="shared" si="118"/>
        <v>s015</v>
      </c>
      <c r="M606" t="str">
        <f t="shared" si="119"/>
        <v>pinto_63_s015</v>
      </c>
    </row>
    <row r="607" spans="1:13" x14ac:dyDescent="0.2">
      <c r="A607" t="s">
        <v>7234</v>
      </c>
      <c r="B607">
        <f t="shared" si="108"/>
        <v>4680</v>
      </c>
      <c r="C607" t="str">
        <f t="shared" si="109"/>
        <v xml:space="preserve">gcms_sample_name"&gt;EMP_Feces_pinto_63_s014_a03_M_338&lt;/Attribute&gt;     </v>
      </c>
      <c r="D607" t="str">
        <f t="shared" si="110"/>
        <v>EMP_Feces_pinto_63_s014_a03_M_338</v>
      </c>
      <c r="E607">
        <f t="shared" si="111"/>
        <v>991</v>
      </c>
      <c r="F607" t="str">
        <f t="shared" si="112"/>
        <v>SAMEA7723467</v>
      </c>
      <c r="G607">
        <f t="shared" si="113"/>
        <v>317</v>
      </c>
      <c r="H607" t="str">
        <f t="shared" si="114"/>
        <v>&lt;Title&gt;13114.pinto.63.s014&lt;/Title&gt;     &lt;Organism taxonomy_id="123490</v>
      </c>
      <c r="I607" t="str">
        <f t="shared" si="115"/>
        <v>13114.pinto.63.s014</v>
      </c>
      <c r="J607" t="str">
        <f t="shared" si="116"/>
        <v>pinto</v>
      </c>
      <c r="K607" t="str">
        <f t="shared" si="117"/>
        <v>63</v>
      </c>
      <c r="L607" t="str">
        <f t="shared" si="118"/>
        <v>s014</v>
      </c>
      <c r="M607" t="str">
        <f t="shared" si="119"/>
        <v>pinto_63_s014</v>
      </c>
    </row>
    <row r="608" spans="1:13" x14ac:dyDescent="0.2">
      <c r="A608" t="s">
        <v>7235</v>
      </c>
      <c r="B608">
        <f t="shared" si="108"/>
        <v>4670</v>
      </c>
      <c r="C608" t="str">
        <f t="shared" si="109"/>
        <v xml:space="preserve">gcms_sample_name"&gt;EMP_Feces_pinto_63_s013_a03_M_339&lt;/Attribute&gt;     </v>
      </c>
      <c r="D608" t="str">
        <f t="shared" si="110"/>
        <v>EMP_Feces_pinto_63_s013_a03_M_339</v>
      </c>
      <c r="E608">
        <f t="shared" si="111"/>
        <v>988</v>
      </c>
      <c r="F608" t="str">
        <f t="shared" si="112"/>
        <v>SAMEA7723466</v>
      </c>
      <c r="G608">
        <f t="shared" si="113"/>
        <v>317</v>
      </c>
      <c r="H608" t="str">
        <f t="shared" si="114"/>
        <v>&lt;Title&gt;13114.pinto.63.s013&lt;/Title&gt;     &lt;Organism taxonomy_id="123490</v>
      </c>
      <c r="I608" t="str">
        <f t="shared" si="115"/>
        <v>13114.pinto.63.s013</v>
      </c>
      <c r="J608" t="str">
        <f t="shared" si="116"/>
        <v>pinto</v>
      </c>
      <c r="K608" t="str">
        <f t="shared" si="117"/>
        <v>63</v>
      </c>
      <c r="L608" t="str">
        <f t="shared" si="118"/>
        <v>s013</v>
      </c>
      <c r="M608" t="str">
        <f t="shared" si="119"/>
        <v>pinto_63_s013</v>
      </c>
    </row>
    <row r="609" spans="1:13" x14ac:dyDescent="0.2">
      <c r="A609" t="s">
        <v>7236</v>
      </c>
      <c r="B609" t="e">
        <f t="shared" si="108"/>
        <v>#VALUE!</v>
      </c>
      <c r="C609" t="e">
        <f t="shared" si="109"/>
        <v>#VALUE!</v>
      </c>
      <c r="D609" t="e">
        <f t="shared" si="110"/>
        <v>#VALUE!</v>
      </c>
      <c r="E609">
        <f t="shared" si="111"/>
        <v>1004</v>
      </c>
      <c r="F609" t="str">
        <f t="shared" si="112"/>
        <v>SAMEA7723465</v>
      </c>
      <c r="G609">
        <f t="shared" si="113"/>
        <v>317</v>
      </c>
      <c r="H609" t="str">
        <f t="shared" si="114"/>
        <v>&lt;Title&gt;13114.pinto.63.s011&lt;/Title&gt;     &lt;Organism taxonomy_id="123490</v>
      </c>
      <c r="I609" t="str">
        <f t="shared" si="115"/>
        <v>13114.pinto.63.s011</v>
      </c>
      <c r="J609" t="str">
        <f t="shared" si="116"/>
        <v>pinto</v>
      </c>
      <c r="K609" t="str">
        <f t="shared" si="117"/>
        <v>63</v>
      </c>
      <c r="L609" t="str">
        <f t="shared" si="118"/>
        <v>s011</v>
      </c>
      <c r="M609" t="str">
        <f t="shared" si="119"/>
        <v>pinto_63_s011</v>
      </c>
    </row>
    <row r="610" spans="1:13" x14ac:dyDescent="0.2">
      <c r="A610" t="s">
        <v>7237</v>
      </c>
      <c r="B610" t="e">
        <f t="shared" si="108"/>
        <v>#VALUE!</v>
      </c>
      <c r="C610" t="e">
        <f t="shared" si="109"/>
        <v>#VALUE!</v>
      </c>
      <c r="D610" t="e">
        <f t="shared" si="110"/>
        <v>#VALUE!</v>
      </c>
      <c r="E610">
        <f t="shared" si="111"/>
        <v>1004</v>
      </c>
      <c r="F610" t="str">
        <f t="shared" si="112"/>
        <v>SAMEA7723464</v>
      </c>
      <c r="G610">
        <f t="shared" si="113"/>
        <v>317</v>
      </c>
      <c r="H610" t="str">
        <f t="shared" si="114"/>
        <v>&lt;Title&gt;13114.pinto.63.s008&lt;/Title&gt;     &lt;Organism taxonomy_id="123490</v>
      </c>
      <c r="I610" t="str">
        <f t="shared" si="115"/>
        <v>13114.pinto.63.s008</v>
      </c>
      <c r="J610" t="str">
        <f t="shared" si="116"/>
        <v>pinto</v>
      </c>
      <c r="K610" t="str">
        <f t="shared" si="117"/>
        <v>63</v>
      </c>
      <c r="L610" t="str">
        <f t="shared" si="118"/>
        <v>s008</v>
      </c>
      <c r="M610" t="str">
        <f t="shared" si="119"/>
        <v>pinto_63_s008</v>
      </c>
    </row>
    <row r="611" spans="1:13" x14ac:dyDescent="0.2">
      <c r="A611" t="s">
        <v>7238</v>
      </c>
      <c r="B611" t="e">
        <f t="shared" si="108"/>
        <v>#VALUE!</v>
      </c>
      <c r="C611" t="e">
        <f t="shared" si="109"/>
        <v>#VALUE!</v>
      </c>
      <c r="D611" t="e">
        <f t="shared" si="110"/>
        <v>#VALUE!</v>
      </c>
      <c r="E611">
        <f t="shared" si="111"/>
        <v>1004</v>
      </c>
      <c r="F611" t="str">
        <f t="shared" si="112"/>
        <v>SAMEA7723463</v>
      </c>
      <c r="G611">
        <f t="shared" si="113"/>
        <v>317</v>
      </c>
      <c r="H611" t="str">
        <f t="shared" si="114"/>
        <v>&lt;Title&gt;13114.pinto.63.s007&lt;/Title&gt;     &lt;Organism taxonomy_id="123490</v>
      </c>
      <c r="I611" t="str">
        <f t="shared" si="115"/>
        <v>13114.pinto.63.s007</v>
      </c>
      <c r="J611" t="str">
        <f t="shared" si="116"/>
        <v>pinto</v>
      </c>
      <c r="K611" t="str">
        <f t="shared" si="117"/>
        <v>63</v>
      </c>
      <c r="L611" t="str">
        <f t="shared" si="118"/>
        <v>s007</v>
      </c>
      <c r="M611" t="str">
        <f t="shared" si="119"/>
        <v>pinto_63_s007</v>
      </c>
    </row>
    <row r="612" spans="1:13" x14ac:dyDescent="0.2">
      <c r="A612" t="s">
        <v>7239</v>
      </c>
      <c r="B612">
        <f t="shared" si="108"/>
        <v>4118</v>
      </c>
      <c r="C612" t="str">
        <f t="shared" si="109"/>
        <v xml:space="preserve">gcms_sample_name"&gt;EMP_Feces_pinto_63_s004_a03_M_335&lt;/Attribute&gt;     </v>
      </c>
      <c r="D612" t="str">
        <f t="shared" si="110"/>
        <v>EMP_Feces_pinto_63_s004_a03_M_335</v>
      </c>
      <c r="E612">
        <f t="shared" si="111"/>
        <v>1004</v>
      </c>
      <c r="F612" t="str">
        <f t="shared" si="112"/>
        <v>SAMEA7723462</v>
      </c>
      <c r="G612">
        <f t="shared" si="113"/>
        <v>317</v>
      </c>
      <c r="H612" t="str">
        <f t="shared" si="114"/>
        <v>&lt;Title&gt;13114.pinto.63.s004&lt;/Title&gt;     &lt;Organism taxonomy_id="123490</v>
      </c>
      <c r="I612" t="str">
        <f t="shared" si="115"/>
        <v>13114.pinto.63.s004</v>
      </c>
      <c r="J612" t="str">
        <f t="shared" si="116"/>
        <v>pinto</v>
      </c>
      <c r="K612" t="str">
        <f t="shared" si="117"/>
        <v>63</v>
      </c>
      <c r="L612" t="str">
        <f t="shared" si="118"/>
        <v>s004</v>
      </c>
      <c r="M612" t="str">
        <f t="shared" si="119"/>
        <v>pinto_63_s004</v>
      </c>
    </row>
    <row r="613" spans="1:13" x14ac:dyDescent="0.2">
      <c r="A613" t="s">
        <v>7240</v>
      </c>
      <c r="B613">
        <f t="shared" si="108"/>
        <v>4688</v>
      </c>
      <c r="C613" t="str">
        <f t="shared" si="109"/>
        <v xml:space="preserve">gcms_sample_name"&gt;EMP_Feces_pinto_63_s003_a03_M_330&lt;/Attribute&gt;     </v>
      </c>
      <c r="D613" t="str">
        <f t="shared" si="110"/>
        <v>EMP_Feces_pinto_63_s003_a03_M_330</v>
      </c>
      <c r="E613">
        <f t="shared" si="111"/>
        <v>1004</v>
      </c>
      <c r="F613" t="str">
        <f t="shared" si="112"/>
        <v>SAMEA7723461</v>
      </c>
      <c r="G613">
        <f t="shared" si="113"/>
        <v>317</v>
      </c>
      <c r="H613" t="str">
        <f t="shared" si="114"/>
        <v>&lt;Title&gt;13114.pinto.63.s003&lt;/Title&gt;     &lt;Organism taxonomy_id="123490</v>
      </c>
      <c r="I613" t="str">
        <f t="shared" si="115"/>
        <v>13114.pinto.63.s003</v>
      </c>
      <c r="J613" t="str">
        <f t="shared" si="116"/>
        <v>pinto</v>
      </c>
      <c r="K613" t="str">
        <f t="shared" si="117"/>
        <v>63</v>
      </c>
      <c r="L613" t="str">
        <f t="shared" si="118"/>
        <v>s003</v>
      </c>
      <c r="M613" t="str">
        <f t="shared" si="119"/>
        <v>pinto_63_s003</v>
      </c>
    </row>
    <row r="614" spans="1:13" x14ac:dyDescent="0.2">
      <c r="A614" t="s">
        <v>7241</v>
      </c>
      <c r="B614">
        <f t="shared" si="108"/>
        <v>3570</v>
      </c>
      <c r="C614" t="str">
        <f t="shared" si="109"/>
        <v xml:space="preserve">gcms_sample_name"&gt;EMP_Feces_pinto_63_s001_a03_M_329&lt;/Attribute&gt;     </v>
      </c>
      <c r="D614" t="str">
        <f t="shared" si="110"/>
        <v>EMP_Feces_pinto_63_s001_a03_M_329</v>
      </c>
      <c r="E614">
        <f t="shared" si="111"/>
        <v>1004</v>
      </c>
      <c r="F614" t="str">
        <f t="shared" si="112"/>
        <v>SAMEA7723460</v>
      </c>
      <c r="G614">
        <f t="shared" si="113"/>
        <v>317</v>
      </c>
      <c r="H614" t="str">
        <f t="shared" si="114"/>
        <v>&lt;Title&gt;13114.pinto.63.s001&lt;/Title&gt;     &lt;Organism taxonomy_id="123490</v>
      </c>
      <c r="I614" t="str">
        <f t="shared" si="115"/>
        <v>13114.pinto.63.s001</v>
      </c>
      <c r="J614" t="str">
        <f t="shared" si="116"/>
        <v>pinto</v>
      </c>
      <c r="K614" t="str">
        <f t="shared" si="117"/>
        <v>63</v>
      </c>
      <c r="L614" t="str">
        <f t="shared" si="118"/>
        <v>s001</v>
      </c>
      <c r="M614" t="str">
        <f t="shared" si="119"/>
        <v>pinto_63_s001</v>
      </c>
    </row>
    <row r="615" spans="1:13" x14ac:dyDescent="0.2">
      <c r="A615" t="s">
        <v>7019</v>
      </c>
      <c r="B615" t="e">
        <f t="shared" si="108"/>
        <v>#VALUE!</v>
      </c>
      <c r="C615" t="e">
        <f t="shared" si="109"/>
        <v>#VALUE!</v>
      </c>
      <c r="D615" t="e">
        <f t="shared" si="110"/>
        <v>#VALUE!</v>
      </c>
      <c r="E615">
        <f t="shared" si="111"/>
        <v>1026</v>
      </c>
      <c r="F615" t="str">
        <f t="shared" si="112"/>
        <v>SAMEA7723682</v>
      </c>
      <c r="G615">
        <f t="shared" si="113"/>
        <v>317</v>
      </c>
      <c r="H615" t="str">
        <f t="shared" si="114"/>
        <v>&lt;Title&gt;13114.rohwer.85.s007&lt;/Title&gt;     &lt;Organism taxonomy_id="41275</v>
      </c>
      <c r="I615" t="str">
        <f t="shared" si="115"/>
        <v>13114.rohwer.85.s007</v>
      </c>
      <c r="J615" t="str">
        <f t="shared" si="116"/>
        <v>rohwer</v>
      </c>
      <c r="K615" t="str">
        <f t="shared" si="117"/>
        <v>85</v>
      </c>
      <c r="L615" t="str">
        <f t="shared" si="118"/>
        <v>s007</v>
      </c>
      <c r="M615" t="str">
        <f t="shared" si="119"/>
        <v>rohwer_85_s007</v>
      </c>
    </row>
    <row r="616" spans="1:13" x14ac:dyDescent="0.2">
      <c r="A616" t="s">
        <v>7204</v>
      </c>
      <c r="B616">
        <f t="shared" si="108"/>
        <v>3557</v>
      </c>
      <c r="C616" t="str">
        <f t="shared" si="109"/>
        <v xml:space="preserve">gcms_sample_name"&gt;EMP_Feces_rohwer_86_s003_a03_M_284&lt;/Attribute&gt;    </v>
      </c>
      <c r="D616" t="str">
        <f t="shared" si="110"/>
        <v>EMP_Feces_rohwer_86_s003_a03_M_284</v>
      </c>
      <c r="E616">
        <f t="shared" si="111"/>
        <v>1032</v>
      </c>
      <c r="F616" t="str">
        <f t="shared" si="112"/>
        <v>SAMEA7723497</v>
      </c>
      <c r="G616">
        <f t="shared" si="113"/>
        <v>317</v>
      </c>
      <c r="H616" t="str">
        <f t="shared" si="114"/>
        <v>&lt;Title&gt;13114.rohwer.86.s003&lt;/Title&gt;     &lt;Organism taxonomy_id="49692</v>
      </c>
      <c r="I616" t="str">
        <f t="shared" si="115"/>
        <v>13114.rohwer.86.s003</v>
      </c>
      <c r="J616" t="str">
        <f t="shared" si="116"/>
        <v>rohwer</v>
      </c>
      <c r="K616" t="str">
        <f t="shared" si="117"/>
        <v>86</v>
      </c>
      <c r="L616" t="str">
        <f t="shared" si="118"/>
        <v>s003</v>
      </c>
      <c r="M616" t="str">
        <f t="shared" si="119"/>
        <v>rohwer_86_s003</v>
      </c>
    </row>
    <row r="617" spans="1:13" x14ac:dyDescent="0.2">
      <c r="A617" t="s">
        <v>7205</v>
      </c>
      <c r="B617">
        <f t="shared" si="108"/>
        <v>4680</v>
      </c>
      <c r="C617" t="str">
        <f t="shared" si="109"/>
        <v xml:space="preserve">gcms_sample_name"&gt;EMP_Feces_rohwer_86_s001_a03_M_282&lt;/Attribute&gt;    </v>
      </c>
      <c r="D617" t="str">
        <f t="shared" si="110"/>
        <v>EMP_Feces_rohwer_86_s001_a03_M_282</v>
      </c>
      <c r="E617">
        <f t="shared" si="111"/>
        <v>1042</v>
      </c>
      <c r="F617" t="str">
        <f t="shared" si="112"/>
        <v>SAMEA7723496</v>
      </c>
      <c r="G617">
        <f t="shared" si="113"/>
        <v>317</v>
      </c>
      <c r="H617" t="str">
        <f t="shared" si="114"/>
        <v>&lt;Title&gt;13114.rohwer.86.s001&lt;/Title&gt;     &lt;Organism taxonomy_id="52764</v>
      </c>
      <c r="I617" t="str">
        <f t="shared" si="115"/>
        <v>13114.rohwer.86.s001</v>
      </c>
      <c r="J617" t="str">
        <f t="shared" si="116"/>
        <v>rohwer</v>
      </c>
      <c r="K617" t="str">
        <f t="shared" si="117"/>
        <v>86</v>
      </c>
      <c r="L617" t="str">
        <f t="shared" si="118"/>
        <v>s001</v>
      </c>
      <c r="M617" t="str">
        <f t="shared" si="119"/>
        <v>rohwer_86_s001</v>
      </c>
    </row>
    <row r="618" spans="1:13" x14ac:dyDescent="0.2">
      <c r="A618" t="s">
        <v>7206</v>
      </c>
      <c r="B618" t="e">
        <f t="shared" si="108"/>
        <v>#VALUE!</v>
      </c>
      <c r="C618" t="e">
        <f t="shared" si="109"/>
        <v>#VALUE!</v>
      </c>
      <c r="D618" t="e">
        <f t="shared" si="110"/>
        <v>#VALUE!</v>
      </c>
      <c r="E618">
        <f t="shared" si="111"/>
        <v>1020</v>
      </c>
      <c r="F618" t="str">
        <f t="shared" si="112"/>
        <v>SAMEA7723495</v>
      </c>
      <c r="G618">
        <f t="shared" si="113"/>
        <v>317</v>
      </c>
      <c r="H618" t="str">
        <f t="shared" si="114"/>
        <v>&lt;Title&gt;13114.rohwer.85.s027&lt;/Title&gt;     &lt;Organism taxonomy_id="41275</v>
      </c>
      <c r="I618" t="str">
        <f t="shared" si="115"/>
        <v>13114.rohwer.85.s027</v>
      </c>
      <c r="J618" t="str">
        <f t="shared" si="116"/>
        <v>rohwer</v>
      </c>
      <c r="K618" t="str">
        <f t="shared" si="117"/>
        <v>85</v>
      </c>
      <c r="L618" t="str">
        <f t="shared" si="118"/>
        <v>s027</v>
      </c>
      <c r="M618" t="str">
        <f t="shared" si="119"/>
        <v>rohwer_85_s027</v>
      </c>
    </row>
    <row r="619" spans="1:13" x14ac:dyDescent="0.2">
      <c r="A619" t="s">
        <v>7207</v>
      </c>
      <c r="B619" t="e">
        <f t="shared" si="108"/>
        <v>#VALUE!</v>
      </c>
      <c r="C619" t="e">
        <f t="shared" si="109"/>
        <v>#VALUE!</v>
      </c>
      <c r="D619" t="e">
        <f t="shared" si="110"/>
        <v>#VALUE!</v>
      </c>
      <c r="E619">
        <f t="shared" si="111"/>
        <v>1020</v>
      </c>
      <c r="F619" t="str">
        <f t="shared" si="112"/>
        <v>SAMEA7723494</v>
      </c>
      <c r="G619">
        <f t="shared" si="113"/>
        <v>317</v>
      </c>
      <c r="H619" t="str">
        <f t="shared" si="114"/>
        <v>&lt;Title&gt;13114.rohwer.85.s025&lt;/Title&gt;     &lt;Organism taxonomy_id="41275</v>
      </c>
      <c r="I619" t="str">
        <f t="shared" si="115"/>
        <v>13114.rohwer.85.s025</v>
      </c>
      <c r="J619" t="str">
        <f t="shared" si="116"/>
        <v>rohwer</v>
      </c>
      <c r="K619" t="str">
        <f t="shared" si="117"/>
        <v>85</v>
      </c>
      <c r="L619" t="str">
        <f t="shared" si="118"/>
        <v>s025</v>
      </c>
      <c r="M619" t="str">
        <f t="shared" si="119"/>
        <v>rohwer_85_s025</v>
      </c>
    </row>
    <row r="620" spans="1:13" x14ac:dyDescent="0.2">
      <c r="A620" t="s">
        <v>7208</v>
      </c>
      <c r="B620">
        <f t="shared" si="108"/>
        <v>3607</v>
      </c>
      <c r="C620" t="str">
        <f t="shared" si="109"/>
        <v xml:space="preserve">gcms_sample_name"&gt;EMP_Feces_rohwer_85_s023_a03_M_280&lt;/Attribute&gt;    </v>
      </c>
      <c r="D620" t="str">
        <f t="shared" si="110"/>
        <v>EMP_Feces_rohwer_85_s023_a03_M_280</v>
      </c>
      <c r="E620">
        <f t="shared" si="111"/>
        <v>1020</v>
      </c>
      <c r="F620" t="str">
        <f t="shared" si="112"/>
        <v>SAMEA7723493</v>
      </c>
      <c r="G620">
        <f t="shared" si="113"/>
        <v>317</v>
      </c>
      <c r="H620" t="str">
        <f t="shared" si="114"/>
        <v>&lt;Title&gt;13114.rohwer.85.s023&lt;/Title&gt;     &lt;Organism taxonomy_id="41275</v>
      </c>
      <c r="I620" t="str">
        <f t="shared" si="115"/>
        <v>13114.rohwer.85.s023</v>
      </c>
      <c r="J620" t="str">
        <f t="shared" si="116"/>
        <v>rohwer</v>
      </c>
      <c r="K620" t="str">
        <f t="shared" si="117"/>
        <v>85</v>
      </c>
      <c r="L620" t="str">
        <f t="shared" si="118"/>
        <v>s023</v>
      </c>
      <c r="M620" t="str">
        <f t="shared" si="119"/>
        <v>rohwer_85_s023</v>
      </c>
    </row>
    <row r="621" spans="1:13" x14ac:dyDescent="0.2">
      <c r="A621" t="s">
        <v>7209</v>
      </c>
      <c r="B621">
        <f t="shared" si="108"/>
        <v>4733</v>
      </c>
      <c r="C621" t="str">
        <f t="shared" si="109"/>
        <v xml:space="preserve">gcms_sample_name"&gt;EMP_Feces_rohwer_85_s021_a03_M_278&lt;/Attribute&gt;    </v>
      </c>
      <c r="D621" t="str">
        <f t="shared" si="110"/>
        <v>EMP_Feces_rohwer_85_s021_a03_M_278</v>
      </c>
      <c r="E621">
        <f t="shared" si="111"/>
        <v>1020</v>
      </c>
      <c r="F621" t="str">
        <f t="shared" si="112"/>
        <v>SAMEA7723492</v>
      </c>
      <c r="G621">
        <f t="shared" si="113"/>
        <v>317</v>
      </c>
      <c r="H621" t="str">
        <f t="shared" si="114"/>
        <v>&lt;Title&gt;13114.rohwer.85.s021&lt;/Title&gt;     &lt;Organism taxonomy_id="41275</v>
      </c>
      <c r="I621" t="str">
        <f t="shared" si="115"/>
        <v>13114.rohwer.85.s021</v>
      </c>
      <c r="J621" t="str">
        <f t="shared" si="116"/>
        <v>rohwer</v>
      </c>
      <c r="K621" t="str">
        <f t="shared" si="117"/>
        <v>85</v>
      </c>
      <c r="L621" t="str">
        <f t="shared" si="118"/>
        <v>s021</v>
      </c>
      <c r="M621" t="str">
        <f t="shared" si="119"/>
        <v>rohwer_85_s021</v>
      </c>
    </row>
    <row r="622" spans="1:13" x14ac:dyDescent="0.2">
      <c r="A622" t="s">
        <v>7210</v>
      </c>
      <c r="B622" t="e">
        <f t="shared" si="108"/>
        <v>#VALUE!</v>
      </c>
      <c r="C622" t="e">
        <f t="shared" si="109"/>
        <v>#VALUE!</v>
      </c>
      <c r="D622" t="e">
        <f t="shared" si="110"/>
        <v>#VALUE!</v>
      </c>
      <c r="E622">
        <f t="shared" si="111"/>
        <v>1026</v>
      </c>
      <c r="F622" t="str">
        <f t="shared" si="112"/>
        <v>SAMEA7723491</v>
      </c>
      <c r="G622">
        <f t="shared" si="113"/>
        <v>317</v>
      </c>
      <c r="H622" t="str">
        <f t="shared" si="114"/>
        <v>&lt;Title&gt;13114.rohwer.85.s020&lt;/Title&gt;     &lt;Organism taxonomy_id="41275</v>
      </c>
      <c r="I622" t="str">
        <f t="shared" si="115"/>
        <v>13114.rohwer.85.s020</v>
      </c>
      <c r="J622" t="str">
        <f t="shared" si="116"/>
        <v>rohwer</v>
      </c>
      <c r="K622" t="str">
        <f t="shared" si="117"/>
        <v>85</v>
      </c>
      <c r="L622" t="str">
        <f t="shared" si="118"/>
        <v>s020</v>
      </c>
      <c r="M622" t="str">
        <f t="shared" si="119"/>
        <v>rohwer_85_s020</v>
      </c>
    </row>
    <row r="623" spans="1:13" x14ac:dyDescent="0.2">
      <c r="A623" t="s">
        <v>7211</v>
      </c>
      <c r="B623" t="e">
        <f t="shared" si="108"/>
        <v>#VALUE!</v>
      </c>
      <c r="C623" t="e">
        <f t="shared" si="109"/>
        <v>#VALUE!</v>
      </c>
      <c r="D623" t="e">
        <f t="shared" si="110"/>
        <v>#VALUE!</v>
      </c>
      <c r="E623">
        <f t="shared" si="111"/>
        <v>1026</v>
      </c>
      <c r="F623" t="str">
        <f t="shared" si="112"/>
        <v>SAMEA7723490</v>
      </c>
      <c r="G623">
        <f t="shared" si="113"/>
        <v>317</v>
      </c>
      <c r="H623" t="str">
        <f t="shared" si="114"/>
        <v>&lt;Title&gt;13114.rohwer.85.s019&lt;/Title&gt;     &lt;Organism taxonomy_id="41275</v>
      </c>
      <c r="I623" t="str">
        <f t="shared" si="115"/>
        <v>13114.rohwer.85.s019</v>
      </c>
      <c r="J623" t="str">
        <f t="shared" si="116"/>
        <v>rohwer</v>
      </c>
      <c r="K623" t="str">
        <f t="shared" si="117"/>
        <v>85</v>
      </c>
      <c r="L623" t="str">
        <f t="shared" si="118"/>
        <v>s019</v>
      </c>
      <c r="M623" t="str">
        <f t="shared" si="119"/>
        <v>rohwer_85_s019</v>
      </c>
    </row>
    <row r="624" spans="1:13" x14ac:dyDescent="0.2">
      <c r="A624" t="s">
        <v>7212</v>
      </c>
      <c r="B624" t="e">
        <f t="shared" si="108"/>
        <v>#VALUE!</v>
      </c>
      <c r="C624" t="e">
        <f t="shared" si="109"/>
        <v>#VALUE!</v>
      </c>
      <c r="D624" t="e">
        <f t="shared" si="110"/>
        <v>#VALUE!</v>
      </c>
      <c r="E624">
        <f t="shared" si="111"/>
        <v>1026</v>
      </c>
      <c r="F624" t="str">
        <f t="shared" si="112"/>
        <v>SAMEA7723489</v>
      </c>
      <c r="G624">
        <f t="shared" si="113"/>
        <v>317</v>
      </c>
      <c r="H624" t="str">
        <f t="shared" si="114"/>
        <v>&lt;Title&gt;13114.rohwer.85.s017&lt;/Title&gt;     &lt;Organism taxonomy_id="41275</v>
      </c>
      <c r="I624" t="str">
        <f t="shared" si="115"/>
        <v>13114.rohwer.85.s017</v>
      </c>
      <c r="J624" t="str">
        <f t="shared" si="116"/>
        <v>rohwer</v>
      </c>
      <c r="K624" t="str">
        <f t="shared" si="117"/>
        <v>85</v>
      </c>
      <c r="L624" t="str">
        <f t="shared" si="118"/>
        <v>s017</v>
      </c>
      <c r="M624" t="str">
        <f t="shared" si="119"/>
        <v>rohwer_85_s017</v>
      </c>
    </row>
    <row r="625" spans="1:13" x14ac:dyDescent="0.2">
      <c r="A625" t="s">
        <v>7213</v>
      </c>
      <c r="B625" t="e">
        <f t="shared" si="108"/>
        <v>#VALUE!</v>
      </c>
      <c r="C625" t="e">
        <f t="shared" si="109"/>
        <v>#VALUE!</v>
      </c>
      <c r="D625" t="e">
        <f t="shared" si="110"/>
        <v>#VALUE!</v>
      </c>
      <c r="E625">
        <f t="shared" si="111"/>
        <v>1026</v>
      </c>
      <c r="F625" t="str">
        <f t="shared" si="112"/>
        <v>SAMEA7723488</v>
      </c>
      <c r="G625">
        <f t="shared" si="113"/>
        <v>317</v>
      </c>
      <c r="H625" t="str">
        <f t="shared" si="114"/>
        <v>&lt;Title&gt;13114.rohwer.85.s016&lt;/Title&gt;     &lt;Organism taxonomy_id="41275</v>
      </c>
      <c r="I625" t="str">
        <f t="shared" si="115"/>
        <v>13114.rohwer.85.s016</v>
      </c>
      <c r="J625" t="str">
        <f t="shared" si="116"/>
        <v>rohwer</v>
      </c>
      <c r="K625" t="str">
        <f t="shared" si="117"/>
        <v>85</v>
      </c>
      <c r="L625" t="str">
        <f t="shared" si="118"/>
        <v>s016</v>
      </c>
      <c r="M625" t="str">
        <f t="shared" si="119"/>
        <v>rohwer_85_s016</v>
      </c>
    </row>
    <row r="626" spans="1:13" x14ac:dyDescent="0.2">
      <c r="A626" t="s">
        <v>7214</v>
      </c>
      <c r="B626" t="e">
        <f t="shared" si="108"/>
        <v>#VALUE!</v>
      </c>
      <c r="C626" t="e">
        <f t="shared" si="109"/>
        <v>#VALUE!</v>
      </c>
      <c r="D626" t="e">
        <f t="shared" si="110"/>
        <v>#VALUE!</v>
      </c>
      <c r="E626">
        <f t="shared" si="111"/>
        <v>1026</v>
      </c>
      <c r="F626" t="str">
        <f t="shared" si="112"/>
        <v>SAMEA7723487</v>
      </c>
      <c r="G626">
        <f t="shared" si="113"/>
        <v>317</v>
      </c>
      <c r="H626" t="str">
        <f t="shared" si="114"/>
        <v>&lt;Title&gt;13114.rohwer.85.s015&lt;/Title&gt;     &lt;Organism taxonomy_id="41275</v>
      </c>
      <c r="I626" t="str">
        <f t="shared" si="115"/>
        <v>13114.rohwer.85.s015</v>
      </c>
      <c r="J626" t="str">
        <f t="shared" si="116"/>
        <v>rohwer</v>
      </c>
      <c r="K626" t="str">
        <f t="shared" si="117"/>
        <v>85</v>
      </c>
      <c r="L626" t="str">
        <f t="shared" si="118"/>
        <v>s015</v>
      </c>
      <c r="M626" t="str">
        <f t="shared" si="119"/>
        <v>rohwer_85_s015</v>
      </c>
    </row>
    <row r="627" spans="1:13" x14ac:dyDescent="0.2">
      <c r="A627" t="s">
        <v>7215</v>
      </c>
      <c r="B627" t="e">
        <f t="shared" si="108"/>
        <v>#VALUE!</v>
      </c>
      <c r="C627" t="e">
        <f t="shared" si="109"/>
        <v>#VALUE!</v>
      </c>
      <c r="D627" t="e">
        <f t="shared" si="110"/>
        <v>#VALUE!</v>
      </c>
      <c r="E627">
        <f t="shared" si="111"/>
        <v>1026</v>
      </c>
      <c r="F627" t="str">
        <f t="shared" si="112"/>
        <v>SAMEA7723486</v>
      </c>
      <c r="G627">
        <f t="shared" si="113"/>
        <v>317</v>
      </c>
      <c r="H627" t="str">
        <f t="shared" si="114"/>
        <v>&lt;Title&gt;13114.rohwer.85.s013&lt;/Title&gt;     &lt;Organism taxonomy_id="41275</v>
      </c>
      <c r="I627" t="str">
        <f t="shared" si="115"/>
        <v>13114.rohwer.85.s013</v>
      </c>
      <c r="J627" t="str">
        <f t="shared" si="116"/>
        <v>rohwer</v>
      </c>
      <c r="K627" t="str">
        <f t="shared" si="117"/>
        <v>85</v>
      </c>
      <c r="L627" t="str">
        <f t="shared" si="118"/>
        <v>s013</v>
      </c>
      <c r="M627" t="str">
        <f t="shared" si="119"/>
        <v>rohwer_85_s013</v>
      </c>
    </row>
    <row r="628" spans="1:13" x14ac:dyDescent="0.2">
      <c r="A628" t="s">
        <v>7216</v>
      </c>
      <c r="B628" t="e">
        <f t="shared" si="108"/>
        <v>#VALUE!</v>
      </c>
      <c r="C628" t="e">
        <f t="shared" si="109"/>
        <v>#VALUE!</v>
      </c>
      <c r="D628" t="e">
        <f t="shared" si="110"/>
        <v>#VALUE!</v>
      </c>
      <c r="E628">
        <f t="shared" si="111"/>
        <v>1026</v>
      </c>
      <c r="F628" t="str">
        <f t="shared" si="112"/>
        <v>SAMEA7723485</v>
      </c>
      <c r="G628">
        <f t="shared" si="113"/>
        <v>317</v>
      </c>
      <c r="H628" t="str">
        <f t="shared" si="114"/>
        <v>&lt;Title&gt;13114.rohwer.85.s011&lt;/Title&gt;     &lt;Organism taxonomy_id="41275</v>
      </c>
      <c r="I628" t="str">
        <f t="shared" si="115"/>
        <v>13114.rohwer.85.s011</v>
      </c>
      <c r="J628" t="str">
        <f t="shared" si="116"/>
        <v>rohwer</v>
      </c>
      <c r="K628" t="str">
        <f t="shared" si="117"/>
        <v>85</v>
      </c>
      <c r="L628" t="str">
        <f t="shared" si="118"/>
        <v>s011</v>
      </c>
      <c r="M628" t="str">
        <f t="shared" si="119"/>
        <v>rohwer_85_s011</v>
      </c>
    </row>
    <row r="629" spans="1:13" x14ac:dyDescent="0.2">
      <c r="A629" t="s">
        <v>7217</v>
      </c>
      <c r="B629" t="e">
        <f t="shared" si="108"/>
        <v>#VALUE!</v>
      </c>
      <c r="C629" t="e">
        <f t="shared" si="109"/>
        <v>#VALUE!</v>
      </c>
      <c r="D629" t="e">
        <f t="shared" si="110"/>
        <v>#VALUE!</v>
      </c>
      <c r="E629">
        <f t="shared" si="111"/>
        <v>1026</v>
      </c>
      <c r="F629" t="str">
        <f t="shared" si="112"/>
        <v>SAMEA7723484</v>
      </c>
      <c r="G629">
        <f t="shared" si="113"/>
        <v>317</v>
      </c>
      <c r="H629" t="str">
        <f t="shared" si="114"/>
        <v>&lt;Title&gt;13114.rohwer.85.s010&lt;/Title&gt;     &lt;Organism taxonomy_id="41275</v>
      </c>
      <c r="I629" t="str">
        <f t="shared" si="115"/>
        <v>13114.rohwer.85.s010</v>
      </c>
      <c r="J629" t="str">
        <f t="shared" si="116"/>
        <v>rohwer</v>
      </c>
      <c r="K629" t="str">
        <f t="shared" si="117"/>
        <v>85</v>
      </c>
      <c r="L629" t="str">
        <f t="shared" si="118"/>
        <v>s010</v>
      </c>
      <c r="M629" t="str">
        <f t="shared" si="119"/>
        <v>rohwer_85_s010</v>
      </c>
    </row>
    <row r="630" spans="1:13" x14ac:dyDescent="0.2">
      <c r="A630" t="s">
        <v>7218</v>
      </c>
      <c r="B630" t="e">
        <f t="shared" si="108"/>
        <v>#VALUE!</v>
      </c>
      <c r="C630" t="e">
        <f t="shared" si="109"/>
        <v>#VALUE!</v>
      </c>
      <c r="D630" t="e">
        <f t="shared" si="110"/>
        <v>#VALUE!</v>
      </c>
      <c r="E630">
        <f t="shared" si="111"/>
        <v>1026</v>
      </c>
      <c r="F630" t="str">
        <f t="shared" si="112"/>
        <v>SAMEA7723483</v>
      </c>
      <c r="G630">
        <f t="shared" si="113"/>
        <v>317</v>
      </c>
      <c r="H630" t="str">
        <f t="shared" si="114"/>
        <v>&lt;Title&gt;13114.rohwer.85.s009&lt;/Title&gt;     &lt;Organism taxonomy_id="41275</v>
      </c>
      <c r="I630" t="str">
        <f t="shared" si="115"/>
        <v>13114.rohwer.85.s009</v>
      </c>
      <c r="J630" t="str">
        <f t="shared" si="116"/>
        <v>rohwer</v>
      </c>
      <c r="K630" t="str">
        <f t="shared" si="117"/>
        <v>85</v>
      </c>
      <c r="L630" t="str">
        <f t="shared" si="118"/>
        <v>s009</v>
      </c>
      <c r="M630" t="str">
        <f t="shared" si="119"/>
        <v>rohwer_85_s009</v>
      </c>
    </row>
    <row r="631" spans="1:13" x14ac:dyDescent="0.2">
      <c r="A631" t="s">
        <v>7219</v>
      </c>
      <c r="B631" t="e">
        <f t="shared" si="108"/>
        <v>#VALUE!</v>
      </c>
      <c r="C631" t="e">
        <f t="shared" si="109"/>
        <v>#VALUE!</v>
      </c>
      <c r="D631" t="e">
        <f t="shared" si="110"/>
        <v>#VALUE!</v>
      </c>
      <c r="E631">
        <f t="shared" si="111"/>
        <v>1026</v>
      </c>
      <c r="F631" t="str">
        <f t="shared" si="112"/>
        <v>SAMEA7723482</v>
      </c>
      <c r="G631">
        <f t="shared" si="113"/>
        <v>317</v>
      </c>
      <c r="H631" t="str">
        <f t="shared" si="114"/>
        <v>&lt;Title&gt;13114.rohwer.85.s008&lt;/Title&gt;     &lt;Organism taxonomy_id="41275</v>
      </c>
      <c r="I631" t="str">
        <f t="shared" si="115"/>
        <v>13114.rohwer.85.s008</v>
      </c>
      <c r="J631" t="str">
        <f t="shared" si="116"/>
        <v>rohwer</v>
      </c>
      <c r="K631" t="str">
        <f t="shared" si="117"/>
        <v>85</v>
      </c>
      <c r="L631" t="str">
        <f t="shared" si="118"/>
        <v>s008</v>
      </c>
      <c r="M631" t="str">
        <f t="shared" si="119"/>
        <v>rohwer_85_s008</v>
      </c>
    </row>
    <row r="632" spans="1:13" x14ac:dyDescent="0.2">
      <c r="A632" t="s">
        <v>7220</v>
      </c>
      <c r="B632" t="e">
        <f t="shared" si="108"/>
        <v>#VALUE!</v>
      </c>
      <c r="C632" t="e">
        <f t="shared" si="109"/>
        <v>#VALUE!</v>
      </c>
      <c r="D632" t="e">
        <f t="shared" si="110"/>
        <v>#VALUE!</v>
      </c>
      <c r="E632">
        <f t="shared" si="111"/>
        <v>1026</v>
      </c>
      <c r="F632" t="str">
        <f t="shared" si="112"/>
        <v>SAMEA7723481</v>
      </c>
      <c r="G632">
        <f t="shared" si="113"/>
        <v>317</v>
      </c>
      <c r="H632" t="str">
        <f t="shared" si="114"/>
        <v>&lt;Title&gt;13114.rohwer.85.s006&lt;/Title&gt;     &lt;Organism taxonomy_id="41275</v>
      </c>
      <c r="I632" t="str">
        <f t="shared" si="115"/>
        <v>13114.rohwer.85.s006</v>
      </c>
      <c r="J632" t="str">
        <f t="shared" si="116"/>
        <v>rohwer</v>
      </c>
      <c r="K632" t="str">
        <f t="shared" si="117"/>
        <v>85</v>
      </c>
      <c r="L632" t="str">
        <f t="shared" si="118"/>
        <v>s006</v>
      </c>
      <c r="M632" t="str">
        <f t="shared" si="119"/>
        <v>rohwer_85_s006</v>
      </c>
    </row>
    <row r="633" spans="1:13" x14ac:dyDescent="0.2">
      <c r="A633" t="s">
        <v>7221</v>
      </c>
      <c r="B633">
        <f t="shared" si="108"/>
        <v>4722</v>
      </c>
      <c r="C633" t="str">
        <f t="shared" si="109"/>
        <v xml:space="preserve">gcms_sample_name"&gt;EMP_Feces_rohwer_85_s004_a03_M_277&lt;/Attribute&gt;    </v>
      </c>
      <c r="D633" t="str">
        <f t="shared" si="110"/>
        <v>EMP_Feces_rohwer_85_s004_a03_M_277</v>
      </c>
      <c r="E633">
        <f t="shared" si="111"/>
        <v>1026</v>
      </c>
      <c r="F633" t="str">
        <f t="shared" si="112"/>
        <v>SAMEA7723480</v>
      </c>
      <c r="G633">
        <f t="shared" si="113"/>
        <v>317</v>
      </c>
      <c r="H633" t="str">
        <f t="shared" si="114"/>
        <v>&lt;Title&gt;13114.rohwer.85.s004&lt;/Title&gt;     &lt;Organism taxonomy_id="41275</v>
      </c>
      <c r="I633" t="str">
        <f t="shared" si="115"/>
        <v>13114.rohwer.85.s004</v>
      </c>
      <c r="J633" t="str">
        <f t="shared" si="116"/>
        <v>rohwer</v>
      </c>
      <c r="K633" t="str">
        <f t="shared" si="117"/>
        <v>85</v>
      </c>
      <c r="L633" t="str">
        <f t="shared" si="118"/>
        <v>s004</v>
      </c>
      <c r="M633" t="str">
        <f t="shared" si="119"/>
        <v>rohwer_85_s004</v>
      </c>
    </row>
    <row r="634" spans="1:13" x14ac:dyDescent="0.2">
      <c r="A634" t="s">
        <v>7222</v>
      </c>
      <c r="B634">
        <f t="shared" si="108"/>
        <v>4727</v>
      </c>
      <c r="C634" t="str">
        <f t="shared" si="109"/>
        <v xml:space="preserve">gcms_sample_name"&gt;EMP_Feces_rohwer_85_s002_a03_M_275&lt;/Attribute&gt;    </v>
      </c>
      <c r="D634" t="str">
        <f t="shared" si="110"/>
        <v>EMP_Feces_rohwer_85_s002_a03_M_275</v>
      </c>
      <c r="E634">
        <f t="shared" si="111"/>
        <v>1026</v>
      </c>
      <c r="F634" t="str">
        <f t="shared" si="112"/>
        <v>SAMEA7723479</v>
      </c>
      <c r="G634">
        <f t="shared" si="113"/>
        <v>317</v>
      </c>
      <c r="H634" t="str">
        <f t="shared" si="114"/>
        <v>&lt;Title&gt;13114.rohwer.85.s002&lt;/Title&gt;     &lt;Organism taxonomy_id="41275</v>
      </c>
      <c r="I634" t="str">
        <f t="shared" si="115"/>
        <v>13114.rohwer.85.s002</v>
      </c>
      <c r="J634" t="str">
        <f t="shared" si="116"/>
        <v>rohwer</v>
      </c>
      <c r="K634" t="str">
        <f t="shared" si="117"/>
        <v>85</v>
      </c>
      <c r="L634" t="str">
        <f t="shared" si="118"/>
        <v>s002</v>
      </c>
      <c r="M634" t="str">
        <f t="shared" si="119"/>
        <v>rohwer_85_s002</v>
      </c>
    </row>
    <row r="635" spans="1:13" x14ac:dyDescent="0.2">
      <c r="A635" t="s">
        <v>7223</v>
      </c>
      <c r="B635">
        <f t="shared" si="108"/>
        <v>4614</v>
      </c>
      <c r="C635" t="str">
        <f t="shared" si="109"/>
        <v xml:space="preserve">gcms_sample_name"&gt;EMP_Feces_rohwer_84_s008_a03_M_273&lt;/Attribute&gt;    </v>
      </c>
      <c r="D635" t="str">
        <f t="shared" si="110"/>
        <v>EMP_Feces_rohwer_84_s008_a03_M_273</v>
      </c>
      <c r="E635">
        <f t="shared" si="111"/>
        <v>985</v>
      </c>
      <c r="F635" t="str">
        <f t="shared" si="112"/>
        <v>SAMEA7723478</v>
      </c>
      <c r="G635">
        <f t="shared" si="113"/>
        <v>317</v>
      </c>
      <c r="H635" t="str">
        <f t="shared" si="114"/>
        <v>&lt;Title&gt;13114.rohwer.84.s008&lt;/Title&gt;     &lt;Organism taxonomy_id="41065</v>
      </c>
      <c r="I635" t="str">
        <f t="shared" si="115"/>
        <v>13114.rohwer.84.s008</v>
      </c>
      <c r="J635" t="str">
        <f t="shared" si="116"/>
        <v>rohwer</v>
      </c>
      <c r="K635" t="str">
        <f t="shared" si="117"/>
        <v>84</v>
      </c>
      <c r="L635" t="str">
        <f t="shared" si="118"/>
        <v>s008</v>
      </c>
      <c r="M635" t="str">
        <f t="shared" si="119"/>
        <v>rohwer_84_s008</v>
      </c>
    </row>
    <row r="636" spans="1:13" x14ac:dyDescent="0.2">
      <c r="A636" t="s">
        <v>7224</v>
      </c>
      <c r="B636">
        <f t="shared" si="108"/>
        <v>4621</v>
      </c>
      <c r="C636" t="str">
        <f t="shared" si="109"/>
        <v xml:space="preserve">gcms_sample_name"&gt;EMP_Feces_rohwer_84_s007_a03_M_272&lt;/Attribute&gt;    </v>
      </c>
      <c r="D636" t="str">
        <f t="shared" si="110"/>
        <v>EMP_Feces_rohwer_84_s007_a03_M_272</v>
      </c>
      <c r="E636">
        <f t="shared" si="111"/>
        <v>985</v>
      </c>
      <c r="F636" t="str">
        <f t="shared" si="112"/>
        <v>SAMEA7723477</v>
      </c>
      <c r="G636">
        <f t="shared" si="113"/>
        <v>317</v>
      </c>
      <c r="H636" t="str">
        <f t="shared" si="114"/>
        <v>&lt;Title&gt;13114.rohwer.84.s007&lt;/Title&gt;     &lt;Organism taxonomy_id="41065</v>
      </c>
      <c r="I636" t="str">
        <f t="shared" si="115"/>
        <v>13114.rohwer.84.s007</v>
      </c>
      <c r="J636" t="str">
        <f t="shared" si="116"/>
        <v>rohwer</v>
      </c>
      <c r="K636" t="str">
        <f t="shared" si="117"/>
        <v>84</v>
      </c>
      <c r="L636" t="str">
        <f t="shared" si="118"/>
        <v>s007</v>
      </c>
      <c r="M636" t="str">
        <f t="shared" si="119"/>
        <v>rohwer_84_s007</v>
      </c>
    </row>
    <row r="637" spans="1:13" x14ac:dyDescent="0.2">
      <c r="A637" t="s">
        <v>7332</v>
      </c>
      <c r="B637" t="e">
        <f t="shared" si="108"/>
        <v>#VALUE!</v>
      </c>
      <c r="C637" t="e">
        <f t="shared" si="109"/>
        <v>#VALUE!</v>
      </c>
      <c r="D637" t="e">
        <f t="shared" si="110"/>
        <v>#VALUE!</v>
      </c>
      <c r="E637">
        <f t="shared" si="111"/>
        <v>1034</v>
      </c>
      <c r="F637" t="str">
        <f t="shared" si="112"/>
        <v>SAMEA7723966</v>
      </c>
      <c r="G637">
        <f t="shared" si="113"/>
        <v>317</v>
      </c>
      <c r="H637" t="str">
        <f t="shared" si="114"/>
        <v>&lt;Title&gt;13114.rohwer.86.s002&lt;/Title&gt;     &lt;Organism taxonomy_id="41275</v>
      </c>
      <c r="I637" t="str">
        <f t="shared" si="115"/>
        <v>13114.rohwer.86.s002</v>
      </c>
      <c r="J637" t="str">
        <f t="shared" si="116"/>
        <v>rohwer</v>
      </c>
      <c r="K637" t="str">
        <f t="shared" si="117"/>
        <v>86</v>
      </c>
      <c r="L637" t="str">
        <f t="shared" si="118"/>
        <v>s002</v>
      </c>
      <c r="M637" t="str">
        <f t="shared" si="119"/>
        <v>rohwer_86_s002</v>
      </c>
    </row>
    <row r="638" spans="1:13" x14ac:dyDescent="0.2">
      <c r="A638" t="s">
        <v>7333</v>
      </c>
      <c r="B638" t="e">
        <f t="shared" si="108"/>
        <v>#VALUE!</v>
      </c>
      <c r="C638" t="e">
        <f t="shared" si="109"/>
        <v>#VALUE!</v>
      </c>
      <c r="D638" t="e">
        <f t="shared" si="110"/>
        <v>#VALUE!</v>
      </c>
      <c r="E638">
        <f t="shared" si="111"/>
        <v>1020</v>
      </c>
      <c r="F638" t="str">
        <f t="shared" si="112"/>
        <v>SAMEA7723965</v>
      </c>
      <c r="G638">
        <f t="shared" si="113"/>
        <v>317</v>
      </c>
      <c r="H638" t="str">
        <f t="shared" si="114"/>
        <v>&lt;Title&gt;13114.rohwer.85.s026&lt;/Title&gt;     &lt;Organism taxonomy_id="41275</v>
      </c>
      <c r="I638" t="str">
        <f t="shared" si="115"/>
        <v>13114.rohwer.85.s026</v>
      </c>
      <c r="J638" t="str">
        <f t="shared" si="116"/>
        <v>rohwer</v>
      </c>
      <c r="K638" t="str">
        <f t="shared" si="117"/>
        <v>85</v>
      </c>
      <c r="L638" t="str">
        <f t="shared" si="118"/>
        <v>s026</v>
      </c>
      <c r="M638" t="str">
        <f t="shared" si="119"/>
        <v>rohwer_85_s026</v>
      </c>
    </row>
    <row r="639" spans="1:13" x14ac:dyDescent="0.2">
      <c r="A639" t="s">
        <v>7334</v>
      </c>
      <c r="B639" t="e">
        <f t="shared" si="108"/>
        <v>#VALUE!</v>
      </c>
      <c r="C639" t="e">
        <f t="shared" si="109"/>
        <v>#VALUE!</v>
      </c>
      <c r="D639" t="e">
        <f t="shared" si="110"/>
        <v>#VALUE!</v>
      </c>
      <c r="E639">
        <f t="shared" si="111"/>
        <v>1020</v>
      </c>
      <c r="F639" t="str">
        <f t="shared" si="112"/>
        <v>SAMEA7723964</v>
      </c>
      <c r="G639">
        <f t="shared" si="113"/>
        <v>317</v>
      </c>
      <c r="H639" t="str">
        <f t="shared" si="114"/>
        <v>&lt;Title&gt;13114.rohwer.85.s024&lt;/Title&gt;     &lt;Organism taxonomy_id="41275</v>
      </c>
      <c r="I639" t="str">
        <f t="shared" si="115"/>
        <v>13114.rohwer.85.s024</v>
      </c>
      <c r="J639" t="str">
        <f t="shared" si="116"/>
        <v>rohwer</v>
      </c>
      <c r="K639" t="str">
        <f t="shared" si="117"/>
        <v>85</v>
      </c>
      <c r="L639" t="str">
        <f t="shared" si="118"/>
        <v>s024</v>
      </c>
      <c r="M639" t="str">
        <f t="shared" si="119"/>
        <v>rohwer_85_s024</v>
      </c>
    </row>
    <row r="640" spans="1:13" x14ac:dyDescent="0.2">
      <c r="A640" t="s">
        <v>7335</v>
      </c>
      <c r="B640" t="e">
        <f t="shared" si="108"/>
        <v>#VALUE!</v>
      </c>
      <c r="C640" t="e">
        <f t="shared" si="109"/>
        <v>#VALUE!</v>
      </c>
      <c r="D640" t="e">
        <f t="shared" si="110"/>
        <v>#VALUE!</v>
      </c>
      <c r="E640">
        <f t="shared" si="111"/>
        <v>1020</v>
      </c>
      <c r="F640" t="str">
        <f t="shared" si="112"/>
        <v>SAMEA7723963</v>
      </c>
      <c r="G640">
        <f t="shared" si="113"/>
        <v>317</v>
      </c>
      <c r="H640" t="str">
        <f t="shared" si="114"/>
        <v>&lt;Title&gt;13114.rohwer.85.s022&lt;/Title&gt;     &lt;Organism taxonomy_id="41275</v>
      </c>
      <c r="I640" t="str">
        <f t="shared" si="115"/>
        <v>13114.rohwer.85.s022</v>
      </c>
      <c r="J640" t="str">
        <f t="shared" si="116"/>
        <v>rohwer</v>
      </c>
      <c r="K640" t="str">
        <f t="shared" si="117"/>
        <v>85</v>
      </c>
      <c r="L640" t="str">
        <f t="shared" si="118"/>
        <v>s022</v>
      </c>
      <c r="M640" t="str">
        <f t="shared" si="119"/>
        <v>rohwer_85_s022</v>
      </c>
    </row>
    <row r="641" spans="1:13" x14ac:dyDescent="0.2">
      <c r="A641" t="s">
        <v>7336</v>
      </c>
      <c r="B641" t="e">
        <f t="shared" si="108"/>
        <v>#VALUE!</v>
      </c>
      <c r="C641" t="e">
        <f t="shared" si="109"/>
        <v>#VALUE!</v>
      </c>
      <c r="D641" t="e">
        <f t="shared" si="110"/>
        <v>#VALUE!</v>
      </c>
      <c r="E641">
        <f t="shared" si="111"/>
        <v>1026</v>
      </c>
      <c r="F641" t="str">
        <f t="shared" si="112"/>
        <v>SAMEA7723962</v>
      </c>
      <c r="G641">
        <f t="shared" si="113"/>
        <v>317</v>
      </c>
      <c r="H641" t="str">
        <f t="shared" si="114"/>
        <v>&lt;Title&gt;13114.rohwer.85.s018&lt;/Title&gt;     &lt;Organism taxonomy_id="41275</v>
      </c>
      <c r="I641" t="str">
        <f t="shared" si="115"/>
        <v>13114.rohwer.85.s018</v>
      </c>
      <c r="J641" t="str">
        <f t="shared" si="116"/>
        <v>rohwer</v>
      </c>
      <c r="K641" t="str">
        <f t="shared" si="117"/>
        <v>85</v>
      </c>
      <c r="L641" t="str">
        <f t="shared" si="118"/>
        <v>s018</v>
      </c>
      <c r="M641" t="str">
        <f t="shared" si="119"/>
        <v>rohwer_85_s018</v>
      </c>
    </row>
    <row r="642" spans="1:13" x14ac:dyDescent="0.2">
      <c r="A642" t="s">
        <v>7337</v>
      </c>
      <c r="B642" t="e">
        <f t="shared" ref="B642:B705" si="120">FIND("gcms_sample_name",A642,1)</f>
        <v>#VALUE!</v>
      </c>
      <c r="C642" t="e">
        <f t="shared" ref="C642:C705" si="121">MID(A642,B642,68)</f>
        <v>#VALUE!</v>
      </c>
      <c r="D642" t="e">
        <f t="shared" ref="D642:D705" si="122">MID(C642,19,FIND("/Attribute",C642,1)-20)</f>
        <v>#VALUE!</v>
      </c>
      <c r="E642">
        <f t="shared" ref="E642:E705" si="123">FIND("External Id",A642,1)</f>
        <v>1026</v>
      </c>
      <c r="F642" t="str">
        <f t="shared" ref="F642:F705" si="124">MID(A642,E642+13,12)</f>
        <v>SAMEA7723961</v>
      </c>
      <c r="G642">
        <f t="shared" ref="G642:G705" si="125">FIND("&lt;Title&gt;",A642,1)</f>
        <v>317</v>
      </c>
      <c r="H642" t="str">
        <f t="shared" ref="H642:H705" si="126">MID(A642,G642,68)</f>
        <v>&lt;Title&gt;13114.rohwer.85.s014&lt;/Title&gt;     &lt;Organism taxonomy_id="41275</v>
      </c>
      <c r="I642" t="str">
        <f t="shared" ref="I642:I705" si="127">MID(H642,8,FIND("&lt;/Title&gt;",H642,1)-8)</f>
        <v>13114.rohwer.85.s014</v>
      </c>
      <c r="J642" t="str">
        <f t="shared" ref="J642:J705" si="128">MID(I642,7,FIND(".",I642,8)-7)</f>
        <v>rohwer</v>
      </c>
      <c r="K642" t="str">
        <f t="shared" ref="K642:K705" si="129">MID(I642,FIND(".",I642,8)+1,FIND(".",I642,FIND(".",I642,8)+1)-FIND(".",I642,8)-1)</f>
        <v>85</v>
      </c>
      <c r="L642" t="str">
        <f t="shared" ref="L642:L705" si="130">MID(I642,FIND(".",I642,FIND(".",I642,8)+1)+1,LEN(I642)-FIND(".",I642,FIND(".",I642,8)+1))</f>
        <v>s014</v>
      </c>
      <c r="M642" t="str">
        <f t="shared" ref="M642:M705" si="131">J642&amp;"_"&amp;K642&amp;"_"&amp;L642</f>
        <v>rohwer_85_s014</v>
      </c>
    </row>
    <row r="643" spans="1:13" x14ac:dyDescent="0.2">
      <c r="A643" t="s">
        <v>7338</v>
      </c>
      <c r="B643" t="e">
        <f t="shared" si="120"/>
        <v>#VALUE!</v>
      </c>
      <c r="C643" t="e">
        <f t="shared" si="121"/>
        <v>#VALUE!</v>
      </c>
      <c r="D643" t="e">
        <f t="shared" si="122"/>
        <v>#VALUE!</v>
      </c>
      <c r="E643">
        <f t="shared" si="123"/>
        <v>1026</v>
      </c>
      <c r="F643" t="str">
        <f t="shared" si="124"/>
        <v>SAMEA7723960</v>
      </c>
      <c r="G643">
        <f t="shared" si="125"/>
        <v>317</v>
      </c>
      <c r="H643" t="str">
        <f t="shared" si="126"/>
        <v>&lt;Title&gt;13114.rohwer.85.s012&lt;/Title&gt;     &lt;Organism taxonomy_id="41275</v>
      </c>
      <c r="I643" t="str">
        <f t="shared" si="127"/>
        <v>13114.rohwer.85.s012</v>
      </c>
      <c r="J643" t="str">
        <f t="shared" si="128"/>
        <v>rohwer</v>
      </c>
      <c r="K643" t="str">
        <f t="shared" si="129"/>
        <v>85</v>
      </c>
      <c r="L643" t="str">
        <f t="shared" si="130"/>
        <v>s012</v>
      </c>
      <c r="M643" t="str">
        <f t="shared" si="131"/>
        <v>rohwer_85_s012</v>
      </c>
    </row>
    <row r="644" spans="1:13" x14ac:dyDescent="0.2">
      <c r="A644" t="s">
        <v>7339</v>
      </c>
      <c r="B644" t="e">
        <f t="shared" si="120"/>
        <v>#VALUE!</v>
      </c>
      <c r="C644" t="e">
        <f t="shared" si="121"/>
        <v>#VALUE!</v>
      </c>
      <c r="D644" t="e">
        <f t="shared" si="122"/>
        <v>#VALUE!</v>
      </c>
      <c r="E644">
        <f t="shared" si="123"/>
        <v>1026</v>
      </c>
      <c r="F644" t="str">
        <f t="shared" si="124"/>
        <v>SAMEA7723959</v>
      </c>
      <c r="G644">
        <f t="shared" si="125"/>
        <v>317</v>
      </c>
      <c r="H644" t="str">
        <f t="shared" si="126"/>
        <v>&lt;Title&gt;13114.rohwer.85.s005&lt;/Title&gt;     &lt;Organism taxonomy_id="41275</v>
      </c>
      <c r="I644" t="str">
        <f t="shared" si="127"/>
        <v>13114.rohwer.85.s005</v>
      </c>
      <c r="J644" t="str">
        <f t="shared" si="128"/>
        <v>rohwer</v>
      </c>
      <c r="K644" t="str">
        <f t="shared" si="129"/>
        <v>85</v>
      </c>
      <c r="L644" t="str">
        <f t="shared" si="130"/>
        <v>s005</v>
      </c>
      <c r="M644" t="str">
        <f t="shared" si="131"/>
        <v>rohwer_85_s005</v>
      </c>
    </row>
    <row r="645" spans="1:13" x14ac:dyDescent="0.2">
      <c r="A645" t="s">
        <v>7340</v>
      </c>
      <c r="B645" t="e">
        <f t="shared" si="120"/>
        <v>#VALUE!</v>
      </c>
      <c r="C645" t="e">
        <f t="shared" si="121"/>
        <v>#VALUE!</v>
      </c>
      <c r="D645" t="e">
        <f t="shared" si="122"/>
        <v>#VALUE!</v>
      </c>
      <c r="E645">
        <f t="shared" si="123"/>
        <v>1026</v>
      </c>
      <c r="F645" t="str">
        <f t="shared" si="124"/>
        <v>SAMEA7723958</v>
      </c>
      <c r="G645">
        <f t="shared" si="125"/>
        <v>317</v>
      </c>
      <c r="H645" t="str">
        <f t="shared" si="126"/>
        <v>&lt;Title&gt;13114.rohwer.85.s003&lt;/Title&gt;     &lt;Organism taxonomy_id="41275</v>
      </c>
      <c r="I645" t="str">
        <f t="shared" si="127"/>
        <v>13114.rohwer.85.s003</v>
      </c>
      <c r="J645" t="str">
        <f t="shared" si="128"/>
        <v>rohwer</v>
      </c>
      <c r="K645" t="str">
        <f t="shared" si="129"/>
        <v>85</v>
      </c>
      <c r="L645" t="str">
        <f t="shared" si="130"/>
        <v>s003</v>
      </c>
      <c r="M645" t="str">
        <f t="shared" si="131"/>
        <v>rohwer_85_s003</v>
      </c>
    </row>
    <row r="646" spans="1:13" x14ac:dyDescent="0.2">
      <c r="A646" t="s">
        <v>7341</v>
      </c>
      <c r="B646" t="e">
        <f t="shared" si="120"/>
        <v>#VALUE!</v>
      </c>
      <c r="C646" t="e">
        <f t="shared" si="121"/>
        <v>#VALUE!</v>
      </c>
      <c r="D646" t="e">
        <f t="shared" si="122"/>
        <v>#VALUE!</v>
      </c>
      <c r="E646">
        <f t="shared" si="123"/>
        <v>1026</v>
      </c>
      <c r="F646" t="str">
        <f t="shared" si="124"/>
        <v>SAMEA7723957</v>
      </c>
      <c r="G646">
        <f t="shared" si="125"/>
        <v>317</v>
      </c>
      <c r="H646" t="str">
        <f t="shared" si="126"/>
        <v>&lt;Title&gt;13114.rohwer.85.s001&lt;/Title&gt;     &lt;Organism taxonomy_id="41275</v>
      </c>
      <c r="I646" t="str">
        <f t="shared" si="127"/>
        <v>13114.rohwer.85.s001</v>
      </c>
      <c r="J646" t="str">
        <f t="shared" si="128"/>
        <v>rohwer</v>
      </c>
      <c r="K646" t="str">
        <f t="shared" si="129"/>
        <v>85</v>
      </c>
      <c r="L646" t="str">
        <f t="shared" si="130"/>
        <v>s001</v>
      </c>
      <c r="M646" t="str">
        <f t="shared" si="131"/>
        <v>rohwer_85_s001</v>
      </c>
    </row>
    <row r="647" spans="1:13" x14ac:dyDescent="0.2">
      <c r="A647" t="s">
        <v>7342</v>
      </c>
      <c r="B647" t="e">
        <f t="shared" si="120"/>
        <v>#VALUE!</v>
      </c>
      <c r="C647" t="e">
        <f t="shared" si="121"/>
        <v>#VALUE!</v>
      </c>
      <c r="D647" t="e">
        <f t="shared" si="122"/>
        <v>#VALUE!</v>
      </c>
      <c r="E647">
        <f t="shared" si="123"/>
        <v>985</v>
      </c>
      <c r="F647" t="str">
        <f t="shared" si="124"/>
        <v>SAMEA7723956</v>
      </c>
      <c r="G647">
        <f t="shared" si="125"/>
        <v>317</v>
      </c>
      <c r="H647" t="str">
        <f t="shared" si="126"/>
        <v>&lt;Title&gt;13114.rohwer.84.s015&lt;/Title&gt;     &lt;Organism taxonomy_id="41065</v>
      </c>
      <c r="I647" t="str">
        <f t="shared" si="127"/>
        <v>13114.rohwer.84.s015</v>
      </c>
      <c r="J647" t="str">
        <f t="shared" si="128"/>
        <v>rohwer</v>
      </c>
      <c r="K647" t="str">
        <f t="shared" si="129"/>
        <v>84</v>
      </c>
      <c r="L647" t="str">
        <f t="shared" si="130"/>
        <v>s015</v>
      </c>
      <c r="M647" t="str">
        <f t="shared" si="131"/>
        <v>rohwer_84_s015</v>
      </c>
    </row>
    <row r="648" spans="1:13" x14ac:dyDescent="0.2">
      <c r="A648" t="s">
        <v>7343</v>
      </c>
      <c r="B648" t="e">
        <f t="shared" si="120"/>
        <v>#VALUE!</v>
      </c>
      <c r="C648" t="e">
        <f t="shared" si="121"/>
        <v>#VALUE!</v>
      </c>
      <c r="D648" t="e">
        <f t="shared" si="122"/>
        <v>#VALUE!</v>
      </c>
      <c r="E648">
        <f t="shared" si="123"/>
        <v>985</v>
      </c>
      <c r="F648" t="str">
        <f t="shared" si="124"/>
        <v>SAMEA7723955</v>
      </c>
      <c r="G648">
        <f t="shared" si="125"/>
        <v>317</v>
      </c>
      <c r="H648" t="str">
        <f t="shared" si="126"/>
        <v>&lt;Title&gt;13114.rohwer.84.s014&lt;/Title&gt;     &lt;Organism taxonomy_id="41065</v>
      </c>
      <c r="I648" t="str">
        <f t="shared" si="127"/>
        <v>13114.rohwer.84.s014</v>
      </c>
      <c r="J648" t="str">
        <f t="shared" si="128"/>
        <v>rohwer</v>
      </c>
      <c r="K648" t="str">
        <f t="shared" si="129"/>
        <v>84</v>
      </c>
      <c r="L648" t="str">
        <f t="shared" si="130"/>
        <v>s014</v>
      </c>
      <c r="M648" t="str">
        <f t="shared" si="131"/>
        <v>rohwer_84_s014</v>
      </c>
    </row>
    <row r="649" spans="1:13" x14ac:dyDescent="0.2">
      <c r="A649" t="s">
        <v>7344</v>
      </c>
      <c r="B649" t="e">
        <f t="shared" si="120"/>
        <v>#VALUE!</v>
      </c>
      <c r="C649" t="e">
        <f t="shared" si="121"/>
        <v>#VALUE!</v>
      </c>
      <c r="D649" t="e">
        <f t="shared" si="122"/>
        <v>#VALUE!</v>
      </c>
      <c r="E649">
        <f t="shared" si="123"/>
        <v>985</v>
      </c>
      <c r="F649" t="str">
        <f t="shared" si="124"/>
        <v>SAMEA7723954</v>
      </c>
      <c r="G649">
        <f t="shared" si="125"/>
        <v>317</v>
      </c>
      <c r="H649" t="str">
        <f t="shared" si="126"/>
        <v>&lt;Title&gt;13114.rohwer.84.s013&lt;/Title&gt;     &lt;Organism taxonomy_id="41065</v>
      </c>
      <c r="I649" t="str">
        <f t="shared" si="127"/>
        <v>13114.rohwer.84.s013</v>
      </c>
      <c r="J649" t="str">
        <f t="shared" si="128"/>
        <v>rohwer</v>
      </c>
      <c r="K649" t="str">
        <f t="shared" si="129"/>
        <v>84</v>
      </c>
      <c r="L649" t="str">
        <f t="shared" si="130"/>
        <v>s013</v>
      </c>
      <c r="M649" t="str">
        <f t="shared" si="131"/>
        <v>rohwer_84_s013</v>
      </c>
    </row>
    <row r="650" spans="1:13" x14ac:dyDescent="0.2">
      <c r="A650" t="s">
        <v>7345</v>
      </c>
      <c r="B650" t="e">
        <f t="shared" si="120"/>
        <v>#VALUE!</v>
      </c>
      <c r="C650" t="e">
        <f t="shared" si="121"/>
        <v>#VALUE!</v>
      </c>
      <c r="D650" t="e">
        <f t="shared" si="122"/>
        <v>#VALUE!</v>
      </c>
      <c r="E650">
        <f t="shared" si="123"/>
        <v>985</v>
      </c>
      <c r="F650" t="str">
        <f t="shared" si="124"/>
        <v>SAMEA7723953</v>
      </c>
      <c r="G650">
        <f t="shared" si="125"/>
        <v>317</v>
      </c>
      <c r="H650" t="str">
        <f t="shared" si="126"/>
        <v>&lt;Title&gt;13114.rohwer.84.s012&lt;/Title&gt;     &lt;Organism taxonomy_id="41065</v>
      </c>
      <c r="I650" t="str">
        <f t="shared" si="127"/>
        <v>13114.rohwer.84.s012</v>
      </c>
      <c r="J650" t="str">
        <f t="shared" si="128"/>
        <v>rohwer</v>
      </c>
      <c r="K650" t="str">
        <f t="shared" si="129"/>
        <v>84</v>
      </c>
      <c r="L650" t="str">
        <f t="shared" si="130"/>
        <v>s012</v>
      </c>
      <c r="M650" t="str">
        <f t="shared" si="131"/>
        <v>rohwer_84_s012</v>
      </c>
    </row>
    <row r="651" spans="1:13" x14ac:dyDescent="0.2">
      <c r="A651" t="s">
        <v>7346</v>
      </c>
      <c r="B651" t="e">
        <f t="shared" si="120"/>
        <v>#VALUE!</v>
      </c>
      <c r="C651" t="e">
        <f t="shared" si="121"/>
        <v>#VALUE!</v>
      </c>
      <c r="D651" t="e">
        <f t="shared" si="122"/>
        <v>#VALUE!</v>
      </c>
      <c r="E651">
        <f t="shared" si="123"/>
        <v>985</v>
      </c>
      <c r="F651" t="str">
        <f t="shared" si="124"/>
        <v>SAMEA7723952</v>
      </c>
      <c r="G651">
        <f t="shared" si="125"/>
        <v>317</v>
      </c>
      <c r="H651" t="str">
        <f t="shared" si="126"/>
        <v>&lt;Title&gt;13114.rohwer.84.s011&lt;/Title&gt;     &lt;Organism taxonomy_id="41065</v>
      </c>
      <c r="I651" t="str">
        <f t="shared" si="127"/>
        <v>13114.rohwer.84.s011</v>
      </c>
      <c r="J651" t="str">
        <f t="shared" si="128"/>
        <v>rohwer</v>
      </c>
      <c r="K651" t="str">
        <f t="shared" si="129"/>
        <v>84</v>
      </c>
      <c r="L651" t="str">
        <f t="shared" si="130"/>
        <v>s011</v>
      </c>
      <c r="M651" t="str">
        <f t="shared" si="131"/>
        <v>rohwer_84_s011</v>
      </c>
    </row>
    <row r="652" spans="1:13" x14ac:dyDescent="0.2">
      <c r="A652" t="s">
        <v>7347</v>
      </c>
      <c r="B652" t="e">
        <f t="shared" si="120"/>
        <v>#VALUE!</v>
      </c>
      <c r="C652" t="e">
        <f t="shared" si="121"/>
        <v>#VALUE!</v>
      </c>
      <c r="D652" t="e">
        <f t="shared" si="122"/>
        <v>#VALUE!</v>
      </c>
      <c r="E652">
        <f t="shared" si="123"/>
        <v>985</v>
      </c>
      <c r="F652" t="str">
        <f t="shared" si="124"/>
        <v>SAMEA7723951</v>
      </c>
      <c r="G652">
        <f t="shared" si="125"/>
        <v>317</v>
      </c>
      <c r="H652" t="str">
        <f t="shared" si="126"/>
        <v>&lt;Title&gt;13114.rohwer.84.s010&lt;/Title&gt;     &lt;Organism taxonomy_id="41065</v>
      </c>
      <c r="I652" t="str">
        <f t="shared" si="127"/>
        <v>13114.rohwer.84.s010</v>
      </c>
      <c r="J652" t="str">
        <f t="shared" si="128"/>
        <v>rohwer</v>
      </c>
      <c r="K652" t="str">
        <f t="shared" si="129"/>
        <v>84</v>
      </c>
      <c r="L652" t="str">
        <f t="shared" si="130"/>
        <v>s010</v>
      </c>
      <c r="M652" t="str">
        <f t="shared" si="131"/>
        <v>rohwer_84_s010</v>
      </c>
    </row>
    <row r="653" spans="1:13" x14ac:dyDescent="0.2">
      <c r="A653" t="s">
        <v>7348</v>
      </c>
      <c r="B653" t="e">
        <f t="shared" si="120"/>
        <v>#VALUE!</v>
      </c>
      <c r="C653" t="e">
        <f t="shared" si="121"/>
        <v>#VALUE!</v>
      </c>
      <c r="D653" t="e">
        <f t="shared" si="122"/>
        <v>#VALUE!</v>
      </c>
      <c r="E653">
        <f t="shared" si="123"/>
        <v>985</v>
      </c>
      <c r="F653" t="str">
        <f t="shared" si="124"/>
        <v>SAMEA7723950</v>
      </c>
      <c r="G653">
        <f t="shared" si="125"/>
        <v>317</v>
      </c>
      <c r="H653" t="str">
        <f t="shared" si="126"/>
        <v>&lt;Title&gt;13114.rohwer.84.s009&lt;/Title&gt;     &lt;Organism taxonomy_id="41065</v>
      </c>
      <c r="I653" t="str">
        <f t="shared" si="127"/>
        <v>13114.rohwer.84.s009</v>
      </c>
      <c r="J653" t="str">
        <f t="shared" si="128"/>
        <v>rohwer</v>
      </c>
      <c r="K653" t="str">
        <f t="shared" si="129"/>
        <v>84</v>
      </c>
      <c r="L653" t="str">
        <f t="shared" si="130"/>
        <v>s009</v>
      </c>
      <c r="M653" t="str">
        <f t="shared" si="131"/>
        <v>rohwer_84_s009</v>
      </c>
    </row>
    <row r="654" spans="1:13" x14ac:dyDescent="0.2">
      <c r="A654" t="s">
        <v>7349</v>
      </c>
      <c r="B654" t="e">
        <f t="shared" si="120"/>
        <v>#VALUE!</v>
      </c>
      <c r="C654" t="e">
        <f t="shared" si="121"/>
        <v>#VALUE!</v>
      </c>
      <c r="D654" t="e">
        <f t="shared" si="122"/>
        <v>#VALUE!</v>
      </c>
      <c r="E654">
        <f t="shared" si="123"/>
        <v>985</v>
      </c>
      <c r="F654" t="str">
        <f t="shared" si="124"/>
        <v>SAMEA7723949</v>
      </c>
      <c r="G654">
        <f t="shared" si="125"/>
        <v>317</v>
      </c>
      <c r="H654" t="str">
        <f t="shared" si="126"/>
        <v>&lt;Title&gt;13114.rohwer.84.s006&lt;/Title&gt;     &lt;Organism taxonomy_id="41065</v>
      </c>
      <c r="I654" t="str">
        <f t="shared" si="127"/>
        <v>13114.rohwer.84.s006</v>
      </c>
      <c r="J654" t="str">
        <f t="shared" si="128"/>
        <v>rohwer</v>
      </c>
      <c r="K654" t="str">
        <f t="shared" si="129"/>
        <v>84</v>
      </c>
      <c r="L654" t="str">
        <f t="shared" si="130"/>
        <v>s006</v>
      </c>
      <c r="M654" t="str">
        <f t="shared" si="131"/>
        <v>rohwer_84_s006</v>
      </c>
    </row>
    <row r="655" spans="1:13" x14ac:dyDescent="0.2">
      <c r="A655" t="s">
        <v>7350</v>
      </c>
      <c r="B655" t="e">
        <f t="shared" si="120"/>
        <v>#VALUE!</v>
      </c>
      <c r="C655" t="e">
        <f t="shared" si="121"/>
        <v>#VALUE!</v>
      </c>
      <c r="D655" t="e">
        <f t="shared" si="122"/>
        <v>#VALUE!</v>
      </c>
      <c r="E655">
        <f t="shared" si="123"/>
        <v>985</v>
      </c>
      <c r="F655" t="str">
        <f t="shared" si="124"/>
        <v>SAMEA7723948</v>
      </c>
      <c r="G655">
        <f t="shared" si="125"/>
        <v>317</v>
      </c>
      <c r="H655" t="str">
        <f t="shared" si="126"/>
        <v>&lt;Title&gt;13114.rohwer.84.s005&lt;/Title&gt;     &lt;Organism taxonomy_id="41065</v>
      </c>
      <c r="I655" t="str">
        <f t="shared" si="127"/>
        <v>13114.rohwer.84.s005</v>
      </c>
      <c r="J655" t="str">
        <f t="shared" si="128"/>
        <v>rohwer</v>
      </c>
      <c r="K655" t="str">
        <f t="shared" si="129"/>
        <v>84</v>
      </c>
      <c r="L655" t="str">
        <f t="shared" si="130"/>
        <v>s005</v>
      </c>
      <c r="M655" t="str">
        <f t="shared" si="131"/>
        <v>rohwer_84_s005</v>
      </c>
    </row>
    <row r="656" spans="1:13" x14ac:dyDescent="0.2">
      <c r="A656" t="s">
        <v>7351</v>
      </c>
      <c r="B656" t="e">
        <f t="shared" si="120"/>
        <v>#VALUE!</v>
      </c>
      <c r="C656" t="e">
        <f t="shared" si="121"/>
        <v>#VALUE!</v>
      </c>
      <c r="D656" t="e">
        <f t="shared" si="122"/>
        <v>#VALUE!</v>
      </c>
      <c r="E656">
        <f t="shared" si="123"/>
        <v>985</v>
      </c>
      <c r="F656" t="str">
        <f t="shared" si="124"/>
        <v>SAMEA7723947</v>
      </c>
      <c r="G656">
        <f t="shared" si="125"/>
        <v>317</v>
      </c>
      <c r="H656" t="str">
        <f t="shared" si="126"/>
        <v>&lt;Title&gt;13114.rohwer.84.s004&lt;/Title&gt;     &lt;Organism taxonomy_id="41065</v>
      </c>
      <c r="I656" t="str">
        <f t="shared" si="127"/>
        <v>13114.rohwer.84.s004</v>
      </c>
      <c r="J656" t="str">
        <f t="shared" si="128"/>
        <v>rohwer</v>
      </c>
      <c r="K656" t="str">
        <f t="shared" si="129"/>
        <v>84</v>
      </c>
      <c r="L656" t="str">
        <f t="shared" si="130"/>
        <v>s004</v>
      </c>
      <c r="M656" t="str">
        <f t="shared" si="131"/>
        <v>rohwer_84_s004</v>
      </c>
    </row>
    <row r="657" spans="1:13" x14ac:dyDescent="0.2">
      <c r="A657" t="s">
        <v>7352</v>
      </c>
      <c r="B657" t="e">
        <f t="shared" si="120"/>
        <v>#VALUE!</v>
      </c>
      <c r="C657" t="e">
        <f t="shared" si="121"/>
        <v>#VALUE!</v>
      </c>
      <c r="D657" t="e">
        <f t="shared" si="122"/>
        <v>#VALUE!</v>
      </c>
      <c r="E657">
        <f t="shared" si="123"/>
        <v>985</v>
      </c>
      <c r="F657" t="str">
        <f t="shared" si="124"/>
        <v>SAMEA7723946</v>
      </c>
      <c r="G657">
        <f t="shared" si="125"/>
        <v>317</v>
      </c>
      <c r="H657" t="str">
        <f t="shared" si="126"/>
        <v>&lt;Title&gt;13114.rohwer.84.s003&lt;/Title&gt;     &lt;Organism taxonomy_id="41065</v>
      </c>
      <c r="I657" t="str">
        <f t="shared" si="127"/>
        <v>13114.rohwer.84.s003</v>
      </c>
      <c r="J657" t="str">
        <f t="shared" si="128"/>
        <v>rohwer</v>
      </c>
      <c r="K657" t="str">
        <f t="shared" si="129"/>
        <v>84</v>
      </c>
      <c r="L657" t="str">
        <f t="shared" si="130"/>
        <v>s003</v>
      </c>
      <c r="M657" t="str">
        <f t="shared" si="131"/>
        <v>rohwer_84_s003</v>
      </c>
    </row>
    <row r="658" spans="1:13" x14ac:dyDescent="0.2">
      <c r="A658" t="s">
        <v>7353</v>
      </c>
      <c r="B658" t="e">
        <f t="shared" si="120"/>
        <v>#VALUE!</v>
      </c>
      <c r="C658" t="e">
        <f t="shared" si="121"/>
        <v>#VALUE!</v>
      </c>
      <c r="D658" t="e">
        <f t="shared" si="122"/>
        <v>#VALUE!</v>
      </c>
      <c r="E658">
        <f t="shared" si="123"/>
        <v>985</v>
      </c>
      <c r="F658" t="str">
        <f t="shared" si="124"/>
        <v>SAMEA7723945</v>
      </c>
      <c r="G658">
        <f t="shared" si="125"/>
        <v>317</v>
      </c>
      <c r="H658" t="str">
        <f t="shared" si="126"/>
        <v>&lt;Title&gt;13114.rohwer.84.s002&lt;/Title&gt;     &lt;Organism taxonomy_id="41065</v>
      </c>
      <c r="I658" t="str">
        <f t="shared" si="127"/>
        <v>13114.rohwer.84.s002</v>
      </c>
      <c r="J658" t="str">
        <f t="shared" si="128"/>
        <v>rohwer</v>
      </c>
      <c r="K658" t="str">
        <f t="shared" si="129"/>
        <v>84</v>
      </c>
      <c r="L658" t="str">
        <f t="shared" si="130"/>
        <v>s002</v>
      </c>
      <c r="M658" t="str">
        <f t="shared" si="131"/>
        <v>rohwer_84_s002</v>
      </c>
    </row>
    <row r="659" spans="1:13" x14ac:dyDescent="0.2">
      <c r="A659" t="s">
        <v>7354</v>
      </c>
      <c r="B659" t="e">
        <f t="shared" si="120"/>
        <v>#VALUE!</v>
      </c>
      <c r="C659" t="e">
        <f t="shared" si="121"/>
        <v>#VALUE!</v>
      </c>
      <c r="D659" t="e">
        <f t="shared" si="122"/>
        <v>#VALUE!</v>
      </c>
      <c r="E659">
        <f t="shared" si="123"/>
        <v>985</v>
      </c>
      <c r="F659" t="str">
        <f t="shared" si="124"/>
        <v>SAMEA7723944</v>
      </c>
      <c r="G659">
        <f t="shared" si="125"/>
        <v>317</v>
      </c>
      <c r="H659" t="str">
        <f t="shared" si="126"/>
        <v>&lt;Title&gt;13114.rohwer.84.s001&lt;/Title&gt;     &lt;Organism taxonomy_id="41065</v>
      </c>
      <c r="I659" t="str">
        <f t="shared" si="127"/>
        <v>13114.rohwer.84.s001</v>
      </c>
      <c r="J659" t="str">
        <f t="shared" si="128"/>
        <v>rohwer</v>
      </c>
      <c r="K659" t="str">
        <f t="shared" si="129"/>
        <v>84</v>
      </c>
      <c r="L659" t="str">
        <f t="shared" si="130"/>
        <v>s001</v>
      </c>
      <c r="M659" t="str">
        <f t="shared" si="131"/>
        <v>rohwer_84_s001</v>
      </c>
    </row>
    <row r="660" spans="1:13" x14ac:dyDescent="0.2">
      <c r="A660" t="s">
        <v>6517</v>
      </c>
      <c r="B660" t="e">
        <f t="shared" si="120"/>
        <v>#VALUE!</v>
      </c>
      <c r="C660" t="e">
        <f t="shared" si="121"/>
        <v>#VALUE!</v>
      </c>
      <c r="D660" t="e">
        <f t="shared" si="122"/>
        <v>#VALUE!</v>
      </c>
      <c r="E660">
        <f t="shared" si="123"/>
        <v>1004</v>
      </c>
      <c r="F660" t="str">
        <f t="shared" si="124"/>
        <v>SAMEA7724407</v>
      </c>
      <c r="G660">
        <f t="shared" si="125"/>
        <v>317</v>
      </c>
      <c r="H660" t="str">
        <f t="shared" si="126"/>
        <v>&lt;Title&gt;13114.roy.chowdhury.45.s017&lt;/Title&gt;     &lt;Organism taxonomy_id</v>
      </c>
      <c r="I660" t="str">
        <f t="shared" si="127"/>
        <v>13114.roy.chowdhury.45.s017</v>
      </c>
      <c r="J660" t="str">
        <f t="shared" si="128"/>
        <v>roy</v>
      </c>
      <c r="K660" t="str">
        <f t="shared" si="129"/>
        <v>chowdhury</v>
      </c>
      <c r="L660" t="str">
        <f t="shared" si="130"/>
        <v>45.s017</v>
      </c>
      <c r="M660" t="str">
        <f t="shared" si="131"/>
        <v>roy_chowdhury_45.s017</v>
      </c>
    </row>
    <row r="661" spans="1:13" x14ac:dyDescent="0.2">
      <c r="A661" t="s">
        <v>6686</v>
      </c>
      <c r="B661" t="e">
        <f t="shared" si="120"/>
        <v>#VALUE!</v>
      </c>
      <c r="C661" t="e">
        <f t="shared" si="121"/>
        <v>#VALUE!</v>
      </c>
      <c r="D661" t="e">
        <f t="shared" si="122"/>
        <v>#VALUE!</v>
      </c>
      <c r="E661">
        <f t="shared" si="123"/>
        <v>1001</v>
      </c>
      <c r="F661" t="str">
        <f t="shared" si="124"/>
        <v>SAMEA7724256</v>
      </c>
      <c r="G661">
        <f t="shared" si="125"/>
        <v>317</v>
      </c>
      <c r="H661" t="str">
        <f t="shared" si="126"/>
        <v>&lt;Title&gt;13114.roy.chowdhury.45.s024&lt;/Title&gt;     &lt;Organism taxonomy_id</v>
      </c>
      <c r="I661" t="str">
        <f t="shared" si="127"/>
        <v>13114.roy.chowdhury.45.s024</v>
      </c>
      <c r="J661" t="str">
        <f t="shared" si="128"/>
        <v>roy</v>
      </c>
      <c r="K661" t="str">
        <f t="shared" si="129"/>
        <v>chowdhury</v>
      </c>
      <c r="L661" t="str">
        <f t="shared" si="130"/>
        <v>45.s024</v>
      </c>
      <c r="M661" t="str">
        <f t="shared" si="131"/>
        <v>roy_chowdhury_45.s024</v>
      </c>
    </row>
    <row r="662" spans="1:13" x14ac:dyDescent="0.2">
      <c r="A662" t="s">
        <v>6687</v>
      </c>
      <c r="B662" t="e">
        <f t="shared" si="120"/>
        <v>#VALUE!</v>
      </c>
      <c r="C662" t="e">
        <f t="shared" si="121"/>
        <v>#VALUE!</v>
      </c>
      <c r="D662" t="e">
        <f t="shared" si="122"/>
        <v>#VALUE!</v>
      </c>
      <c r="E662">
        <f t="shared" si="123"/>
        <v>1004</v>
      </c>
      <c r="F662" t="str">
        <f t="shared" si="124"/>
        <v>SAMEA7724255</v>
      </c>
      <c r="G662">
        <f t="shared" si="125"/>
        <v>317</v>
      </c>
      <c r="H662" t="str">
        <f t="shared" si="126"/>
        <v>&lt;Title&gt;13114.roy.chowdhury.45.s023&lt;/Title&gt;     &lt;Organism taxonomy_id</v>
      </c>
      <c r="I662" t="str">
        <f t="shared" si="127"/>
        <v>13114.roy.chowdhury.45.s023</v>
      </c>
      <c r="J662" t="str">
        <f t="shared" si="128"/>
        <v>roy</v>
      </c>
      <c r="K662" t="str">
        <f t="shared" si="129"/>
        <v>chowdhury</v>
      </c>
      <c r="L662" t="str">
        <f t="shared" si="130"/>
        <v>45.s023</v>
      </c>
      <c r="M662" t="str">
        <f t="shared" si="131"/>
        <v>roy_chowdhury_45.s023</v>
      </c>
    </row>
    <row r="663" spans="1:13" x14ac:dyDescent="0.2">
      <c r="A663" t="s">
        <v>6688</v>
      </c>
      <c r="B663" t="e">
        <f t="shared" si="120"/>
        <v>#VALUE!</v>
      </c>
      <c r="C663" t="e">
        <f t="shared" si="121"/>
        <v>#VALUE!</v>
      </c>
      <c r="D663" t="e">
        <f t="shared" si="122"/>
        <v>#VALUE!</v>
      </c>
      <c r="E663">
        <f t="shared" si="123"/>
        <v>1001</v>
      </c>
      <c r="F663" t="str">
        <f t="shared" si="124"/>
        <v>SAMEA7724254</v>
      </c>
      <c r="G663">
        <f t="shared" si="125"/>
        <v>317</v>
      </c>
      <c r="H663" t="str">
        <f t="shared" si="126"/>
        <v>&lt;Title&gt;13114.roy.chowdhury.45.s022&lt;/Title&gt;     &lt;Organism taxonomy_id</v>
      </c>
      <c r="I663" t="str">
        <f t="shared" si="127"/>
        <v>13114.roy.chowdhury.45.s022</v>
      </c>
      <c r="J663" t="str">
        <f t="shared" si="128"/>
        <v>roy</v>
      </c>
      <c r="K663" t="str">
        <f t="shared" si="129"/>
        <v>chowdhury</v>
      </c>
      <c r="L663" t="str">
        <f t="shared" si="130"/>
        <v>45.s022</v>
      </c>
      <c r="M663" t="str">
        <f t="shared" si="131"/>
        <v>roy_chowdhury_45.s022</v>
      </c>
    </row>
    <row r="664" spans="1:13" x14ac:dyDescent="0.2">
      <c r="A664" t="s">
        <v>6689</v>
      </c>
      <c r="B664" t="e">
        <f t="shared" si="120"/>
        <v>#VALUE!</v>
      </c>
      <c r="C664" t="e">
        <f t="shared" si="121"/>
        <v>#VALUE!</v>
      </c>
      <c r="D664" t="e">
        <f t="shared" si="122"/>
        <v>#VALUE!</v>
      </c>
      <c r="E664">
        <f t="shared" si="123"/>
        <v>1004</v>
      </c>
      <c r="F664" t="str">
        <f t="shared" si="124"/>
        <v>SAMEA7724253</v>
      </c>
      <c r="G664">
        <f t="shared" si="125"/>
        <v>317</v>
      </c>
      <c r="H664" t="str">
        <f t="shared" si="126"/>
        <v>&lt;Title&gt;13114.roy.chowdhury.45.s021&lt;/Title&gt;     &lt;Organism taxonomy_id</v>
      </c>
      <c r="I664" t="str">
        <f t="shared" si="127"/>
        <v>13114.roy.chowdhury.45.s021</v>
      </c>
      <c r="J664" t="str">
        <f t="shared" si="128"/>
        <v>roy</v>
      </c>
      <c r="K664" t="str">
        <f t="shared" si="129"/>
        <v>chowdhury</v>
      </c>
      <c r="L664" t="str">
        <f t="shared" si="130"/>
        <v>45.s021</v>
      </c>
      <c r="M664" t="str">
        <f t="shared" si="131"/>
        <v>roy_chowdhury_45.s021</v>
      </c>
    </row>
    <row r="665" spans="1:13" x14ac:dyDescent="0.2">
      <c r="A665" t="s">
        <v>6690</v>
      </c>
      <c r="B665" t="e">
        <f t="shared" si="120"/>
        <v>#VALUE!</v>
      </c>
      <c r="C665" t="e">
        <f t="shared" si="121"/>
        <v>#VALUE!</v>
      </c>
      <c r="D665" t="e">
        <f t="shared" si="122"/>
        <v>#VALUE!</v>
      </c>
      <c r="E665">
        <f t="shared" si="123"/>
        <v>1001</v>
      </c>
      <c r="F665" t="str">
        <f t="shared" si="124"/>
        <v>SAMEA7724252</v>
      </c>
      <c r="G665">
        <f t="shared" si="125"/>
        <v>317</v>
      </c>
      <c r="H665" t="str">
        <f t="shared" si="126"/>
        <v>&lt;Title&gt;13114.roy.chowdhury.45.s020&lt;/Title&gt;     &lt;Organism taxonomy_id</v>
      </c>
      <c r="I665" t="str">
        <f t="shared" si="127"/>
        <v>13114.roy.chowdhury.45.s020</v>
      </c>
      <c r="J665" t="str">
        <f t="shared" si="128"/>
        <v>roy</v>
      </c>
      <c r="K665" t="str">
        <f t="shared" si="129"/>
        <v>chowdhury</v>
      </c>
      <c r="L665" t="str">
        <f t="shared" si="130"/>
        <v>45.s020</v>
      </c>
      <c r="M665" t="str">
        <f t="shared" si="131"/>
        <v>roy_chowdhury_45.s020</v>
      </c>
    </row>
    <row r="666" spans="1:13" x14ac:dyDescent="0.2">
      <c r="A666" t="s">
        <v>6691</v>
      </c>
      <c r="B666" t="e">
        <f t="shared" si="120"/>
        <v>#VALUE!</v>
      </c>
      <c r="C666" t="e">
        <f t="shared" si="121"/>
        <v>#VALUE!</v>
      </c>
      <c r="D666" t="e">
        <f t="shared" si="122"/>
        <v>#VALUE!</v>
      </c>
      <c r="E666">
        <f t="shared" si="123"/>
        <v>1004</v>
      </c>
      <c r="F666" t="str">
        <f t="shared" si="124"/>
        <v>SAMEA7724251</v>
      </c>
      <c r="G666">
        <f t="shared" si="125"/>
        <v>317</v>
      </c>
      <c r="H666" t="str">
        <f t="shared" si="126"/>
        <v>&lt;Title&gt;13114.roy.chowdhury.45.s019&lt;/Title&gt;     &lt;Organism taxonomy_id</v>
      </c>
      <c r="I666" t="str">
        <f t="shared" si="127"/>
        <v>13114.roy.chowdhury.45.s019</v>
      </c>
      <c r="J666" t="str">
        <f t="shared" si="128"/>
        <v>roy</v>
      </c>
      <c r="K666" t="str">
        <f t="shared" si="129"/>
        <v>chowdhury</v>
      </c>
      <c r="L666" t="str">
        <f t="shared" si="130"/>
        <v>45.s019</v>
      </c>
      <c r="M666" t="str">
        <f t="shared" si="131"/>
        <v>roy_chowdhury_45.s019</v>
      </c>
    </row>
    <row r="667" spans="1:13" x14ac:dyDescent="0.2">
      <c r="A667" t="s">
        <v>6692</v>
      </c>
      <c r="B667" t="e">
        <f t="shared" si="120"/>
        <v>#VALUE!</v>
      </c>
      <c r="C667" t="e">
        <f t="shared" si="121"/>
        <v>#VALUE!</v>
      </c>
      <c r="D667" t="e">
        <f t="shared" si="122"/>
        <v>#VALUE!</v>
      </c>
      <c r="E667">
        <f t="shared" si="123"/>
        <v>1001</v>
      </c>
      <c r="F667" t="str">
        <f t="shared" si="124"/>
        <v>SAMEA7724250</v>
      </c>
      <c r="G667">
        <f t="shared" si="125"/>
        <v>317</v>
      </c>
      <c r="H667" t="str">
        <f t="shared" si="126"/>
        <v>&lt;Title&gt;13114.roy.chowdhury.45.s018&lt;/Title&gt;     &lt;Organism taxonomy_id</v>
      </c>
      <c r="I667" t="str">
        <f t="shared" si="127"/>
        <v>13114.roy.chowdhury.45.s018</v>
      </c>
      <c r="J667" t="str">
        <f t="shared" si="128"/>
        <v>roy</v>
      </c>
      <c r="K667" t="str">
        <f t="shared" si="129"/>
        <v>chowdhury</v>
      </c>
      <c r="L667" t="str">
        <f t="shared" si="130"/>
        <v>45.s018</v>
      </c>
      <c r="M667" t="str">
        <f t="shared" si="131"/>
        <v>roy_chowdhury_45.s018</v>
      </c>
    </row>
    <row r="668" spans="1:13" x14ac:dyDescent="0.2">
      <c r="A668" t="s">
        <v>6693</v>
      </c>
      <c r="B668" t="e">
        <f t="shared" si="120"/>
        <v>#VALUE!</v>
      </c>
      <c r="C668" t="e">
        <f t="shared" si="121"/>
        <v>#VALUE!</v>
      </c>
      <c r="D668" t="e">
        <f t="shared" si="122"/>
        <v>#VALUE!</v>
      </c>
      <c r="E668">
        <f t="shared" si="123"/>
        <v>1001</v>
      </c>
      <c r="F668" t="str">
        <f t="shared" si="124"/>
        <v>SAMEA7724249</v>
      </c>
      <c r="G668">
        <f t="shared" si="125"/>
        <v>317</v>
      </c>
      <c r="H668" t="str">
        <f t="shared" si="126"/>
        <v>&lt;Title&gt;13114.roy.chowdhury.45.s016&lt;/Title&gt;     &lt;Organism taxonomy_id</v>
      </c>
      <c r="I668" t="str">
        <f t="shared" si="127"/>
        <v>13114.roy.chowdhury.45.s016</v>
      </c>
      <c r="J668" t="str">
        <f t="shared" si="128"/>
        <v>roy</v>
      </c>
      <c r="K668" t="str">
        <f t="shared" si="129"/>
        <v>chowdhury</v>
      </c>
      <c r="L668" t="str">
        <f t="shared" si="130"/>
        <v>45.s016</v>
      </c>
      <c r="M668" t="str">
        <f t="shared" si="131"/>
        <v>roy_chowdhury_45.s016</v>
      </c>
    </row>
    <row r="669" spans="1:13" x14ac:dyDescent="0.2">
      <c r="A669" t="s">
        <v>6694</v>
      </c>
      <c r="B669" t="e">
        <f t="shared" si="120"/>
        <v>#VALUE!</v>
      </c>
      <c r="C669" t="e">
        <f t="shared" si="121"/>
        <v>#VALUE!</v>
      </c>
      <c r="D669" t="e">
        <f t="shared" si="122"/>
        <v>#VALUE!</v>
      </c>
      <c r="E669">
        <f t="shared" si="123"/>
        <v>1001</v>
      </c>
      <c r="F669" t="str">
        <f t="shared" si="124"/>
        <v>SAMEA7724248</v>
      </c>
      <c r="G669">
        <f t="shared" si="125"/>
        <v>317</v>
      </c>
      <c r="H669" t="str">
        <f t="shared" si="126"/>
        <v>&lt;Title&gt;13114.roy.chowdhury.45.s015&lt;/Title&gt;     &lt;Organism taxonomy_id</v>
      </c>
      <c r="I669" t="str">
        <f t="shared" si="127"/>
        <v>13114.roy.chowdhury.45.s015</v>
      </c>
      <c r="J669" t="str">
        <f t="shared" si="128"/>
        <v>roy</v>
      </c>
      <c r="K669" t="str">
        <f t="shared" si="129"/>
        <v>chowdhury</v>
      </c>
      <c r="L669" t="str">
        <f t="shared" si="130"/>
        <v>45.s015</v>
      </c>
      <c r="M669" t="str">
        <f t="shared" si="131"/>
        <v>roy_chowdhury_45.s015</v>
      </c>
    </row>
    <row r="670" spans="1:13" x14ac:dyDescent="0.2">
      <c r="A670" t="s">
        <v>6695</v>
      </c>
      <c r="B670" t="e">
        <f t="shared" si="120"/>
        <v>#VALUE!</v>
      </c>
      <c r="C670" t="e">
        <f t="shared" si="121"/>
        <v>#VALUE!</v>
      </c>
      <c r="D670" t="e">
        <f t="shared" si="122"/>
        <v>#VALUE!</v>
      </c>
      <c r="E670">
        <f t="shared" si="123"/>
        <v>1004</v>
      </c>
      <c r="F670" t="str">
        <f t="shared" si="124"/>
        <v>SAMEA7724247</v>
      </c>
      <c r="G670">
        <f t="shared" si="125"/>
        <v>317</v>
      </c>
      <c r="H670" t="str">
        <f t="shared" si="126"/>
        <v>&lt;Title&gt;13114.roy.chowdhury.45.s014&lt;/Title&gt;     &lt;Organism taxonomy_id</v>
      </c>
      <c r="I670" t="str">
        <f t="shared" si="127"/>
        <v>13114.roy.chowdhury.45.s014</v>
      </c>
      <c r="J670" t="str">
        <f t="shared" si="128"/>
        <v>roy</v>
      </c>
      <c r="K670" t="str">
        <f t="shared" si="129"/>
        <v>chowdhury</v>
      </c>
      <c r="L670" t="str">
        <f t="shared" si="130"/>
        <v>45.s014</v>
      </c>
      <c r="M670" t="str">
        <f t="shared" si="131"/>
        <v>roy_chowdhury_45.s014</v>
      </c>
    </row>
    <row r="671" spans="1:13" x14ac:dyDescent="0.2">
      <c r="A671" t="s">
        <v>6696</v>
      </c>
      <c r="B671" t="e">
        <f t="shared" si="120"/>
        <v>#VALUE!</v>
      </c>
      <c r="C671" t="e">
        <f t="shared" si="121"/>
        <v>#VALUE!</v>
      </c>
      <c r="D671" t="e">
        <f t="shared" si="122"/>
        <v>#VALUE!</v>
      </c>
      <c r="E671">
        <f t="shared" si="123"/>
        <v>1004</v>
      </c>
      <c r="F671" t="str">
        <f t="shared" si="124"/>
        <v>SAMEA7724246</v>
      </c>
      <c r="G671">
        <f t="shared" si="125"/>
        <v>317</v>
      </c>
      <c r="H671" t="str">
        <f t="shared" si="126"/>
        <v>&lt;Title&gt;13114.roy.chowdhury.45.s013&lt;/Title&gt;     &lt;Organism taxonomy_id</v>
      </c>
      <c r="I671" t="str">
        <f t="shared" si="127"/>
        <v>13114.roy.chowdhury.45.s013</v>
      </c>
      <c r="J671" t="str">
        <f t="shared" si="128"/>
        <v>roy</v>
      </c>
      <c r="K671" t="str">
        <f t="shared" si="129"/>
        <v>chowdhury</v>
      </c>
      <c r="L671" t="str">
        <f t="shared" si="130"/>
        <v>45.s013</v>
      </c>
      <c r="M671" t="str">
        <f t="shared" si="131"/>
        <v>roy_chowdhury_45.s013</v>
      </c>
    </row>
    <row r="672" spans="1:13" x14ac:dyDescent="0.2">
      <c r="A672" t="s">
        <v>6697</v>
      </c>
      <c r="B672" t="e">
        <f t="shared" si="120"/>
        <v>#VALUE!</v>
      </c>
      <c r="C672" t="e">
        <f t="shared" si="121"/>
        <v>#VALUE!</v>
      </c>
      <c r="D672" t="e">
        <f t="shared" si="122"/>
        <v>#VALUE!</v>
      </c>
      <c r="E672">
        <f t="shared" si="123"/>
        <v>1001</v>
      </c>
      <c r="F672" t="str">
        <f t="shared" si="124"/>
        <v>SAMEA7724245</v>
      </c>
      <c r="G672">
        <f t="shared" si="125"/>
        <v>317</v>
      </c>
      <c r="H672" t="str">
        <f t="shared" si="126"/>
        <v>&lt;Title&gt;13114.roy.chowdhury.45.s012&lt;/Title&gt;     &lt;Organism taxonomy_id</v>
      </c>
      <c r="I672" t="str">
        <f t="shared" si="127"/>
        <v>13114.roy.chowdhury.45.s012</v>
      </c>
      <c r="J672" t="str">
        <f t="shared" si="128"/>
        <v>roy</v>
      </c>
      <c r="K672" t="str">
        <f t="shared" si="129"/>
        <v>chowdhury</v>
      </c>
      <c r="L672" t="str">
        <f t="shared" si="130"/>
        <v>45.s012</v>
      </c>
      <c r="M672" t="str">
        <f t="shared" si="131"/>
        <v>roy_chowdhury_45.s012</v>
      </c>
    </row>
    <row r="673" spans="1:13" x14ac:dyDescent="0.2">
      <c r="A673" t="s">
        <v>6698</v>
      </c>
      <c r="B673" t="e">
        <f t="shared" si="120"/>
        <v>#VALUE!</v>
      </c>
      <c r="C673" t="e">
        <f t="shared" si="121"/>
        <v>#VALUE!</v>
      </c>
      <c r="D673" t="e">
        <f t="shared" si="122"/>
        <v>#VALUE!</v>
      </c>
      <c r="E673">
        <f t="shared" si="123"/>
        <v>1001</v>
      </c>
      <c r="F673" t="str">
        <f t="shared" si="124"/>
        <v>SAMEA7724244</v>
      </c>
      <c r="G673">
        <f t="shared" si="125"/>
        <v>317</v>
      </c>
      <c r="H673" t="str">
        <f t="shared" si="126"/>
        <v>&lt;Title&gt;13114.roy.chowdhury.45.s011&lt;/Title&gt;     &lt;Organism taxonomy_id</v>
      </c>
      <c r="I673" t="str">
        <f t="shared" si="127"/>
        <v>13114.roy.chowdhury.45.s011</v>
      </c>
      <c r="J673" t="str">
        <f t="shared" si="128"/>
        <v>roy</v>
      </c>
      <c r="K673" t="str">
        <f t="shared" si="129"/>
        <v>chowdhury</v>
      </c>
      <c r="L673" t="str">
        <f t="shared" si="130"/>
        <v>45.s011</v>
      </c>
      <c r="M673" t="str">
        <f t="shared" si="131"/>
        <v>roy_chowdhury_45.s011</v>
      </c>
    </row>
    <row r="674" spans="1:13" x14ac:dyDescent="0.2">
      <c r="A674" t="s">
        <v>6699</v>
      </c>
      <c r="B674" t="e">
        <f t="shared" si="120"/>
        <v>#VALUE!</v>
      </c>
      <c r="C674" t="e">
        <f t="shared" si="121"/>
        <v>#VALUE!</v>
      </c>
      <c r="D674" t="e">
        <f t="shared" si="122"/>
        <v>#VALUE!</v>
      </c>
      <c r="E674">
        <f t="shared" si="123"/>
        <v>1004</v>
      </c>
      <c r="F674" t="str">
        <f t="shared" si="124"/>
        <v>SAMEA7724243</v>
      </c>
      <c r="G674">
        <f t="shared" si="125"/>
        <v>317</v>
      </c>
      <c r="H674" t="str">
        <f t="shared" si="126"/>
        <v>&lt;Title&gt;13114.roy.chowdhury.45.s010&lt;/Title&gt;     &lt;Organism taxonomy_id</v>
      </c>
      <c r="I674" t="str">
        <f t="shared" si="127"/>
        <v>13114.roy.chowdhury.45.s010</v>
      </c>
      <c r="J674" t="str">
        <f t="shared" si="128"/>
        <v>roy</v>
      </c>
      <c r="K674" t="str">
        <f t="shared" si="129"/>
        <v>chowdhury</v>
      </c>
      <c r="L674" t="str">
        <f t="shared" si="130"/>
        <v>45.s010</v>
      </c>
      <c r="M674" t="str">
        <f t="shared" si="131"/>
        <v>roy_chowdhury_45.s010</v>
      </c>
    </row>
    <row r="675" spans="1:13" x14ac:dyDescent="0.2">
      <c r="A675" t="s">
        <v>6700</v>
      </c>
      <c r="B675" t="e">
        <f t="shared" si="120"/>
        <v>#VALUE!</v>
      </c>
      <c r="C675" t="e">
        <f t="shared" si="121"/>
        <v>#VALUE!</v>
      </c>
      <c r="D675" t="e">
        <f t="shared" si="122"/>
        <v>#VALUE!</v>
      </c>
      <c r="E675">
        <f t="shared" si="123"/>
        <v>1004</v>
      </c>
      <c r="F675" t="str">
        <f t="shared" si="124"/>
        <v>SAMEA7724242</v>
      </c>
      <c r="G675">
        <f t="shared" si="125"/>
        <v>317</v>
      </c>
      <c r="H675" t="str">
        <f t="shared" si="126"/>
        <v>&lt;Title&gt;13114.roy.chowdhury.45.s009&lt;/Title&gt;     &lt;Organism taxonomy_id</v>
      </c>
      <c r="I675" t="str">
        <f t="shared" si="127"/>
        <v>13114.roy.chowdhury.45.s009</v>
      </c>
      <c r="J675" t="str">
        <f t="shared" si="128"/>
        <v>roy</v>
      </c>
      <c r="K675" t="str">
        <f t="shared" si="129"/>
        <v>chowdhury</v>
      </c>
      <c r="L675" t="str">
        <f t="shared" si="130"/>
        <v>45.s009</v>
      </c>
      <c r="M675" t="str">
        <f t="shared" si="131"/>
        <v>roy_chowdhury_45.s009</v>
      </c>
    </row>
    <row r="676" spans="1:13" x14ac:dyDescent="0.2">
      <c r="A676" t="s">
        <v>6701</v>
      </c>
      <c r="B676" t="e">
        <f t="shared" si="120"/>
        <v>#VALUE!</v>
      </c>
      <c r="C676" t="e">
        <f t="shared" si="121"/>
        <v>#VALUE!</v>
      </c>
      <c r="D676" t="e">
        <f t="shared" si="122"/>
        <v>#VALUE!</v>
      </c>
      <c r="E676">
        <f t="shared" si="123"/>
        <v>1004</v>
      </c>
      <c r="F676" t="str">
        <f t="shared" si="124"/>
        <v>SAMEA7724241</v>
      </c>
      <c r="G676">
        <f t="shared" si="125"/>
        <v>317</v>
      </c>
      <c r="H676" t="str">
        <f t="shared" si="126"/>
        <v>&lt;Title&gt;13114.roy.chowdhury.45.s008&lt;/Title&gt;     &lt;Organism taxonomy_id</v>
      </c>
      <c r="I676" t="str">
        <f t="shared" si="127"/>
        <v>13114.roy.chowdhury.45.s008</v>
      </c>
      <c r="J676" t="str">
        <f t="shared" si="128"/>
        <v>roy</v>
      </c>
      <c r="K676" t="str">
        <f t="shared" si="129"/>
        <v>chowdhury</v>
      </c>
      <c r="L676" t="str">
        <f t="shared" si="130"/>
        <v>45.s008</v>
      </c>
      <c r="M676" t="str">
        <f t="shared" si="131"/>
        <v>roy_chowdhury_45.s008</v>
      </c>
    </row>
    <row r="677" spans="1:13" x14ac:dyDescent="0.2">
      <c r="A677" t="s">
        <v>6702</v>
      </c>
      <c r="B677" t="e">
        <f t="shared" si="120"/>
        <v>#VALUE!</v>
      </c>
      <c r="C677" t="e">
        <f t="shared" si="121"/>
        <v>#VALUE!</v>
      </c>
      <c r="D677" t="e">
        <f t="shared" si="122"/>
        <v>#VALUE!</v>
      </c>
      <c r="E677">
        <f t="shared" si="123"/>
        <v>1001</v>
      </c>
      <c r="F677" t="str">
        <f t="shared" si="124"/>
        <v>SAMEA7724240</v>
      </c>
      <c r="G677">
        <f t="shared" si="125"/>
        <v>317</v>
      </c>
      <c r="H677" t="str">
        <f t="shared" si="126"/>
        <v>&lt;Title&gt;13114.roy.chowdhury.45.s007&lt;/Title&gt;     &lt;Organism taxonomy_id</v>
      </c>
      <c r="I677" t="str">
        <f t="shared" si="127"/>
        <v>13114.roy.chowdhury.45.s007</v>
      </c>
      <c r="J677" t="str">
        <f t="shared" si="128"/>
        <v>roy</v>
      </c>
      <c r="K677" t="str">
        <f t="shared" si="129"/>
        <v>chowdhury</v>
      </c>
      <c r="L677" t="str">
        <f t="shared" si="130"/>
        <v>45.s007</v>
      </c>
      <c r="M677" t="str">
        <f t="shared" si="131"/>
        <v>roy_chowdhury_45.s007</v>
      </c>
    </row>
    <row r="678" spans="1:13" x14ac:dyDescent="0.2">
      <c r="A678" t="s">
        <v>6703</v>
      </c>
      <c r="B678" t="e">
        <f t="shared" si="120"/>
        <v>#VALUE!</v>
      </c>
      <c r="C678" t="e">
        <f t="shared" si="121"/>
        <v>#VALUE!</v>
      </c>
      <c r="D678" t="e">
        <f t="shared" si="122"/>
        <v>#VALUE!</v>
      </c>
      <c r="E678">
        <f t="shared" si="123"/>
        <v>1001</v>
      </c>
      <c r="F678" t="str">
        <f t="shared" si="124"/>
        <v>SAMEA7724239</v>
      </c>
      <c r="G678">
        <f t="shared" si="125"/>
        <v>317</v>
      </c>
      <c r="H678" t="str">
        <f t="shared" si="126"/>
        <v>&lt;Title&gt;13114.roy.chowdhury.45.s006&lt;/Title&gt;     &lt;Organism taxonomy_id</v>
      </c>
      <c r="I678" t="str">
        <f t="shared" si="127"/>
        <v>13114.roy.chowdhury.45.s006</v>
      </c>
      <c r="J678" t="str">
        <f t="shared" si="128"/>
        <v>roy</v>
      </c>
      <c r="K678" t="str">
        <f t="shared" si="129"/>
        <v>chowdhury</v>
      </c>
      <c r="L678" t="str">
        <f t="shared" si="130"/>
        <v>45.s006</v>
      </c>
      <c r="M678" t="str">
        <f t="shared" si="131"/>
        <v>roy_chowdhury_45.s006</v>
      </c>
    </row>
    <row r="679" spans="1:13" x14ac:dyDescent="0.2">
      <c r="A679" t="s">
        <v>6704</v>
      </c>
      <c r="B679" t="e">
        <f t="shared" si="120"/>
        <v>#VALUE!</v>
      </c>
      <c r="C679" t="e">
        <f t="shared" si="121"/>
        <v>#VALUE!</v>
      </c>
      <c r="D679" t="e">
        <f t="shared" si="122"/>
        <v>#VALUE!</v>
      </c>
      <c r="E679">
        <f t="shared" si="123"/>
        <v>1004</v>
      </c>
      <c r="F679" t="str">
        <f t="shared" si="124"/>
        <v>SAMEA7724238</v>
      </c>
      <c r="G679">
        <f t="shared" si="125"/>
        <v>317</v>
      </c>
      <c r="H679" t="str">
        <f t="shared" si="126"/>
        <v>&lt;Title&gt;13114.roy.chowdhury.45.s005&lt;/Title&gt;     &lt;Organism taxonomy_id</v>
      </c>
      <c r="I679" t="str">
        <f t="shared" si="127"/>
        <v>13114.roy.chowdhury.45.s005</v>
      </c>
      <c r="J679" t="str">
        <f t="shared" si="128"/>
        <v>roy</v>
      </c>
      <c r="K679" t="str">
        <f t="shared" si="129"/>
        <v>chowdhury</v>
      </c>
      <c r="L679" t="str">
        <f t="shared" si="130"/>
        <v>45.s005</v>
      </c>
      <c r="M679" t="str">
        <f t="shared" si="131"/>
        <v>roy_chowdhury_45.s005</v>
      </c>
    </row>
    <row r="680" spans="1:13" x14ac:dyDescent="0.2">
      <c r="A680" t="s">
        <v>6705</v>
      </c>
      <c r="B680" t="e">
        <f t="shared" si="120"/>
        <v>#VALUE!</v>
      </c>
      <c r="C680" t="e">
        <f t="shared" si="121"/>
        <v>#VALUE!</v>
      </c>
      <c r="D680" t="e">
        <f t="shared" si="122"/>
        <v>#VALUE!</v>
      </c>
      <c r="E680">
        <f t="shared" si="123"/>
        <v>1001</v>
      </c>
      <c r="F680" t="str">
        <f t="shared" si="124"/>
        <v>SAMEA7724237</v>
      </c>
      <c r="G680">
        <f t="shared" si="125"/>
        <v>317</v>
      </c>
      <c r="H680" t="str">
        <f t="shared" si="126"/>
        <v>&lt;Title&gt;13114.roy.chowdhury.45.s004&lt;/Title&gt;     &lt;Organism taxonomy_id</v>
      </c>
      <c r="I680" t="str">
        <f t="shared" si="127"/>
        <v>13114.roy.chowdhury.45.s004</v>
      </c>
      <c r="J680" t="str">
        <f t="shared" si="128"/>
        <v>roy</v>
      </c>
      <c r="K680" t="str">
        <f t="shared" si="129"/>
        <v>chowdhury</v>
      </c>
      <c r="L680" t="str">
        <f t="shared" si="130"/>
        <v>45.s004</v>
      </c>
      <c r="M680" t="str">
        <f t="shared" si="131"/>
        <v>roy_chowdhury_45.s004</v>
      </c>
    </row>
    <row r="681" spans="1:13" x14ac:dyDescent="0.2">
      <c r="A681" t="s">
        <v>6706</v>
      </c>
      <c r="B681" t="e">
        <f t="shared" si="120"/>
        <v>#VALUE!</v>
      </c>
      <c r="C681" t="e">
        <f t="shared" si="121"/>
        <v>#VALUE!</v>
      </c>
      <c r="D681" t="e">
        <f t="shared" si="122"/>
        <v>#VALUE!</v>
      </c>
      <c r="E681">
        <f t="shared" si="123"/>
        <v>1004</v>
      </c>
      <c r="F681" t="str">
        <f t="shared" si="124"/>
        <v>SAMEA7724236</v>
      </c>
      <c r="G681">
        <f t="shared" si="125"/>
        <v>317</v>
      </c>
      <c r="H681" t="str">
        <f t="shared" si="126"/>
        <v>&lt;Title&gt;13114.roy.chowdhury.45.s003&lt;/Title&gt;     &lt;Organism taxonomy_id</v>
      </c>
      <c r="I681" t="str">
        <f t="shared" si="127"/>
        <v>13114.roy.chowdhury.45.s003</v>
      </c>
      <c r="J681" t="str">
        <f t="shared" si="128"/>
        <v>roy</v>
      </c>
      <c r="K681" t="str">
        <f t="shared" si="129"/>
        <v>chowdhury</v>
      </c>
      <c r="L681" t="str">
        <f t="shared" si="130"/>
        <v>45.s003</v>
      </c>
      <c r="M681" t="str">
        <f t="shared" si="131"/>
        <v>roy_chowdhury_45.s003</v>
      </c>
    </row>
    <row r="682" spans="1:13" x14ac:dyDescent="0.2">
      <c r="A682" t="s">
        <v>6707</v>
      </c>
      <c r="B682" t="e">
        <f t="shared" si="120"/>
        <v>#VALUE!</v>
      </c>
      <c r="C682" t="e">
        <f t="shared" si="121"/>
        <v>#VALUE!</v>
      </c>
      <c r="D682" t="e">
        <f t="shared" si="122"/>
        <v>#VALUE!</v>
      </c>
      <c r="E682">
        <f t="shared" si="123"/>
        <v>1004</v>
      </c>
      <c r="F682" t="str">
        <f t="shared" si="124"/>
        <v>SAMEA7724235</v>
      </c>
      <c r="G682">
        <f t="shared" si="125"/>
        <v>317</v>
      </c>
      <c r="H682" t="str">
        <f t="shared" si="126"/>
        <v>&lt;Title&gt;13114.roy.chowdhury.45.s002&lt;/Title&gt;     &lt;Organism taxonomy_id</v>
      </c>
      <c r="I682" t="str">
        <f t="shared" si="127"/>
        <v>13114.roy.chowdhury.45.s002</v>
      </c>
      <c r="J682" t="str">
        <f t="shared" si="128"/>
        <v>roy</v>
      </c>
      <c r="K682" t="str">
        <f t="shared" si="129"/>
        <v>chowdhury</v>
      </c>
      <c r="L682" t="str">
        <f t="shared" si="130"/>
        <v>45.s002</v>
      </c>
      <c r="M682" t="str">
        <f t="shared" si="131"/>
        <v>roy_chowdhury_45.s002</v>
      </c>
    </row>
    <row r="683" spans="1:13" x14ac:dyDescent="0.2">
      <c r="A683" t="s">
        <v>6708</v>
      </c>
      <c r="B683" t="e">
        <f t="shared" si="120"/>
        <v>#VALUE!</v>
      </c>
      <c r="C683" t="e">
        <f t="shared" si="121"/>
        <v>#VALUE!</v>
      </c>
      <c r="D683" t="e">
        <f t="shared" si="122"/>
        <v>#VALUE!</v>
      </c>
      <c r="E683">
        <f t="shared" si="123"/>
        <v>1001</v>
      </c>
      <c r="F683" t="str">
        <f t="shared" si="124"/>
        <v>SAMEA7724234</v>
      </c>
      <c r="G683">
        <f t="shared" si="125"/>
        <v>317</v>
      </c>
      <c r="H683" t="str">
        <f t="shared" si="126"/>
        <v>&lt;Title&gt;13114.roy.chowdhury.45.s001&lt;/Title&gt;     &lt;Organism taxonomy_id</v>
      </c>
      <c r="I683" t="str">
        <f t="shared" si="127"/>
        <v>13114.roy.chowdhury.45.s001</v>
      </c>
      <c r="J683" t="str">
        <f t="shared" si="128"/>
        <v>roy</v>
      </c>
      <c r="K683" t="str">
        <f t="shared" si="129"/>
        <v>chowdhury</v>
      </c>
      <c r="L683" t="str">
        <f t="shared" si="130"/>
        <v>45.s001</v>
      </c>
      <c r="M683" t="str">
        <f t="shared" si="131"/>
        <v>roy_chowdhury_45.s001</v>
      </c>
    </row>
    <row r="684" spans="1:13" x14ac:dyDescent="0.2">
      <c r="A684" t="s">
        <v>6572</v>
      </c>
      <c r="B684">
        <f t="shared" si="120"/>
        <v>3685</v>
      </c>
      <c r="C684" t="str">
        <f t="shared" si="121"/>
        <v xml:space="preserve">gcms_sample_name"&gt;EMP_Feces_sandin_54_s001_a03_M_260&lt;/Attribute&gt;    </v>
      </c>
      <c r="D684" t="str">
        <f t="shared" si="122"/>
        <v>EMP_Feces_sandin_54_s001_a03_M_260</v>
      </c>
      <c r="E684">
        <f t="shared" si="123"/>
        <v>997</v>
      </c>
      <c r="F684" t="str">
        <f t="shared" si="124"/>
        <v>SAMEA7724370</v>
      </c>
      <c r="G684">
        <f t="shared" si="125"/>
        <v>317</v>
      </c>
      <c r="H684" t="str">
        <f t="shared" si="126"/>
        <v>&lt;Title&gt;13114.sandin.54.s001&lt;/Title&gt;     &lt;Organism taxonomy_id="74990</v>
      </c>
      <c r="I684" t="str">
        <f t="shared" si="127"/>
        <v>13114.sandin.54.s001</v>
      </c>
      <c r="J684" t="str">
        <f t="shared" si="128"/>
        <v>sandin</v>
      </c>
      <c r="K684" t="str">
        <f t="shared" si="129"/>
        <v>54</v>
      </c>
      <c r="L684" t="str">
        <f t="shared" si="130"/>
        <v>s001</v>
      </c>
      <c r="M684" t="str">
        <f t="shared" si="131"/>
        <v>sandin_54_s001</v>
      </c>
    </row>
    <row r="685" spans="1:13" x14ac:dyDescent="0.2">
      <c r="A685" t="s">
        <v>7194</v>
      </c>
      <c r="B685">
        <f t="shared" si="120"/>
        <v>4817</v>
      </c>
      <c r="C685" t="str">
        <f t="shared" si="121"/>
        <v xml:space="preserve">gcms_sample_name"&gt;EMP_Feces_sandin_54_s015_a03_M_322&lt;/Attribute&gt;    </v>
      </c>
      <c r="D685" t="str">
        <f t="shared" si="122"/>
        <v>EMP_Feces_sandin_54_s015_a03_M_322</v>
      </c>
      <c r="E685">
        <f t="shared" si="123"/>
        <v>999</v>
      </c>
      <c r="F685" t="str">
        <f t="shared" si="124"/>
        <v>SAMEA7723507</v>
      </c>
      <c r="G685">
        <f t="shared" si="125"/>
        <v>317</v>
      </c>
      <c r="H685" t="str">
        <f t="shared" si="126"/>
        <v>&lt;Title&gt;13114.sandin.54.s015&lt;/Title&gt;     &lt;Organism taxonomy_id="74990</v>
      </c>
      <c r="I685" t="str">
        <f t="shared" si="127"/>
        <v>13114.sandin.54.s015</v>
      </c>
      <c r="J685" t="str">
        <f t="shared" si="128"/>
        <v>sandin</v>
      </c>
      <c r="K685" t="str">
        <f t="shared" si="129"/>
        <v>54</v>
      </c>
      <c r="L685" t="str">
        <f t="shared" si="130"/>
        <v>s015</v>
      </c>
      <c r="M685" t="str">
        <f t="shared" si="131"/>
        <v>sandin_54_s015</v>
      </c>
    </row>
    <row r="686" spans="1:13" x14ac:dyDescent="0.2">
      <c r="A686" t="s">
        <v>7195</v>
      </c>
      <c r="B686">
        <f t="shared" si="120"/>
        <v>4818</v>
      </c>
      <c r="C686" t="str">
        <f t="shared" si="121"/>
        <v xml:space="preserve">gcms_sample_name"&gt;EMP_Feces_sandin_54_s014_a03_M_321&lt;/Attribute&gt;    </v>
      </c>
      <c r="D686" t="str">
        <f t="shared" si="122"/>
        <v>EMP_Feces_sandin_54_s014_a03_M_321</v>
      </c>
      <c r="E686">
        <f t="shared" si="123"/>
        <v>999</v>
      </c>
      <c r="F686" t="str">
        <f t="shared" si="124"/>
        <v>SAMEA7723506</v>
      </c>
      <c r="G686">
        <f t="shared" si="125"/>
        <v>317</v>
      </c>
      <c r="H686" t="str">
        <f t="shared" si="126"/>
        <v>&lt;Title&gt;13114.sandin.54.s014&lt;/Title&gt;     &lt;Organism taxonomy_id="74990</v>
      </c>
      <c r="I686" t="str">
        <f t="shared" si="127"/>
        <v>13114.sandin.54.s014</v>
      </c>
      <c r="J686" t="str">
        <f t="shared" si="128"/>
        <v>sandin</v>
      </c>
      <c r="K686" t="str">
        <f t="shared" si="129"/>
        <v>54</v>
      </c>
      <c r="L686" t="str">
        <f t="shared" si="130"/>
        <v>s014</v>
      </c>
      <c r="M686" t="str">
        <f t="shared" si="131"/>
        <v>sandin_54_s014</v>
      </c>
    </row>
    <row r="687" spans="1:13" x14ac:dyDescent="0.2">
      <c r="A687" t="s">
        <v>7196</v>
      </c>
      <c r="B687">
        <f t="shared" si="120"/>
        <v>4810</v>
      </c>
      <c r="C687" t="str">
        <f t="shared" si="121"/>
        <v xml:space="preserve">gcms_sample_name"&gt;EMP_Feces_sandin_54_s011_a03_M_318&lt;/Attribute&gt;    </v>
      </c>
      <c r="D687" t="str">
        <f t="shared" si="122"/>
        <v>EMP_Feces_sandin_54_s011_a03_M_318</v>
      </c>
      <c r="E687">
        <f t="shared" si="123"/>
        <v>1003</v>
      </c>
      <c r="F687" t="str">
        <f t="shared" si="124"/>
        <v>SAMEA7723505</v>
      </c>
      <c r="G687">
        <f t="shared" si="125"/>
        <v>317</v>
      </c>
      <c r="H687" t="str">
        <f t="shared" si="126"/>
        <v>&lt;Title&gt;13114.sandin.54.s011&lt;/Title&gt;     &lt;Organism taxonomy_id="74990</v>
      </c>
      <c r="I687" t="str">
        <f t="shared" si="127"/>
        <v>13114.sandin.54.s011</v>
      </c>
      <c r="J687" t="str">
        <f t="shared" si="128"/>
        <v>sandin</v>
      </c>
      <c r="K687" t="str">
        <f t="shared" si="129"/>
        <v>54</v>
      </c>
      <c r="L687" t="str">
        <f t="shared" si="130"/>
        <v>s011</v>
      </c>
      <c r="M687" t="str">
        <f t="shared" si="131"/>
        <v>sandin_54_s011</v>
      </c>
    </row>
    <row r="688" spans="1:13" x14ac:dyDescent="0.2">
      <c r="A688" t="s">
        <v>7197</v>
      </c>
      <c r="B688">
        <f t="shared" si="120"/>
        <v>3691</v>
      </c>
      <c r="C688" t="str">
        <f t="shared" si="121"/>
        <v xml:space="preserve">gcms_sample_name"&gt;EMP_Feces_sandin_54_s010_a03_M_317&lt;/Attribute&gt;    </v>
      </c>
      <c r="D688" t="str">
        <f t="shared" si="122"/>
        <v>EMP_Feces_sandin_54_s010_a03_M_317</v>
      </c>
      <c r="E688">
        <f t="shared" si="123"/>
        <v>1003</v>
      </c>
      <c r="F688" t="str">
        <f t="shared" si="124"/>
        <v>SAMEA7723504</v>
      </c>
      <c r="G688">
        <f t="shared" si="125"/>
        <v>317</v>
      </c>
      <c r="H688" t="str">
        <f t="shared" si="126"/>
        <v>&lt;Title&gt;13114.sandin.54.s010&lt;/Title&gt;     &lt;Organism taxonomy_id="74990</v>
      </c>
      <c r="I688" t="str">
        <f t="shared" si="127"/>
        <v>13114.sandin.54.s010</v>
      </c>
      <c r="J688" t="str">
        <f t="shared" si="128"/>
        <v>sandin</v>
      </c>
      <c r="K688" t="str">
        <f t="shared" si="129"/>
        <v>54</v>
      </c>
      <c r="L688" t="str">
        <f t="shared" si="130"/>
        <v>s010</v>
      </c>
      <c r="M688" t="str">
        <f t="shared" si="131"/>
        <v>sandin_54_s010</v>
      </c>
    </row>
    <row r="689" spans="1:13" x14ac:dyDescent="0.2">
      <c r="A689" t="s">
        <v>7198</v>
      </c>
      <c r="B689">
        <f t="shared" si="120"/>
        <v>3726</v>
      </c>
      <c r="C689" t="str">
        <f t="shared" si="121"/>
        <v xml:space="preserve">gcms_sample_name"&gt;EMP_Feces_sandin_54_s008_a03_M_315&lt;/Attribute&gt;    </v>
      </c>
      <c r="D689" t="str">
        <f t="shared" si="122"/>
        <v>EMP_Feces_sandin_54_s008_a03_M_315</v>
      </c>
      <c r="E689">
        <f t="shared" si="123"/>
        <v>1017</v>
      </c>
      <c r="F689" t="str">
        <f t="shared" si="124"/>
        <v>SAMEA7723503</v>
      </c>
      <c r="G689">
        <f t="shared" si="125"/>
        <v>317</v>
      </c>
      <c r="H689" t="str">
        <f t="shared" si="126"/>
        <v>&lt;Title&gt;13114.sandin.54.s008&lt;/Title&gt;     &lt;Organism taxonomy_id="74990</v>
      </c>
      <c r="I689" t="str">
        <f t="shared" si="127"/>
        <v>13114.sandin.54.s008</v>
      </c>
      <c r="J689" t="str">
        <f t="shared" si="128"/>
        <v>sandin</v>
      </c>
      <c r="K689" t="str">
        <f t="shared" si="129"/>
        <v>54</v>
      </c>
      <c r="L689" t="str">
        <f t="shared" si="130"/>
        <v>s008</v>
      </c>
      <c r="M689" t="str">
        <f t="shared" si="131"/>
        <v>sandin_54_s008</v>
      </c>
    </row>
    <row r="690" spans="1:13" x14ac:dyDescent="0.2">
      <c r="A690" t="s">
        <v>7199</v>
      </c>
      <c r="B690">
        <f t="shared" si="120"/>
        <v>3685</v>
      </c>
      <c r="C690" t="str">
        <f t="shared" si="121"/>
        <v xml:space="preserve">gcms_sample_name"&gt;EMP_Feces_sandin_54_s006_a03_M_183&lt;/Attribute&gt;    </v>
      </c>
      <c r="D690" t="str">
        <f t="shared" si="122"/>
        <v>EMP_Feces_sandin_54_s006_a03_M_183</v>
      </c>
      <c r="E690">
        <f t="shared" si="123"/>
        <v>998</v>
      </c>
      <c r="F690" t="str">
        <f t="shared" si="124"/>
        <v>SAMEA7723502</v>
      </c>
      <c r="G690">
        <f t="shared" si="125"/>
        <v>317</v>
      </c>
      <c r="H690" t="str">
        <f t="shared" si="126"/>
        <v>&lt;Title&gt;13114.sandin.54.s006&lt;/Title&gt;     &lt;Organism taxonomy_id="74990</v>
      </c>
      <c r="I690" t="str">
        <f t="shared" si="127"/>
        <v>13114.sandin.54.s006</v>
      </c>
      <c r="J690" t="str">
        <f t="shared" si="128"/>
        <v>sandin</v>
      </c>
      <c r="K690" t="str">
        <f t="shared" si="129"/>
        <v>54</v>
      </c>
      <c r="L690" t="str">
        <f t="shared" si="130"/>
        <v>s006</v>
      </c>
      <c r="M690" t="str">
        <f t="shared" si="131"/>
        <v>sandin_54_s006</v>
      </c>
    </row>
    <row r="691" spans="1:13" x14ac:dyDescent="0.2">
      <c r="A691" t="s">
        <v>7200</v>
      </c>
      <c r="B691">
        <f t="shared" si="120"/>
        <v>4812</v>
      </c>
      <c r="C691" t="str">
        <f t="shared" si="121"/>
        <v xml:space="preserve">gcms_sample_name"&gt;EMP_Feces_sandin_54_s005_a03_M_182&lt;/Attribute&gt;    </v>
      </c>
      <c r="D691" t="str">
        <f t="shared" si="122"/>
        <v>EMP_Feces_sandin_54_s005_a03_M_182</v>
      </c>
      <c r="E691">
        <f t="shared" si="123"/>
        <v>998</v>
      </c>
      <c r="F691" t="str">
        <f t="shared" si="124"/>
        <v>SAMEA7723501</v>
      </c>
      <c r="G691">
        <f t="shared" si="125"/>
        <v>317</v>
      </c>
      <c r="H691" t="str">
        <f t="shared" si="126"/>
        <v>&lt;Title&gt;13114.sandin.54.s005&lt;/Title&gt;     &lt;Organism taxonomy_id="74990</v>
      </c>
      <c r="I691" t="str">
        <f t="shared" si="127"/>
        <v>13114.sandin.54.s005</v>
      </c>
      <c r="J691" t="str">
        <f t="shared" si="128"/>
        <v>sandin</v>
      </c>
      <c r="K691" t="str">
        <f t="shared" si="129"/>
        <v>54</v>
      </c>
      <c r="L691" t="str">
        <f t="shared" si="130"/>
        <v>s005</v>
      </c>
      <c r="M691" t="str">
        <f t="shared" si="131"/>
        <v>sandin_54_s005</v>
      </c>
    </row>
    <row r="692" spans="1:13" x14ac:dyDescent="0.2">
      <c r="A692" t="s">
        <v>7201</v>
      </c>
      <c r="B692">
        <f t="shared" si="120"/>
        <v>4253</v>
      </c>
      <c r="C692" t="str">
        <f t="shared" si="121"/>
        <v xml:space="preserve">gcms_sample_name"&gt;EMP_Feces_sandin_54_s004_a03_M_181&lt;/Attribute&gt;    </v>
      </c>
      <c r="D692" t="str">
        <f t="shared" si="122"/>
        <v>EMP_Feces_sandin_54_s004_a03_M_181</v>
      </c>
      <c r="E692">
        <f t="shared" si="123"/>
        <v>1007</v>
      </c>
      <c r="F692" t="str">
        <f t="shared" si="124"/>
        <v>SAMEA7723500</v>
      </c>
      <c r="G692">
        <f t="shared" si="125"/>
        <v>317</v>
      </c>
      <c r="H692" t="str">
        <f t="shared" si="126"/>
        <v>&lt;Title&gt;13114.sandin.54.s004&lt;/Title&gt;     &lt;Organism taxonomy_id="74990</v>
      </c>
      <c r="I692" t="str">
        <f t="shared" si="127"/>
        <v>13114.sandin.54.s004</v>
      </c>
      <c r="J692" t="str">
        <f t="shared" si="128"/>
        <v>sandin</v>
      </c>
      <c r="K692" t="str">
        <f t="shared" si="129"/>
        <v>54</v>
      </c>
      <c r="L692" t="str">
        <f t="shared" si="130"/>
        <v>s004</v>
      </c>
      <c r="M692" t="str">
        <f t="shared" si="131"/>
        <v>sandin_54_s004</v>
      </c>
    </row>
    <row r="693" spans="1:13" x14ac:dyDescent="0.2">
      <c r="A693" t="s">
        <v>7202</v>
      </c>
      <c r="B693">
        <f t="shared" si="120"/>
        <v>3684</v>
      </c>
      <c r="C693" t="str">
        <f t="shared" si="121"/>
        <v xml:space="preserve">gcms_sample_name"&gt;EMP_Feces_sandin_54_s003_a03_M_180&lt;/Attribute&gt;    </v>
      </c>
      <c r="D693" t="str">
        <f t="shared" si="122"/>
        <v>EMP_Feces_sandin_54_s003_a03_M_180</v>
      </c>
      <c r="E693">
        <f t="shared" si="123"/>
        <v>997</v>
      </c>
      <c r="F693" t="str">
        <f t="shared" si="124"/>
        <v>SAMEA7723499</v>
      </c>
      <c r="G693">
        <f t="shared" si="125"/>
        <v>317</v>
      </c>
      <c r="H693" t="str">
        <f t="shared" si="126"/>
        <v>&lt;Title&gt;13114.sandin.54.s003&lt;/Title&gt;     &lt;Organism taxonomy_id="74990</v>
      </c>
      <c r="I693" t="str">
        <f t="shared" si="127"/>
        <v>13114.sandin.54.s003</v>
      </c>
      <c r="J693" t="str">
        <f t="shared" si="128"/>
        <v>sandin</v>
      </c>
      <c r="K693" t="str">
        <f t="shared" si="129"/>
        <v>54</v>
      </c>
      <c r="L693" t="str">
        <f t="shared" si="130"/>
        <v>s003</v>
      </c>
      <c r="M693" t="str">
        <f t="shared" si="131"/>
        <v>sandin_54_s003</v>
      </c>
    </row>
    <row r="694" spans="1:13" x14ac:dyDescent="0.2">
      <c r="A694" t="s">
        <v>7203</v>
      </c>
      <c r="B694">
        <f t="shared" si="120"/>
        <v>3684</v>
      </c>
      <c r="C694" t="str">
        <f t="shared" si="121"/>
        <v xml:space="preserve">gcms_sample_name"&gt;EMP_Feces_sandin_54_s002_a03_M_179&lt;/Attribute&gt;    </v>
      </c>
      <c r="D694" t="str">
        <f t="shared" si="122"/>
        <v>EMP_Feces_sandin_54_s002_a03_M_179</v>
      </c>
      <c r="E694">
        <f t="shared" si="123"/>
        <v>997</v>
      </c>
      <c r="F694" t="str">
        <f t="shared" si="124"/>
        <v>SAMEA7723498</v>
      </c>
      <c r="G694">
        <f t="shared" si="125"/>
        <v>317</v>
      </c>
      <c r="H694" t="str">
        <f t="shared" si="126"/>
        <v>&lt;Title&gt;13114.sandin.54.s002&lt;/Title&gt;     &lt;Organism taxonomy_id="74990</v>
      </c>
      <c r="I694" t="str">
        <f t="shared" si="127"/>
        <v>13114.sandin.54.s002</v>
      </c>
      <c r="J694" t="str">
        <f t="shared" si="128"/>
        <v>sandin</v>
      </c>
      <c r="K694" t="str">
        <f t="shared" si="129"/>
        <v>54</v>
      </c>
      <c r="L694" t="str">
        <f t="shared" si="130"/>
        <v>s002</v>
      </c>
      <c r="M694" t="str">
        <f t="shared" si="131"/>
        <v>sandin_54_s002</v>
      </c>
    </row>
    <row r="695" spans="1:13" x14ac:dyDescent="0.2">
      <c r="A695" t="s">
        <v>7328</v>
      </c>
      <c r="B695" t="e">
        <f t="shared" si="120"/>
        <v>#VALUE!</v>
      </c>
      <c r="C695" t="e">
        <f t="shared" si="121"/>
        <v>#VALUE!</v>
      </c>
      <c r="D695" t="e">
        <f t="shared" si="122"/>
        <v>#VALUE!</v>
      </c>
      <c r="E695">
        <f t="shared" si="123"/>
        <v>999</v>
      </c>
      <c r="F695" t="str">
        <f t="shared" si="124"/>
        <v>SAMEA7723970</v>
      </c>
      <c r="G695">
        <f t="shared" si="125"/>
        <v>317</v>
      </c>
      <c r="H695" t="str">
        <f t="shared" si="126"/>
        <v>&lt;Title&gt;13114.sandin.54.s013&lt;/Title&gt;     &lt;Organism taxonomy_id="74990</v>
      </c>
      <c r="I695" t="str">
        <f t="shared" si="127"/>
        <v>13114.sandin.54.s013</v>
      </c>
      <c r="J695" t="str">
        <f t="shared" si="128"/>
        <v>sandin</v>
      </c>
      <c r="K695" t="str">
        <f t="shared" si="129"/>
        <v>54</v>
      </c>
      <c r="L695" t="str">
        <f t="shared" si="130"/>
        <v>s013</v>
      </c>
      <c r="M695" t="str">
        <f t="shared" si="131"/>
        <v>sandin_54_s013</v>
      </c>
    </row>
    <row r="696" spans="1:13" x14ac:dyDescent="0.2">
      <c r="A696" t="s">
        <v>7329</v>
      </c>
      <c r="B696" t="e">
        <f t="shared" si="120"/>
        <v>#VALUE!</v>
      </c>
      <c r="C696" t="e">
        <f t="shared" si="121"/>
        <v>#VALUE!</v>
      </c>
      <c r="D696" t="e">
        <f t="shared" si="122"/>
        <v>#VALUE!</v>
      </c>
      <c r="E696">
        <f t="shared" si="123"/>
        <v>999</v>
      </c>
      <c r="F696" t="str">
        <f t="shared" si="124"/>
        <v>SAMEA7723969</v>
      </c>
      <c r="G696">
        <f t="shared" si="125"/>
        <v>317</v>
      </c>
      <c r="H696" t="str">
        <f t="shared" si="126"/>
        <v>&lt;Title&gt;13114.sandin.54.s012&lt;/Title&gt;     &lt;Organism taxonomy_id="74990</v>
      </c>
      <c r="I696" t="str">
        <f t="shared" si="127"/>
        <v>13114.sandin.54.s012</v>
      </c>
      <c r="J696" t="str">
        <f t="shared" si="128"/>
        <v>sandin</v>
      </c>
      <c r="K696" t="str">
        <f t="shared" si="129"/>
        <v>54</v>
      </c>
      <c r="L696" t="str">
        <f t="shared" si="130"/>
        <v>s012</v>
      </c>
      <c r="M696" t="str">
        <f t="shared" si="131"/>
        <v>sandin_54_s012</v>
      </c>
    </row>
    <row r="697" spans="1:13" x14ac:dyDescent="0.2">
      <c r="A697" t="s">
        <v>7330</v>
      </c>
      <c r="B697" t="e">
        <f t="shared" si="120"/>
        <v>#VALUE!</v>
      </c>
      <c r="C697" t="e">
        <f t="shared" si="121"/>
        <v>#VALUE!</v>
      </c>
      <c r="D697" t="e">
        <f t="shared" si="122"/>
        <v>#VALUE!</v>
      </c>
      <c r="E697">
        <f t="shared" si="123"/>
        <v>1006</v>
      </c>
      <c r="F697" t="str">
        <f t="shared" si="124"/>
        <v>SAMEA7723968</v>
      </c>
      <c r="G697">
        <f t="shared" si="125"/>
        <v>317</v>
      </c>
      <c r="H697" t="str">
        <f t="shared" si="126"/>
        <v>&lt;Title&gt;13114.sandin.54.s009&lt;/Title&gt;     &lt;Organism taxonomy_id="74990</v>
      </c>
      <c r="I697" t="str">
        <f t="shared" si="127"/>
        <v>13114.sandin.54.s009</v>
      </c>
      <c r="J697" t="str">
        <f t="shared" si="128"/>
        <v>sandin</v>
      </c>
      <c r="K697" t="str">
        <f t="shared" si="129"/>
        <v>54</v>
      </c>
      <c r="L697" t="str">
        <f t="shared" si="130"/>
        <v>s009</v>
      </c>
      <c r="M697" t="str">
        <f t="shared" si="131"/>
        <v>sandin_54_s009</v>
      </c>
    </row>
    <row r="698" spans="1:13" x14ac:dyDescent="0.2">
      <c r="A698" t="s">
        <v>7331</v>
      </c>
      <c r="B698" t="e">
        <f t="shared" si="120"/>
        <v>#VALUE!</v>
      </c>
      <c r="C698" t="e">
        <f t="shared" si="121"/>
        <v>#VALUE!</v>
      </c>
      <c r="D698" t="e">
        <f t="shared" si="122"/>
        <v>#VALUE!</v>
      </c>
      <c r="E698">
        <f t="shared" si="123"/>
        <v>1019</v>
      </c>
      <c r="F698" t="str">
        <f t="shared" si="124"/>
        <v>SAMEA7723967</v>
      </c>
      <c r="G698">
        <f t="shared" si="125"/>
        <v>317</v>
      </c>
      <c r="H698" t="str">
        <f t="shared" si="126"/>
        <v>&lt;Title&gt;13114.sandin.54.s007&lt;/Title&gt;     &lt;Organism taxonomy_id="74990</v>
      </c>
      <c r="I698" t="str">
        <f t="shared" si="127"/>
        <v>13114.sandin.54.s007</v>
      </c>
      <c r="J698" t="str">
        <f t="shared" si="128"/>
        <v>sandin</v>
      </c>
      <c r="K698" t="str">
        <f t="shared" si="129"/>
        <v>54</v>
      </c>
      <c r="L698" t="str">
        <f t="shared" si="130"/>
        <v>s007</v>
      </c>
      <c r="M698" t="str">
        <f t="shared" si="131"/>
        <v>sandin_54_s007</v>
      </c>
    </row>
    <row r="699" spans="1:13" x14ac:dyDescent="0.2">
      <c r="A699" t="s">
        <v>6660</v>
      </c>
      <c r="B699">
        <f t="shared" si="120"/>
        <v>3346</v>
      </c>
      <c r="C699" t="str">
        <f t="shared" si="121"/>
        <v>gcms_sample_name"&gt;EMP_Sch_P_85_4_048_GC&lt;/Attribute&gt;     &lt;Attribute a</v>
      </c>
      <c r="D699" t="str">
        <f t="shared" si="122"/>
        <v>EMP_Sch_P_85_4_048_GC</v>
      </c>
      <c r="E699">
        <f t="shared" si="123"/>
        <v>1042</v>
      </c>
      <c r="F699" t="str">
        <f t="shared" si="124"/>
        <v>SAMEA7724282</v>
      </c>
      <c r="G699">
        <f t="shared" si="125"/>
        <v>317</v>
      </c>
      <c r="H699" t="str">
        <f t="shared" si="126"/>
        <v>&lt;Title&gt;13114.schmidt.56.s026&lt;/Title&gt;     &lt;Organism taxonomy_id="4106</v>
      </c>
      <c r="I699" t="str">
        <f t="shared" si="127"/>
        <v>13114.schmidt.56.s026</v>
      </c>
      <c r="J699" t="str">
        <f t="shared" si="128"/>
        <v>schmidt</v>
      </c>
      <c r="K699" t="str">
        <f t="shared" si="129"/>
        <v>56</v>
      </c>
      <c r="L699" t="str">
        <f t="shared" si="130"/>
        <v>s026</v>
      </c>
      <c r="M699" t="str">
        <f t="shared" si="131"/>
        <v>schmidt_56_s026</v>
      </c>
    </row>
    <row r="700" spans="1:13" x14ac:dyDescent="0.2">
      <c r="A700" t="s">
        <v>6661</v>
      </c>
      <c r="B700">
        <f t="shared" si="120"/>
        <v>3172</v>
      </c>
      <c r="C700" t="str">
        <f t="shared" si="121"/>
        <v>gcms_sample_name"&gt;EMP_Sch_P_85_3_056_GC&lt;/Attribute&gt;     &lt;Attribute a</v>
      </c>
      <c r="D700" t="str">
        <f t="shared" si="122"/>
        <v>EMP_Sch_P_85_3_056_GC</v>
      </c>
      <c r="E700">
        <f t="shared" si="123"/>
        <v>1042</v>
      </c>
      <c r="F700" t="str">
        <f t="shared" si="124"/>
        <v>SAMEA7724281</v>
      </c>
      <c r="G700">
        <f t="shared" si="125"/>
        <v>317</v>
      </c>
      <c r="H700" t="str">
        <f t="shared" si="126"/>
        <v>&lt;Title&gt;13114.schmidt.56.s025&lt;/Title&gt;     &lt;Organism taxonomy_id="4106</v>
      </c>
      <c r="I700" t="str">
        <f t="shared" si="127"/>
        <v>13114.schmidt.56.s025</v>
      </c>
      <c r="J700" t="str">
        <f t="shared" si="128"/>
        <v>schmidt</v>
      </c>
      <c r="K700" t="str">
        <f t="shared" si="129"/>
        <v>56</v>
      </c>
      <c r="L700" t="str">
        <f t="shared" si="130"/>
        <v>s025</v>
      </c>
      <c r="M700" t="str">
        <f t="shared" si="131"/>
        <v>schmidt_56_s025</v>
      </c>
    </row>
    <row r="701" spans="1:13" x14ac:dyDescent="0.2">
      <c r="A701" t="s">
        <v>6662</v>
      </c>
      <c r="B701">
        <f t="shared" si="120"/>
        <v>3347</v>
      </c>
      <c r="C701" t="str">
        <f t="shared" si="121"/>
        <v>gcms_sample_name"&gt;EMP_Sch_P_85_2_055_GC&lt;/Attribute&gt;     &lt;Attribute a</v>
      </c>
      <c r="D701" t="str">
        <f t="shared" si="122"/>
        <v>EMP_Sch_P_85_2_055_GC</v>
      </c>
      <c r="E701">
        <f t="shared" si="123"/>
        <v>1042</v>
      </c>
      <c r="F701" t="str">
        <f t="shared" si="124"/>
        <v>SAMEA7724280</v>
      </c>
      <c r="G701">
        <f t="shared" si="125"/>
        <v>317</v>
      </c>
      <c r="H701" t="str">
        <f t="shared" si="126"/>
        <v>&lt;Title&gt;13114.schmidt.56.s024&lt;/Title&gt;     &lt;Organism taxonomy_id="4106</v>
      </c>
      <c r="I701" t="str">
        <f t="shared" si="127"/>
        <v>13114.schmidt.56.s024</v>
      </c>
      <c r="J701" t="str">
        <f t="shared" si="128"/>
        <v>schmidt</v>
      </c>
      <c r="K701" t="str">
        <f t="shared" si="129"/>
        <v>56</v>
      </c>
      <c r="L701" t="str">
        <f t="shared" si="130"/>
        <v>s024</v>
      </c>
      <c r="M701" t="str">
        <f t="shared" si="131"/>
        <v>schmidt_56_s024</v>
      </c>
    </row>
    <row r="702" spans="1:13" x14ac:dyDescent="0.2">
      <c r="A702" t="s">
        <v>6663</v>
      </c>
      <c r="B702">
        <f t="shared" si="120"/>
        <v>3347</v>
      </c>
      <c r="C702" t="str">
        <f t="shared" si="121"/>
        <v>gcms_sample_name"&gt;EMP_Sch_P_85_1_059_GC&lt;/Attribute&gt;     &lt;Attribute a</v>
      </c>
      <c r="D702" t="str">
        <f t="shared" si="122"/>
        <v>EMP_Sch_P_85_1_059_GC</v>
      </c>
      <c r="E702">
        <f t="shared" si="123"/>
        <v>1042</v>
      </c>
      <c r="F702" t="str">
        <f t="shared" si="124"/>
        <v>SAMEA7724279</v>
      </c>
      <c r="G702">
        <f t="shared" si="125"/>
        <v>317</v>
      </c>
      <c r="H702" t="str">
        <f t="shared" si="126"/>
        <v>&lt;Title&gt;13114.schmidt.56.s023&lt;/Title&gt;     &lt;Organism taxonomy_id="4106</v>
      </c>
      <c r="I702" t="str">
        <f t="shared" si="127"/>
        <v>13114.schmidt.56.s023</v>
      </c>
      <c r="J702" t="str">
        <f t="shared" si="128"/>
        <v>schmidt</v>
      </c>
      <c r="K702" t="str">
        <f t="shared" si="129"/>
        <v>56</v>
      </c>
      <c r="L702" t="str">
        <f t="shared" si="130"/>
        <v>s023</v>
      </c>
      <c r="M702" t="str">
        <f t="shared" si="131"/>
        <v>schmidt_56_s023</v>
      </c>
    </row>
    <row r="703" spans="1:13" x14ac:dyDescent="0.2">
      <c r="A703" t="s">
        <v>6664</v>
      </c>
      <c r="B703">
        <f t="shared" si="120"/>
        <v>3347</v>
      </c>
      <c r="C703" t="str">
        <f t="shared" si="121"/>
        <v>gcms_sample_name"&gt;EMP_Sch_P_25_4_047_GC&lt;/Attribute&gt;     &lt;Attribute a</v>
      </c>
      <c r="D703" t="str">
        <f t="shared" si="122"/>
        <v>EMP_Sch_P_25_4_047_GC</v>
      </c>
      <c r="E703">
        <f t="shared" si="123"/>
        <v>1042</v>
      </c>
      <c r="F703" t="str">
        <f t="shared" si="124"/>
        <v>SAMEA7724278</v>
      </c>
      <c r="G703">
        <f t="shared" si="125"/>
        <v>317</v>
      </c>
      <c r="H703" t="str">
        <f t="shared" si="126"/>
        <v>&lt;Title&gt;13114.schmidt.56.s022&lt;/Title&gt;     &lt;Organism taxonomy_id="4106</v>
      </c>
      <c r="I703" t="str">
        <f t="shared" si="127"/>
        <v>13114.schmidt.56.s022</v>
      </c>
      <c r="J703" t="str">
        <f t="shared" si="128"/>
        <v>schmidt</v>
      </c>
      <c r="K703" t="str">
        <f t="shared" si="129"/>
        <v>56</v>
      </c>
      <c r="L703" t="str">
        <f t="shared" si="130"/>
        <v>s022</v>
      </c>
      <c r="M703" t="str">
        <f t="shared" si="131"/>
        <v>schmidt_56_s022</v>
      </c>
    </row>
    <row r="704" spans="1:13" x14ac:dyDescent="0.2">
      <c r="A704" t="s">
        <v>6665</v>
      </c>
      <c r="B704">
        <f t="shared" si="120"/>
        <v>3084</v>
      </c>
      <c r="C704" t="str">
        <f t="shared" si="121"/>
        <v>gcms_sample_name"&gt;EMP_Sch_P_25_3_065_GC&lt;/Attribute&gt;     &lt;Attribute a</v>
      </c>
      <c r="D704" t="str">
        <f t="shared" si="122"/>
        <v>EMP_Sch_P_25_3_065_GC</v>
      </c>
      <c r="E704">
        <f t="shared" si="123"/>
        <v>1042</v>
      </c>
      <c r="F704" t="str">
        <f t="shared" si="124"/>
        <v>SAMEA7724277</v>
      </c>
      <c r="G704">
        <f t="shared" si="125"/>
        <v>317</v>
      </c>
      <c r="H704" t="str">
        <f t="shared" si="126"/>
        <v>&lt;Title&gt;13114.schmidt.56.s021&lt;/Title&gt;     &lt;Organism taxonomy_id="4106</v>
      </c>
      <c r="I704" t="str">
        <f t="shared" si="127"/>
        <v>13114.schmidt.56.s021</v>
      </c>
      <c r="J704" t="str">
        <f t="shared" si="128"/>
        <v>schmidt</v>
      </c>
      <c r="K704" t="str">
        <f t="shared" si="129"/>
        <v>56</v>
      </c>
      <c r="L704" t="str">
        <f t="shared" si="130"/>
        <v>s021</v>
      </c>
      <c r="M704" t="str">
        <f t="shared" si="131"/>
        <v>schmidt_56_s021</v>
      </c>
    </row>
    <row r="705" spans="1:13" x14ac:dyDescent="0.2">
      <c r="A705" t="s">
        <v>6666</v>
      </c>
      <c r="B705">
        <f t="shared" si="120"/>
        <v>3346</v>
      </c>
      <c r="C705" t="str">
        <f t="shared" si="121"/>
        <v>gcms_sample_name"&gt;EMP_Sch_P_25_2_052_GC&lt;/Attribute&gt;     &lt;Attribute a</v>
      </c>
      <c r="D705" t="str">
        <f t="shared" si="122"/>
        <v>EMP_Sch_P_25_2_052_GC</v>
      </c>
      <c r="E705">
        <f t="shared" si="123"/>
        <v>1042</v>
      </c>
      <c r="F705" t="str">
        <f t="shared" si="124"/>
        <v>SAMEA7724276</v>
      </c>
      <c r="G705">
        <f t="shared" si="125"/>
        <v>317</v>
      </c>
      <c r="H705" t="str">
        <f t="shared" si="126"/>
        <v>&lt;Title&gt;13114.schmidt.56.s020&lt;/Title&gt;     &lt;Organism taxonomy_id="4106</v>
      </c>
      <c r="I705" t="str">
        <f t="shared" si="127"/>
        <v>13114.schmidt.56.s020</v>
      </c>
      <c r="J705" t="str">
        <f t="shared" si="128"/>
        <v>schmidt</v>
      </c>
      <c r="K705" t="str">
        <f t="shared" si="129"/>
        <v>56</v>
      </c>
      <c r="L705" t="str">
        <f t="shared" si="130"/>
        <v>s020</v>
      </c>
      <c r="M705" t="str">
        <f t="shared" si="131"/>
        <v>schmidt_56_s020</v>
      </c>
    </row>
    <row r="706" spans="1:13" x14ac:dyDescent="0.2">
      <c r="A706" t="s">
        <v>6667</v>
      </c>
      <c r="B706">
        <f t="shared" ref="B706:B769" si="132">FIND("gcms_sample_name",A706,1)</f>
        <v>3084</v>
      </c>
      <c r="C706" t="str">
        <f t="shared" ref="C706:C769" si="133">MID(A706,B706,68)</f>
        <v>gcms_sample_name"&gt;EMP_Sch_P_25_1_063_GC&lt;/Attribute&gt;     &lt;Attribute a</v>
      </c>
      <c r="D706" t="str">
        <f t="shared" ref="D706:D769" si="134">MID(C706,19,FIND("/Attribute",C706,1)-20)</f>
        <v>EMP_Sch_P_25_1_063_GC</v>
      </c>
      <c r="E706">
        <f t="shared" ref="E706:E769" si="135">FIND("External Id",A706,1)</f>
        <v>1042</v>
      </c>
      <c r="F706" t="str">
        <f t="shared" ref="F706:F769" si="136">MID(A706,E706+13,12)</f>
        <v>SAMEA7724275</v>
      </c>
      <c r="G706">
        <f t="shared" ref="G706:G769" si="137">FIND("&lt;Title&gt;",A706,1)</f>
        <v>317</v>
      </c>
      <c r="H706" t="str">
        <f t="shared" ref="H706:H769" si="138">MID(A706,G706,68)</f>
        <v>&lt;Title&gt;13114.schmidt.56.s019&lt;/Title&gt;     &lt;Organism taxonomy_id="4106</v>
      </c>
      <c r="I706" t="str">
        <f t="shared" ref="I706:I769" si="139">MID(H706,8,FIND("&lt;/Title&gt;",H706,1)-8)</f>
        <v>13114.schmidt.56.s019</v>
      </c>
      <c r="J706" t="str">
        <f t="shared" ref="J706:J769" si="140">MID(I706,7,FIND(".",I706,8)-7)</f>
        <v>schmidt</v>
      </c>
      <c r="K706" t="str">
        <f t="shared" ref="K706:K769" si="141">MID(I706,FIND(".",I706,8)+1,FIND(".",I706,FIND(".",I706,8)+1)-FIND(".",I706,8)-1)</f>
        <v>56</v>
      </c>
      <c r="L706" t="str">
        <f t="shared" ref="L706:L769" si="142">MID(I706,FIND(".",I706,FIND(".",I706,8)+1)+1,LEN(I706)-FIND(".",I706,FIND(".",I706,8)+1))</f>
        <v>s019</v>
      </c>
      <c r="M706" t="str">
        <f t="shared" ref="M706:M769" si="143">J706&amp;"_"&amp;K706&amp;"_"&amp;L706</f>
        <v>schmidt_56_s019</v>
      </c>
    </row>
    <row r="707" spans="1:13" x14ac:dyDescent="0.2">
      <c r="A707" t="s">
        <v>6668</v>
      </c>
      <c r="B707">
        <f t="shared" si="132"/>
        <v>3084</v>
      </c>
      <c r="C707" t="str">
        <f t="shared" si="133"/>
        <v>gcms_sample_name"&gt;EMP_Sch_P_7_4_067_GC&lt;/Attribute&gt;     &lt;Attribute at</v>
      </c>
      <c r="D707" t="str">
        <f t="shared" si="134"/>
        <v>EMP_Sch_P_7_4_067_GC</v>
      </c>
      <c r="E707">
        <f t="shared" si="135"/>
        <v>1042</v>
      </c>
      <c r="F707" t="str">
        <f t="shared" si="136"/>
        <v>SAMEA7724274</v>
      </c>
      <c r="G707">
        <f t="shared" si="137"/>
        <v>317</v>
      </c>
      <c r="H707" t="str">
        <f t="shared" si="138"/>
        <v>&lt;Title&gt;13114.schmidt.56.s018&lt;/Title&gt;     &lt;Organism taxonomy_id="4106</v>
      </c>
      <c r="I707" t="str">
        <f t="shared" si="139"/>
        <v>13114.schmidt.56.s018</v>
      </c>
      <c r="J707" t="str">
        <f t="shared" si="140"/>
        <v>schmidt</v>
      </c>
      <c r="K707" t="str">
        <f t="shared" si="141"/>
        <v>56</v>
      </c>
      <c r="L707" t="str">
        <f t="shared" si="142"/>
        <v>s018</v>
      </c>
      <c r="M707" t="str">
        <f t="shared" si="143"/>
        <v>schmidt_56_s018</v>
      </c>
    </row>
    <row r="708" spans="1:13" x14ac:dyDescent="0.2">
      <c r="A708" t="s">
        <v>6669</v>
      </c>
      <c r="B708">
        <f t="shared" si="132"/>
        <v>3346</v>
      </c>
      <c r="C708" t="str">
        <f t="shared" si="133"/>
        <v>gcms_sample_name"&gt;EMP_Sch_P_7_3_069_GC&lt;/Attribute&gt;     &lt;Attribute at</v>
      </c>
      <c r="D708" t="str">
        <f t="shared" si="134"/>
        <v>EMP_Sch_P_7_3_069_GC</v>
      </c>
      <c r="E708">
        <f t="shared" si="135"/>
        <v>1042</v>
      </c>
      <c r="F708" t="str">
        <f t="shared" si="136"/>
        <v>SAMEA7724273</v>
      </c>
      <c r="G708">
        <f t="shared" si="137"/>
        <v>317</v>
      </c>
      <c r="H708" t="str">
        <f t="shared" si="138"/>
        <v>&lt;Title&gt;13114.schmidt.56.s017&lt;/Title&gt;     &lt;Organism taxonomy_id="4106</v>
      </c>
      <c r="I708" t="str">
        <f t="shared" si="139"/>
        <v>13114.schmidt.56.s017</v>
      </c>
      <c r="J708" t="str">
        <f t="shared" si="140"/>
        <v>schmidt</v>
      </c>
      <c r="K708" t="str">
        <f t="shared" si="141"/>
        <v>56</v>
      </c>
      <c r="L708" t="str">
        <f t="shared" si="142"/>
        <v>s017</v>
      </c>
      <c r="M708" t="str">
        <f t="shared" si="143"/>
        <v>schmidt_56_s017</v>
      </c>
    </row>
    <row r="709" spans="1:13" x14ac:dyDescent="0.2">
      <c r="A709" t="s">
        <v>6670</v>
      </c>
      <c r="B709">
        <f t="shared" si="132"/>
        <v>2984</v>
      </c>
      <c r="C709" t="str">
        <f t="shared" si="133"/>
        <v>gcms_sample_name"&gt;EMP_Sch_P_7_2_050_GC&lt;/Attribute&gt;     &lt;Attribute at</v>
      </c>
      <c r="D709" t="str">
        <f t="shared" si="134"/>
        <v>EMP_Sch_P_7_2_050_GC</v>
      </c>
      <c r="E709">
        <f t="shared" si="135"/>
        <v>1062</v>
      </c>
      <c r="F709" t="str">
        <f t="shared" si="136"/>
        <v>SAMEA7724272</v>
      </c>
      <c r="G709">
        <f t="shared" si="137"/>
        <v>317</v>
      </c>
      <c r="H709" t="str">
        <f t="shared" si="138"/>
        <v>&lt;Title&gt;13114.schmidt.56.s016&lt;/Title&gt;     &lt;Organism taxonomy_id="4106</v>
      </c>
      <c r="I709" t="str">
        <f t="shared" si="139"/>
        <v>13114.schmidt.56.s016</v>
      </c>
      <c r="J709" t="str">
        <f t="shared" si="140"/>
        <v>schmidt</v>
      </c>
      <c r="K709" t="str">
        <f t="shared" si="141"/>
        <v>56</v>
      </c>
      <c r="L709" t="str">
        <f t="shared" si="142"/>
        <v>s016</v>
      </c>
      <c r="M709" t="str">
        <f t="shared" si="143"/>
        <v>schmidt_56_s016</v>
      </c>
    </row>
    <row r="710" spans="1:13" x14ac:dyDescent="0.2">
      <c r="A710" t="s">
        <v>6671</v>
      </c>
      <c r="B710">
        <f t="shared" si="132"/>
        <v>3084</v>
      </c>
      <c r="C710" t="str">
        <f t="shared" si="133"/>
        <v>gcms_sample_name"&gt;EMP_Sch_P_7_1_044_GC&lt;/Attribute&gt;     &lt;Attribute at</v>
      </c>
      <c r="D710" t="str">
        <f t="shared" si="134"/>
        <v>EMP_Sch_P_7_1_044_GC</v>
      </c>
      <c r="E710">
        <f t="shared" si="135"/>
        <v>1042</v>
      </c>
      <c r="F710" t="str">
        <f t="shared" si="136"/>
        <v>SAMEA7724271</v>
      </c>
      <c r="G710">
        <f t="shared" si="137"/>
        <v>317</v>
      </c>
      <c r="H710" t="str">
        <f t="shared" si="138"/>
        <v>&lt;Title&gt;13114.schmidt.56.s015&lt;/Title&gt;     &lt;Organism taxonomy_id="4106</v>
      </c>
      <c r="I710" t="str">
        <f t="shared" si="139"/>
        <v>13114.schmidt.56.s015</v>
      </c>
      <c r="J710" t="str">
        <f t="shared" si="140"/>
        <v>schmidt</v>
      </c>
      <c r="K710" t="str">
        <f t="shared" si="141"/>
        <v>56</v>
      </c>
      <c r="L710" t="str">
        <f t="shared" si="142"/>
        <v>s015</v>
      </c>
      <c r="M710" t="str">
        <f t="shared" si="143"/>
        <v>schmidt_56_s015</v>
      </c>
    </row>
    <row r="711" spans="1:13" x14ac:dyDescent="0.2">
      <c r="A711" t="s">
        <v>6672</v>
      </c>
      <c r="B711">
        <f t="shared" si="132"/>
        <v>3342</v>
      </c>
      <c r="C711" t="str">
        <f t="shared" si="133"/>
        <v>gcms_sample_name"&gt;EMP_Sch_N_NearCoral_045_GC&lt;/Attribute&gt;     &lt;Attrib</v>
      </c>
      <c r="D711" t="str">
        <f t="shared" si="134"/>
        <v>EMP_Sch_N_NearCoral_045_GC</v>
      </c>
      <c r="E711">
        <f t="shared" si="135"/>
        <v>1038</v>
      </c>
      <c r="F711" t="str">
        <f t="shared" si="136"/>
        <v>SAMEA7724270</v>
      </c>
      <c r="G711">
        <f t="shared" si="137"/>
        <v>317</v>
      </c>
      <c r="H711" t="str">
        <f t="shared" si="138"/>
        <v>&lt;Title&gt;13114.schmidt.56.s014&lt;/Title&gt;     &lt;Organism taxonomy_id="4106</v>
      </c>
      <c r="I711" t="str">
        <f t="shared" si="139"/>
        <v>13114.schmidt.56.s014</v>
      </c>
      <c r="J711" t="str">
        <f t="shared" si="140"/>
        <v>schmidt</v>
      </c>
      <c r="K711" t="str">
        <f t="shared" si="141"/>
        <v>56</v>
      </c>
      <c r="L711" t="str">
        <f t="shared" si="142"/>
        <v>s014</v>
      </c>
      <c r="M711" t="str">
        <f t="shared" si="143"/>
        <v>schmidt_56_s014</v>
      </c>
    </row>
    <row r="712" spans="1:13" x14ac:dyDescent="0.2">
      <c r="A712" t="s">
        <v>6673</v>
      </c>
      <c r="B712">
        <f t="shared" si="132"/>
        <v>3080</v>
      </c>
      <c r="C712" t="str">
        <f t="shared" si="133"/>
        <v xml:space="preserve">gcms_sample_name"&gt;EMP_Sch_N_camp2_064_GC&lt;/Attribute&gt;     &lt;Attribute </v>
      </c>
      <c r="D712" t="str">
        <f t="shared" si="134"/>
        <v>EMP_Sch_N_camp2_064_GC</v>
      </c>
      <c r="E712">
        <f t="shared" si="135"/>
        <v>1038</v>
      </c>
      <c r="F712" t="str">
        <f t="shared" si="136"/>
        <v>SAMEA7724269</v>
      </c>
      <c r="G712">
        <f t="shared" si="137"/>
        <v>317</v>
      </c>
      <c r="H712" t="str">
        <f t="shared" si="138"/>
        <v>&lt;Title&gt;13114.schmidt.56.s013&lt;/Title&gt;     &lt;Organism taxonomy_id="4106</v>
      </c>
      <c r="I712" t="str">
        <f t="shared" si="139"/>
        <v>13114.schmidt.56.s013</v>
      </c>
      <c r="J712" t="str">
        <f t="shared" si="140"/>
        <v>schmidt</v>
      </c>
      <c r="K712" t="str">
        <f t="shared" si="141"/>
        <v>56</v>
      </c>
      <c r="L712" t="str">
        <f t="shared" si="142"/>
        <v>s013</v>
      </c>
      <c r="M712" t="str">
        <f t="shared" si="143"/>
        <v>schmidt_56_s013</v>
      </c>
    </row>
    <row r="713" spans="1:13" x14ac:dyDescent="0.2">
      <c r="A713" t="s">
        <v>6674</v>
      </c>
      <c r="B713">
        <f t="shared" si="132"/>
        <v>3342</v>
      </c>
      <c r="C713" t="str">
        <f t="shared" si="133"/>
        <v xml:space="preserve">gcms_sample_name"&gt;EMP_Sch_N_camp1_066_GC&lt;/Attribute&gt;     &lt;Attribute </v>
      </c>
      <c r="D713" t="str">
        <f t="shared" si="134"/>
        <v>EMP_Sch_N_camp1_066_GC</v>
      </c>
      <c r="E713">
        <f t="shared" si="135"/>
        <v>1038</v>
      </c>
      <c r="F713" t="str">
        <f t="shared" si="136"/>
        <v>SAMEA7724268</v>
      </c>
      <c r="G713">
        <f t="shared" si="137"/>
        <v>317</v>
      </c>
      <c r="H713" t="str">
        <f t="shared" si="138"/>
        <v>&lt;Title&gt;13114.schmidt.56.s012&lt;/Title&gt;     &lt;Organism taxonomy_id="4106</v>
      </c>
      <c r="I713" t="str">
        <f t="shared" si="139"/>
        <v>13114.schmidt.56.s012</v>
      </c>
      <c r="J713" t="str">
        <f t="shared" si="140"/>
        <v>schmidt</v>
      </c>
      <c r="K713" t="str">
        <f t="shared" si="141"/>
        <v>56</v>
      </c>
      <c r="L713" t="str">
        <f t="shared" si="142"/>
        <v>s012</v>
      </c>
      <c r="M713" t="str">
        <f t="shared" si="143"/>
        <v>schmidt_56_s012</v>
      </c>
    </row>
    <row r="714" spans="1:13" x14ac:dyDescent="0.2">
      <c r="A714" t="s">
        <v>6675</v>
      </c>
      <c r="B714">
        <f t="shared" si="132"/>
        <v>3080</v>
      </c>
      <c r="C714" t="str">
        <f t="shared" si="133"/>
        <v>gcms_sample_name"&gt;EMP_Sch_N_5117_060_GC&lt;/Attribute&gt;     &lt;Attribute a</v>
      </c>
      <c r="D714" t="str">
        <f t="shared" si="134"/>
        <v>EMP_Sch_N_5117_060_GC</v>
      </c>
      <c r="E714">
        <f t="shared" si="135"/>
        <v>1038</v>
      </c>
      <c r="F714" t="str">
        <f t="shared" si="136"/>
        <v>SAMEA7724267</v>
      </c>
      <c r="G714">
        <f t="shared" si="137"/>
        <v>317</v>
      </c>
      <c r="H714" t="str">
        <f t="shared" si="138"/>
        <v>&lt;Title&gt;13114.schmidt.56.s011&lt;/Title&gt;     &lt;Organism taxonomy_id="4106</v>
      </c>
      <c r="I714" t="str">
        <f t="shared" si="139"/>
        <v>13114.schmidt.56.s011</v>
      </c>
      <c r="J714" t="str">
        <f t="shared" si="140"/>
        <v>schmidt</v>
      </c>
      <c r="K714" t="str">
        <f t="shared" si="141"/>
        <v>56</v>
      </c>
      <c r="L714" t="str">
        <f t="shared" si="142"/>
        <v>s011</v>
      </c>
      <c r="M714" t="str">
        <f t="shared" si="143"/>
        <v>schmidt_56_s011</v>
      </c>
    </row>
    <row r="715" spans="1:13" x14ac:dyDescent="0.2">
      <c r="A715" t="s">
        <v>6676</v>
      </c>
      <c r="B715">
        <f t="shared" si="132"/>
        <v>3080</v>
      </c>
      <c r="C715" t="str">
        <f t="shared" si="133"/>
        <v>gcms_sample_name"&gt;EMP_Sch_N_5100_057_GC&lt;/Attribute&gt;     &lt;Attribute a</v>
      </c>
      <c r="D715" t="str">
        <f t="shared" si="134"/>
        <v>EMP_Sch_N_5100_057_GC</v>
      </c>
      <c r="E715">
        <f t="shared" si="135"/>
        <v>1038</v>
      </c>
      <c r="F715" t="str">
        <f t="shared" si="136"/>
        <v>SAMEA7724266</v>
      </c>
      <c r="G715">
        <f t="shared" si="137"/>
        <v>317</v>
      </c>
      <c r="H715" t="str">
        <f t="shared" si="138"/>
        <v>&lt;Title&gt;13114.schmidt.56.s010&lt;/Title&gt;     &lt;Organism taxonomy_id="4106</v>
      </c>
      <c r="I715" t="str">
        <f t="shared" si="139"/>
        <v>13114.schmidt.56.s010</v>
      </c>
      <c r="J715" t="str">
        <f t="shared" si="140"/>
        <v>schmidt</v>
      </c>
      <c r="K715" t="str">
        <f t="shared" si="141"/>
        <v>56</v>
      </c>
      <c r="L715" t="str">
        <f t="shared" si="142"/>
        <v>s010</v>
      </c>
      <c r="M715" t="str">
        <f t="shared" si="143"/>
        <v>schmidt_56_s010</v>
      </c>
    </row>
    <row r="716" spans="1:13" x14ac:dyDescent="0.2">
      <c r="A716" t="s">
        <v>6677</v>
      </c>
      <c r="B716">
        <f t="shared" si="132"/>
        <v>3080</v>
      </c>
      <c r="C716" t="str">
        <f t="shared" si="133"/>
        <v>gcms_sample_name"&gt;EMP_Sch_N_5096_053_GC&lt;/Attribute&gt;     &lt;Attribute a</v>
      </c>
      <c r="D716" t="str">
        <f t="shared" si="134"/>
        <v>EMP_Sch_N_5096_053_GC</v>
      </c>
      <c r="E716">
        <f t="shared" si="135"/>
        <v>1038</v>
      </c>
      <c r="F716" t="str">
        <f t="shared" si="136"/>
        <v>SAMEA7724265</v>
      </c>
      <c r="G716">
        <f t="shared" si="137"/>
        <v>317</v>
      </c>
      <c r="H716" t="str">
        <f t="shared" si="138"/>
        <v>&lt;Title&gt;13114.schmidt.56.s009&lt;/Title&gt;     &lt;Organism taxonomy_id="4106</v>
      </c>
      <c r="I716" t="str">
        <f t="shared" si="139"/>
        <v>13114.schmidt.56.s009</v>
      </c>
      <c r="J716" t="str">
        <f t="shared" si="140"/>
        <v>schmidt</v>
      </c>
      <c r="K716" t="str">
        <f t="shared" si="141"/>
        <v>56</v>
      </c>
      <c r="L716" t="str">
        <f t="shared" si="142"/>
        <v>s009</v>
      </c>
      <c r="M716" t="str">
        <f t="shared" si="143"/>
        <v>schmidt_56_s009</v>
      </c>
    </row>
    <row r="717" spans="1:13" x14ac:dyDescent="0.2">
      <c r="A717" t="s">
        <v>6678</v>
      </c>
      <c r="B717">
        <f t="shared" si="132"/>
        <v>3080</v>
      </c>
      <c r="C717" t="str">
        <f t="shared" si="133"/>
        <v>gcms_sample_name"&gt;EMP_Sch_N_8_061_GC&lt;/Attribute&gt;     &lt;Attribute attr</v>
      </c>
      <c r="D717" t="str">
        <f t="shared" si="134"/>
        <v>EMP_Sch_N_8_061_GC</v>
      </c>
      <c r="E717">
        <f t="shared" si="135"/>
        <v>1038</v>
      </c>
      <c r="F717" t="str">
        <f t="shared" si="136"/>
        <v>SAMEA7724264</v>
      </c>
      <c r="G717">
        <f t="shared" si="137"/>
        <v>317</v>
      </c>
      <c r="H717" t="str">
        <f t="shared" si="138"/>
        <v>&lt;Title&gt;13114.schmidt.56.s008&lt;/Title&gt;     &lt;Organism taxonomy_id="4106</v>
      </c>
      <c r="I717" t="str">
        <f t="shared" si="139"/>
        <v>13114.schmidt.56.s008</v>
      </c>
      <c r="J717" t="str">
        <f t="shared" si="140"/>
        <v>schmidt</v>
      </c>
      <c r="K717" t="str">
        <f t="shared" si="141"/>
        <v>56</v>
      </c>
      <c r="L717" t="str">
        <f t="shared" si="142"/>
        <v>s008</v>
      </c>
      <c r="M717" t="str">
        <f t="shared" si="143"/>
        <v>schmidt_56_s008</v>
      </c>
    </row>
    <row r="718" spans="1:13" x14ac:dyDescent="0.2">
      <c r="A718" t="s">
        <v>6679</v>
      </c>
      <c r="B718">
        <f t="shared" si="132"/>
        <v>3168</v>
      </c>
      <c r="C718" t="str">
        <f t="shared" si="133"/>
        <v>gcms_sample_name"&gt;EMP_Sch_N_7_054_GC&lt;/Attribute&gt;     &lt;Attribute attr</v>
      </c>
      <c r="D718" t="str">
        <f t="shared" si="134"/>
        <v>EMP_Sch_N_7_054_GC</v>
      </c>
      <c r="E718">
        <f t="shared" si="135"/>
        <v>1038</v>
      </c>
      <c r="F718" t="str">
        <f t="shared" si="136"/>
        <v>SAMEA7724263</v>
      </c>
      <c r="G718">
        <f t="shared" si="137"/>
        <v>317</v>
      </c>
      <c r="H718" t="str">
        <f t="shared" si="138"/>
        <v>&lt;Title&gt;13114.schmidt.56.s007&lt;/Title&gt;     &lt;Organism taxonomy_id="4106</v>
      </c>
      <c r="I718" t="str">
        <f t="shared" si="139"/>
        <v>13114.schmidt.56.s007</v>
      </c>
      <c r="J718" t="str">
        <f t="shared" si="140"/>
        <v>schmidt</v>
      </c>
      <c r="K718" t="str">
        <f t="shared" si="141"/>
        <v>56</v>
      </c>
      <c r="L718" t="str">
        <f t="shared" si="142"/>
        <v>s007</v>
      </c>
      <c r="M718" t="str">
        <f t="shared" si="143"/>
        <v>schmidt_56_s007</v>
      </c>
    </row>
    <row r="719" spans="1:13" x14ac:dyDescent="0.2">
      <c r="A719" t="s">
        <v>6680</v>
      </c>
      <c r="B719">
        <f t="shared" si="132"/>
        <v>3080</v>
      </c>
      <c r="C719" t="str">
        <f t="shared" si="133"/>
        <v>gcms_sample_name"&gt;EMP_Sch_N_6_068_GC&lt;/Attribute&gt;     &lt;Attribute attr</v>
      </c>
      <c r="D719" t="str">
        <f t="shared" si="134"/>
        <v>EMP_Sch_N_6_068_GC</v>
      </c>
      <c r="E719">
        <f t="shared" si="135"/>
        <v>1038</v>
      </c>
      <c r="F719" t="str">
        <f t="shared" si="136"/>
        <v>SAMEA7724262</v>
      </c>
      <c r="G719">
        <f t="shared" si="137"/>
        <v>317</v>
      </c>
      <c r="H719" t="str">
        <f t="shared" si="138"/>
        <v>&lt;Title&gt;13114.schmidt.56.s006&lt;/Title&gt;     &lt;Organism taxonomy_id="4106</v>
      </c>
      <c r="I719" t="str">
        <f t="shared" si="139"/>
        <v>13114.schmidt.56.s006</v>
      </c>
      <c r="J719" t="str">
        <f t="shared" si="140"/>
        <v>schmidt</v>
      </c>
      <c r="K719" t="str">
        <f t="shared" si="141"/>
        <v>56</v>
      </c>
      <c r="L719" t="str">
        <f t="shared" si="142"/>
        <v>s006</v>
      </c>
      <c r="M719" t="str">
        <f t="shared" si="143"/>
        <v>schmidt_56_s006</v>
      </c>
    </row>
    <row r="720" spans="1:13" x14ac:dyDescent="0.2">
      <c r="A720" t="s">
        <v>6681</v>
      </c>
      <c r="B720">
        <f t="shared" si="132"/>
        <v>3080</v>
      </c>
      <c r="C720" t="str">
        <f t="shared" si="133"/>
        <v>gcms_sample_name"&gt;EMP_Sch_N_5_058_GC&lt;/Attribute&gt;     &lt;Attribute attr</v>
      </c>
      <c r="D720" t="str">
        <f t="shared" si="134"/>
        <v>EMP_Sch_N_5_058_GC</v>
      </c>
      <c r="E720">
        <f t="shared" si="135"/>
        <v>1038</v>
      </c>
      <c r="F720" t="str">
        <f t="shared" si="136"/>
        <v>SAMEA7724261</v>
      </c>
      <c r="G720">
        <f t="shared" si="137"/>
        <v>317</v>
      </c>
      <c r="H720" t="str">
        <f t="shared" si="138"/>
        <v>&lt;Title&gt;13114.schmidt.56.s005&lt;/Title&gt;     &lt;Organism taxonomy_id="4106</v>
      </c>
      <c r="I720" t="str">
        <f t="shared" si="139"/>
        <v>13114.schmidt.56.s005</v>
      </c>
      <c r="J720" t="str">
        <f t="shared" si="140"/>
        <v>schmidt</v>
      </c>
      <c r="K720" t="str">
        <f t="shared" si="141"/>
        <v>56</v>
      </c>
      <c r="L720" t="str">
        <f t="shared" si="142"/>
        <v>s005</v>
      </c>
      <c r="M720" t="str">
        <f t="shared" si="143"/>
        <v>schmidt_56_s005</v>
      </c>
    </row>
    <row r="721" spans="1:13" x14ac:dyDescent="0.2">
      <c r="A721" t="s">
        <v>6682</v>
      </c>
      <c r="B721">
        <f t="shared" si="132"/>
        <v>3080</v>
      </c>
      <c r="C721" t="str">
        <f t="shared" si="133"/>
        <v>gcms_sample_name"&gt;EMP_Sch_N_4_049_GC&lt;/Attribute&gt;     &lt;Attribute attr</v>
      </c>
      <c r="D721" t="str">
        <f t="shared" si="134"/>
        <v>EMP_Sch_N_4_049_GC</v>
      </c>
      <c r="E721">
        <f t="shared" si="135"/>
        <v>1038</v>
      </c>
      <c r="F721" t="str">
        <f t="shared" si="136"/>
        <v>SAMEA7724260</v>
      </c>
      <c r="G721">
        <f t="shared" si="137"/>
        <v>317</v>
      </c>
      <c r="H721" t="str">
        <f t="shared" si="138"/>
        <v>&lt;Title&gt;13114.schmidt.56.s004&lt;/Title&gt;     &lt;Organism taxonomy_id="4106</v>
      </c>
      <c r="I721" t="str">
        <f t="shared" si="139"/>
        <v>13114.schmidt.56.s004</v>
      </c>
      <c r="J721" t="str">
        <f t="shared" si="140"/>
        <v>schmidt</v>
      </c>
      <c r="K721" t="str">
        <f t="shared" si="141"/>
        <v>56</v>
      </c>
      <c r="L721" t="str">
        <f t="shared" si="142"/>
        <v>s004</v>
      </c>
      <c r="M721" t="str">
        <f t="shared" si="143"/>
        <v>schmidt_56_s004</v>
      </c>
    </row>
    <row r="722" spans="1:13" x14ac:dyDescent="0.2">
      <c r="A722" t="s">
        <v>6683</v>
      </c>
      <c r="B722">
        <f t="shared" si="132"/>
        <v>3080</v>
      </c>
      <c r="C722" t="str">
        <f t="shared" si="133"/>
        <v>gcms_sample_name"&gt;EMP_Sch_N_3_051_GC&lt;/Attribute&gt;     &lt;Attribute attr</v>
      </c>
      <c r="D722" t="str">
        <f t="shared" si="134"/>
        <v>EMP_Sch_N_3_051_GC</v>
      </c>
      <c r="E722">
        <f t="shared" si="135"/>
        <v>1038</v>
      </c>
      <c r="F722" t="str">
        <f t="shared" si="136"/>
        <v>SAMEA7724259</v>
      </c>
      <c r="G722">
        <f t="shared" si="137"/>
        <v>317</v>
      </c>
      <c r="H722" t="str">
        <f t="shared" si="138"/>
        <v>&lt;Title&gt;13114.schmidt.56.s003&lt;/Title&gt;     &lt;Organism taxonomy_id="4106</v>
      </c>
      <c r="I722" t="str">
        <f t="shared" si="139"/>
        <v>13114.schmidt.56.s003</v>
      </c>
      <c r="J722" t="str">
        <f t="shared" si="140"/>
        <v>schmidt</v>
      </c>
      <c r="K722" t="str">
        <f t="shared" si="141"/>
        <v>56</v>
      </c>
      <c r="L722" t="str">
        <f t="shared" si="142"/>
        <v>s003</v>
      </c>
      <c r="M722" t="str">
        <f t="shared" si="143"/>
        <v>schmidt_56_s003</v>
      </c>
    </row>
    <row r="723" spans="1:13" x14ac:dyDescent="0.2">
      <c r="A723" t="s">
        <v>6684</v>
      </c>
      <c r="B723">
        <f t="shared" si="132"/>
        <v>3080</v>
      </c>
      <c r="C723" t="str">
        <f t="shared" si="133"/>
        <v>gcms_sample_name"&gt;EMP_Sch_N_2_062_GC&lt;/Attribute&gt;     &lt;Attribute attr</v>
      </c>
      <c r="D723" t="str">
        <f t="shared" si="134"/>
        <v>EMP_Sch_N_2_062_GC</v>
      </c>
      <c r="E723">
        <f t="shared" si="135"/>
        <v>1038</v>
      </c>
      <c r="F723" t="str">
        <f t="shared" si="136"/>
        <v>SAMEA7724258</v>
      </c>
      <c r="G723">
        <f t="shared" si="137"/>
        <v>317</v>
      </c>
      <c r="H723" t="str">
        <f t="shared" si="138"/>
        <v>&lt;Title&gt;13114.schmidt.56.s002&lt;/Title&gt;     &lt;Organism taxonomy_id="4106</v>
      </c>
      <c r="I723" t="str">
        <f t="shared" si="139"/>
        <v>13114.schmidt.56.s002</v>
      </c>
      <c r="J723" t="str">
        <f t="shared" si="140"/>
        <v>schmidt</v>
      </c>
      <c r="K723" t="str">
        <f t="shared" si="141"/>
        <v>56</v>
      </c>
      <c r="L723" t="str">
        <f t="shared" si="142"/>
        <v>s002</v>
      </c>
      <c r="M723" t="str">
        <f t="shared" si="143"/>
        <v>schmidt_56_s002</v>
      </c>
    </row>
    <row r="724" spans="1:13" x14ac:dyDescent="0.2">
      <c r="A724" t="s">
        <v>6685</v>
      </c>
      <c r="B724">
        <f t="shared" si="132"/>
        <v>3080</v>
      </c>
      <c r="C724" t="str">
        <f t="shared" si="133"/>
        <v>gcms_sample_name"&gt;EMP_Sch_N_1_046_GC&lt;/Attribute&gt;     &lt;Attribute attr</v>
      </c>
      <c r="D724" t="str">
        <f t="shared" si="134"/>
        <v>EMP_Sch_N_1_046_GC</v>
      </c>
      <c r="E724">
        <f t="shared" si="135"/>
        <v>1038</v>
      </c>
      <c r="F724" t="str">
        <f t="shared" si="136"/>
        <v>SAMEA7724257</v>
      </c>
      <c r="G724">
        <f t="shared" si="137"/>
        <v>317</v>
      </c>
      <c r="H724" t="str">
        <f t="shared" si="138"/>
        <v>&lt;Title&gt;13114.schmidt.56.s001&lt;/Title&gt;     &lt;Organism taxonomy_id="4106</v>
      </c>
      <c r="I724" t="str">
        <f t="shared" si="139"/>
        <v>13114.schmidt.56.s001</v>
      </c>
      <c r="J724" t="str">
        <f t="shared" si="140"/>
        <v>schmidt</v>
      </c>
      <c r="K724" t="str">
        <f t="shared" si="141"/>
        <v>56</v>
      </c>
      <c r="L724" t="str">
        <f t="shared" si="142"/>
        <v>s001</v>
      </c>
      <c r="M724" t="str">
        <f t="shared" si="143"/>
        <v>schmidt_56_s001</v>
      </c>
    </row>
    <row r="725" spans="1:13" x14ac:dyDescent="0.2">
      <c r="A725" t="s">
        <v>6646</v>
      </c>
      <c r="B725">
        <f t="shared" si="132"/>
        <v>3195</v>
      </c>
      <c r="C725" t="str">
        <f t="shared" si="133"/>
        <v>gcms_sample_name"&gt;EMP_Sdf_PP3_12_081_GC&lt;/Attribute&gt;     &lt;Attribute a</v>
      </c>
      <c r="D725" t="str">
        <f t="shared" si="134"/>
        <v>EMP_Sdf_PP3_12_081_GC</v>
      </c>
      <c r="E725">
        <f t="shared" si="135"/>
        <v>1031</v>
      </c>
      <c r="F725" t="str">
        <f t="shared" si="136"/>
        <v>SAMEA7724296</v>
      </c>
      <c r="G725">
        <f t="shared" si="137"/>
        <v>317</v>
      </c>
      <c r="H725" t="str">
        <f t="shared" si="138"/>
        <v>&lt;Title&gt;13114.seedorf.71.s014&lt;/Title&gt;     &lt;Organism taxonomy_id="4106</v>
      </c>
      <c r="I725" t="str">
        <f t="shared" si="139"/>
        <v>13114.seedorf.71.s014</v>
      </c>
      <c r="J725" t="str">
        <f t="shared" si="140"/>
        <v>seedorf</v>
      </c>
      <c r="K725" t="str">
        <f t="shared" si="141"/>
        <v>71</v>
      </c>
      <c r="L725" t="str">
        <f t="shared" si="142"/>
        <v>s014</v>
      </c>
      <c r="M725" t="str">
        <f t="shared" si="143"/>
        <v>seedorf_71_s014</v>
      </c>
    </row>
    <row r="726" spans="1:13" x14ac:dyDescent="0.2">
      <c r="A726" t="s">
        <v>6647</v>
      </c>
      <c r="B726">
        <f t="shared" si="132"/>
        <v>2932</v>
      </c>
      <c r="C726" t="str">
        <f t="shared" si="133"/>
        <v>gcms_sample_name"&gt;EMP_Sdf_PP2_10_078_GC&lt;/Attribute&gt;     &lt;Attribute a</v>
      </c>
      <c r="D726" t="str">
        <f t="shared" si="134"/>
        <v>EMP_Sdf_PP2_10_078_GC</v>
      </c>
      <c r="E726">
        <f t="shared" si="135"/>
        <v>1031</v>
      </c>
      <c r="F726" t="str">
        <f t="shared" si="136"/>
        <v>SAMEA7724295</v>
      </c>
      <c r="G726">
        <f t="shared" si="137"/>
        <v>317</v>
      </c>
      <c r="H726" t="str">
        <f t="shared" si="138"/>
        <v>&lt;Title&gt;13114.seedorf.71.s013&lt;/Title&gt;     &lt;Organism taxonomy_id="4106</v>
      </c>
      <c r="I726" t="str">
        <f t="shared" si="139"/>
        <v>13114.seedorf.71.s013</v>
      </c>
      <c r="J726" t="str">
        <f t="shared" si="140"/>
        <v>seedorf</v>
      </c>
      <c r="K726" t="str">
        <f t="shared" si="141"/>
        <v>71</v>
      </c>
      <c r="L726" t="str">
        <f t="shared" si="142"/>
        <v>s013</v>
      </c>
      <c r="M726" t="str">
        <f t="shared" si="143"/>
        <v>seedorf_71_s013</v>
      </c>
    </row>
    <row r="727" spans="1:13" x14ac:dyDescent="0.2">
      <c r="A727" t="s">
        <v>6648</v>
      </c>
      <c r="B727">
        <f t="shared" si="132"/>
        <v>3195</v>
      </c>
      <c r="C727" t="str">
        <f t="shared" si="133"/>
        <v>gcms_sample_name"&gt;EMP_Sdf_PP1_8_082_GC&lt;/Attribute&gt;     &lt;Attribute at</v>
      </c>
      <c r="D727" t="str">
        <f t="shared" si="134"/>
        <v>EMP_Sdf_PP1_8_082_GC</v>
      </c>
      <c r="E727">
        <f t="shared" si="135"/>
        <v>1031</v>
      </c>
      <c r="F727" t="str">
        <f t="shared" si="136"/>
        <v>SAMEA7724294</v>
      </c>
      <c r="G727">
        <f t="shared" si="137"/>
        <v>317</v>
      </c>
      <c r="H727" t="str">
        <f t="shared" si="138"/>
        <v>&lt;Title&gt;13114.seedorf.71.s012&lt;/Title&gt;     &lt;Organism taxonomy_id="4106</v>
      </c>
      <c r="I727" t="str">
        <f t="shared" si="139"/>
        <v>13114.seedorf.71.s012</v>
      </c>
      <c r="J727" t="str">
        <f t="shared" si="140"/>
        <v>seedorf</v>
      </c>
      <c r="K727" t="str">
        <f t="shared" si="141"/>
        <v>71</v>
      </c>
      <c r="L727" t="str">
        <f t="shared" si="142"/>
        <v>s012</v>
      </c>
      <c r="M727" t="str">
        <f t="shared" si="143"/>
        <v>seedorf_71_s012</v>
      </c>
    </row>
    <row r="728" spans="1:13" x14ac:dyDescent="0.2">
      <c r="A728" t="s">
        <v>6649</v>
      </c>
      <c r="B728">
        <f t="shared" si="132"/>
        <v>3193</v>
      </c>
      <c r="C728" t="str">
        <f t="shared" si="133"/>
        <v>gcms_sample_name"&gt;EMP_Sdf_P3_6_070_GC&lt;/Attribute&gt;     &lt;Attribute att</v>
      </c>
      <c r="D728" t="str">
        <f t="shared" si="134"/>
        <v>EMP_Sdf_P3_6_070_GC</v>
      </c>
      <c r="E728">
        <f t="shared" si="135"/>
        <v>1028</v>
      </c>
      <c r="F728" t="str">
        <f t="shared" si="136"/>
        <v>SAMEA7724293</v>
      </c>
      <c r="G728">
        <f t="shared" si="137"/>
        <v>317</v>
      </c>
      <c r="H728" t="str">
        <f t="shared" si="138"/>
        <v>&lt;Title&gt;13114.seedorf.71.s011&lt;/Title&gt;     &lt;Organism taxonomy_id="4106</v>
      </c>
      <c r="I728" t="str">
        <f t="shared" si="139"/>
        <v>13114.seedorf.71.s011</v>
      </c>
      <c r="J728" t="str">
        <f t="shared" si="140"/>
        <v>seedorf</v>
      </c>
      <c r="K728" t="str">
        <f t="shared" si="141"/>
        <v>71</v>
      </c>
      <c r="L728" t="str">
        <f t="shared" si="142"/>
        <v>s011</v>
      </c>
      <c r="M728" t="str">
        <f t="shared" si="143"/>
        <v>seedorf_71_s011</v>
      </c>
    </row>
    <row r="729" spans="1:13" x14ac:dyDescent="0.2">
      <c r="A729" t="s">
        <v>6650</v>
      </c>
      <c r="B729">
        <f t="shared" si="132"/>
        <v>3193</v>
      </c>
      <c r="C729" t="str">
        <f t="shared" si="133"/>
        <v>gcms_sample_name"&gt;EMP_Sdf_P2_4_079_GC&lt;/Attribute&gt;     &lt;Attribute att</v>
      </c>
      <c r="D729" t="str">
        <f t="shared" si="134"/>
        <v>EMP_Sdf_P2_4_079_GC</v>
      </c>
      <c r="E729">
        <f t="shared" si="135"/>
        <v>1028</v>
      </c>
      <c r="F729" t="str">
        <f t="shared" si="136"/>
        <v>SAMEA7724292</v>
      </c>
      <c r="G729">
        <f t="shared" si="137"/>
        <v>317</v>
      </c>
      <c r="H729" t="str">
        <f t="shared" si="138"/>
        <v>&lt;Title&gt;13114.seedorf.71.s010&lt;/Title&gt;     &lt;Organism taxonomy_id="4106</v>
      </c>
      <c r="I729" t="str">
        <f t="shared" si="139"/>
        <v>13114.seedorf.71.s010</v>
      </c>
      <c r="J729" t="str">
        <f t="shared" si="140"/>
        <v>seedorf</v>
      </c>
      <c r="K729" t="str">
        <f t="shared" si="141"/>
        <v>71</v>
      </c>
      <c r="L729" t="str">
        <f t="shared" si="142"/>
        <v>s010</v>
      </c>
      <c r="M729" t="str">
        <f t="shared" si="143"/>
        <v>seedorf_71_s010</v>
      </c>
    </row>
    <row r="730" spans="1:13" x14ac:dyDescent="0.2">
      <c r="A730" t="s">
        <v>6651</v>
      </c>
      <c r="B730">
        <f t="shared" si="132"/>
        <v>3193</v>
      </c>
      <c r="C730" t="str">
        <f t="shared" si="133"/>
        <v>gcms_sample_name"&gt;EMP_Sdf_P1_2_076_GC&lt;/Attribute&gt;     &lt;Attribute att</v>
      </c>
      <c r="D730" t="str">
        <f t="shared" si="134"/>
        <v>EMP_Sdf_P1_2_076_GC</v>
      </c>
      <c r="E730">
        <f t="shared" si="135"/>
        <v>1028</v>
      </c>
      <c r="F730" t="str">
        <f t="shared" si="136"/>
        <v>SAMEA7724291</v>
      </c>
      <c r="G730">
        <f t="shared" si="137"/>
        <v>317</v>
      </c>
      <c r="H730" t="str">
        <f t="shared" si="138"/>
        <v>&lt;Title&gt;13114.seedorf.71.s009&lt;/Title&gt;     &lt;Organism taxonomy_id="4106</v>
      </c>
      <c r="I730" t="str">
        <f t="shared" si="139"/>
        <v>13114.seedorf.71.s009</v>
      </c>
      <c r="J730" t="str">
        <f t="shared" si="140"/>
        <v>seedorf</v>
      </c>
      <c r="K730" t="str">
        <f t="shared" si="141"/>
        <v>71</v>
      </c>
      <c r="L730" t="str">
        <f t="shared" si="142"/>
        <v>s009</v>
      </c>
      <c r="M730" t="str">
        <f t="shared" si="143"/>
        <v>seedorf_71_s009</v>
      </c>
    </row>
    <row r="731" spans="1:13" x14ac:dyDescent="0.2">
      <c r="A731" t="s">
        <v>6652</v>
      </c>
      <c r="B731">
        <f t="shared" si="132"/>
        <v>2941</v>
      </c>
      <c r="C731" t="str">
        <f t="shared" si="133"/>
        <v>gcms_sample_name"&gt;EMP_Sdf_JP3_22_075_GC&lt;/Attribute&gt;     &lt;Attribute a</v>
      </c>
      <c r="D731" t="str">
        <f t="shared" si="134"/>
        <v>EMP_Sdf_JP3_22_075_GC</v>
      </c>
      <c r="E731">
        <f t="shared" si="135"/>
        <v>1041</v>
      </c>
      <c r="F731" t="str">
        <f t="shared" si="136"/>
        <v>SAMEA7724290</v>
      </c>
      <c r="G731">
        <f t="shared" si="137"/>
        <v>317</v>
      </c>
      <c r="H731" t="str">
        <f t="shared" si="138"/>
        <v>&lt;Title&gt;13114.seedorf.71.s008&lt;/Title&gt;     &lt;Organism taxonomy_id="4106</v>
      </c>
      <c r="I731" t="str">
        <f t="shared" si="139"/>
        <v>13114.seedorf.71.s008</v>
      </c>
      <c r="J731" t="str">
        <f t="shared" si="140"/>
        <v>seedorf</v>
      </c>
      <c r="K731" t="str">
        <f t="shared" si="141"/>
        <v>71</v>
      </c>
      <c r="L731" t="str">
        <f t="shared" si="142"/>
        <v>s008</v>
      </c>
      <c r="M731" t="str">
        <f t="shared" si="143"/>
        <v>seedorf_71_s008</v>
      </c>
    </row>
    <row r="732" spans="1:13" x14ac:dyDescent="0.2">
      <c r="A732" t="s">
        <v>6653</v>
      </c>
      <c r="B732">
        <f t="shared" si="132"/>
        <v>3203</v>
      </c>
      <c r="C732" t="str">
        <f t="shared" si="133"/>
        <v>gcms_sample_name"&gt;EMP_Sdf_JP2_20_073_GC&lt;/Attribute&gt;     &lt;Attribute a</v>
      </c>
      <c r="D732" t="str">
        <f t="shared" si="134"/>
        <v>EMP_Sdf_JP2_20_073_GC</v>
      </c>
      <c r="E732">
        <f t="shared" si="135"/>
        <v>1041</v>
      </c>
      <c r="F732" t="str">
        <f t="shared" si="136"/>
        <v>SAMEA7724289</v>
      </c>
      <c r="G732">
        <f t="shared" si="137"/>
        <v>317</v>
      </c>
      <c r="H732" t="str">
        <f t="shared" si="138"/>
        <v>&lt;Title&gt;13114.seedorf.71.s007&lt;/Title&gt;     &lt;Organism taxonomy_id="4106</v>
      </c>
      <c r="I732" t="str">
        <f t="shared" si="139"/>
        <v>13114.seedorf.71.s007</v>
      </c>
      <c r="J732" t="str">
        <f t="shared" si="140"/>
        <v>seedorf</v>
      </c>
      <c r="K732" t="str">
        <f t="shared" si="141"/>
        <v>71</v>
      </c>
      <c r="L732" t="str">
        <f t="shared" si="142"/>
        <v>s007</v>
      </c>
      <c r="M732" t="str">
        <f t="shared" si="143"/>
        <v>seedorf_71_s007</v>
      </c>
    </row>
    <row r="733" spans="1:13" x14ac:dyDescent="0.2">
      <c r="A733" t="s">
        <v>6654</v>
      </c>
      <c r="B733">
        <f t="shared" si="132"/>
        <v>3204</v>
      </c>
      <c r="C733" t="str">
        <f t="shared" si="133"/>
        <v>gcms_sample_name"&gt;EMP_Sdf_JP1_18_071_GC&lt;/Attribute&gt;     &lt;Attribute a</v>
      </c>
      <c r="D733" t="str">
        <f t="shared" si="134"/>
        <v>EMP_Sdf_JP1_18_071_GC</v>
      </c>
      <c r="E733">
        <f t="shared" si="135"/>
        <v>1041</v>
      </c>
      <c r="F733" t="str">
        <f t="shared" si="136"/>
        <v>SAMEA7724288</v>
      </c>
      <c r="G733">
        <f t="shared" si="137"/>
        <v>317</v>
      </c>
      <c r="H733" t="str">
        <f t="shared" si="138"/>
        <v>&lt;Title&gt;13114.seedorf.71.s006&lt;/Title&gt;     &lt;Organism taxonomy_id="4106</v>
      </c>
      <c r="I733" t="str">
        <f t="shared" si="139"/>
        <v>13114.seedorf.71.s006</v>
      </c>
      <c r="J733" t="str">
        <f t="shared" si="140"/>
        <v>seedorf</v>
      </c>
      <c r="K733" t="str">
        <f t="shared" si="141"/>
        <v>71</v>
      </c>
      <c r="L733" t="str">
        <f t="shared" si="142"/>
        <v>s006</v>
      </c>
      <c r="M733" t="str">
        <f t="shared" si="143"/>
        <v>seedorf_71_s006</v>
      </c>
    </row>
    <row r="734" spans="1:13" x14ac:dyDescent="0.2">
      <c r="A734" t="s">
        <v>6655</v>
      </c>
      <c r="B734">
        <f t="shared" si="132"/>
        <v>2923</v>
      </c>
      <c r="C734" t="str">
        <f t="shared" si="133"/>
        <v>gcms_sample_name"&gt;EMP_Sdf_J2_16_077_GC&lt;/Attribute&gt;     &lt;Attribute at</v>
      </c>
      <c r="D734" t="str">
        <f t="shared" si="134"/>
        <v>EMP_Sdf_J2_16_077_GC</v>
      </c>
      <c r="E734">
        <f t="shared" si="135"/>
        <v>1027</v>
      </c>
      <c r="F734" t="str">
        <f t="shared" si="136"/>
        <v>SAMEA7724287</v>
      </c>
      <c r="G734">
        <f t="shared" si="137"/>
        <v>317</v>
      </c>
      <c r="H734" t="str">
        <f t="shared" si="138"/>
        <v>&lt;Title&gt;13114.seedorf.71.s005&lt;/Title&gt;     &lt;Organism taxonomy_id="4106</v>
      </c>
      <c r="I734" t="str">
        <f t="shared" si="139"/>
        <v>13114.seedorf.71.s005</v>
      </c>
      <c r="J734" t="str">
        <f t="shared" si="140"/>
        <v>seedorf</v>
      </c>
      <c r="K734" t="str">
        <f t="shared" si="141"/>
        <v>71</v>
      </c>
      <c r="L734" t="str">
        <f t="shared" si="142"/>
        <v>s005</v>
      </c>
      <c r="M734" t="str">
        <f t="shared" si="143"/>
        <v>seedorf_71_s005</v>
      </c>
    </row>
    <row r="735" spans="1:13" x14ac:dyDescent="0.2">
      <c r="A735" t="s">
        <v>6656</v>
      </c>
      <c r="B735">
        <f t="shared" si="132"/>
        <v>3186</v>
      </c>
      <c r="C735" t="str">
        <f t="shared" si="133"/>
        <v>gcms_sample_name"&gt;EMP_Sdf_J1_14_072_GC&lt;/Attribute&gt;     &lt;Attribute at</v>
      </c>
      <c r="D735" t="str">
        <f t="shared" si="134"/>
        <v>EMP_Sdf_J1_14_072_GC</v>
      </c>
      <c r="E735">
        <f t="shared" si="135"/>
        <v>1027</v>
      </c>
      <c r="F735" t="str">
        <f t="shared" si="136"/>
        <v>SAMEA7724286</v>
      </c>
      <c r="G735">
        <f t="shared" si="137"/>
        <v>317</v>
      </c>
      <c r="H735" t="str">
        <f t="shared" si="138"/>
        <v>&lt;Title&gt;13114.seedorf.71.s004&lt;/Title&gt;     &lt;Organism taxonomy_id="4106</v>
      </c>
      <c r="I735" t="str">
        <f t="shared" si="139"/>
        <v>13114.seedorf.71.s004</v>
      </c>
      <c r="J735" t="str">
        <f t="shared" si="140"/>
        <v>seedorf</v>
      </c>
      <c r="K735" t="str">
        <f t="shared" si="141"/>
        <v>71</v>
      </c>
      <c r="L735" t="str">
        <f t="shared" si="142"/>
        <v>s004</v>
      </c>
      <c r="M735" t="str">
        <f t="shared" si="143"/>
        <v>seedorf_71_s004</v>
      </c>
    </row>
    <row r="736" spans="1:13" x14ac:dyDescent="0.2">
      <c r="A736" t="s">
        <v>6657</v>
      </c>
      <c r="B736">
        <f t="shared" si="132"/>
        <v>3031</v>
      </c>
      <c r="C736" t="str">
        <f t="shared" si="133"/>
        <v>gcms_sample_name"&gt;EMP_Sdf_BP3_28_080_GC&lt;/Attribute&gt;     &lt;Attribute a</v>
      </c>
      <c r="D736" t="str">
        <f t="shared" si="134"/>
        <v>EMP_Sdf_BP3_28_080_GC</v>
      </c>
      <c r="E736">
        <f t="shared" si="135"/>
        <v>1040</v>
      </c>
      <c r="F736" t="str">
        <f t="shared" si="136"/>
        <v>SAMEA7724285</v>
      </c>
      <c r="G736">
        <f t="shared" si="137"/>
        <v>317</v>
      </c>
      <c r="H736" t="str">
        <f t="shared" si="138"/>
        <v>&lt;Title&gt;13114.seedorf.71.s003&lt;/Title&gt;     &lt;Organism taxonomy_id="4106</v>
      </c>
      <c r="I736" t="str">
        <f t="shared" si="139"/>
        <v>13114.seedorf.71.s003</v>
      </c>
      <c r="J736" t="str">
        <f t="shared" si="140"/>
        <v>seedorf</v>
      </c>
      <c r="K736" t="str">
        <f t="shared" si="141"/>
        <v>71</v>
      </c>
      <c r="L736" t="str">
        <f t="shared" si="142"/>
        <v>s003</v>
      </c>
      <c r="M736" t="str">
        <f t="shared" si="143"/>
        <v>seedorf_71_s003</v>
      </c>
    </row>
    <row r="737" spans="1:13" x14ac:dyDescent="0.2">
      <c r="A737" t="s">
        <v>6658</v>
      </c>
      <c r="B737">
        <f t="shared" si="132"/>
        <v>3205</v>
      </c>
      <c r="C737" t="str">
        <f t="shared" si="133"/>
        <v>gcms_sample_name"&gt;EMP_Sdf_BP2_26_074_GC&lt;/Attribute&gt;     &lt;Attribute a</v>
      </c>
      <c r="D737" t="str">
        <f t="shared" si="134"/>
        <v>EMP_Sdf_BP2_26_074_GC</v>
      </c>
      <c r="E737">
        <f t="shared" si="135"/>
        <v>1040</v>
      </c>
      <c r="F737" t="str">
        <f t="shared" si="136"/>
        <v>SAMEA7724284</v>
      </c>
      <c r="G737">
        <f t="shared" si="137"/>
        <v>317</v>
      </c>
      <c r="H737" t="str">
        <f t="shared" si="138"/>
        <v>&lt;Title&gt;13114.seedorf.71.s002&lt;/Title&gt;     &lt;Organism taxonomy_id="4106</v>
      </c>
      <c r="I737" t="str">
        <f t="shared" si="139"/>
        <v>13114.seedorf.71.s002</v>
      </c>
      <c r="J737" t="str">
        <f t="shared" si="140"/>
        <v>seedorf</v>
      </c>
      <c r="K737" t="str">
        <f t="shared" si="141"/>
        <v>71</v>
      </c>
      <c r="L737" t="str">
        <f t="shared" si="142"/>
        <v>s002</v>
      </c>
      <c r="M737" t="str">
        <f t="shared" si="143"/>
        <v>seedorf_71_s002</v>
      </c>
    </row>
    <row r="738" spans="1:13" x14ac:dyDescent="0.2">
      <c r="A738" t="s">
        <v>6659</v>
      </c>
      <c r="B738">
        <f t="shared" si="132"/>
        <v>3205</v>
      </c>
      <c r="C738" t="str">
        <f t="shared" si="133"/>
        <v>gcms_sample_name"&gt;EMP_Sdf_BP1_24_083_GC&lt;/Attribute&gt;     &lt;Attribute a</v>
      </c>
      <c r="D738" t="str">
        <f t="shared" si="134"/>
        <v>EMP_Sdf_BP1_24_083_GC</v>
      </c>
      <c r="E738">
        <f t="shared" si="135"/>
        <v>1040</v>
      </c>
      <c r="F738" t="str">
        <f t="shared" si="136"/>
        <v>SAMEA7724283</v>
      </c>
      <c r="G738">
        <f t="shared" si="137"/>
        <v>317</v>
      </c>
      <c r="H738" t="str">
        <f t="shared" si="138"/>
        <v>&lt;Title&gt;13114.seedorf.71.s001&lt;/Title&gt;     &lt;Organism taxonomy_id="4106</v>
      </c>
      <c r="I738" t="str">
        <f t="shared" si="139"/>
        <v>13114.seedorf.71.s001</v>
      </c>
      <c r="J738" t="str">
        <f t="shared" si="140"/>
        <v>seedorf</v>
      </c>
      <c r="K738" t="str">
        <f t="shared" si="141"/>
        <v>71</v>
      </c>
      <c r="L738" t="str">
        <f t="shared" si="142"/>
        <v>s001</v>
      </c>
      <c r="M738" t="str">
        <f t="shared" si="143"/>
        <v>seedorf_71_s001</v>
      </c>
    </row>
    <row r="739" spans="1:13" x14ac:dyDescent="0.2">
      <c r="A739" t="s">
        <v>6636</v>
      </c>
      <c r="B739">
        <f t="shared" si="132"/>
        <v>3291</v>
      </c>
      <c r="C739" t="str">
        <f t="shared" si="133"/>
        <v>gcms_sample_name"&gt;EMP_Cen20_12_091_GC&lt;/Attribute&gt;     &lt;Attribute att</v>
      </c>
      <c r="D739" t="str">
        <f t="shared" si="134"/>
        <v>EMP_Cen20_12_091_GC</v>
      </c>
      <c r="E739">
        <f t="shared" si="135"/>
        <v>980</v>
      </c>
      <c r="F739" t="str">
        <f t="shared" si="136"/>
        <v>SAMEA7724306</v>
      </c>
      <c r="G739">
        <f t="shared" si="137"/>
        <v>317</v>
      </c>
      <c r="H739" t="str">
        <f t="shared" si="138"/>
        <v>&lt;Title&gt;13114.shade.23.s010&lt;/Title&gt;     &lt;Organism taxonomy_id="410658</v>
      </c>
      <c r="I739" t="str">
        <f t="shared" si="139"/>
        <v>13114.shade.23.s010</v>
      </c>
      <c r="J739" t="str">
        <f t="shared" si="140"/>
        <v>shade</v>
      </c>
      <c r="K739" t="str">
        <f t="shared" si="141"/>
        <v>23</v>
      </c>
      <c r="L739" t="str">
        <f t="shared" si="142"/>
        <v>s010</v>
      </c>
      <c r="M739" t="str">
        <f t="shared" si="143"/>
        <v>shade_23_s010</v>
      </c>
    </row>
    <row r="740" spans="1:13" x14ac:dyDescent="0.2">
      <c r="A740" t="s">
        <v>6637</v>
      </c>
      <c r="B740">
        <f t="shared" si="132"/>
        <v>3291</v>
      </c>
      <c r="C740" t="str">
        <f t="shared" si="133"/>
        <v>gcms_sample_name"&gt;EMP_Cen19_12_093_GC&lt;/Attribute&gt;     &lt;Attribute att</v>
      </c>
      <c r="D740" t="str">
        <f t="shared" si="134"/>
        <v>EMP_Cen19_12_093_GC</v>
      </c>
      <c r="E740">
        <f t="shared" si="135"/>
        <v>980</v>
      </c>
      <c r="F740" t="str">
        <f t="shared" si="136"/>
        <v>SAMEA7724305</v>
      </c>
      <c r="G740">
        <f t="shared" si="137"/>
        <v>317</v>
      </c>
      <c r="H740" t="str">
        <f t="shared" si="138"/>
        <v>&lt;Title&gt;13114.shade.23.s009&lt;/Title&gt;     &lt;Organism taxonomy_id="410658</v>
      </c>
      <c r="I740" t="str">
        <f t="shared" si="139"/>
        <v>13114.shade.23.s009</v>
      </c>
      <c r="J740" t="str">
        <f t="shared" si="140"/>
        <v>shade</v>
      </c>
      <c r="K740" t="str">
        <f t="shared" si="141"/>
        <v>23</v>
      </c>
      <c r="L740" t="str">
        <f t="shared" si="142"/>
        <v>s009</v>
      </c>
      <c r="M740" t="str">
        <f t="shared" si="143"/>
        <v>shade_23_s009</v>
      </c>
    </row>
    <row r="741" spans="1:13" x14ac:dyDescent="0.2">
      <c r="A741" t="s">
        <v>6638</v>
      </c>
      <c r="B741">
        <f t="shared" si="132"/>
        <v>3296</v>
      </c>
      <c r="C741" t="str">
        <f t="shared" si="133"/>
        <v>gcms_sample_name"&gt;EMP_Cen17_12_088_GC&lt;/Attribute&gt;     &lt;Attribute att</v>
      </c>
      <c r="D741" t="str">
        <f t="shared" si="134"/>
        <v>EMP_Cen17_12_088_GC</v>
      </c>
      <c r="E741">
        <f t="shared" si="135"/>
        <v>977</v>
      </c>
      <c r="F741" t="str">
        <f t="shared" si="136"/>
        <v>SAMEA7724304</v>
      </c>
      <c r="G741">
        <f t="shared" si="137"/>
        <v>317</v>
      </c>
      <c r="H741" t="str">
        <f t="shared" si="138"/>
        <v>&lt;Title&gt;13114.shade.23.s008&lt;/Title&gt;     &lt;Organism taxonomy_id="410658</v>
      </c>
      <c r="I741" t="str">
        <f t="shared" si="139"/>
        <v>13114.shade.23.s008</v>
      </c>
      <c r="J741" t="str">
        <f t="shared" si="140"/>
        <v>shade</v>
      </c>
      <c r="K741" t="str">
        <f t="shared" si="141"/>
        <v>23</v>
      </c>
      <c r="L741" t="str">
        <f t="shared" si="142"/>
        <v>s008</v>
      </c>
      <c r="M741" t="str">
        <f t="shared" si="143"/>
        <v>shade_23_s008</v>
      </c>
    </row>
    <row r="742" spans="1:13" x14ac:dyDescent="0.2">
      <c r="A742" t="s">
        <v>6639</v>
      </c>
      <c r="B742">
        <f t="shared" si="132"/>
        <v>3295</v>
      </c>
      <c r="C742" t="str">
        <f t="shared" si="133"/>
        <v>gcms_sample_name"&gt;EMP_Cen16_12_086_GC&lt;/Attribute&gt;     &lt;Attribute att</v>
      </c>
      <c r="D742" t="str">
        <f t="shared" si="134"/>
        <v>EMP_Cen16_12_086_GC</v>
      </c>
      <c r="E742">
        <f t="shared" si="135"/>
        <v>980</v>
      </c>
      <c r="F742" t="str">
        <f t="shared" si="136"/>
        <v>SAMEA7724303</v>
      </c>
      <c r="G742">
        <f t="shared" si="137"/>
        <v>317</v>
      </c>
      <c r="H742" t="str">
        <f t="shared" si="138"/>
        <v>&lt;Title&gt;13114.shade.23.s007&lt;/Title&gt;     &lt;Organism taxonomy_id="410658</v>
      </c>
      <c r="I742" t="str">
        <f t="shared" si="139"/>
        <v>13114.shade.23.s007</v>
      </c>
      <c r="J742" t="str">
        <f t="shared" si="140"/>
        <v>shade</v>
      </c>
      <c r="K742" t="str">
        <f t="shared" si="141"/>
        <v>23</v>
      </c>
      <c r="L742" t="str">
        <f t="shared" si="142"/>
        <v>s007</v>
      </c>
      <c r="M742" t="str">
        <f t="shared" si="143"/>
        <v>shade_23_s007</v>
      </c>
    </row>
    <row r="743" spans="1:13" x14ac:dyDescent="0.2">
      <c r="A743" t="s">
        <v>6640</v>
      </c>
      <c r="B743">
        <f t="shared" si="132"/>
        <v>3117</v>
      </c>
      <c r="C743" t="str">
        <f t="shared" si="133"/>
        <v>gcms_sample_name"&gt;EMP_Cen15_12_090_GC&lt;/Attribute&gt;     &lt;Attribute att</v>
      </c>
      <c r="D743" t="str">
        <f t="shared" si="134"/>
        <v>EMP_Cen15_12_090_GC</v>
      </c>
      <c r="E743">
        <f t="shared" si="135"/>
        <v>980</v>
      </c>
      <c r="F743" t="str">
        <f t="shared" si="136"/>
        <v>SAMEA7724302</v>
      </c>
      <c r="G743">
        <f t="shared" si="137"/>
        <v>317</v>
      </c>
      <c r="H743" t="str">
        <f t="shared" si="138"/>
        <v>&lt;Title&gt;13114.shade.23.s006&lt;/Title&gt;     &lt;Organism taxonomy_id="410658</v>
      </c>
      <c r="I743" t="str">
        <f t="shared" si="139"/>
        <v>13114.shade.23.s006</v>
      </c>
      <c r="J743" t="str">
        <f t="shared" si="140"/>
        <v>shade</v>
      </c>
      <c r="K743" t="str">
        <f t="shared" si="141"/>
        <v>23</v>
      </c>
      <c r="L743" t="str">
        <f t="shared" si="142"/>
        <v>s006</v>
      </c>
      <c r="M743" t="str">
        <f t="shared" si="143"/>
        <v>shade_23_s006</v>
      </c>
    </row>
    <row r="744" spans="1:13" x14ac:dyDescent="0.2">
      <c r="A744" t="s">
        <v>6641</v>
      </c>
      <c r="B744">
        <f t="shared" si="132"/>
        <v>3033</v>
      </c>
      <c r="C744" t="str">
        <f t="shared" si="133"/>
        <v>gcms_sample_name"&gt;EMP_Cen14_12_089_GC&lt;/Attribute&gt;     &lt;Attribute att</v>
      </c>
      <c r="D744" t="str">
        <f t="shared" si="134"/>
        <v>EMP_Cen14_12_089_GC</v>
      </c>
      <c r="E744">
        <f t="shared" si="135"/>
        <v>980</v>
      </c>
      <c r="F744" t="str">
        <f t="shared" si="136"/>
        <v>SAMEA7724301</v>
      </c>
      <c r="G744">
        <f t="shared" si="137"/>
        <v>317</v>
      </c>
      <c r="H744" t="str">
        <f t="shared" si="138"/>
        <v>&lt;Title&gt;13114.shade.23.s005&lt;/Title&gt;     &lt;Organism taxonomy_id="410658</v>
      </c>
      <c r="I744" t="str">
        <f t="shared" si="139"/>
        <v>13114.shade.23.s005</v>
      </c>
      <c r="J744" t="str">
        <f t="shared" si="140"/>
        <v>shade</v>
      </c>
      <c r="K744" t="str">
        <f t="shared" si="141"/>
        <v>23</v>
      </c>
      <c r="L744" t="str">
        <f t="shared" si="142"/>
        <v>s005</v>
      </c>
      <c r="M744" t="str">
        <f t="shared" si="143"/>
        <v>shade_23_s005</v>
      </c>
    </row>
    <row r="745" spans="1:13" x14ac:dyDescent="0.2">
      <c r="A745" t="s">
        <v>6642</v>
      </c>
      <c r="B745">
        <f t="shared" si="132"/>
        <v>3291</v>
      </c>
      <c r="C745" t="str">
        <f t="shared" si="133"/>
        <v>gcms_sample_name"&gt;EMP_Cen12_12_084_GC&lt;/Attribute&gt;     &lt;Attribute att</v>
      </c>
      <c r="D745" t="str">
        <f t="shared" si="134"/>
        <v>EMP_Cen12_12_084_GC</v>
      </c>
      <c r="E745">
        <f t="shared" si="135"/>
        <v>980</v>
      </c>
      <c r="F745" t="str">
        <f t="shared" si="136"/>
        <v>SAMEA7724300</v>
      </c>
      <c r="G745">
        <f t="shared" si="137"/>
        <v>317</v>
      </c>
      <c r="H745" t="str">
        <f t="shared" si="138"/>
        <v>&lt;Title&gt;13114.shade.23.s004&lt;/Title&gt;     &lt;Organism taxonomy_id="410658</v>
      </c>
      <c r="I745" t="str">
        <f t="shared" si="139"/>
        <v>13114.shade.23.s004</v>
      </c>
      <c r="J745" t="str">
        <f t="shared" si="140"/>
        <v>shade</v>
      </c>
      <c r="K745" t="str">
        <f t="shared" si="141"/>
        <v>23</v>
      </c>
      <c r="L745" t="str">
        <f t="shared" si="142"/>
        <v>s004</v>
      </c>
      <c r="M745" t="str">
        <f t="shared" si="143"/>
        <v>shade_23_s004</v>
      </c>
    </row>
    <row r="746" spans="1:13" x14ac:dyDescent="0.2">
      <c r="A746" t="s">
        <v>6643</v>
      </c>
      <c r="B746">
        <f t="shared" si="132"/>
        <v>3299</v>
      </c>
      <c r="C746" t="str">
        <f t="shared" si="133"/>
        <v>gcms_sample_name"&gt;EMP_Cen06_14_087_GC&lt;/Attribute&gt;     &lt;Attribute att</v>
      </c>
      <c r="D746" t="str">
        <f t="shared" si="134"/>
        <v>EMP_Cen06_14_087_GC</v>
      </c>
      <c r="E746">
        <f t="shared" si="135"/>
        <v>980</v>
      </c>
      <c r="F746" t="str">
        <f t="shared" si="136"/>
        <v>SAMEA7724299</v>
      </c>
      <c r="G746">
        <f t="shared" si="137"/>
        <v>317</v>
      </c>
      <c r="H746" t="str">
        <f t="shared" si="138"/>
        <v>&lt;Title&gt;13114.shade.23.s003&lt;/Title&gt;     &lt;Organism taxonomy_id="410658</v>
      </c>
      <c r="I746" t="str">
        <f t="shared" si="139"/>
        <v>13114.shade.23.s003</v>
      </c>
      <c r="J746" t="str">
        <f t="shared" si="140"/>
        <v>shade</v>
      </c>
      <c r="K746" t="str">
        <f t="shared" si="141"/>
        <v>23</v>
      </c>
      <c r="L746" t="str">
        <f t="shared" si="142"/>
        <v>s003</v>
      </c>
      <c r="M746" t="str">
        <f t="shared" si="143"/>
        <v>shade_23_s003</v>
      </c>
    </row>
    <row r="747" spans="1:13" x14ac:dyDescent="0.2">
      <c r="A747" t="s">
        <v>6644</v>
      </c>
      <c r="B747">
        <f t="shared" si="132"/>
        <v>3293</v>
      </c>
      <c r="C747" t="str">
        <f t="shared" si="133"/>
        <v>gcms_sample_name"&gt;EMP_Cen03_14_092_GC&lt;/Attribute&gt;     &lt;Attribute att</v>
      </c>
      <c r="D747" t="str">
        <f t="shared" si="134"/>
        <v>EMP_Cen03_14_092_GC</v>
      </c>
      <c r="E747">
        <f t="shared" si="135"/>
        <v>977</v>
      </c>
      <c r="F747" t="str">
        <f t="shared" si="136"/>
        <v>SAMEA7724298</v>
      </c>
      <c r="G747">
        <f t="shared" si="137"/>
        <v>317</v>
      </c>
      <c r="H747" t="str">
        <f t="shared" si="138"/>
        <v>&lt;Title&gt;13114.shade.23.s002&lt;/Title&gt;     &lt;Organism taxonomy_id="410658</v>
      </c>
      <c r="I747" t="str">
        <f t="shared" si="139"/>
        <v>13114.shade.23.s002</v>
      </c>
      <c r="J747" t="str">
        <f t="shared" si="140"/>
        <v>shade</v>
      </c>
      <c r="K747" t="str">
        <f t="shared" si="141"/>
        <v>23</v>
      </c>
      <c r="L747" t="str">
        <f t="shared" si="142"/>
        <v>s002</v>
      </c>
      <c r="M747" t="str">
        <f t="shared" si="143"/>
        <v>shade_23_s002</v>
      </c>
    </row>
    <row r="748" spans="1:13" x14ac:dyDescent="0.2">
      <c r="A748" t="s">
        <v>6645</v>
      </c>
      <c r="B748">
        <f t="shared" si="132"/>
        <v>3030</v>
      </c>
      <c r="C748" t="str">
        <f t="shared" si="133"/>
        <v>gcms_sample_name"&gt;EMP_Cen01_14_085_GC&lt;/Attribute&gt;     &lt;Attribute att</v>
      </c>
      <c r="D748" t="str">
        <f t="shared" si="134"/>
        <v>EMP_Cen01_14_085_GC</v>
      </c>
      <c r="E748">
        <f t="shared" si="135"/>
        <v>977</v>
      </c>
      <c r="F748" t="str">
        <f t="shared" si="136"/>
        <v>SAMEA7724297</v>
      </c>
      <c r="G748">
        <f t="shared" si="137"/>
        <v>317</v>
      </c>
      <c r="H748" t="str">
        <f t="shared" si="138"/>
        <v>&lt;Title&gt;13114.shade.23.s001&lt;/Title&gt;     &lt;Organism taxonomy_id="410658</v>
      </c>
      <c r="I748" t="str">
        <f t="shared" si="139"/>
        <v>13114.shade.23.s001</v>
      </c>
      <c r="J748" t="str">
        <f t="shared" si="140"/>
        <v>shade</v>
      </c>
      <c r="K748" t="str">
        <f t="shared" si="141"/>
        <v>23</v>
      </c>
      <c r="L748" t="str">
        <f t="shared" si="142"/>
        <v>s001</v>
      </c>
      <c r="M748" t="str">
        <f t="shared" si="143"/>
        <v>shade_23_s001</v>
      </c>
    </row>
    <row r="749" spans="1:13" x14ac:dyDescent="0.2">
      <c r="A749" t="s">
        <v>7190</v>
      </c>
      <c r="B749">
        <f t="shared" si="132"/>
        <v>4638</v>
      </c>
      <c r="C749" t="str">
        <f t="shared" si="133"/>
        <v xml:space="preserve">gcms_sample_name"&gt;EMP_Feces_smith_39_s007_a03_M_067&lt;/Attribute&gt;     </v>
      </c>
      <c r="D749" t="str">
        <f t="shared" si="134"/>
        <v>EMP_Feces_smith_39_s007_a03_M_067</v>
      </c>
      <c r="E749">
        <f t="shared" si="135"/>
        <v>994</v>
      </c>
      <c r="F749" t="str">
        <f t="shared" si="136"/>
        <v>SAMEA7723511</v>
      </c>
      <c r="G749">
        <f t="shared" si="137"/>
        <v>317</v>
      </c>
      <c r="H749" t="str">
        <f t="shared" si="138"/>
        <v>&lt;Title&gt;13114.smith.39.s007&lt;/Title&gt;     &lt;Organism taxonomy_id="130014</v>
      </c>
      <c r="I749" t="str">
        <f t="shared" si="139"/>
        <v>13114.smith.39.s007</v>
      </c>
      <c r="J749" t="str">
        <f t="shared" si="140"/>
        <v>smith</v>
      </c>
      <c r="K749" t="str">
        <f t="shared" si="141"/>
        <v>39</v>
      </c>
      <c r="L749" t="str">
        <f t="shared" si="142"/>
        <v>s007</v>
      </c>
      <c r="M749" t="str">
        <f t="shared" si="143"/>
        <v>smith_39_s007</v>
      </c>
    </row>
    <row r="750" spans="1:13" x14ac:dyDescent="0.2">
      <c r="A750" t="s">
        <v>7191</v>
      </c>
      <c r="B750">
        <f t="shared" si="132"/>
        <v>4632</v>
      </c>
      <c r="C750" t="str">
        <f t="shared" si="133"/>
        <v xml:space="preserve">gcms_sample_name"&gt;EMP_Feces_smith_39_s005_a03_M_065&lt;/Attribute&gt;     </v>
      </c>
      <c r="D750" t="str">
        <f t="shared" si="134"/>
        <v>EMP_Feces_smith_39_s005_a03_M_065</v>
      </c>
      <c r="E750">
        <f t="shared" si="135"/>
        <v>994</v>
      </c>
      <c r="F750" t="str">
        <f t="shared" si="136"/>
        <v>SAMEA7723510</v>
      </c>
      <c r="G750">
        <f t="shared" si="137"/>
        <v>317</v>
      </c>
      <c r="H750" t="str">
        <f t="shared" si="138"/>
        <v>&lt;Title&gt;13114.smith.39.s005&lt;/Title&gt;     &lt;Organism taxonomy_id="130014</v>
      </c>
      <c r="I750" t="str">
        <f t="shared" si="139"/>
        <v>13114.smith.39.s005</v>
      </c>
      <c r="J750" t="str">
        <f t="shared" si="140"/>
        <v>smith</v>
      </c>
      <c r="K750" t="str">
        <f t="shared" si="141"/>
        <v>39</v>
      </c>
      <c r="L750" t="str">
        <f t="shared" si="142"/>
        <v>s005</v>
      </c>
      <c r="M750" t="str">
        <f t="shared" si="143"/>
        <v>smith_39_s005</v>
      </c>
    </row>
    <row r="751" spans="1:13" x14ac:dyDescent="0.2">
      <c r="A751" t="s">
        <v>7192</v>
      </c>
      <c r="B751">
        <f t="shared" si="132"/>
        <v>3509</v>
      </c>
      <c r="C751" t="str">
        <f t="shared" si="133"/>
        <v xml:space="preserve">gcms_sample_name"&gt;EMP_Feces_smith_39_s004_a03_M_064&lt;/Attribute&gt;     </v>
      </c>
      <c r="D751" t="str">
        <f t="shared" si="134"/>
        <v>EMP_Feces_smith_39_s004_a03_M_064</v>
      </c>
      <c r="E751">
        <f t="shared" si="135"/>
        <v>994</v>
      </c>
      <c r="F751" t="str">
        <f t="shared" si="136"/>
        <v>SAMEA7723509</v>
      </c>
      <c r="G751">
        <f t="shared" si="137"/>
        <v>317</v>
      </c>
      <c r="H751" t="str">
        <f t="shared" si="138"/>
        <v>&lt;Title&gt;13114.smith.39.s004&lt;/Title&gt;     &lt;Organism taxonomy_id="130014</v>
      </c>
      <c r="I751" t="str">
        <f t="shared" si="139"/>
        <v>13114.smith.39.s004</v>
      </c>
      <c r="J751" t="str">
        <f t="shared" si="140"/>
        <v>smith</v>
      </c>
      <c r="K751" t="str">
        <f t="shared" si="141"/>
        <v>39</v>
      </c>
      <c r="L751" t="str">
        <f t="shared" si="142"/>
        <v>s004</v>
      </c>
      <c r="M751" t="str">
        <f t="shared" si="143"/>
        <v>smith_39_s004</v>
      </c>
    </row>
    <row r="752" spans="1:13" x14ac:dyDescent="0.2">
      <c r="A752" t="s">
        <v>7193</v>
      </c>
      <c r="B752">
        <f t="shared" si="132"/>
        <v>3507</v>
      </c>
      <c r="C752" t="str">
        <f t="shared" si="133"/>
        <v xml:space="preserve">gcms_sample_name"&gt;EMP_Feces_smith_39_s002_a03_M_062&lt;/Attribute&gt;     </v>
      </c>
      <c r="D752" t="str">
        <f t="shared" si="134"/>
        <v>EMP_Feces_smith_39_s002_a03_M_062</v>
      </c>
      <c r="E752">
        <f t="shared" si="135"/>
        <v>994</v>
      </c>
      <c r="F752" t="str">
        <f t="shared" si="136"/>
        <v>SAMEA7723508</v>
      </c>
      <c r="G752">
        <f t="shared" si="137"/>
        <v>317</v>
      </c>
      <c r="H752" t="str">
        <f t="shared" si="138"/>
        <v>&lt;Title&gt;13114.smith.39.s002&lt;/Title&gt;     &lt;Organism taxonomy_id="130014</v>
      </c>
      <c r="I752" t="str">
        <f t="shared" si="139"/>
        <v>13114.smith.39.s002</v>
      </c>
      <c r="J752" t="str">
        <f t="shared" si="140"/>
        <v>smith</v>
      </c>
      <c r="K752" t="str">
        <f t="shared" si="141"/>
        <v>39</v>
      </c>
      <c r="L752" t="str">
        <f t="shared" si="142"/>
        <v>s002</v>
      </c>
      <c r="M752" t="str">
        <f t="shared" si="143"/>
        <v>smith_39_s002</v>
      </c>
    </row>
    <row r="753" spans="1:13" x14ac:dyDescent="0.2">
      <c r="A753" t="s">
        <v>7324</v>
      </c>
      <c r="B753" t="e">
        <f t="shared" si="132"/>
        <v>#VALUE!</v>
      </c>
      <c r="C753" t="e">
        <f t="shared" si="133"/>
        <v>#VALUE!</v>
      </c>
      <c r="D753" t="e">
        <f t="shared" si="134"/>
        <v>#VALUE!</v>
      </c>
      <c r="E753">
        <f t="shared" si="135"/>
        <v>994</v>
      </c>
      <c r="F753" t="str">
        <f t="shared" si="136"/>
        <v>SAMEA7723974</v>
      </c>
      <c r="G753">
        <f t="shared" si="137"/>
        <v>317</v>
      </c>
      <c r="H753" t="str">
        <f t="shared" si="138"/>
        <v>&lt;Title&gt;13114.smith.39.s008&lt;/Title&gt;     &lt;Organism taxonomy_id="130014</v>
      </c>
      <c r="I753" t="str">
        <f t="shared" si="139"/>
        <v>13114.smith.39.s008</v>
      </c>
      <c r="J753" t="str">
        <f t="shared" si="140"/>
        <v>smith</v>
      </c>
      <c r="K753" t="str">
        <f t="shared" si="141"/>
        <v>39</v>
      </c>
      <c r="L753" t="str">
        <f t="shared" si="142"/>
        <v>s008</v>
      </c>
      <c r="M753" t="str">
        <f t="shared" si="143"/>
        <v>smith_39_s008</v>
      </c>
    </row>
    <row r="754" spans="1:13" x14ac:dyDescent="0.2">
      <c r="A754" t="s">
        <v>7325</v>
      </c>
      <c r="B754" t="e">
        <f t="shared" si="132"/>
        <v>#VALUE!</v>
      </c>
      <c r="C754" t="e">
        <f t="shared" si="133"/>
        <v>#VALUE!</v>
      </c>
      <c r="D754" t="e">
        <f t="shared" si="134"/>
        <v>#VALUE!</v>
      </c>
      <c r="E754">
        <f t="shared" si="135"/>
        <v>994</v>
      </c>
      <c r="F754" t="str">
        <f t="shared" si="136"/>
        <v>SAMEA7723973</v>
      </c>
      <c r="G754">
        <f t="shared" si="137"/>
        <v>317</v>
      </c>
      <c r="H754" t="str">
        <f t="shared" si="138"/>
        <v>&lt;Title&gt;13114.smith.39.s006&lt;/Title&gt;     &lt;Organism taxonomy_id="130014</v>
      </c>
      <c r="I754" t="str">
        <f t="shared" si="139"/>
        <v>13114.smith.39.s006</v>
      </c>
      <c r="J754" t="str">
        <f t="shared" si="140"/>
        <v>smith</v>
      </c>
      <c r="K754" t="str">
        <f t="shared" si="141"/>
        <v>39</v>
      </c>
      <c r="L754" t="str">
        <f t="shared" si="142"/>
        <v>s006</v>
      </c>
      <c r="M754" t="str">
        <f t="shared" si="143"/>
        <v>smith_39_s006</v>
      </c>
    </row>
    <row r="755" spans="1:13" x14ac:dyDescent="0.2">
      <c r="A755" t="s">
        <v>7326</v>
      </c>
      <c r="B755" t="e">
        <f t="shared" si="132"/>
        <v>#VALUE!</v>
      </c>
      <c r="C755" t="e">
        <f t="shared" si="133"/>
        <v>#VALUE!</v>
      </c>
      <c r="D755" t="e">
        <f t="shared" si="134"/>
        <v>#VALUE!</v>
      </c>
      <c r="E755">
        <f t="shared" si="135"/>
        <v>994</v>
      </c>
      <c r="F755" t="str">
        <f t="shared" si="136"/>
        <v>SAMEA7723972</v>
      </c>
      <c r="G755">
        <f t="shared" si="137"/>
        <v>317</v>
      </c>
      <c r="H755" t="str">
        <f t="shared" si="138"/>
        <v>&lt;Title&gt;13114.smith.39.s003&lt;/Title&gt;     &lt;Organism taxonomy_id="130014</v>
      </c>
      <c r="I755" t="str">
        <f t="shared" si="139"/>
        <v>13114.smith.39.s003</v>
      </c>
      <c r="J755" t="str">
        <f t="shared" si="140"/>
        <v>smith</v>
      </c>
      <c r="K755" t="str">
        <f t="shared" si="141"/>
        <v>39</v>
      </c>
      <c r="L755" t="str">
        <f t="shared" si="142"/>
        <v>s003</v>
      </c>
      <c r="M755" t="str">
        <f t="shared" si="143"/>
        <v>smith_39_s003</v>
      </c>
    </row>
    <row r="756" spans="1:13" x14ac:dyDescent="0.2">
      <c r="A756" t="s">
        <v>7327</v>
      </c>
      <c r="B756" t="e">
        <f t="shared" si="132"/>
        <v>#VALUE!</v>
      </c>
      <c r="C756" t="e">
        <f t="shared" si="133"/>
        <v>#VALUE!</v>
      </c>
      <c r="D756" t="e">
        <f t="shared" si="134"/>
        <v>#VALUE!</v>
      </c>
      <c r="E756">
        <f t="shared" si="135"/>
        <v>994</v>
      </c>
      <c r="F756" t="str">
        <f t="shared" si="136"/>
        <v>SAMEA7723971</v>
      </c>
      <c r="G756">
        <f t="shared" si="137"/>
        <v>317</v>
      </c>
      <c r="H756" t="str">
        <f t="shared" si="138"/>
        <v>&lt;Title&gt;13114.smith.39.s001&lt;/Title&gt;     &lt;Organism taxonomy_id="130014</v>
      </c>
      <c r="I756" t="str">
        <f t="shared" si="139"/>
        <v>13114.smith.39.s001</v>
      </c>
      <c r="J756" t="str">
        <f t="shared" si="140"/>
        <v>smith</v>
      </c>
      <c r="K756" t="str">
        <f t="shared" si="141"/>
        <v>39</v>
      </c>
      <c r="L756" t="str">
        <f t="shared" si="142"/>
        <v>s001</v>
      </c>
      <c r="M756" t="str">
        <f t="shared" si="143"/>
        <v>smith_39_s001</v>
      </c>
    </row>
    <row r="757" spans="1:13" x14ac:dyDescent="0.2">
      <c r="A757" t="s">
        <v>6944</v>
      </c>
      <c r="B757" t="e">
        <f t="shared" si="132"/>
        <v>#VALUE!</v>
      </c>
      <c r="C757" t="e">
        <f t="shared" si="133"/>
        <v>#VALUE!</v>
      </c>
      <c r="D757" t="e">
        <f t="shared" si="134"/>
        <v>#VALUE!</v>
      </c>
      <c r="E757">
        <f t="shared" si="135"/>
        <v>987</v>
      </c>
      <c r="F757" t="str">
        <f t="shared" si="136"/>
        <v>SAMEA7723998</v>
      </c>
      <c r="G757">
        <f t="shared" si="137"/>
        <v>317</v>
      </c>
      <c r="H757" t="str">
        <f t="shared" si="138"/>
        <v>&lt;Title&gt;13114.song.53.s015&lt;/Title&gt;     &lt;Organism taxonomy_id="749906"</v>
      </c>
      <c r="I757" t="str">
        <f t="shared" si="139"/>
        <v>13114.song.53.s015</v>
      </c>
      <c r="J757" t="str">
        <f t="shared" si="140"/>
        <v>song</v>
      </c>
      <c r="K757" t="str">
        <f t="shared" si="141"/>
        <v>53</v>
      </c>
      <c r="L757" t="str">
        <f t="shared" si="142"/>
        <v>s015</v>
      </c>
      <c r="M757" t="str">
        <f t="shared" si="143"/>
        <v>song_53_s015</v>
      </c>
    </row>
    <row r="758" spans="1:13" x14ac:dyDescent="0.2">
      <c r="A758" t="s">
        <v>6945</v>
      </c>
      <c r="B758" t="e">
        <f t="shared" si="132"/>
        <v>#VALUE!</v>
      </c>
      <c r="C758" t="e">
        <f t="shared" si="133"/>
        <v>#VALUE!</v>
      </c>
      <c r="D758" t="e">
        <f t="shared" si="134"/>
        <v>#VALUE!</v>
      </c>
      <c r="E758">
        <f t="shared" si="135"/>
        <v>988</v>
      </c>
      <c r="F758" t="str">
        <f t="shared" si="136"/>
        <v>SAMEA7723997</v>
      </c>
      <c r="G758">
        <f t="shared" si="137"/>
        <v>317</v>
      </c>
      <c r="H758" t="str">
        <f t="shared" si="138"/>
        <v>&lt;Title&gt;13114.song.53.s013&lt;/Title&gt;     &lt;Organism taxonomy_id="749906"</v>
      </c>
      <c r="I758" t="str">
        <f t="shared" si="139"/>
        <v>13114.song.53.s013</v>
      </c>
      <c r="J758" t="str">
        <f t="shared" si="140"/>
        <v>song</v>
      </c>
      <c r="K758" t="str">
        <f t="shared" si="141"/>
        <v>53</v>
      </c>
      <c r="L758" t="str">
        <f t="shared" si="142"/>
        <v>s013</v>
      </c>
      <c r="M758" t="str">
        <f t="shared" si="143"/>
        <v>song_53_s013</v>
      </c>
    </row>
    <row r="759" spans="1:13" x14ac:dyDescent="0.2">
      <c r="A759" t="s">
        <v>6946</v>
      </c>
      <c r="B759" t="e">
        <f t="shared" si="132"/>
        <v>#VALUE!</v>
      </c>
      <c r="C759" t="e">
        <f t="shared" si="133"/>
        <v>#VALUE!</v>
      </c>
      <c r="D759" t="e">
        <f t="shared" si="134"/>
        <v>#VALUE!</v>
      </c>
      <c r="E759">
        <f t="shared" si="135"/>
        <v>998</v>
      </c>
      <c r="F759" t="str">
        <f t="shared" si="136"/>
        <v>SAMEA7723996</v>
      </c>
      <c r="G759">
        <f t="shared" si="137"/>
        <v>317</v>
      </c>
      <c r="H759" t="str">
        <f t="shared" si="138"/>
        <v>&lt;Title&gt;13114.song.53.s012&lt;/Title&gt;     &lt;Organism taxonomy_id="749906"</v>
      </c>
      <c r="I759" t="str">
        <f t="shared" si="139"/>
        <v>13114.song.53.s012</v>
      </c>
      <c r="J759" t="str">
        <f t="shared" si="140"/>
        <v>song</v>
      </c>
      <c r="K759" t="str">
        <f t="shared" si="141"/>
        <v>53</v>
      </c>
      <c r="L759" t="str">
        <f t="shared" si="142"/>
        <v>s012</v>
      </c>
      <c r="M759" t="str">
        <f t="shared" si="143"/>
        <v>song_53_s012</v>
      </c>
    </row>
    <row r="760" spans="1:13" x14ac:dyDescent="0.2">
      <c r="A760" t="s">
        <v>6947</v>
      </c>
      <c r="B760" t="e">
        <f t="shared" si="132"/>
        <v>#VALUE!</v>
      </c>
      <c r="C760" t="e">
        <f t="shared" si="133"/>
        <v>#VALUE!</v>
      </c>
      <c r="D760" t="e">
        <f t="shared" si="134"/>
        <v>#VALUE!</v>
      </c>
      <c r="E760">
        <f t="shared" si="135"/>
        <v>998</v>
      </c>
      <c r="F760" t="str">
        <f t="shared" si="136"/>
        <v>SAMEA7723995</v>
      </c>
      <c r="G760">
        <f t="shared" si="137"/>
        <v>317</v>
      </c>
      <c r="H760" t="str">
        <f t="shared" si="138"/>
        <v>&lt;Title&gt;13114.song.53.s011&lt;/Title&gt;     &lt;Organism taxonomy_id="749906"</v>
      </c>
      <c r="I760" t="str">
        <f t="shared" si="139"/>
        <v>13114.song.53.s011</v>
      </c>
      <c r="J760" t="str">
        <f t="shared" si="140"/>
        <v>song</v>
      </c>
      <c r="K760" t="str">
        <f t="shared" si="141"/>
        <v>53</v>
      </c>
      <c r="L760" t="str">
        <f t="shared" si="142"/>
        <v>s011</v>
      </c>
      <c r="M760" t="str">
        <f t="shared" si="143"/>
        <v>song_53_s011</v>
      </c>
    </row>
    <row r="761" spans="1:13" x14ac:dyDescent="0.2">
      <c r="A761" t="s">
        <v>6948</v>
      </c>
      <c r="B761" t="e">
        <f t="shared" si="132"/>
        <v>#VALUE!</v>
      </c>
      <c r="C761" t="e">
        <f t="shared" si="133"/>
        <v>#VALUE!</v>
      </c>
      <c r="D761" t="e">
        <f t="shared" si="134"/>
        <v>#VALUE!</v>
      </c>
      <c r="E761">
        <f t="shared" si="135"/>
        <v>982</v>
      </c>
      <c r="F761" t="str">
        <f t="shared" si="136"/>
        <v>SAMEA7723994</v>
      </c>
      <c r="G761">
        <f t="shared" si="137"/>
        <v>317</v>
      </c>
      <c r="H761" t="str">
        <f t="shared" si="138"/>
        <v>&lt;Title&gt;13114.song.53.s008&lt;/Title&gt;     &lt;Organism taxonomy_id="749906"</v>
      </c>
      <c r="I761" t="str">
        <f t="shared" si="139"/>
        <v>13114.song.53.s008</v>
      </c>
      <c r="J761" t="str">
        <f t="shared" si="140"/>
        <v>song</v>
      </c>
      <c r="K761" t="str">
        <f t="shared" si="141"/>
        <v>53</v>
      </c>
      <c r="L761" t="str">
        <f t="shared" si="142"/>
        <v>s008</v>
      </c>
      <c r="M761" t="str">
        <f t="shared" si="143"/>
        <v>song_53_s008</v>
      </c>
    </row>
    <row r="762" spans="1:13" x14ac:dyDescent="0.2">
      <c r="A762" t="s">
        <v>6949</v>
      </c>
      <c r="B762" t="e">
        <f t="shared" si="132"/>
        <v>#VALUE!</v>
      </c>
      <c r="C762" t="e">
        <f t="shared" si="133"/>
        <v>#VALUE!</v>
      </c>
      <c r="D762" t="e">
        <f t="shared" si="134"/>
        <v>#VALUE!</v>
      </c>
      <c r="E762">
        <f t="shared" si="135"/>
        <v>981</v>
      </c>
      <c r="F762" t="str">
        <f t="shared" si="136"/>
        <v>SAMEA7723993</v>
      </c>
      <c r="G762">
        <f t="shared" si="137"/>
        <v>317</v>
      </c>
      <c r="H762" t="str">
        <f t="shared" si="138"/>
        <v>&lt;Title&gt;13114.song.53.s007&lt;/Title&gt;     &lt;Organism taxonomy_id="749906"</v>
      </c>
      <c r="I762" t="str">
        <f t="shared" si="139"/>
        <v>13114.song.53.s007</v>
      </c>
      <c r="J762" t="str">
        <f t="shared" si="140"/>
        <v>song</v>
      </c>
      <c r="K762" t="str">
        <f t="shared" si="141"/>
        <v>53</v>
      </c>
      <c r="L762" t="str">
        <f t="shared" si="142"/>
        <v>s007</v>
      </c>
      <c r="M762" t="str">
        <f t="shared" si="143"/>
        <v>song_53_s007</v>
      </c>
    </row>
    <row r="763" spans="1:13" x14ac:dyDescent="0.2">
      <c r="A763" t="s">
        <v>6950</v>
      </c>
      <c r="B763" t="e">
        <f t="shared" si="132"/>
        <v>#VALUE!</v>
      </c>
      <c r="C763" t="e">
        <f t="shared" si="133"/>
        <v>#VALUE!</v>
      </c>
      <c r="D763" t="e">
        <f t="shared" si="134"/>
        <v>#VALUE!</v>
      </c>
      <c r="E763">
        <f t="shared" si="135"/>
        <v>1005</v>
      </c>
      <c r="F763" t="str">
        <f t="shared" si="136"/>
        <v>SAMEA7723992</v>
      </c>
      <c r="G763">
        <f t="shared" si="137"/>
        <v>317</v>
      </c>
      <c r="H763" t="str">
        <f t="shared" si="138"/>
        <v>&lt;Title&gt;13114.song.52.s015&lt;/Title&gt;     &lt;Organism taxonomy_id="749906"</v>
      </c>
      <c r="I763" t="str">
        <f t="shared" si="139"/>
        <v>13114.song.52.s015</v>
      </c>
      <c r="J763" t="str">
        <f t="shared" si="140"/>
        <v>song</v>
      </c>
      <c r="K763" t="str">
        <f t="shared" si="141"/>
        <v>52</v>
      </c>
      <c r="L763" t="str">
        <f t="shared" si="142"/>
        <v>s015</v>
      </c>
      <c r="M763" t="str">
        <f t="shared" si="143"/>
        <v>song_52_s015</v>
      </c>
    </row>
    <row r="764" spans="1:13" x14ac:dyDescent="0.2">
      <c r="A764" t="s">
        <v>6951</v>
      </c>
      <c r="B764" t="e">
        <f t="shared" si="132"/>
        <v>#VALUE!</v>
      </c>
      <c r="C764" t="e">
        <f t="shared" si="133"/>
        <v>#VALUE!</v>
      </c>
      <c r="D764" t="e">
        <f t="shared" si="134"/>
        <v>#VALUE!</v>
      </c>
      <c r="E764">
        <f t="shared" si="135"/>
        <v>997</v>
      </c>
      <c r="F764" t="str">
        <f t="shared" si="136"/>
        <v>SAMEA7723991</v>
      </c>
      <c r="G764">
        <f t="shared" si="137"/>
        <v>317</v>
      </c>
      <c r="H764" t="str">
        <f t="shared" si="138"/>
        <v>&lt;Title&gt;13114.song.52.s012&lt;/Title&gt;     &lt;Organism taxonomy_id="749906"</v>
      </c>
      <c r="I764" t="str">
        <f t="shared" si="139"/>
        <v>13114.song.52.s012</v>
      </c>
      <c r="J764" t="str">
        <f t="shared" si="140"/>
        <v>song</v>
      </c>
      <c r="K764" t="str">
        <f t="shared" si="141"/>
        <v>52</v>
      </c>
      <c r="L764" t="str">
        <f t="shared" si="142"/>
        <v>s012</v>
      </c>
      <c r="M764" t="str">
        <f t="shared" si="143"/>
        <v>song_52_s012</v>
      </c>
    </row>
    <row r="765" spans="1:13" x14ac:dyDescent="0.2">
      <c r="A765" t="s">
        <v>6952</v>
      </c>
      <c r="B765" t="e">
        <f t="shared" si="132"/>
        <v>#VALUE!</v>
      </c>
      <c r="C765" t="e">
        <f t="shared" si="133"/>
        <v>#VALUE!</v>
      </c>
      <c r="D765" t="e">
        <f t="shared" si="134"/>
        <v>#VALUE!</v>
      </c>
      <c r="E765">
        <f t="shared" si="135"/>
        <v>992</v>
      </c>
      <c r="F765" t="str">
        <f t="shared" si="136"/>
        <v>SAMEA7723990</v>
      </c>
      <c r="G765">
        <f t="shared" si="137"/>
        <v>317</v>
      </c>
      <c r="H765" t="str">
        <f t="shared" si="138"/>
        <v>&lt;Title&gt;13114.song.52.s007&lt;/Title&gt;     &lt;Organism taxonomy_id="749906"</v>
      </c>
      <c r="I765" t="str">
        <f t="shared" si="139"/>
        <v>13114.song.52.s007</v>
      </c>
      <c r="J765" t="str">
        <f t="shared" si="140"/>
        <v>song</v>
      </c>
      <c r="K765" t="str">
        <f t="shared" si="141"/>
        <v>52</v>
      </c>
      <c r="L765" t="str">
        <f t="shared" si="142"/>
        <v>s007</v>
      </c>
      <c r="M765" t="str">
        <f t="shared" si="143"/>
        <v>song_52_s007</v>
      </c>
    </row>
    <row r="766" spans="1:13" x14ac:dyDescent="0.2">
      <c r="A766" t="s">
        <v>6953</v>
      </c>
      <c r="B766" t="e">
        <f t="shared" si="132"/>
        <v>#VALUE!</v>
      </c>
      <c r="C766" t="e">
        <f t="shared" si="133"/>
        <v>#VALUE!</v>
      </c>
      <c r="D766" t="e">
        <f t="shared" si="134"/>
        <v>#VALUE!</v>
      </c>
      <c r="E766">
        <f t="shared" si="135"/>
        <v>993</v>
      </c>
      <c r="F766" t="str">
        <f t="shared" si="136"/>
        <v>SAMEA7723989</v>
      </c>
      <c r="G766">
        <f t="shared" si="137"/>
        <v>317</v>
      </c>
      <c r="H766" t="str">
        <f t="shared" si="138"/>
        <v>&lt;Title&gt;13114.song.52.s006&lt;/Title&gt;     &lt;Organism taxonomy_id="749906"</v>
      </c>
      <c r="I766" t="str">
        <f t="shared" si="139"/>
        <v>13114.song.52.s006</v>
      </c>
      <c r="J766" t="str">
        <f t="shared" si="140"/>
        <v>song</v>
      </c>
      <c r="K766" t="str">
        <f t="shared" si="141"/>
        <v>52</v>
      </c>
      <c r="L766" t="str">
        <f t="shared" si="142"/>
        <v>s006</v>
      </c>
      <c r="M766" t="str">
        <f t="shared" si="143"/>
        <v>song_52_s006</v>
      </c>
    </row>
    <row r="767" spans="1:13" x14ac:dyDescent="0.2">
      <c r="A767" t="s">
        <v>6954</v>
      </c>
      <c r="B767" t="e">
        <f t="shared" si="132"/>
        <v>#VALUE!</v>
      </c>
      <c r="C767" t="e">
        <f t="shared" si="133"/>
        <v>#VALUE!</v>
      </c>
      <c r="D767" t="e">
        <f t="shared" si="134"/>
        <v>#VALUE!</v>
      </c>
      <c r="E767">
        <f t="shared" si="135"/>
        <v>1029</v>
      </c>
      <c r="F767" t="str">
        <f t="shared" si="136"/>
        <v>SAMEA7723988</v>
      </c>
      <c r="G767">
        <f t="shared" si="137"/>
        <v>317</v>
      </c>
      <c r="H767" t="str">
        <f t="shared" si="138"/>
        <v>&lt;Title&gt;13114.song.52.s005&lt;/Title&gt;     &lt;Organism taxonomy_id="749906"</v>
      </c>
      <c r="I767" t="str">
        <f t="shared" si="139"/>
        <v>13114.song.52.s005</v>
      </c>
      <c r="J767" t="str">
        <f t="shared" si="140"/>
        <v>song</v>
      </c>
      <c r="K767" t="str">
        <f t="shared" si="141"/>
        <v>52</v>
      </c>
      <c r="L767" t="str">
        <f t="shared" si="142"/>
        <v>s005</v>
      </c>
      <c r="M767" t="str">
        <f t="shared" si="143"/>
        <v>song_52_s005</v>
      </c>
    </row>
    <row r="768" spans="1:13" x14ac:dyDescent="0.2">
      <c r="A768" t="s">
        <v>6955</v>
      </c>
      <c r="B768" t="e">
        <f t="shared" si="132"/>
        <v>#VALUE!</v>
      </c>
      <c r="C768" t="e">
        <f t="shared" si="133"/>
        <v>#VALUE!</v>
      </c>
      <c r="D768" t="e">
        <f t="shared" si="134"/>
        <v>#VALUE!</v>
      </c>
      <c r="E768">
        <f t="shared" si="135"/>
        <v>990</v>
      </c>
      <c r="F768" t="str">
        <f t="shared" si="136"/>
        <v>SAMEA7723987</v>
      </c>
      <c r="G768">
        <f t="shared" si="137"/>
        <v>317</v>
      </c>
      <c r="H768" t="str">
        <f t="shared" si="138"/>
        <v>&lt;Title&gt;13114.song.52.s003&lt;/Title&gt;     &lt;Organism taxonomy_id="749906"</v>
      </c>
      <c r="I768" t="str">
        <f t="shared" si="139"/>
        <v>13114.song.52.s003</v>
      </c>
      <c r="J768" t="str">
        <f t="shared" si="140"/>
        <v>song</v>
      </c>
      <c r="K768" t="str">
        <f t="shared" si="141"/>
        <v>52</v>
      </c>
      <c r="L768" t="str">
        <f t="shared" si="142"/>
        <v>s003</v>
      </c>
      <c r="M768" t="str">
        <f t="shared" si="143"/>
        <v>song_52_s003</v>
      </c>
    </row>
    <row r="769" spans="1:13" x14ac:dyDescent="0.2">
      <c r="A769" t="s">
        <v>6956</v>
      </c>
      <c r="B769" t="e">
        <f t="shared" si="132"/>
        <v>#VALUE!</v>
      </c>
      <c r="C769" t="e">
        <f t="shared" si="133"/>
        <v>#VALUE!</v>
      </c>
      <c r="D769" t="e">
        <f t="shared" si="134"/>
        <v>#VALUE!</v>
      </c>
      <c r="E769">
        <f t="shared" si="135"/>
        <v>1000</v>
      </c>
      <c r="F769" t="str">
        <f t="shared" si="136"/>
        <v>SAMEA7723986</v>
      </c>
      <c r="G769">
        <f t="shared" si="137"/>
        <v>317</v>
      </c>
      <c r="H769" t="str">
        <f t="shared" si="138"/>
        <v>&lt;Title&gt;13114.song.52.s002&lt;/Title&gt;     &lt;Organism taxonomy_id="749906"</v>
      </c>
      <c r="I769" t="str">
        <f t="shared" si="139"/>
        <v>13114.song.52.s002</v>
      </c>
      <c r="J769" t="str">
        <f t="shared" si="140"/>
        <v>song</v>
      </c>
      <c r="K769" t="str">
        <f t="shared" si="141"/>
        <v>52</v>
      </c>
      <c r="L769" t="str">
        <f t="shared" si="142"/>
        <v>s002</v>
      </c>
      <c r="M769" t="str">
        <f t="shared" si="143"/>
        <v>song_52_s002</v>
      </c>
    </row>
    <row r="770" spans="1:13" x14ac:dyDescent="0.2">
      <c r="A770" t="s">
        <v>6957</v>
      </c>
      <c r="B770" t="e">
        <f t="shared" ref="B770:B833" si="144">FIND("gcms_sample_name",A770,1)</f>
        <v>#VALUE!</v>
      </c>
      <c r="C770" t="e">
        <f t="shared" ref="C770:C833" si="145">MID(A770,B770,68)</f>
        <v>#VALUE!</v>
      </c>
      <c r="D770" t="e">
        <f t="shared" ref="D770:D833" si="146">MID(C770,19,FIND("/Attribute",C770,1)-20)</f>
        <v>#VALUE!</v>
      </c>
      <c r="E770">
        <f t="shared" ref="E770:E833" si="147">FIND("External Id",A770,1)</f>
        <v>992</v>
      </c>
      <c r="F770" t="str">
        <f t="shared" ref="F770:F833" si="148">MID(A770,E770+13,12)</f>
        <v>SAMEA7723985</v>
      </c>
      <c r="G770">
        <f t="shared" ref="G770:G833" si="149">FIND("&lt;Title&gt;",A770,1)</f>
        <v>317</v>
      </c>
      <c r="H770" t="str">
        <f t="shared" ref="H770:H833" si="150">MID(A770,G770,68)</f>
        <v>&lt;Title&gt;13114.song.51.s020&lt;/Title&gt;     &lt;Organism taxonomy_id="749906"</v>
      </c>
      <c r="I770" t="str">
        <f t="shared" ref="I770:I833" si="151">MID(H770,8,FIND("&lt;/Title&gt;",H770,1)-8)</f>
        <v>13114.song.51.s020</v>
      </c>
      <c r="J770" t="str">
        <f t="shared" ref="J770:J833" si="152">MID(I770,7,FIND(".",I770,8)-7)</f>
        <v>song</v>
      </c>
      <c r="K770" t="str">
        <f t="shared" ref="K770:K833" si="153">MID(I770,FIND(".",I770,8)+1,FIND(".",I770,FIND(".",I770,8)+1)-FIND(".",I770,8)-1)</f>
        <v>51</v>
      </c>
      <c r="L770" t="str">
        <f t="shared" ref="L770:L833" si="154">MID(I770,FIND(".",I770,FIND(".",I770,8)+1)+1,LEN(I770)-FIND(".",I770,FIND(".",I770,8)+1))</f>
        <v>s020</v>
      </c>
      <c r="M770" t="str">
        <f t="shared" ref="M770:M833" si="155">J770&amp;"_"&amp;K770&amp;"_"&amp;L770</f>
        <v>song_51_s020</v>
      </c>
    </row>
    <row r="771" spans="1:13" x14ac:dyDescent="0.2">
      <c r="A771" t="s">
        <v>7016</v>
      </c>
      <c r="B771">
        <f t="shared" si="144"/>
        <v>4576</v>
      </c>
      <c r="C771" t="str">
        <f t="shared" si="145"/>
        <v>gcms_sample_name"&gt;EMP_Feces_song_75_s003_a03_M_254&lt;/Attribute&gt;     &lt;</v>
      </c>
      <c r="D771" t="str">
        <f t="shared" si="146"/>
        <v>EMP_Feces_song_75_s003_a03_M_254</v>
      </c>
      <c r="E771">
        <f t="shared" si="147"/>
        <v>993</v>
      </c>
      <c r="F771" t="str">
        <f t="shared" si="148"/>
        <v>SAMEA7723685</v>
      </c>
      <c r="G771">
        <f t="shared" si="149"/>
        <v>317</v>
      </c>
      <c r="H771" t="str">
        <f t="shared" si="150"/>
        <v>&lt;Title&gt;13114.song.75.s003&lt;/Title&gt;     &lt;Organism taxonomy_id="749906"</v>
      </c>
      <c r="I771" t="str">
        <f t="shared" si="151"/>
        <v>13114.song.75.s003</v>
      </c>
      <c r="J771" t="str">
        <f t="shared" si="152"/>
        <v>song</v>
      </c>
      <c r="K771" t="str">
        <f t="shared" si="153"/>
        <v>75</v>
      </c>
      <c r="L771" t="str">
        <f t="shared" si="154"/>
        <v>s003</v>
      </c>
      <c r="M771" t="str">
        <f t="shared" si="155"/>
        <v>song_75_s003</v>
      </c>
    </row>
    <row r="772" spans="1:13" x14ac:dyDescent="0.2">
      <c r="A772" t="s">
        <v>7017</v>
      </c>
      <c r="B772">
        <f t="shared" si="144"/>
        <v>3449</v>
      </c>
      <c r="C772" t="str">
        <f t="shared" si="145"/>
        <v>gcms_sample_name"&gt;EMP_Feces_song_75_s001_a03_M_252&lt;/Attribute&gt;     &lt;</v>
      </c>
      <c r="D772" t="str">
        <f t="shared" si="146"/>
        <v>EMP_Feces_song_75_s001_a03_M_252</v>
      </c>
      <c r="E772">
        <f t="shared" si="147"/>
        <v>989</v>
      </c>
      <c r="F772" t="str">
        <f t="shared" si="148"/>
        <v>SAMEA7723684</v>
      </c>
      <c r="G772">
        <f t="shared" si="149"/>
        <v>317</v>
      </c>
      <c r="H772" t="str">
        <f t="shared" si="150"/>
        <v>&lt;Title&gt;13114.song.75.s001&lt;/Title&gt;     &lt;Organism taxonomy_id="749906"</v>
      </c>
      <c r="I772" t="str">
        <f t="shared" si="151"/>
        <v>13114.song.75.s001</v>
      </c>
      <c r="J772" t="str">
        <f t="shared" si="152"/>
        <v>song</v>
      </c>
      <c r="K772" t="str">
        <f t="shared" si="153"/>
        <v>75</v>
      </c>
      <c r="L772" t="str">
        <f t="shared" si="154"/>
        <v>s001</v>
      </c>
      <c r="M772" t="str">
        <f t="shared" si="155"/>
        <v>song_75_s001</v>
      </c>
    </row>
    <row r="773" spans="1:13" x14ac:dyDescent="0.2">
      <c r="A773" t="s">
        <v>7018</v>
      </c>
      <c r="B773">
        <f t="shared" si="144"/>
        <v>4651</v>
      </c>
      <c r="C773" t="str">
        <f t="shared" si="145"/>
        <v>gcms_sample_name"&gt;EMP_Feces_song_51_s018_a03_M_146&lt;/Attribute&gt;     &lt;</v>
      </c>
      <c r="D773" t="str">
        <f t="shared" si="146"/>
        <v>EMP_Feces_song_51_s018_a03_M_146</v>
      </c>
      <c r="E773">
        <f t="shared" si="147"/>
        <v>1008</v>
      </c>
      <c r="F773" t="str">
        <f t="shared" si="148"/>
        <v>SAMEA7723683</v>
      </c>
      <c r="G773">
        <f t="shared" si="149"/>
        <v>317</v>
      </c>
      <c r="H773" t="str">
        <f t="shared" si="150"/>
        <v>&lt;Title&gt;13114.song.51.s018&lt;/Title&gt;     &lt;Organism taxonomy_id="749906"</v>
      </c>
      <c r="I773" t="str">
        <f t="shared" si="151"/>
        <v>13114.song.51.s018</v>
      </c>
      <c r="J773" t="str">
        <f t="shared" si="152"/>
        <v>song</v>
      </c>
      <c r="K773" t="str">
        <f t="shared" si="153"/>
        <v>51</v>
      </c>
      <c r="L773" t="str">
        <f t="shared" si="154"/>
        <v>s018</v>
      </c>
      <c r="M773" t="str">
        <f t="shared" si="155"/>
        <v>song_51_s018</v>
      </c>
    </row>
    <row r="774" spans="1:13" x14ac:dyDescent="0.2">
      <c r="A774" t="s">
        <v>7163</v>
      </c>
      <c r="B774">
        <f t="shared" si="144"/>
        <v>4578</v>
      </c>
      <c r="C774" t="str">
        <f t="shared" si="145"/>
        <v>gcms_sample_name"&gt;EMP_Feces_song_75_s004_a03_M_255&lt;/Attribute&gt;     &lt;</v>
      </c>
      <c r="D774" t="str">
        <f t="shared" si="146"/>
        <v>EMP_Feces_song_75_s004_a03_M_255</v>
      </c>
      <c r="E774">
        <f t="shared" si="147"/>
        <v>993</v>
      </c>
      <c r="F774" t="str">
        <f t="shared" si="148"/>
        <v>SAMEA7723538</v>
      </c>
      <c r="G774">
        <f t="shared" si="149"/>
        <v>317</v>
      </c>
      <c r="H774" t="str">
        <f t="shared" si="150"/>
        <v>&lt;Title&gt;13114.song.75.s004&lt;/Title&gt;     &lt;Organism taxonomy_id="749906"</v>
      </c>
      <c r="I774" t="str">
        <f t="shared" si="151"/>
        <v>13114.song.75.s004</v>
      </c>
      <c r="J774" t="str">
        <f t="shared" si="152"/>
        <v>song</v>
      </c>
      <c r="K774" t="str">
        <f t="shared" si="153"/>
        <v>75</v>
      </c>
      <c r="L774" t="str">
        <f t="shared" si="154"/>
        <v>s004</v>
      </c>
      <c r="M774" t="str">
        <f t="shared" si="155"/>
        <v>song_75_s004</v>
      </c>
    </row>
    <row r="775" spans="1:13" x14ac:dyDescent="0.2">
      <c r="A775" t="s">
        <v>7164</v>
      </c>
      <c r="B775">
        <f t="shared" si="144"/>
        <v>4590</v>
      </c>
      <c r="C775" t="str">
        <f t="shared" si="145"/>
        <v>gcms_sample_name"&gt;EMP_Feces_song_75_s002_a03_M_253&lt;/Attribute&gt;     &lt;</v>
      </c>
      <c r="D775" t="str">
        <f t="shared" si="146"/>
        <v>EMP_Feces_song_75_s002_a03_M_253</v>
      </c>
      <c r="E775">
        <f t="shared" si="147"/>
        <v>1002</v>
      </c>
      <c r="F775" t="str">
        <f t="shared" si="148"/>
        <v>SAMEA7723537</v>
      </c>
      <c r="G775">
        <f t="shared" si="149"/>
        <v>317</v>
      </c>
      <c r="H775" t="str">
        <f t="shared" si="150"/>
        <v>&lt;Title&gt;13114.song.75.s002&lt;/Title&gt;     &lt;Organism taxonomy_id="749906"</v>
      </c>
      <c r="I775" t="str">
        <f t="shared" si="151"/>
        <v>13114.song.75.s002</v>
      </c>
      <c r="J775" t="str">
        <f t="shared" si="152"/>
        <v>song</v>
      </c>
      <c r="K775" t="str">
        <f t="shared" si="153"/>
        <v>75</v>
      </c>
      <c r="L775" t="str">
        <f t="shared" si="154"/>
        <v>s002</v>
      </c>
      <c r="M775" t="str">
        <f t="shared" si="155"/>
        <v>song_75_s002</v>
      </c>
    </row>
    <row r="776" spans="1:13" x14ac:dyDescent="0.2">
      <c r="A776" t="s">
        <v>7165</v>
      </c>
      <c r="B776">
        <f t="shared" si="144"/>
        <v>4621</v>
      </c>
      <c r="C776" t="str">
        <f t="shared" si="145"/>
        <v>gcms_sample_name"&gt;EMP_Feces_song_53_s014_a03_M_177&lt;/Attribute&gt;     &lt;</v>
      </c>
      <c r="D776" t="str">
        <f t="shared" si="146"/>
        <v>EMP_Feces_song_53_s014_a03_M_177</v>
      </c>
      <c r="E776">
        <f t="shared" si="147"/>
        <v>992</v>
      </c>
      <c r="F776" t="str">
        <f t="shared" si="148"/>
        <v>SAMEA7723536</v>
      </c>
      <c r="G776">
        <f t="shared" si="149"/>
        <v>317</v>
      </c>
      <c r="H776" t="str">
        <f t="shared" si="150"/>
        <v>&lt;Title&gt;13114.song.53.s014&lt;/Title&gt;     &lt;Organism taxonomy_id="749906"</v>
      </c>
      <c r="I776" t="str">
        <f t="shared" si="151"/>
        <v>13114.song.53.s014</v>
      </c>
      <c r="J776" t="str">
        <f t="shared" si="152"/>
        <v>song</v>
      </c>
      <c r="K776" t="str">
        <f t="shared" si="153"/>
        <v>53</v>
      </c>
      <c r="L776" t="str">
        <f t="shared" si="154"/>
        <v>s014</v>
      </c>
      <c r="M776" t="str">
        <f t="shared" si="155"/>
        <v>song_53_s014</v>
      </c>
    </row>
    <row r="777" spans="1:13" x14ac:dyDescent="0.2">
      <c r="A777" t="s">
        <v>7166</v>
      </c>
      <c r="B777">
        <f t="shared" si="144"/>
        <v>4619</v>
      </c>
      <c r="C777" t="str">
        <f t="shared" si="145"/>
        <v>gcms_sample_name"&gt;EMP_Feces_song_53_s010_a03_M_173&lt;/Attribute&gt;     &lt;</v>
      </c>
      <c r="D777" t="str">
        <f t="shared" si="146"/>
        <v>EMP_Feces_song_53_s010_a03_M_173</v>
      </c>
      <c r="E777">
        <f t="shared" si="147"/>
        <v>990</v>
      </c>
      <c r="F777" t="str">
        <f t="shared" si="148"/>
        <v>SAMEA7723535</v>
      </c>
      <c r="G777">
        <f t="shared" si="149"/>
        <v>317</v>
      </c>
      <c r="H777" t="str">
        <f t="shared" si="150"/>
        <v>&lt;Title&gt;13114.song.53.s010&lt;/Title&gt;     &lt;Organism taxonomy_id="749906"</v>
      </c>
      <c r="I777" t="str">
        <f t="shared" si="151"/>
        <v>13114.song.53.s010</v>
      </c>
      <c r="J777" t="str">
        <f t="shared" si="152"/>
        <v>song</v>
      </c>
      <c r="K777" t="str">
        <f t="shared" si="153"/>
        <v>53</v>
      </c>
      <c r="L777" t="str">
        <f t="shared" si="154"/>
        <v>s010</v>
      </c>
      <c r="M777" t="str">
        <f t="shared" si="155"/>
        <v>song_53_s010</v>
      </c>
    </row>
    <row r="778" spans="1:13" x14ac:dyDescent="0.2">
      <c r="A778" t="s">
        <v>7167</v>
      </c>
      <c r="B778">
        <f t="shared" si="144"/>
        <v>4637</v>
      </c>
      <c r="C778" t="str">
        <f t="shared" si="145"/>
        <v>gcms_sample_name"&gt;EMP_Feces_song_53_s009_a03_M_172&lt;/Attribute&gt;     &lt;</v>
      </c>
      <c r="D778" t="str">
        <f t="shared" si="146"/>
        <v>EMP_Feces_song_53_s009_a03_M_172</v>
      </c>
      <c r="E778">
        <f t="shared" si="147"/>
        <v>1002</v>
      </c>
      <c r="F778" t="str">
        <f t="shared" si="148"/>
        <v>SAMEA7723534</v>
      </c>
      <c r="G778">
        <f t="shared" si="149"/>
        <v>317</v>
      </c>
      <c r="H778" t="str">
        <f t="shared" si="150"/>
        <v>&lt;Title&gt;13114.song.53.s009&lt;/Title&gt;     &lt;Organism taxonomy_id="749906"</v>
      </c>
      <c r="I778" t="str">
        <f t="shared" si="151"/>
        <v>13114.song.53.s009</v>
      </c>
      <c r="J778" t="str">
        <f t="shared" si="152"/>
        <v>song</v>
      </c>
      <c r="K778" t="str">
        <f t="shared" si="153"/>
        <v>53</v>
      </c>
      <c r="L778" t="str">
        <f t="shared" si="154"/>
        <v>s009</v>
      </c>
      <c r="M778" t="str">
        <f t="shared" si="155"/>
        <v>song_53_s009</v>
      </c>
    </row>
    <row r="779" spans="1:13" x14ac:dyDescent="0.2">
      <c r="A779" t="s">
        <v>7168</v>
      </c>
      <c r="B779">
        <f t="shared" si="144"/>
        <v>4618</v>
      </c>
      <c r="C779" t="str">
        <f t="shared" si="145"/>
        <v>gcms_sample_name"&gt;EMP_Feces_song_53_s006_a03_M_169&lt;/Attribute&gt;     &lt;</v>
      </c>
      <c r="D779" t="str">
        <f t="shared" si="146"/>
        <v>EMP_Feces_song_53_s006_a03_M_169</v>
      </c>
      <c r="E779">
        <f t="shared" si="147"/>
        <v>987</v>
      </c>
      <c r="F779" t="str">
        <f t="shared" si="148"/>
        <v>SAMEA7723533</v>
      </c>
      <c r="G779">
        <f t="shared" si="149"/>
        <v>317</v>
      </c>
      <c r="H779" t="str">
        <f t="shared" si="150"/>
        <v>&lt;Title&gt;13114.song.53.s006&lt;/Title&gt;     &lt;Organism taxonomy_id="749906"</v>
      </c>
      <c r="I779" t="str">
        <f t="shared" si="151"/>
        <v>13114.song.53.s006</v>
      </c>
      <c r="J779" t="str">
        <f t="shared" si="152"/>
        <v>song</v>
      </c>
      <c r="K779" t="str">
        <f t="shared" si="153"/>
        <v>53</v>
      </c>
      <c r="L779" t="str">
        <f t="shared" si="154"/>
        <v>s006</v>
      </c>
      <c r="M779" t="str">
        <f t="shared" si="155"/>
        <v>song_53_s006</v>
      </c>
    </row>
    <row r="780" spans="1:13" x14ac:dyDescent="0.2">
      <c r="A780" t="s">
        <v>7169</v>
      </c>
      <c r="B780">
        <f t="shared" si="144"/>
        <v>4623</v>
      </c>
      <c r="C780" t="str">
        <f t="shared" si="145"/>
        <v>gcms_sample_name"&gt;EMP_Feces_song_53_s005_a03_M_168&lt;/Attribute&gt;     &lt;</v>
      </c>
      <c r="D780" t="str">
        <f t="shared" si="146"/>
        <v>EMP_Feces_song_53_s005_a03_M_168</v>
      </c>
      <c r="E780">
        <f t="shared" si="147"/>
        <v>990</v>
      </c>
      <c r="F780" t="str">
        <f t="shared" si="148"/>
        <v>SAMEA7723532</v>
      </c>
      <c r="G780">
        <f t="shared" si="149"/>
        <v>317</v>
      </c>
      <c r="H780" t="str">
        <f t="shared" si="150"/>
        <v>&lt;Title&gt;13114.song.53.s005&lt;/Title&gt;     &lt;Organism taxonomy_id="749906"</v>
      </c>
      <c r="I780" t="str">
        <f t="shared" si="151"/>
        <v>13114.song.53.s005</v>
      </c>
      <c r="J780" t="str">
        <f t="shared" si="152"/>
        <v>song</v>
      </c>
      <c r="K780" t="str">
        <f t="shared" si="153"/>
        <v>53</v>
      </c>
      <c r="L780" t="str">
        <f t="shared" si="154"/>
        <v>s005</v>
      </c>
      <c r="M780" t="str">
        <f t="shared" si="155"/>
        <v>song_53_s005</v>
      </c>
    </row>
    <row r="781" spans="1:13" x14ac:dyDescent="0.2">
      <c r="A781" t="s">
        <v>7170</v>
      </c>
      <c r="B781">
        <f t="shared" si="144"/>
        <v>4615</v>
      </c>
      <c r="C781" t="str">
        <f t="shared" si="145"/>
        <v>gcms_sample_name"&gt;EMP_Feces_song_53_s004_a03_M_167&lt;/Attribute&gt;     &lt;</v>
      </c>
      <c r="D781" t="str">
        <f t="shared" si="146"/>
        <v>EMP_Feces_song_53_s004_a03_M_167</v>
      </c>
      <c r="E781">
        <f t="shared" si="147"/>
        <v>985</v>
      </c>
      <c r="F781" t="str">
        <f t="shared" si="148"/>
        <v>SAMEA7723531</v>
      </c>
      <c r="G781">
        <f t="shared" si="149"/>
        <v>317</v>
      </c>
      <c r="H781" t="str">
        <f t="shared" si="150"/>
        <v>&lt;Title&gt;13114.song.53.s004&lt;/Title&gt;     &lt;Organism taxonomy_id="749906"</v>
      </c>
      <c r="I781" t="str">
        <f t="shared" si="151"/>
        <v>13114.song.53.s004</v>
      </c>
      <c r="J781" t="str">
        <f t="shared" si="152"/>
        <v>song</v>
      </c>
      <c r="K781" t="str">
        <f t="shared" si="153"/>
        <v>53</v>
      </c>
      <c r="L781" t="str">
        <f t="shared" si="154"/>
        <v>s004</v>
      </c>
      <c r="M781" t="str">
        <f t="shared" si="155"/>
        <v>song_53_s004</v>
      </c>
    </row>
    <row r="782" spans="1:13" x14ac:dyDescent="0.2">
      <c r="A782" t="s">
        <v>7171</v>
      </c>
      <c r="B782">
        <f t="shared" si="144"/>
        <v>4626</v>
      </c>
      <c r="C782" t="str">
        <f t="shared" si="145"/>
        <v>gcms_sample_name"&gt;EMP_Feces_song_53_s003_a03_M_166&lt;/Attribute&gt;     &lt;</v>
      </c>
      <c r="D782" t="str">
        <f t="shared" si="146"/>
        <v>EMP_Feces_song_53_s003_a03_M_166</v>
      </c>
      <c r="E782">
        <f t="shared" si="147"/>
        <v>993</v>
      </c>
      <c r="F782" t="str">
        <f t="shared" si="148"/>
        <v>SAMEA7723530</v>
      </c>
      <c r="G782">
        <f t="shared" si="149"/>
        <v>317</v>
      </c>
      <c r="H782" t="str">
        <f t="shared" si="150"/>
        <v>&lt;Title&gt;13114.song.53.s003&lt;/Title&gt;     &lt;Organism taxonomy_id="749906"</v>
      </c>
      <c r="I782" t="str">
        <f t="shared" si="151"/>
        <v>13114.song.53.s003</v>
      </c>
      <c r="J782" t="str">
        <f t="shared" si="152"/>
        <v>song</v>
      </c>
      <c r="K782" t="str">
        <f t="shared" si="153"/>
        <v>53</v>
      </c>
      <c r="L782" t="str">
        <f t="shared" si="154"/>
        <v>s003</v>
      </c>
      <c r="M782" t="str">
        <f t="shared" si="155"/>
        <v>song_53_s003</v>
      </c>
    </row>
    <row r="783" spans="1:13" x14ac:dyDescent="0.2">
      <c r="A783" t="s">
        <v>7172</v>
      </c>
      <c r="B783">
        <f t="shared" si="144"/>
        <v>4623</v>
      </c>
      <c r="C783" t="str">
        <f t="shared" si="145"/>
        <v>gcms_sample_name"&gt;EMP_Feces_song_53_s002_a03_M_165&lt;/Attribute&gt;     &lt;</v>
      </c>
      <c r="D783" t="str">
        <f t="shared" si="146"/>
        <v>EMP_Feces_song_53_s002_a03_M_165</v>
      </c>
      <c r="E783">
        <f t="shared" si="147"/>
        <v>995</v>
      </c>
      <c r="F783" t="str">
        <f t="shared" si="148"/>
        <v>SAMEA7723529</v>
      </c>
      <c r="G783">
        <f t="shared" si="149"/>
        <v>317</v>
      </c>
      <c r="H783" t="str">
        <f t="shared" si="150"/>
        <v>&lt;Title&gt;13114.song.53.s002&lt;/Title&gt;     &lt;Organism taxonomy_id="749906"</v>
      </c>
      <c r="I783" t="str">
        <f t="shared" si="151"/>
        <v>13114.song.53.s002</v>
      </c>
      <c r="J783" t="str">
        <f t="shared" si="152"/>
        <v>song</v>
      </c>
      <c r="K783" t="str">
        <f t="shared" si="153"/>
        <v>53</v>
      </c>
      <c r="L783" t="str">
        <f t="shared" si="154"/>
        <v>s002</v>
      </c>
      <c r="M783" t="str">
        <f t="shared" si="155"/>
        <v>song_53_s002</v>
      </c>
    </row>
    <row r="784" spans="1:13" x14ac:dyDescent="0.2">
      <c r="A784" t="s">
        <v>7173</v>
      </c>
      <c r="B784">
        <f t="shared" si="144"/>
        <v>4616</v>
      </c>
      <c r="C784" t="str">
        <f t="shared" si="145"/>
        <v>gcms_sample_name"&gt;EMP_Feces_song_53_s001_a03_M_164&lt;/Attribute&gt;     &lt;</v>
      </c>
      <c r="D784" t="str">
        <f t="shared" si="146"/>
        <v>EMP_Feces_song_53_s001_a03_M_164</v>
      </c>
      <c r="E784">
        <f t="shared" si="147"/>
        <v>985</v>
      </c>
      <c r="F784" t="str">
        <f t="shared" si="148"/>
        <v>SAMEA7723528</v>
      </c>
      <c r="G784">
        <f t="shared" si="149"/>
        <v>317</v>
      </c>
      <c r="H784" t="str">
        <f t="shared" si="150"/>
        <v>&lt;Title&gt;13114.song.53.s001&lt;/Title&gt;     &lt;Organism taxonomy_id="749906"</v>
      </c>
      <c r="I784" t="str">
        <f t="shared" si="151"/>
        <v>13114.song.53.s001</v>
      </c>
      <c r="J784" t="str">
        <f t="shared" si="152"/>
        <v>song</v>
      </c>
      <c r="K784" t="str">
        <f t="shared" si="153"/>
        <v>53</v>
      </c>
      <c r="L784" t="str">
        <f t="shared" si="154"/>
        <v>s001</v>
      </c>
      <c r="M784" t="str">
        <f t="shared" si="155"/>
        <v>song_53_s001</v>
      </c>
    </row>
    <row r="785" spans="1:13" x14ac:dyDescent="0.2">
      <c r="A785" t="s">
        <v>7174</v>
      </c>
      <c r="B785">
        <f t="shared" si="144"/>
        <v>4621</v>
      </c>
      <c r="C785" t="str">
        <f t="shared" si="145"/>
        <v>gcms_sample_name"&gt;EMP_Feces_song_52_s014_a03_M_162&lt;/Attribute&gt;     &lt;</v>
      </c>
      <c r="D785" t="str">
        <f t="shared" si="146"/>
        <v>EMP_Feces_song_52_s014_a03_M_162</v>
      </c>
      <c r="E785">
        <f t="shared" si="147"/>
        <v>991</v>
      </c>
      <c r="F785" t="str">
        <f t="shared" si="148"/>
        <v>SAMEA7723527</v>
      </c>
      <c r="G785">
        <f t="shared" si="149"/>
        <v>317</v>
      </c>
      <c r="H785" t="str">
        <f t="shared" si="150"/>
        <v>&lt;Title&gt;13114.song.52.s014&lt;/Title&gt;     &lt;Organism taxonomy_id="749906"</v>
      </c>
      <c r="I785" t="str">
        <f t="shared" si="151"/>
        <v>13114.song.52.s014</v>
      </c>
      <c r="J785" t="str">
        <f t="shared" si="152"/>
        <v>song</v>
      </c>
      <c r="K785" t="str">
        <f t="shared" si="153"/>
        <v>52</v>
      </c>
      <c r="L785" t="str">
        <f t="shared" si="154"/>
        <v>s014</v>
      </c>
      <c r="M785" t="str">
        <f t="shared" si="155"/>
        <v>song_52_s014</v>
      </c>
    </row>
    <row r="786" spans="1:13" x14ac:dyDescent="0.2">
      <c r="A786" t="s">
        <v>7175</v>
      </c>
      <c r="B786">
        <f t="shared" si="144"/>
        <v>4632</v>
      </c>
      <c r="C786" t="str">
        <f t="shared" si="145"/>
        <v>gcms_sample_name"&gt;EMP_Feces_song_52_s013_a03_M_161&lt;/Attribute&gt;     &lt;</v>
      </c>
      <c r="D786" t="str">
        <f t="shared" si="146"/>
        <v>EMP_Feces_song_52_s013_a03_M_161</v>
      </c>
      <c r="E786">
        <f t="shared" si="147"/>
        <v>1003</v>
      </c>
      <c r="F786" t="str">
        <f t="shared" si="148"/>
        <v>SAMEA7723526</v>
      </c>
      <c r="G786">
        <f t="shared" si="149"/>
        <v>317</v>
      </c>
      <c r="H786" t="str">
        <f t="shared" si="150"/>
        <v>&lt;Title&gt;13114.song.52.s013&lt;/Title&gt;     &lt;Organism taxonomy_id="749906"</v>
      </c>
      <c r="I786" t="str">
        <f t="shared" si="151"/>
        <v>13114.song.52.s013</v>
      </c>
      <c r="J786" t="str">
        <f t="shared" si="152"/>
        <v>song</v>
      </c>
      <c r="K786" t="str">
        <f t="shared" si="153"/>
        <v>52</v>
      </c>
      <c r="L786" t="str">
        <f t="shared" si="154"/>
        <v>s013</v>
      </c>
      <c r="M786" t="str">
        <f t="shared" si="155"/>
        <v>song_52_s013</v>
      </c>
    </row>
    <row r="787" spans="1:13" x14ac:dyDescent="0.2">
      <c r="A787" t="s">
        <v>7176</v>
      </c>
      <c r="B787">
        <f t="shared" si="144"/>
        <v>4632</v>
      </c>
      <c r="C787" t="str">
        <f t="shared" si="145"/>
        <v>gcms_sample_name"&gt;EMP_Feces_song_52_s011_a03_M_159&lt;/Attribute&gt;     &lt;</v>
      </c>
      <c r="D787" t="str">
        <f t="shared" si="146"/>
        <v>EMP_Feces_song_52_s011_a03_M_159</v>
      </c>
      <c r="E787">
        <f t="shared" si="147"/>
        <v>994</v>
      </c>
      <c r="F787" t="str">
        <f t="shared" si="148"/>
        <v>SAMEA7723525</v>
      </c>
      <c r="G787">
        <f t="shared" si="149"/>
        <v>317</v>
      </c>
      <c r="H787" t="str">
        <f t="shared" si="150"/>
        <v>&lt;Title&gt;13114.song.52.s011&lt;/Title&gt;     &lt;Organism taxonomy_id="749906"</v>
      </c>
      <c r="I787" t="str">
        <f t="shared" si="151"/>
        <v>13114.song.52.s011</v>
      </c>
      <c r="J787" t="str">
        <f t="shared" si="152"/>
        <v>song</v>
      </c>
      <c r="K787" t="str">
        <f t="shared" si="153"/>
        <v>52</v>
      </c>
      <c r="L787" t="str">
        <f t="shared" si="154"/>
        <v>s011</v>
      </c>
      <c r="M787" t="str">
        <f t="shared" si="155"/>
        <v>song_52_s011</v>
      </c>
    </row>
    <row r="788" spans="1:13" x14ac:dyDescent="0.2">
      <c r="A788" t="s">
        <v>7177</v>
      </c>
      <c r="B788">
        <f t="shared" si="144"/>
        <v>4635</v>
      </c>
      <c r="C788" t="str">
        <f t="shared" si="145"/>
        <v>gcms_sample_name"&gt;EMP_Feces_song_52_s010_a03_M_158&lt;/Attribute&gt;     &lt;</v>
      </c>
      <c r="D788" t="str">
        <f t="shared" si="146"/>
        <v>EMP_Feces_song_52_s010_a03_M_158</v>
      </c>
      <c r="E788">
        <f t="shared" si="147"/>
        <v>1001</v>
      </c>
      <c r="F788" t="str">
        <f t="shared" si="148"/>
        <v>SAMEA7723524</v>
      </c>
      <c r="G788">
        <f t="shared" si="149"/>
        <v>317</v>
      </c>
      <c r="H788" t="str">
        <f t="shared" si="150"/>
        <v>&lt;Title&gt;13114.song.52.s010&lt;/Title&gt;     &lt;Organism taxonomy_id="749906"</v>
      </c>
      <c r="I788" t="str">
        <f t="shared" si="151"/>
        <v>13114.song.52.s010</v>
      </c>
      <c r="J788" t="str">
        <f t="shared" si="152"/>
        <v>song</v>
      </c>
      <c r="K788" t="str">
        <f t="shared" si="153"/>
        <v>52</v>
      </c>
      <c r="L788" t="str">
        <f t="shared" si="154"/>
        <v>s010</v>
      </c>
      <c r="M788" t="str">
        <f t="shared" si="155"/>
        <v>song_52_s010</v>
      </c>
    </row>
    <row r="789" spans="1:13" x14ac:dyDescent="0.2">
      <c r="A789" t="s">
        <v>7178</v>
      </c>
      <c r="B789">
        <f t="shared" si="144"/>
        <v>4632</v>
      </c>
      <c r="C789" t="str">
        <f t="shared" si="145"/>
        <v>gcms_sample_name"&gt;EMP_Feces_song_52_s009_a03_M_157&lt;/Attribute&gt;     &lt;</v>
      </c>
      <c r="D789" t="str">
        <f t="shared" si="146"/>
        <v>EMP_Feces_song_52_s009_a03_M_157</v>
      </c>
      <c r="E789">
        <f t="shared" si="147"/>
        <v>1004</v>
      </c>
      <c r="F789" t="str">
        <f t="shared" si="148"/>
        <v>SAMEA7723523</v>
      </c>
      <c r="G789">
        <f t="shared" si="149"/>
        <v>317</v>
      </c>
      <c r="H789" t="str">
        <f t="shared" si="150"/>
        <v>&lt;Title&gt;13114.song.52.s009&lt;/Title&gt;     &lt;Organism taxonomy_id="749906"</v>
      </c>
      <c r="I789" t="str">
        <f t="shared" si="151"/>
        <v>13114.song.52.s009</v>
      </c>
      <c r="J789" t="str">
        <f t="shared" si="152"/>
        <v>song</v>
      </c>
      <c r="K789" t="str">
        <f t="shared" si="153"/>
        <v>52</v>
      </c>
      <c r="L789" t="str">
        <f t="shared" si="154"/>
        <v>s009</v>
      </c>
      <c r="M789" t="str">
        <f t="shared" si="155"/>
        <v>song_52_s009</v>
      </c>
    </row>
    <row r="790" spans="1:13" x14ac:dyDescent="0.2">
      <c r="A790" t="s">
        <v>7179</v>
      </c>
      <c r="B790">
        <f t="shared" si="144"/>
        <v>4626</v>
      </c>
      <c r="C790" t="str">
        <f t="shared" si="145"/>
        <v>gcms_sample_name"&gt;EMP_Feces_song_52_s008_a03_M_156&lt;/Attribute&gt;     &lt;</v>
      </c>
      <c r="D790" t="str">
        <f t="shared" si="146"/>
        <v>EMP_Feces_song_52_s008_a03_M_156</v>
      </c>
      <c r="E790">
        <f t="shared" si="147"/>
        <v>996</v>
      </c>
      <c r="F790" t="str">
        <f t="shared" si="148"/>
        <v>SAMEA7723522</v>
      </c>
      <c r="G790">
        <f t="shared" si="149"/>
        <v>317</v>
      </c>
      <c r="H790" t="str">
        <f t="shared" si="150"/>
        <v>&lt;Title&gt;13114.song.52.s008&lt;/Title&gt;     &lt;Organism taxonomy_id="749906"</v>
      </c>
      <c r="I790" t="str">
        <f t="shared" si="151"/>
        <v>13114.song.52.s008</v>
      </c>
      <c r="J790" t="str">
        <f t="shared" si="152"/>
        <v>song</v>
      </c>
      <c r="K790" t="str">
        <f t="shared" si="153"/>
        <v>52</v>
      </c>
      <c r="L790" t="str">
        <f t="shared" si="154"/>
        <v>s008</v>
      </c>
      <c r="M790" t="str">
        <f t="shared" si="155"/>
        <v>song_52_s008</v>
      </c>
    </row>
    <row r="791" spans="1:13" x14ac:dyDescent="0.2">
      <c r="A791" t="s">
        <v>7180</v>
      </c>
      <c r="B791">
        <f t="shared" si="144"/>
        <v>4632</v>
      </c>
      <c r="C791" t="str">
        <f t="shared" si="145"/>
        <v>gcms_sample_name"&gt;EMP_Feces_song_52_s004_a03_M_152&lt;/Attribute&gt;     &lt;</v>
      </c>
      <c r="D791" t="str">
        <f t="shared" si="146"/>
        <v>EMP_Feces_song_52_s004_a03_M_152</v>
      </c>
      <c r="E791">
        <f t="shared" si="147"/>
        <v>995</v>
      </c>
      <c r="F791" t="str">
        <f t="shared" si="148"/>
        <v>SAMEA7723521</v>
      </c>
      <c r="G791">
        <f t="shared" si="149"/>
        <v>317</v>
      </c>
      <c r="H791" t="str">
        <f t="shared" si="150"/>
        <v>&lt;Title&gt;13114.song.52.s004&lt;/Title&gt;     &lt;Organism taxonomy_id="749906"</v>
      </c>
      <c r="I791" t="str">
        <f t="shared" si="151"/>
        <v>13114.song.52.s004</v>
      </c>
      <c r="J791" t="str">
        <f t="shared" si="152"/>
        <v>song</v>
      </c>
      <c r="K791" t="str">
        <f t="shared" si="153"/>
        <v>52</v>
      </c>
      <c r="L791" t="str">
        <f t="shared" si="154"/>
        <v>s004</v>
      </c>
      <c r="M791" t="str">
        <f t="shared" si="155"/>
        <v>song_52_s004</v>
      </c>
    </row>
    <row r="792" spans="1:13" x14ac:dyDescent="0.2">
      <c r="A792" t="s">
        <v>7181</v>
      </c>
      <c r="B792">
        <f t="shared" si="144"/>
        <v>4630</v>
      </c>
      <c r="C792" t="str">
        <f t="shared" si="145"/>
        <v>gcms_sample_name"&gt;EMP_Feces_song_52_s001_a03_M_149&lt;/Attribute&gt;     &lt;</v>
      </c>
      <c r="D792" t="str">
        <f t="shared" si="146"/>
        <v>EMP_Feces_song_52_s001_a03_M_149</v>
      </c>
      <c r="E792">
        <f t="shared" si="147"/>
        <v>1000</v>
      </c>
      <c r="F792" t="str">
        <f t="shared" si="148"/>
        <v>SAMEA7723520</v>
      </c>
      <c r="G792">
        <f t="shared" si="149"/>
        <v>317</v>
      </c>
      <c r="H792" t="str">
        <f t="shared" si="150"/>
        <v>&lt;Title&gt;13114.song.52.s001&lt;/Title&gt;     &lt;Organism taxonomy_id="749906"</v>
      </c>
      <c r="I792" t="str">
        <f t="shared" si="151"/>
        <v>13114.song.52.s001</v>
      </c>
      <c r="J792" t="str">
        <f t="shared" si="152"/>
        <v>song</v>
      </c>
      <c r="K792" t="str">
        <f t="shared" si="153"/>
        <v>52</v>
      </c>
      <c r="L792" t="str">
        <f t="shared" si="154"/>
        <v>s001</v>
      </c>
      <c r="M792" t="str">
        <f t="shared" si="155"/>
        <v>song_52_s001</v>
      </c>
    </row>
    <row r="793" spans="1:13" x14ac:dyDescent="0.2">
      <c r="A793" t="s">
        <v>7182</v>
      </c>
      <c r="B793">
        <f t="shared" si="144"/>
        <v>4652</v>
      </c>
      <c r="C793" t="str">
        <f t="shared" si="145"/>
        <v>gcms_sample_name"&gt;EMP_Feces_song_51_s019_a03_M_147&lt;/Attribute&gt;     &lt;</v>
      </c>
      <c r="D793" t="str">
        <f t="shared" si="146"/>
        <v>EMP_Feces_song_51_s019_a03_M_147</v>
      </c>
      <c r="E793">
        <f t="shared" si="147"/>
        <v>1003</v>
      </c>
      <c r="F793" t="str">
        <f t="shared" si="148"/>
        <v>SAMEA7723519</v>
      </c>
      <c r="G793">
        <f t="shared" si="149"/>
        <v>317</v>
      </c>
      <c r="H793" t="str">
        <f t="shared" si="150"/>
        <v>&lt;Title&gt;13114.song.51.s019&lt;/Title&gt;     &lt;Organism taxonomy_id="749906"</v>
      </c>
      <c r="I793" t="str">
        <f t="shared" si="151"/>
        <v>13114.song.51.s019</v>
      </c>
      <c r="J793" t="str">
        <f t="shared" si="152"/>
        <v>song</v>
      </c>
      <c r="K793" t="str">
        <f t="shared" si="153"/>
        <v>51</v>
      </c>
      <c r="L793" t="str">
        <f t="shared" si="154"/>
        <v>s019</v>
      </c>
      <c r="M793" t="str">
        <f t="shared" si="155"/>
        <v>song_51_s019</v>
      </c>
    </row>
    <row r="794" spans="1:13" x14ac:dyDescent="0.2">
      <c r="A794" t="s">
        <v>7183</v>
      </c>
      <c r="B794">
        <f t="shared" si="144"/>
        <v>3507</v>
      </c>
      <c r="C794" t="str">
        <f t="shared" si="145"/>
        <v>gcms_sample_name"&gt;EMP_Feces_song_51_s017_a03_M_145&lt;/Attribute&gt;     &lt;</v>
      </c>
      <c r="D794" t="str">
        <f t="shared" si="146"/>
        <v>EMP_Feces_song_51_s017_a03_M_145</v>
      </c>
      <c r="E794">
        <f t="shared" si="147"/>
        <v>983</v>
      </c>
      <c r="F794" t="str">
        <f t="shared" si="148"/>
        <v>SAMEA7723518</v>
      </c>
      <c r="G794">
        <f t="shared" si="149"/>
        <v>317</v>
      </c>
      <c r="H794" t="str">
        <f t="shared" si="150"/>
        <v>&lt;Title&gt;13114.song.51.s017&lt;/Title&gt;     &lt;Organism taxonomy_id="749906"</v>
      </c>
      <c r="I794" t="str">
        <f t="shared" si="151"/>
        <v>13114.song.51.s017</v>
      </c>
      <c r="J794" t="str">
        <f t="shared" si="152"/>
        <v>song</v>
      </c>
      <c r="K794" t="str">
        <f t="shared" si="153"/>
        <v>51</v>
      </c>
      <c r="L794" t="str">
        <f t="shared" si="154"/>
        <v>s017</v>
      </c>
      <c r="M794" t="str">
        <f t="shared" si="155"/>
        <v>song_51_s017</v>
      </c>
    </row>
    <row r="795" spans="1:13" x14ac:dyDescent="0.2">
      <c r="A795" t="s">
        <v>7184</v>
      </c>
      <c r="B795">
        <f t="shared" si="144"/>
        <v>4629</v>
      </c>
      <c r="C795" t="str">
        <f t="shared" si="145"/>
        <v>gcms_sample_name"&gt;EMP_Feces_song_51_s015_a03_M_143&lt;/Attribute&gt;     &lt;</v>
      </c>
      <c r="D795" t="str">
        <f t="shared" si="146"/>
        <v>EMP_Feces_song_51_s015_a03_M_143</v>
      </c>
      <c r="E795">
        <f t="shared" si="147"/>
        <v>983</v>
      </c>
      <c r="F795" t="str">
        <f t="shared" si="148"/>
        <v>SAMEA7723517</v>
      </c>
      <c r="G795">
        <f t="shared" si="149"/>
        <v>317</v>
      </c>
      <c r="H795" t="str">
        <f t="shared" si="150"/>
        <v>&lt;Title&gt;13114.song.51.s015&lt;/Title&gt;     &lt;Organism taxonomy_id="749906"</v>
      </c>
      <c r="I795" t="str">
        <f t="shared" si="151"/>
        <v>13114.song.51.s015</v>
      </c>
      <c r="J795" t="str">
        <f t="shared" si="152"/>
        <v>song</v>
      </c>
      <c r="K795" t="str">
        <f t="shared" si="153"/>
        <v>51</v>
      </c>
      <c r="L795" t="str">
        <f t="shared" si="154"/>
        <v>s015</v>
      </c>
      <c r="M795" t="str">
        <f t="shared" si="155"/>
        <v>song_51_s015</v>
      </c>
    </row>
    <row r="796" spans="1:13" x14ac:dyDescent="0.2">
      <c r="A796" t="s">
        <v>7185</v>
      </c>
      <c r="B796">
        <f t="shared" si="144"/>
        <v>4636</v>
      </c>
      <c r="C796" t="str">
        <f t="shared" si="145"/>
        <v>gcms_sample_name"&gt;EMP_Feces_song_51_s008_a03_M_136&lt;/Attribute&gt;     &lt;</v>
      </c>
      <c r="D796" t="str">
        <f t="shared" si="146"/>
        <v>EMP_Feces_song_51_s008_a03_M_136</v>
      </c>
      <c r="E796">
        <f t="shared" si="147"/>
        <v>994</v>
      </c>
      <c r="F796" t="str">
        <f t="shared" si="148"/>
        <v>SAMEA7723516</v>
      </c>
      <c r="G796">
        <f t="shared" si="149"/>
        <v>317</v>
      </c>
      <c r="H796" t="str">
        <f t="shared" si="150"/>
        <v>&lt;Title&gt;13114.song.51.s008&lt;/Title&gt;     &lt;Organism taxonomy_id="749906"</v>
      </c>
      <c r="I796" t="str">
        <f t="shared" si="151"/>
        <v>13114.song.51.s008</v>
      </c>
      <c r="J796" t="str">
        <f t="shared" si="152"/>
        <v>song</v>
      </c>
      <c r="K796" t="str">
        <f t="shared" si="153"/>
        <v>51</v>
      </c>
      <c r="L796" t="str">
        <f t="shared" si="154"/>
        <v>s008</v>
      </c>
      <c r="M796" t="str">
        <f t="shared" si="155"/>
        <v>song_51_s008</v>
      </c>
    </row>
    <row r="797" spans="1:13" x14ac:dyDescent="0.2">
      <c r="A797" t="s">
        <v>7186</v>
      </c>
      <c r="B797">
        <f t="shared" si="144"/>
        <v>4639</v>
      </c>
      <c r="C797" t="str">
        <f t="shared" si="145"/>
        <v>gcms_sample_name"&gt;EMP_Feces_song_51_s006_a03_M_134&lt;/Attribute&gt;     &lt;</v>
      </c>
      <c r="D797" t="str">
        <f t="shared" si="146"/>
        <v>EMP_Feces_song_51_s006_a03_M_134</v>
      </c>
      <c r="E797">
        <f t="shared" si="147"/>
        <v>996</v>
      </c>
      <c r="F797" t="str">
        <f t="shared" si="148"/>
        <v>SAMEA7723515</v>
      </c>
      <c r="G797">
        <f t="shared" si="149"/>
        <v>317</v>
      </c>
      <c r="H797" t="str">
        <f t="shared" si="150"/>
        <v>&lt;Title&gt;13114.song.51.s006&lt;/Title&gt;     &lt;Organism taxonomy_id="749906"</v>
      </c>
      <c r="I797" t="str">
        <f t="shared" si="151"/>
        <v>13114.song.51.s006</v>
      </c>
      <c r="J797" t="str">
        <f t="shared" si="152"/>
        <v>song</v>
      </c>
      <c r="K797" t="str">
        <f t="shared" si="153"/>
        <v>51</v>
      </c>
      <c r="L797" t="str">
        <f t="shared" si="154"/>
        <v>s006</v>
      </c>
      <c r="M797" t="str">
        <f t="shared" si="155"/>
        <v>song_51_s006</v>
      </c>
    </row>
    <row r="798" spans="1:13" x14ac:dyDescent="0.2">
      <c r="A798" t="s">
        <v>7187</v>
      </c>
      <c r="B798">
        <f t="shared" si="144"/>
        <v>4648</v>
      </c>
      <c r="C798" t="str">
        <f t="shared" si="145"/>
        <v>gcms_sample_name"&gt;EMP_Feces_song_51_s005_a03_M_133&lt;/Attribute&gt;     &lt;</v>
      </c>
      <c r="D798" t="str">
        <f t="shared" si="146"/>
        <v>EMP_Feces_song_51_s005_a03_M_133</v>
      </c>
      <c r="E798">
        <f t="shared" si="147"/>
        <v>995</v>
      </c>
      <c r="F798" t="str">
        <f t="shared" si="148"/>
        <v>SAMEA7723514</v>
      </c>
      <c r="G798">
        <f t="shared" si="149"/>
        <v>317</v>
      </c>
      <c r="H798" t="str">
        <f t="shared" si="150"/>
        <v>&lt;Title&gt;13114.song.51.s005&lt;/Title&gt;     &lt;Organism taxonomy_id="749906"</v>
      </c>
      <c r="I798" t="str">
        <f t="shared" si="151"/>
        <v>13114.song.51.s005</v>
      </c>
      <c r="J798" t="str">
        <f t="shared" si="152"/>
        <v>song</v>
      </c>
      <c r="K798" t="str">
        <f t="shared" si="153"/>
        <v>51</v>
      </c>
      <c r="L798" t="str">
        <f t="shared" si="154"/>
        <v>s005</v>
      </c>
      <c r="M798" t="str">
        <f t="shared" si="155"/>
        <v>song_51_s005</v>
      </c>
    </row>
    <row r="799" spans="1:13" x14ac:dyDescent="0.2">
      <c r="A799" t="s">
        <v>7188</v>
      </c>
      <c r="B799">
        <f t="shared" si="144"/>
        <v>4638</v>
      </c>
      <c r="C799" t="str">
        <f t="shared" si="145"/>
        <v>gcms_sample_name"&gt;EMP_Feces_song_51_s004_a03_M_132&lt;/Attribute&gt;     &lt;</v>
      </c>
      <c r="D799" t="str">
        <f t="shared" si="146"/>
        <v>EMP_Feces_song_51_s004_a03_M_132</v>
      </c>
      <c r="E799">
        <f t="shared" si="147"/>
        <v>994</v>
      </c>
      <c r="F799" t="str">
        <f t="shared" si="148"/>
        <v>SAMEA7723513</v>
      </c>
      <c r="G799">
        <f t="shared" si="149"/>
        <v>317</v>
      </c>
      <c r="H799" t="str">
        <f t="shared" si="150"/>
        <v>&lt;Title&gt;13114.song.51.s004&lt;/Title&gt;     &lt;Organism taxonomy_id="749906"</v>
      </c>
      <c r="I799" t="str">
        <f t="shared" si="151"/>
        <v>13114.song.51.s004</v>
      </c>
      <c r="J799" t="str">
        <f t="shared" si="152"/>
        <v>song</v>
      </c>
      <c r="K799" t="str">
        <f t="shared" si="153"/>
        <v>51</v>
      </c>
      <c r="L799" t="str">
        <f t="shared" si="154"/>
        <v>s004</v>
      </c>
      <c r="M799" t="str">
        <f t="shared" si="155"/>
        <v>song_51_s004</v>
      </c>
    </row>
    <row r="800" spans="1:13" x14ac:dyDescent="0.2">
      <c r="A800" t="s">
        <v>7189</v>
      </c>
      <c r="B800">
        <f t="shared" si="144"/>
        <v>4645</v>
      </c>
      <c r="C800" t="str">
        <f t="shared" si="145"/>
        <v>gcms_sample_name"&gt;EMP_Feces_song_51_s003_a03_M_131&lt;/Attribute&gt;     &lt;</v>
      </c>
      <c r="D800" t="str">
        <f t="shared" si="146"/>
        <v>EMP_Feces_song_51_s003_a03_M_131</v>
      </c>
      <c r="E800">
        <f t="shared" si="147"/>
        <v>1002</v>
      </c>
      <c r="F800" t="str">
        <f t="shared" si="148"/>
        <v>SAMEA7723512</v>
      </c>
      <c r="G800">
        <f t="shared" si="149"/>
        <v>317</v>
      </c>
      <c r="H800" t="str">
        <f t="shared" si="150"/>
        <v>&lt;Title&gt;13114.song.51.s003&lt;/Title&gt;     &lt;Organism taxonomy_id="749906"</v>
      </c>
      <c r="I800" t="str">
        <f t="shared" si="151"/>
        <v>13114.song.51.s003</v>
      </c>
      <c r="J800" t="str">
        <f t="shared" si="152"/>
        <v>song</v>
      </c>
      <c r="K800" t="str">
        <f t="shared" si="153"/>
        <v>51</v>
      </c>
      <c r="L800" t="str">
        <f t="shared" si="154"/>
        <v>s003</v>
      </c>
      <c r="M800" t="str">
        <f t="shared" si="155"/>
        <v>song_51_s003</v>
      </c>
    </row>
    <row r="801" spans="1:13" x14ac:dyDescent="0.2">
      <c r="A801" t="s">
        <v>7314</v>
      </c>
      <c r="B801" t="e">
        <f t="shared" si="144"/>
        <v>#VALUE!</v>
      </c>
      <c r="C801" t="e">
        <f t="shared" si="145"/>
        <v>#VALUE!</v>
      </c>
      <c r="D801" t="e">
        <f t="shared" si="146"/>
        <v>#VALUE!</v>
      </c>
      <c r="E801">
        <f t="shared" si="147"/>
        <v>993</v>
      </c>
      <c r="F801" t="str">
        <f t="shared" si="148"/>
        <v>SAMEA7723984</v>
      </c>
      <c r="G801">
        <f t="shared" si="149"/>
        <v>317</v>
      </c>
      <c r="H801" t="str">
        <f t="shared" si="150"/>
        <v>&lt;Title&gt;13114.song.51.s016&lt;/Title&gt;     &lt;Organism taxonomy_id="749906"</v>
      </c>
      <c r="I801" t="str">
        <f t="shared" si="151"/>
        <v>13114.song.51.s016</v>
      </c>
      <c r="J801" t="str">
        <f t="shared" si="152"/>
        <v>song</v>
      </c>
      <c r="K801" t="str">
        <f t="shared" si="153"/>
        <v>51</v>
      </c>
      <c r="L801" t="str">
        <f t="shared" si="154"/>
        <v>s016</v>
      </c>
      <c r="M801" t="str">
        <f t="shared" si="155"/>
        <v>song_51_s016</v>
      </c>
    </row>
    <row r="802" spans="1:13" x14ac:dyDescent="0.2">
      <c r="A802" t="s">
        <v>7315</v>
      </c>
      <c r="B802" t="e">
        <f t="shared" si="144"/>
        <v>#VALUE!</v>
      </c>
      <c r="C802" t="e">
        <f t="shared" si="145"/>
        <v>#VALUE!</v>
      </c>
      <c r="D802" t="e">
        <f t="shared" si="146"/>
        <v>#VALUE!</v>
      </c>
      <c r="E802">
        <f t="shared" si="147"/>
        <v>991</v>
      </c>
      <c r="F802" t="str">
        <f t="shared" si="148"/>
        <v>SAMEA7723983</v>
      </c>
      <c r="G802">
        <f t="shared" si="149"/>
        <v>317</v>
      </c>
      <c r="H802" t="str">
        <f t="shared" si="150"/>
        <v>&lt;Title&gt;13114.song.51.s014&lt;/Title&gt;     &lt;Organism taxonomy_id="749906"</v>
      </c>
      <c r="I802" t="str">
        <f t="shared" si="151"/>
        <v>13114.song.51.s014</v>
      </c>
      <c r="J802" t="str">
        <f t="shared" si="152"/>
        <v>song</v>
      </c>
      <c r="K802" t="str">
        <f t="shared" si="153"/>
        <v>51</v>
      </c>
      <c r="L802" t="str">
        <f t="shared" si="154"/>
        <v>s014</v>
      </c>
      <c r="M802" t="str">
        <f t="shared" si="155"/>
        <v>song_51_s014</v>
      </c>
    </row>
    <row r="803" spans="1:13" x14ac:dyDescent="0.2">
      <c r="A803" t="s">
        <v>7316</v>
      </c>
      <c r="B803" t="e">
        <f t="shared" si="144"/>
        <v>#VALUE!</v>
      </c>
      <c r="C803" t="e">
        <f t="shared" si="145"/>
        <v>#VALUE!</v>
      </c>
      <c r="D803" t="e">
        <f t="shared" si="146"/>
        <v>#VALUE!</v>
      </c>
      <c r="E803">
        <f t="shared" si="147"/>
        <v>995</v>
      </c>
      <c r="F803" t="str">
        <f t="shared" si="148"/>
        <v>SAMEA7723982</v>
      </c>
      <c r="G803">
        <f t="shared" si="149"/>
        <v>317</v>
      </c>
      <c r="H803" t="str">
        <f t="shared" si="150"/>
        <v>&lt;Title&gt;13114.song.51.s013&lt;/Title&gt;     &lt;Organism taxonomy_id="749906"</v>
      </c>
      <c r="I803" t="str">
        <f t="shared" si="151"/>
        <v>13114.song.51.s013</v>
      </c>
      <c r="J803" t="str">
        <f t="shared" si="152"/>
        <v>song</v>
      </c>
      <c r="K803" t="str">
        <f t="shared" si="153"/>
        <v>51</v>
      </c>
      <c r="L803" t="str">
        <f t="shared" si="154"/>
        <v>s013</v>
      </c>
      <c r="M803" t="str">
        <f t="shared" si="155"/>
        <v>song_51_s013</v>
      </c>
    </row>
    <row r="804" spans="1:13" x14ac:dyDescent="0.2">
      <c r="A804" t="s">
        <v>7317</v>
      </c>
      <c r="B804" t="e">
        <f t="shared" si="144"/>
        <v>#VALUE!</v>
      </c>
      <c r="C804" t="e">
        <f t="shared" si="145"/>
        <v>#VALUE!</v>
      </c>
      <c r="D804" t="e">
        <f t="shared" si="146"/>
        <v>#VALUE!</v>
      </c>
      <c r="E804">
        <f t="shared" si="147"/>
        <v>993</v>
      </c>
      <c r="F804" t="str">
        <f t="shared" si="148"/>
        <v>SAMEA7723981</v>
      </c>
      <c r="G804">
        <f t="shared" si="149"/>
        <v>317</v>
      </c>
      <c r="H804" t="str">
        <f t="shared" si="150"/>
        <v>&lt;Title&gt;13114.song.51.s012&lt;/Title&gt;     &lt;Organism taxonomy_id="749906"</v>
      </c>
      <c r="I804" t="str">
        <f t="shared" si="151"/>
        <v>13114.song.51.s012</v>
      </c>
      <c r="J804" t="str">
        <f t="shared" si="152"/>
        <v>song</v>
      </c>
      <c r="K804" t="str">
        <f t="shared" si="153"/>
        <v>51</v>
      </c>
      <c r="L804" t="str">
        <f t="shared" si="154"/>
        <v>s012</v>
      </c>
      <c r="M804" t="str">
        <f t="shared" si="155"/>
        <v>song_51_s012</v>
      </c>
    </row>
    <row r="805" spans="1:13" x14ac:dyDescent="0.2">
      <c r="A805" t="s">
        <v>7318</v>
      </c>
      <c r="B805" t="e">
        <f t="shared" si="144"/>
        <v>#VALUE!</v>
      </c>
      <c r="C805" t="e">
        <f t="shared" si="145"/>
        <v>#VALUE!</v>
      </c>
      <c r="D805" t="e">
        <f t="shared" si="146"/>
        <v>#VALUE!</v>
      </c>
      <c r="E805">
        <f t="shared" si="147"/>
        <v>999</v>
      </c>
      <c r="F805" t="str">
        <f t="shared" si="148"/>
        <v>SAMEA7723980</v>
      </c>
      <c r="G805">
        <f t="shared" si="149"/>
        <v>317</v>
      </c>
      <c r="H805" t="str">
        <f t="shared" si="150"/>
        <v>&lt;Title&gt;13114.song.51.s011&lt;/Title&gt;     &lt;Organism taxonomy_id="749906"</v>
      </c>
      <c r="I805" t="str">
        <f t="shared" si="151"/>
        <v>13114.song.51.s011</v>
      </c>
      <c r="J805" t="str">
        <f t="shared" si="152"/>
        <v>song</v>
      </c>
      <c r="K805" t="str">
        <f t="shared" si="153"/>
        <v>51</v>
      </c>
      <c r="L805" t="str">
        <f t="shared" si="154"/>
        <v>s011</v>
      </c>
      <c r="M805" t="str">
        <f t="shared" si="155"/>
        <v>song_51_s011</v>
      </c>
    </row>
    <row r="806" spans="1:13" x14ac:dyDescent="0.2">
      <c r="A806" t="s">
        <v>7319</v>
      </c>
      <c r="B806" t="e">
        <f t="shared" si="144"/>
        <v>#VALUE!</v>
      </c>
      <c r="C806" t="e">
        <f t="shared" si="145"/>
        <v>#VALUE!</v>
      </c>
      <c r="D806" t="e">
        <f t="shared" si="146"/>
        <v>#VALUE!</v>
      </c>
      <c r="E806">
        <f t="shared" si="147"/>
        <v>986</v>
      </c>
      <c r="F806" t="str">
        <f t="shared" si="148"/>
        <v>SAMEA7723979</v>
      </c>
      <c r="G806">
        <f t="shared" si="149"/>
        <v>317</v>
      </c>
      <c r="H806" t="str">
        <f t="shared" si="150"/>
        <v>&lt;Title&gt;13114.song.51.s010&lt;/Title&gt;     &lt;Organism taxonomy_id="749906"</v>
      </c>
      <c r="I806" t="str">
        <f t="shared" si="151"/>
        <v>13114.song.51.s010</v>
      </c>
      <c r="J806" t="str">
        <f t="shared" si="152"/>
        <v>song</v>
      </c>
      <c r="K806" t="str">
        <f t="shared" si="153"/>
        <v>51</v>
      </c>
      <c r="L806" t="str">
        <f t="shared" si="154"/>
        <v>s010</v>
      </c>
      <c r="M806" t="str">
        <f t="shared" si="155"/>
        <v>song_51_s010</v>
      </c>
    </row>
    <row r="807" spans="1:13" x14ac:dyDescent="0.2">
      <c r="A807" t="s">
        <v>7320</v>
      </c>
      <c r="B807" t="e">
        <f t="shared" si="144"/>
        <v>#VALUE!</v>
      </c>
      <c r="C807" t="e">
        <f t="shared" si="145"/>
        <v>#VALUE!</v>
      </c>
      <c r="D807" t="e">
        <f t="shared" si="146"/>
        <v>#VALUE!</v>
      </c>
      <c r="E807">
        <f t="shared" si="147"/>
        <v>992</v>
      </c>
      <c r="F807" t="str">
        <f t="shared" si="148"/>
        <v>SAMEA7723978</v>
      </c>
      <c r="G807">
        <f t="shared" si="149"/>
        <v>317</v>
      </c>
      <c r="H807" t="str">
        <f t="shared" si="150"/>
        <v>&lt;Title&gt;13114.song.51.s009&lt;/Title&gt;     &lt;Organism taxonomy_id="749906"</v>
      </c>
      <c r="I807" t="str">
        <f t="shared" si="151"/>
        <v>13114.song.51.s009</v>
      </c>
      <c r="J807" t="str">
        <f t="shared" si="152"/>
        <v>song</v>
      </c>
      <c r="K807" t="str">
        <f t="shared" si="153"/>
        <v>51</v>
      </c>
      <c r="L807" t="str">
        <f t="shared" si="154"/>
        <v>s009</v>
      </c>
      <c r="M807" t="str">
        <f t="shared" si="155"/>
        <v>song_51_s009</v>
      </c>
    </row>
    <row r="808" spans="1:13" x14ac:dyDescent="0.2">
      <c r="A808" t="s">
        <v>7321</v>
      </c>
      <c r="B808" t="e">
        <f t="shared" si="144"/>
        <v>#VALUE!</v>
      </c>
      <c r="C808" t="e">
        <f t="shared" si="145"/>
        <v>#VALUE!</v>
      </c>
      <c r="D808" t="e">
        <f t="shared" si="146"/>
        <v>#VALUE!</v>
      </c>
      <c r="E808">
        <f t="shared" si="147"/>
        <v>988</v>
      </c>
      <c r="F808" t="str">
        <f t="shared" si="148"/>
        <v>SAMEA7723977</v>
      </c>
      <c r="G808">
        <f t="shared" si="149"/>
        <v>317</v>
      </c>
      <c r="H808" t="str">
        <f t="shared" si="150"/>
        <v>&lt;Title&gt;13114.song.51.s007&lt;/Title&gt;     &lt;Organism taxonomy_id="749906"</v>
      </c>
      <c r="I808" t="str">
        <f t="shared" si="151"/>
        <v>13114.song.51.s007</v>
      </c>
      <c r="J808" t="str">
        <f t="shared" si="152"/>
        <v>song</v>
      </c>
      <c r="K808" t="str">
        <f t="shared" si="153"/>
        <v>51</v>
      </c>
      <c r="L808" t="str">
        <f t="shared" si="154"/>
        <v>s007</v>
      </c>
      <c r="M808" t="str">
        <f t="shared" si="155"/>
        <v>song_51_s007</v>
      </c>
    </row>
    <row r="809" spans="1:13" x14ac:dyDescent="0.2">
      <c r="A809" t="s">
        <v>7322</v>
      </c>
      <c r="B809" t="e">
        <f t="shared" si="144"/>
        <v>#VALUE!</v>
      </c>
      <c r="C809" t="e">
        <f t="shared" si="145"/>
        <v>#VALUE!</v>
      </c>
      <c r="D809" t="e">
        <f t="shared" si="146"/>
        <v>#VALUE!</v>
      </c>
      <c r="E809">
        <f t="shared" si="147"/>
        <v>989</v>
      </c>
      <c r="F809" t="str">
        <f t="shared" si="148"/>
        <v>SAMEA7723976</v>
      </c>
      <c r="G809">
        <f t="shared" si="149"/>
        <v>317</v>
      </c>
      <c r="H809" t="str">
        <f t="shared" si="150"/>
        <v>&lt;Title&gt;13114.song.51.s002&lt;/Title&gt;     &lt;Organism taxonomy_id="749906"</v>
      </c>
      <c r="I809" t="str">
        <f t="shared" si="151"/>
        <v>13114.song.51.s002</v>
      </c>
      <c r="J809" t="str">
        <f t="shared" si="152"/>
        <v>song</v>
      </c>
      <c r="K809" t="str">
        <f t="shared" si="153"/>
        <v>51</v>
      </c>
      <c r="L809" t="str">
        <f t="shared" si="154"/>
        <v>s002</v>
      </c>
      <c r="M809" t="str">
        <f t="shared" si="155"/>
        <v>song_51_s002</v>
      </c>
    </row>
    <row r="810" spans="1:13" x14ac:dyDescent="0.2">
      <c r="A810" t="s">
        <v>7323</v>
      </c>
      <c r="B810" t="e">
        <f t="shared" si="144"/>
        <v>#VALUE!</v>
      </c>
      <c r="C810" t="e">
        <f t="shared" si="145"/>
        <v>#VALUE!</v>
      </c>
      <c r="D810" t="e">
        <f t="shared" si="146"/>
        <v>#VALUE!</v>
      </c>
      <c r="E810">
        <f t="shared" si="147"/>
        <v>985</v>
      </c>
      <c r="F810" t="str">
        <f t="shared" si="148"/>
        <v>SAMEA7723975</v>
      </c>
      <c r="G810">
        <f t="shared" si="149"/>
        <v>317</v>
      </c>
      <c r="H810" t="str">
        <f t="shared" si="150"/>
        <v>&lt;Title&gt;13114.song.51.s001&lt;/Title&gt;     &lt;Organism taxonomy_id="749906"</v>
      </c>
      <c r="I810" t="str">
        <f t="shared" si="151"/>
        <v>13114.song.51.s001</v>
      </c>
      <c r="J810" t="str">
        <f t="shared" si="152"/>
        <v>song</v>
      </c>
      <c r="K810" t="str">
        <f t="shared" si="153"/>
        <v>51</v>
      </c>
      <c r="L810" t="str">
        <f t="shared" si="154"/>
        <v>s001</v>
      </c>
      <c r="M810" t="str">
        <f t="shared" si="155"/>
        <v>song_51_s001</v>
      </c>
    </row>
    <row r="811" spans="1:13" x14ac:dyDescent="0.2">
      <c r="A811" t="s">
        <v>6593</v>
      </c>
      <c r="B811" t="e">
        <f t="shared" si="144"/>
        <v>#VALUE!</v>
      </c>
      <c r="C811" t="e">
        <f t="shared" si="145"/>
        <v>#VALUE!</v>
      </c>
      <c r="D811" t="e">
        <f t="shared" si="146"/>
        <v>#VALUE!</v>
      </c>
      <c r="E811">
        <f t="shared" si="147"/>
        <v>1046</v>
      </c>
      <c r="F811" t="str">
        <f t="shared" si="148"/>
        <v>SAMEA7724349</v>
      </c>
      <c r="G811">
        <f t="shared" si="149"/>
        <v>317</v>
      </c>
      <c r="H811" t="str">
        <f t="shared" si="150"/>
        <v>&lt;Title&gt;13114.stegen.38.s018&lt;/Title&gt;     &lt;Organism taxonomy_id="41065</v>
      </c>
      <c r="I811" t="str">
        <f t="shared" si="151"/>
        <v>13114.stegen.38.s018</v>
      </c>
      <c r="J811" t="str">
        <f t="shared" si="152"/>
        <v>stegen</v>
      </c>
      <c r="K811" t="str">
        <f t="shared" si="153"/>
        <v>38</v>
      </c>
      <c r="L811" t="str">
        <f t="shared" si="154"/>
        <v>s018</v>
      </c>
      <c r="M811" t="str">
        <f t="shared" si="155"/>
        <v>stegen_38_s018</v>
      </c>
    </row>
    <row r="812" spans="1:13" x14ac:dyDescent="0.2">
      <c r="A812" t="s">
        <v>6594</v>
      </c>
      <c r="B812" t="e">
        <f t="shared" si="144"/>
        <v>#VALUE!</v>
      </c>
      <c r="C812" t="e">
        <f t="shared" si="145"/>
        <v>#VALUE!</v>
      </c>
      <c r="D812" t="e">
        <f t="shared" si="146"/>
        <v>#VALUE!</v>
      </c>
      <c r="E812">
        <f t="shared" si="147"/>
        <v>1046</v>
      </c>
      <c r="F812" t="str">
        <f t="shared" si="148"/>
        <v>SAMEA7724348</v>
      </c>
      <c r="G812">
        <f t="shared" si="149"/>
        <v>317</v>
      </c>
      <c r="H812" t="str">
        <f t="shared" si="150"/>
        <v>&lt;Title&gt;13114.stegen.38.s017&lt;/Title&gt;     &lt;Organism taxonomy_id="41065</v>
      </c>
      <c r="I812" t="str">
        <f t="shared" si="151"/>
        <v>13114.stegen.38.s017</v>
      </c>
      <c r="J812" t="str">
        <f t="shared" si="152"/>
        <v>stegen</v>
      </c>
      <c r="K812" t="str">
        <f t="shared" si="153"/>
        <v>38</v>
      </c>
      <c r="L812" t="str">
        <f t="shared" si="154"/>
        <v>s017</v>
      </c>
      <c r="M812" t="str">
        <f t="shared" si="155"/>
        <v>stegen_38_s017</v>
      </c>
    </row>
    <row r="813" spans="1:13" x14ac:dyDescent="0.2">
      <c r="A813" t="s">
        <v>6595</v>
      </c>
      <c r="B813" t="e">
        <f t="shared" si="144"/>
        <v>#VALUE!</v>
      </c>
      <c r="C813" t="e">
        <f t="shared" si="145"/>
        <v>#VALUE!</v>
      </c>
      <c r="D813" t="e">
        <f t="shared" si="146"/>
        <v>#VALUE!</v>
      </c>
      <c r="E813">
        <f t="shared" si="147"/>
        <v>1046</v>
      </c>
      <c r="F813" t="str">
        <f t="shared" si="148"/>
        <v>SAMEA7724347</v>
      </c>
      <c r="G813">
        <f t="shared" si="149"/>
        <v>317</v>
      </c>
      <c r="H813" t="str">
        <f t="shared" si="150"/>
        <v>&lt;Title&gt;13114.stegen.38.s016&lt;/Title&gt;     &lt;Organism taxonomy_id="41065</v>
      </c>
      <c r="I813" t="str">
        <f t="shared" si="151"/>
        <v>13114.stegen.38.s016</v>
      </c>
      <c r="J813" t="str">
        <f t="shared" si="152"/>
        <v>stegen</v>
      </c>
      <c r="K813" t="str">
        <f t="shared" si="153"/>
        <v>38</v>
      </c>
      <c r="L813" t="str">
        <f t="shared" si="154"/>
        <v>s016</v>
      </c>
      <c r="M813" t="str">
        <f t="shared" si="155"/>
        <v>stegen_38_s016</v>
      </c>
    </row>
    <row r="814" spans="1:13" x14ac:dyDescent="0.2">
      <c r="A814" t="s">
        <v>6596</v>
      </c>
      <c r="B814" t="e">
        <f t="shared" si="144"/>
        <v>#VALUE!</v>
      </c>
      <c r="C814" t="e">
        <f t="shared" si="145"/>
        <v>#VALUE!</v>
      </c>
      <c r="D814" t="e">
        <f t="shared" si="146"/>
        <v>#VALUE!</v>
      </c>
      <c r="E814">
        <f t="shared" si="147"/>
        <v>1046</v>
      </c>
      <c r="F814" t="str">
        <f t="shared" si="148"/>
        <v>SAMEA7724346</v>
      </c>
      <c r="G814">
        <f t="shared" si="149"/>
        <v>317</v>
      </c>
      <c r="H814" t="str">
        <f t="shared" si="150"/>
        <v>&lt;Title&gt;13114.stegen.38.s015&lt;/Title&gt;     &lt;Organism taxonomy_id="41065</v>
      </c>
      <c r="I814" t="str">
        <f t="shared" si="151"/>
        <v>13114.stegen.38.s015</v>
      </c>
      <c r="J814" t="str">
        <f t="shared" si="152"/>
        <v>stegen</v>
      </c>
      <c r="K814" t="str">
        <f t="shared" si="153"/>
        <v>38</v>
      </c>
      <c r="L814" t="str">
        <f t="shared" si="154"/>
        <v>s015</v>
      </c>
      <c r="M814" t="str">
        <f t="shared" si="155"/>
        <v>stegen_38_s015</v>
      </c>
    </row>
    <row r="815" spans="1:13" x14ac:dyDescent="0.2">
      <c r="A815" t="s">
        <v>6597</v>
      </c>
      <c r="B815" t="e">
        <f t="shared" si="144"/>
        <v>#VALUE!</v>
      </c>
      <c r="C815" t="e">
        <f t="shared" si="145"/>
        <v>#VALUE!</v>
      </c>
      <c r="D815" t="e">
        <f t="shared" si="146"/>
        <v>#VALUE!</v>
      </c>
      <c r="E815">
        <f t="shared" si="147"/>
        <v>1046</v>
      </c>
      <c r="F815" t="str">
        <f t="shared" si="148"/>
        <v>SAMEA7724345</v>
      </c>
      <c r="G815">
        <f t="shared" si="149"/>
        <v>317</v>
      </c>
      <c r="H815" t="str">
        <f t="shared" si="150"/>
        <v>&lt;Title&gt;13114.stegen.38.s014&lt;/Title&gt;     &lt;Organism taxonomy_id="41065</v>
      </c>
      <c r="I815" t="str">
        <f t="shared" si="151"/>
        <v>13114.stegen.38.s014</v>
      </c>
      <c r="J815" t="str">
        <f t="shared" si="152"/>
        <v>stegen</v>
      </c>
      <c r="K815" t="str">
        <f t="shared" si="153"/>
        <v>38</v>
      </c>
      <c r="L815" t="str">
        <f t="shared" si="154"/>
        <v>s014</v>
      </c>
      <c r="M815" t="str">
        <f t="shared" si="155"/>
        <v>stegen_38_s014</v>
      </c>
    </row>
    <row r="816" spans="1:13" x14ac:dyDescent="0.2">
      <c r="A816" t="s">
        <v>6598</v>
      </c>
      <c r="B816" t="e">
        <f t="shared" si="144"/>
        <v>#VALUE!</v>
      </c>
      <c r="C816" t="e">
        <f t="shared" si="145"/>
        <v>#VALUE!</v>
      </c>
      <c r="D816" t="e">
        <f t="shared" si="146"/>
        <v>#VALUE!</v>
      </c>
      <c r="E816">
        <f t="shared" si="147"/>
        <v>1046</v>
      </c>
      <c r="F816" t="str">
        <f t="shared" si="148"/>
        <v>SAMEA7724344</v>
      </c>
      <c r="G816">
        <f t="shared" si="149"/>
        <v>317</v>
      </c>
      <c r="H816" t="str">
        <f t="shared" si="150"/>
        <v>&lt;Title&gt;13114.stegen.38.s013&lt;/Title&gt;     &lt;Organism taxonomy_id="41065</v>
      </c>
      <c r="I816" t="str">
        <f t="shared" si="151"/>
        <v>13114.stegen.38.s013</v>
      </c>
      <c r="J816" t="str">
        <f t="shared" si="152"/>
        <v>stegen</v>
      </c>
      <c r="K816" t="str">
        <f t="shared" si="153"/>
        <v>38</v>
      </c>
      <c r="L816" t="str">
        <f t="shared" si="154"/>
        <v>s013</v>
      </c>
      <c r="M816" t="str">
        <f t="shared" si="155"/>
        <v>stegen_38_s013</v>
      </c>
    </row>
    <row r="817" spans="1:13" x14ac:dyDescent="0.2">
      <c r="A817" t="s">
        <v>6599</v>
      </c>
      <c r="B817" t="e">
        <f t="shared" si="144"/>
        <v>#VALUE!</v>
      </c>
      <c r="C817" t="e">
        <f t="shared" si="145"/>
        <v>#VALUE!</v>
      </c>
      <c r="D817" t="e">
        <f t="shared" si="146"/>
        <v>#VALUE!</v>
      </c>
      <c r="E817">
        <f t="shared" si="147"/>
        <v>1046</v>
      </c>
      <c r="F817" t="str">
        <f t="shared" si="148"/>
        <v>SAMEA7724343</v>
      </c>
      <c r="G817">
        <f t="shared" si="149"/>
        <v>317</v>
      </c>
      <c r="H817" t="str">
        <f t="shared" si="150"/>
        <v>&lt;Title&gt;13114.stegen.38.s012&lt;/Title&gt;     &lt;Organism taxonomy_id="41065</v>
      </c>
      <c r="I817" t="str">
        <f t="shared" si="151"/>
        <v>13114.stegen.38.s012</v>
      </c>
      <c r="J817" t="str">
        <f t="shared" si="152"/>
        <v>stegen</v>
      </c>
      <c r="K817" t="str">
        <f t="shared" si="153"/>
        <v>38</v>
      </c>
      <c r="L817" t="str">
        <f t="shared" si="154"/>
        <v>s012</v>
      </c>
      <c r="M817" t="str">
        <f t="shared" si="155"/>
        <v>stegen_38_s012</v>
      </c>
    </row>
    <row r="818" spans="1:13" x14ac:dyDescent="0.2">
      <c r="A818" t="s">
        <v>6600</v>
      </c>
      <c r="B818" t="e">
        <f t="shared" si="144"/>
        <v>#VALUE!</v>
      </c>
      <c r="C818" t="e">
        <f t="shared" si="145"/>
        <v>#VALUE!</v>
      </c>
      <c r="D818" t="e">
        <f t="shared" si="146"/>
        <v>#VALUE!</v>
      </c>
      <c r="E818">
        <f t="shared" si="147"/>
        <v>1046</v>
      </c>
      <c r="F818" t="str">
        <f t="shared" si="148"/>
        <v>SAMEA7724342</v>
      </c>
      <c r="G818">
        <f t="shared" si="149"/>
        <v>317</v>
      </c>
      <c r="H818" t="str">
        <f t="shared" si="150"/>
        <v>&lt;Title&gt;13114.stegen.38.s011&lt;/Title&gt;     &lt;Organism taxonomy_id="41065</v>
      </c>
      <c r="I818" t="str">
        <f t="shared" si="151"/>
        <v>13114.stegen.38.s011</v>
      </c>
      <c r="J818" t="str">
        <f t="shared" si="152"/>
        <v>stegen</v>
      </c>
      <c r="K818" t="str">
        <f t="shared" si="153"/>
        <v>38</v>
      </c>
      <c r="L818" t="str">
        <f t="shared" si="154"/>
        <v>s011</v>
      </c>
      <c r="M818" t="str">
        <f t="shared" si="155"/>
        <v>stegen_38_s011</v>
      </c>
    </row>
    <row r="819" spans="1:13" x14ac:dyDescent="0.2">
      <c r="A819" t="s">
        <v>6601</v>
      </c>
      <c r="B819" t="e">
        <f t="shared" si="144"/>
        <v>#VALUE!</v>
      </c>
      <c r="C819" t="e">
        <f t="shared" si="145"/>
        <v>#VALUE!</v>
      </c>
      <c r="D819" t="e">
        <f t="shared" si="146"/>
        <v>#VALUE!</v>
      </c>
      <c r="E819">
        <f t="shared" si="147"/>
        <v>1046</v>
      </c>
      <c r="F819" t="str">
        <f t="shared" si="148"/>
        <v>SAMEA7724341</v>
      </c>
      <c r="G819">
        <f t="shared" si="149"/>
        <v>317</v>
      </c>
      <c r="H819" t="str">
        <f t="shared" si="150"/>
        <v>&lt;Title&gt;13114.stegen.38.s010&lt;/Title&gt;     &lt;Organism taxonomy_id="41065</v>
      </c>
      <c r="I819" t="str">
        <f t="shared" si="151"/>
        <v>13114.stegen.38.s010</v>
      </c>
      <c r="J819" t="str">
        <f t="shared" si="152"/>
        <v>stegen</v>
      </c>
      <c r="K819" t="str">
        <f t="shared" si="153"/>
        <v>38</v>
      </c>
      <c r="L819" t="str">
        <f t="shared" si="154"/>
        <v>s010</v>
      </c>
      <c r="M819" t="str">
        <f t="shared" si="155"/>
        <v>stegen_38_s010</v>
      </c>
    </row>
    <row r="820" spans="1:13" x14ac:dyDescent="0.2">
      <c r="A820" t="s">
        <v>6602</v>
      </c>
      <c r="B820" t="e">
        <f t="shared" si="144"/>
        <v>#VALUE!</v>
      </c>
      <c r="C820" t="e">
        <f t="shared" si="145"/>
        <v>#VALUE!</v>
      </c>
      <c r="D820" t="e">
        <f t="shared" si="146"/>
        <v>#VALUE!</v>
      </c>
      <c r="E820">
        <f t="shared" si="147"/>
        <v>1046</v>
      </c>
      <c r="F820" t="str">
        <f t="shared" si="148"/>
        <v>SAMEA7724340</v>
      </c>
      <c r="G820">
        <f t="shared" si="149"/>
        <v>317</v>
      </c>
      <c r="H820" t="str">
        <f t="shared" si="150"/>
        <v>&lt;Title&gt;13114.stegen.38.s009&lt;/Title&gt;     &lt;Organism taxonomy_id="41065</v>
      </c>
      <c r="I820" t="str">
        <f t="shared" si="151"/>
        <v>13114.stegen.38.s009</v>
      </c>
      <c r="J820" t="str">
        <f t="shared" si="152"/>
        <v>stegen</v>
      </c>
      <c r="K820" t="str">
        <f t="shared" si="153"/>
        <v>38</v>
      </c>
      <c r="L820" t="str">
        <f t="shared" si="154"/>
        <v>s009</v>
      </c>
      <c r="M820" t="str">
        <f t="shared" si="155"/>
        <v>stegen_38_s009</v>
      </c>
    </row>
    <row r="821" spans="1:13" x14ac:dyDescent="0.2">
      <c r="A821" t="s">
        <v>6603</v>
      </c>
      <c r="B821" t="e">
        <f t="shared" si="144"/>
        <v>#VALUE!</v>
      </c>
      <c r="C821" t="e">
        <f t="shared" si="145"/>
        <v>#VALUE!</v>
      </c>
      <c r="D821" t="e">
        <f t="shared" si="146"/>
        <v>#VALUE!</v>
      </c>
      <c r="E821">
        <f t="shared" si="147"/>
        <v>1046</v>
      </c>
      <c r="F821" t="str">
        <f t="shared" si="148"/>
        <v>SAMEA7724339</v>
      </c>
      <c r="G821">
        <f t="shared" si="149"/>
        <v>317</v>
      </c>
      <c r="H821" t="str">
        <f t="shared" si="150"/>
        <v>&lt;Title&gt;13114.stegen.38.s008&lt;/Title&gt;     &lt;Organism taxonomy_id="41065</v>
      </c>
      <c r="I821" t="str">
        <f t="shared" si="151"/>
        <v>13114.stegen.38.s008</v>
      </c>
      <c r="J821" t="str">
        <f t="shared" si="152"/>
        <v>stegen</v>
      </c>
      <c r="K821" t="str">
        <f t="shared" si="153"/>
        <v>38</v>
      </c>
      <c r="L821" t="str">
        <f t="shared" si="154"/>
        <v>s008</v>
      </c>
      <c r="M821" t="str">
        <f t="shared" si="155"/>
        <v>stegen_38_s008</v>
      </c>
    </row>
    <row r="822" spans="1:13" x14ac:dyDescent="0.2">
      <c r="A822" t="s">
        <v>6604</v>
      </c>
      <c r="B822" t="e">
        <f t="shared" si="144"/>
        <v>#VALUE!</v>
      </c>
      <c r="C822" t="e">
        <f t="shared" si="145"/>
        <v>#VALUE!</v>
      </c>
      <c r="D822" t="e">
        <f t="shared" si="146"/>
        <v>#VALUE!</v>
      </c>
      <c r="E822">
        <f t="shared" si="147"/>
        <v>1046</v>
      </c>
      <c r="F822" t="str">
        <f t="shared" si="148"/>
        <v>SAMEA7724338</v>
      </c>
      <c r="G822">
        <f t="shared" si="149"/>
        <v>317</v>
      </c>
      <c r="H822" t="str">
        <f t="shared" si="150"/>
        <v>&lt;Title&gt;13114.stegen.38.s007&lt;/Title&gt;     &lt;Organism taxonomy_id="41065</v>
      </c>
      <c r="I822" t="str">
        <f t="shared" si="151"/>
        <v>13114.stegen.38.s007</v>
      </c>
      <c r="J822" t="str">
        <f t="shared" si="152"/>
        <v>stegen</v>
      </c>
      <c r="K822" t="str">
        <f t="shared" si="153"/>
        <v>38</v>
      </c>
      <c r="L822" t="str">
        <f t="shared" si="154"/>
        <v>s007</v>
      </c>
      <c r="M822" t="str">
        <f t="shared" si="155"/>
        <v>stegen_38_s007</v>
      </c>
    </row>
    <row r="823" spans="1:13" x14ac:dyDescent="0.2">
      <c r="A823" t="s">
        <v>6605</v>
      </c>
      <c r="B823">
        <f t="shared" si="144"/>
        <v>3767</v>
      </c>
      <c r="C823" t="str">
        <f t="shared" si="145"/>
        <v>gcms_sample_name"&gt;EMP_Stgn_al_T5_52m_096_GC&lt;/Attribute&gt;     &lt;Attribu</v>
      </c>
      <c r="D823" t="str">
        <f t="shared" si="146"/>
        <v>EMP_Stgn_al_T5_52m_096_GC</v>
      </c>
      <c r="E823">
        <f t="shared" si="147"/>
        <v>1046</v>
      </c>
      <c r="F823" t="str">
        <f t="shared" si="148"/>
        <v>SAMEA7724337</v>
      </c>
      <c r="G823">
        <f t="shared" si="149"/>
        <v>317</v>
      </c>
      <c r="H823" t="str">
        <f t="shared" si="150"/>
        <v>&lt;Title&gt;13114.stegen.38.s006&lt;/Title&gt;     &lt;Organism taxonomy_id="41065</v>
      </c>
      <c r="I823" t="str">
        <f t="shared" si="151"/>
        <v>13114.stegen.38.s006</v>
      </c>
      <c r="J823" t="str">
        <f t="shared" si="152"/>
        <v>stegen</v>
      </c>
      <c r="K823" t="str">
        <f t="shared" si="153"/>
        <v>38</v>
      </c>
      <c r="L823" t="str">
        <f t="shared" si="154"/>
        <v>s006</v>
      </c>
      <c r="M823" t="str">
        <f t="shared" si="155"/>
        <v>stegen_38_s006</v>
      </c>
    </row>
    <row r="824" spans="1:13" x14ac:dyDescent="0.2">
      <c r="A824" t="s">
        <v>6606</v>
      </c>
      <c r="B824" t="e">
        <f t="shared" si="144"/>
        <v>#VALUE!</v>
      </c>
      <c r="C824" t="e">
        <f t="shared" si="145"/>
        <v>#VALUE!</v>
      </c>
      <c r="D824" t="e">
        <f t="shared" si="146"/>
        <v>#VALUE!</v>
      </c>
      <c r="E824">
        <f t="shared" si="147"/>
        <v>1046</v>
      </c>
      <c r="F824" t="str">
        <f t="shared" si="148"/>
        <v>SAMEA7724336</v>
      </c>
      <c r="G824">
        <f t="shared" si="149"/>
        <v>317</v>
      </c>
      <c r="H824" t="str">
        <f t="shared" si="150"/>
        <v>&lt;Title&gt;13114.stegen.38.s005&lt;/Title&gt;     &lt;Organism taxonomy_id="41065</v>
      </c>
      <c r="I824" t="str">
        <f t="shared" si="151"/>
        <v>13114.stegen.38.s005</v>
      </c>
      <c r="J824" t="str">
        <f t="shared" si="152"/>
        <v>stegen</v>
      </c>
      <c r="K824" t="str">
        <f t="shared" si="153"/>
        <v>38</v>
      </c>
      <c r="L824" t="str">
        <f t="shared" si="154"/>
        <v>s005</v>
      </c>
      <c r="M824" t="str">
        <f t="shared" si="155"/>
        <v>stegen_38_s005</v>
      </c>
    </row>
    <row r="825" spans="1:13" x14ac:dyDescent="0.2">
      <c r="A825" t="s">
        <v>6607</v>
      </c>
      <c r="B825" t="e">
        <f t="shared" si="144"/>
        <v>#VALUE!</v>
      </c>
      <c r="C825" t="e">
        <f t="shared" si="145"/>
        <v>#VALUE!</v>
      </c>
      <c r="D825" t="e">
        <f t="shared" si="146"/>
        <v>#VALUE!</v>
      </c>
      <c r="E825">
        <f t="shared" si="147"/>
        <v>1046</v>
      </c>
      <c r="F825" t="str">
        <f t="shared" si="148"/>
        <v>SAMEA7724335</v>
      </c>
      <c r="G825">
        <f t="shared" si="149"/>
        <v>317</v>
      </c>
      <c r="H825" t="str">
        <f t="shared" si="150"/>
        <v>&lt;Title&gt;13114.stegen.38.s004&lt;/Title&gt;     &lt;Organism taxonomy_id="41065</v>
      </c>
      <c r="I825" t="str">
        <f t="shared" si="151"/>
        <v>13114.stegen.38.s004</v>
      </c>
      <c r="J825" t="str">
        <f t="shared" si="152"/>
        <v>stegen</v>
      </c>
      <c r="K825" t="str">
        <f t="shared" si="153"/>
        <v>38</v>
      </c>
      <c r="L825" t="str">
        <f t="shared" si="154"/>
        <v>s004</v>
      </c>
      <c r="M825" t="str">
        <f t="shared" si="155"/>
        <v>stegen_38_s004</v>
      </c>
    </row>
    <row r="826" spans="1:13" x14ac:dyDescent="0.2">
      <c r="A826" t="s">
        <v>6608</v>
      </c>
      <c r="B826" t="e">
        <f t="shared" si="144"/>
        <v>#VALUE!</v>
      </c>
      <c r="C826" t="e">
        <f t="shared" si="145"/>
        <v>#VALUE!</v>
      </c>
      <c r="D826" t="e">
        <f t="shared" si="146"/>
        <v>#VALUE!</v>
      </c>
      <c r="E826">
        <f t="shared" si="147"/>
        <v>1046</v>
      </c>
      <c r="F826" t="str">
        <f t="shared" si="148"/>
        <v>SAMEA7724334</v>
      </c>
      <c r="G826">
        <f t="shared" si="149"/>
        <v>317</v>
      </c>
      <c r="H826" t="str">
        <f t="shared" si="150"/>
        <v>&lt;Title&gt;13114.stegen.38.s003&lt;/Title&gt;     &lt;Organism taxonomy_id="41065</v>
      </c>
      <c r="I826" t="str">
        <f t="shared" si="151"/>
        <v>13114.stegen.38.s003</v>
      </c>
      <c r="J826" t="str">
        <f t="shared" si="152"/>
        <v>stegen</v>
      </c>
      <c r="K826" t="str">
        <f t="shared" si="153"/>
        <v>38</v>
      </c>
      <c r="L826" t="str">
        <f t="shared" si="154"/>
        <v>s003</v>
      </c>
      <c r="M826" t="str">
        <f t="shared" si="155"/>
        <v>stegen_38_s003</v>
      </c>
    </row>
    <row r="827" spans="1:13" x14ac:dyDescent="0.2">
      <c r="A827" t="s">
        <v>6609</v>
      </c>
      <c r="B827" t="e">
        <f t="shared" si="144"/>
        <v>#VALUE!</v>
      </c>
      <c r="C827" t="e">
        <f t="shared" si="145"/>
        <v>#VALUE!</v>
      </c>
      <c r="D827" t="e">
        <f t="shared" si="146"/>
        <v>#VALUE!</v>
      </c>
      <c r="E827">
        <f t="shared" si="147"/>
        <v>1046</v>
      </c>
      <c r="F827" t="str">
        <f t="shared" si="148"/>
        <v>SAMEA7724333</v>
      </c>
      <c r="G827">
        <f t="shared" si="149"/>
        <v>317</v>
      </c>
      <c r="H827" t="str">
        <f t="shared" si="150"/>
        <v>&lt;Title&gt;13114.stegen.38.s002&lt;/Title&gt;     &lt;Organism taxonomy_id="41065</v>
      </c>
      <c r="I827" t="str">
        <f t="shared" si="151"/>
        <v>13114.stegen.38.s002</v>
      </c>
      <c r="J827" t="str">
        <f t="shared" si="152"/>
        <v>stegen</v>
      </c>
      <c r="K827" t="str">
        <f t="shared" si="153"/>
        <v>38</v>
      </c>
      <c r="L827" t="str">
        <f t="shared" si="154"/>
        <v>s002</v>
      </c>
      <c r="M827" t="str">
        <f t="shared" si="155"/>
        <v>stegen_38_s002</v>
      </c>
    </row>
    <row r="828" spans="1:13" x14ac:dyDescent="0.2">
      <c r="A828" t="s">
        <v>6610</v>
      </c>
      <c r="B828" t="e">
        <f t="shared" si="144"/>
        <v>#VALUE!</v>
      </c>
      <c r="C828" t="e">
        <f t="shared" si="145"/>
        <v>#VALUE!</v>
      </c>
      <c r="D828" t="e">
        <f t="shared" si="146"/>
        <v>#VALUE!</v>
      </c>
      <c r="E828">
        <f t="shared" si="147"/>
        <v>1046</v>
      </c>
      <c r="F828" t="str">
        <f t="shared" si="148"/>
        <v>SAMEA7724332</v>
      </c>
      <c r="G828">
        <f t="shared" si="149"/>
        <v>317</v>
      </c>
      <c r="H828" t="str">
        <f t="shared" si="150"/>
        <v>&lt;Title&gt;13114.stegen.38.s001&lt;/Title&gt;     &lt;Organism taxonomy_id="41065</v>
      </c>
      <c r="I828" t="str">
        <f t="shared" si="151"/>
        <v>13114.stegen.38.s001</v>
      </c>
      <c r="J828" t="str">
        <f t="shared" si="152"/>
        <v>stegen</v>
      </c>
      <c r="K828" t="str">
        <f t="shared" si="153"/>
        <v>38</v>
      </c>
      <c r="L828" t="str">
        <f t="shared" si="154"/>
        <v>s001</v>
      </c>
      <c r="M828" t="str">
        <f t="shared" si="155"/>
        <v>stegen_38_s001</v>
      </c>
    </row>
    <row r="829" spans="1:13" x14ac:dyDescent="0.2">
      <c r="A829" t="s">
        <v>6611</v>
      </c>
      <c r="B829" t="e">
        <f t="shared" si="144"/>
        <v>#VALUE!</v>
      </c>
      <c r="C829" t="e">
        <f t="shared" si="145"/>
        <v>#VALUE!</v>
      </c>
      <c r="D829" t="e">
        <f t="shared" si="146"/>
        <v>#VALUE!</v>
      </c>
      <c r="E829">
        <f t="shared" si="147"/>
        <v>1105</v>
      </c>
      <c r="F829" t="str">
        <f t="shared" si="148"/>
        <v>SAMEA7724331</v>
      </c>
      <c r="G829">
        <f t="shared" si="149"/>
        <v>317</v>
      </c>
      <c r="H829" t="str">
        <f t="shared" si="150"/>
        <v>&lt;Title&gt;13114.stegen.37.s010&lt;/Title&gt;     &lt;Organism taxonomy_id="55618</v>
      </c>
      <c r="I829" t="str">
        <f t="shared" si="151"/>
        <v>13114.stegen.37.s010</v>
      </c>
      <c r="J829" t="str">
        <f t="shared" si="152"/>
        <v>stegen</v>
      </c>
      <c r="K829" t="str">
        <f t="shared" si="153"/>
        <v>37</v>
      </c>
      <c r="L829" t="str">
        <f t="shared" si="154"/>
        <v>s010</v>
      </c>
      <c r="M829" t="str">
        <f t="shared" si="155"/>
        <v>stegen_37_s010</v>
      </c>
    </row>
    <row r="830" spans="1:13" x14ac:dyDescent="0.2">
      <c r="A830" t="s">
        <v>6612</v>
      </c>
      <c r="B830" t="e">
        <f t="shared" si="144"/>
        <v>#VALUE!</v>
      </c>
      <c r="C830" t="e">
        <f t="shared" si="145"/>
        <v>#VALUE!</v>
      </c>
      <c r="D830" t="e">
        <f t="shared" si="146"/>
        <v>#VALUE!</v>
      </c>
      <c r="E830">
        <f t="shared" si="147"/>
        <v>1105</v>
      </c>
      <c r="F830" t="str">
        <f t="shared" si="148"/>
        <v>SAMEA7724330</v>
      </c>
      <c r="G830">
        <f t="shared" si="149"/>
        <v>317</v>
      </c>
      <c r="H830" t="str">
        <f t="shared" si="150"/>
        <v>&lt;Title&gt;13114.stegen.37.s009&lt;/Title&gt;     &lt;Organism taxonomy_id="55618</v>
      </c>
      <c r="I830" t="str">
        <f t="shared" si="151"/>
        <v>13114.stegen.37.s009</v>
      </c>
      <c r="J830" t="str">
        <f t="shared" si="152"/>
        <v>stegen</v>
      </c>
      <c r="K830" t="str">
        <f t="shared" si="153"/>
        <v>37</v>
      </c>
      <c r="L830" t="str">
        <f t="shared" si="154"/>
        <v>s009</v>
      </c>
      <c r="M830" t="str">
        <f t="shared" si="155"/>
        <v>stegen_37_s009</v>
      </c>
    </row>
    <row r="831" spans="1:13" x14ac:dyDescent="0.2">
      <c r="A831" t="s">
        <v>6613</v>
      </c>
      <c r="B831" t="e">
        <f t="shared" si="144"/>
        <v>#VALUE!</v>
      </c>
      <c r="C831" t="e">
        <f t="shared" si="145"/>
        <v>#VALUE!</v>
      </c>
      <c r="D831" t="e">
        <f t="shared" si="146"/>
        <v>#VALUE!</v>
      </c>
      <c r="E831">
        <f t="shared" si="147"/>
        <v>1105</v>
      </c>
      <c r="F831" t="str">
        <f t="shared" si="148"/>
        <v>SAMEA7724329</v>
      </c>
      <c r="G831">
        <f t="shared" si="149"/>
        <v>317</v>
      </c>
      <c r="H831" t="str">
        <f t="shared" si="150"/>
        <v>&lt;Title&gt;13114.stegen.37.s008&lt;/Title&gt;     &lt;Organism taxonomy_id="55618</v>
      </c>
      <c r="I831" t="str">
        <f t="shared" si="151"/>
        <v>13114.stegen.37.s008</v>
      </c>
      <c r="J831" t="str">
        <f t="shared" si="152"/>
        <v>stegen</v>
      </c>
      <c r="K831" t="str">
        <f t="shared" si="153"/>
        <v>37</v>
      </c>
      <c r="L831" t="str">
        <f t="shared" si="154"/>
        <v>s008</v>
      </c>
      <c r="M831" t="str">
        <f t="shared" si="155"/>
        <v>stegen_37_s008</v>
      </c>
    </row>
    <row r="832" spans="1:13" x14ac:dyDescent="0.2">
      <c r="A832" t="s">
        <v>6614</v>
      </c>
      <c r="B832" t="e">
        <f t="shared" si="144"/>
        <v>#VALUE!</v>
      </c>
      <c r="C832" t="e">
        <f t="shared" si="145"/>
        <v>#VALUE!</v>
      </c>
      <c r="D832" t="e">
        <f t="shared" si="146"/>
        <v>#VALUE!</v>
      </c>
      <c r="E832">
        <f t="shared" si="147"/>
        <v>1105</v>
      </c>
      <c r="F832" t="str">
        <f t="shared" si="148"/>
        <v>SAMEA7724328</v>
      </c>
      <c r="G832">
        <f t="shared" si="149"/>
        <v>317</v>
      </c>
      <c r="H832" t="str">
        <f t="shared" si="150"/>
        <v>&lt;Title&gt;13114.stegen.37.s007&lt;/Title&gt;     &lt;Organism taxonomy_id="55618</v>
      </c>
      <c r="I832" t="str">
        <f t="shared" si="151"/>
        <v>13114.stegen.37.s007</v>
      </c>
      <c r="J832" t="str">
        <f t="shared" si="152"/>
        <v>stegen</v>
      </c>
      <c r="K832" t="str">
        <f t="shared" si="153"/>
        <v>37</v>
      </c>
      <c r="L832" t="str">
        <f t="shared" si="154"/>
        <v>s007</v>
      </c>
      <c r="M832" t="str">
        <f t="shared" si="155"/>
        <v>stegen_37_s007</v>
      </c>
    </row>
    <row r="833" spans="1:13" x14ac:dyDescent="0.2">
      <c r="A833" t="s">
        <v>6615</v>
      </c>
      <c r="B833" t="e">
        <f t="shared" si="144"/>
        <v>#VALUE!</v>
      </c>
      <c r="C833" t="e">
        <f t="shared" si="145"/>
        <v>#VALUE!</v>
      </c>
      <c r="D833" t="e">
        <f t="shared" si="146"/>
        <v>#VALUE!</v>
      </c>
      <c r="E833">
        <f t="shared" si="147"/>
        <v>1105</v>
      </c>
      <c r="F833" t="str">
        <f t="shared" si="148"/>
        <v>SAMEA7724327</v>
      </c>
      <c r="G833">
        <f t="shared" si="149"/>
        <v>317</v>
      </c>
      <c r="H833" t="str">
        <f t="shared" si="150"/>
        <v>&lt;Title&gt;13114.stegen.37.s006&lt;/Title&gt;     &lt;Organism taxonomy_id="55618</v>
      </c>
      <c r="I833" t="str">
        <f t="shared" si="151"/>
        <v>13114.stegen.37.s006</v>
      </c>
      <c r="J833" t="str">
        <f t="shared" si="152"/>
        <v>stegen</v>
      </c>
      <c r="K833" t="str">
        <f t="shared" si="153"/>
        <v>37</v>
      </c>
      <c r="L833" t="str">
        <f t="shared" si="154"/>
        <v>s006</v>
      </c>
      <c r="M833" t="str">
        <f t="shared" si="155"/>
        <v>stegen_37_s006</v>
      </c>
    </row>
    <row r="834" spans="1:13" x14ac:dyDescent="0.2">
      <c r="A834" t="s">
        <v>6616</v>
      </c>
      <c r="B834" t="e">
        <f t="shared" ref="B834:B897" si="156">FIND("gcms_sample_name",A834,1)</f>
        <v>#VALUE!</v>
      </c>
      <c r="C834" t="e">
        <f t="shared" ref="C834:C897" si="157">MID(A834,B834,68)</f>
        <v>#VALUE!</v>
      </c>
      <c r="D834" t="e">
        <f t="shared" ref="D834:D897" si="158">MID(C834,19,FIND("/Attribute",C834,1)-20)</f>
        <v>#VALUE!</v>
      </c>
      <c r="E834">
        <f t="shared" ref="E834:E897" si="159">FIND("External Id",A834,1)</f>
        <v>1105</v>
      </c>
      <c r="F834" t="str">
        <f t="shared" ref="F834:F897" si="160">MID(A834,E834+13,12)</f>
        <v>SAMEA7724326</v>
      </c>
      <c r="G834">
        <f t="shared" ref="G834:G897" si="161">FIND("&lt;Title&gt;",A834,1)</f>
        <v>317</v>
      </c>
      <c r="H834" t="str">
        <f t="shared" ref="H834:H897" si="162">MID(A834,G834,68)</f>
        <v>&lt;Title&gt;13114.stegen.37.s005&lt;/Title&gt;     &lt;Organism taxonomy_id="55618</v>
      </c>
      <c r="I834" t="str">
        <f t="shared" ref="I834:I897" si="163">MID(H834,8,FIND("&lt;/Title&gt;",H834,1)-8)</f>
        <v>13114.stegen.37.s005</v>
      </c>
      <c r="J834" t="str">
        <f t="shared" ref="J834:J897" si="164">MID(I834,7,FIND(".",I834,8)-7)</f>
        <v>stegen</v>
      </c>
      <c r="K834" t="str">
        <f t="shared" ref="K834:K897" si="165">MID(I834,FIND(".",I834,8)+1,FIND(".",I834,FIND(".",I834,8)+1)-FIND(".",I834,8)-1)</f>
        <v>37</v>
      </c>
      <c r="L834" t="str">
        <f t="shared" ref="L834:L897" si="166">MID(I834,FIND(".",I834,FIND(".",I834,8)+1)+1,LEN(I834)-FIND(".",I834,FIND(".",I834,8)+1))</f>
        <v>s005</v>
      </c>
      <c r="M834" t="str">
        <f t="shared" ref="M834:M897" si="167">J834&amp;"_"&amp;K834&amp;"_"&amp;L834</f>
        <v>stegen_37_s005</v>
      </c>
    </row>
    <row r="835" spans="1:13" x14ac:dyDescent="0.2">
      <c r="A835" t="s">
        <v>6617</v>
      </c>
      <c r="B835" t="e">
        <f t="shared" si="156"/>
        <v>#VALUE!</v>
      </c>
      <c r="C835" t="e">
        <f t="shared" si="157"/>
        <v>#VALUE!</v>
      </c>
      <c r="D835" t="e">
        <f t="shared" si="158"/>
        <v>#VALUE!</v>
      </c>
      <c r="E835">
        <f t="shared" si="159"/>
        <v>1105</v>
      </c>
      <c r="F835" t="str">
        <f t="shared" si="160"/>
        <v>SAMEA7724325</v>
      </c>
      <c r="G835">
        <f t="shared" si="161"/>
        <v>317</v>
      </c>
      <c r="H835" t="str">
        <f t="shared" si="162"/>
        <v>&lt;Title&gt;13114.stegen.37.s004&lt;/Title&gt;     &lt;Organism taxonomy_id="55618</v>
      </c>
      <c r="I835" t="str">
        <f t="shared" si="163"/>
        <v>13114.stegen.37.s004</v>
      </c>
      <c r="J835" t="str">
        <f t="shared" si="164"/>
        <v>stegen</v>
      </c>
      <c r="K835" t="str">
        <f t="shared" si="165"/>
        <v>37</v>
      </c>
      <c r="L835" t="str">
        <f t="shared" si="166"/>
        <v>s004</v>
      </c>
      <c r="M835" t="str">
        <f t="shared" si="167"/>
        <v>stegen_37_s004</v>
      </c>
    </row>
    <row r="836" spans="1:13" x14ac:dyDescent="0.2">
      <c r="A836" t="s">
        <v>6618</v>
      </c>
      <c r="B836" t="e">
        <f t="shared" si="156"/>
        <v>#VALUE!</v>
      </c>
      <c r="C836" t="e">
        <f t="shared" si="157"/>
        <v>#VALUE!</v>
      </c>
      <c r="D836" t="e">
        <f t="shared" si="158"/>
        <v>#VALUE!</v>
      </c>
      <c r="E836">
        <f t="shared" si="159"/>
        <v>1105</v>
      </c>
      <c r="F836" t="str">
        <f t="shared" si="160"/>
        <v>SAMEA7724324</v>
      </c>
      <c r="G836">
        <f t="shared" si="161"/>
        <v>317</v>
      </c>
      <c r="H836" t="str">
        <f t="shared" si="162"/>
        <v>&lt;Title&gt;13114.stegen.37.s003&lt;/Title&gt;     &lt;Organism taxonomy_id="55618</v>
      </c>
      <c r="I836" t="str">
        <f t="shared" si="163"/>
        <v>13114.stegen.37.s003</v>
      </c>
      <c r="J836" t="str">
        <f t="shared" si="164"/>
        <v>stegen</v>
      </c>
      <c r="K836" t="str">
        <f t="shared" si="165"/>
        <v>37</v>
      </c>
      <c r="L836" t="str">
        <f t="shared" si="166"/>
        <v>s003</v>
      </c>
      <c r="M836" t="str">
        <f t="shared" si="167"/>
        <v>stegen_37_s003</v>
      </c>
    </row>
    <row r="837" spans="1:13" x14ac:dyDescent="0.2">
      <c r="A837" t="s">
        <v>6619</v>
      </c>
      <c r="B837" t="e">
        <f t="shared" si="156"/>
        <v>#VALUE!</v>
      </c>
      <c r="C837" t="e">
        <f t="shared" si="157"/>
        <v>#VALUE!</v>
      </c>
      <c r="D837" t="e">
        <f t="shared" si="158"/>
        <v>#VALUE!</v>
      </c>
      <c r="E837">
        <f t="shared" si="159"/>
        <v>1105</v>
      </c>
      <c r="F837" t="str">
        <f t="shared" si="160"/>
        <v>SAMEA7724323</v>
      </c>
      <c r="G837">
        <f t="shared" si="161"/>
        <v>317</v>
      </c>
      <c r="H837" t="str">
        <f t="shared" si="162"/>
        <v>&lt;Title&gt;13114.stegen.37.s002&lt;/Title&gt;     &lt;Organism taxonomy_id="55618</v>
      </c>
      <c r="I837" t="str">
        <f t="shared" si="163"/>
        <v>13114.stegen.37.s002</v>
      </c>
      <c r="J837" t="str">
        <f t="shared" si="164"/>
        <v>stegen</v>
      </c>
      <c r="K837" t="str">
        <f t="shared" si="165"/>
        <v>37</v>
      </c>
      <c r="L837" t="str">
        <f t="shared" si="166"/>
        <v>s002</v>
      </c>
      <c r="M837" t="str">
        <f t="shared" si="167"/>
        <v>stegen_37_s002</v>
      </c>
    </row>
    <row r="838" spans="1:13" x14ac:dyDescent="0.2">
      <c r="A838" t="s">
        <v>6620</v>
      </c>
      <c r="B838" t="e">
        <f t="shared" si="156"/>
        <v>#VALUE!</v>
      </c>
      <c r="C838" t="e">
        <f t="shared" si="157"/>
        <v>#VALUE!</v>
      </c>
      <c r="D838" t="e">
        <f t="shared" si="158"/>
        <v>#VALUE!</v>
      </c>
      <c r="E838">
        <f t="shared" si="159"/>
        <v>1105</v>
      </c>
      <c r="F838" t="str">
        <f t="shared" si="160"/>
        <v>SAMEA7724322</v>
      </c>
      <c r="G838">
        <f t="shared" si="161"/>
        <v>317</v>
      </c>
      <c r="H838" t="str">
        <f t="shared" si="162"/>
        <v>&lt;Title&gt;13114.stegen.37.s001&lt;/Title&gt;     &lt;Organism taxonomy_id="55618</v>
      </c>
      <c r="I838" t="str">
        <f t="shared" si="163"/>
        <v>13114.stegen.37.s001</v>
      </c>
      <c r="J838" t="str">
        <f t="shared" si="164"/>
        <v>stegen</v>
      </c>
      <c r="K838" t="str">
        <f t="shared" si="165"/>
        <v>37</v>
      </c>
      <c r="L838" t="str">
        <f t="shared" si="166"/>
        <v>s001</v>
      </c>
      <c r="M838" t="str">
        <f t="shared" si="167"/>
        <v>stegen_37_s001</v>
      </c>
    </row>
    <row r="839" spans="1:13" x14ac:dyDescent="0.2">
      <c r="A839" t="s">
        <v>6621</v>
      </c>
      <c r="B839">
        <f t="shared" si="156"/>
        <v>3260</v>
      </c>
      <c r="C839" t="str">
        <f t="shared" si="157"/>
        <v>gcms_sample_name"&gt;EMP_Stgn_p_t15_104m_099_GC&lt;/Attribute&gt;     &lt;Attrib</v>
      </c>
      <c r="D839" t="str">
        <f t="shared" si="158"/>
        <v>EMP_Stgn_p_t15_104m_099_GC</v>
      </c>
      <c r="E839">
        <f t="shared" si="159"/>
        <v>993</v>
      </c>
      <c r="F839" t="str">
        <f t="shared" si="160"/>
        <v>SAMEA7724321</v>
      </c>
      <c r="G839">
        <f t="shared" si="161"/>
        <v>317</v>
      </c>
      <c r="H839" t="str">
        <f t="shared" si="162"/>
        <v>&lt;Title&gt;13114.stegen.36.s015&lt;/Title&gt;     &lt;Organism taxonomy_id="41065</v>
      </c>
      <c r="I839" t="str">
        <f t="shared" si="163"/>
        <v>13114.stegen.36.s015</v>
      </c>
      <c r="J839" t="str">
        <f t="shared" si="164"/>
        <v>stegen</v>
      </c>
      <c r="K839" t="str">
        <f t="shared" si="165"/>
        <v>36</v>
      </c>
      <c r="L839" t="str">
        <f t="shared" si="166"/>
        <v>s015</v>
      </c>
      <c r="M839" t="str">
        <f t="shared" si="167"/>
        <v>stegen_36_s015</v>
      </c>
    </row>
    <row r="840" spans="1:13" x14ac:dyDescent="0.2">
      <c r="A840" t="s">
        <v>6622</v>
      </c>
      <c r="B840">
        <f t="shared" si="156"/>
        <v>3172</v>
      </c>
      <c r="C840" t="str">
        <f t="shared" si="157"/>
        <v>gcms_sample_name"&gt;EMP_Stgn_p_t15_100m_101_GC&lt;/Attribute&gt;     &lt;Attrib</v>
      </c>
      <c r="D840" t="str">
        <f t="shared" si="158"/>
        <v>EMP_Stgn_p_t15_100m_101_GC</v>
      </c>
      <c r="E840">
        <f t="shared" si="159"/>
        <v>993</v>
      </c>
      <c r="F840" t="str">
        <f t="shared" si="160"/>
        <v>SAMEA7724320</v>
      </c>
      <c r="G840">
        <f t="shared" si="161"/>
        <v>317</v>
      </c>
      <c r="H840" t="str">
        <f t="shared" si="162"/>
        <v>&lt;Title&gt;13114.stegen.36.s014&lt;/Title&gt;     &lt;Organism taxonomy_id="41065</v>
      </c>
      <c r="I840" t="str">
        <f t="shared" si="163"/>
        <v>13114.stegen.36.s014</v>
      </c>
      <c r="J840" t="str">
        <f t="shared" si="164"/>
        <v>stegen</v>
      </c>
      <c r="K840" t="str">
        <f t="shared" si="165"/>
        <v>36</v>
      </c>
      <c r="L840" t="str">
        <f t="shared" si="166"/>
        <v>s014</v>
      </c>
      <c r="M840" t="str">
        <f t="shared" si="167"/>
        <v>stegen_36_s014</v>
      </c>
    </row>
    <row r="841" spans="1:13" x14ac:dyDescent="0.2">
      <c r="A841" t="s">
        <v>6623</v>
      </c>
      <c r="B841">
        <f t="shared" si="156"/>
        <v>3433</v>
      </c>
      <c r="C841" t="str">
        <f t="shared" si="157"/>
        <v>gcms_sample_name"&gt;EMP_Stgn_p_t15_92m_095_GC&lt;/Attribute&gt;     &lt;Attribu</v>
      </c>
      <c r="D841" t="str">
        <f t="shared" si="158"/>
        <v>EMP_Stgn_p_t15_92m_095_GC</v>
      </c>
      <c r="E841">
        <f t="shared" si="159"/>
        <v>992</v>
      </c>
      <c r="F841" t="str">
        <f t="shared" si="160"/>
        <v>SAMEA7724319</v>
      </c>
      <c r="G841">
        <f t="shared" si="161"/>
        <v>317</v>
      </c>
      <c r="H841" t="str">
        <f t="shared" si="162"/>
        <v>&lt;Title&gt;13114.stegen.36.s013&lt;/Title&gt;     &lt;Organism taxonomy_id="41065</v>
      </c>
      <c r="I841" t="str">
        <f t="shared" si="163"/>
        <v>13114.stegen.36.s013</v>
      </c>
      <c r="J841" t="str">
        <f t="shared" si="164"/>
        <v>stegen</v>
      </c>
      <c r="K841" t="str">
        <f t="shared" si="165"/>
        <v>36</v>
      </c>
      <c r="L841" t="str">
        <f t="shared" si="166"/>
        <v>s013</v>
      </c>
      <c r="M841" t="str">
        <f t="shared" si="167"/>
        <v>stegen_36_s013</v>
      </c>
    </row>
    <row r="842" spans="1:13" x14ac:dyDescent="0.2">
      <c r="A842" t="s">
        <v>6624</v>
      </c>
      <c r="B842" t="e">
        <f t="shared" si="156"/>
        <v>#VALUE!</v>
      </c>
      <c r="C842" t="e">
        <f t="shared" si="157"/>
        <v>#VALUE!</v>
      </c>
      <c r="D842" t="e">
        <f t="shared" si="158"/>
        <v>#VALUE!</v>
      </c>
      <c r="E842">
        <f t="shared" si="159"/>
        <v>992</v>
      </c>
      <c r="F842" t="str">
        <f t="shared" si="160"/>
        <v>SAMEA7724318</v>
      </c>
      <c r="G842">
        <f t="shared" si="161"/>
        <v>317</v>
      </c>
      <c r="H842" t="str">
        <f t="shared" si="162"/>
        <v>&lt;Title&gt;13114.stegen.36.s012&lt;/Title&gt;     &lt;Organism taxonomy_id="41065</v>
      </c>
      <c r="I842" t="str">
        <f t="shared" si="163"/>
        <v>13114.stegen.36.s012</v>
      </c>
      <c r="J842" t="str">
        <f t="shared" si="164"/>
        <v>stegen</v>
      </c>
      <c r="K842" t="str">
        <f t="shared" si="165"/>
        <v>36</v>
      </c>
      <c r="L842" t="str">
        <f t="shared" si="166"/>
        <v>s012</v>
      </c>
      <c r="M842" t="str">
        <f t="shared" si="167"/>
        <v>stegen_36_s012</v>
      </c>
    </row>
    <row r="843" spans="1:13" x14ac:dyDescent="0.2">
      <c r="A843" t="s">
        <v>6625</v>
      </c>
      <c r="B843">
        <f t="shared" si="156"/>
        <v>3434</v>
      </c>
      <c r="C843" t="str">
        <f t="shared" si="157"/>
        <v>gcms_sample_name"&gt;EMP_Stgn_p_t15_80m_105_GC&lt;/Attribute&gt;     &lt;Attribu</v>
      </c>
      <c r="D843" t="str">
        <f t="shared" si="158"/>
        <v>EMP_Stgn_p_t15_80m_105_GC</v>
      </c>
      <c r="E843">
        <f t="shared" si="159"/>
        <v>992</v>
      </c>
      <c r="F843" t="str">
        <f t="shared" si="160"/>
        <v>SAMEA7724317</v>
      </c>
      <c r="G843">
        <f t="shared" si="161"/>
        <v>317</v>
      </c>
      <c r="H843" t="str">
        <f t="shared" si="162"/>
        <v>&lt;Title&gt;13114.stegen.36.s011&lt;/Title&gt;     &lt;Organism taxonomy_id="41065</v>
      </c>
      <c r="I843" t="str">
        <f t="shared" si="163"/>
        <v>13114.stegen.36.s011</v>
      </c>
      <c r="J843" t="str">
        <f t="shared" si="164"/>
        <v>stegen</v>
      </c>
      <c r="K843" t="str">
        <f t="shared" si="165"/>
        <v>36</v>
      </c>
      <c r="L843" t="str">
        <f t="shared" si="166"/>
        <v>s011</v>
      </c>
      <c r="M843" t="str">
        <f t="shared" si="167"/>
        <v>stegen_36_s011</v>
      </c>
    </row>
    <row r="844" spans="1:13" x14ac:dyDescent="0.2">
      <c r="A844" t="s">
        <v>6626</v>
      </c>
      <c r="B844" t="e">
        <f t="shared" si="156"/>
        <v>#VALUE!</v>
      </c>
      <c r="C844" t="e">
        <f t="shared" si="157"/>
        <v>#VALUE!</v>
      </c>
      <c r="D844" t="e">
        <f t="shared" si="158"/>
        <v>#VALUE!</v>
      </c>
      <c r="E844">
        <f t="shared" si="159"/>
        <v>992</v>
      </c>
      <c r="F844" t="str">
        <f t="shared" si="160"/>
        <v>SAMEA7724316</v>
      </c>
      <c r="G844">
        <f t="shared" si="161"/>
        <v>317</v>
      </c>
      <c r="H844" t="str">
        <f t="shared" si="162"/>
        <v>&lt;Title&gt;13114.stegen.36.s010&lt;/Title&gt;     &lt;Organism taxonomy_id="41065</v>
      </c>
      <c r="I844" t="str">
        <f t="shared" si="163"/>
        <v>13114.stegen.36.s010</v>
      </c>
      <c r="J844" t="str">
        <f t="shared" si="164"/>
        <v>stegen</v>
      </c>
      <c r="K844" t="str">
        <f t="shared" si="165"/>
        <v>36</v>
      </c>
      <c r="L844" t="str">
        <f t="shared" si="166"/>
        <v>s010</v>
      </c>
      <c r="M844" t="str">
        <f t="shared" si="167"/>
        <v>stegen_36_s010</v>
      </c>
    </row>
    <row r="845" spans="1:13" x14ac:dyDescent="0.2">
      <c r="A845" t="s">
        <v>6627</v>
      </c>
      <c r="B845">
        <f t="shared" si="156"/>
        <v>3433</v>
      </c>
      <c r="C845" t="str">
        <f t="shared" si="157"/>
        <v>gcms_sample_name"&gt;EMP_Stgn_p_t15_64m_100_GC&lt;/Attribute&gt;     &lt;Attribu</v>
      </c>
      <c r="D845" t="str">
        <f t="shared" si="158"/>
        <v>EMP_Stgn_p_t15_64m_100_GC</v>
      </c>
      <c r="E845">
        <f t="shared" si="159"/>
        <v>992</v>
      </c>
      <c r="F845" t="str">
        <f t="shared" si="160"/>
        <v>SAMEA7724315</v>
      </c>
      <c r="G845">
        <f t="shared" si="161"/>
        <v>317</v>
      </c>
      <c r="H845" t="str">
        <f t="shared" si="162"/>
        <v>&lt;Title&gt;13114.stegen.36.s009&lt;/Title&gt;     &lt;Organism taxonomy_id="41065</v>
      </c>
      <c r="I845" t="str">
        <f t="shared" si="163"/>
        <v>13114.stegen.36.s009</v>
      </c>
      <c r="J845" t="str">
        <f t="shared" si="164"/>
        <v>stegen</v>
      </c>
      <c r="K845" t="str">
        <f t="shared" si="165"/>
        <v>36</v>
      </c>
      <c r="L845" t="str">
        <f t="shared" si="166"/>
        <v>s009</v>
      </c>
      <c r="M845" t="str">
        <f t="shared" si="167"/>
        <v>stegen_36_s009</v>
      </c>
    </row>
    <row r="846" spans="1:13" x14ac:dyDescent="0.2">
      <c r="A846" t="s">
        <v>6628</v>
      </c>
      <c r="B846">
        <f t="shared" si="156"/>
        <v>3433</v>
      </c>
      <c r="C846" t="str">
        <f t="shared" si="157"/>
        <v>gcms_sample_name"&gt;EMP_Stgn_p_t15_60m_097_GC&lt;/Attribute&gt;     &lt;Attribu</v>
      </c>
      <c r="D846" t="str">
        <f t="shared" si="158"/>
        <v>EMP_Stgn_p_t15_60m_097_GC</v>
      </c>
      <c r="E846">
        <f t="shared" si="159"/>
        <v>992</v>
      </c>
      <c r="F846" t="str">
        <f t="shared" si="160"/>
        <v>SAMEA7724314</v>
      </c>
      <c r="G846">
        <f t="shared" si="161"/>
        <v>317</v>
      </c>
      <c r="H846" t="str">
        <f t="shared" si="162"/>
        <v>&lt;Title&gt;13114.stegen.36.s008&lt;/Title&gt;     &lt;Organism taxonomy_id="41065</v>
      </c>
      <c r="I846" t="str">
        <f t="shared" si="163"/>
        <v>13114.stegen.36.s008</v>
      </c>
      <c r="J846" t="str">
        <f t="shared" si="164"/>
        <v>stegen</v>
      </c>
      <c r="K846" t="str">
        <f t="shared" si="165"/>
        <v>36</v>
      </c>
      <c r="L846" t="str">
        <f t="shared" si="166"/>
        <v>s008</v>
      </c>
      <c r="M846" t="str">
        <f t="shared" si="167"/>
        <v>stegen_36_s008</v>
      </c>
    </row>
    <row r="847" spans="1:13" x14ac:dyDescent="0.2">
      <c r="A847" t="s">
        <v>6629</v>
      </c>
      <c r="B847" t="e">
        <f t="shared" si="156"/>
        <v>#VALUE!</v>
      </c>
      <c r="C847" t="e">
        <f t="shared" si="157"/>
        <v>#VALUE!</v>
      </c>
      <c r="D847" t="e">
        <f t="shared" si="158"/>
        <v>#VALUE!</v>
      </c>
      <c r="E847">
        <f t="shared" si="159"/>
        <v>992</v>
      </c>
      <c r="F847" t="str">
        <f t="shared" si="160"/>
        <v>SAMEA7724313</v>
      </c>
      <c r="G847">
        <f t="shared" si="161"/>
        <v>317</v>
      </c>
      <c r="H847" t="str">
        <f t="shared" si="162"/>
        <v>&lt;Title&gt;13114.stegen.36.s007&lt;/Title&gt;     &lt;Organism taxonomy_id="41065</v>
      </c>
      <c r="I847" t="str">
        <f t="shared" si="163"/>
        <v>13114.stegen.36.s007</v>
      </c>
      <c r="J847" t="str">
        <f t="shared" si="164"/>
        <v>stegen</v>
      </c>
      <c r="K847" t="str">
        <f t="shared" si="165"/>
        <v>36</v>
      </c>
      <c r="L847" t="str">
        <f t="shared" si="166"/>
        <v>s007</v>
      </c>
      <c r="M847" t="str">
        <f t="shared" si="167"/>
        <v>stegen_36_s007</v>
      </c>
    </row>
    <row r="848" spans="1:13" x14ac:dyDescent="0.2">
      <c r="A848" t="s">
        <v>6630</v>
      </c>
      <c r="B848">
        <f t="shared" si="156"/>
        <v>3258</v>
      </c>
      <c r="C848" t="str">
        <f t="shared" si="157"/>
        <v>gcms_sample_name"&gt;EMP_Stgn_p_t15_44m_103_GC&lt;/Attribute&gt;     &lt;Attribu</v>
      </c>
      <c r="D848" t="str">
        <f t="shared" si="158"/>
        <v>EMP_Stgn_p_t15_44m_103_GC</v>
      </c>
      <c r="E848">
        <f t="shared" si="159"/>
        <v>992</v>
      </c>
      <c r="F848" t="str">
        <f t="shared" si="160"/>
        <v>SAMEA7724312</v>
      </c>
      <c r="G848">
        <f t="shared" si="161"/>
        <v>317</v>
      </c>
      <c r="H848" t="str">
        <f t="shared" si="162"/>
        <v>&lt;Title&gt;13114.stegen.36.s006&lt;/Title&gt;     &lt;Organism taxonomy_id="41065</v>
      </c>
      <c r="I848" t="str">
        <f t="shared" si="163"/>
        <v>13114.stegen.36.s006</v>
      </c>
      <c r="J848" t="str">
        <f t="shared" si="164"/>
        <v>stegen</v>
      </c>
      <c r="K848" t="str">
        <f t="shared" si="165"/>
        <v>36</v>
      </c>
      <c r="L848" t="str">
        <f t="shared" si="166"/>
        <v>s006</v>
      </c>
      <c r="M848" t="str">
        <f t="shared" si="167"/>
        <v>stegen_36_s006</v>
      </c>
    </row>
    <row r="849" spans="1:13" x14ac:dyDescent="0.2">
      <c r="A849" t="s">
        <v>6631</v>
      </c>
      <c r="B849">
        <f t="shared" si="156"/>
        <v>3170</v>
      </c>
      <c r="C849" t="str">
        <f t="shared" si="157"/>
        <v>gcms_sample_name"&gt;EMP_Stgn_p_t15_40m_098_GC&lt;/Attribute&gt;     &lt;Attribu</v>
      </c>
      <c r="D849" t="str">
        <f t="shared" si="158"/>
        <v>EMP_Stgn_p_t15_40m_098_GC</v>
      </c>
      <c r="E849">
        <f t="shared" si="159"/>
        <v>992</v>
      </c>
      <c r="F849" t="str">
        <f t="shared" si="160"/>
        <v>SAMEA7724311</v>
      </c>
      <c r="G849">
        <f t="shared" si="161"/>
        <v>317</v>
      </c>
      <c r="H849" t="str">
        <f t="shared" si="162"/>
        <v>&lt;Title&gt;13114.stegen.36.s005&lt;/Title&gt;     &lt;Organism taxonomy_id="41065</v>
      </c>
      <c r="I849" t="str">
        <f t="shared" si="163"/>
        <v>13114.stegen.36.s005</v>
      </c>
      <c r="J849" t="str">
        <f t="shared" si="164"/>
        <v>stegen</v>
      </c>
      <c r="K849" t="str">
        <f t="shared" si="165"/>
        <v>36</v>
      </c>
      <c r="L849" t="str">
        <f t="shared" si="166"/>
        <v>s005</v>
      </c>
      <c r="M849" t="str">
        <f t="shared" si="167"/>
        <v>stegen_36_s005</v>
      </c>
    </row>
    <row r="850" spans="1:13" x14ac:dyDescent="0.2">
      <c r="A850" t="s">
        <v>6632</v>
      </c>
      <c r="B850">
        <f t="shared" si="156"/>
        <v>3432</v>
      </c>
      <c r="C850" t="str">
        <f t="shared" si="157"/>
        <v>gcms_sample_name"&gt;EMP_Stgn_p_t15_32m_094_GC&lt;/Attribute&gt;     &lt;Attribu</v>
      </c>
      <c r="D850" t="str">
        <f t="shared" si="158"/>
        <v>EMP_Stgn_p_t15_32m_094_GC</v>
      </c>
      <c r="E850">
        <f t="shared" si="159"/>
        <v>992</v>
      </c>
      <c r="F850" t="str">
        <f t="shared" si="160"/>
        <v>SAMEA7724310</v>
      </c>
      <c r="G850">
        <f t="shared" si="161"/>
        <v>317</v>
      </c>
      <c r="H850" t="str">
        <f t="shared" si="162"/>
        <v>&lt;Title&gt;13114.stegen.36.s004&lt;/Title&gt;     &lt;Organism taxonomy_id="41065</v>
      </c>
      <c r="I850" t="str">
        <f t="shared" si="163"/>
        <v>13114.stegen.36.s004</v>
      </c>
      <c r="J850" t="str">
        <f t="shared" si="164"/>
        <v>stegen</v>
      </c>
      <c r="K850" t="str">
        <f t="shared" si="165"/>
        <v>36</v>
      </c>
      <c r="L850" t="str">
        <f t="shared" si="166"/>
        <v>s004</v>
      </c>
      <c r="M850" t="str">
        <f t="shared" si="167"/>
        <v>stegen_36_s004</v>
      </c>
    </row>
    <row r="851" spans="1:13" x14ac:dyDescent="0.2">
      <c r="A851" t="s">
        <v>6633</v>
      </c>
      <c r="B851">
        <f t="shared" si="156"/>
        <v>3171</v>
      </c>
      <c r="C851" t="str">
        <f t="shared" si="157"/>
        <v>gcms_sample_name"&gt;EMP_Stgn_p_t15_12m_102_GC&lt;/Attribute&gt;     &lt;Attribu</v>
      </c>
      <c r="D851" t="str">
        <f t="shared" si="158"/>
        <v>EMP_Stgn_p_t15_12m_102_GC</v>
      </c>
      <c r="E851">
        <f t="shared" si="159"/>
        <v>992</v>
      </c>
      <c r="F851" t="str">
        <f t="shared" si="160"/>
        <v>SAMEA7724309</v>
      </c>
      <c r="G851">
        <f t="shared" si="161"/>
        <v>317</v>
      </c>
      <c r="H851" t="str">
        <f t="shared" si="162"/>
        <v>&lt;Title&gt;13114.stegen.36.s003&lt;/Title&gt;     &lt;Organism taxonomy_id="41065</v>
      </c>
      <c r="I851" t="str">
        <f t="shared" si="163"/>
        <v>13114.stegen.36.s003</v>
      </c>
      <c r="J851" t="str">
        <f t="shared" si="164"/>
        <v>stegen</v>
      </c>
      <c r="K851" t="str">
        <f t="shared" si="165"/>
        <v>36</v>
      </c>
      <c r="L851" t="str">
        <f t="shared" si="166"/>
        <v>s003</v>
      </c>
      <c r="M851" t="str">
        <f t="shared" si="167"/>
        <v>stegen_36_s003</v>
      </c>
    </row>
    <row r="852" spans="1:13" x14ac:dyDescent="0.2">
      <c r="A852" t="s">
        <v>6634</v>
      </c>
      <c r="B852">
        <f t="shared" si="156"/>
        <v>3258</v>
      </c>
      <c r="C852" t="str">
        <f t="shared" si="157"/>
        <v>gcms_sample_name"&gt;EMP_Stgn_p_t15_4m_104_GC&lt;/Attribute&gt;     &lt;Attribut</v>
      </c>
      <c r="D852" t="str">
        <f t="shared" si="158"/>
        <v>EMP_Stgn_p_t15_4m_104_GC</v>
      </c>
      <c r="E852">
        <f t="shared" si="159"/>
        <v>991</v>
      </c>
      <c r="F852" t="str">
        <f t="shared" si="160"/>
        <v>SAMEA7724308</v>
      </c>
      <c r="G852">
        <f t="shared" si="161"/>
        <v>317</v>
      </c>
      <c r="H852" t="str">
        <f t="shared" si="162"/>
        <v>&lt;Title&gt;13114.stegen.36.s002&lt;/Title&gt;     &lt;Organism taxonomy_id="41065</v>
      </c>
      <c r="I852" t="str">
        <f t="shared" si="163"/>
        <v>13114.stegen.36.s002</v>
      </c>
      <c r="J852" t="str">
        <f t="shared" si="164"/>
        <v>stegen</v>
      </c>
      <c r="K852" t="str">
        <f t="shared" si="165"/>
        <v>36</v>
      </c>
      <c r="L852" t="str">
        <f t="shared" si="166"/>
        <v>s002</v>
      </c>
      <c r="M852" t="str">
        <f t="shared" si="167"/>
        <v>stegen_36_s002</v>
      </c>
    </row>
    <row r="853" spans="1:13" x14ac:dyDescent="0.2">
      <c r="A853" t="s">
        <v>6635</v>
      </c>
      <c r="B853" t="e">
        <f t="shared" si="156"/>
        <v>#VALUE!</v>
      </c>
      <c r="C853" t="e">
        <f t="shared" si="157"/>
        <v>#VALUE!</v>
      </c>
      <c r="D853" t="e">
        <f t="shared" si="158"/>
        <v>#VALUE!</v>
      </c>
      <c r="E853">
        <f t="shared" si="159"/>
        <v>991</v>
      </c>
      <c r="F853" t="str">
        <f t="shared" si="160"/>
        <v>SAMEA7724307</v>
      </c>
      <c r="G853">
        <f t="shared" si="161"/>
        <v>317</v>
      </c>
      <c r="H853" t="str">
        <f t="shared" si="162"/>
        <v>&lt;Title&gt;13114.stegen.36.s001&lt;/Title&gt;     &lt;Organism taxonomy_id="41065</v>
      </c>
      <c r="I853" t="str">
        <f t="shared" si="163"/>
        <v>13114.stegen.36.s001</v>
      </c>
      <c r="J853" t="str">
        <f t="shared" si="164"/>
        <v>stegen</v>
      </c>
      <c r="K853" t="str">
        <f t="shared" si="165"/>
        <v>36</v>
      </c>
      <c r="L853" t="str">
        <f t="shared" si="166"/>
        <v>s001</v>
      </c>
      <c r="M853" t="str">
        <f t="shared" si="167"/>
        <v>stegen_36_s001</v>
      </c>
    </row>
    <row r="854" spans="1:13" x14ac:dyDescent="0.2">
      <c r="A854" t="s">
        <v>6938</v>
      </c>
      <c r="B854" t="e">
        <f t="shared" si="156"/>
        <v>#VALUE!</v>
      </c>
      <c r="C854" t="e">
        <f t="shared" si="157"/>
        <v>#VALUE!</v>
      </c>
      <c r="D854" t="e">
        <f t="shared" si="158"/>
        <v>#VALUE!</v>
      </c>
      <c r="E854">
        <f t="shared" si="159"/>
        <v>1010</v>
      </c>
      <c r="F854" t="str">
        <f t="shared" si="160"/>
        <v>SAMEA7724004</v>
      </c>
      <c r="G854">
        <f t="shared" si="161"/>
        <v>317</v>
      </c>
      <c r="H854" t="str">
        <f t="shared" si="162"/>
        <v>&lt;Title&gt;13114.stewart.26.s008&lt;/Title&gt;     &lt;Organism taxonomy_id="4081</v>
      </c>
      <c r="I854" t="str">
        <f t="shared" si="163"/>
        <v>13114.stewart.26.s008</v>
      </c>
      <c r="J854" t="str">
        <f t="shared" si="164"/>
        <v>stewart</v>
      </c>
      <c r="K854" t="str">
        <f t="shared" si="165"/>
        <v>26</v>
      </c>
      <c r="L854" t="str">
        <f t="shared" si="166"/>
        <v>s008</v>
      </c>
      <c r="M854" t="str">
        <f t="shared" si="167"/>
        <v>stewart_26_s008</v>
      </c>
    </row>
    <row r="855" spans="1:13" x14ac:dyDescent="0.2">
      <c r="A855" t="s">
        <v>6939</v>
      </c>
      <c r="B855" t="e">
        <f t="shared" si="156"/>
        <v>#VALUE!</v>
      </c>
      <c r="C855" t="e">
        <f t="shared" si="157"/>
        <v>#VALUE!</v>
      </c>
      <c r="D855" t="e">
        <f t="shared" si="158"/>
        <v>#VALUE!</v>
      </c>
      <c r="E855">
        <f t="shared" si="159"/>
        <v>1010</v>
      </c>
      <c r="F855" t="str">
        <f t="shared" si="160"/>
        <v>SAMEA7724003</v>
      </c>
      <c r="G855">
        <f t="shared" si="161"/>
        <v>317</v>
      </c>
      <c r="H855" t="str">
        <f t="shared" si="162"/>
        <v>&lt;Title&gt;13114.stewart.26.s006&lt;/Title&gt;     &lt;Organism taxonomy_id="4081</v>
      </c>
      <c r="I855" t="str">
        <f t="shared" si="163"/>
        <v>13114.stewart.26.s006</v>
      </c>
      <c r="J855" t="str">
        <f t="shared" si="164"/>
        <v>stewart</v>
      </c>
      <c r="K855" t="str">
        <f t="shared" si="165"/>
        <v>26</v>
      </c>
      <c r="L855" t="str">
        <f t="shared" si="166"/>
        <v>s006</v>
      </c>
      <c r="M855" t="str">
        <f t="shared" si="167"/>
        <v>stewart_26_s006</v>
      </c>
    </row>
    <row r="856" spans="1:13" x14ac:dyDescent="0.2">
      <c r="A856" t="s">
        <v>6940</v>
      </c>
      <c r="B856" t="e">
        <f t="shared" si="156"/>
        <v>#VALUE!</v>
      </c>
      <c r="C856" t="e">
        <f t="shared" si="157"/>
        <v>#VALUE!</v>
      </c>
      <c r="D856" t="e">
        <f t="shared" si="158"/>
        <v>#VALUE!</v>
      </c>
      <c r="E856">
        <f t="shared" si="159"/>
        <v>1010</v>
      </c>
      <c r="F856" t="str">
        <f t="shared" si="160"/>
        <v>SAMEA7724002</v>
      </c>
      <c r="G856">
        <f t="shared" si="161"/>
        <v>317</v>
      </c>
      <c r="H856" t="str">
        <f t="shared" si="162"/>
        <v>&lt;Title&gt;13114.stewart.26.s005&lt;/Title&gt;     &lt;Organism taxonomy_id="4081</v>
      </c>
      <c r="I856" t="str">
        <f t="shared" si="163"/>
        <v>13114.stewart.26.s005</v>
      </c>
      <c r="J856" t="str">
        <f t="shared" si="164"/>
        <v>stewart</v>
      </c>
      <c r="K856" t="str">
        <f t="shared" si="165"/>
        <v>26</v>
      </c>
      <c r="L856" t="str">
        <f t="shared" si="166"/>
        <v>s005</v>
      </c>
      <c r="M856" t="str">
        <f t="shared" si="167"/>
        <v>stewart_26_s005</v>
      </c>
    </row>
    <row r="857" spans="1:13" x14ac:dyDescent="0.2">
      <c r="A857" t="s">
        <v>6941</v>
      </c>
      <c r="B857" t="e">
        <f t="shared" si="156"/>
        <v>#VALUE!</v>
      </c>
      <c r="C857" t="e">
        <f t="shared" si="157"/>
        <v>#VALUE!</v>
      </c>
      <c r="D857" t="e">
        <f t="shared" si="158"/>
        <v>#VALUE!</v>
      </c>
      <c r="E857">
        <f t="shared" si="159"/>
        <v>1010</v>
      </c>
      <c r="F857" t="str">
        <f t="shared" si="160"/>
        <v>SAMEA7724001</v>
      </c>
      <c r="G857">
        <f t="shared" si="161"/>
        <v>317</v>
      </c>
      <c r="H857" t="str">
        <f t="shared" si="162"/>
        <v>&lt;Title&gt;13114.stewart.26.s004&lt;/Title&gt;     &lt;Organism taxonomy_id="4081</v>
      </c>
      <c r="I857" t="str">
        <f t="shared" si="163"/>
        <v>13114.stewart.26.s004</v>
      </c>
      <c r="J857" t="str">
        <f t="shared" si="164"/>
        <v>stewart</v>
      </c>
      <c r="K857" t="str">
        <f t="shared" si="165"/>
        <v>26</v>
      </c>
      <c r="L857" t="str">
        <f t="shared" si="166"/>
        <v>s004</v>
      </c>
      <c r="M857" t="str">
        <f t="shared" si="167"/>
        <v>stewart_26_s004</v>
      </c>
    </row>
    <row r="858" spans="1:13" x14ac:dyDescent="0.2">
      <c r="A858" t="s">
        <v>6942</v>
      </c>
      <c r="B858" t="e">
        <f t="shared" si="156"/>
        <v>#VALUE!</v>
      </c>
      <c r="C858" t="e">
        <f t="shared" si="157"/>
        <v>#VALUE!</v>
      </c>
      <c r="D858" t="e">
        <f t="shared" si="158"/>
        <v>#VALUE!</v>
      </c>
      <c r="E858">
        <f t="shared" si="159"/>
        <v>1010</v>
      </c>
      <c r="F858" t="str">
        <f t="shared" si="160"/>
        <v>SAMEA7724000</v>
      </c>
      <c r="G858">
        <f t="shared" si="161"/>
        <v>317</v>
      </c>
      <c r="H858" t="str">
        <f t="shared" si="162"/>
        <v>&lt;Title&gt;13114.stewart.26.s002&lt;/Title&gt;     &lt;Organism taxonomy_id="4081</v>
      </c>
      <c r="I858" t="str">
        <f t="shared" si="163"/>
        <v>13114.stewart.26.s002</v>
      </c>
      <c r="J858" t="str">
        <f t="shared" si="164"/>
        <v>stewart</v>
      </c>
      <c r="K858" t="str">
        <f t="shared" si="165"/>
        <v>26</v>
      </c>
      <c r="L858" t="str">
        <f t="shared" si="166"/>
        <v>s002</v>
      </c>
      <c r="M858" t="str">
        <f t="shared" si="167"/>
        <v>stewart_26_s002</v>
      </c>
    </row>
    <row r="859" spans="1:13" x14ac:dyDescent="0.2">
      <c r="A859" t="s">
        <v>6943</v>
      </c>
      <c r="B859" t="e">
        <f t="shared" si="156"/>
        <v>#VALUE!</v>
      </c>
      <c r="C859" t="e">
        <f t="shared" si="157"/>
        <v>#VALUE!</v>
      </c>
      <c r="D859" t="e">
        <f t="shared" si="158"/>
        <v>#VALUE!</v>
      </c>
      <c r="E859">
        <f t="shared" si="159"/>
        <v>1010</v>
      </c>
      <c r="F859" t="str">
        <f t="shared" si="160"/>
        <v>SAMEA7723999</v>
      </c>
      <c r="G859">
        <f t="shared" si="161"/>
        <v>317</v>
      </c>
      <c r="H859" t="str">
        <f t="shared" si="162"/>
        <v>&lt;Title&gt;13114.stewart.26.s001&lt;/Title&gt;     &lt;Organism taxonomy_id="4081</v>
      </c>
      <c r="I859" t="str">
        <f t="shared" si="163"/>
        <v>13114.stewart.26.s001</v>
      </c>
      <c r="J859" t="str">
        <f t="shared" si="164"/>
        <v>stewart</v>
      </c>
      <c r="K859" t="str">
        <f t="shared" si="165"/>
        <v>26</v>
      </c>
      <c r="L859" t="str">
        <f t="shared" si="166"/>
        <v>s001</v>
      </c>
      <c r="M859" t="str">
        <f t="shared" si="167"/>
        <v>stewart_26_s001</v>
      </c>
    </row>
    <row r="860" spans="1:13" x14ac:dyDescent="0.2">
      <c r="A860" t="s">
        <v>7014</v>
      </c>
      <c r="B860" t="e">
        <f t="shared" si="156"/>
        <v>#VALUE!</v>
      </c>
      <c r="C860" t="e">
        <f t="shared" si="157"/>
        <v>#VALUE!</v>
      </c>
      <c r="D860" t="e">
        <f t="shared" si="158"/>
        <v>#VALUE!</v>
      </c>
      <c r="E860">
        <f t="shared" si="159"/>
        <v>1010</v>
      </c>
      <c r="F860" t="str">
        <f t="shared" si="160"/>
        <v>SAMEA7723687</v>
      </c>
      <c r="G860">
        <f t="shared" si="161"/>
        <v>317</v>
      </c>
      <c r="H860" t="str">
        <f t="shared" si="162"/>
        <v>&lt;Title&gt;13114.stewart.26.s007&lt;/Title&gt;     &lt;Organism taxonomy_id="4081</v>
      </c>
      <c r="I860" t="str">
        <f t="shared" si="163"/>
        <v>13114.stewart.26.s007</v>
      </c>
      <c r="J860" t="str">
        <f t="shared" si="164"/>
        <v>stewart</v>
      </c>
      <c r="K860" t="str">
        <f t="shared" si="165"/>
        <v>26</v>
      </c>
      <c r="L860" t="str">
        <f t="shared" si="166"/>
        <v>s007</v>
      </c>
      <c r="M860" t="str">
        <f t="shared" si="167"/>
        <v>stewart_26_s007</v>
      </c>
    </row>
    <row r="861" spans="1:13" x14ac:dyDescent="0.2">
      <c r="A861" t="s">
        <v>7015</v>
      </c>
      <c r="B861" t="e">
        <f t="shared" si="156"/>
        <v>#VALUE!</v>
      </c>
      <c r="C861" t="e">
        <f t="shared" si="157"/>
        <v>#VALUE!</v>
      </c>
      <c r="D861" t="e">
        <f t="shared" si="158"/>
        <v>#VALUE!</v>
      </c>
      <c r="E861">
        <f t="shared" si="159"/>
        <v>1030</v>
      </c>
      <c r="F861" t="str">
        <f t="shared" si="160"/>
        <v>SAMEA7723686</v>
      </c>
      <c r="G861">
        <f t="shared" si="161"/>
        <v>317</v>
      </c>
      <c r="H861" t="str">
        <f t="shared" si="162"/>
        <v>&lt;Title&gt;13114.stewart.26.s003&lt;/Title&gt;     &lt;Organism taxonomy_id="4081</v>
      </c>
      <c r="I861" t="str">
        <f t="shared" si="163"/>
        <v>13114.stewart.26.s003</v>
      </c>
      <c r="J861" t="str">
        <f t="shared" si="164"/>
        <v>stewart</v>
      </c>
      <c r="K861" t="str">
        <f t="shared" si="165"/>
        <v>26</v>
      </c>
      <c r="L861" t="str">
        <f t="shared" si="166"/>
        <v>s003</v>
      </c>
      <c r="M861" t="str">
        <f t="shared" si="167"/>
        <v>stewart_26_s003</v>
      </c>
    </row>
    <row r="862" spans="1:13" x14ac:dyDescent="0.2">
      <c r="A862" t="s">
        <v>6591</v>
      </c>
      <c r="B862" t="e">
        <f t="shared" si="156"/>
        <v>#VALUE!</v>
      </c>
      <c r="C862" t="e">
        <f t="shared" si="157"/>
        <v>#VALUE!</v>
      </c>
      <c r="D862" t="e">
        <f t="shared" si="158"/>
        <v>#VALUE!</v>
      </c>
      <c r="E862">
        <f t="shared" si="159"/>
        <v>1003</v>
      </c>
      <c r="F862" t="str">
        <f t="shared" si="160"/>
        <v>SAMEA7724351</v>
      </c>
      <c r="G862">
        <f t="shared" si="161"/>
        <v>317</v>
      </c>
      <c r="H862" t="str">
        <f t="shared" si="162"/>
        <v>&lt;Title&gt;13114.tait.77.s008&lt;/Title&gt;     &lt;Organism taxonomy_id="408172"</v>
      </c>
      <c r="I862" t="str">
        <f t="shared" si="163"/>
        <v>13114.tait.77.s008</v>
      </c>
      <c r="J862" t="str">
        <f t="shared" si="164"/>
        <v>tait</v>
      </c>
      <c r="K862" t="str">
        <f t="shared" si="165"/>
        <v>77</v>
      </c>
      <c r="L862" t="str">
        <f t="shared" si="166"/>
        <v>s008</v>
      </c>
      <c r="M862" t="str">
        <f t="shared" si="167"/>
        <v>tait_77_s008</v>
      </c>
    </row>
    <row r="863" spans="1:13" x14ac:dyDescent="0.2">
      <c r="A863" t="s">
        <v>6592</v>
      </c>
      <c r="B863" t="e">
        <f t="shared" si="156"/>
        <v>#VALUE!</v>
      </c>
      <c r="C863" t="e">
        <f t="shared" si="157"/>
        <v>#VALUE!</v>
      </c>
      <c r="D863" t="e">
        <f t="shared" si="158"/>
        <v>#VALUE!</v>
      </c>
      <c r="E863">
        <f t="shared" si="159"/>
        <v>1003</v>
      </c>
      <c r="F863" t="str">
        <f t="shared" si="160"/>
        <v>SAMEA7724350</v>
      </c>
      <c r="G863">
        <f t="shared" si="161"/>
        <v>317</v>
      </c>
      <c r="H863" t="str">
        <f t="shared" si="162"/>
        <v>&lt;Title&gt;13114.tait.77.s007&lt;/Title&gt;     &lt;Organism taxonomy_id="408172"</v>
      </c>
      <c r="I863" t="str">
        <f t="shared" si="163"/>
        <v>13114.tait.77.s007</v>
      </c>
      <c r="J863" t="str">
        <f t="shared" si="164"/>
        <v>tait</v>
      </c>
      <c r="K863" t="str">
        <f t="shared" si="165"/>
        <v>77</v>
      </c>
      <c r="L863" t="str">
        <f t="shared" si="166"/>
        <v>s007</v>
      </c>
      <c r="M863" t="str">
        <f t="shared" si="167"/>
        <v>tait_77_s007</v>
      </c>
    </row>
    <row r="864" spans="1:13" x14ac:dyDescent="0.2">
      <c r="A864" t="s">
        <v>6935</v>
      </c>
      <c r="B864" t="e">
        <f t="shared" si="156"/>
        <v>#VALUE!</v>
      </c>
      <c r="C864" t="e">
        <f t="shared" si="157"/>
        <v>#VALUE!</v>
      </c>
      <c r="D864" t="e">
        <f t="shared" si="158"/>
        <v>#VALUE!</v>
      </c>
      <c r="E864">
        <f t="shared" si="159"/>
        <v>1003</v>
      </c>
      <c r="F864" t="str">
        <f t="shared" si="160"/>
        <v>SAMEA7724007</v>
      </c>
      <c r="G864">
        <f t="shared" si="161"/>
        <v>317</v>
      </c>
      <c r="H864" t="str">
        <f t="shared" si="162"/>
        <v>&lt;Title&gt;13114.tait.77.s006&lt;/Title&gt;     &lt;Organism taxonomy_id="408172"</v>
      </c>
      <c r="I864" t="str">
        <f t="shared" si="163"/>
        <v>13114.tait.77.s006</v>
      </c>
      <c r="J864" t="str">
        <f t="shared" si="164"/>
        <v>tait</v>
      </c>
      <c r="K864" t="str">
        <f t="shared" si="165"/>
        <v>77</v>
      </c>
      <c r="L864" t="str">
        <f t="shared" si="166"/>
        <v>s006</v>
      </c>
      <c r="M864" t="str">
        <f t="shared" si="167"/>
        <v>tait_77_s006</v>
      </c>
    </row>
    <row r="865" spans="1:13" x14ac:dyDescent="0.2">
      <c r="A865" t="s">
        <v>6936</v>
      </c>
      <c r="B865" t="e">
        <f t="shared" si="156"/>
        <v>#VALUE!</v>
      </c>
      <c r="C865" t="e">
        <f t="shared" si="157"/>
        <v>#VALUE!</v>
      </c>
      <c r="D865" t="e">
        <f t="shared" si="158"/>
        <v>#VALUE!</v>
      </c>
      <c r="E865">
        <f t="shared" si="159"/>
        <v>1003</v>
      </c>
      <c r="F865" t="str">
        <f t="shared" si="160"/>
        <v>SAMEA7724006</v>
      </c>
      <c r="G865">
        <f t="shared" si="161"/>
        <v>317</v>
      </c>
      <c r="H865" t="str">
        <f t="shared" si="162"/>
        <v>&lt;Title&gt;13114.tait.77.s005&lt;/Title&gt;     &lt;Organism taxonomy_id="408172"</v>
      </c>
      <c r="I865" t="str">
        <f t="shared" si="163"/>
        <v>13114.tait.77.s005</v>
      </c>
      <c r="J865" t="str">
        <f t="shared" si="164"/>
        <v>tait</v>
      </c>
      <c r="K865" t="str">
        <f t="shared" si="165"/>
        <v>77</v>
      </c>
      <c r="L865" t="str">
        <f t="shared" si="166"/>
        <v>s005</v>
      </c>
      <c r="M865" t="str">
        <f t="shared" si="167"/>
        <v>tait_77_s005</v>
      </c>
    </row>
    <row r="866" spans="1:13" x14ac:dyDescent="0.2">
      <c r="A866" t="s">
        <v>6937</v>
      </c>
      <c r="B866" t="e">
        <f t="shared" si="156"/>
        <v>#VALUE!</v>
      </c>
      <c r="C866" t="e">
        <f t="shared" si="157"/>
        <v>#VALUE!</v>
      </c>
      <c r="D866" t="e">
        <f t="shared" si="158"/>
        <v>#VALUE!</v>
      </c>
      <c r="E866">
        <f t="shared" si="159"/>
        <v>1003</v>
      </c>
      <c r="F866" t="str">
        <f t="shared" si="160"/>
        <v>SAMEA7724005</v>
      </c>
      <c r="G866">
        <f t="shared" si="161"/>
        <v>317</v>
      </c>
      <c r="H866" t="str">
        <f t="shared" si="162"/>
        <v>&lt;Title&gt;13114.tait.77.s004&lt;/Title&gt;     &lt;Organism taxonomy_id="408172"</v>
      </c>
      <c r="I866" t="str">
        <f t="shared" si="163"/>
        <v>13114.tait.77.s004</v>
      </c>
      <c r="J866" t="str">
        <f t="shared" si="164"/>
        <v>tait</v>
      </c>
      <c r="K866" t="str">
        <f t="shared" si="165"/>
        <v>77</v>
      </c>
      <c r="L866" t="str">
        <f t="shared" si="166"/>
        <v>s004</v>
      </c>
      <c r="M866" t="str">
        <f t="shared" si="167"/>
        <v>tait_77_s004</v>
      </c>
    </row>
    <row r="867" spans="1:13" x14ac:dyDescent="0.2">
      <c r="A867" t="s">
        <v>7013</v>
      </c>
      <c r="B867">
        <f t="shared" si="156"/>
        <v>4775</v>
      </c>
      <c r="C867" t="str">
        <f t="shared" si="157"/>
        <v>gcms_sample_name"&gt;EMP_Feces_tait_78_s001_a03_M_257&lt;/Attribute&gt;     &lt;</v>
      </c>
      <c r="D867" t="str">
        <f t="shared" si="158"/>
        <v>EMP_Feces_tait_78_s001_a03_M_257</v>
      </c>
      <c r="E867">
        <f t="shared" si="159"/>
        <v>1016</v>
      </c>
      <c r="F867" t="str">
        <f t="shared" si="160"/>
        <v>SAMEA7723688</v>
      </c>
      <c r="G867">
        <f t="shared" si="161"/>
        <v>317</v>
      </c>
      <c r="H867" t="str">
        <f t="shared" si="162"/>
        <v>&lt;Title&gt;13114.tait.78.s001&lt;/Title&gt;     &lt;Organism taxonomy_id="412755"</v>
      </c>
      <c r="I867" t="str">
        <f t="shared" si="163"/>
        <v>13114.tait.78.s001</v>
      </c>
      <c r="J867" t="str">
        <f t="shared" si="164"/>
        <v>tait</v>
      </c>
      <c r="K867" t="str">
        <f t="shared" si="165"/>
        <v>78</v>
      </c>
      <c r="L867" t="str">
        <f t="shared" si="166"/>
        <v>s001</v>
      </c>
      <c r="M867" t="str">
        <f t="shared" si="167"/>
        <v>tait_78_s001</v>
      </c>
    </row>
    <row r="868" spans="1:13" x14ac:dyDescent="0.2">
      <c r="A868" t="s">
        <v>7157</v>
      </c>
      <c r="B868">
        <f t="shared" si="156"/>
        <v>4775</v>
      </c>
      <c r="C868" t="str">
        <f t="shared" si="157"/>
        <v>gcms_sample_name"&gt;EMP_Feces_tait_78_s003_a03_M_256&lt;/Attribute&gt;     &lt;</v>
      </c>
      <c r="D868" t="str">
        <f t="shared" si="158"/>
        <v>EMP_Feces_tait_78_s003_a03_M_256</v>
      </c>
      <c r="E868">
        <f t="shared" si="159"/>
        <v>1016</v>
      </c>
      <c r="F868" t="str">
        <f t="shared" si="160"/>
        <v>SAMEA7723544</v>
      </c>
      <c r="G868">
        <f t="shared" si="161"/>
        <v>317</v>
      </c>
      <c r="H868" t="str">
        <f t="shared" si="162"/>
        <v>&lt;Title&gt;13114.tait.78.s003&lt;/Title&gt;     &lt;Organism taxonomy_id="412755"</v>
      </c>
      <c r="I868" t="str">
        <f t="shared" si="163"/>
        <v>13114.tait.78.s003</v>
      </c>
      <c r="J868" t="str">
        <f t="shared" si="164"/>
        <v>tait</v>
      </c>
      <c r="K868" t="str">
        <f t="shared" si="165"/>
        <v>78</v>
      </c>
      <c r="L868" t="str">
        <f t="shared" si="166"/>
        <v>s003</v>
      </c>
      <c r="M868" t="str">
        <f t="shared" si="167"/>
        <v>tait_78_s003</v>
      </c>
    </row>
    <row r="869" spans="1:13" x14ac:dyDescent="0.2">
      <c r="A869" t="s">
        <v>7158</v>
      </c>
      <c r="B869">
        <f t="shared" si="156"/>
        <v>4783</v>
      </c>
      <c r="C869" t="str">
        <f t="shared" si="157"/>
        <v>gcms_sample_name"&gt;EMP_Feces_tait_78_s002_a03_M_331&lt;/Attribute&gt;     &lt;</v>
      </c>
      <c r="D869" t="str">
        <f t="shared" si="158"/>
        <v>EMP_Feces_tait_78_s002_a03_M_331</v>
      </c>
      <c r="E869">
        <f t="shared" si="159"/>
        <v>1016</v>
      </c>
      <c r="F869" t="str">
        <f t="shared" si="160"/>
        <v>SAMEA7723543</v>
      </c>
      <c r="G869">
        <f t="shared" si="161"/>
        <v>317</v>
      </c>
      <c r="H869" t="str">
        <f t="shared" si="162"/>
        <v>&lt;Title&gt;13114.tait.78.s002&lt;/Title&gt;     &lt;Organism taxonomy_id="412755"</v>
      </c>
      <c r="I869" t="str">
        <f t="shared" si="163"/>
        <v>13114.tait.78.s002</v>
      </c>
      <c r="J869" t="str">
        <f t="shared" si="164"/>
        <v>tait</v>
      </c>
      <c r="K869" t="str">
        <f t="shared" si="165"/>
        <v>78</v>
      </c>
      <c r="L869" t="str">
        <f t="shared" si="166"/>
        <v>s002</v>
      </c>
      <c r="M869" t="str">
        <f t="shared" si="167"/>
        <v>tait_78_s002</v>
      </c>
    </row>
    <row r="870" spans="1:13" x14ac:dyDescent="0.2">
      <c r="A870" t="s">
        <v>7159</v>
      </c>
      <c r="B870" t="e">
        <f t="shared" si="156"/>
        <v>#VALUE!</v>
      </c>
      <c r="C870" t="e">
        <f t="shared" si="157"/>
        <v>#VALUE!</v>
      </c>
      <c r="D870" t="e">
        <f t="shared" si="158"/>
        <v>#VALUE!</v>
      </c>
      <c r="E870">
        <f t="shared" si="159"/>
        <v>1003</v>
      </c>
      <c r="F870" t="str">
        <f t="shared" si="160"/>
        <v>SAMEA7723542</v>
      </c>
      <c r="G870">
        <f t="shared" si="161"/>
        <v>317</v>
      </c>
      <c r="H870" t="str">
        <f t="shared" si="162"/>
        <v>&lt;Title&gt;13114.tait.77.s009&lt;/Title&gt;     &lt;Organism taxonomy_id="408172"</v>
      </c>
      <c r="I870" t="str">
        <f t="shared" si="163"/>
        <v>13114.tait.77.s009</v>
      </c>
      <c r="J870" t="str">
        <f t="shared" si="164"/>
        <v>tait</v>
      </c>
      <c r="K870" t="str">
        <f t="shared" si="165"/>
        <v>77</v>
      </c>
      <c r="L870" t="str">
        <f t="shared" si="166"/>
        <v>s009</v>
      </c>
      <c r="M870" t="str">
        <f t="shared" si="167"/>
        <v>tait_77_s009</v>
      </c>
    </row>
    <row r="871" spans="1:13" x14ac:dyDescent="0.2">
      <c r="A871" t="s">
        <v>7160</v>
      </c>
      <c r="B871" t="e">
        <f t="shared" si="156"/>
        <v>#VALUE!</v>
      </c>
      <c r="C871" t="e">
        <f t="shared" si="157"/>
        <v>#VALUE!</v>
      </c>
      <c r="D871" t="e">
        <f t="shared" si="158"/>
        <v>#VALUE!</v>
      </c>
      <c r="E871">
        <f t="shared" si="159"/>
        <v>1003</v>
      </c>
      <c r="F871" t="str">
        <f t="shared" si="160"/>
        <v>SAMEA7723541</v>
      </c>
      <c r="G871">
        <f t="shared" si="161"/>
        <v>317</v>
      </c>
      <c r="H871" t="str">
        <f t="shared" si="162"/>
        <v>&lt;Title&gt;13114.tait.77.s003&lt;/Title&gt;     &lt;Organism taxonomy_id="408172"</v>
      </c>
      <c r="I871" t="str">
        <f t="shared" si="163"/>
        <v>13114.tait.77.s003</v>
      </c>
      <c r="J871" t="str">
        <f t="shared" si="164"/>
        <v>tait</v>
      </c>
      <c r="K871" t="str">
        <f t="shared" si="165"/>
        <v>77</v>
      </c>
      <c r="L871" t="str">
        <f t="shared" si="166"/>
        <v>s003</v>
      </c>
      <c r="M871" t="str">
        <f t="shared" si="167"/>
        <v>tait_77_s003</v>
      </c>
    </row>
    <row r="872" spans="1:13" x14ac:dyDescent="0.2">
      <c r="A872" t="s">
        <v>7161</v>
      </c>
      <c r="B872" t="e">
        <f t="shared" si="156"/>
        <v>#VALUE!</v>
      </c>
      <c r="C872" t="e">
        <f t="shared" si="157"/>
        <v>#VALUE!</v>
      </c>
      <c r="D872" t="e">
        <f t="shared" si="158"/>
        <v>#VALUE!</v>
      </c>
      <c r="E872">
        <f t="shared" si="159"/>
        <v>1003</v>
      </c>
      <c r="F872" t="str">
        <f t="shared" si="160"/>
        <v>SAMEA7723540</v>
      </c>
      <c r="G872">
        <f t="shared" si="161"/>
        <v>317</v>
      </c>
      <c r="H872" t="str">
        <f t="shared" si="162"/>
        <v>&lt;Title&gt;13114.tait.77.s002&lt;/Title&gt;     &lt;Organism taxonomy_id="408172"</v>
      </c>
      <c r="I872" t="str">
        <f t="shared" si="163"/>
        <v>13114.tait.77.s002</v>
      </c>
      <c r="J872" t="str">
        <f t="shared" si="164"/>
        <v>tait</v>
      </c>
      <c r="K872" t="str">
        <f t="shared" si="165"/>
        <v>77</v>
      </c>
      <c r="L872" t="str">
        <f t="shared" si="166"/>
        <v>s002</v>
      </c>
      <c r="M872" t="str">
        <f t="shared" si="167"/>
        <v>tait_77_s002</v>
      </c>
    </row>
    <row r="873" spans="1:13" x14ac:dyDescent="0.2">
      <c r="A873" t="s">
        <v>7162</v>
      </c>
      <c r="B873" t="e">
        <f t="shared" si="156"/>
        <v>#VALUE!</v>
      </c>
      <c r="C873" t="e">
        <f t="shared" si="157"/>
        <v>#VALUE!</v>
      </c>
      <c r="D873" t="e">
        <f t="shared" si="158"/>
        <v>#VALUE!</v>
      </c>
      <c r="E873">
        <f t="shared" si="159"/>
        <v>1003</v>
      </c>
      <c r="F873" t="str">
        <f t="shared" si="160"/>
        <v>SAMEA7723539</v>
      </c>
      <c r="G873">
        <f t="shared" si="161"/>
        <v>317</v>
      </c>
      <c r="H873" t="str">
        <f t="shared" si="162"/>
        <v>&lt;Title&gt;13114.tait.77.s001&lt;/Title&gt;     &lt;Organism taxonomy_id="408172"</v>
      </c>
      <c r="I873" t="str">
        <f t="shared" si="163"/>
        <v>13114.tait.77.s001</v>
      </c>
      <c r="J873" t="str">
        <f t="shared" si="164"/>
        <v>tait</v>
      </c>
      <c r="K873" t="str">
        <f t="shared" si="165"/>
        <v>77</v>
      </c>
      <c r="L873" t="str">
        <f t="shared" si="166"/>
        <v>s001</v>
      </c>
      <c r="M873" t="str">
        <f t="shared" si="167"/>
        <v>tait_77_s001</v>
      </c>
    </row>
    <row r="874" spans="1:13" x14ac:dyDescent="0.2">
      <c r="A874" t="s">
        <v>6556</v>
      </c>
      <c r="B874" t="e">
        <f t="shared" si="156"/>
        <v>#VALUE!</v>
      </c>
      <c r="C874" t="e">
        <f t="shared" si="157"/>
        <v>#VALUE!</v>
      </c>
      <c r="D874" t="e">
        <f t="shared" si="158"/>
        <v>#VALUE!</v>
      </c>
      <c r="E874">
        <f t="shared" si="159"/>
        <v>1104</v>
      </c>
      <c r="F874" t="str">
        <f t="shared" si="160"/>
        <v>SAMEA7724386</v>
      </c>
      <c r="G874">
        <f t="shared" si="161"/>
        <v>317</v>
      </c>
      <c r="H874" t="str">
        <f t="shared" si="162"/>
        <v>&lt;Title&gt;13114.thomas.19.s064&lt;/Title&gt;     &lt;Organism taxonomy_id="13001</v>
      </c>
      <c r="I874" t="str">
        <f t="shared" si="163"/>
        <v>13114.thomas.19.s064</v>
      </c>
      <c r="J874" t="str">
        <f t="shared" si="164"/>
        <v>thomas</v>
      </c>
      <c r="K874" t="str">
        <f t="shared" si="165"/>
        <v>19</v>
      </c>
      <c r="L874" t="str">
        <f t="shared" si="166"/>
        <v>s064</v>
      </c>
      <c r="M874" t="str">
        <f t="shared" si="167"/>
        <v>thomas_19_s064</v>
      </c>
    </row>
    <row r="875" spans="1:13" x14ac:dyDescent="0.2">
      <c r="A875" t="s">
        <v>6557</v>
      </c>
      <c r="B875" t="e">
        <f t="shared" si="156"/>
        <v>#VALUE!</v>
      </c>
      <c r="C875" t="e">
        <f t="shared" si="157"/>
        <v>#VALUE!</v>
      </c>
      <c r="D875" t="e">
        <f t="shared" si="158"/>
        <v>#VALUE!</v>
      </c>
      <c r="E875">
        <f t="shared" si="159"/>
        <v>1093</v>
      </c>
      <c r="F875" t="str">
        <f t="shared" si="160"/>
        <v>SAMEA7724385</v>
      </c>
      <c r="G875">
        <f t="shared" si="161"/>
        <v>317</v>
      </c>
      <c r="H875" t="str">
        <f t="shared" si="162"/>
        <v>&lt;Title&gt;13114.thomas.19.s063&lt;/Title&gt;     &lt;Organism taxonomy_id="13001</v>
      </c>
      <c r="I875" t="str">
        <f t="shared" si="163"/>
        <v>13114.thomas.19.s063</v>
      </c>
      <c r="J875" t="str">
        <f t="shared" si="164"/>
        <v>thomas</v>
      </c>
      <c r="K875" t="str">
        <f t="shared" si="165"/>
        <v>19</v>
      </c>
      <c r="L875" t="str">
        <f t="shared" si="166"/>
        <v>s063</v>
      </c>
      <c r="M875" t="str">
        <f t="shared" si="167"/>
        <v>thomas_19_s063</v>
      </c>
    </row>
    <row r="876" spans="1:13" x14ac:dyDescent="0.2">
      <c r="A876" t="s">
        <v>6558</v>
      </c>
      <c r="B876" t="e">
        <f t="shared" si="156"/>
        <v>#VALUE!</v>
      </c>
      <c r="C876" t="e">
        <f t="shared" si="157"/>
        <v>#VALUE!</v>
      </c>
      <c r="D876" t="e">
        <f t="shared" si="158"/>
        <v>#VALUE!</v>
      </c>
      <c r="E876">
        <f t="shared" si="159"/>
        <v>1093</v>
      </c>
      <c r="F876" t="str">
        <f t="shared" si="160"/>
        <v>SAMEA7724384</v>
      </c>
      <c r="G876">
        <f t="shared" si="161"/>
        <v>317</v>
      </c>
      <c r="H876" t="str">
        <f t="shared" si="162"/>
        <v>&lt;Title&gt;13114.thomas.19.s062&lt;/Title&gt;     &lt;Organism taxonomy_id="13001</v>
      </c>
      <c r="I876" t="str">
        <f t="shared" si="163"/>
        <v>13114.thomas.19.s062</v>
      </c>
      <c r="J876" t="str">
        <f t="shared" si="164"/>
        <v>thomas</v>
      </c>
      <c r="K876" t="str">
        <f t="shared" si="165"/>
        <v>19</v>
      </c>
      <c r="L876" t="str">
        <f t="shared" si="166"/>
        <v>s062</v>
      </c>
      <c r="M876" t="str">
        <f t="shared" si="167"/>
        <v>thomas_19_s062</v>
      </c>
    </row>
    <row r="877" spans="1:13" x14ac:dyDescent="0.2">
      <c r="A877" t="s">
        <v>6559</v>
      </c>
      <c r="B877" t="e">
        <f t="shared" si="156"/>
        <v>#VALUE!</v>
      </c>
      <c r="C877" t="e">
        <f t="shared" si="157"/>
        <v>#VALUE!</v>
      </c>
      <c r="D877" t="e">
        <f t="shared" si="158"/>
        <v>#VALUE!</v>
      </c>
      <c r="E877">
        <f t="shared" si="159"/>
        <v>1106</v>
      </c>
      <c r="F877" t="str">
        <f t="shared" si="160"/>
        <v>SAMEA7724383</v>
      </c>
      <c r="G877">
        <f t="shared" si="161"/>
        <v>317</v>
      </c>
      <c r="H877" t="str">
        <f t="shared" si="162"/>
        <v>&lt;Title&gt;13114.thomas.19.s061&lt;/Title&gt;     &lt;Organism taxonomy_id="13001</v>
      </c>
      <c r="I877" t="str">
        <f t="shared" si="163"/>
        <v>13114.thomas.19.s061</v>
      </c>
      <c r="J877" t="str">
        <f t="shared" si="164"/>
        <v>thomas</v>
      </c>
      <c r="K877" t="str">
        <f t="shared" si="165"/>
        <v>19</v>
      </c>
      <c r="L877" t="str">
        <f t="shared" si="166"/>
        <v>s061</v>
      </c>
      <c r="M877" t="str">
        <f t="shared" si="167"/>
        <v>thomas_19_s061</v>
      </c>
    </row>
    <row r="878" spans="1:13" x14ac:dyDescent="0.2">
      <c r="A878" t="s">
        <v>6560</v>
      </c>
      <c r="B878" t="e">
        <f t="shared" si="156"/>
        <v>#VALUE!</v>
      </c>
      <c r="C878" t="e">
        <f t="shared" si="157"/>
        <v>#VALUE!</v>
      </c>
      <c r="D878" t="e">
        <f t="shared" si="158"/>
        <v>#VALUE!</v>
      </c>
      <c r="E878">
        <f t="shared" si="159"/>
        <v>1106</v>
      </c>
      <c r="F878" t="str">
        <f t="shared" si="160"/>
        <v>SAMEA7724382</v>
      </c>
      <c r="G878">
        <f t="shared" si="161"/>
        <v>317</v>
      </c>
      <c r="H878" t="str">
        <f t="shared" si="162"/>
        <v>&lt;Title&gt;13114.thomas.19.s060&lt;/Title&gt;     &lt;Organism taxonomy_id="13001</v>
      </c>
      <c r="I878" t="str">
        <f t="shared" si="163"/>
        <v>13114.thomas.19.s060</v>
      </c>
      <c r="J878" t="str">
        <f t="shared" si="164"/>
        <v>thomas</v>
      </c>
      <c r="K878" t="str">
        <f t="shared" si="165"/>
        <v>19</v>
      </c>
      <c r="L878" t="str">
        <f t="shared" si="166"/>
        <v>s060</v>
      </c>
      <c r="M878" t="str">
        <f t="shared" si="167"/>
        <v>thomas_19_s060</v>
      </c>
    </row>
    <row r="879" spans="1:13" x14ac:dyDescent="0.2">
      <c r="A879" t="s">
        <v>6561</v>
      </c>
      <c r="B879" t="e">
        <f t="shared" si="156"/>
        <v>#VALUE!</v>
      </c>
      <c r="C879" t="e">
        <f t="shared" si="157"/>
        <v>#VALUE!</v>
      </c>
      <c r="D879" t="e">
        <f t="shared" si="158"/>
        <v>#VALUE!</v>
      </c>
      <c r="E879">
        <f t="shared" si="159"/>
        <v>1095</v>
      </c>
      <c r="F879" t="str">
        <f t="shared" si="160"/>
        <v>SAMEA7724381</v>
      </c>
      <c r="G879">
        <f t="shared" si="161"/>
        <v>317</v>
      </c>
      <c r="H879" t="str">
        <f t="shared" si="162"/>
        <v>&lt;Title&gt;13114.thomas.19.s059&lt;/Title&gt;     &lt;Organism taxonomy_id="13001</v>
      </c>
      <c r="I879" t="str">
        <f t="shared" si="163"/>
        <v>13114.thomas.19.s059</v>
      </c>
      <c r="J879" t="str">
        <f t="shared" si="164"/>
        <v>thomas</v>
      </c>
      <c r="K879" t="str">
        <f t="shared" si="165"/>
        <v>19</v>
      </c>
      <c r="L879" t="str">
        <f t="shared" si="166"/>
        <v>s059</v>
      </c>
      <c r="M879" t="str">
        <f t="shared" si="167"/>
        <v>thomas_19_s059</v>
      </c>
    </row>
    <row r="880" spans="1:13" x14ac:dyDescent="0.2">
      <c r="A880" t="s">
        <v>6562</v>
      </c>
      <c r="B880" t="e">
        <f t="shared" si="156"/>
        <v>#VALUE!</v>
      </c>
      <c r="C880" t="e">
        <f t="shared" si="157"/>
        <v>#VALUE!</v>
      </c>
      <c r="D880" t="e">
        <f t="shared" si="158"/>
        <v>#VALUE!</v>
      </c>
      <c r="E880">
        <f t="shared" si="159"/>
        <v>1095</v>
      </c>
      <c r="F880" t="str">
        <f t="shared" si="160"/>
        <v>SAMEA7724380</v>
      </c>
      <c r="G880">
        <f t="shared" si="161"/>
        <v>317</v>
      </c>
      <c r="H880" t="str">
        <f t="shared" si="162"/>
        <v>&lt;Title&gt;13114.thomas.19.s058&lt;/Title&gt;     &lt;Organism taxonomy_id="13001</v>
      </c>
      <c r="I880" t="str">
        <f t="shared" si="163"/>
        <v>13114.thomas.19.s058</v>
      </c>
      <c r="J880" t="str">
        <f t="shared" si="164"/>
        <v>thomas</v>
      </c>
      <c r="K880" t="str">
        <f t="shared" si="165"/>
        <v>19</v>
      </c>
      <c r="L880" t="str">
        <f t="shared" si="166"/>
        <v>s058</v>
      </c>
      <c r="M880" t="str">
        <f t="shared" si="167"/>
        <v>thomas_19_s058</v>
      </c>
    </row>
    <row r="881" spans="1:13" x14ac:dyDescent="0.2">
      <c r="A881" t="s">
        <v>6563</v>
      </c>
      <c r="B881" t="e">
        <f t="shared" si="156"/>
        <v>#VALUE!</v>
      </c>
      <c r="C881" t="e">
        <f t="shared" si="157"/>
        <v>#VALUE!</v>
      </c>
      <c r="D881" t="e">
        <f t="shared" si="158"/>
        <v>#VALUE!</v>
      </c>
      <c r="E881">
        <f t="shared" si="159"/>
        <v>1100</v>
      </c>
      <c r="F881" t="str">
        <f t="shared" si="160"/>
        <v>SAMEA7724379</v>
      </c>
      <c r="G881">
        <f t="shared" si="161"/>
        <v>317</v>
      </c>
      <c r="H881" t="str">
        <f t="shared" si="162"/>
        <v>&lt;Title&gt;13114.thomas.19.s057&lt;/Title&gt;     &lt;Organism taxonomy_id="13001</v>
      </c>
      <c r="I881" t="str">
        <f t="shared" si="163"/>
        <v>13114.thomas.19.s057</v>
      </c>
      <c r="J881" t="str">
        <f t="shared" si="164"/>
        <v>thomas</v>
      </c>
      <c r="K881" t="str">
        <f t="shared" si="165"/>
        <v>19</v>
      </c>
      <c r="L881" t="str">
        <f t="shared" si="166"/>
        <v>s057</v>
      </c>
      <c r="M881" t="str">
        <f t="shared" si="167"/>
        <v>thomas_19_s057</v>
      </c>
    </row>
    <row r="882" spans="1:13" x14ac:dyDescent="0.2">
      <c r="A882" t="s">
        <v>6564</v>
      </c>
      <c r="B882" t="e">
        <f t="shared" si="156"/>
        <v>#VALUE!</v>
      </c>
      <c r="C882" t="e">
        <f t="shared" si="157"/>
        <v>#VALUE!</v>
      </c>
      <c r="D882" t="e">
        <f t="shared" si="158"/>
        <v>#VALUE!</v>
      </c>
      <c r="E882">
        <f t="shared" si="159"/>
        <v>1100</v>
      </c>
      <c r="F882" t="str">
        <f t="shared" si="160"/>
        <v>SAMEA7724378</v>
      </c>
      <c r="G882">
        <f t="shared" si="161"/>
        <v>317</v>
      </c>
      <c r="H882" t="str">
        <f t="shared" si="162"/>
        <v>&lt;Title&gt;13114.thomas.19.s056&lt;/Title&gt;     &lt;Organism taxonomy_id="13001</v>
      </c>
      <c r="I882" t="str">
        <f t="shared" si="163"/>
        <v>13114.thomas.19.s056</v>
      </c>
      <c r="J882" t="str">
        <f t="shared" si="164"/>
        <v>thomas</v>
      </c>
      <c r="K882" t="str">
        <f t="shared" si="165"/>
        <v>19</v>
      </c>
      <c r="L882" t="str">
        <f t="shared" si="166"/>
        <v>s056</v>
      </c>
      <c r="M882" t="str">
        <f t="shared" si="167"/>
        <v>thomas_19_s056</v>
      </c>
    </row>
    <row r="883" spans="1:13" x14ac:dyDescent="0.2">
      <c r="A883" t="s">
        <v>6565</v>
      </c>
      <c r="B883" t="e">
        <f t="shared" si="156"/>
        <v>#VALUE!</v>
      </c>
      <c r="C883" t="e">
        <f t="shared" si="157"/>
        <v>#VALUE!</v>
      </c>
      <c r="D883" t="e">
        <f t="shared" si="158"/>
        <v>#VALUE!</v>
      </c>
      <c r="E883">
        <f t="shared" si="159"/>
        <v>1109</v>
      </c>
      <c r="F883" t="str">
        <f t="shared" si="160"/>
        <v>SAMEA7724377</v>
      </c>
      <c r="G883">
        <f t="shared" si="161"/>
        <v>317</v>
      </c>
      <c r="H883" t="str">
        <f t="shared" si="162"/>
        <v>&lt;Title&gt;13114.thomas.19.s055&lt;/Title&gt;     &lt;Organism taxonomy_id="13001</v>
      </c>
      <c r="I883" t="str">
        <f t="shared" si="163"/>
        <v>13114.thomas.19.s055</v>
      </c>
      <c r="J883" t="str">
        <f t="shared" si="164"/>
        <v>thomas</v>
      </c>
      <c r="K883" t="str">
        <f t="shared" si="165"/>
        <v>19</v>
      </c>
      <c r="L883" t="str">
        <f t="shared" si="166"/>
        <v>s055</v>
      </c>
      <c r="M883" t="str">
        <f t="shared" si="167"/>
        <v>thomas_19_s055</v>
      </c>
    </row>
    <row r="884" spans="1:13" x14ac:dyDescent="0.2">
      <c r="A884" t="s">
        <v>6566</v>
      </c>
      <c r="B884" t="e">
        <f t="shared" si="156"/>
        <v>#VALUE!</v>
      </c>
      <c r="C884" t="e">
        <f t="shared" si="157"/>
        <v>#VALUE!</v>
      </c>
      <c r="D884" t="e">
        <f t="shared" si="158"/>
        <v>#VALUE!</v>
      </c>
      <c r="E884">
        <f t="shared" si="159"/>
        <v>1089</v>
      </c>
      <c r="F884" t="str">
        <f t="shared" si="160"/>
        <v>SAMEA7724376</v>
      </c>
      <c r="G884">
        <f t="shared" si="161"/>
        <v>317</v>
      </c>
      <c r="H884" t="str">
        <f t="shared" si="162"/>
        <v>&lt;Title&gt;13114.thomas.19.s054&lt;/Title&gt;     &lt;Organism taxonomy_id="13001</v>
      </c>
      <c r="I884" t="str">
        <f t="shared" si="163"/>
        <v>13114.thomas.19.s054</v>
      </c>
      <c r="J884" t="str">
        <f t="shared" si="164"/>
        <v>thomas</v>
      </c>
      <c r="K884" t="str">
        <f t="shared" si="165"/>
        <v>19</v>
      </c>
      <c r="L884" t="str">
        <f t="shared" si="166"/>
        <v>s054</v>
      </c>
      <c r="M884" t="str">
        <f t="shared" si="167"/>
        <v>thomas_19_s054</v>
      </c>
    </row>
    <row r="885" spans="1:13" x14ac:dyDescent="0.2">
      <c r="A885" t="s">
        <v>6567</v>
      </c>
      <c r="B885" t="e">
        <f t="shared" si="156"/>
        <v>#VALUE!</v>
      </c>
      <c r="C885" t="e">
        <f t="shared" si="157"/>
        <v>#VALUE!</v>
      </c>
      <c r="D885" t="e">
        <f t="shared" si="158"/>
        <v>#VALUE!</v>
      </c>
      <c r="E885">
        <f t="shared" si="159"/>
        <v>1105</v>
      </c>
      <c r="F885" t="str">
        <f t="shared" si="160"/>
        <v>SAMEA7724375</v>
      </c>
      <c r="G885">
        <f t="shared" si="161"/>
        <v>317</v>
      </c>
      <c r="H885" t="str">
        <f t="shared" si="162"/>
        <v>&lt;Title&gt;13114.thomas.19.s053&lt;/Title&gt;     &lt;Organism taxonomy_id="13001</v>
      </c>
      <c r="I885" t="str">
        <f t="shared" si="163"/>
        <v>13114.thomas.19.s053</v>
      </c>
      <c r="J885" t="str">
        <f t="shared" si="164"/>
        <v>thomas</v>
      </c>
      <c r="K885" t="str">
        <f t="shared" si="165"/>
        <v>19</v>
      </c>
      <c r="L885" t="str">
        <f t="shared" si="166"/>
        <v>s053</v>
      </c>
      <c r="M885" t="str">
        <f t="shared" si="167"/>
        <v>thomas_19_s053</v>
      </c>
    </row>
    <row r="886" spans="1:13" x14ac:dyDescent="0.2">
      <c r="A886" t="s">
        <v>6568</v>
      </c>
      <c r="B886" t="e">
        <f t="shared" si="156"/>
        <v>#VALUE!</v>
      </c>
      <c r="C886" t="e">
        <f t="shared" si="157"/>
        <v>#VALUE!</v>
      </c>
      <c r="D886" t="e">
        <f t="shared" si="158"/>
        <v>#VALUE!</v>
      </c>
      <c r="E886">
        <f t="shared" si="159"/>
        <v>1105</v>
      </c>
      <c r="F886" t="str">
        <f t="shared" si="160"/>
        <v>SAMEA7724374</v>
      </c>
      <c r="G886">
        <f t="shared" si="161"/>
        <v>317</v>
      </c>
      <c r="H886" t="str">
        <f t="shared" si="162"/>
        <v>&lt;Title&gt;13114.thomas.19.s052&lt;/Title&gt;     &lt;Organism taxonomy_id="13001</v>
      </c>
      <c r="I886" t="str">
        <f t="shared" si="163"/>
        <v>13114.thomas.19.s052</v>
      </c>
      <c r="J886" t="str">
        <f t="shared" si="164"/>
        <v>thomas</v>
      </c>
      <c r="K886" t="str">
        <f t="shared" si="165"/>
        <v>19</v>
      </c>
      <c r="L886" t="str">
        <f t="shared" si="166"/>
        <v>s052</v>
      </c>
      <c r="M886" t="str">
        <f t="shared" si="167"/>
        <v>thomas_19_s052</v>
      </c>
    </row>
    <row r="887" spans="1:13" x14ac:dyDescent="0.2">
      <c r="A887" t="s">
        <v>6569</v>
      </c>
      <c r="B887" t="e">
        <f t="shared" si="156"/>
        <v>#VALUE!</v>
      </c>
      <c r="C887" t="e">
        <f t="shared" si="157"/>
        <v>#VALUE!</v>
      </c>
      <c r="D887" t="e">
        <f t="shared" si="158"/>
        <v>#VALUE!</v>
      </c>
      <c r="E887">
        <f t="shared" si="159"/>
        <v>1094</v>
      </c>
      <c r="F887" t="str">
        <f t="shared" si="160"/>
        <v>SAMEA7724373</v>
      </c>
      <c r="G887">
        <f t="shared" si="161"/>
        <v>317</v>
      </c>
      <c r="H887" t="str">
        <f t="shared" si="162"/>
        <v>&lt;Title&gt;13114.thomas.19.s051&lt;/Title&gt;     &lt;Organism taxonomy_id="13001</v>
      </c>
      <c r="I887" t="str">
        <f t="shared" si="163"/>
        <v>13114.thomas.19.s051</v>
      </c>
      <c r="J887" t="str">
        <f t="shared" si="164"/>
        <v>thomas</v>
      </c>
      <c r="K887" t="str">
        <f t="shared" si="165"/>
        <v>19</v>
      </c>
      <c r="L887" t="str">
        <f t="shared" si="166"/>
        <v>s051</v>
      </c>
      <c r="M887" t="str">
        <f t="shared" si="167"/>
        <v>thomas_19_s051</v>
      </c>
    </row>
    <row r="888" spans="1:13" x14ac:dyDescent="0.2">
      <c r="A888" t="s">
        <v>6570</v>
      </c>
      <c r="B888" t="e">
        <f t="shared" si="156"/>
        <v>#VALUE!</v>
      </c>
      <c r="C888" t="e">
        <f t="shared" si="157"/>
        <v>#VALUE!</v>
      </c>
      <c r="D888" t="e">
        <f t="shared" si="158"/>
        <v>#VALUE!</v>
      </c>
      <c r="E888">
        <f t="shared" si="159"/>
        <v>1094</v>
      </c>
      <c r="F888" t="str">
        <f t="shared" si="160"/>
        <v>SAMEA7724372</v>
      </c>
      <c r="G888">
        <f t="shared" si="161"/>
        <v>317</v>
      </c>
      <c r="H888" t="str">
        <f t="shared" si="162"/>
        <v>&lt;Title&gt;13114.thomas.19.s050&lt;/Title&gt;     &lt;Organism taxonomy_id="13001</v>
      </c>
      <c r="I888" t="str">
        <f t="shared" si="163"/>
        <v>13114.thomas.19.s050</v>
      </c>
      <c r="J888" t="str">
        <f t="shared" si="164"/>
        <v>thomas</v>
      </c>
      <c r="K888" t="str">
        <f t="shared" si="165"/>
        <v>19</v>
      </c>
      <c r="L888" t="str">
        <f t="shared" si="166"/>
        <v>s050</v>
      </c>
      <c r="M888" t="str">
        <f t="shared" si="167"/>
        <v>thomas_19_s050</v>
      </c>
    </row>
    <row r="889" spans="1:13" x14ac:dyDescent="0.2">
      <c r="A889" t="s">
        <v>6571</v>
      </c>
      <c r="B889" t="e">
        <f t="shared" si="156"/>
        <v>#VALUE!</v>
      </c>
      <c r="C889" t="e">
        <f t="shared" si="157"/>
        <v>#VALUE!</v>
      </c>
      <c r="D889" t="e">
        <f t="shared" si="158"/>
        <v>#VALUE!</v>
      </c>
      <c r="E889">
        <f t="shared" si="159"/>
        <v>1095</v>
      </c>
      <c r="F889" t="str">
        <f t="shared" si="160"/>
        <v>SAMEA7724371</v>
      </c>
      <c r="G889">
        <f t="shared" si="161"/>
        <v>317</v>
      </c>
      <c r="H889" t="str">
        <f t="shared" si="162"/>
        <v>&lt;Title&gt;13114.thomas.18.s045&lt;/Title&gt;     &lt;Organism taxonomy_id="11637</v>
      </c>
      <c r="I889" t="str">
        <f t="shared" si="163"/>
        <v>13114.thomas.18.s045</v>
      </c>
      <c r="J889" t="str">
        <f t="shared" si="164"/>
        <v>thomas</v>
      </c>
      <c r="K889" t="str">
        <f t="shared" si="165"/>
        <v>18</v>
      </c>
      <c r="L889" t="str">
        <f t="shared" si="166"/>
        <v>s045</v>
      </c>
      <c r="M889" t="str">
        <f t="shared" si="167"/>
        <v>thomas_18_s045</v>
      </c>
    </row>
    <row r="890" spans="1:13" x14ac:dyDescent="0.2">
      <c r="A890" t="s">
        <v>6589</v>
      </c>
      <c r="B890" t="e">
        <f t="shared" si="156"/>
        <v>#VALUE!</v>
      </c>
      <c r="C890" t="e">
        <f t="shared" si="157"/>
        <v>#VALUE!</v>
      </c>
      <c r="D890" t="e">
        <f t="shared" si="158"/>
        <v>#VALUE!</v>
      </c>
      <c r="E890">
        <f t="shared" si="159"/>
        <v>1072</v>
      </c>
      <c r="F890" t="str">
        <f t="shared" si="160"/>
        <v>SAMEA7724353</v>
      </c>
      <c r="G890">
        <f t="shared" si="161"/>
        <v>317</v>
      </c>
      <c r="H890" t="str">
        <f t="shared" si="162"/>
        <v>&lt;Title&gt;13114.thomas.18.s020&lt;/Title&gt;     &lt;Organism taxonomy_id="11637</v>
      </c>
      <c r="I890" t="str">
        <f t="shared" si="163"/>
        <v>13114.thomas.18.s020</v>
      </c>
      <c r="J890" t="str">
        <f t="shared" si="164"/>
        <v>thomas</v>
      </c>
      <c r="K890" t="str">
        <f t="shared" si="165"/>
        <v>18</v>
      </c>
      <c r="L890" t="str">
        <f t="shared" si="166"/>
        <v>s020</v>
      </c>
      <c r="M890" t="str">
        <f t="shared" si="167"/>
        <v>thomas_18_s020</v>
      </c>
    </row>
    <row r="891" spans="1:13" x14ac:dyDescent="0.2">
      <c r="A891" t="s">
        <v>6590</v>
      </c>
      <c r="B891" t="e">
        <f t="shared" si="156"/>
        <v>#VALUE!</v>
      </c>
      <c r="C891" t="e">
        <f t="shared" si="157"/>
        <v>#VALUE!</v>
      </c>
      <c r="D891" t="e">
        <f t="shared" si="158"/>
        <v>#VALUE!</v>
      </c>
      <c r="E891">
        <f t="shared" si="159"/>
        <v>1076</v>
      </c>
      <c r="F891" t="str">
        <f t="shared" si="160"/>
        <v>SAMEA7724352</v>
      </c>
      <c r="G891">
        <f t="shared" si="161"/>
        <v>317</v>
      </c>
      <c r="H891" t="str">
        <f t="shared" si="162"/>
        <v>&lt;Title&gt;13114.thomas.18.s004&lt;/Title&gt;     &lt;Organism taxonomy_id="11637</v>
      </c>
      <c r="I891" t="str">
        <f t="shared" si="163"/>
        <v>13114.thomas.18.s004</v>
      </c>
      <c r="J891" t="str">
        <f t="shared" si="164"/>
        <v>thomas</v>
      </c>
      <c r="K891" t="str">
        <f t="shared" si="165"/>
        <v>18</v>
      </c>
      <c r="L891" t="str">
        <f t="shared" si="166"/>
        <v>s004</v>
      </c>
      <c r="M891" t="str">
        <f t="shared" si="167"/>
        <v>thomas_18_s004</v>
      </c>
    </row>
    <row r="892" spans="1:13" x14ac:dyDescent="0.2">
      <c r="A892" t="s">
        <v>6901</v>
      </c>
      <c r="B892" t="e">
        <f t="shared" si="156"/>
        <v>#VALUE!</v>
      </c>
      <c r="C892" t="e">
        <f t="shared" si="157"/>
        <v>#VALUE!</v>
      </c>
      <c r="D892" t="e">
        <f t="shared" si="158"/>
        <v>#VALUE!</v>
      </c>
      <c r="E892">
        <f t="shared" si="159"/>
        <v>1104</v>
      </c>
      <c r="F892" t="str">
        <f t="shared" si="160"/>
        <v>SAMEA7724041</v>
      </c>
      <c r="G892">
        <f t="shared" si="161"/>
        <v>317</v>
      </c>
      <c r="H892" t="str">
        <f t="shared" si="162"/>
        <v>&lt;Title&gt;13114.thomas.19.s026&lt;/Title&gt;     &lt;Organism taxonomy_id="13001</v>
      </c>
      <c r="I892" t="str">
        <f t="shared" si="163"/>
        <v>13114.thomas.19.s026</v>
      </c>
      <c r="J892" t="str">
        <f t="shared" si="164"/>
        <v>thomas</v>
      </c>
      <c r="K892" t="str">
        <f t="shared" si="165"/>
        <v>19</v>
      </c>
      <c r="L892" t="str">
        <f t="shared" si="166"/>
        <v>s026</v>
      </c>
      <c r="M892" t="str">
        <f t="shared" si="167"/>
        <v>thomas_19_s026</v>
      </c>
    </row>
    <row r="893" spans="1:13" x14ac:dyDescent="0.2">
      <c r="A893" t="s">
        <v>6902</v>
      </c>
      <c r="B893" t="e">
        <f t="shared" si="156"/>
        <v>#VALUE!</v>
      </c>
      <c r="C893" t="e">
        <f t="shared" si="157"/>
        <v>#VALUE!</v>
      </c>
      <c r="D893" t="e">
        <f t="shared" si="158"/>
        <v>#VALUE!</v>
      </c>
      <c r="E893">
        <f t="shared" si="159"/>
        <v>1093</v>
      </c>
      <c r="F893" t="str">
        <f t="shared" si="160"/>
        <v>SAMEA7724040</v>
      </c>
      <c r="G893">
        <f t="shared" si="161"/>
        <v>317</v>
      </c>
      <c r="H893" t="str">
        <f t="shared" si="162"/>
        <v>&lt;Title&gt;13114.thomas.19.s025&lt;/Title&gt;     &lt;Organism taxonomy_id="13001</v>
      </c>
      <c r="I893" t="str">
        <f t="shared" si="163"/>
        <v>13114.thomas.19.s025</v>
      </c>
      <c r="J893" t="str">
        <f t="shared" si="164"/>
        <v>thomas</v>
      </c>
      <c r="K893" t="str">
        <f t="shared" si="165"/>
        <v>19</v>
      </c>
      <c r="L893" t="str">
        <f t="shared" si="166"/>
        <v>s025</v>
      </c>
      <c r="M893" t="str">
        <f t="shared" si="167"/>
        <v>thomas_19_s025</v>
      </c>
    </row>
    <row r="894" spans="1:13" x14ac:dyDescent="0.2">
      <c r="A894" t="s">
        <v>6903</v>
      </c>
      <c r="B894" t="e">
        <f t="shared" si="156"/>
        <v>#VALUE!</v>
      </c>
      <c r="C894" t="e">
        <f t="shared" si="157"/>
        <v>#VALUE!</v>
      </c>
      <c r="D894" t="e">
        <f t="shared" si="158"/>
        <v>#VALUE!</v>
      </c>
      <c r="E894">
        <f t="shared" si="159"/>
        <v>1100</v>
      </c>
      <c r="F894" t="str">
        <f t="shared" si="160"/>
        <v>SAMEA7724039</v>
      </c>
      <c r="G894">
        <f t="shared" si="161"/>
        <v>317</v>
      </c>
      <c r="H894" t="str">
        <f t="shared" si="162"/>
        <v>&lt;Title&gt;13114.thomas.19.s024&lt;/Title&gt;     &lt;Organism taxonomy_id="13001</v>
      </c>
      <c r="I894" t="str">
        <f t="shared" si="163"/>
        <v>13114.thomas.19.s024</v>
      </c>
      <c r="J894" t="str">
        <f t="shared" si="164"/>
        <v>thomas</v>
      </c>
      <c r="K894" t="str">
        <f t="shared" si="165"/>
        <v>19</v>
      </c>
      <c r="L894" t="str">
        <f t="shared" si="166"/>
        <v>s024</v>
      </c>
      <c r="M894" t="str">
        <f t="shared" si="167"/>
        <v>thomas_19_s024</v>
      </c>
    </row>
    <row r="895" spans="1:13" x14ac:dyDescent="0.2">
      <c r="A895" t="s">
        <v>6904</v>
      </c>
      <c r="B895" t="e">
        <f t="shared" si="156"/>
        <v>#VALUE!</v>
      </c>
      <c r="C895" t="e">
        <f t="shared" si="157"/>
        <v>#VALUE!</v>
      </c>
      <c r="D895" t="e">
        <f t="shared" si="158"/>
        <v>#VALUE!</v>
      </c>
      <c r="E895">
        <f t="shared" si="159"/>
        <v>1100</v>
      </c>
      <c r="F895" t="str">
        <f t="shared" si="160"/>
        <v>SAMEA7724038</v>
      </c>
      <c r="G895">
        <f t="shared" si="161"/>
        <v>317</v>
      </c>
      <c r="H895" t="str">
        <f t="shared" si="162"/>
        <v>&lt;Title&gt;13114.thomas.19.s023&lt;/Title&gt;     &lt;Organism taxonomy_id="13001</v>
      </c>
      <c r="I895" t="str">
        <f t="shared" si="163"/>
        <v>13114.thomas.19.s023</v>
      </c>
      <c r="J895" t="str">
        <f t="shared" si="164"/>
        <v>thomas</v>
      </c>
      <c r="K895" t="str">
        <f t="shared" si="165"/>
        <v>19</v>
      </c>
      <c r="L895" t="str">
        <f t="shared" si="166"/>
        <v>s023</v>
      </c>
      <c r="M895" t="str">
        <f t="shared" si="167"/>
        <v>thomas_19_s023</v>
      </c>
    </row>
    <row r="896" spans="1:13" x14ac:dyDescent="0.2">
      <c r="A896" t="s">
        <v>6905</v>
      </c>
      <c r="B896" t="e">
        <f t="shared" si="156"/>
        <v>#VALUE!</v>
      </c>
      <c r="C896" t="e">
        <f t="shared" si="157"/>
        <v>#VALUE!</v>
      </c>
      <c r="D896" t="e">
        <f t="shared" si="158"/>
        <v>#VALUE!</v>
      </c>
      <c r="E896">
        <f t="shared" si="159"/>
        <v>1100</v>
      </c>
      <c r="F896" t="str">
        <f t="shared" si="160"/>
        <v>SAMEA7724037</v>
      </c>
      <c r="G896">
        <f t="shared" si="161"/>
        <v>317</v>
      </c>
      <c r="H896" t="str">
        <f t="shared" si="162"/>
        <v>&lt;Title&gt;13114.thomas.19.s022&lt;/Title&gt;     &lt;Organism taxonomy_id="13001</v>
      </c>
      <c r="I896" t="str">
        <f t="shared" si="163"/>
        <v>13114.thomas.19.s022</v>
      </c>
      <c r="J896" t="str">
        <f t="shared" si="164"/>
        <v>thomas</v>
      </c>
      <c r="K896" t="str">
        <f t="shared" si="165"/>
        <v>19</v>
      </c>
      <c r="L896" t="str">
        <f t="shared" si="166"/>
        <v>s022</v>
      </c>
      <c r="M896" t="str">
        <f t="shared" si="167"/>
        <v>thomas_19_s022</v>
      </c>
    </row>
    <row r="897" spans="1:13" x14ac:dyDescent="0.2">
      <c r="A897" t="s">
        <v>6906</v>
      </c>
      <c r="B897" t="e">
        <f t="shared" si="156"/>
        <v>#VALUE!</v>
      </c>
      <c r="C897" t="e">
        <f t="shared" si="157"/>
        <v>#VALUE!</v>
      </c>
      <c r="D897" t="e">
        <f t="shared" si="158"/>
        <v>#VALUE!</v>
      </c>
      <c r="E897">
        <f t="shared" si="159"/>
        <v>1095</v>
      </c>
      <c r="F897" t="str">
        <f t="shared" si="160"/>
        <v>SAMEA7724036</v>
      </c>
      <c r="G897">
        <f t="shared" si="161"/>
        <v>317</v>
      </c>
      <c r="H897" t="str">
        <f t="shared" si="162"/>
        <v>&lt;Title&gt;13114.thomas.19.s021&lt;/Title&gt;     &lt;Organism taxonomy_id="13001</v>
      </c>
      <c r="I897" t="str">
        <f t="shared" si="163"/>
        <v>13114.thomas.19.s021</v>
      </c>
      <c r="J897" t="str">
        <f t="shared" si="164"/>
        <v>thomas</v>
      </c>
      <c r="K897" t="str">
        <f t="shared" si="165"/>
        <v>19</v>
      </c>
      <c r="L897" t="str">
        <f t="shared" si="166"/>
        <v>s021</v>
      </c>
      <c r="M897" t="str">
        <f t="shared" si="167"/>
        <v>thomas_19_s021</v>
      </c>
    </row>
    <row r="898" spans="1:13" x14ac:dyDescent="0.2">
      <c r="A898" t="s">
        <v>6907</v>
      </c>
      <c r="B898" t="e">
        <f t="shared" ref="B898:B961" si="168">FIND("gcms_sample_name",A898,1)</f>
        <v>#VALUE!</v>
      </c>
      <c r="C898" t="e">
        <f t="shared" ref="C898:C961" si="169">MID(A898,B898,68)</f>
        <v>#VALUE!</v>
      </c>
      <c r="D898" t="e">
        <f t="shared" ref="D898:D961" si="170">MID(C898,19,FIND("/Attribute",C898,1)-20)</f>
        <v>#VALUE!</v>
      </c>
      <c r="E898">
        <f t="shared" ref="E898:E961" si="171">FIND("External Id",A898,1)</f>
        <v>1095</v>
      </c>
      <c r="F898" t="str">
        <f t="shared" ref="F898:F961" si="172">MID(A898,E898+13,12)</f>
        <v>SAMEA7724035</v>
      </c>
      <c r="G898">
        <f t="shared" ref="G898:G961" si="173">FIND("&lt;Title&gt;",A898,1)</f>
        <v>317</v>
      </c>
      <c r="H898" t="str">
        <f t="shared" ref="H898:H961" si="174">MID(A898,G898,68)</f>
        <v>&lt;Title&gt;13114.thomas.19.s020&lt;/Title&gt;     &lt;Organism taxonomy_id="13001</v>
      </c>
      <c r="I898" t="str">
        <f t="shared" ref="I898:I961" si="175">MID(H898,8,FIND("&lt;/Title&gt;",H898,1)-8)</f>
        <v>13114.thomas.19.s020</v>
      </c>
      <c r="J898" t="str">
        <f t="shared" ref="J898:J961" si="176">MID(I898,7,FIND(".",I898,8)-7)</f>
        <v>thomas</v>
      </c>
      <c r="K898" t="str">
        <f t="shared" ref="K898:K961" si="177">MID(I898,FIND(".",I898,8)+1,FIND(".",I898,FIND(".",I898,8)+1)-FIND(".",I898,8)-1)</f>
        <v>19</v>
      </c>
      <c r="L898" t="str">
        <f t="shared" ref="L898:L961" si="178">MID(I898,FIND(".",I898,FIND(".",I898,8)+1)+1,LEN(I898)-FIND(".",I898,FIND(".",I898,8)+1))</f>
        <v>s020</v>
      </c>
      <c r="M898" t="str">
        <f t="shared" ref="M898:M961" si="179">J898&amp;"_"&amp;K898&amp;"_"&amp;L898</f>
        <v>thomas_19_s020</v>
      </c>
    </row>
    <row r="899" spans="1:13" x14ac:dyDescent="0.2">
      <c r="A899" t="s">
        <v>6908</v>
      </c>
      <c r="B899" t="e">
        <f t="shared" si="168"/>
        <v>#VALUE!</v>
      </c>
      <c r="C899" t="e">
        <f t="shared" si="169"/>
        <v>#VALUE!</v>
      </c>
      <c r="D899" t="e">
        <f t="shared" si="170"/>
        <v>#VALUE!</v>
      </c>
      <c r="E899">
        <f t="shared" si="171"/>
        <v>1095</v>
      </c>
      <c r="F899" t="str">
        <f t="shared" si="172"/>
        <v>SAMEA7724034</v>
      </c>
      <c r="G899">
        <f t="shared" si="173"/>
        <v>317</v>
      </c>
      <c r="H899" t="str">
        <f t="shared" si="174"/>
        <v>&lt;Title&gt;13114.thomas.19.s019&lt;/Title&gt;     &lt;Organism taxonomy_id="13001</v>
      </c>
      <c r="I899" t="str">
        <f t="shared" si="175"/>
        <v>13114.thomas.19.s019</v>
      </c>
      <c r="J899" t="str">
        <f t="shared" si="176"/>
        <v>thomas</v>
      </c>
      <c r="K899" t="str">
        <f t="shared" si="177"/>
        <v>19</v>
      </c>
      <c r="L899" t="str">
        <f t="shared" si="178"/>
        <v>s019</v>
      </c>
      <c r="M899" t="str">
        <f t="shared" si="179"/>
        <v>thomas_19_s019</v>
      </c>
    </row>
    <row r="900" spans="1:13" x14ac:dyDescent="0.2">
      <c r="A900" t="s">
        <v>6909</v>
      </c>
      <c r="B900" t="e">
        <f t="shared" si="168"/>
        <v>#VALUE!</v>
      </c>
      <c r="C900" t="e">
        <f t="shared" si="169"/>
        <v>#VALUE!</v>
      </c>
      <c r="D900" t="e">
        <f t="shared" si="170"/>
        <v>#VALUE!</v>
      </c>
      <c r="E900">
        <f t="shared" si="171"/>
        <v>1091</v>
      </c>
      <c r="F900" t="str">
        <f t="shared" si="172"/>
        <v>SAMEA7724033</v>
      </c>
      <c r="G900">
        <f t="shared" si="173"/>
        <v>317</v>
      </c>
      <c r="H900" t="str">
        <f t="shared" si="174"/>
        <v>&lt;Title&gt;13114.thomas.19.s018&lt;/Title&gt;     &lt;Organism taxonomy_id="13001</v>
      </c>
      <c r="I900" t="str">
        <f t="shared" si="175"/>
        <v>13114.thomas.19.s018</v>
      </c>
      <c r="J900" t="str">
        <f t="shared" si="176"/>
        <v>thomas</v>
      </c>
      <c r="K900" t="str">
        <f t="shared" si="177"/>
        <v>19</v>
      </c>
      <c r="L900" t="str">
        <f t="shared" si="178"/>
        <v>s018</v>
      </c>
      <c r="M900" t="str">
        <f t="shared" si="179"/>
        <v>thomas_19_s018</v>
      </c>
    </row>
    <row r="901" spans="1:13" x14ac:dyDescent="0.2">
      <c r="A901" t="s">
        <v>6910</v>
      </c>
      <c r="B901" t="e">
        <f t="shared" si="168"/>
        <v>#VALUE!</v>
      </c>
      <c r="C901" t="e">
        <f t="shared" si="169"/>
        <v>#VALUE!</v>
      </c>
      <c r="D901" t="e">
        <f t="shared" si="170"/>
        <v>#VALUE!</v>
      </c>
      <c r="E901">
        <f t="shared" si="171"/>
        <v>1091</v>
      </c>
      <c r="F901" t="str">
        <f t="shared" si="172"/>
        <v>SAMEA7724032</v>
      </c>
      <c r="G901">
        <f t="shared" si="173"/>
        <v>317</v>
      </c>
      <c r="H901" t="str">
        <f t="shared" si="174"/>
        <v>&lt;Title&gt;13114.thomas.19.s017&lt;/Title&gt;     &lt;Organism taxonomy_id="13001</v>
      </c>
      <c r="I901" t="str">
        <f t="shared" si="175"/>
        <v>13114.thomas.19.s017</v>
      </c>
      <c r="J901" t="str">
        <f t="shared" si="176"/>
        <v>thomas</v>
      </c>
      <c r="K901" t="str">
        <f t="shared" si="177"/>
        <v>19</v>
      </c>
      <c r="L901" t="str">
        <f t="shared" si="178"/>
        <v>s017</v>
      </c>
      <c r="M901" t="str">
        <f t="shared" si="179"/>
        <v>thomas_19_s017</v>
      </c>
    </row>
    <row r="902" spans="1:13" x14ac:dyDescent="0.2">
      <c r="A902" t="s">
        <v>6911</v>
      </c>
      <c r="B902" t="e">
        <f t="shared" si="168"/>
        <v>#VALUE!</v>
      </c>
      <c r="C902" t="e">
        <f t="shared" si="169"/>
        <v>#VALUE!</v>
      </c>
      <c r="D902" t="e">
        <f t="shared" si="170"/>
        <v>#VALUE!</v>
      </c>
      <c r="E902">
        <f t="shared" si="171"/>
        <v>1091</v>
      </c>
      <c r="F902" t="str">
        <f t="shared" si="172"/>
        <v>SAMEA7724031</v>
      </c>
      <c r="G902">
        <f t="shared" si="173"/>
        <v>317</v>
      </c>
      <c r="H902" t="str">
        <f t="shared" si="174"/>
        <v>&lt;Title&gt;13114.thomas.19.s016&lt;/Title&gt;     &lt;Organism taxonomy_id="13001</v>
      </c>
      <c r="I902" t="str">
        <f t="shared" si="175"/>
        <v>13114.thomas.19.s016</v>
      </c>
      <c r="J902" t="str">
        <f t="shared" si="176"/>
        <v>thomas</v>
      </c>
      <c r="K902" t="str">
        <f t="shared" si="177"/>
        <v>19</v>
      </c>
      <c r="L902" t="str">
        <f t="shared" si="178"/>
        <v>s016</v>
      </c>
      <c r="M902" t="str">
        <f t="shared" si="179"/>
        <v>thomas_19_s016</v>
      </c>
    </row>
    <row r="903" spans="1:13" x14ac:dyDescent="0.2">
      <c r="A903" t="s">
        <v>6912</v>
      </c>
      <c r="B903" t="e">
        <f t="shared" si="168"/>
        <v>#VALUE!</v>
      </c>
      <c r="C903" t="e">
        <f t="shared" si="169"/>
        <v>#VALUE!</v>
      </c>
      <c r="D903" t="e">
        <f t="shared" si="170"/>
        <v>#VALUE!</v>
      </c>
      <c r="E903">
        <f t="shared" si="171"/>
        <v>1094</v>
      </c>
      <c r="F903" t="str">
        <f t="shared" si="172"/>
        <v>SAMEA7724030</v>
      </c>
      <c r="G903">
        <f t="shared" si="173"/>
        <v>317</v>
      </c>
      <c r="H903" t="str">
        <f t="shared" si="174"/>
        <v>&lt;Title&gt;13114.thomas.19.s015&lt;/Title&gt;     &lt;Organism taxonomy_id="13001</v>
      </c>
      <c r="I903" t="str">
        <f t="shared" si="175"/>
        <v>13114.thomas.19.s015</v>
      </c>
      <c r="J903" t="str">
        <f t="shared" si="176"/>
        <v>thomas</v>
      </c>
      <c r="K903" t="str">
        <f t="shared" si="177"/>
        <v>19</v>
      </c>
      <c r="L903" t="str">
        <f t="shared" si="178"/>
        <v>s015</v>
      </c>
      <c r="M903" t="str">
        <f t="shared" si="179"/>
        <v>thomas_19_s015</v>
      </c>
    </row>
    <row r="904" spans="1:13" x14ac:dyDescent="0.2">
      <c r="A904" t="s">
        <v>6913</v>
      </c>
      <c r="B904" t="e">
        <f t="shared" si="168"/>
        <v>#VALUE!</v>
      </c>
      <c r="C904" t="e">
        <f t="shared" si="169"/>
        <v>#VALUE!</v>
      </c>
      <c r="D904" t="e">
        <f t="shared" si="170"/>
        <v>#VALUE!</v>
      </c>
      <c r="E904">
        <f t="shared" si="171"/>
        <v>1094</v>
      </c>
      <c r="F904" t="str">
        <f t="shared" si="172"/>
        <v>SAMEA7724029</v>
      </c>
      <c r="G904">
        <f t="shared" si="173"/>
        <v>317</v>
      </c>
      <c r="H904" t="str">
        <f t="shared" si="174"/>
        <v>&lt;Title&gt;13114.thomas.19.s014&lt;/Title&gt;     &lt;Organism taxonomy_id="13001</v>
      </c>
      <c r="I904" t="str">
        <f t="shared" si="175"/>
        <v>13114.thomas.19.s014</v>
      </c>
      <c r="J904" t="str">
        <f t="shared" si="176"/>
        <v>thomas</v>
      </c>
      <c r="K904" t="str">
        <f t="shared" si="177"/>
        <v>19</v>
      </c>
      <c r="L904" t="str">
        <f t="shared" si="178"/>
        <v>s014</v>
      </c>
      <c r="M904" t="str">
        <f t="shared" si="179"/>
        <v>thomas_19_s014</v>
      </c>
    </row>
    <row r="905" spans="1:13" x14ac:dyDescent="0.2">
      <c r="A905" t="s">
        <v>6914</v>
      </c>
      <c r="B905" t="e">
        <f t="shared" si="168"/>
        <v>#VALUE!</v>
      </c>
      <c r="C905" t="e">
        <f t="shared" si="169"/>
        <v>#VALUE!</v>
      </c>
      <c r="D905" t="e">
        <f t="shared" si="170"/>
        <v>#VALUE!</v>
      </c>
      <c r="E905">
        <f t="shared" si="171"/>
        <v>1094</v>
      </c>
      <c r="F905" t="str">
        <f t="shared" si="172"/>
        <v>SAMEA7724028</v>
      </c>
      <c r="G905">
        <f t="shared" si="173"/>
        <v>317</v>
      </c>
      <c r="H905" t="str">
        <f t="shared" si="174"/>
        <v>&lt;Title&gt;13114.thomas.19.s013&lt;/Title&gt;     &lt;Organism taxonomy_id="13001</v>
      </c>
      <c r="I905" t="str">
        <f t="shared" si="175"/>
        <v>13114.thomas.19.s013</v>
      </c>
      <c r="J905" t="str">
        <f t="shared" si="176"/>
        <v>thomas</v>
      </c>
      <c r="K905" t="str">
        <f t="shared" si="177"/>
        <v>19</v>
      </c>
      <c r="L905" t="str">
        <f t="shared" si="178"/>
        <v>s013</v>
      </c>
      <c r="M905" t="str">
        <f t="shared" si="179"/>
        <v>thomas_19_s013</v>
      </c>
    </row>
    <row r="906" spans="1:13" x14ac:dyDescent="0.2">
      <c r="A906" t="s">
        <v>6915</v>
      </c>
      <c r="B906" t="e">
        <f t="shared" si="168"/>
        <v>#VALUE!</v>
      </c>
      <c r="C906" t="e">
        <f t="shared" si="169"/>
        <v>#VALUE!</v>
      </c>
      <c r="D906" t="e">
        <f t="shared" si="170"/>
        <v>#VALUE!</v>
      </c>
      <c r="E906">
        <f t="shared" si="171"/>
        <v>1094</v>
      </c>
      <c r="F906" t="str">
        <f t="shared" si="172"/>
        <v>SAMEA7724027</v>
      </c>
      <c r="G906">
        <f t="shared" si="173"/>
        <v>317</v>
      </c>
      <c r="H906" t="str">
        <f t="shared" si="174"/>
        <v>&lt;Title&gt;13114.thomas.19.s012&lt;/Title&gt;     &lt;Organism taxonomy_id="13001</v>
      </c>
      <c r="I906" t="str">
        <f t="shared" si="175"/>
        <v>13114.thomas.19.s012</v>
      </c>
      <c r="J906" t="str">
        <f t="shared" si="176"/>
        <v>thomas</v>
      </c>
      <c r="K906" t="str">
        <f t="shared" si="177"/>
        <v>19</v>
      </c>
      <c r="L906" t="str">
        <f t="shared" si="178"/>
        <v>s012</v>
      </c>
      <c r="M906" t="str">
        <f t="shared" si="179"/>
        <v>thomas_19_s012</v>
      </c>
    </row>
    <row r="907" spans="1:13" x14ac:dyDescent="0.2">
      <c r="A907" t="s">
        <v>6916</v>
      </c>
      <c r="B907" t="e">
        <f t="shared" si="168"/>
        <v>#VALUE!</v>
      </c>
      <c r="C907" t="e">
        <f t="shared" si="169"/>
        <v>#VALUE!</v>
      </c>
      <c r="D907" t="e">
        <f t="shared" si="170"/>
        <v>#VALUE!</v>
      </c>
      <c r="E907">
        <f t="shared" si="171"/>
        <v>1095</v>
      </c>
      <c r="F907" t="str">
        <f t="shared" si="172"/>
        <v>SAMEA7724026</v>
      </c>
      <c r="G907">
        <f t="shared" si="173"/>
        <v>317</v>
      </c>
      <c r="H907" t="str">
        <f t="shared" si="174"/>
        <v>&lt;Title&gt;13114.thomas.19.s011&lt;/Title&gt;     &lt;Organism taxonomy_id="13001</v>
      </c>
      <c r="I907" t="str">
        <f t="shared" si="175"/>
        <v>13114.thomas.19.s011</v>
      </c>
      <c r="J907" t="str">
        <f t="shared" si="176"/>
        <v>thomas</v>
      </c>
      <c r="K907" t="str">
        <f t="shared" si="177"/>
        <v>19</v>
      </c>
      <c r="L907" t="str">
        <f t="shared" si="178"/>
        <v>s011</v>
      </c>
      <c r="M907" t="str">
        <f t="shared" si="179"/>
        <v>thomas_19_s011</v>
      </c>
    </row>
    <row r="908" spans="1:13" x14ac:dyDescent="0.2">
      <c r="A908" t="s">
        <v>6917</v>
      </c>
      <c r="B908" t="e">
        <f t="shared" si="168"/>
        <v>#VALUE!</v>
      </c>
      <c r="C908" t="e">
        <f t="shared" si="169"/>
        <v>#VALUE!</v>
      </c>
      <c r="D908" t="e">
        <f t="shared" si="170"/>
        <v>#VALUE!</v>
      </c>
      <c r="E908">
        <f t="shared" si="171"/>
        <v>1095</v>
      </c>
      <c r="F908" t="str">
        <f t="shared" si="172"/>
        <v>SAMEA7724025</v>
      </c>
      <c r="G908">
        <f t="shared" si="173"/>
        <v>317</v>
      </c>
      <c r="H908" t="str">
        <f t="shared" si="174"/>
        <v>&lt;Title&gt;13114.thomas.19.s010&lt;/Title&gt;     &lt;Organism taxonomy_id="13001</v>
      </c>
      <c r="I908" t="str">
        <f t="shared" si="175"/>
        <v>13114.thomas.19.s010</v>
      </c>
      <c r="J908" t="str">
        <f t="shared" si="176"/>
        <v>thomas</v>
      </c>
      <c r="K908" t="str">
        <f t="shared" si="177"/>
        <v>19</v>
      </c>
      <c r="L908" t="str">
        <f t="shared" si="178"/>
        <v>s010</v>
      </c>
      <c r="M908" t="str">
        <f t="shared" si="179"/>
        <v>thomas_19_s010</v>
      </c>
    </row>
    <row r="909" spans="1:13" x14ac:dyDescent="0.2">
      <c r="A909" t="s">
        <v>6918</v>
      </c>
      <c r="B909" t="e">
        <f t="shared" si="168"/>
        <v>#VALUE!</v>
      </c>
      <c r="C909" t="e">
        <f t="shared" si="169"/>
        <v>#VALUE!</v>
      </c>
      <c r="D909" t="e">
        <f t="shared" si="170"/>
        <v>#VALUE!</v>
      </c>
      <c r="E909">
        <f t="shared" si="171"/>
        <v>1095</v>
      </c>
      <c r="F909" t="str">
        <f t="shared" si="172"/>
        <v>SAMEA7724024</v>
      </c>
      <c r="G909">
        <f t="shared" si="173"/>
        <v>317</v>
      </c>
      <c r="H909" t="str">
        <f t="shared" si="174"/>
        <v>&lt;Title&gt;13114.thomas.19.s009&lt;/Title&gt;     &lt;Organism taxonomy_id="13001</v>
      </c>
      <c r="I909" t="str">
        <f t="shared" si="175"/>
        <v>13114.thomas.19.s009</v>
      </c>
      <c r="J909" t="str">
        <f t="shared" si="176"/>
        <v>thomas</v>
      </c>
      <c r="K909" t="str">
        <f t="shared" si="177"/>
        <v>19</v>
      </c>
      <c r="L909" t="str">
        <f t="shared" si="178"/>
        <v>s009</v>
      </c>
      <c r="M909" t="str">
        <f t="shared" si="179"/>
        <v>thomas_19_s009</v>
      </c>
    </row>
    <row r="910" spans="1:13" x14ac:dyDescent="0.2">
      <c r="A910" t="s">
        <v>6919</v>
      </c>
      <c r="B910" t="e">
        <f t="shared" si="168"/>
        <v>#VALUE!</v>
      </c>
      <c r="C910" t="e">
        <f t="shared" si="169"/>
        <v>#VALUE!</v>
      </c>
      <c r="D910" t="e">
        <f t="shared" si="170"/>
        <v>#VALUE!</v>
      </c>
      <c r="E910">
        <f t="shared" si="171"/>
        <v>1125</v>
      </c>
      <c r="F910" t="str">
        <f t="shared" si="172"/>
        <v>SAMEA7724023</v>
      </c>
      <c r="G910">
        <f t="shared" si="173"/>
        <v>317</v>
      </c>
      <c r="H910" t="str">
        <f t="shared" si="174"/>
        <v>&lt;Title&gt;13114.thomas.19.s008&lt;/Title&gt;     &lt;Organism taxonomy_id="13001</v>
      </c>
      <c r="I910" t="str">
        <f t="shared" si="175"/>
        <v>13114.thomas.19.s008</v>
      </c>
      <c r="J910" t="str">
        <f t="shared" si="176"/>
        <v>thomas</v>
      </c>
      <c r="K910" t="str">
        <f t="shared" si="177"/>
        <v>19</v>
      </c>
      <c r="L910" t="str">
        <f t="shared" si="178"/>
        <v>s008</v>
      </c>
      <c r="M910" t="str">
        <f t="shared" si="179"/>
        <v>thomas_19_s008</v>
      </c>
    </row>
    <row r="911" spans="1:13" x14ac:dyDescent="0.2">
      <c r="A911" t="s">
        <v>6920</v>
      </c>
      <c r="B911" t="e">
        <f t="shared" si="168"/>
        <v>#VALUE!</v>
      </c>
      <c r="C911" t="e">
        <f t="shared" si="169"/>
        <v>#VALUE!</v>
      </c>
      <c r="D911" t="e">
        <f t="shared" si="170"/>
        <v>#VALUE!</v>
      </c>
      <c r="E911">
        <f t="shared" si="171"/>
        <v>1095</v>
      </c>
      <c r="F911" t="str">
        <f t="shared" si="172"/>
        <v>SAMEA7724022</v>
      </c>
      <c r="G911">
        <f t="shared" si="173"/>
        <v>317</v>
      </c>
      <c r="H911" t="str">
        <f t="shared" si="174"/>
        <v>&lt;Title&gt;13114.thomas.19.s007&lt;/Title&gt;     &lt;Organism taxonomy_id="13001</v>
      </c>
      <c r="I911" t="str">
        <f t="shared" si="175"/>
        <v>13114.thomas.19.s007</v>
      </c>
      <c r="J911" t="str">
        <f t="shared" si="176"/>
        <v>thomas</v>
      </c>
      <c r="K911" t="str">
        <f t="shared" si="177"/>
        <v>19</v>
      </c>
      <c r="L911" t="str">
        <f t="shared" si="178"/>
        <v>s007</v>
      </c>
      <c r="M911" t="str">
        <f t="shared" si="179"/>
        <v>thomas_19_s007</v>
      </c>
    </row>
    <row r="912" spans="1:13" x14ac:dyDescent="0.2">
      <c r="A912" t="s">
        <v>6921</v>
      </c>
      <c r="B912" t="e">
        <f t="shared" si="168"/>
        <v>#VALUE!</v>
      </c>
      <c r="C912" t="e">
        <f t="shared" si="169"/>
        <v>#VALUE!</v>
      </c>
      <c r="D912" t="e">
        <f t="shared" si="170"/>
        <v>#VALUE!</v>
      </c>
      <c r="E912">
        <f t="shared" si="171"/>
        <v>1095</v>
      </c>
      <c r="F912" t="str">
        <f t="shared" si="172"/>
        <v>SAMEA7724021</v>
      </c>
      <c r="G912">
        <f t="shared" si="173"/>
        <v>317</v>
      </c>
      <c r="H912" t="str">
        <f t="shared" si="174"/>
        <v>&lt;Title&gt;13114.thomas.19.s006&lt;/Title&gt;     &lt;Organism taxonomy_id="13001</v>
      </c>
      <c r="I912" t="str">
        <f t="shared" si="175"/>
        <v>13114.thomas.19.s006</v>
      </c>
      <c r="J912" t="str">
        <f t="shared" si="176"/>
        <v>thomas</v>
      </c>
      <c r="K912" t="str">
        <f t="shared" si="177"/>
        <v>19</v>
      </c>
      <c r="L912" t="str">
        <f t="shared" si="178"/>
        <v>s006</v>
      </c>
      <c r="M912" t="str">
        <f t="shared" si="179"/>
        <v>thomas_19_s006</v>
      </c>
    </row>
    <row r="913" spans="1:13" x14ac:dyDescent="0.2">
      <c r="A913" t="s">
        <v>6922</v>
      </c>
      <c r="B913" t="e">
        <f t="shared" si="168"/>
        <v>#VALUE!</v>
      </c>
      <c r="C913" t="e">
        <f t="shared" si="169"/>
        <v>#VALUE!</v>
      </c>
      <c r="D913" t="e">
        <f t="shared" si="170"/>
        <v>#VALUE!</v>
      </c>
      <c r="E913">
        <f t="shared" si="171"/>
        <v>1100</v>
      </c>
      <c r="F913" t="str">
        <f t="shared" si="172"/>
        <v>SAMEA7724020</v>
      </c>
      <c r="G913">
        <f t="shared" si="173"/>
        <v>317</v>
      </c>
      <c r="H913" t="str">
        <f t="shared" si="174"/>
        <v>&lt;Title&gt;13114.thomas.19.s005&lt;/Title&gt;     &lt;Organism taxonomy_id="13001</v>
      </c>
      <c r="I913" t="str">
        <f t="shared" si="175"/>
        <v>13114.thomas.19.s005</v>
      </c>
      <c r="J913" t="str">
        <f t="shared" si="176"/>
        <v>thomas</v>
      </c>
      <c r="K913" t="str">
        <f t="shared" si="177"/>
        <v>19</v>
      </c>
      <c r="L913" t="str">
        <f t="shared" si="178"/>
        <v>s005</v>
      </c>
      <c r="M913" t="str">
        <f t="shared" si="179"/>
        <v>thomas_19_s005</v>
      </c>
    </row>
    <row r="914" spans="1:13" x14ac:dyDescent="0.2">
      <c r="A914" t="s">
        <v>6923</v>
      </c>
      <c r="B914" t="e">
        <f t="shared" si="168"/>
        <v>#VALUE!</v>
      </c>
      <c r="C914" t="e">
        <f t="shared" si="169"/>
        <v>#VALUE!</v>
      </c>
      <c r="D914" t="e">
        <f t="shared" si="170"/>
        <v>#VALUE!</v>
      </c>
      <c r="E914">
        <f t="shared" si="171"/>
        <v>1089</v>
      </c>
      <c r="F914" t="str">
        <f t="shared" si="172"/>
        <v>SAMEA7724019</v>
      </c>
      <c r="G914">
        <f t="shared" si="173"/>
        <v>317</v>
      </c>
      <c r="H914" t="str">
        <f t="shared" si="174"/>
        <v>&lt;Title&gt;13114.thomas.19.s004&lt;/Title&gt;     &lt;Organism taxonomy_id="13001</v>
      </c>
      <c r="I914" t="str">
        <f t="shared" si="175"/>
        <v>13114.thomas.19.s004</v>
      </c>
      <c r="J914" t="str">
        <f t="shared" si="176"/>
        <v>thomas</v>
      </c>
      <c r="K914" t="str">
        <f t="shared" si="177"/>
        <v>19</v>
      </c>
      <c r="L914" t="str">
        <f t="shared" si="178"/>
        <v>s004</v>
      </c>
      <c r="M914" t="str">
        <f t="shared" si="179"/>
        <v>thomas_19_s004</v>
      </c>
    </row>
    <row r="915" spans="1:13" x14ac:dyDescent="0.2">
      <c r="A915" t="s">
        <v>6924</v>
      </c>
      <c r="B915" t="e">
        <f t="shared" si="168"/>
        <v>#VALUE!</v>
      </c>
      <c r="C915" t="e">
        <f t="shared" si="169"/>
        <v>#VALUE!</v>
      </c>
      <c r="D915" t="e">
        <f t="shared" si="170"/>
        <v>#VALUE!</v>
      </c>
      <c r="E915">
        <f t="shared" si="171"/>
        <v>1105</v>
      </c>
      <c r="F915" t="str">
        <f t="shared" si="172"/>
        <v>SAMEA7724018</v>
      </c>
      <c r="G915">
        <f t="shared" si="173"/>
        <v>317</v>
      </c>
      <c r="H915" t="str">
        <f t="shared" si="174"/>
        <v>&lt;Title&gt;13114.thomas.19.s003&lt;/Title&gt;     &lt;Organism taxonomy_id="13001</v>
      </c>
      <c r="I915" t="str">
        <f t="shared" si="175"/>
        <v>13114.thomas.19.s003</v>
      </c>
      <c r="J915" t="str">
        <f t="shared" si="176"/>
        <v>thomas</v>
      </c>
      <c r="K915" t="str">
        <f t="shared" si="177"/>
        <v>19</v>
      </c>
      <c r="L915" t="str">
        <f t="shared" si="178"/>
        <v>s003</v>
      </c>
      <c r="M915" t="str">
        <f t="shared" si="179"/>
        <v>thomas_19_s003</v>
      </c>
    </row>
    <row r="916" spans="1:13" x14ac:dyDescent="0.2">
      <c r="A916" t="s">
        <v>6925</v>
      </c>
      <c r="B916" t="e">
        <f t="shared" si="168"/>
        <v>#VALUE!</v>
      </c>
      <c r="C916" t="e">
        <f t="shared" si="169"/>
        <v>#VALUE!</v>
      </c>
      <c r="D916" t="e">
        <f t="shared" si="170"/>
        <v>#VALUE!</v>
      </c>
      <c r="E916">
        <f t="shared" si="171"/>
        <v>1094</v>
      </c>
      <c r="F916" t="str">
        <f t="shared" si="172"/>
        <v>SAMEA7724017</v>
      </c>
      <c r="G916">
        <f t="shared" si="173"/>
        <v>317</v>
      </c>
      <c r="H916" t="str">
        <f t="shared" si="174"/>
        <v>&lt;Title&gt;13114.thomas.19.s002&lt;/Title&gt;     &lt;Organism taxonomy_id="13001</v>
      </c>
      <c r="I916" t="str">
        <f t="shared" si="175"/>
        <v>13114.thomas.19.s002</v>
      </c>
      <c r="J916" t="str">
        <f t="shared" si="176"/>
        <v>thomas</v>
      </c>
      <c r="K916" t="str">
        <f t="shared" si="177"/>
        <v>19</v>
      </c>
      <c r="L916" t="str">
        <f t="shared" si="178"/>
        <v>s002</v>
      </c>
      <c r="M916" t="str">
        <f t="shared" si="179"/>
        <v>thomas_19_s002</v>
      </c>
    </row>
    <row r="917" spans="1:13" x14ac:dyDescent="0.2">
      <c r="A917" t="s">
        <v>6926</v>
      </c>
      <c r="B917" t="e">
        <f t="shared" si="168"/>
        <v>#VALUE!</v>
      </c>
      <c r="C917" t="e">
        <f t="shared" si="169"/>
        <v>#VALUE!</v>
      </c>
      <c r="D917" t="e">
        <f t="shared" si="170"/>
        <v>#VALUE!</v>
      </c>
      <c r="E917">
        <f t="shared" si="171"/>
        <v>1094</v>
      </c>
      <c r="F917" t="str">
        <f t="shared" si="172"/>
        <v>SAMEA7724016</v>
      </c>
      <c r="G917">
        <f t="shared" si="173"/>
        <v>317</v>
      </c>
      <c r="H917" t="str">
        <f t="shared" si="174"/>
        <v>&lt;Title&gt;13114.thomas.19.s001&lt;/Title&gt;     &lt;Organism taxonomy_id="13001</v>
      </c>
      <c r="I917" t="str">
        <f t="shared" si="175"/>
        <v>13114.thomas.19.s001</v>
      </c>
      <c r="J917" t="str">
        <f t="shared" si="176"/>
        <v>thomas</v>
      </c>
      <c r="K917" t="str">
        <f t="shared" si="177"/>
        <v>19</v>
      </c>
      <c r="L917" t="str">
        <f t="shared" si="178"/>
        <v>s001</v>
      </c>
      <c r="M917" t="str">
        <f t="shared" si="179"/>
        <v>thomas_19_s001</v>
      </c>
    </row>
    <row r="918" spans="1:13" x14ac:dyDescent="0.2">
      <c r="A918" t="s">
        <v>6927</v>
      </c>
      <c r="B918" t="e">
        <f t="shared" si="168"/>
        <v>#VALUE!</v>
      </c>
      <c r="C918" t="e">
        <f t="shared" si="169"/>
        <v>#VALUE!</v>
      </c>
      <c r="D918" t="e">
        <f t="shared" si="170"/>
        <v>#VALUE!</v>
      </c>
      <c r="E918">
        <f t="shared" si="171"/>
        <v>1080</v>
      </c>
      <c r="F918" t="str">
        <f t="shared" si="172"/>
        <v>SAMEA7724015</v>
      </c>
      <c r="G918">
        <f t="shared" si="173"/>
        <v>317</v>
      </c>
      <c r="H918" t="str">
        <f t="shared" si="174"/>
        <v>&lt;Title&gt;13114.thomas.18.s027&lt;/Title&gt;     &lt;Organism taxonomy_id="11637</v>
      </c>
      <c r="I918" t="str">
        <f t="shared" si="175"/>
        <v>13114.thomas.18.s027</v>
      </c>
      <c r="J918" t="str">
        <f t="shared" si="176"/>
        <v>thomas</v>
      </c>
      <c r="K918" t="str">
        <f t="shared" si="177"/>
        <v>18</v>
      </c>
      <c r="L918" t="str">
        <f t="shared" si="178"/>
        <v>s027</v>
      </c>
      <c r="M918" t="str">
        <f t="shared" si="179"/>
        <v>thomas_18_s027</v>
      </c>
    </row>
    <row r="919" spans="1:13" x14ac:dyDescent="0.2">
      <c r="A919" t="s">
        <v>6928</v>
      </c>
      <c r="B919" t="e">
        <f t="shared" si="168"/>
        <v>#VALUE!</v>
      </c>
      <c r="C919" t="e">
        <f t="shared" si="169"/>
        <v>#VALUE!</v>
      </c>
      <c r="D919" t="e">
        <f t="shared" si="170"/>
        <v>#VALUE!</v>
      </c>
      <c r="E919">
        <f t="shared" si="171"/>
        <v>1077</v>
      </c>
      <c r="F919" t="str">
        <f t="shared" si="172"/>
        <v>SAMEA7724014</v>
      </c>
      <c r="G919">
        <f t="shared" si="173"/>
        <v>317</v>
      </c>
      <c r="H919" t="str">
        <f t="shared" si="174"/>
        <v>&lt;Title&gt;13114.thomas.18.s022&lt;/Title&gt;     &lt;Organism taxonomy_id="11637</v>
      </c>
      <c r="I919" t="str">
        <f t="shared" si="175"/>
        <v>13114.thomas.18.s022</v>
      </c>
      <c r="J919" t="str">
        <f t="shared" si="176"/>
        <v>thomas</v>
      </c>
      <c r="K919" t="str">
        <f t="shared" si="177"/>
        <v>18</v>
      </c>
      <c r="L919" t="str">
        <f t="shared" si="178"/>
        <v>s022</v>
      </c>
      <c r="M919" t="str">
        <f t="shared" si="179"/>
        <v>thomas_18_s022</v>
      </c>
    </row>
    <row r="920" spans="1:13" x14ac:dyDescent="0.2">
      <c r="A920" t="s">
        <v>6929</v>
      </c>
      <c r="B920" t="e">
        <f t="shared" si="168"/>
        <v>#VALUE!</v>
      </c>
      <c r="C920" t="e">
        <f t="shared" si="169"/>
        <v>#VALUE!</v>
      </c>
      <c r="D920" t="e">
        <f t="shared" si="170"/>
        <v>#VALUE!</v>
      </c>
      <c r="E920">
        <f t="shared" si="171"/>
        <v>1072</v>
      </c>
      <c r="F920" t="str">
        <f t="shared" si="172"/>
        <v>SAMEA7724013</v>
      </c>
      <c r="G920">
        <f t="shared" si="173"/>
        <v>317</v>
      </c>
      <c r="H920" t="str">
        <f t="shared" si="174"/>
        <v>&lt;Title&gt;13114.thomas.18.s018&lt;/Title&gt;     &lt;Organism taxonomy_id="11637</v>
      </c>
      <c r="I920" t="str">
        <f t="shared" si="175"/>
        <v>13114.thomas.18.s018</v>
      </c>
      <c r="J920" t="str">
        <f t="shared" si="176"/>
        <v>thomas</v>
      </c>
      <c r="K920" t="str">
        <f t="shared" si="177"/>
        <v>18</v>
      </c>
      <c r="L920" t="str">
        <f t="shared" si="178"/>
        <v>s018</v>
      </c>
      <c r="M920" t="str">
        <f t="shared" si="179"/>
        <v>thomas_18_s018</v>
      </c>
    </row>
    <row r="921" spans="1:13" x14ac:dyDescent="0.2">
      <c r="A921" t="s">
        <v>6930</v>
      </c>
      <c r="B921" t="e">
        <f t="shared" si="168"/>
        <v>#VALUE!</v>
      </c>
      <c r="C921" t="e">
        <f t="shared" si="169"/>
        <v>#VALUE!</v>
      </c>
      <c r="D921" t="e">
        <f t="shared" si="170"/>
        <v>#VALUE!</v>
      </c>
      <c r="E921">
        <f t="shared" si="171"/>
        <v>1072</v>
      </c>
      <c r="F921" t="str">
        <f t="shared" si="172"/>
        <v>SAMEA7724012</v>
      </c>
      <c r="G921">
        <f t="shared" si="173"/>
        <v>317</v>
      </c>
      <c r="H921" t="str">
        <f t="shared" si="174"/>
        <v>&lt;Title&gt;13114.thomas.18.s017&lt;/Title&gt;     &lt;Organism taxonomy_id="11637</v>
      </c>
      <c r="I921" t="str">
        <f t="shared" si="175"/>
        <v>13114.thomas.18.s017</v>
      </c>
      <c r="J921" t="str">
        <f t="shared" si="176"/>
        <v>thomas</v>
      </c>
      <c r="K921" t="str">
        <f t="shared" si="177"/>
        <v>18</v>
      </c>
      <c r="L921" t="str">
        <f t="shared" si="178"/>
        <v>s017</v>
      </c>
      <c r="M921" t="str">
        <f t="shared" si="179"/>
        <v>thomas_18_s017</v>
      </c>
    </row>
    <row r="922" spans="1:13" x14ac:dyDescent="0.2">
      <c r="A922" t="s">
        <v>6931</v>
      </c>
      <c r="B922" t="e">
        <f t="shared" si="168"/>
        <v>#VALUE!</v>
      </c>
      <c r="C922" t="e">
        <f t="shared" si="169"/>
        <v>#VALUE!</v>
      </c>
      <c r="D922" t="e">
        <f t="shared" si="170"/>
        <v>#VALUE!</v>
      </c>
      <c r="E922">
        <f t="shared" si="171"/>
        <v>1076</v>
      </c>
      <c r="F922" t="str">
        <f t="shared" si="172"/>
        <v>SAMEA7724011</v>
      </c>
      <c r="G922">
        <f t="shared" si="173"/>
        <v>317</v>
      </c>
      <c r="H922" t="str">
        <f t="shared" si="174"/>
        <v>&lt;Title&gt;13114.thomas.18.s009&lt;/Title&gt;     &lt;Organism taxonomy_id="11637</v>
      </c>
      <c r="I922" t="str">
        <f t="shared" si="175"/>
        <v>13114.thomas.18.s009</v>
      </c>
      <c r="J922" t="str">
        <f t="shared" si="176"/>
        <v>thomas</v>
      </c>
      <c r="K922" t="str">
        <f t="shared" si="177"/>
        <v>18</v>
      </c>
      <c r="L922" t="str">
        <f t="shared" si="178"/>
        <v>s009</v>
      </c>
      <c r="M922" t="str">
        <f t="shared" si="179"/>
        <v>thomas_18_s009</v>
      </c>
    </row>
    <row r="923" spans="1:13" x14ac:dyDescent="0.2">
      <c r="A923" t="s">
        <v>6932</v>
      </c>
      <c r="B923" t="e">
        <f t="shared" si="168"/>
        <v>#VALUE!</v>
      </c>
      <c r="C923" t="e">
        <f t="shared" si="169"/>
        <v>#VALUE!</v>
      </c>
      <c r="D923" t="e">
        <f t="shared" si="170"/>
        <v>#VALUE!</v>
      </c>
      <c r="E923">
        <f t="shared" si="171"/>
        <v>1091</v>
      </c>
      <c r="F923" t="str">
        <f t="shared" si="172"/>
        <v>SAMEA7724010</v>
      </c>
      <c r="G923">
        <f t="shared" si="173"/>
        <v>317</v>
      </c>
      <c r="H923" t="str">
        <f t="shared" si="174"/>
        <v>&lt;Title&gt;13114.thomas.18.s007&lt;/Title&gt;     &lt;Organism taxonomy_id="11637</v>
      </c>
      <c r="I923" t="str">
        <f t="shared" si="175"/>
        <v>13114.thomas.18.s007</v>
      </c>
      <c r="J923" t="str">
        <f t="shared" si="176"/>
        <v>thomas</v>
      </c>
      <c r="K923" t="str">
        <f t="shared" si="177"/>
        <v>18</v>
      </c>
      <c r="L923" t="str">
        <f t="shared" si="178"/>
        <v>s007</v>
      </c>
      <c r="M923" t="str">
        <f t="shared" si="179"/>
        <v>thomas_18_s007</v>
      </c>
    </row>
    <row r="924" spans="1:13" x14ac:dyDescent="0.2">
      <c r="A924" t="s">
        <v>6933</v>
      </c>
      <c r="B924" t="e">
        <f t="shared" si="168"/>
        <v>#VALUE!</v>
      </c>
      <c r="C924" t="e">
        <f t="shared" si="169"/>
        <v>#VALUE!</v>
      </c>
      <c r="D924" t="e">
        <f t="shared" si="170"/>
        <v>#VALUE!</v>
      </c>
      <c r="E924">
        <f t="shared" si="171"/>
        <v>1091</v>
      </c>
      <c r="F924" t="str">
        <f t="shared" si="172"/>
        <v>SAMEA7724009</v>
      </c>
      <c r="G924">
        <f t="shared" si="173"/>
        <v>317</v>
      </c>
      <c r="H924" t="str">
        <f t="shared" si="174"/>
        <v>&lt;Title&gt;13114.thomas.18.s006&lt;/Title&gt;     &lt;Organism taxonomy_id="11637</v>
      </c>
      <c r="I924" t="str">
        <f t="shared" si="175"/>
        <v>13114.thomas.18.s006</v>
      </c>
      <c r="J924" t="str">
        <f t="shared" si="176"/>
        <v>thomas</v>
      </c>
      <c r="K924" t="str">
        <f t="shared" si="177"/>
        <v>18</v>
      </c>
      <c r="L924" t="str">
        <f t="shared" si="178"/>
        <v>s006</v>
      </c>
      <c r="M924" t="str">
        <f t="shared" si="179"/>
        <v>thomas_18_s006</v>
      </c>
    </row>
    <row r="925" spans="1:13" x14ac:dyDescent="0.2">
      <c r="A925" t="s">
        <v>6934</v>
      </c>
      <c r="B925" t="e">
        <f t="shared" si="168"/>
        <v>#VALUE!</v>
      </c>
      <c r="C925" t="e">
        <f t="shared" si="169"/>
        <v>#VALUE!</v>
      </c>
      <c r="D925" t="e">
        <f t="shared" si="170"/>
        <v>#VALUE!</v>
      </c>
      <c r="E925">
        <f t="shared" si="171"/>
        <v>1091</v>
      </c>
      <c r="F925" t="str">
        <f t="shared" si="172"/>
        <v>SAMEA7724008</v>
      </c>
      <c r="G925">
        <f t="shared" si="173"/>
        <v>317</v>
      </c>
      <c r="H925" t="str">
        <f t="shared" si="174"/>
        <v>&lt;Title&gt;13114.thomas.18.s005&lt;/Title&gt;     &lt;Organism taxonomy_id="11637</v>
      </c>
      <c r="I925" t="str">
        <f t="shared" si="175"/>
        <v>13114.thomas.18.s005</v>
      </c>
      <c r="J925" t="str">
        <f t="shared" si="176"/>
        <v>thomas</v>
      </c>
      <c r="K925" t="str">
        <f t="shared" si="177"/>
        <v>18</v>
      </c>
      <c r="L925" t="str">
        <f t="shared" si="178"/>
        <v>s005</v>
      </c>
      <c r="M925" t="str">
        <f t="shared" si="179"/>
        <v>thomas_18_s005</v>
      </c>
    </row>
    <row r="926" spans="1:13" x14ac:dyDescent="0.2">
      <c r="A926" t="s">
        <v>6967</v>
      </c>
      <c r="B926" t="e">
        <f t="shared" si="168"/>
        <v>#VALUE!</v>
      </c>
      <c r="C926" t="e">
        <f t="shared" si="169"/>
        <v>#VALUE!</v>
      </c>
      <c r="D926" t="e">
        <f t="shared" si="170"/>
        <v>#VALUE!</v>
      </c>
      <c r="E926">
        <f t="shared" si="171"/>
        <v>1079</v>
      </c>
      <c r="F926" t="str">
        <f t="shared" si="172"/>
        <v>SAMEA7723734</v>
      </c>
      <c r="G926">
        <f t="shared" si="173"/>
        <v>317</v>
      </c>
      <c r="H926" t="str">
        <f t="shared" si="174"/>
        <v>&lt;Title&gt;13114.thomas.18.s057&lt;/Title&gt;     &lt;Organism taxonomy_id="11637</v>
      </c>
      <c r="I926" t="str">
        <f t="shared" si="175"/>
        <v>13114.thomas.18.s057</v>
      </c>
      <c r="J926" t="str">
        <f t="shared" si="176"/>
        <v>thomas</v>
      </c>
      <c r="K926" t="str">
        <f t="shared" si="177"/>
        <v>18</v>
      </c>
      <c r="L926" t="str">
        <f t="shared" si="178"/>
        <v>s057</v>
      </c>
      <c r="M926" t="str">
        <f t="shared" si="179"/>
        <v>thomas_18_s057</v>
      </c>
    </row>
    <row r="927" spans="1:13" x14ac:dyDescent="0.2">
      <c r="A927" t="s">
        <v>6968</v>
      </c>
      <c r="B927" t="e">
        <f t="shared" si="168"/>
        <v>#VALUE!</v>
      </c>
      <c r="C927" t="e">
        <f t="shared" si="169"/>
        <v>#VALUE!</v>
      </c>
      <c r="D927" t="e">
        <f t="shared" si="170"/>
        <v>#VALUE!</v>
      </c>
      <c r="E927">
        <f t="shared" si="171"/>
        <v>1080</v>
      </c>
      <c r="F927" t="str">
        <f t="shared" si="172"/>
        <v>SAMEA7723733</v>
      </c>
      <c r="G927">
        <f t="shared" si="173"/>
        <v>317</v>
      </c>
      <c r="H927" t="str">
        <f t="shared" si="174"/>
        <v>&lt;Title&gt;13114.thomas.18.s056&lt;/Title&gt;     &lt;Organism taxonomy_id="11637</v>
      </c>
      <c r="I927" t="str">
        <f t="shared" si="175"/>
        <v>13114.thomas.18.s056</v>
      </c>
      <c r="J927" t="str">
        <f t="shared" si="176"/>
        <v>thomas</v>
      </c>
      <c r="K927" t="str">
        <f t="shared" si="177"/>
        <v>18</v>
      </c>
      <c r="L927" t="str">
        <f t="shared" si="178"/>
        <v>s056</v>
      </c>
      <c r="M927" t="str">
        <f t="shared" si="179"/>
        <v>thomas_18_s056</v>
      </c>
    </row>
    <row r="928" spans="1:13" x14ac:dyDescent="0.2">
      <c r="A928" t="s">
        <v>6969</v>
      </c>
      <c r="B928">
        <f t="shared" si="168"/>
        <v>4892</v>
      </c>
      <c r="C928" t="str">
        <f t="shared" si="169"/>
        <v xml:space="preserve">gcms_sample_name"&gt;EMP_Feces_thomas_18_s055_a03_M_043&lt;/Attribute&gt;    </v>
      </c>
      <c r="D928" t="str">
        <f t="shared" si="170"/>
        <v>EMP_Feces_thomas_18_s055_a03_M_043</v>
      </c>
      <c r="E928">
        <f t="shared" si="171"/>
        <v>1080</v>
      </c>
      <c r="F928" t="str">
        <f t="shared" si="172"/>
        <v>SAMEA7723732</v>
      </c>
      <c r="G928">
        <f t="shared" si="173"/>
        <v>317</v>
      </c>
      <c r="H928" t="str">
        <f t="shared" si="174"/>
        <v>&lt;Title&gt;13114.thomas.18.s055&lt;/Title&gt;     &lt;Organism taxonomy_id="11637</v>
      </c>
      <c r="I928" t="str">
        <f t="shared" si="175"/>
        <v>13114.thomas.18.s055</v>
      </c>
      <c r="J928" t="str">
        <f t="shared" si="176"/>
        <v>thomas</v>
      </c>
      <c r="K928" t="str">
        <f t="shared" si="177"/>
        <v>18</v>
      </c>
      <c r="L928" t="str">
        <f t="shared" si="178"/>
        <v>s055</v>
      </c>
      <c r="M928" t="str">
        <f t="shared" si="179"/>
        <v>thomas_18_s055</v>
      </c>
    </row>
    <row r="929" spans="1:13" x14ac:dyDescent="0.2">
      <c r="A929" t="s">
        <v>6970</v>
      </c>
      <c r="B929">
        <f t="shared" si="168"/>
        <v>4890</v>
      </c>
      <c r="C929" t="str">
        <f t="shared" si="169"/>
        <v xml:space="preserve">gcms_sample_name"&gt;EMP_Feces_thomas_18_s054_a03_M_042&lt;/Attribute&gt;    </v>
      </c>
      <c r="D929" t="str">
        <f t="shared" si="170"/>
        <v>EMP_Feces_thomas_18_s054_a03_M_042</v>
      </c>
      <c r="E929">
        <f t="shared" si="171"/>
        <v>1080</v>
      </c>
      <c r="F929" t="str">
        <f t="shared" si="172"/>
        <v>SAMEA7723731</v>
      </c>
      <c r="G929">
        <f t="shared" si="173"/>
        <v>317</v>
      </c>
      <c r="H929" t="str">
        <f t="shared" si="174"/>
        <v>&lt;Title&gt;13114.thomas.18.s054&lt;/Title&gt;     &lt;Organism taxonomy_id="11637</v>
      </c>
      <c r="I929" t="str">
        <f t="shared" si="175"/>
        <v>13114.thomas.18.s054</v>
      </c>
      <c r="J929" t="str">
        <f t="shared" si="176"/>
        <v>thomas</v>
      </c>
      <c r="K929" t="str">
        <f t="shared" si="177"/>
        <v>18</v>
      </c>
      <c r="L929" t="str">
        <f t="shared" si="178"/>
        <v>s054</v>
      </c>
      <c r="M929" t="str">
        <f t="shared" si="179"/>
        <v>thomas_18_s054</v>
      </c>
    </row>
    <row r="930" spans="1:13" x14ac:dyDescent="0.2">
      <c r="A930" t="s">
        <v>6971</v>
      </c>
      <c r="B930" t="e">
        <f t="shared" si="168"/>
        <v>#VALUE!</v>
      </c>
      <c r="C930" t="e">
        <f t="shared" si="169"/>
        <v>#VALUE!</v>
      </c>
      <c r="D930" t="e">
        <f t="shared" si="170"/>
        <v>#VALUE!</v>
      </c>
      <c r="E930">
        <f t="shared" si="171"/>
        <v>1077</v>
      </c>
      <c r="F930" t="str">
        <f t="shared" si="172"/>
        <v>SAMEA7723730</v>
      </c>
      <c r="G930">
        <f t="shared" si="173"/>
        <v>317</v>
      </c>
      <c r="H930" t="str">
        <f t="shared" si="174"/>
        <v>&lt;Title&gt;13114.thomas.18.s053&lt;/Title&gt;     &lt;Organism taxonomy_id="11637</v>
      </c>
      <c r="I930" t="str">
        <f t="shared" si="175"/>
        <v>13114.thomas.18.s053</v>
      </c>
      <c r="J930" t="str">
        <f t="shared" si="176"/>
        <v>thomas</v>
      </c>
      <c r="K930" t="str">
        <f t="shared" si="177"/>
        <v>18</v>
      </c>
      <c r="L930" t="str">
        <f t="shared" si="178"/>
        <v>s053</v>
      </c>
      <c r="M930" t="str">
        <f t="shared" si="179"/>
        <v>thomas_18_s053</v>
      </c>
    </row>
    <row r="931" spans="1:13" x14ac:dyDescent="0.2">
      <c r="A931" t="s">
        <v>6972</v>
      </c>
      <c r="B931" t="e">
        <f t="shared" si="168"/>
        <v>#VALUE!</v>
      </c>
      <c r="C931" t="e">
        <f t="shared" si="169"/>
        <v>#VALUE!</v>
      </c>
      <c r="D931" t="e">
        <f t="shared" si="170"/>
        <v>#VALUE!</v>
      </c>
      <c r="E931">
        <f t="shared" si="171"/>
        <v>1077</v>
      </c>
      <c r="F931" t="str">
        <f t="shared" si="172"/>
        <v>SAMEA7723729</v>
      </c>
      <c r="G931">
        <f t="shared" si="173"/>
        <v>317</v>
      </c>
      <c r="H931" t="str">
        <f t="shared" si="174"/>
        <v>&lt;Title&gt;13114.thomas.18.s052&lt;/Title&gt;     &lt;Organism taxonomy_id="11637</v>
      </c>
      <c r="I931" t="str">
        <f t="shared" si="175"/>
        <v>13114.thomas.18.s052</v>
      </c>
      <c r="J931" t="str">
        <f t="shared" si="176"/>
        <v>thomas</v>
      </c>
      <c r="K931" t="str">
        <f t="shared" si="177"/>
        <v>18</v>
      </c>
      <c r="L931" t="str">
        <f t="shared" si="178"/>
        <v>s052</v>
      </c>
      <c r="M931" t="str">
        <f t="shared" si="179"/>
        <v>thomas_18_s052</v>
      </c>
    </row>
    <row r="932" spans="1:13" x14ac:dyDescent="0.2">
      <c r="A932" t="s">
        <v>6973</v>
      </c>
      <c r="B932">
        <f t="shared" si="168"/>
        <v>3764</v>
      </c>
      <c r="C932" t="str">
        <f t="shared" si="169"/>
        <v xml:space="preserve">gcms_sample_name"&gt;EMP_Feces_thomas_18_s051_a03_M_041&lt;/Attribute&gt;    </v>
      </c>
      <c r="D932" t="str">
        <f t="shared" si="170"/>
        <v>EMP_Feces_thomas_18_s051_a03_M_041</v>
      </c>
      <c r="E932">
        <f t="shared" si="171"/>
        <v>1077</v>
      </c>
      <c r="F932" t="str">
        <f t="shared" si="172"/>
        <v>SAMEA7723728</v>
      </c>
      <c r="G932">
        <f t="shared" si="173"/>
        <v>317</v>
      </c>
      <c r="H932" t="str">
        <f t="shared" si="174"/>
        <v>&lt;Title&gt;13114.thomas.18.s051&lt;/Title&gt;     &lt;Organism taxonomy_id="11637</v>
      </c>
      <c r="I932" t="str">
        <f t="shared" si="175"/>
        <v>13114.thomas.18.s051</v>
      </c>
      <c r="J932" t="str">
        <f t="shared" si="176"/>
        <v>thomas</v>
      </c>
      <c r="K932" t="str">
        <f t="shared" si="177"/>
        <v>18</v>
      </c>
      <c r="L932" t="str">
        <f t="shared" si="178"/>
        <v>s051</v>
      </c>
      <c r="M932" t="str">
        <f t="shared" si="179"/>
        <v>thomas_18_s051</v>
      </c>
    </row>
    <row r="933" spans="1:13" x14ac:dyDescent="0.2">
      <c r="A933" t="s">
        <v>6974</v>
      </c>
      <c r="B933">
        <f t="shared" si="168"/>
        <v>3764</v>
      </c>
      <c r="C933" t="str">
        <f t="shared" si="169"/>
        <v xml:space="preserve">gcms_sample_name"&gt;EMP_Feces_thomas_18_s050_a03_M_040&lt;/Attribute&gt;    </v>
      </c>
      <c r="D933" t="str">
        <f t="shared" si="170"/>
        <v>EMP_Feces_thomas_18_s050_a03_M_040</v>
      </c>
      <c r="E933">
        <f t="shared" si="171"/>
        <v>1077</v>
      </c>
      <c r="F933" t="str">
        <f t="shared" si="172"/>
        <v>SAMEA7723727</v>
      </c>
      <c r="G933">
        <f t="shared" si="173"/>
        <v>317</v>
      </c>
      <c r="H933" t="str">
        <f t="shared" si="174"/>
        <v>&lt;Title&gt;13114.thomas.18.s050&lt;/Title&gt;     &lt;Organism taxonomy_id="11637</v>
      </c>
      <c r="I933" t="str">
        <f t="shared" si="175"/>
        <v>13114.thomas.18.s050</v>
      </c>
      <c r="J933" t="str">
        <f t="shared" si="176"/>
        <v>thomas</v>
      </c>
      <c r="K933" t="str">
        <f t="shared" si="177"/>
        <v>18</v>
      </c>
      <c r="L933" t="str">
        <f t="shared" si="178"/>
        <v>s050</v>
      </c>
      <c r="M933" t="str">
        <f t="shared" si="179"/>
        <v>thomas_18_s050</v>
      </c>
    </row>
    <row r="934" spans="1:13" x14ac:dyDescent="0.2">
      <c r="A934" t="s">
        <v>6975</v>
      </c>
      <c r="B934" t="e">
        <f t="shared" si="168"/>
        <v>#VALUE!</v>
      </c>
      <c r="C934" t="e">
        <f t="shared" si="169"/>
        <v>#VALUE!</v>
      </c>
      <c r="D934" t="e">
        <f t="shared" si="170"/>
        <v>#VALUE!</v>
      </c>
      <c r="E934">
        <f t="shared" si="171"/>
        <v>1072</v>
      </c>
      <c r="F934" t="str">
        <f t="shared" si="172"/>
        <v>SAMEA7723726</v>
      </c>
      <c r="G934">
        <f t="shared" si="173"/>
        <v>317</v>
      </c>
      <c r="H934" t="str">
        <f t="shared" si="174"/>
        <v>&lt;Title&gt;13114.thomas.18.s049&lt;/Title&gt;     &lt;Organism taxonomy_id="11637</v>
      </c>
      <c r="I934" t="str">
        <f t="shared" si="175"/>
        <v>13114.thomas.18.s049</v>
      </c>
      <c r="J934" t="str">
        <f t="shared" si="176"/>
        <v>thomas</v>
      </c>
      <c r="K934" t="str">
        <f t="shared" si="177"/>
        <v>18</v>
      </c>
      <c r="L934" t="str">
        <f t="shared" si="178"/>
        <v>s049</v>
      </c>
      <c r="M934" t="str">
        <f t="shared" si="179"/>
        <v>thomas_18_s049</v>
      </c>
    </row>
    <row r="935" spans="1:13" x14ac:dyDescent="0.2">
      <c r="A935" t="s">
        <v>6976</v>
      </c>
      <c r="B935" t="e">
        <f t="shared" si="168"/>
        <v>#VALUE!</v>
      </c>
      <c r="C935" t="e">
        <f t="shared" si="169"/>
        <v>#VALUE!</v>
      </c>
      <c r="D935" t="e">
        <f t="shared" si="170"/>
        <v>#VALUE!</v>
      </c>
      <c r="E935">
        <f t="shared" si="171"/>
        <v>1072</v>
      </c>
      <c r="F935" t="str">
        <f t="shared" si="172"/>
        <v>SAMEA7723725</v>
      </c>
      <c r="G935">
        <f t="shared" si="173"/>
        <v>317</v>
      </c>
      <c r="H935" t="str">
        <f t="shared" si="174"/>
        <v>&lt;Title&gt;13114.thomas.18.s048&lt;/Title&gt;     &lt;Organism taxonomy_id="11637</v>
      </c>
      <c r="I935" t="str">
        <f t="shared" si="175"/>
        <v>13114.thomas.18.s048</v>
      </c>
      <c r="J935" t="str">
        <f t="shared" si="176"/>
        <v>thomas</v>
      </c>
      <c r="K935" t="str">
        <f t="shared" si="177"/>
        <v>18</v>
      </c>
      <c r="L935" t="str">
        <f t="shared" si="178"/>
        <v>s048</v>
      </c>
      <c r="M935" t="str">
        <f t="shared" si="179"/>
        <v>thomas_18_s048</v>
      </c>
    </row>
    <row r="936" spans="1:13" x14ac:dyDescent="0.2">
      <c r="A936" t="s">
        <v>6977</v>
      </c>
      <c r="B936">
        <f t="shared" si="168"/>
        <v>3756</v>
      </c>
      <c r="C936" t="str">
        <f t="shared" si="169"/>
        <v xml:space="preserve">gcms_sample_name"&gt;EMP_Feces_thomas_18_s047_a03_M_047&lt;/Attribute&gt;    </v>
      </c>
      <c r="D936" t="str">
        <f t="shared" si="170"/>
        <v>EMP_Feces_thomas_18_s047_a03_M_047</v>
      </c>
      <c r="E936">
        <f t="shared" si="171"/>
        <v>1072</v>
      </c>
      <c r="F936" t="str">
        <f t="shared" si="172"/>
        <v>SAMEA7723724</v>
      </c>
      <c r="G936">
        <f t="shared" si="173"/>
        <v>317</v>
      </c>
      <c r="H936" t="str">
        <f t="shared" si="174"/>
        <v>&lt;Title&gt;13114.thomas.18.s047&lt;/Title&gt;     &lt;Organism taxonomy_id="11637</v>
      </c>
      <c r="I936" t="str">
        <f t="shared" si="175"/>
        <v>13114.thomas.18.s047</v>
      </c>
      <c r="J936" t="str">
        <f t="shared" si="176"/>
        <v>thomas</v>
      </c>
      <c r="K936" t="str">
        <f t="shared" si="177"/>
        <v>18</v>
      </c>
      <c r="L936" t="str">
        <f t="shared" si="178"/>
        <v>s047</v>
      </c>
      <c r="M936" t="str">
        <f t="shared" si="179"/>
        <v>thomas_18_s047</v>
      </c>
    </row>
    <row r="937" spans="1:13" x14ac:dyDescent="0.2">
      <c r="A937" t="s">
        <v>6978</v>
      </c>
      <c r="B937">
        <f t="shared" si="168"/>
        <v>4328</v>
      </c>
      <c r="C937" t="str">
        <f t="shared" si="169"/>
        <v xml:space="preserve">gcms_sample_name"&gt;EMP_Feces_thomas_18_s046_a04_M_046&lt;/Attribute&gt;    </v>
      </c>
      <c r="D937" t="str">
        <f t="shared" si="170"/>
        <v>EMP_Feces_thomas_18_s046_a04_M_046</v>
      </c>
      <c r="E937">
        <f t="shared" si="171"/>
        <v>1072</v>
      </c>
      <c r="F937" t="str">
        <f t="shared" si="172"/>
        <v>SAMEA7723723</v>
      </c>
      <c r="G937">
        <f t="shared" si="173"/>
        <v>317</v>
      </c>
      <c r="H937" t="str">
        <f t="shared" si="174"/>
        <v>&lt;Title&gt;13114.thomas.18.s046&lt;/Title&gt;     &lt;Organism taxonomy_id="11637</v>
      </c>
      <c r="I937" t="str">
        <f t="shared" si="175"/>
        <v>13114.thomas.18.s046</v>
      </c>
      <c r="J937" t="str">
        <f t="shared" si="176"/>
        <v>thomas</v>
      </c>
      <c r="K937" t="str">
        <f t="shared" si="177"/>
        <v>18</v>
      </c>
      <c r="L937" t="str">
        <f t="shared" si="178"/>
        <v>s046</v>
      </c>
      <c r="M937" t="str">
        <f t="shared" si="179"/>
        <v>thomas_18_s046</v>
      </c>
    </row>
    <row r="938" spans="1:13" x14ac:dyDescent="0.2">
      <c r="A938" t="s">
        <v>6979</v>
      </c>
      <c r="B938" t="e">
        <f t="shared" si="168"/>
        <v>#VALUE!</v>
      </c>
      <c r="C938" t="e">
        <f t="shared" si="169"/>
        <v>#VALUE!</v>
      </c>
      <c r="D938" t="e">
        <f t="shared" si="170"/>
        <v>#VALUE!</v>
      </c>
      <c r="E938">
        <f t="shared" si="171"/>
        <v>1075</v>
      </c>
      <c r="F938" t="str">
        <f t="shared" si="172"/>
        <v>SAMEA7723722</v>
      </c>
      <c r="G938">
        <f t="shared" si="173"/>
        <v>317</v>
      </c>
      <c r="H938" t="str">
        <f t="shared" si="174"/>
        <v>&lt;Title&gt;13114.thomas.18.s044&lt;/Title&gt;     &lt;Organism taxonomy_id="11637</v>
      </c>
      <c r="I938" t="str">
        <f t="shared" si="175"/>
        <v>13114.thomas.18.s044</v>
      </c>
      <c r="J938" t="str">
        <f t="shared" si="176"/>
        <v>thomas</v>
      </c>
      <c r="K938" t="str">
        <f t="shared" si="177"/>
        <v>18</v>
      </c>
      <c r="L938" t="str">
        <f t="shared" si="178"/>
        <v>s044</v>
      </c>
      <c r="M938" t="str">
        <f t="shared" si="179"/>
        <v>thomas_18_s044</v>
      </c>
    </row>
    <row r="939" spans="1:13" x14ac:dyDescent="0.2">
      <c r="A939" t="s">
        <v>6980</v>
      </c>
      <c r="B939">
        <f t="shared" si="168"/>
        <v>4310</v>
      </c>
      <c r="C939" t="str">
        <f t="shared" si="169"/>
        <v xml:space="preserve">gcms_sample_name"&gt;EMP_Feces_thomas_18_s043_a03_M_045&lt;/Attribute&gt;    </v>
      </c>
      <c r="D939" t="str">
        <f t="shared" si="170"/>
        <v>EMP_Feces_thomas_18_s043_a03_M_045</v>
      </c>
      <c r="E939">
        <f t="shared" si="171"/>
        <v>1075</v>
      </c>
      <c r="F939" t="str">
        <f t="shared" si="172"/>
        <v>SAMEA7723721</v>
      </c>
      <c r="G939">
        <f t="shared" si="173"/>
        <v>317</v>
      </c>
      <c r="H939" t="str">
        <f t="shared" si="174"/>
        <v>&lt;Title&gt;13114.thomas.18.s043&lt;/Title&gt;     &lt;Organism taxonomy_id="11637</v>
      </c>
      <c r="I939" t="str">
        <f t="shared" si="175"/>
        <v>13114.thomas.18.s043</v>
      </c>
      <c r="J939" t="str">
        <f t="shared" si="176"/>
        <v>thomas</v>
      </c>
      <c r="K939" t="str">
        <f t="shared" si="177"/>
        <v>18</v>
      </c>
      <c r="L939" t="str">
        <f t="shared" si="178"/>
        <v>s043</v>
      </c>
      <c r="M939" t="str">
        <f t="shared" si="179"/>
        <v>thomas_18_s043</v>
      </c>
    </row>
    <row r="940" spans="1:13" x14ac:dyDescent="0.2">
      <c r="A940" t="s">
        <v>6981</v>
      </c>
      <c r="B940">
        <f t="shared" si="168"/>
        <v>3497</v>
      </c>
      <c r="C940" t="str">
        <f t="shared" si="169"/>
        <v xml:space="preserve">gcms_sample_name"&gt;EMP_Feces_thomas_18_s042_a03_M_044&lt;/Attribute&gt;    </v>
      </c>
      <c r="D940" t="str">
        <f t="shared" si="170"/>
        <v>EMP_Feces_thomas_18_s042_a03_M_044</v>
      </c>
      <c r="E940">
        <f t="shared" si="171"/>
        <v>1075</v>
      </c>
      <c r="F940" t="str">
        <f t="shared" si="172"/>
        <v>SAMEA7723720</v>
      </c>
      <c r="G940">
        <f t="shared" si="173"/>
        <v>317</v>
      </c>
      <c r="H940" t="str">
        <f t="shared" si="174"/>
        <v>&lt;Title&gt;13114.thomas.18.s042&lt;/Title&gt;     &lt;Organism taxonomy_id="11637</v>
      </c>
      <c r="I940" t="str">
        <f t="shared" si="175"/>
        <v>13114.thomas.18.s042</v>
      </c>
      <c r="J940" t="str">
        <f t="shared" si="176"/>
        <v>thomas</v>
      </c>
      <c r="K940" t="str">
        <f t="shared" si="177"/>
        <v>18</v>
      </c>
      <c r="L940" t="str">
        <f t="shared" si="178"/>
        <v>s042</v>
      </c>
      <c r="M940" t="str">
        <f t="shared" si="179"/>
        <v>thomas_18_s042</v>
      </c>
    </row>
    <row r="941" spans="1:13" x14ac:dyDescent="0.2">
      <c r="A941" t="s">
        <v>6982</v>
      </c>
      <c r="B941" t="e">
        <f t="shared" si="168"/>
        <v>#VALUE!</v>
      </c>
      <c r="C941" t="e">
        <f t="shared" si="169"/>
        <v>#VALUE!</v>
      </c>
      <c r="D941" t="e">
        <f t="shared" si="170"/>
        <v>#VALUE!</v>
      </c>
      <c r="E941">
        <f t="shared" si="171"/>
        <v>1076</v>
      </c>
      <c r="F941" t="str">
        <f t="shared" si="172"/>
        <v>SAMEA7723719</v>
      </c>
      <c r="G941">
        <f t="shared" si="173"/>
        <v>317</v>
      </c>
      <c r="H941" t="str">
        <f t="shared" si="174"/>
        <v>&lt;Title&gt;13114.thomas.18.s041&lt;/Title&gt;     &lt;Organism taxonomy_id="11637</v>
      </c>
      <c r="I941" t="str">
        <f t="shared" si="175"/>
        <v>13114.thomas.18.s041</v>
      </c>
      <c r="J941" t="str">
        <f t="shared" si="176"/>
        <v>thomas</v>
      </c>
      <c r="K941" t="str">
        <f t="shared" si="177"/>
        <v>18</v>
      </c>
      <c r="L941" t="str">
        <f t="shared" si="178"/>
        <v>s041</v>
      </c>
      <c r="M941" t="str">
        <f t="shared" si="179"/>
        <v>thomas_18_s041</v>
      </c>
    </row>
    <row r="942" spans="1:13" x14ac:dyDescent="0.2">
      <c r="A942" t="s">
        <v>6983</v>
      </c>
      <c r="B942" t="e">
        <f t="shared" si="168"/>
        <v>#VALUE!</v>
      </c>
      <c r="C942" t="e">
        <f t="shared" si="169"/>
        <v>#VALUE!</v>
      </c>
      <c r="D942" t="e">
        <f t="shared" si="170"/>
        <v>#VALUE!</v>
      </c>
      <c r="E942">
        <f t="shared" si="171"/>
        <v>1076</v>
      </c>
      <c r="F942" t="str">
        <f t="shared" si="172"/>
        <v>SAMEA7723718</v>
      </c>
      <c r="G942">
        <f t="shared" si="173"/>
        <v>317</v>
      </c>
      <c r="H942" t="str">
        <f t="shared" si="174"/>
        <v>&lt;Title&gt;13114.thomas.18.s040&lt;/Title&gt;     &lt;Organism taxonomy_id="11637</v>
      </c>
      <c r="I942" t="str">
        <f t="shared" si="175"/>
        <v>13114.thomas.18.s040</v>
      </c>
      <c r="J942" t="str">
        <f t="shared" si="176"/>
        <v>thomas</v>
      </c>
      <c r="K942" t="str">
        <f t="shared" si="177"/>
        <v>18</v>
      </c>
      <c r="L942" t="str">
        <f t="shared" si="178"/>
        <v>s040</v>
      </c>
      <c r="M942" t="str">
        <f t="shared" si="179"/>
        <v>thomas_18_s040</v>
      </c>
    </row>
    <row r="943" spans="1:13" x14ac:dyDescent="0.2">
      <c r="A943" t="s">
        <v>6984</v>
      </c>
      <c r="B943">
        <f t="shared" si="168"/>
        <v>3762</v>
      </c>
      <c r="C943" t="str">
        <f t="shared" si="169"/>
        <v xml:space="preserve">gcms_sample_name"&gt;EMP_Feces_thomas_18_s039_a03_M_035&lt;/Attribute&gt;    </v>
      </c>
      <c r="D943" t="str">
        <f t="shared" si="170"/>
        <v>EMP_Feces_thomas_18_s039_a03_M_035</v>
      </c>
      <c r="E943">
        <f t="shared" si="171"/>
        <v>1076</v>
      </c>
      <c r="F943" t="str">
        <f t="shared" si="172"/>
        <v>SAMEA7723717</v>
      </c>
      <c r="G943">
        <f t="shared" si="173"/>
        <v>317</v>
      </c>
      <c r="H943" t="str">
        <f t="shared" si="174"/>
        <v>&lt;Title&gt;13114.thomas.18.s039&lt;/Title&gt;     &lt;Organism taxonomy_id="11637</v>
      </c>
      <c r="I943" t="str">
        <f t="shared" si="175"/>
        <v>13114.thomas.18.s039</v>
      </c>
      <c r="J943" t="str">
        <f t="shared" si="176"/>
        <v>thomas</v>
      </c>
      <c r="K943" t="str">
        <f t="shared" si="177"/>
        <v>18</v>
      </c>
      <c r="L943" t="str">
        <f t="shared" si="178"/>
        <v>s039</v>
      </c>
      <c r="M943" t="str">
        <f t="shared" si="179"/>
        <v>thomas_18_s039</v>
      </c>
    </row>
    <row r="944" spans="1:13" x14ac:dyDescent="0.2">
      <c r="A944" t="s">
        <v>6985</v>
      </c>
      <c r="B944">
        <f t="shared" si="168"/>
        <v>3762</v>
      </c>
      <c r="C944" t="str">
        <f t="shared" si="169"/>
        <v xml:space="preserve">gcms_sample_name"&gt;EMP_Feces_thomas_18_s038_a03_M_034&lt;/Attribute&gt;    </v>
      </c>
      <c r="D944" t="str">
        <f t="shared" si="170"/>
        <v>EMP_Feces_thomas_18_s038_a03_M_034</v>
      </c>
      <c r="E944">
        <f t="shared" si="171"/>
        <v>1076</v>
      </c>
      <c r="F944" t="str">
        <f t="shared" si="172"/>
        <v>SAMEA7723716</v>
      </c>
      <c r="G944">
        <f t="shared" si="173"/>
        <v>317</v>
      </c>
      <c r="H944" t="str">
        <f t="shared" si="174"/>
        <v>&lt;Title&gt;13114.thomas.18.s038&lt;/Title&gt;     &lt;Organism taxonomy_id="11637</v>
      </c>
      <c r="I944" t="str">
        <f t="shared" si="175"/>
        <v>13114.thomas.18.s038</v>
      </c>
      <c r="J944" t="str">
        <f t="shared" si="176"/>
        <v>thomas</v>
      </c>
      <c r="K944" t="str">
        <f t="shared" si="177"/>
        <v>18</v>
      </c>
      <c r="L944" t="str">
        <f t="shared" si="178"/>
        <v>s038</v>
      </c>
      <c r="M944" t="str">
        <f t="shared" si="179"/>
        <v>thomas_18_s038</v>
      </c>
    </row>
    <row r="945" spans="1:13" x14ac:dyDescent="0.2">
      <c r="A945" t="s">
        <v>6986</v>
      </c>
      <c r="B945" t="e">
        <f t="shared" si="168"/>
        <v>#VALUE!</v>
      </c>
      <c r="C945" t="e">
        <f t="shared" si="169"/>
        <v>#VALUE!</v>
      </c>
      <c r="D945" t="e">
        <f t="shared" si="170"/>
        <v>#VALUE!</v>
      </c>
      <c r="E945">
        <f t="shared" si="171"/>
        <v>1091</v>
      </c>
      <c r="F945" t="str">
        <f t="shared" si="172"/>
        <v>SAMEA7723715</v>
      </c>
      <c r="G945">
        <f t="shared" si="173"/>
        <v>317</v>
      </c>
      <c r="H945" t="str">
        <f t="shared" si="174"/>
        <v>&lt;Title&gt;13114.thomas.18.s037&lt;/Title&gt;     &lt;Organism taxonomy_id="11637</v>
      </c>
      <c r="I945" t="str">
        <f t="shared" si="175"/>
        <v>13114.thomas.18.s037</v>
      </c>
      <c r="J945" t="str">
        <f t="shared" si="176"/>
        <v>thomas</v>
      </c>
      <c r="K945" t="str">
        <f t="shared" si="177"/>
        <v>18</v>
      </c>
      <c r="L945" t="str">
        <f t="shared" si="178"/>
        <v>s037</v>
      </c>
      <c r="M945" t="str">
        <f t="shared" si="179"/>
        <v>thomas_18_s037</v>
      </c>
    </row>
    <row r="946" spans="1:13" x14ac:dyDescent="0.2">
      <c r="A946" t="s">
        <v>6987</v>
      </c>
      <c r="B946">
        <f t="shared" si="168"/>
        <v>4911</v>
      </c>
      <c r="C946" t="str">
        <f t="shared" si="169"/>
        <v xml:space="preserve">gcms_sample_name"&gt;EMP_Feces_thomas_18_s036_a03_M_033&lt;/Attribute&gt;    </v>
      </c>
      <c r="D946" t="str">
        <f t="shared" si="170"/>
        <v>EMP_Feces_thomas_18_s036_a03_M_033</v>
      </c>
      <c r="E946">
        <f t="shared" si="171"/>
        <v>1091</v>
      </c>
      <c r="F946" t="str">
        <f t="shared" si="172"/>
        <v>SAMEA7723714</v>
      </c>
      <c r="G946">
        <f t="shared" si="173"/>
        <v>317</v>
      </c>
      <c r="H946" t="str">
        <f t="shared" si="174"/>
        <v>&lt;Title&gt;13114.thomas.18.s036&lt;/Title&gt;     &lt;Organism taxonomy_id="11637</v>
      </c>
      <c r="I946" t="str">
        <f t="shared" si="175"/>
        <v>13114.thomas.18.s036</v>
      </c>
      <c r="J946" t="str">
        <f t="shared" si="176"/>
        <v>thomas</v>
      </c>
      <c r="K946" t="str">
        <f t="shared" si="177"/>
        <v>18</v>
      </c>
      <c r="L946" t="str">
        <f t="shared" si="178"/>
        <v>s036</v>
      </c>
      <c r="M946" t="str">
        <f t="shared" si="179"/>
        <v>thomas_18_s036</v>
      </c>
    </row>
    <row r="947" spans="1:13" x14ac:dyDescent="0.2">
      <c r="A947" t="s">
        <v>6988</v>
      </c>
      <c r="B947">
        <f t="shared" si="168"/>
        <v>4904</v>
      </c>
      <c r="C947" t="str">
        <f t="shared" si="169"/>
        <v xml:space="preserve">gcms_sample_name"&gt;EMP_Feces_thomas_18_s035_a03_M_032&lt;/Attribute&gt;    </v>
      </c>
      <c r="D947" t="str">
        <f t="shared" si="170"/>
        <v>EMP_Feces_thomas_18_s035_a03_M_032</v>
      </c>
      <c r="E947">
        <f t="shared" si="171"/>
        <v>1091</v>
      </c>
      <c r="F947" t="str">
        <f t="shared" si="172"/>
        <v>SAMEA7723713</v>
      </c>
      <c r="G947">
        <f t="shared" si="173"/>
        <v>317</v>
      </c>
      <c r="H947" t="str">
        <f t="shared" si="174"/>
        <v>&lt;Title&gt;13114.thomas.18.s035&lt;/Title&gt;     &lt;Organism taxonomy_id="11637</v>
      </c>
      <c r="I947" t="str">
        <f t="shared" si="175"/>
        <v>13114.thomas.18.s035</v>
      </c>
      <c r="J947" t="str">
        <f t="shared" si="176"/>
        <v>thomas</v>
      </c>
      <c r="K947" t="str">
        <f t="shared" si="177"/>
        <v>18</v>
      </c>
      <c r="L947" t="str">
        <f t="shared" si="178"/>
        <v>s035</v>
      </c>
      <c r="M947" t="str">
        <f t="shared" si="179"/>
        <v>thomas_18_s035</v>
      </c>
    </row>
    <row r="948" spans="1:13" x14ac:dyDescent="0.2">
      <c r="A948" t="s">
        <v>6989</v>
      </c>
      <c r="B948" t="e">
        <f t="shared" si="168"/>
        <v>#VALUE!</v>
      </c>
      <c r="C948" t="e">
        <f t="shared" si="169"/>
        <v>#VALUE!</v>
      </c>
      <c r="D948" t="e">
        <f t="shared" si="170"/>
        <v>#VALUE!</v>
      </c>
      <c r="E948">
        <f t="shared" si="171"/>
        <v>1076</v>
      </c>
      <c r="F948" t="str">
        <f t="shared" si="172"/>
        <v>SAMEA7723712</v>
      </c>
      <c r="G948">
        <f t="shared" si="173"/>
        <v>317</v>
      </c>
      <c r="H948" t="str">
        <f t="shared" si="174"/>
        <v>&lt;Title&gt;13114.thomas.18.s034&lt;/Title&gt;     &lt;Organism taxonomy_id="11637</v>
      </c>
      <c r="I948" t="str">
        <f t="shared" si="175"/>
        <v>13114.thomas.18.s034</v>
      </c>
      <c r="J948" t="str">
        <f t="shared" si="176"/>
        <v>thomas</v>
      </c>
      <c r="K948" t="str">
        <f t="shared" si="177"/>
        <v>18</v>
      </c>
      <c r="L948" t="str">
        <f t="shared" si="178"/>
        <v>s034</v>
      </c>
      <c r="M948" t="str">
        <f t="shared" si="179"/>
        <v>thomas_18_s034</v>
      </c>
    </row>
    <row r="949" spans="1:13" x14ac:dyDescent="0.2">
      <c r="A949" t="s">
        <v>6990</v>
      </c>
      <c r="B949" t="e">
        <f t="shared" si="168"/>
        <v>#VALUE!</v>
      </c>
      <c r="C949" t="e">
        <f t="shared" si="169"/>
        <v>#VALUE!</v>
      </c>
      <c r="D949" t="e">
        <f t="shared" si="170"/>
        <v>#VALUE!</v>
      </c>
      <c r="E949">
        <f t="shared" si="171"/>
        <v>1076</v>
      </c>
      <c r="F949" t="str">
        <f t="shared" si="172"/>
        <v>SAMEA7723711</v>
      </c>
      <c r="G949">
        <f t="shared" si="173"/>
        <v>317</v>
      </c>
      <c r="H949" t="str">
        <f t="shared" si="174"/>
        <v>&lt;Title&gt;13114.thomas.18.s033&lt;/Title&gt;     &lt;Organism taxonomy_id="11637</v>
      </c>
      <c r="I949" t="str">
        <f t="shared" si="175"/>
        <v>13114.thomas.18.s033</v>
      </c>
      <c r="J949" t="str">
        <f t="shared" si="176"/>
        <v>thomas</v>
      </c>
      <c r="K949" t="str">
        <f t="shared" si="177"/>
        <v>18</v>
      </c>
      <c r="L949" t="str">
        <f t="shared" si="178"/>
        <v>s033</v>
      </c>
      <c r="M949" t="str">
        <f t="shared" si="179"/>
        <v>thomas_18_s033</v>
      </c>
    </row>
    <row r="950" spans="1:13" x14ac:dyDescent="0.2">
      <c r="A950" t="s">
        <v>6991</v>
      </c>
      <c r="B950">
        <f t="shared" si="168"/>
        <v>3758</v>
      </c>
      <c r="C950" t="str">
        <f t="shared" si="169"/>
        <v xml:space="preserve">gcms_sample_name"&gt;EMP_Feces_thomas_18_s032_a03_M_031&lt;/Attribute&gt;    </v>
      </c>
      <c r="D950" t="str">
        <f t="shared" si="170"/>
        <v>EMP_Feces_thomas_18_s032_a03_M_031</v>
      </c>
      <c r="E950">
        <f t="shared" si="171"/>
        <v>1076</v>
      </c>
      <c r="F950" t="str">
        <f t="shared" si="172"/>
        <v>SAMEA7723710</v>
      </c>
      <c r="G950">
        <f t="shared" si="173"/>
        <v>317</v>
      </c>
      <c r="H950" t="str">
        <f t="shared" si="174"/>
        <v>&lt;Title&gt;13114.thomas.18.s032&lt;/Title&gt;     &lt;Organism taxonomy_id="11637</v>
      </c>
      <c r="I950" t="str">
        <f t="shared" si="175"/>
        <v>13114.thomas.18.s032</v>
      </c>
      <c r="J950" t="str">
        <f t="shared" si="176"/>
        <v>thomas</v>
      </c>
      <c r="K950" t="str">
        <f t="shared" si="177"/>
        <v>18</v>
      </c>
      <c r="L950" t="str">
        <f t="shared" si="178"/>
        <v>s032</v>
      </c>
      <c r="M950" t="str">
        <f t="shared" si="179"/>
        <v>thomas_18_s032</v>
      </c>
    </row>
    <row r="951" spans="1:13" x14ac:dyDescent="0.2">
      <c r="A951" t="s">
        <v>6992</v>
      </c>
      <c r="B951">
        <f t="shared" si="168"/>
        <v>4331</v>
      </c>
      <c r="C951" t="str">
        <f t="shared" si="169"/>
        <v xml:space="preserve">gcms_sample_name"&gt;EMP_Feces_thomas_18_s031_a03_M_030&lt;/Attribute&gt;    </v>
      </c>
      <c r="D951" t="str">
        <f t="shared" si="170"/>
        <v>EMP_Feces_thomas_18_s031_a03_M_030</v>
      </c>
      <c r="E951">
        <f t="shared" si="171"/>
        <v>1076</v>
      </c>
      <c r="F951" t="str">
        <f t="shared" si="172"/>
        <v>SAMEA7723709</v>
      </c>
      <c r="G951">
        <f t="shared" si="173"/>
        <v>317</v>
      </c>
      <c r="H951" t="str">
        <f t="shared" si="174"/>
        <v>&lt;Title&gt;13114.thomas.18.s031&lt;/Title&gt;     &lt;Organism taxonomy_id="11637</v>
      </c>
      <c r="I951" t="str">
        <f t="shared" si="175"/>
        <v>13114.thomas.18.s031</v>
      </c>
      <c r="J951" t="str">
        <f t="shared" si="176"/>
        <v>thomas</v>
      </c>
      <c r="K951" t="str">
        <f t="shared" si="177"/>
        <v>18</v>
      </c>
      <c r="L951" t="str">
        <f t="shared" si="178"/>
        <v>s031</v>
      </c>
      <c r="M951" t="str">
        <f t="shared" si="179"/>
        <v>thomas_18_s031</v>
      </c>
    </row>
    <row r="952" spans="1:13" x14ac:dyDescent="0.2">
      <c r="A952" t="s">
        <v>6993</v>
      </c>
      <c r="B952" t="e">
        <f t="shared" si="168"/>
        <v>#VALUE!</v>
      </c>
      <c r="C952" t="e">
        <f t="shared" si="169"/>
        <v>#VALUE!</v>
      </c>
      <c r="D952" t="e">
        <f t="shared" si="170"/>
        <v>#VALUE!</v>
      </c>
      <c r="E952">
        <f t="shared" si="171"/>
        <v>1079</v>
      </c>
      <c r="F952" t="str">
        <f t="shared" si="172"/>
        <v>SAMEA7723708</v>
      </c>
      <c r="G952">
        <f t="shared" si="173"/>
        <v>317</v>
      </c>
      <c r="H952" t="str">
        <f t="shared" si="174"/>
        <v>&lt;Title&gt;13114.thomas.18.s030&lt;/Title&gt;     &lt;Organism taxonomy_id="11637</v>
      </c>
      <c r="I952" t="str">
        <f t="shared" si="175"/>
        <v>13114.thomas.18.s030</v>
      </c>
      <c r="J952" t="str">
        <f t="shared" si="176"/>
        <v>thomas</v>
      </c>
      <c r="K952" t="str">
        <f t="shared" si="177"/>
        <v>18</v>
      </c>
      <c r="L952" t="str">
        <f t="shared" si="178"/>
        <v>s030</v>
      </c>
      <c r="M952" t="str">
        <f t="shared" si="179"/>
        <v>thomas_18_s030</v>
      </c>
    </row>
    <row r="953" spans="1:13" x14ac:dyDescent="0.2">
      <c r="A953" t="s">
        <v>6994</v>
      </c>
      <c r="B953">
        <f t="shared" si="168"/>
        <v>4891</v>
      </c>
      <c r="C953" t="str">
        <f t="shared" si="169"/>
        <v xml:space="preserve">gcms_sample_name"&gt;EMP_Feces_thomas_18_s029_a03_M_028&lt;/Attribute&gt;    </v>
      </c>
      <c r="D953" t="str">
        <f t="shared" si="170"/>
        <v>EMP_Feces_thomas_18_s029_a03_M_028</v>
      </c>
      <c r="E953">
        <f t="shared" si="171"/>
        <v>1080</v>
      </c>
      <c r="F953" t="str">
        <f t="shared" si="172"/>
        <v>SAMEA7723707</v>
      </c>
      <c r="G953">
        <f t="shared" si="173"/>
        <v>317</v>
      </c>
      <c r="H953" t="str">
        <f t="shared" si="174"/>
        <v>&lt;Title&gt;13114.thomas.18.s029&lt;/Title&gt;     &lt;Organism taxonomy_id="11637</v>
      </c>
      <c r="I953" t="str">
        <f t="shared" si="175"/>
        <v>13114.thomas.18.s029</v>
      </c>
      <c r="J953" t="str">
        <f t="shared" si="176"/>
        <v>thomas</v>
      </c>
      <c r="K953" t="str">
        <f t="shared" si="177"/>
        <v>18</v>
      </c>
      <c r="L953" t="str">
        <f t="shared" si="178"/>
        <v>s029</v>
      </c>
      <c r="M953" t="str">
        <f t="shared" si="179"/>
        <v>thomas_18_s029</v>
      </c>
    </row>
    <row r="954" spans="1:13" x14ac:dyDescent="0.2">
      <c r="A954" t="s">
        <v>6995</v>
      </c>
      <c r="B954">
        <f t="shared" si="168"/>
        <v>4890</v>
      </c>
      <c r="C954" t="str">
        <f t="shared" si="169"/>
        <v xml:space="preserve">gcms_sample_name"&gt;EMP_Feces_thomas_18_s028_a03_M_029&lt;/Attribute&gt;    </v>
      </c>
      <c r="D954" t="str">
        <f t="shared" si="170"/>
        <v>EMP_Feces_thomas_18_s028_a03_M_029</v>
      </c>
      <c r="E954">
        <f t="shared" si="171"/>
        <v>1080</v>
      </c>
      <c r="F954" t="str">
        <f t="shared" si="172"/>
        <v>SAMEA7723706</v>
      </c>
      <c r="G954">
        <f t="shared" si="173"/>
        <v>317</v>
      </c>
      <c r="H954" t="str">
        <f t="shared" si="174"/>
        <v>&lt;Title&gt;13114.thomas.18.s028&lt;/Title&gt;     &lt;Organism taxonomy_id="11637</v>
      </c>
      <c r="I954" t="str">
        <f t="shared" si="175"/>
        <v>13114.thomas.18.s028</v>
      </c>
      <c r="J954" t="str">
        <f t="shared" si="176"/>
        <v>thomas</v>
      </c>
      <c r="K954" t="str">
        <f t="shared" si="177"/>
        <v>18</v>
      </c>
      <c r="L954" t="str">
        <f t="shared" si="178"/>
        <v>s028</v>
      </c>
      <c r="M954" t="str">
        <f t="shared" si="179"/>
        <v>thomas_18_s028</v>
      </c>
    </row>
    <row r="955" spans="1:13" x14ac:dyDescent="0.2">
      <c r="A955" t="s">
        <v>6996</v>
      </c>
      <c r="B955" t="e">
        <f t="shared" si="168"/>
        <v>#VALUE!</v>
      </c>
      <c r="C955" t="e">
        <f t="shared" si="169"/>
        <v>#VALUE!</v>
      </c>
      <c r="D955" t="e">
        <f t="shared" si="170"/>
        <v>#VALUE!</v>
      </c>
      <c r="E955">
        <f t="shared" si="171"/>
        <v>1080</v>
      </c>
      <c r="F955" t="str">
        <f t="shared" si="172"/>
        <v>SAMEA7723705</v>
      </c>
      <c r="G955">
        <f t="shared" si="173"/>
        <v>317</v>
      </c>
      <c r="H955" t="str">
        <f t="shared" si="174"/>
        <v>&lt;Title&gt;13114.thomas.18.s026&lt;/Title&gt;     &lt;Organism taxonomy_id="11637</v>
      </c>
      <c r="I955" t="str">
        <f t="shared" si="175"/>
        <v>13114.thomas.18.s026</v>
      </c>
      <c r="J955" t="str">
        <f t="shared" si="176"/>
        <v>thomas</v>
      </c>
      <c r="K955" t="str">
        <f t="shared" si="177"/>
        <v>18</v>
      </c>
      <c r="L955" t="str">
        <f t="shared" si="178"/>
        <v>s026</v>
      </c>
      <c r="M955" t="str">
        <f t="shared" si="179"/>
        <v>thomas_18_s026</v>
      </c>
    </row>
    <row r="956" spans="1:13" x14ac:dyDescent="0.2">
      <c r="A956" t="s">
        <v>6997</v>
      </c>
      <c r="B956" t="e">
        <f t="shared" si="168"/>
        <v>#VALUE!</v>
      </c>
      <c r="C956" t="e">
        <f t="shared" si="169"/>
        <v>#VALUE!</v>
      </c>
      <c r="D956" t="e">
        <f t="shared" si="170"/>
        <v>#VALUE!</v>
      </c>
      <c r="E956">
        <f t="shared" si="171"/>
        <v>1077</v>
      </c>
      <c r="F956" t="str">
        <f t="shared" si="172"/>
        <v>SAMEA7723704</v>
      </c>
      <c r="G956">
        <f t="shared" si="173"/>
        <v>317</v>
      </c>
      <c r="H956" t="str">
        <f t="shared" si="174"/>
        <v>&lt;Title&gt;13114.thomas.18.s025&lt;/Title&gt;     &lt;Organism taxonomy_id="11637</v>
      </c>
      <c r="I956" t="str">
        <f t="shared" si="175"/>
        <v>13114.thomas.18.s025</v>
      </c>
      <c r="J956" t="str">
        <f t="shared" si="176"/>
        <v>thomas</v>
      </c>
      <c r="K956" t="str">
        <f t="shared" si="177"/>
        <v>18</v>
      </c>
      <c r="L956" t="str">
        <f t="shared" si="178"/>
        <v>s025</v>
      </c>
      <c r="M956" t="str">
        <f t="shared" si="179"/>
        <v>thomas_18_s025</v>
      </c>
    </row>
    <row r="957" spans="1:13" x14ac:dyDescent="0.2">
      <c r="A957" t="s">
        <v>6998</v>
      </c>
      <c r="B957">
        <f t="shared" si="168"/>
        <v>4888</v>
      </c>
      <c r="C957" t="str">
        <f t="shared" si="169"/>
        <v xml:space="preserve">gcms_sample_name"&gt;EMP_Feces_thomas_18_s024_a03_M_027&lt;/Attribute&gt;    </v>
      </c>
      <c r="D957" t="str">
        <f t="shared" si="170"/>
        <v>EMP_Feces_thomas_18_s024_a03_M_027</v>
      </c>
      <c r="E957">
        <f t="shared" si="171"/>
        <v>1077</v>
      </c>
      <c r="F957" t="str">
        <f t="shared" si="172"/>
        <v>SAMEA7723703</v>
      </c>
      <c r="G957">
        <f t="shared" si="173"/>
        <v>317</v>
      </c>
      <c r="H957" t="str">
        <f t="shared" si="174"/>
        <v>&lt;Title&gt;13114.thomas.18.s024&lt;/Title&gt;     &lt;Organism taxonomy_id="11637</v>
      </c>
      <c r="I957" t="str">
        <f t="shared" si="175"/>
        <v>13114.thomas.18.s024</v>
      </c>
      <c r="J957" t="str">
        <f t="shared" si="176"/>
        <v>thomas</v>
      </c>
      <c r="K957" t="str">
        <f t="shared" si="177"/>
        <v>18</v>
      </c>
      <c r="L957" t="str">
        <f t="shared" si="178"/>
        <v>s024</v>
      </c>
      <c r="M957" t="str">
        <f t="shared" si="179"/>
        <v>thomas_18_s024</v>
      </c>
    </row>
    <row r="958" spans="1:13" x14ac:dyDescent="0.2">
      <c r="A958" t="s">
        <v>6999</v>
      </c>
      <c r="B958">
        <f t="shared" si="168"/>
        <v>4881</v>
      </c>
      <c r="C958" t="str">
        <f t="shared" si="169"/>
        <v xml:space="preserve">gcms_sample_name"&gt;EMP_Feces_thomas_18_s023_a03_M_049&lt;/Attribute&gt;    </v>
      </c>
      <c r="D958" t="str">
        <f t="shared" si="170"/>
        <v>EMP_Feces_thomas_18_s023_a03_M_049</v>
      </c>
      <c r="E958">
        <f t="shared" si="171"/>
        <v>1077</v>
      </c>
      <c r="F958" t="str">
        <f t="shared" si="172"/>
        <v>SAMEA7723702</v>
      </c>
      <c r="G958">
        <f t="shared" si="173"/>
        <v>317</v>
      </c>
      <c r="H958" t="str">
        <f t="shared" si="174"/>
        <v>&lt;Title&gt;13114.thomas.18.s023&lt;/Title&gt;     &lt;Organism taxonomy_id="11637</v>
      </c>
      <c r="I958" t="str">
        <f t="shared" si="175"/>
        <v>13114.thomas.18.s023</v>
      </c>
      <c r="J958" t="str">
        <f t="shared" si="176"/>
        <v>thomas</v>
      </c>
      <c r="K958" t="str">
        <f t="shared" si="177"/>
        <v>18</v>
      </c>
      <c r="L958" t="str">
        <f t="shared" si="178"/>
        <v>s023</v>
      </c>
      <c r="M958" t="str">
        <f t="shared" si="179"/>
        <v>thomas_18_s023</v>
      </c>
    </row>
    <row r="959" spans="1:13" x14ac:dyDescent="0.2">
      <c r="A959" t="s">
        <v>7000</v>
      </c>
      <c r="B959" t="e">
        <f t="shared" si="168"/>
        <v>#VALUE!</v>
      </c>
      <c r="C959" t="e">
        <f t="shared" si="169"/>
        <v>#VALUE!</v>
      </c>
      <c r="D959" t="e">
        <f t="shared" si="170"/>
        <v>#VALUE!</v>
      </c>
      <c r="E959">
        <f t="shared" si="171"/>
        <v>1077</v>
      </c>
      <c r="F959" t="str">
        <f t="shared" si="172"/>
        <v>SAMEA7723701</v>
      </c>
      <c r="G959">
        <f t="shared" si="173"/>
        <v>317</v>
      </c>
      <c r="H959" t="str">
        <f t="shared" si="174"/>
        <v>&lt;Title&gt;13114.thomas.18.s021&lt;/Title&gt;     &lt;Organism taxonomy_id="11637</v>
      </c>
      <c r="I959" t="str">
        <f t="shared" si="175"/>
        <v>13114.thomas.18.s021</v>
      </c>
      <c r="J959" t="str">
        <f t="shared" si="176"/>
        <v>thomas</v>
      </c>
      <c r="K959" t="str">
        <f t="shared" si="177"/>
        <v>18</v>
      </c>
      <c r="L959" t="str">
        <f t="shared" si="178"/>
        <v>s021</v>
      </c>
      <c r="M959" t="str">
        <f t="shared" si="179"/>
        <v>thomas_18_s021</v>
      </c>
    </row>
    <row r="960" spans="1:13" x14ac:dyDescent="0.2">
      <c r="A960" t="s">
        <v>7001</v>
      </c>
      <c r="B960">
        <f t="shared" si="168"/>
        <v>4326</v>
      </c>
      <c r="C960" t="str">
        <f t="shared" si="169"/>
        <v xml:space="preserve">gcms_sample_name"&gt;EMP_Feces_thomas_18_s019_a03_M_048&lt;/Attribute&gt;    </v>
      </c>
      <c r="D960" t="str">
        <f t="shared" si="170"/>
        <v>EMP_Feces_thomas_18_s019_a03_M_048</v>
      </c>
      <c r="E960">
        <f t="shared" si="171"/>
        <v>1072</v>
      </c>
      <c r="F960" t="str">
        <f t="shared" si="172"/>
        <v>SAMEA7723700</v>
      </c>
      <c r="G960">
        <f t="shared" si="173"/>
        <v>317</v>
      </c>
      <c r="H960" t="str">
        <f t="shared" si="174"/>
        <v>&lt;Title&gt;13114.thomas.18.s019&lt;/Title&gt;     &lt;Organism taxonomy_id="11637</v>
      </c>
      <c r="I960" t="str">
        <f t="shared" si="175"/>
        <v>13114.thomas.18.s019</v>
      </c>
      <c r="J960" t="str">
        <f t="shared" si="176"/>
        <v>thomas</v>
      </c>
      <c r="K960" t="str">
        <f t="shared" si="177"/>
        <v>18</v>
      </c>
      <c r="L960" t="str">
        <f t="shared" si="178"/>
        <v>s019</v>
      </c>
      <c r="M960" t="str">
        <f t="shared" si="179"/>
        <v>thomas_18_s019</v>
      </c>
    </row>
    <row r="961" spans="1:13" x14ac:dyDescent="0.2">
      <c r="A961" t="s">
        <v>7002</v>
      </c>
      <c r="B961" t="e">
        <f t="shared" si="168"/>
        <v>#VALUE!</v>
      </c>
      <c r="C961" t="e">
        <f t="shared" si="169"/>
        <v>#VALUE!</v>
      </c>
      <c r="D961" t="e">
        <f t="shared" si="170"/>
        <v>#VALUE!</v>
      </c>
      <c r="E961">
        <f t="shared" si="171"/>
        <v>1072</v>
      </c>
      <c r="F961" t="str">
        <f t="shared" si="172"/>
        <v>SAMEA7723699</v>
      </c>
      <c r="G961">
        <f t="shared" si="173"/>
        <v>317</v>
      </c>
      <c r="H961" t="str">
        <f t="shared" si="174"/>
        <v>&lt;Title&gt;13114.thomas.18.s016&lt;/Title&gt;     &lt;Organism taxonomy_id="11637</v>
      </c>
      <c r="I961" t="str">
        <f t="shared" si="175"/>
        <v>13114.thomas.18.s016</v>
      </c>
      <c r="J961" t="str">
        <f t="shared" si="176"/>
        <v>thomas</v>
      </c>
      <c r="K961" t="str">
        <f t="shared" si="177"/>
        <v>18</v>
      </c>
      <c r="L961" t="str">
        <f t="shared" si="178"/>
        <v>s016</v>
      </c>
      <c r="M961" t="str">
        <f t="shared" si="179"/>
        <v>thomas_18_s016</v>
      </c>
    </row>
    <row r="962" spans="1:13" x14ac:dyDescent="0.2">
      <c r="A962" t="s">
        <v>7003</v>
      </c>
      <c r="B962" t="e">
        <f t="shared" ref="B962:B1025" si="180">FIND("gcms_sample_name",A962,1)</f>
        <v>#VALUE!</v>
      </c>
      <c r="C962" t="e">
        <f t="shared" ref="C962:C1025" si="181">MID(A962,B962,68)</f>
        <v>#VALUE!</v>
      </c>
      <c r="D962" t="e">
        <f t="shared" ref="D962:D1025" si="182">MID(C962,19,FIND("/Attribute",C962,1)-20)</f>
        <v>#VALUE!</v>
      </c>
      <c r="E962">
        <f t="shared" ref="E962:E1025" si="183">FIND("External Id",A962,1)</f>
        <v>1075</v>
      </c>
      <c r="F962" t="str">
        <f t="shared" ref="F962:F1025" si="184">MID(A962,E962+13,12)</f>
        <v>SAMEA7723698</v>
      </c>
      <c r="G962">
        <f t="shared" ref="G962:G1025" si="185">FIND("&lt;Title&gt;",A962,1)</f>
        <v>317</v>
      </c>
      <c r="H962" t="str">
        <f t="shared" ref="H962:H1025" si="186">MID(A962,G962,68)</f>
        <v>&lt;Title&gt;13114.thomas.18.s015&lt;/Title&gt;     &lt;Organism taxonomy_id="11637</v>
      </c>
      <c r="I962" t="str">
        <f t="shared" ref="I962:I1025" si="187">MID(H962,8,FIND("&lt;/Title&gt;",H962,1)-8)</f>
        <v>13114.thomas.18.s015</v>
      </c>
      <c r="J962" t="str">
        <f t="shared" ref="J962:J1025" si="188">MID(I962,7,FIND(".",I962,8)-7)</f>
        <v>thomas</v>
      </c>
      <c r="K962" t="str">
        <f t="shared" ref="K962:K1025" si="189">MID(I962,FIND(".",I962,8)+1,FIND(".",I962,FIND(".",I962,8)+1)-FIND(".",I962,8)-1)</f>
        <v>18</v>
      </c>
      <c r="L962" t="str">
        <f t="shared" ref="L962:L1025" si="190">MID(I962,FIND(".",I962,FIND(".",I962,8)+1)+1,LEN(I962)-FIND(".",I962,FIND(".",I962,8)+1))</f>
        <v>s015</v>
      </c>
      <c r="M962" t="str">
        <f t="shared" ref="M962:M1025" si="191">J962&amp;"_"&amp;K962&amp;"_"&amp;L962</f>
        <v>thomas_18_s015</v>
      </c>
    </row>
    <row r="963" spans="1:13" x14ac:dyDescent="0.2">
      <c r="A963" t="s">
        <v>7004</v>
      </c>
      <c r="B963" t="e">
        <f t="shared" si="180"/>
        <v>#VALUE!</v>
      </c>
      <c r="C963" t="e">
        <f t="shared" si="181"/>
        <v>#VALUE!</v>
      </c>
      <c r="D963" t="e">
        <f t="shared" si="182"/>
        <v>#VALUE!</v>
      </c>
      <c r="E963">
        <f t="shared" si="183"/>
        <v>1075</v>
      </c>
      <c r="F963" t="str">
        <f t="shared" si="184"/>
        <v>SAMEA7723697</v>
      </c>
      <c r="G963">
        <f t="shared" si="185"/>
        <v>317</v>
      </c>
      <c r="H963" t="str">
        <f t="shared" si="186"/>
        <v>&lt;Title&gt;13114.thomas.18.s014&lt;/Title&gt;     &lt;Organism taxonomy_id="11637</v>
      </c>
      <c r="I963" t="str">
        <f t="shared" si="187"/>
        <v>13114.thomas.18.s014</v>
      </c>
      <c r="J963" t="str">
        <f t="shared" si="188"/>
        <v>thomas</v>
      </c>
      <c r="K963" t="str">
        <f t="shared" si="189"/>
        <v>18</v>
      </c>
      <c r="L963" t="str">
        <f t="shared" si="190"/>
        <v>s014</v>
      </c>
      <c r="M963" t="str">
        <f t="shared" si="191"/>
        <v>thomas_18_s014</v>
      </c>
    </row>
    <row r="964" spans="1:13" x14ac:dyDescent="0.2">
      <c r="A964" t="s">
        <v>7005</v>
      </c>
      <c r="B964">
        <f t="shared" si="180"/>
        <v>4880</v>
      </c>
      <c r="C964" t="str">
        <f t="shared" si="181"/>
        <v xml:space="preserve">gcms_sample_name"&gt;EMP_Feces_thomas_18_s013_a03_M_036&lt;/Attribute&gt;    </v>
      </c>
      <c r="D964" t="str">
        <f t="shared" si="182"/>
        <v>EMP_Feces_thomas_18_s013_a03_M_036</v>
      </c>
      <c r="E964">
        <f t="shared" si="183"/>
        <v>1075</v>
      </c>
      <c r="F964" t="str">
        <f t="shared" si="184"/>
        <v>SAMEA7723696</v>
      </c>
      <c r="G964">
        <f t="shared" si="185"/>
        <v>317</v>
      </c>
      <c r="H964" t="str">
        <f t="shared" si="186"/>
        <v>&lt;Title&gt;13114.thomas.18.s013&lt;/Title&gt;     &lt;Organism taxonomy_id="11637</v>
      </c>
      <c r="I964" t="str">
        <f t="shared" si="187"/>
        <v>13114.thomas.18.s013</v>
      </c>
      <c r="J964" t="str">
        <f t="shared" si="188"/>
        <v>thomas</v>
      </c>
      <c r="K964" t="str">
        <f t="shared" si="189"/>
        <v>18</v>
      </c>
      <c r="L964" t="str">
        <f t="shared" si="190"/>
        <v>s013</v>
      </c>
      <c r="M964" t="str">
        <f t="shared" si="191"/>
        <v>thomas_18_s013</v>
      </c>
    </row>
    <row r="965" spans="1:13" x14ac:dyDescent="0.2">
      <c r="A965" t="s">
        <v>7006</v>
      </c>
      <c r="B965">
        <f t="shared" si="180"/>
        <v>4879</v>
      </c>
      <c r="C965" t="str">
        <f t="shared" si="181"/>
        <v xml:space="preserve">gcms_sample_name"&gt;EMP_Feces_thomas_18_s012_a03_M_037&lt;/Attribute&gt;    </v>
      </c>
      <c r="D965" t="str">
        <f t="shared" si="182"/>
        <v>EMP_Feces_thomas_18_s012_a03_M_037</v>
      </c>
      <c r="E965">
        <f t="shared" si="183"/>
        <v>1075</v>
      </c>
      <c r="F965" t="str">
        <f t="shared" si="184"/>
        <v>SAMEA7723695</v>
      </c>
      <c r="G965">
        <f t="shared" si="185"/>
        <v>317</v>
      </c>
      <c r="H965" t="str">
        <f t="shared" si="186"/>
        <v>&lt;Title&gt;13114.thomas.18.s012&lt;/Title&gt;     &lt;Organism taxonomy_id="11637</v>
      </c>
      <c r="I965" t="str">
        <f t="shared" si="187"/>
        <v>13114.thomas.18.s012</v>
      </c>
      <c r="J965" t="str">
        <f t="shared" si="188"/>
        <v>thomas</v>
      </c>
      <c r="K965" t="str">
        <f t="shared" si="189"/>
        <v>18</v>
      </c>
      <c r="L965" t="str">
        <f t="shared" si="190"/>
        <v>s012</v>
      </c>
      <c r="M965" t="str">
        <f t="shared" si="191"/>
        <v>thomas_18_s012</v>
      </c>
    </row>
    <row r="966" spans="1:13" x14ac:dyDescent="0.2">
      <c r="A966" t="s">
        <v>7007</v>
      </c>
      <c r="B966" t="e">
        <f t="shared" si="180"/>
        <v>#VALUE!</v>
      </c>
      <c r="C966" t="e">
        <f t="shared" si="181"/>
        <v>#VALUE!</v>
      </c>
      <c r="D966" t="e">
        <f t="shared" si="182"/>
        <v>#VALUE!</v>
      </c>
      <c r="E966">
        <f t="shared" si="183"/>
        <v>1076</v>
      </c>
      <c r="F966" t="str">
        <f t="shared" si="184"/>
        <v>SAMEA7723694</v>
      </c>
      <c r="G966">
        <f t="shared" si="185"/>
        <v>317</v>
      </c>
      <c r="H966" t="str">
        <f t="shared" si="186"/>
        <v>&lt;Title&gt;13114.thomas.18.s011&lt;/Title&gt;     &lt;Organism taxonomy_id="11637</v>
      </c>
      <c r="I966" t="str">
        <f t="shared" si="187"/>
        <v>13114.thomas.18.s011</v>
      </c>
      <c r="J966" t="str">
        <f t="shared" si="188"/>
        <v>thomas</v>
      </c>
      <c r="K966" t="str">
        <f t="shared" si="189"/>
        <v>18</v>
      </c>
      <c r="L966" t="str">
        <f t="shared" si="190"/>
        <v>s011</v>
      </c>
      <c r="M966" t="str">
        <f t="shared" si="191"/>
        <v>thomas_18_s011</v>
      </c>
    </row>
    <row r="967" spans="1:13" x14ac:dyDescent="0.2">
      <c r="A967" t="s">
        <v>7008</v>
      </c>
      <c r="B967" t="e">
        <f t="shared" si="180"/>
        <v>#VALUE!</v>
      </c>
      <c r="C967" t="e">
        <f t="shared" si="181"/>
        <v>#VALUE!</v>
      </c>
      <c r="D967" t="e">
        <f t="shared" si="182"/>
        <v>#VALUE!</v>
      </c>
      <c r="E967">
        <f t="shared" si="183"/>
        <v>1076</v>
      </c>
      <c r="F967" t="str">
        <f t="shared" si="184"/>
        <v>SAMEA7723693</v>
      </c>
      <c r="G967">
        <f t="shared" si="185"/>
        <v>317</v>
      </c>
      <c r="H967" t="str">
        <f t="shared" si="186"/>
        <v>&lt;Title&gt;13114.thomas.18.s010&lt;/Title&gt;     &lt;Organism taxonomy_id="11637</v>
      </c>
      <c r="I967" t="str">
        <f t="shared" si="187"/>
        <v>13114.thomas.18.s010</v>
      </c>
      <c r="J967" t="str">
        <f t="shared" si="188"/>
        <v>thomas</v>
      </c>
      <c r="K967" t="str">
        <f t="shared" si="189"/>
        <v>18</v>
      </c>
      <c r="L967" t="str">
        <f t="shared" si="190"/>
        <v>s010</v>
      </c>
      <c r="M967" t="str">
        <f t="shared" si="191"/>
        <v>thomas_18_s010</v>
      </c>
    </row>
    <row r="968" spans="1:13" x14ac:dyDescent="0.2">
      <c r="A968" t="s">
        <v>7009</v>
      </c>
      <c r="B968">
        <f t="shared" si="180"/>
        <v>4879</v>
      </c>
      <c r="C968" t="str">
        <f t="shared" si="181"/>
        <v xml:space="preserve">gcms_sample_name"&gt;EMP_Feces_thomas_18_s008_a03_M_038&lt;/Attribute&gt;    </v>
      </c>
      <c r="D968" t="str">
        <f t="shared" si="182"/>
        <v>EMP_Feces_thomas_18_s008_a03_M_038</v>
      </c>
      <c r="E968">
        <f t="shared" si="183"/>
        <v>1076</v>
      </c>
      <c r="F968" t="str">
        <f t="shared" si="184"/>
        <v>SAMEA7723692</v>
      </c>
      <c r="G968">
        <f t="shared" si="185"/>
        <v>317</v>
      </c>
      <c r="H968" t="str">
        <f t="shared" si="186"/>
        <v>&lt;Title&gt;13114.thomas.18.s008&lt;/Title&gt;     &lt;Organism taxonomy_id="11637</v>
      </c>
      <c r="I968" t="str">
        <f t="shared" si="187"/>
        <v>13114.thomas.18.s008</v>
      </c>
      <c r="J968" t="str">
        <f t="shared" si="188"/>
        <v>thomas</v>
      </c>
      <c r="K968" t="str">
        <f t="shared" si="189"/>
        <v>18</v>
      </c>
      <c r="L968" t="str">
        <f t="shared" si="190"/>
        <v>s008</v>
      </c>
      <c r="M968" t="str">
        <f t="shared" si="191"/>
        <v>thomas_18_s008</v>
      </c>
    </row>
    <row r="969" spans="1:13" x14ac:dyDescent="0.2">
      <c r="A969" t="s">
        <v>7010</v>
      </c>
      <c r="B969" t="e">
        <f t="shared" si="180"/>
        <v>#VALUE!</v>
      </c>
      <c r="C969" t="e">
        <f t="shared" si="181"/>
        <v>#VALUE!</v>
      </c>
      <c r="D969" t="e">
        <f t="shared" si="182"/>
        <v>#VALUE!</v>
      </c>
      <c r="E969">
        <f t="shared" si="183"/>
        <v>1076</v>
      </c>
      <c r="F969" t="str">
        <f t="shared" si="184"/>
        <v>SAMEA7723691</v>
      </c>
      <c r="G969">
        <f t="shared" si="185"/>
        <v>317</v>
      </c>
      <c r="H969" t="str">
        <f t="shared" si="186"/>
        <v>&lt;Title&gt;13114.thomas.18.s003&lt;/Title&gt;     &lt;Organism taxonomy_id="11637</v>
      </c>
      <c r="I969" t="str">
        <f t="shared" si="187"/>
        <v>13114.thomas.18.s003</v>
      </c>
      <c r="J969" t="str">
        <f t="shared" si="188"/>
        <v>thomas</v>
      </c>
      <c r="K969" t="str">
        <f t="shared" si="189"/>
        <v>18</v>
      </c>
      <c r="L969" t="str">
        <f t="shared" si="190"/>
        <v>s003</v>
      </c>
      <c r="M969" t="str">
        <f t="shared" si="191"/>
        <v>thomas_18_s003</v>
      </c>
    </row>
    <row r="970" spans="1:13" x14ac:dyDescent="0.2">
      <c r="A970" t="s">
        <v>7011</v>
      </c>
      <c r="B970">
        <f t="shared" si="180"/>
        <v>4333</v>
      </c>
      <c r="C970" t="str">
        <f t="shared" si="181"/>
        <v xml:space="preserve">gcms_sample_name"&gt;EMP_Feces_thomas_18_s002_a03_M_026&lt;/Attribute&gt;    </v>
      </c>
      <c r="D970" t="str">
        <f t="shared" si="182"/>
        <v>EMP_Feces_thomas_18_s002_a03_M_026</v>
      </c>
      <c r="E970">
        <f t="shared" si="183"/>
        <v>1076</v>
      </c>
      <c r="F970" t="str">
        <f t="shared" si="184"/>
        <v>SAMEA7723690</v>
      </c>
      <c r="G970">
        <f t="shared" si="185"/>
        <v>317</v>
      </c>
      <c r="H970" t="str">
        <f t="shared" si="186"/>
        <v>&lt;Title&gt;13114.thomas.18.s002&lt;/Title&gt;     &lt;Organism taxonomy_id="11637</v>
      </c>
      <c r="I970" t="str">
        <f t="shared" si="187"/>
        <v>13114.thomas.18.s002</v>
      </c>
      <c r="J970" t="str">
        <f t="shared" si="188"/>
        <v>thomas</v>
      </c>
      <c r="K970" t="str">
        <f t="shared" si="189"/>
        <v>18</v>
      </c>
      <c r="L970" t="str">
        <f t="shared" si="190"/>
        <v>s002</v>
      </c>
      <c r="M970" t="str">
        <f t="shared" si="191"/>
        <v>thomas_18_s002</v>
      </c>
    </row>
    <row r="971" spans="1:13" x14ac:dyDescent="0.2">
      <c r="A971" t="s">
        <v>7012</v>
      </c>
      <c r="B971">
        <f t="shared" si="180"/>
        <v>4334</v>
      </c>
      <c r="C971" t="str">
        <f t="shared" si="181"/>
        <v xml:space="preserve">gcms_sample_name"&gt;EMP_Feces_thomas_18_s001_a03_M_025&lt;/Attribute&gt;    </v>
      </c>
      <c r="D971" t="str">
        <f t="shared" si="182"/>
        <v>EMP_Feces_thomas_18_s001_a03_M_025</v>
      </c>
      <c r="E971">
        <f t="shared" si="183"/>
        <v>1076</v>
      </c>
      <c r="F971" t="str">
        <f t="shared" si="184"/>
        <v>SAMEA7723689</v>
      </c>
      <c r="G971">
        <f t="shared" si="185"/>
        <v>317</v>
      </c>
      <c r="H971" t="str">
        <f t="shared" si="186"/>
        <v>&lt;Title&gt;13114.thomas.18.s001&lt;/Title&gt;     &lt;Organism taxonomy_id="11637</v>
      </c>
      <c r="I971" t="str">
        <f t="shared" si="187"/>
        <v>13114.thomas.18.s001</v>
      </c>
      <c r="J971" t="str">
        <f t="shared" si="188"/>
        <v>thomas</v>
      </c>
      <c r="K971" t="str">
        <f t="shared" si="189"/>
        <v>18</v>
      </c>
      <c r="L971" t="str">
        <f t="shared" si="190"/>
        <v>s001</v>
      </c>
      <c r="M971" t="str">
        <f t="shared" si="191"/>
        <v>thomas_18_s001</v>
      </c>
    </row>
    <row r="972" spans="1:13" x14ac:dyDescent="0.2">
      <c r="A972" t="s">
        <v>6896</v>
      </c>
      <c r="B972" t="e">
        <f t="shared" si="180"/>
        <v>#VALUE!</v>
      </c>
      <c r="C972" t="e">
        <f t="shared" si="181"/>
        <v>#VALUE!</v>
      </c>
      <c r="D972" t="e">
        <f t="shared" si="182"/>
        <v>#VALUE!</v>
      </c>
      <c r="E972">
        <f t="shared" si="183"/>
        <v>994</v>
      </c>
      <c r="F972" t="str">
        <f t="shared" si="184"/>
        <v>SAMEA7724046</v>
      </c>
      <c r="G972">
        <f t="shared" si="185"/>
        <v>317</v>
      </c>
      <c r="H972" t="str">
        <f t="shared" si="186"/>
        <v>&lt;Title&gt;13114.tucker.58.s016&lt;/Title&gt;     &lt;Organism taxonomy_id="12607</v>
      </c>
      <c r="I972" t="str">
        <f t="shared" si="187"/>
        <v>13114.tucker.58.s016</v>
      </c>
      <c r="J972" t="str">
        <f t="shared" si="188"/>
        <v>tucker</v>
      </c>
      <c r="K972" t="str">
        <f t="shared" si="189"/>
        <v>58</v>
      </c>
      <c r="L972" t="str">
        <f t="shared" si="190"/>
        <v>s016</v>
      </c>
      <c r="M972" t="str">
        <f t="shared" si="191"/>
        <v>tucker_58_s016</v>
      </c>
    </row>
    <row r="973" spans="1:13" x14ac:dyDescent="0.2">
      <c r="A973" t="s">
        <v>6897</v>
      </c>
      <c r="B973" t="e">
        <f t="shared" si="180"/>
        <v>#VALUE!</v>
      </c>
      <c r="C973" t="e">
        <f t="shared" si="181"/>
        <v>#VALUE!</v>
      </c>
      <c r="D973" t="e">
        <f t="shared" si="182"/>
        <v>#VALUE!</v>
      </c>
      <c r="E973">
        <f t="shared" si="183"/>
        <v>994</v>
      </c>
      <c r="F973" t="str">
        <f t="shared" si="184"/>
        <v>SAMEA7724045</v>
      </c>
      <c r="G973">
        <f t="shared" si="185"/>
        <v>317</v>
      </c>
      <c r="H973" t="str">
        <f t="shared" si="186"/>
        <v>&lt;Title&gt;13114.tucker.58.s015&lt;/Title&gt;     &lt;Organism taxonomy_id="12607</v>
      </c>
      <c r="I973" t="str">
        <f t="shared" si="187"/>
        <v>13114.tucker.58.s015</v>
      </c>
      <c r="J973" t="str">
        <f t="shared" si="188"/>
        <v>tucker</v>
      </c>
      <c r="K973" t="str">
        <f t="shared" si="189"/>
        <v>58</v>
      </c>
      <c r="L973" t="str">
        <f t="shared" si="190"/>
        <v>s015</v>
      </c>
      <c r="M973" t="str">
        <f t="shared" si="191"/>
        <v>tucker_58_s015</v>
      </c>
    </row>
    <row r="974" spans="1:13" x14ac:dyDescent="0.2">
      <c r="A974" t="s">
        <v>6898</v>
      </c>
      <c r="B974" t="e">
        <f t="shared" si="180"/>
        <v>#VALUE!</v>
      </c>
      <c r="C974" t="e">
        <f t="shared" si="181"/>
        <v>#VALUE!</v>
      </c>
      <c r="D974" t="e">
        <f t="shared" si="182"/>
        <v>#VALUE!</v>
      </c>
      <c r="E974">
        <f t="shared" si="183"/>
        <v>989</v>
      </c>
      <c r="F974" t="str">
        <f t="shared" si="184"/>
        <v>SAMEA7724044</v>
      </c>
      <c r="G974">
        <f t="shared" si="185"/>
        <v>317</v>
      </c>
      <c r="H974" t="str">
        <f t="shared" si="186"/>
        <v>&lt;Title&gt;13114.tucker.58.s014&lt;/Title&gt;     &lt;Organism taxonomy_id="12607</v>
      </c>
      <c r="I974" t="str">
        <f t="shared" si="187"/>
        <v>13114.tucker.58.s014</v>
      </c>
      <c r="J974" t="str">
        <f t="shared" si="188"/>
        <v>tucker</v>
      </c>
      <c r="K974" t="str">
        <f t="shared" si="189"/>
        <v>58</v>
      </c>
      <c r="L974" t="str">
        <f t="shared" si="190"/>
        <v>s014</v>
      </c>
      <c r="M974" t="str">
        <f t="shared" si="191"/>
        <v>tucker_58_s014</v>
      </c>
    </row>
    <row r="975" spans="1:13" x14ac:dyDescent="0.2">
      <c r="A975" t="s">
        <v>6899</v>
      </c>
      <c r="B975" t="e">
        <f t="shared" si="180"/>
        <v>#VALUE!</v>
      </c>
      <c r="C975" t="e">
        <f t="shared" si="181"/>
        <v>#VALUE!</v>
      </c>
      <c r="D975" t="e">
        <f t="shared" si="182"/>
        <v>#VALUE!</v>
      </c>
      <c r="E975">
        <f t="shared" si="183"/>
        <v>989</v>
      </c>
      <c r="F975" t="str">
        <f t="shared" si="184"/>
        <v>SAMEA7724043</v>
      </c>
      <c r="G975">
        <f t="shared" si="185"/>
        <v>317</v>
      </c>
      <c r="H975" t="str">
        <f t="shared" si="186"/>
        <v>&lt;Title&gt;13114.tucker.58.s012&lt;/Title&gt;     &lt;Organism taxonomy_id="12607</v>
      </c>
      <c r="I975" t="str">
        <f t="shared" si="187"/>
        <v>13114.tucker.58.s012</v>
      </c>
      <c r="J975" t="str">
        <f t="shared" si="188"/>
        <v>tucker</v>
      </c>
      <c r="K975" t="str">
        <f t="shared" si="189"/>
        <v>58</v>
      </c>
      <c r="L975" t="str">
        <f t="shared" si="190"/>
        <v>s012</v>
      </c>
      <c r="M975" t="str">
        <f t="shared" si="191"/>
        <v>tucker_58_s012</v>
      </c>
    </row>
    <row r="976" spans="1:13" x14ac:dyDescent="0.2">
      <c r="A976" t="s">
        <v>6900</v>
      </c>
      <c r="B976" t="e">
        <f t="shared" si="180"/>
        <v>#VALUE!</v>
      </c>
      <c r="C976" t="e">
        <f t="shared" si="181"/>
        <v>#VALUE!</v>
      </c>
      <c r="D976" t="e">
        <f t="shared" si="182"/>
        <v>#VALUE!</v>
      </c>
      <c r="E976">
        <f t="shared" si="183"/>
        <v>989</v>
      </c>
      <c r="F976" t="str">
        <f t="shared" si="184"/>
        <v>SAMEA7724042</v>
      </c>
      <c r="G976">
        <f t="shared" si="185"/>
        <v>317</v>
      </c>
      <c r="H976" t="str">
        <f t="shared" si="186"/>
        <v>&lt;Title&gt;13114.tucker.58.s011&lt;/Title&gt;     &lt;Organism taxonomy_id="12607</v>
      </c>
      <c r="I976" t="str">
        <f t="shared" si="187"/>
        <v>13114.tucker.58.s011</v>
      </c>
      <c r="J976" t="str">
        <f t="shared" si="188"/>
        <v>tucker</v>
      </c>
      <c r="K976" t="str">
        <f t="shared" si="189"/>
        <v>58</v>
      </c>
      <c r="L976" t="str">
        <f t="shared" si="190"/>
        <v>s011</v>
      </c>
      <c r="M976" t="str">
        <f t="shared" si="191"/>
        <v>tucker_58_s011</v>
      </c>
    </row>
    <row r="977" spans="1:13" x14ac:dyDescent="0.2">
      <c r="A977" t="s">
        <v>6962</v>
      </c>
      <c r="B977">
        <f t="shared" si="180"/>
        <v>3499</v>
      </c>
      <c r="C977" t="str">
        <f t="shared" si="181"/>
        <v xml:space="preserve">gcms_sample_name"&gt;EMP_Feces_tucker_58_s007_a03_M_327&lt;/Attribute&gt;    </v>
      </c>
      <c r="D977" t="str">
        <f t="shared" si="182"/>
        <v>EMP_Feces_tucker_58_s007_a03_M_327</v>
      </c>
      <c r="E977">
        <f t="shared" si="183"/>
        <v>973</v>
      </c>
      <c r="F977" t="str">
        <f t="shared" si="184"/>
        <v>SAMEA7723739</v>
      </c>
      <c r="G977">
        <f t="shared" si="185"/>
        <v>317</v>
      </c>
      <c r="H977" t="str">
        <f t="shared" si="186"/>
        <v>&lt;Title&gt;13114.tucker.58.s007&lt;/Title&gt;     &lt;Organism taxonomy_id="12607</v>
      </c>
      <c r="I977" t="str">
        <f t="shared" si="187"/>
        <v>13114.tucker.58.s007</v>
      </c>
      <c r="J977" t="str">
        <f t="shared" si="188"/>
        <v>tucker</v>
      </c>
      <c r="K977" t="str">
        <f t="shared" si="189"/>
        <v>58</v>
      </c>
      <c r="L977" t="str">
        <f t="shared" si="190"/>
        <v>s007</v>
      </c>
      <c r="M977" t="str">
        <f t="shared" si="191"/>
        <v>tucker_58_s007</v>
      </c>
    </row>
    <row r="978" spans="1:13" x14ac:dyDescent="0.2">
      <c r="A978" t="s">
        <v>6963</v>
      </c>
      <c r="B978">
        <f t="shared" si="180"/>
        <v>3502</v>
      </c>
      <c r="C978" t="str">
        <f t="shared" si="181"/>
        <v xml:space="preserve">gcms_sample_name"&gt;EMP_Feces_tucker_58_s005_a03_M_326&lt;/Attribute&gt;    </v>
      </c>
      <c r="D978" t="str">
        <f t="shared" si="182"/>
        <v>EMP_Feces_tucker_58_s005_a03_M_326</v>
      </c>
      <c r="E978">
        <f t="shared" si="183"/>
        <v>973</v>
      </c>
      <c r="F978" t="str">
        <f t="shared" si="184"/>
        <v>SAMEA7723738</v>
      </c>
      <c r="G978">
        <f t="shared" si="185"/>
        <v>317</v>
      </c>
      <c r="H978" t="str">
        <f t="shared" si="186"/>
        <v>&lt;Title&gt;13114.tucker.58.s005&lt;/Title&gt;     &lt;Organism taxonomy_id="12607</v>
      </c>
      <c r="I978" t="str">
        <f t="shared" si="187"/>
        <v>13114.tucker.58.s005</v>
      </c>
      <c r="J978" t="str">
        <f t="shared" si="188"/>
        <v>tucker</v>
      </c>
      <c r="K978" t="str">
        <f t="shared" si="189"/>
        <v>58</v>
      </c>
      <c r="L978" t="str">
        <f t="shared" si="190"/>
        <v>s005</v>
      </c>
      <c r="M978" t="str">
        <f t="shared" si="191"/>
        <v>tucker_58_s005</v>
      </c>
    </row>
    <row r="979" spans="1:13" x14ac:dyDescent="0.2">
      <c r="A979" t="s">
        <v>6964</v>
      </c>
      <c r="B979" t="e">
        <f t="shared" si="180"/>
        <v>#VALUE!</v>
      </c>
      <c r="C979" t="e">
        <f t="shared" si="181"/>
        <v>#VALUE!</v>
      </c>
      <c r="D979" t="e">
        <f t="shared" si="182"/>
        <v>#VALUE!</v>
      </c>
      <c r="E979">
        <f t="shared" si="183"/>
        <v>989</v>
      </c>
      <c r="F979" t="str">
        <f t="shared" si="184"/>
        <v>SAMEA7723737</v>
      </c>
      <c r="G979">
        <f t="shared" si="185"/>
        <v>317</v>
      </c>
      <c r="H979" t="str">
        <f t="shared" si="186"/>
        <v>&lt;Title&gt;13114.tucker.58.s004&lt;/Title&gt;     &lt;Organism taxonomy_id="12607</v>
      </c>
      <c r="I979" t="str">
        <f t="shared" si="187"/>
        <v>13114.tucker.58.s004</v>
      </c>
      <c r="J979" t="str">
        <f t="shared" si="188"/>
        <v>tucker</v>
      </c>
      <c r="K979" t="str">
        <f t="shared" si="189"/>
        <v>58</v>
      </c>
      <c r="L979" t="str">
        <f t="shared" si="190"/>
        <v>s004</v>
      </c>
      <c r="M979" t="str">
        <f t="shared" si="191"/>
        <v>tucker_58_s004</v>
      </c>
    </row>
    <row r="980" spans="1:13" x14ac:dyDescent="0.2">
      <c r="A980" t="s">
        <v>6965</v>
      </c>
      <c r="B980">
        <f t="shared" si="180"/>
        <v>3519</v>
      </c>
      <c r="C980" t="str">
        <f t="shared" si="181"/>
        <v xml:space="preserve">gcms_sample_name"&gt;EMP_Feces_tucker_58_s003_a03_M_325&lt;/Attribute&gt;    </v>
      </c>
      <c r="D980" t="str">
        <f t="shared" si="182"/>
        <v>EMP_Feces_tucker_58_s003_a03_M_325</v>
      </c>
      <c r="E980">
        <f t="shared" si="183"/>
        <v>989</v>
      </c>
      <c r="F980" t="str">
        <f t="shared" si="184"/>
        <v>SAMEA7723736</v>
      </c>
      <c r="G980">
        <f t="shared" si="185"/>
        <v>317</v>
      </c>
      <c r="H980" t="str">
        <f t="shared" si="186"/>
        <v>&lt;Title&gt;13114.tucker.58.s003&lt;/Title&gt;     &lt;Organism taxonomy_id="12607</v>
      </c>
      <c r="I980" t="str">
        <f t="shared" si="187"/>
        <v>13114.tucker.58.s003</v>
      </c>
      <c r="J980" t="str">
        <f t="shared" si="188"/>
        <v>tucker</v>
      </c>
      <c r="K980" t="str">
        <f t="shared" si="189"/>
        <v>58</v>
      </c>
      <c r="L980" t="str">
        <f t="shared" si="190"/>
        <v>s003</v>
      </c>
      <c r="M980" t="str">
        <f t="shared" si="191"/>
        <v>tucker_58_s003</v>
      </c>
    </row>
    <row r="981" spans="1:13" x14ac:dyDescent="0.2">
      <c r="A981" t="s">
        <v>6966</v>
      </c>
      <c r="B981">
        <f t="shared" si="180"/>
        <v>3519</v>
      </c>
      <c r="C981" t="str">
        <f t="shared" si="181"/>
        <v xml:space="preserve">gcms_sample_name"&gt;EMP_Feces_tucker_58_s001_a03_M_323&lt;/Attribute&gt;    </v>
      </c>
      <c r="D981" t="str">
        <f t="shared" si="182"/>
        <v>EMP_Feces_tucker_58_s001_a03_M_323</v>
      </c>
      <c r="E981">
        <f t="shared" si="183"/>
        <v>989</v>
      </c>
      <c r="F981" t="str">
        <f t="shared" si="184"/>
        <v>SAMEA7723735</v>
      </c>
      <c r="G981">
        <f t="shared" si="185"/>
        <v>317</v>
      </c>
      <c r="H981" t="str">
        <f t="shared" si="186"/>
        <v>&lt;Title&gt;13114.tucker.58.s001&lt;/Title&gt;     &lt;Organism taxonomy_id="12607</v>
      </c>
      <c r="I981" t="str">
        <f t="shared" si="187"/>
        <v>13114.tucker.58.s001</v>
      </c>
      <c r="J981" t="str">
        <f t="shared" si="188"/>
        <v>tucker</v>
      </c>
      <c r="K981" t="str">
        <f t="shared" si="189"/>
        <v>58</v>
      </c>
      <c r="L981" t="str">
        <f t="shared" si="190"/>
        <v>s001</v>
      </c>
      <c r="M981" t="str">
        <f t="shared" si="191"/>
        <v>tucker_58_s001</v>
      </c>
    </row>
    <row r="982" spans="1:13" x14ac:dyDescent="0.2">
      <c r="A982" t="s">
        <v>7151</v>
      </c>
      <c r="B982" t="e">
        <f t="shared" si="180"/>
        <v>#VALUE!</v>
      </c>
      <c r="C982" t="e">
        <f t="shared" si="181"/>
        <v>#VALUE!</v>
      </c>
      <c r="D982" t="e">
        <f t="shared" si="182"/>
        <v>#VALUE!</v>
      </c>
      <c r="E982">
        <f t="shared" si="183"/>
        <v>989</v>
      </c>
      <c r="F982" t="str">
        <f t="shared" si="184"/>
        <v>SAMEA7723550</v>
      </c>
      <c r="G982">
        <f t="shared" si="185"/>
        <v>317</v>
      </c>
      <c r="H982" t="str">
        <f t="shared" si="186"/>
        <v>&lt;Title&gt;13114.tucker.58.s013&lt;/Title&gt;     &lt;Organism taxonomy_id="12607</v>
      </c>
      <c r="I982" t="str">
        <f t="shared" si="187"/>
        <v>13114.tucker.58.s013</v>
      </c>
      <c r="J982" t="str">
        <f t="shared" si="188"/>
        <v>tucker</v>
      </c>
      <c r="K982" t="str">
        <f t="shared" si="189"/>
        <v>58</v>
      </c>
      <c r="L982" t="str">
        <f t="shared" si="190"/>
        <v>s013</v>
      </c>
      <c r="M982" t="str">
        <f t="shared" si="191"/>
        <v>tucker_58_s013</v>
      </c>
    </row>
    <row r="983" spans="1:13" x14ac:dyDescent="0.2">
      <c r="A983" t="s">
        <v>7152</v>
      </c>
      <c r="B983" t="e">
        <f t="shared" si="180"/>
        <v>#VALUE!</v>
      </c>
      <c r="C983" t="e">
        <f t="shared" si="181"/>
        <v>#VALUE!</v>
      </c>
      <c r="D983" t="e">
        <f t="shared" si="182"/>
        <v>#VALUE!</v>
      </c>
      <c r="E983">
        <f t="shared" si="183"/>
        <v>973</v>
      </c>
      <c r="F983" t="str">
        <f t="shared" si="184"/>
        <v>SAMEA7723549</v>
      </c>
      <c r="G983">
        <f t="shared" si="185"/>
        <v>317</v>
      </c>
      <c r="H983" t="str">
        <f t="shared" si="186"/>
        <v>&lt;Title&gt;13114.tucker.58.s010&lt;/Title&gt;     &lt;Organism taxonomy_id="12607</v>
      </c>
      <c r="I983" t="str">
        <f t="shared" si="187"/>
        <v>13114.tucker.58.s010</v>
      </c>
      <c r="J983" t="str">
        <f t="shared" si="188"/>
        <v>tucker</v>
      </c>
      <c r="K983" t="str">
        <f t="shared" si="189"/>
        <v>58</v>
      </c>
      <c r="L983" t="str">
        <f t="shared" si="190"/>
        <v>s010</v>
      </c>
      <c r="M983" t="str">
        <f t="shared" si="191"/>
        <v>tucker_58_s010</v>
      </c>
    </row>
    <row r="984" spans="1:13" x14ac:dyDescent="0.2">
      <c r="A984" t="s">
        <v>7153</v>
      </c>
      <c r="B984">
        <f t="shared" si="180"/>
        <v>3510</v>
      </c>
      <c r="C984" t="str">
        <f t="shared" si="181"/>
        <v xml:space="preserve">gcms_sample_name"&gt;EMP_Feces_tucker_58_s009_a03_M_328&lt;/Attribute&gt;    </v>
      </c>
      <c r="D984" t="str">
        <f t="shared" si="182"/>
        <v>EMP_Feces_tucker_58_s009_a03_M_328</v>
      </c>
      <c r="E984">
        <f t="shared" si="183"/>
        <v>984</v>
      </c>
      <c r="F984" t="str">
        <f t="shared" si="184"/>
        <v>SAMEA7723548</v>
      </c>
      <c r="G984">
        <f t="shared" si="185"/>
        <v>317</v>
      </c>
      <c r="H984" t="str">
        <f t="shared" si="186"/>
        <v>&lt;Title&gt;13114.tucker.58.s009&lt;/Title&gt;     &lt;Organism taxonomy_id="12607</v>
      </c>
      <c r="I984" t="str">
        <f t="shared" si="187"/>
        <v>13114.tucker.58.s009</v>
      </c>
      <c r="J984" t="str">
        <f t="shared" si="188"/>
        <v>tucker</v>
      </c>
      <c r="K984" t="str">
        <f t="shared" si="189"/>
        <v>58</v>
      </c>
      <c r="L984" t="str">
        <f t="shared" si="190"/>
        <v>s009</v>
      </c>
      <c r="M984" t="str">
        <f t="shared" si="191"/>
        <v>tucker_58_s009</v>
      </c>
    </row>
    <row r="985" spans="1:13" x14ac:dyDescent="0.2">
      <c r="A985" t="s">
        <v>7154</v>
      </c>
      <c r="B985" t="e">
        <f t="shared" si="180"/>
        <v>#VALUE!</v>
      </c>
      <c r="C985" t="e">
        <f t="shared" si="181"/>
        <v>#VALUE!</v>
      </c>
      <c r="D985" t="e">
        <f t="shared" si="182"/>
        <v>#VALUE!</v>
      </c>
      <c r="E985">
        <f t="shared" si="183"/>
        <v>973</v>
      </c>
      <c r="F985" t="str">
        <f t="shared" si="184"/>
        <v>SAMEA7723547</v>
      </c>
      <c r="G985">
        <f t="shared" si="185"/>
        <v>317</v>
      </c>
      <c r="H985" t="str">
        <f t="shared" si="186"/>
        <v>&lt;Title&gt;13114.tucker.58.s008&lt;/Title&gt;     &lt;Organism taxonomy_id="12607</v>
      </c>
      <c r="I985" t="str">
        <f t="shared" si="187"/>
        <v>13114.tucker.58.s008</v>
      </c>
      <c r="J985" t="str">
        <f t="shared" si="188"/>
        <v>tucker</v>
      </c>
      <c r="K985" t="str">
        <f t="shared" si="189"/>
        <v>58</v>
      </c>
      <c r="L985" t="str">
        <f t="shared" si="190"/>
        <v>s008</v>
      </c>
      <c r="M985" t="str">
        <f t="shared" si="191"/>
        <v>tucker_58_s008</v>
      </c>
    </row>
    <row r="986" spans="1:13" x14ac:dyDescent="0.2">
      <c r="A986" t="s">
        <v>7155</v>
      </c>
      <c r="B986" t="e">
        <f t="shared" si="180"/>
        <v>#VALUE!</v>
      </c>
      <c r="C986" t="e">
        <f t="shared" si="181"/>
        <v>#VALUE!</v>
      </c>
      <c r="D986" t="e">
        <f t="shared" si="182"/>
        <v>#VALUE!</v>
      </c>
      <c r="E986">
        <f t="shared" si="183"/>
        <v>973</v>
      </c>
      <c r="F986" t="str">
        <f t="shared" si="184"/>
        <v>SAMEA7723546</v>
      </c>
      <c r="G986">
        <f t="shared" si="185"/>
        <v>317</v>
      </c>
      <c r="H986" t="str">
        <f t="shared" si="186"/>
        <v>&lt;Title&gt;13114.tucker.58.s006&lt;/Title&gt;     &lt;Organism taxonomy_id="12607</v>
      </c>
      <c r="I986" t="str">
        <f t="shared" si="187"/>
        <v>13114.tucker.58.s006</v>
      </c>
      <c r="J986" t="str">
        <f t="shared" si="188"/>
        <v>tucker</v>
      </c>
      <c r="K986" t="str">
        <f t="shared" si="189"/>
        <v>58</v>
      </c>
      <c r="L986" t="str">
        <f t="shared" si="190"/>
        <v>s006</v>
      </c>
      <c r="M986" t="str">
        <f t="shared" si="191"/>
        <v>tucker_58_s006</v>
      </c>
    </row>
    <row r="987" spans="1:13" x14ac:dyDescent="0.2">
      <c r="A987" t="s">
        <v>7156</v>
      </c>
      <c r="B987">
        <f t="shared" si="180"/>
        <v>3519</v>
      </c>
      <c r="C987" t="str">
        <f t="shared" si="181"/>
        <v xml:space="preserve">gcms_sample_name"&gt;EMP_Feces_tucker_58_s002_a03_M_324&lt;/Attribute&gt;    </v>
      </c>
      <c r="D987" t="str">
        <f t="shared" si="182"/>
        <v>EMP_Feces_tucker_58_s002_a03_M_324</v>
      </c>
      <c r="E987">
        <f t="shared" si="183"/>
        <v>989</v>
      </c>
      <c r="F987" t="str">
        <f t="shared" si="184"/>
        <v>SAMEA7723545</v>
      </c>
      <c r="G987">
        <f t="shared" si="185"/>
        <v>317</v>
      </c>
      <c r="H987" t="str">
        <f t="shared" si="186"/>
        <v>&lt;Title&gt;13114.tucker.58.s002&lt;/Title&gt;     &lt;Organism taxonomy_id="12607</v>
      </c>
      <c r="I987" t="str">
        <f t="shared" si="187"/>
        <v>13114.tucker.58.s002</v>
      </c>
      <c r="J987" t="str">
        <f t="shared" si="188"/>
        <v>tucker</v>
      </c>
      <c r="K987" t="str">
        <f t="shared" si="189"/>
        <v>58</v>
      </c>
      <c r="L987" t="str">
        <f t="shared" si="190"/>
        <v>s002</v>
      </c>
      <c r="M987" t="str">
        <f t="shared" si="191"/>
        <v>tucker_58_s002</v>
      </c>
    </row>
    <row r="988" spans="1:13" x14ac:dyDescent="0.2">
      <c r="A988" t="s">
        <v>6889</v>
      </c>
      <c r="B988" t="e">
        <f t="shared" si="180"/>
        <v>#VALUE!</v>
      </c>
      <c r="C988" t="e">
        <f t="shared" si="181"/>
        <v>#VALUE!</v>
      </c>
      <c r="D988" t="e">
        <f t="shared" si="182"/>
        <v>#VALUE!</v>
      </c>
      <c r="E988">
        <f t="shared" si="183"/>
        <v>986</v>
      </c>
      <c r="F988" t="str">
        <f t="shared" si="184"/>
        <v>SAMEA7724053</v>
      </c>
      <c r="G988">
        <f t="shared" si="185"/>
        <v>317</v>
      </c>
      <c r="H988" t="str">
        <f t="shared" si="186"/>
        <v>&lt;Title&gt;13114.uren.82.s010&lt;/Title&gt;     &lt;Organism taxonomy_id="1653169</v>
      </c>
      <c r="I988" t="str">
        <f t="shared" si="187"/>
        <v>13114.uren.82.s010</v>
      </c>
      <c r="J988" t="str">
        <f t="shared" si="188"/>
        <v>uren</v>
      </c>
      <c r="K988" t="str">
        <f t="shared" si="189"/>
        <v>82</v>
      </c>
      <c r="L988" t="str">
        <f t="shared" si="190"/>
        <v>s010</v>
      </c>
      <c r="M988" t="str">
        <f t="shared" si="191"/>
        <v>uren_82_s010</v>
      </c>
    </row>
    <row r="989" spans="1:13" x14ac:dyDescent="0.2">
      <c r="A989" t="s">
        <v>6890</v>
      </c>
      <c r="B989" t="e">
        <f t="shared" si="180"/>
        <v>#VALUE!</v>
      </c>
      <c r="C989" t="e">
        <f t="shared" si="181"/>
        <v>#VALUE!</v>
      </c>
      <c r="D989" t="e">
        <f t="shared" si="182"/>
        <v>#VALUE!</v>
      </c>
      <c r="E989">
        <f t="shared" si="183"/>
        <v>986</v>
      </c>
      <c r="F989" t="str">
        <f t="shared" si="184"/>
        <v>SAMEA7724052</v>
      </c>
      <c r="G989">
        <f t="shared" si="185"/>
        <v>317</v>
      </c>
      <c r="H989" t="str">
        <f t="shared" si="186"/>
        <v>&lt;Title&gt;13114.uren.82.s009&lt;/Title&gt;     &lt;Organism taxonomy_id="1653169</v>
      </c>
      <c r="I989" t="str">
        <f t="shared" si="187"/>
        <v>13114.uren.82.s009</v>
      </c>
      <c r="J989" t="str">
        <f t="shared" si="188"/>
        <v>uren</v>
      </c>
      <c r="K989" t="str">
        <f t="shared" si="189"/>
        <v>82</v>
      </c>
      <c r="L989" t="str">
        <f t="shared" si="190"/>
        <v>s009</v>
      </c>
      <c r="M989" t="str">
        <f t="shared" si="191"/>
        <v>uren_82_s009</v>
      </c>
    </row>
    <row r="990" spans="1:13" x14ac:dyDescent="0.2">
      <c r="A990" t="s">
        <v>6891</v>
      </c>
      <c r="B990" t="e">
        <f t="shared" si="180"/>
        <v>#VALUE!</v>
      </c>
      <c r="C990" t="e">
        <f t="shared" si="181"/>
        <v>#VALUE!</v>
      </c>
      <c r="D990" t="e">
        <f t="shared" si="182"/>
        <v>#VALUE!</v>
      </c>
      <c r="E990">
        <f t="shared" si="183"/>
        <v>986</v>
      </c>
      <c r="F990" t="str">
        <f t="shared" si="184"/>
        <v>SAMEA7724051</v>
      </c>
      <c r="G990">
        <f t="shared" si="185"/>
        <v>317</v>
      </c>
      <c r="H990" t="str">
        <f t="shared" si="186"/>
        <v>&lt;Title&gt;13114.uren.82.s008&lt;/Title&gt;     &lt;Organism taxonomy_id="1653169</v>
      </c>
      <c r="I990" t="str">
        <f t="shared" si="187"/>
        <v>13114.uren.82.s008</v>
      </c>
      <c r="J990" t="str">
        <f t="shared" si="188"/>
        <v>uren</v>
      </c>
      <c r="K990" t="str">
        <f t="shared" si="189"/>
        <v>82</v>
      </c>
      <c r="L990" t="str">
        <f t="shared" si="190"/>
        <v>s008</v>
      </c>
      <c r="M990" t="str">
        <f t="shared" si="191"/>
        <v>uren_82_s008</v>
      </c>
    </row>
    <row r="991" spans="1:13" x14ac:dyDescent="0.2">
      <c r="A991" t="s">
        <v>6892</v>
      </c>
      <c r="B991" t="e">
        <f t="shared" si="180"/>
        <v>#VALUE!</v>
      </c>
      <c r="C991" t="e">
        <f t="shared" si="181"/>
        <v>#VALUE!</v>
      </c>
      <c r="D991" t="e">
        <f t="shared" si="182"/>
        <v>#VALUE!</v>
      </c>
      <c r="E991">
        <f t="shared" si="183"/>
        <v>986</v>
      </c>
      <c r="F991" t="str">
        <f t="shared" si="184"/>
        <v>SAMEA7724050</v>
      </c>
      <c r="G991">
        <f t="shared" si="185"/>
        <v>317</v>
      </c>
      <c r="H991" t="str">
        <f t="shared" si="186"/>
        <v>&lt;Title&gt;13114.uren.82.s007&lt;/Title&gt;     &lt;Organism taxonomy_id="1653169</v>
      </c>
      <c r="I991" t="str">
        <f t="shared" si="187"/>
        <v>13114.uren.82.s007</v>
      </c>
      <c r="J991" t="str">
        <f t="shared" si="188"/>
        <v>uren</v>
      </c>
      <c r="K991" t="str">
        <f t="shared" si="189"/>
        <v>82</v>
      </c>
      <c r="L991" t="str">
        <f t="shared" si="190"/>
        <v>s007</v>
      </c>
      <c r="M991" t="str">
        <f t="shared" si="191"/>
        <v>uren_82_s007</v>
      </c>
    </row>
    <row r="992" spans="1:13" x14ac:dyDescent="0.2">
      <c r="A992" t="s">
        <v>6893</v>
      </c>
      <c r="B992" t="e">
        <f t="shared" si="180"/>
        <v>#VALUE!</v>
      </c>
      <c r="C992" t="e">
        <f t="shared" si="181"/>
        <v>#VALUE!</v>
      </c>
      <c r="D992" t="e">
        <f t="shared" si="182"/>
        <v>#VALUE!</v>
      </c>
      <c r="E992">
        <f t="shared" si="183"/>
        <v>986</v>
      </c>
      <c r="F992" t="str">
        <f t="shared" si="184"/>
        <v>SAMEA7724049</v>
      </c>
      <c r="G992">
        <f t="shared" si="185"/>
        <v>317</v>
      </c>
      <c r="H992" t="str">
        <f t="shared" si="186"/>
        <v>&lt;Title&gt;13114.uren.82.s006&lt;/Title&gt;     &lt;Organism taxonomy_id="1653169</v>
      </c>
      <c r="I992" t="str">
        <f t="shared" si="187"/>
        <v>13114.uren.82.s006</v>
      </c>
      <c r="J992" t="str">
        <f t="shared" si="188"/>
        <v>uren</v>
      </c>
      <c r="K992" t="str">
        <f t="shared" si="189"/>
        <v>82</v>
      </c>
      <c r="L992" t="str">
        <f t="shared" si="190"/>
        <v>s006</v>
      </c>
      <c r="M992" t="str">
        <f t="shared" si="191"/>
        <v>uren_82_s006</v>
      </c>
    </row>
    <row r="993" spans="1:13" x14ac:dyDescent="0.2">
      <c r="A993" t="s">
        <v>6894</v>
      </c>
      <c r="B993" t="e">
        <f t="shared" si="180"/>
        <v>#VALUE!</v>
      </c>
      <c r="C993" t="e">
        <f t="shared" si="181"/>
        <v>#VALUE!</v>
      </c>
      <c r="D993" t="e">
        <f t="shared" si="182"/>
        <v>#VALUE!</v>
      </c>
      <c r="E993">
        <f t="shared" si="183"/>
        <v>986</v>
      </c>
      <c r="F993" t="str">
        <f t="shared" si="184"/>
        <v>SAMEA7724048</v>
      </c>
      <c r="G993">
        <f t="shared" si="185"/>
        <v>317</v>
      </c>
      <c r="H993" t="str">
        <f t="shared" si="186"/>
        <v>&lt;Title&gt;13114.uren.82.s005&lt;/Title&gt;     &lt;Organism taxonomy_id="1653169</v>
      </c>
      <c r="I993" t="str">
        <f t="shared" si="187"/>
        <v>13114.uren.82.s005</v>
      </c>
      <c r="J993" t="str">
        <f t="shared" si="188"/>
        <v>uren</v>
      </c>
      <c r="K993" t="str">
        <f t="shared" si="189"/>
        <v>82</v>
      </c>
      <c r="L993" t="str">
        <f t="shared" si="190"/>
        <v>s005</v>
      </c>
      <c r="M993" t="str">
        <f t="shared" si="191"/>
        <v>uren_82_s005</v>
      </c>
    </row>
    <row r="994" spans="1:13" x14ac:dyDescent="0.2">
      <c r="A994" t="s">
        <v>6895</v>
      </c>
      <c r="B994" t="e">
        <f t="shared" si="180"/>
        <v>#VALUE!</v>
      </c>
      <c r="C994" t="e">
        <f t="shared" si="181"/>
        <v>#VALUE!</v>
      </c>
      <c r="D994" t="e">
        <f t="shared" si="182"/>
        <v>#VALUE!</v>
      </c>
      <c r="E994">
        <f t="shared" si="183"/>
        <v>986</v>
      </c>
      <c r="F994" t="str">
        <f t="shared" si="184"/>
        <v>SAMEA7724047</v>
      </c>
      <c r="G994">
        <f t="shared" si="185"/>
        <v>317</v>
      </c>
      <c r="H994" t="str">
        <f t="shared" si="186"/>
        <v>&lt;Title&gt;13114.uren.82.s004&lt;/Title&gt;     &lt;Organism taxonomy_id="1653169</v>
      </c>
      <c r="I994" t="str">
        <f t="shared" si="187"/>
        <v>13114.uren.82.s004</v>
      </c>
      <c r="J994" t="str">
        <f t="shared" si="188"/>
        <v>uren</v>
      </c>
      <c r="K994" t="str">
        <f t="shared" si="189"/>
        <v>82</v>
      </c>
      <c r="L994" t="str">
        <f t="shared" si="190"/>
        <v>s004</v>
      </c>
      <c r="M994" t="str">
        <f t="shared" si="191"/>
        <v>uren_82_s004</v>
      </c>
    </row>
    <row r="995" spans="1:13" x14ac:dyDescent="0.2">
      <c r="A995" t="s">
        <v>6960</v>
      </c>
      <c r="B995">
        <f t="shared" si="180"/>
        <v>4059</v>
      </c>
      <c r="C995" t="str">
        <f t="shared" si="181"/>
        <v>gcms_sample_name"&gt;EMP_Feces_uren_82_s012_a03_M_304&lt;/Attribute&gt;     &lt;</v>
      </c>
      <c r="D995" t="str">
        <f t="shared" si="182"/>
        <v>EMP_Feces_uren_82_s012_a03_M_304</v>
      </c>
      <c r="E995">
        <f t="shared" si="183"/>
        <v>986</v>
      </c>
      <c r="F995" t="str">
        <f t="shared" si="184"/>
        <v>SAMEA7723741</v>
      </c>
      <c r="G995">
        <f t="shared" si="185"/>
        <v>317</v>
      </c>
      <c r="H995" t="str">
        <f t="shared" si="186"/>
        <v>&lt;Title&gt;13114.uren.82.s012&lt;/Title&gt;     &lt;Organism taxonomy_id="1653169</v>
      </c>
      <c r="I995" t="str">
        <f t="shared" si="187"/>
        <v>13114.uren.82.s012</v>
      </c>
      <c r="J995" t="str">
        <f t="shared" si="188"/>
        <v>uren</v>
      </c>
      <c r="K995" t="str">
        <f t="shared" si="189"/>
        <v>82</v>
      </c>
      <c r="L995" t="str">
        <f t="shared" si="190"/>
        <v>s012</v>
      </c>
      <c r="M995" t="str">
        <f t="shared" si="191"/>
        <v>uren_82_s012</v>
      </c>
    </row>
    <row r="996" spans="1:13" x14ac:dyDescent="0.2">
      <c r="A996" t="s">
        <v>6961</v>
      </c>
      <c r="B996">
        <f t="shared" si="180"/>
        <v>3506</v>
      </c>
      <c r="C996" t="str">
        <f t="shared" si="181"/>
        <v>gcms_sample_name"&gt;EMP_Feces_uren_82_s003_a03_M_310&lt;/Attribute&gt;     &lt;</v>
      </c>
      <c r="D996" t="str">
        <f t="shared" si="182"/>
        <v>EMP_Feces_uren_82_s003_a03_M_310</v>
      </c>
      <c r="E996">
        <f t="shared" si="183"/>
        <v>986</v>
      </c>
      <c r="F996" t="str">
        <f t="shared" si="184"/>
        <v>SAMEA7723740</v>
      </c>
      <c r="G996">
        <f t="shared" si="185"/>
        <v>317</v>
      </c>
      <c r="H996" t="str">
        <f t="shared" si="186"/>
        <v>&lt;Title&gt;13114.uren.82.s003&lt;/Title&gt;     &lt;Organism taxonomy_id="1653169</v>
      </c>
      <c r="I996" t="str">
        <f t="shared" si="187"/>
        <v>13114.uren.82.s003</v>
      </c>
      <c r="J996" t="str">
        <f t="shared" si="188"/>
        <v>uren</v>
      </c>
      <c r="K996" t="str">
        <f t="shared" si="189"/>
        <v>82</v>
      </c>
      <c r="L996" t="str">
        <f t="shared" si="190"/>
        <v>s003</v>
      </c>
      <c r="M996" t="str">
        <f t="shared" si="191"/>
        <v>uren_82_s003</v>
      </c>
    </row>
    <row r="997" spans="1:13" x14ac:dyDescent="0.2">
      <c r="A997" t="s">
        <v>7148</v>
      </c>
      <c r="B997">
        <f t="shared" si="180"/>
        <v>3509</v>
      </c>
      <c r="C997" t="str">
        <f t="shared" si="181"/>
        <v>gcms_sample_name"&gt;EMP_Feces_uren_82_s011_a03_M_303&lt;/Attribute&gt;     &lt;</v>
      </c>
      <c r="D997" t="str">
        <f t="shared" si="182"/>
        <v>EMP_Feces_uren_82_s011_a03_M_303</v>
      </c>
      <c r="E997">
        <f t="shared" si="183"/>
        <v>986</v>
      </c>
      <c r="F997" t="str">
        <f t="shared" si="184"/>
        <v>SAMEA7723553</v>
      </c>
      <c r="G997">
        <f t="shared" si="185"/>
        <v>317</v>
      </c>
      <c r="H997" t="str">
        <f t="shared" si="186"/>
        <v>&lt;Title&gt;13114.uren.82.s011&lt;/Title&gt;     &lt;Organism taxonomy_id="1653169</v>
      </c>
      <c r="I997" t="str">
        <f t="shared" si="187"/>
        <v>13114.uren.82.s011</v>
      </c>
      <c r="J997" t="str">
        <f t="shared" si="188"/>
        <v>uren</v>
      </c>
      <c r="K997" t="str">
        <f t="shared" si="189"/>
        <v>82</v>
      </c>
      <c r="L997" t="str">
        <f t="shared" si="190"/>
        <v>s011</v>
      </c>
      <c r="M997" t="str">
        <f t="shared" si="191"/>
        <v>uren_82_s011</v>
      </c>
    </row>
    <row r="998" spans="1:13" x14ac:dyDescent="0.2">
      <c r="A998" t="s">
        <v>7149</v>
      </c>
      <c r="B998">
        <f t="shared" si="180"/>
        <v>3507</v>
      </c>
      <c r="C998" t="str">
        <f t="shared" si="181"/>
        <v>gcms_sample_name"&gt;EMP_Feces_uren_82_s002_a03_M_309&lt;/Attribute&gt;     &lt;</v>
      </c>
      <c r="D998" t="str">
        <f t="shared" si="182"/>
        <v>EMP_Feces_uren_82_s002_a03_M_309</v>
      </c>
      <c r="E998">
        <f t="shared" si="183"/>
        <v>986</v>
      </c>
      <c r="F998" t="str">
        <f t="shared" si="184"/>
        <v>SAMEA7723552</v>
      </c>
      <c r="G998">
        <f t="shared" si="185"/>
        <v>317</v>
      </c>
      <c r="H998" t="str">
        <f t="shared" si="186"/>
        <v>&lt;Title&gt;13114.uren.82.s002&lt;/Title&gt;     &lt;Organism taxonomy_id="1653169</v>
      </c>
      <c r="I998" t="str">
        <f t="shared" si="187"/>
        <v>13114.uren.82.s002</v>
      </c>
      <c r="J998" t="str">
        <f t="shared" si="188"/>
        <v>uren</v>
      </c>
      <c r="K998" t="str">
        <f t="shared" si="189"/>
        <v>82</v>
      </c>
      <c r="L998" t="str">
        <f t="shared" si="190"/>
        <v>s002</v>
      </c>
      <c r="M998" t="str">
        <f t="shared" si="191"/>
        <v>uren_82_s002</v>
      </c>
    </row>
    <row r="999" spans="1:13" x14ac:dyDescent="0.2">
      <c r="A999" t="s">
        <v>7150</v>
      </c>
      <c r="B999">
        <f t="shared" si="180"/>
        <v>3507</v>
      </c>
      <c r="C999" t="str">
        <f t="shared" si="181"/>
        <v>gcms_sample_name"&gt;EMP_Feces_uren_82_s001_a03_M_308&lt;/Attribute&gt;     &lt;</v>
      </c>
      <c r="D999" t="str">
        <f t="shared" si="182"/>
        <v>EMP_Feces_uren_82_s001_a03_M_308</v>
      </c>
      <c r="E999">
        <f t="shared" si="183"/>
        <v>986</v>
      </c>
      <c r="F999" t="str">
        <f t="shared" si="184"/>
        <v>SAMEA7723551</v>
      </c>
      <c r="G999">
        <f t="shared" si="185"/>
        <v>317</v>
      </c>
      <c r="H999" t="str">
        <f t="shared" si="186"/>
        <v>&lt;Title&gt;13114.uren.82.s001&lt;/Title&gt;     &lt;Organism taxonomy_id="1653169</v>
      </c>
      <c r="I999" t="str">
        <f t="shared" si="187"/>
        <v>13114.uren.82.s001</v>
      </c>
      <c r="J999" t="str">
        <f t="shared" si="188"/>
        <v>uren</v>
      </c>
      <c r="K999" t="str">
        <f t="shared" si="189"/>
        <v>82</v>
      </c>
      <c r="L999" t="str">
        <f t="shared" si="190"/>
        <v>s001</v>
      </c>
      <c r="M999" t="str">
        <f t="shared" si="191"/>
        <v>uren_82_s001</v>
      </c>
    </row>
    <row r="1000" spans="1:13" x14ac:dyDescent="0.2">
      <c r="A1000" t="s">
        <v>7453</v>
      </c>
      <c r="B1000" t="e">
        <f t="shared" si="180"/>
        <v>#VALUE!</v>
      </c>
      <c r="C1000" t="e">
        <f t="shared" si="181"/>
        <v>#VALUE!</v>
      </c>
      <c r="D1000" t="e">
        <f t="shared" si="182"/>
        <v>#VALUE!</v>
      </c>
      <c r="E1000">
        <f t="shared" si="183"/>
        <v>1015</v>
      </c>
      <c r="F1000" t="str">
        <f t="shared" si="184"/>
        <v>SAMEA7723844</v>
      </c>
      <c r="G1000">
        <f t="shared" si="185"/>
        <v>317</v>
      </c>
      <c r="H1000" t="str">
        <f t="shared" si="186"/>
        <v xml:space="preserve">&lt;Title&gt;13114.Vibrio1.P1&lt;/Title&gt;     &lt;Organism taxonomy_id="1235509" </v>
      </c>
      <c r="I1000" t="str">
        <f t="shared" si="187"/>
        <v>13114.Vibrio1.P1</v>
      </c>
      <c r="J1000" t="str">
        <f t="shared" si="188"/>
        <v>Vibrio1</v>
      </c>
      <c r="K1000" t="e">
        <f t="shared" si="189"/>
        <v>#VALUE!</v>
      </c>
      <c r="L1000" t="e">
        <f t="shared" si="190"/>
        <v>#VALUE!</v>
      </c>
      <c r="M1000" t="e">
        <f t="shared" si="191"/>
        <v>#VALUE!</v>
      </c>
    </row>
    <row r="1001" spans="1:13" x14ac:dyDescent="0.2">
      <c r="A1001" t="s">
        <v>7452</v>
      </c>
      <c r="B1001" t="e">
        <f t="shared" si="180"/>
        <v>#VALUE!</v>
      </c>
      <c r="C1001" t="e">
        <f t="shared" si="181"/>
        <v>#VALUE!</v>
      </c>
      <c r="D1001" t="e">
        <f t="shared" si="182"/>
        <v>#VALUE!</v>
      </c>
      <c r="E1001">
        <f t="shared" si="183"/>
        <v>1015</v>
      </c>
      <c r="F1001" t="str">
        <f t="shared" si="184"/>
        <v>SAMEA7723845</v>
      </c>
      <c r="G1001">
        <f t="shared" si="185"/>
        <v>317</v>
      </c>
      <c r="H1001" t="str">
        <f t="shared" si="186"/>
        <v xml:space="preserve">&lt;Title&gt;13114.Vibrio2.P1&lt;/Title&gt;     &lt;Organism taxonomy_id="1235509" </v>
      </c>
      <c r="I1001" t="str">
        <f t="shared" si="187"/>
        <v>13114.Vibrio2.P1</v>
      </c>
      <c r="J1001" t="str">
        <f t="shared" si="188"/>
        <v>Vibrio2</v>
      </c>
      <c r="K1001" t="e">
        <f t="shared" si="189"/>
        <v>#VALUE!</v>
      </c>
      <c r="L1001" t="e">
        <f t="shared" si="190"/>
        <v>#VALUE!</v>
      </c>
      <c r="M1001" t="e">
        <f t="shared" si="191"/>
        <v>#VALUE!</v>
      </c>
    </row>
    <row r="1002" spans="1:13" x14ac:dyDescent="0.2">
      <c r="A1002" t="s">
        <v>7451</v>
      </c>
      <c r="B1002" t="e">
        <f t="shared" si="180"/>
        <v>#VALUE!</v>
      </c>
      <c r="C1002" t="e">
        <f t="shared" si="181"/>
        <v>#VALUE!</v>
      </c>
      <c r="D1002" t="e">
        <f t="shared" si="182"/>
        <v>#VALUE!</v>
      </c>
      <c r="E1002">
        <f t="shared" si="183"/>
        <v>1015</v>
      </c>
      <c r="F1002" t="str">
        <f t="shared" si="184"/>
        <v>SAMEA7723846</v>
      </c>
      <c r="G1002">
        <f t="shared" si="185"/>
        <v>317</v>
      </c>
      <c r="H1002" t="str">
        <f t="shared" si="186"/>
        <v xml:space="preserve">&lt;Title&gt;13114.Vibrio3.P1&lt;/Title&gt;     &lt;Organism taxonomy_id="1235509" </v>
      </c>
      <c r="I1002" t="str">
        <f t="shared" si="187"/>
        <v>13114.Vibrio3.P1</v>
      </c>
      <c r="J1002" t="str">
        <f t="shared" si="188"/>
        <v>Vibrio3</v>
      </c>
      <c r="K1002" t="e">
        <f t="shared" si="189"/>
        <v>#VALUE!</v>
      </c>
      <c r="L1002" t="e">
        <f t="shared" si="190"/>
        <v>#VALUE!</v>
      </c>
      <c r="M1002" t="e">
        <f t="shared" si="191"/>
        <v>#VALUE!</v>
      </c>
    </row>
    <row r="1003" spans="1:13" x14ac:dyDescent="0.2">
      <c r="A1003" t="s">
        <v>7450</v>
      </c>
      <c r="B1003" t="e">
        <f t="shared" si="180"/>
        <v>#VALUE!</v>
      </c>
      <c r="C1003" t="e">
        <f t="shared" si="181"/>
        <v>#VALUE!</v>
      </c>
      <c r="D1003" t="e">
        <f t="shared" si="182"/>
        <v>#VALUE!</v>
      </c>
      <c r="E1003">
        <f t="shared" si="183"/>
        <v>1015</v>
      </c>
      <c r="F1003" t="str">
        <f t="shared" si="184"/>
        <v>SAMEA7723847</v>
      </c>
      <c r="G1003">
        <f t="shared" si="185"/>
        <v>317</v>
      </c>
      <c r="H1003" t="str">
        <f t="shared" si="186"/>
        <v xml:space="preserve">&lt;Title&gt;13114.Vibrio4.P1&lt;/Title&gt;     &lt;Organism taxonomy_id="1235509" </v>
      </c>
      <c r="I1003" t="str">
        <f t="shared" si="187"/>
        <v>13114.Vibrio4.P1</v>
      </c>
      <c r="J1003" t="str">
        <f t="shared" si="188"/>
        <v>Vibrio4</v>
      </c>
      <c r="K1003" t="e">
        <f t="shared" si="189"/>
        <v>#VALUE!</v>
      </c>
      <c r="L1003" t="e">
        <f t="shared" si="190"/>
        <v>#VALUE!</v>
      </c>
      <c r="M1003" t="e">
        <f t="shared" si="191"/>
        <v>#VALUE!</v>
      </c>
    </row>
    <row r="1004" spans="1:13" x14ac:dyDescent="0.2">
      <c r="A1004" t="s">
        <v>6876</v>
      </c>
      <c r="B1004" t="e">
        <f t="shared" si="180"/>
        <v>#VALUE!</v>
      </c>
      <c r="C1004" t="e">
        <f t="shared" si="181"/>
        <v>#VALUE!</v>
      </c>
      <c r="D1004" t="e">
        <f t="shared" si="182"/>
        <v>#VALUE!</v>
      </c>
      <c r="E1004">
        <f t="shared" si="183"/>
        <v>1106</v>
      </c>
      <c r="F1004" t="str">
        <f t="shared" si="184"/>
        <v>SAMEA7724066</v>
      </c>
      <c r="G1004">
        <f t="shared" si="185"/>
        <v>317</v>
      </c>
      <c r="H1004" t="str">
        <f t="shared" si="186"/>
        <v>&lt;Title&gt;13114.zaneveld.9.s021&lt;/Title&gt;     &lt;Organism taxonomy_id="1561</v>
      </c>
      <c r="I1004" t="str">
        <f t="shared" si="187"/>
        <v>13114.zaneveld.9.s021</v>
      </c>
      <c r="J1004" t="str">
        <f t="shared" si="188"/>
        <v>zaneveld</v>
      </c>
      <c r="K1004" t="str">
        <f t="shared" si="189"/>
        <v>9</v>
      </c>
      <c r="L1004" t="str">
        <f t="shared" si="190"/>
        <v>s021</v>
      </c>
      <c r="M1004" t="str">
        <f t="shared" si="191"/>
        <v>zaneveld_9_s021</v>
      </c>
    </row>
    <row r="1005" spans="1:13" x14ac:dyDescent="0.2">
      <c r="A1005" t="s">
        <v>6877</v>
      </c>
      <c r="B1005" t="e">
        <f t="shared" si="180"/>
        <v>#VALUE!</v>
      </c>
      <c r="C1005" t="e">
        <f t="shared" si="181"/>
        <v>#VALUE!</v>
      </c>
      <c r="D1005" t="e">
        <f t="shared" si="182"/>
        <v>#VALUE!</v>
      </c>
      <c r="E1005">
        <f t="shared" si="183"/>
        <v>1133</v>
      </c>
      <c r="F1005" t="str">
        <f t="shared" si="184"/>
        <v>SAMEA7724065</v>
      </c>
      <c r="G1005">
        <f t="shared" si="185"/>
        <v>317</v>
      </c>
      <c r="H1005" t="str">
        <f t="shared" si="186"/>
        <v>&lt;Title&gt;13114.zaneveld.9.s020&lt;/Title&gt;     &lt;Organism taxonomy_id="4969</v>
      </c>
      <c r="I1005" t="str">
        <f t="shared" si="187"/>
        <v>13114.zaneveld.9.s020</v>
      </c>
      <c r="J1005" t="str">
        <f t="shared" si="188"/>
        <v>zaneveld</v>
      </c>
      <c r="K1005" t="str">
        <f t="shared" si="189"/>
        <v>9</v>
      </c>
      <c r="L1005" t="str">
        <f t="shared" si="190"/>
        <v>s020</v>
      </c>
      <c r="M1005" t="str">
        <f t="shared" si="191"/>
        <v>zaneveld_9_s020</v>
      </c>
    </row>
    <row r="1006" spans="1:13" x14ac:dyDescent="0.2">
      <c r="A1006" t="s">
        <v>6878</v>
      </c>
      <c r="B1006" t="e">
        <f t="shared" si="180"/>
        <v>#VALUE!</v>
      </c>
      <c r="C1006" t="e">
        <f t="shared" si="181"/>
        <v>#VALUE!</v>
      </c>
      <c r="D1006" t="e">
        <f t="shared" si="182"/>
        <v>#VALUE!</v>
      </c>
      <c r="E1006">
        <f t="shared" si="183"/>
        <v>1130</v>
      </c>
      <c r="F1006" t="str">
        <f t="shared" si="184"/>
        <v>SAMEA7724064</v>
      </c>
      <c r="G1006">
        <f t="shared" si="185"/>
        <v>317</v>
      </c>
      <c r="H1006" t="str">
        <f t="shared" si="186"/>
        <v>&lt;Title&gt;13114.zaneveld.9.s019&lt;/Title&gt;     &lt;Organism taxonomy_id="4969</v>
      </c>
      <c r="I1006" t="str">
        <f t="shared" si="187"/>
        <v>13114.zaneveld.9.s019</v>
      </c>
      <c r="J1006" t="str">
        <f t="shared" si="188"/>
        <v>zaneveld</v>
      </c>
      <c r="K1006" t="str">
        <f t="shared" si="189"/>
        <v>9</v>
      </c>
      <c r="L1006" t="str">
        <f t="shared" si="190"/>
        <v>s019</v>
      </c>
      <c r="M1006" t="str">
        <f t="shared" si="191"/>
        <v>zaneveld_9_s019</v>
      </c>
    </row>
    <row r="1007" spans="1:13" x14ac:dyDescent="0.2">
      <c r="A1007" t="s">
        <v>6879</v>
      </c>
      <c r="B1007" t="e">
        <f t="shared" si="180"/>
        <v>#VALUE!</v>
      </c>
      <c r="C1007" t="e">
        <f t="shared" si="181"/>
        <v>#VALUE!</v>
      </c>
      <c r="D1007" t="e">
        <f t="shared" si="182"/>
        <v>#VALUE!</v>
      </c>
      <c r="E1007">
        <f t="shared" si="183"/>
        <v>1133</v>
      </c>
      <c r="F1007" t="str">
        <f t="shared" si="184"/>
        <v>SAMEA7724063</v>
      </c>
      <c r="G1007">
        <f t="shared" si="185"/>
        <v>317</v>
      </c>
      <c r="H1007" t="str">
        <f t="shared" si="186"/>
        <v>&lt;Title&gt;13114.zaneveld.9.s018&lt;/Title&gt;     &lt;Organism taxonomy_id="4969</v>
      </c>
      <c r="I1007" t="str">
        <f t="shared" si="187"/>
        <v>13114.zaneveld.9.s018</v>
      </c>
      <c r="J1007" t="str">
        <f t="shared" si="188"/>
        <v>zaneveld</v>
      </c>
      <c r="K1007" t="str">
        <f t="shared" si="189"/>
        <v>9</v>
      </c>
      <c r="L1007" t="str">
        <f t="shared" si="190"/>
        <v>s018</v>
      </c>
      <c r="M1007" t="str">
        <f t="shared" si="191"/>
        <v>zaneveld_9_s018</v>
      </c>
    </row>
    <row r="1008" spans="1:13" x14ac:dyDescent="0.2">
      <c r="A1008" t="s">
        <v>6880</v>
      </c>
      <c r="B1008" t="e">
        <f t="shared" si="180"/>
        <v>#VALUE!</v>
      </c>
      <c r="C1008" t="e">
        <f t="shared" si="181"/>
        <v>#VALUE!</v>
      </c>
      <c r="D1008" t="e">
        <f t="shared" si="182"/>
        <v>#VALUE!</v>
      </c>
      <c r="E1008">
        <f t="shared" si="183"/>
        <v>1139</v>
      </c>
      <c r="F1008" t="str">
        <f t="shared" si="184"/>
        <v>SAMEA7724062</v>
      </c>
      <c r="G1008">
        <f t="shared" si="185"/>
        <v>317</v>
      </c>
      <c r="H1008" t="str">
        <f t="shared" si="186"/>
        <v>&lt;Title&gt;13114.zaneveld.9.s016&lt;/Title&gt;     &lt;Organism taxonomy_id="4969</v>
      </c>
      <c r="I1008" t="str">
        <f t="shared" si="187"/>
        <v>13114.zaneveld.9.s016</v>
      </c>
      <c r="J1008" t="str">
        <f t="shared" si="188"/>
        <v>zaneveld</v>
      </c>
      <c r="K1008" t="str">
        <f t="shared" si="189"/>
        <v>9</v>
      </c>
      <c r="L1008" t="str">
        <f t="shared" si="190"/>
        <v>s016</v>
      </c>
      <c r="M1008" t="str">
        <f t="shared" si="191"/>
        <v>zaneveld_9_s016</v>
      </c>
    </row>
    <row r="1009" spans="1:13" x14ac:dyDescent="0.2">
      <c r="A1009" t="s">
        <v>6881</v>
      </c>
      <c r="B1009" t="e">
        <f t="shared" si="180"/>
        <v>#VALUE!</v>
      </c>
      <c r="C1009" t="e">
        <f t="shared" si="181"/>
        <v>#VALUE!</v>
      </c>
      <c r="D1009" t="e">
        <f t="shared" si="182"/>
        <v>#VALUE!</v>
      </c>
      <c r="E1009">
        <f t="shared" si="183"/>
        <v>1136</v>
      </c>
      <c r="F1009" t="str">
        <f t="shared" si="184"/>
        <v>SAMEA7724061</v>
      </c>
      <c r="G1009">
        <f t="shared" si="185"/>
        <v>317</v>
      </c>
      <c r="H1009" t="str">
        <f t="shared" si="186"/>
        <v>&lt;Title&gt;13114.zaneveld.9.s015&lt;/Title&gt;     &lt;Organism taxonomy_id="4969</v>
      </c>
      <c r="I1009" t="str">
        <f t="shared" si="187"/>
        <v>13114.zaneveld.9.s015</v>
      </c>
      <c r="J1009" t="str">
        <f t="shared" si="188"/>
        <v>zaneveld</v>
      </c>
      <c r="K1009" t="str">
        <f t="shared" si="189"/>
        <v>9</v>
      </c>
      <c r="L1009" t="str">
        <f t="shared" si="190"/>
        <v>s015</v>
      </c>
      <c r="M1009" t="str">
        <f t="shared" si="191"/>
        <v>zaneveld_9_s015</v>
      </c>
    </row>
    <row r="1010" spans="1:13" x14ac:dyDescent="0.2">
      <c r="A1010" t="s">
        <v>6882</v>
      </c>
      <c r="B1010" t="e">
        <f t="shared" si="180"/>
        <v>#VALUE!</v>
      </c>
      <c r="C1010" t="e">
        <f t="shared" si="181"/>
        <v>#VALUE!</v>
      </c>
      <c r="D1010" t="e">
        <f t="shared" si="182"/>
        <v>#VALUE!</v>
      </c>
      <c r="E1010">
        <f t="shared" si="183"/>
        <v>1136</v>
      </c>
      <c r="F1010" t="str">
        <f t="shared" si="184"/>
        <v>SAMEA7724060</v>
      </c>
      <c r="G1010">
        <f t="shared" si="185"/>
        <v>317</v>
      </c>
      <c r="H1010" t="str">
        <f t="shared" si="186"/>
        <v>&lt;Title&gt;13114.zaneveld.9.s013&lt;/Title&gt;     &lt;Organism taxonomy_id="4969</v>
      </c>
      <c r="I1010" t="str">
        <f t="shared" si="187"/>
        <v>13114.zaneveld.9.s013</v>
      </c>
      <c r="J1010" t="str">
        <f t="shared" si="188"/>
        <v>zaneveld</v>
      </c>
      <c r="K1010" t="str">
        <f t="shared" si="189"/>
        <v>9</v>
      </c>
      <c r="L1010" t="str">
        <f t="shared" si="190"/>
        <v>s013</v>
      </c>
      <c r="M1010" t="str">
        <f t="shared" si="191"/>
        <v>zaneveld_9_s013</v>
      </c>
    </row>
    <row r="1011" spans="1:13" x14ac:dyDescent="0.2">
      <c r="A1011" t="s">
        <v>6883</v>
      </c>
      <c r="B1011" t="e">
        <f t="shared" si="180"/>
        <v>#VALUE!</v>
      </c>
      <c r="C1011" t="e">
        <f t="shared" si="181"/>
        <v>#VALUE!</v>
      </c>
      <c r="D1011" t="e">
        <f t="shared" si="182"/>
        <v>#VALUE!</v>
      </c>
      <c r="E1011">
        <f t="shared" si="183"/>
        <v>1139</v>
      </c>
      <c r="F1011" t="str">
        <f t="shared" si="184"/>
        <v>SAMEA7724059</v>
      </c>
      <c r="G1011">
        <f t="shared" si="185"/>
        <v>317</v>
      </c>
      <c r="H1011" t="str">
        <f t="shared" si="186"/>
        <v>&lt;Title&gt;13114.zaneveld.9.s010&lt;/Title&gt;     &lt;Organism taxonomy_id="4969</v>
      </c>
      <c r="I1011" t="str">
        <f t="shared" si="187"/>
        <v>13114.zaneveld.9.s010</v>
      </c>
      <c r="J1011" t="str">
        <f t="shared" si="188"/>
        <v>zaneveld</v>
      </c>
      <c r="K1011" t="str">
        <f t="shared" si="189"/>
        <v>9</v>
      </c>
      <c r="L1011" t="str">
        <f t="shared" si="190"/>
        <v>s010</v>
      </c>
      <c r="M1011" t="str">
        <f t="shared" si="191"/>
        <v>zaneveld_9_s010</v>
      </c>
    </row>
    <row r="1012" spans="1:13" x14ac:dyDescent="0.2">
      <c r="A1012" t="s">
        <v>6884</v>
      </c>
      <c r="B1012" t="e">
        <f t="shared" si="180"/>
        <v>#VALUE!</v>
      </c>
      <c r="C1012" t="e">
        <f t="shared" si="181"/>
        <v>#VALUE!</v>
      </c>
      <c r="D1012" t="e">
        <f t="shared" si="182"/>
        <v>#VALUE!</v>
      </c>
      <c r="E1012">
        <f t="shared" si="183"/>
        <v>1131</v>
      </c>
      <c r="F1012" t="str">
        <f t="shared" si="184"/>
        <v>SAMEA7724058</v>
      </c>
      <c r="G1012">
        <f t="shared" si="185"/>
        <v>317</v>
      </c>
      <c r="H1012" t="str">
        <f t="shared" si="186"/>
        <v>&lt;Title&gt;13114.zaneveld.9.s009&lt;/Title&gt;     &lt;Organism taxonomy_id="4969</v>
      </c>
      <c r="I1012" t="str">
        <f t="shared" si="187"/>
        <v>13114.zaneveld.9.s009</v>
      </c>
      <c r="J1012" t="str">
        <f t="shared" si="188"/>
        <v>zaneveld</v>
      </c>
      <c r="K1012" t="str">
        <f t="shared" si="189"/>
        <v>9</v>
      </c>
      <c r="L1012" t="str">
        <f t="shared" si="190"/>
        <v>s009</v>
      </c>
      <c r="M1012" t="str">
        <f t="shared" si="191"/>
        <v>zaneveld_9_s009</v>
      </c>
    </row>
    <row r="1013" spans="1:13" x14ac:dyDescent="0.2">
      <c r="A1013" t="s">
        <v>6885</v>
      </c>
      <c r="B1013" t="e">
        <f t="shared" si="180"/>
        <v>#VALUE!</v>
      </c>
      <c r="C1013" t="e">
        <f t="shared" si="181"/>
        <v>#VALUE!</v>
      </c>
      <c r="D1013" t="e">
        <f t="shared" si="182"/>
        <v>#VALUE!</v>
      </c>
      <c r="E1013">
        <f t="shared" si="183"/>
        <v>1131</v>
      </c>
      <c r="F1013" t="str">
        <f t="shared" si="184"/>
        <v>SAMEA7724057</v>
      </c>
      <c r="G1013">
        <f t="shared" si="185"/>
        <v>317</v>
      </c>
      <c r="H1013" t="str">
        <f t="shared" si="186"/>
        <v>&lt;Title&gt;13114.zaneveld.9.s008&lt;/Title&gt;     &lt;Organism taxonomy_id="4969</v>
      </c>
      <c r="I1013" t="str">
        <f t="shared" si="187"/>
        <v>13114.zaneveld.9.s008</v>
      </c>
      <c r="J1013" t="str">
        <f t="shared" si="188"/>
        <v>zaneveld</v>
      </c>
      <c r="K1013" t="str">
        <f t="shared" si="189"/>
        <v>9</v>
      </c>
      <c r="L1013" t="str">
        <f t="shared" si="190"/>
        <v>s008</v>
      </c>
      <c r="M1013" t="str">
        <f t="shared" si="191"/>
        <v>zaneveld_9_s008</v>
      </c>
    </row>
    <row r="1014" spans="1:13" x14ac:dyDescent="0.2">
      <c r="A1014" t="s">
        <v>6886</v>
      </c>
      <c r="B1014" t="e">
        <f t="shared" si="180"/>
        <v>#VALUE!</v>
      </c>
      <c r="C1014" t="e">
        <f t="shared" si="181"/>
        <v>#VALUE!</v>
      </c>
      <c r="D1014" t="e">
        <f t="shared" si="182"/>
        <v>#VALUE!</v>
      </c>
      <c r="E1014">
        <f t="shared" si="183"/>
        <v>1130</v>
      </c>
      <c r="F1014" t="str">
        <f t="shared" si="184"/>
        <v>SAMEA7724056</v>
      </c>
      <c r="G1014">
        <f t="shared" si="185"/>
        <v>317</v>
      </c>
      <c r="H1014" t="str">
        <f t="shared" si="186"/>
        <v>&lt;Title&gt;13114.zaneveld.9.s004&lt;/Title&gt;     &lt;Organism taxonomy_id="4969</v>
      </c>
      <c r="I1014" t="str">
        <f t="shared" si="187"/>
        <v>13114.zaneveld.9.s004</v>
      </c>
      <c r="J1014" t="str">
        <f t="shared" si="188"/>
        <v>zaneveld</v>
      </c>
      <c r="K1014" t="str">
        <f t="shared" si="189"/>
        <v>9</v>
      </c>
      <c r="L1014" t="str">
        <f t="shared" si="190"/>
        <v>s004</v>
      </c>
      <c r="M1014" t="str">
        <f t="shared" si="191"/>
        <v>zaneveld_9_s004</v>
      </c>
    </row>
    <row r="1015" spans="1:13" x14ac:dyDescent="0.2">
      <c r="A1015" t="s">
        <v>6887</v>
      </c>
      <c r="B1015" t="e">
        <f t="shared" si="180"/>
        <v>#VALUE!</v>
      </c>
      <c r="C1015" t="e">
        <f t="shared" si="181"/>
        <v>#VALUE!</v>
      </c>
      <c r="D1015" t="e">
        <f t="shared" si="182"/>
        <v>#VALUE!</v>
      </c>
      <c r="E1015">
        <f t="shared" si="183"/>
        <v>1137</v>
      </c>
      <c r="F1015" t="str">
        <f t="shared" si="184"/>
        <v>SAMEA7724055</v>
      </c>
      <c r="G1015">
        <f t="shared" si="185"/>
        <v>317</v>
      </c>
      <c r="H1015" t="str">
        <f t="shared" si="186"/>
        <v>&lt;Title&gt;13114.zaneveld.9.s003&lt;/Title&gt;     &lt;Organism taxonomy_id="4969</v>
      </c>
      <c r="I1015" t="str">
        <f t="shared" si="187"/>
        <v>13114.zaneveld.9.s003</v>
      </c>
      <c r="J1015" t="str">
        <f t="shared" si="188"/>
        <v>zaneveld</v>
      </c>
      <c r="K1015" t="str">
        <f t="shared" si="189"/>
        <v>9</v>
      </c>
      <c r="L1015" t="str">
        <f t="shared" si="190"/>
        <v>s003</v>
      </c>
      <c r="M1015" t="str">
        <f t="shared" si="191"/>
        <v>zaneveld_9_s003</v>
      </c>
    </row>
    <row r="1016" spans="1:13" x14ac:dyDescent="0.2">
      <c r="A1016" t="s">
        <v>6888</v>
      </c>
      <c r="B1016" t="e">
        <f t="shared" si="180"/>
        <v>#VALUE!</v>
      </c>
      <c r="C1016" t="e">
        <f t="shared" si="181"/>
        <v>#VALUE!</v>
      </c>
      <c r="D1016" t="e">
        <f t="shared" si="182"/>
        <v>#VALUE!</v>
      </c>
      <c r="E1016">
        <f t="shared" si="183"/>
        <v>1137</v>
      </c>
      <c r="F1016" t="str">
        <f t="shared" si="184"/>
        <v>SAMEA7724054</v>
      </c>
      <c r="G1016">
        <f t="shared" si="185"/>
        <v>317</v>
      </c>
      <c r="H1016" t="str">
        <f t="shared" si="186"/>
        <v>&lt;Title&gt;13114.zaneveld.9.s002&lt;/Title&gt;     &lt;Organism taxonomy_id="4969</v>
      </c>
      <c r="I1016" t="str">
        <f t="shared" si="187"/>
        <v>13114.zaneveld.9.s002</v>
      </c>
      <c r="J1016" t="str">
        <f t="shared" si="188"/>
        <v>zaneveld</v>
      </c>
      <c r="K1016" t="str">
        <f t="shared" si="189"/>
        <v>9</v>
      </c>
      <c r="L1016" t="str">
        <f t="shared" si="190"/>
        <v>s002</v>
      </c>
      <c r="M1016" t="str">
        <f t="shared" si="191"/>
        <v>zaneveld_9_s002</v>
      </c>
    </row>
    <row r="1017" spans="1:13" x14ac:dyDescent="0.2">
      <c r="A1017" t="s">
        <v>6958</v>
      </c>
      <c r="B1017" t="e">
        <f t="shared" si="180"/>
        <v>#VALUE!</v>
      </c>
      <c r="C1017" t="e">
        <f t="shared" si="181"/>
        <v>#VALUE!</v>
      </c>
      <c r="D1017" t="e">
        <f t="shared" si="182"/>
        <v>#VALUE!</v>
      </c>
      <c r="E1017">
        <f t="shared" si="183"/>
        <v>1139</v>
      </c>
      <c r="F1017" t="str">
        <f t="shared" si="184"/>
        <v>SAMEA7723743</v>
      </c>
      <c r="G1017">
        <f t="shared" si="185"/>
        <v>317</v>
      </c>
      <c r="H1017" t="str">
        <f t="shared" si="186"/>
        <v>&lt;Title&gt;13114.zaneveld.9.s012&lt;/Title&gt;     &lt;Organism taxonomy_id="4969</v>
      </c>
      <c r="I1017" t="str">
        <f t="shared" si="187"/>
        <v>13114.zaneveld.9.s012</v>
      </c>
      <c r="J1017" t="str">
        <f t="shared" si="188"/>
        <v>zaneveld</v>
      </c>
      <c r="K1017" t="str">
        <f t="shared" si="189"/>
        <v>9</v>
      </c>
      <c r="L1017" t="str">
        <f t="shared" si="190"/>
        <v>s012</v>
      </c>
      <c r="M1017" t="str">
        <f t="shared" si="191"/>
        <v>zaneveld_9_s012</v>
      </c>
    </row>
    <row r="1018" spans="1:13" x14ac:dyDescent="0.2">
      <c r="A1018" t="s">
        <v>6959</v>
      </c>
      <c r="B1018">
        <f t="shared" si="180"/>
        <v>5869</v>
      </c>
      <c r="C1018" t="str">
        <f t="shared" si="181"/>
        <v xml:space="preserve">gcms_sample_name"&gt;EMP_Feces_zaneveld_9_s001_a03_M_009&lt;/Attribute&gt;   </v>
      </c>
      <c r="D1018" t="str">
        <f t="shared" si="182"/>
        <v>EMP_Feces_zaneveld_9_s001_a03_M_009</v>
      </c>
      <c r="E1018">
        <f t="shared" si="183"/>
        <v>1137</v>
      </c>
      <c r="F1018" t="str">
        <f t="shared" si="184"/>
        <v>SAMEA7723742</v>
      </c>
      <c r="G1018">
        <f t="shared" si="185"/>
        <v>317</v>
      </c>
      <c r="H1018" t="str">
        <f t="shared" si="186"/>
        <v>&lt;Title&gt;13114.zaneveld.9.s001&lt;/Title&gt;     &lt;Organism taxonomy_id="4969</v>
      </c>
      <c r="I1018" t="str">
        <f t="shared" si="187"/>
        <v>13114.zaneveld.9.s001</v>
      </c>
      <c r="J1018" t="str">
        <f t="shared" si="188"/>
        <v>zaneveld</v>
      </c>
      <c r="K1018" t="str">
        <f t="shared" si="189"/>
        <v>9</v>
      </c>
      <c r="L1018" t="str">
        <f t="shared" si="190"/>
        <v>s001</v>
      </c>
      <c r="M1018" t="str">
        <f t="shared" si="191"/>
        <v>zaneveld_9_s001</v>
      </c>
    </row>
    <row r="1019" spans="1:13" x14ac:dyDescent="0.2">
      <c r="A1019" t="s">
        <v>7141</v>
      </c>
      <c r="B1019" t="e">
        <f t="shared" si="180"/>
        <v>#VALUE!</v>
      </c>
      <c r="C1019" t="e">
        <f t="shared" si="181"/>
        <v>#VALUE!</v>
      </c>
      <c r="D1019" t="e">
        <f t="shared" si="182"/>
        <v>#VALUE!</v>
      </c>
      <c r="E1019">
        <f t="shared" si="183"/>
        <v>1111</v>
      </c>
      <c r="F1019" t="str">
        <f t="shared" si="184"/>
        <v>SAMEA7723560</v>
      </c>
      <c r="G1019">
        <f t="shared" si="185"/>
        <v>317</v>
      </c>
      <c r="H1019" t="str">
        <f t="shared" si="186"/>
        <v>&lt;Title&gt;13114.zaneveld.9.s022&lt;/Title&gt;     &lt;Organism taxonomy_id="1561</v>
      </c>
      <c r="I1019" t="str">
        <f t="shared" si="187"/>
        <v>13114.zaneveld.9.s022</v>
      </c>
      <c r="J1019" t="str">
        <f t="shared" si="188"/>
        <v>zaneveld</v>
      </c>
      <c r="K1019" t="str">
        <f t="shared" si="189"/>
        <v>9</v>
      </c>
      <c r="L1019" t="str">
        <f t="shared" si="190"/>
        <v>s022</v>
      </c>
      <c r="M1019" t="str">
        <f t="shared" si="191"/>
        <v>zaneveld_9_s022</v>
      </c>
    </row>
    <row r="1020" spans="1:13" x14ac:dyDescent="0.2">
      <c r="A1020" t="s">
        <v>7142</v>
      </c>
      <c r="B1020">
        <f t="shared" si="180"/>
        <v>6423</v>
      </c>
      <c r="C1020" t="str">
        <f t="shared" si="181"/>
        <v xml:space="preserve">gcms_sample_name"&gt;EMP_Feces_zaneveld_9_s017_a03_M_021&lt;/Attribute&gt;   </v>
      </c>
      <c r="D1020" t="str">
        <f t="shared" si="182"/>
        <v>EMP_Feces_zaneveld_9_s017_a03_M_021</v>
      </c>
      <c r="E1020">
        <f t="shared" si="183"/>
        <v>1130</v>
      </c>
      <c r="F1020" t="str">
        <f t="shared" si="184"/>
        <v>SAMEA7723559</v>
      </c>
      <c r="G1020">
        <f t="shared" si="185"/>
        <v>317</v>
      </c>
      <c r="H1020" t="str">
        <f t="shared" si="186"/>
        <v>&lt;Title&gt;13114.zaneveld.9.s017&lt;/Title&gt;     &lt;Organism taxonomy_id="4969</v>
      </c>
      <c r="I1020" t="str">
        <f t="shared" si="187"/>
        <v>13114.zaneveld.9.s017</v>
      </c>
      <c r="J1020" t="str">
        <f t="shared" si="188"/>
        <v>zaneveld</v>
      </c>
      <c r="K1020" t="str">
        <f t="shared" si="189"/>
        <v>9</v>
      </c>
      <c r="L1020" t="str">
        <f t="shared" si="190"/>
        <v>s017</v>
      </c>
      <c r="M1020" t="str">
        <f t="shared" si="191"/>
        <v>zaneveld_9_s017</v>
      </c>
    </row>
    <row r="1021" spans="1:13" x14ac:dyDescent="0.2">
      <c r="A1021" t="s">
        <v>7143</v>
      </c>
      <c r="B1021">
        <f t="shared" si="180"/>
        <v>6421</v>
      </c>
      <c r="C1021" t="str">
        <f t="shared" si="181"/>
        <v xml:space="preserve">gcms_sample_name"&gt;EMP_Feces_zaneveld_9_s014_a03_M_018&lt;/Attribute&gt;   </v>
      </c>
      <c r="D1021" t="str">
        <f t="shared" si="182"/>
        <v>EMP_Feces_zaneveld_9_s014_a03_M_018</v>
      </c>
      <c r="E1021">
        <f t="shared" si="183"/>
        <v>1139</v>
      </c>
      <c r="F1021" t="str">
        <f t="shared" si="184"/>
        <v>SAMEA7723558</v>
      </c>
      <c r="G1021">
        <f t="shared" si="185"/>
        <v>317</v>
      </c>
      <c r="H1021" t="str">
        <f t="shared" si="186"/>
        <v>&lt;Title&gt;13114.zaneveld.9.s014&lt;/Title&gt;     &lt;Organism taxonomy_id="4969</v>
      </c>
      <c r="I1021" t="str">
        <f t="shared" si="187"/>
        <v>13114.zaneveld.9.s014</v>
      </c>
      <c r="J1021" t="str">
        <f t="shared" si="188"/>
        <v>zaneveld</v>
      </c>
      <c r="K1021" t="str">
        <f t="shared" si="189"/>
        <v>9</v>
      </c>
      <c r="L1021" t="str">
        <f t="shared" si="190"/>
        <v>s014</v>
      </c>
      <c r="M1021" t="str">
        <f t="shared" si="191"/>
        <v>zaneveld_9_s014</v>
      </c>
    </row>
    <row r="1022" spans="1:13" x14ac:dyDescent="0.2">
      <c r="A1022" t="s">
        <v>7144</v>
      </c>
      <c r="B1022">
        <f t="shared" si="180"/>
        <v>5871</v>
      </c>
      <c r="C1022" t="str">
        <f t="shared" si="181"/>
        <v xml:space="preserve">gcms_sample_name"&gt;EMP_Feces_zaneveld_9_s011_a03_M_016&lt;/Attribute&gt;   </v>
      </c>
      <c r="D1022" t="str">
        <f t="shared" si="182"/>
        <v>EMP_Feces_zaneveld_9_s011_a03_M_016</v>
      </c>
      <c r="E1022">
        <f t="shared" si="183"/>
        <v>1139</v>
      </c>
      <c r="F1022" t="str">
        <f t="shared" si="184"/>
        <v>SAMEA7723557</v>
      </c>
      <c r="G1022">
        <f t="shared" si="185"/>
        <v>317</v>
      </c>
      <c r="H1022" t="str">
        <f t="shared" si="186"/>
        <v>&lt;Title&gt;13114.zaneveld.9.s011&lt;/Title&gt;     &lt;Organism taxonomy_id="4969</v>
      </c>
      <c r="I1022" t="str">
        <f t="shared" si="187"/>
        <v>13114.zaneveld.9.s011</v>
      </c>
      <c r="J1022" t="str">
        <f t="shared" si="188"/>
        <v>zaneveld</v>
      </c>
      <c r="K1022" t="str">
        <f t="shared" si="189"/>
        <v>9</v>
      </c>
      <c r="L1022" t="str">
        <f t="shared" si="190"/>
        <v>s011</v>
      </c>
      <c r="M1022" t="str">
        <f t="shared" si="191"/>
        <v>zaneveld_9_s011</v>
      </c>
    </row>
    <row r="1023" spans="1:13" x14ac:dyDescent="0.2">
      <c r="A1023" t="s">
        <v>7145</v>
      </c>
      <c r="B1023">
        <f t="shared" si="180"/>
        <v>5885</v>
      </c>
      <c r="C1023" t="str">
        <f t="shared" si="181"/>
        <v xml:space="preserve">gcms_sample_name"&gt;EMP_Feces_zaneveld_9_s007_a03_M_013&lt;/Attribute&gt;   </v>
      </c>
      <c r="D1023" t="str">
        <f t="shared" si="182"/>
        <v>EMP_Feces_zaneveld_9_s007_a03_M_013</v>
      </c>
      <c r="E1023">
        <f t="shared" si="183"/>
        <v>1131</v>
      </c>
      <c r="F1023" t="str">
        <f t="shared" si="184"/>
        <v>SAMEA7723556</v>
      </c>
      <c r="G1023">
        <f t="shared" si="185"/>
        <v>317</v>
      </c>
      <c r="H1023" t="str">
        <f t="shared" si="186"/>
        <v>&lt;Title&gt;13114.zaneveld.9.s007&lt;/Title&gt;     &lt;Organism taxonomy_id="4969</v>
      </c>
      <c r="I1023" t="str">
        <f t="shared" si="187"/>
        <v>13114.zaneveld.9.s007</v>
      </c>
      <c r="J1023" t="str">
        <f t="shared" si="188"/>
        <v>zaneveld</v>
      </c>
      <c r="K1023" t="str">
        <f t="shared" si="189"/>
        <v>9</v>
      </c>
      <c r="L1023" t="str">
        <f t="shared" si="190"/>
        <v>s007</v>
      </c>
      <c r="M1023" t="str">
        <f t="shared" si="191"/>
        <v>zaneveld_9_s007</v>
      </c>
    </row>
    <row r="1024" spans="1:13" x14ac:dyDescent="0.2">
      <c r="A1024" t="s">
        <v>7146</v>
      </c>
      <c r="B1024" t="e">
        <f t="shared" si="180"/>
        <v>#VALUE!</v>
      </c>
      <c r="C1024" t="e">
        <f t="shared" si="181"/>
        <v>#VALUE!</v>
      </c>
      <c r="D1024" t="e">
        <f t="shared" si="182"/>
        <v>#VALUE!</v>
      </c>
      <c r="E1024">
        <f t="shared" si="183"/>
        <v>1130</v>
      </c>
      <c r="F1024" t="str">
        <f t="shared" si="184"/>
        <v>SAMEA7723555</v>
      </c>
      <c r="G1024">
        <f t="shared" si="185"/>
        <v>317</v>
      </c>
      <c r="H1024" t="str">
        <f t="shared" si="186"/>
        <v>&lt;Title&gt;13114.zaneveld.9.s006&lt;/Title&gt;     &lt;Organism taxonomy_id="4969</v>
      </c>
      <c r="I1024" t="str">
        <f t="shared" si="187"/>
        <v>13114.zaneveld.9.s006</v>
      </c>
      <c r="J1024" t="str">
        <f t="shared" si="188"/>
        <v>zaneveld</v>
      </c>
      <c r="K1024" t="str">
        <f t="shared" si="189"/>
        <v>9</v>
      </c>
      <c r="L1024" t="str">
        <f t="shared" si="190"/>
        <v>s006</v>
      </c>
      <c r="M1024" t="str">
        <f t="shared" si="191"/>
        <v>zaneveld_9_s006</v>
      </c>
    </row>
    <row r="1025" spans="1:13" x14ac:dyDescent="0.2">
      <c r="A1025" t="s">
        <v>7147</v>
      </c>
      <c r="B1025">
        <f t="shared" si="180"/>
        <v>6419</v>
      </c>
      <c r="C1025" t="str">
        <f t="shared" si="181"/>
        <v xml:space="preserve">gcms_sample_name"&gt;EMP_Feces_zaneveld_9_s005_a03_M_012&lt;/Attribute&gt;   </v>
      </c>
      <c r="D1025" t="str">
        <f t="shared" si="182"/>
        <v>EMP_Feces_zaneveld_9_s005_a03_M_012</v>
      </c>
      <c r="E1025">
        <f t="shared" si="183"/>
        <v>1130</v>
      </c>
      <c r="F1025" t="str">
        <f t="shared" si="184"/>
        <v>SAMEA7723554</v>
      </c>
      <c r="G1025">
        <f t="shared" si="185"/>
        <v>317</v>
      </c>
      <c r="H1025" t="str">
        <f t="shared" si="186"/>
        <v>&lt;Title&gt;13114.zaneveld.9.s005&lt;/Title&gt;     &lt;Organism taxonomy_id="4969</v>
      </c>
      <c r="I1025" t="str">
        <f t="shared" si="187"/>
        <v>13114.zaneveld.9.s005</v>
      </c>
      <c r="J1025" t="str">
        <f t="shared" si="188"/>
        <v>zaneveld</v>
      </c>
      <c r="K1025" t="str">
        <f t="shared" si="189"/>
        <v>9</v>
      </c>
      <c r="L1025" t="str">
        <f t="shared" si="190"/>
        <v>s005</v>
      </c>
      <c r="M1025" t="str">
        <f t="shared" si="191"/>
        <v>zaneveld_9_s005</v>
      </c>
    </row>
  </sheetData>
  <sortState xmlns:xlrd2="http://schemas.microsoft.com/office/spreadsheetml/2017/richdata2" ref="A2:M1025">
    <sortCondition ref="J1:J10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F171-A75A-4EEE-8AE8-0D62EFE973CB}">
  <dimension ref="A1:A100"/>
  <sheetViews>
    <sheetView workbookViewId="0"/>
  </sheetViews>
  <sheetFormatPr baseColWidth="10" defaultColWidth="8.83203125" defaultRowHeight="15" x14ac:dyDescent="0.2"/>
  <cols>
    <col min="1" max="1" width="176.6640625" customWidth="1"/>
  </cols>
  <sheetData>
    <row r="1" spans="1:1" x14ac:dyDescent="0.2">
      <c r="A1" t="s">
        <v>964</v>
      </c>
    </row>
    <row r="2" spans="1:1" x14ac:dyDescent="0.2">
      <c r="A2" t="s">
        <v>965</v>
      </c>
    </row>
    <row r="3" spans="1:1" x14ac:dyDescent="0.2">
      <c r="A3" t="s">
        <v>966</v>
      </c>
    </row>
    <row r="4" spans="1:1" x14ac:dyDescent="0.2">
      <c r="A4" t="s">
        <v>967</v>
      </c>
    </row>
    <row r="5" spans="1:1" x14ac:dyDescent="0.2">
      <c r="A5" t="s">
        <v>968</v>
      </c>
    </row>
    <row r="6" spans="1:1" x14ac:dyDescent="0.2">
      <c r="A6" t="s">
        <v>969</v>
      </c>
    </row>
    <row r="7" spans="1:1" x14ac:dyDescent="0.2">
      <c r="A7" t="s">
        <v>970</v>
      </c>
    </row>
    <row r="8" spans="1:1" x14ac:dyDescent="0.2">
      <c r="A8" t="s">
        <v>971</v>
      </c>
    </row>
    <row r="9" spans="1:1" x14ac:dyDescent="0.2">
      <c r="A9" t="s">
        <v>972</v>
      </c>
    </row>
    <row r="10" spans="1:1" x14ac:dyDescent="0.2">
      <c r="A10" t="s">
        <v>973</v>
      </c>
    </row>
    <row r="11" spans="1:1" x14ac:dyDescent="0.2">
      <c r="A11" t="s">
        <v>974</v>
      </c>
    </row>
    <row r="12" spans="1:1" x14ac:dyDescent="0.2">
      <c r="A12" t="s">
        <v>975</v>
      </c>
    </row>
    <row r="13" spans="1:1" x14ac:dyDescent="0.2">
      <c r="A13" t="s">
        <v>976</v>
      </c>
    </row>
    <row r="14" spans="1:1" x14ac:dyDescent="0.2">
      <c r="A14" t="s">
        <v>977</v>
      </c>
    </row>
    <row r="15" spans="1:1" x14ac:dyDescent="0.2">
      <c r="A15" t="s">
        <v>978</v>
      </c>
    </row>
    <row r="16" spans="1:1" x14ac:dyDescent="0.2">
      <c r="A16" t="s">
        <v>979</v>
      </c>
    </row>
    <row r="17" spans="1:1" x14ac:dyDescent="0.2">
      <c r="A17" t="s">
        <v>980</v>
      </c>
    </row>
    <row r="18" spans="1:1" x14ac:dyDescent="0.2">
      <c r="A18" t="s">
        <v>981</v>
      </c>
    </row>
    <row r="19" spans="1:1" x14ac:dyDescent="0.2">
      <c r="A19" t="s">
        <v>982</v>
      </c>
    </row>
    <row r="20" spans="1:1" x14ac:dyDescent="0.2">
      <c r="A20" t="s">
        <v>983</v>
      </c>
    </row>
    <row r="21" spans="1:1" x14ac:dyDescent="0.2">
      <c r="A21" t="s">
        <v>984</v>
      </c>
    </row>
    <row r="22" spans="1:1" x14ac:dyDescent="0.2">
      <c r="A22" t="s">
        <v>985</v>
      </c>
    </row>
    <row r="23" spans="1:1" x14ac:dyDescent="0.2">
      <c r="A23" t="s">
        <v>986</v>
      </c>
    </row>
    <row r="24" spans="1:1" x14ac:dyDescent="0.2">
      <c r="A24" t="s">
        <v>987</v>
      </c>
    </row>
    <row r="25" spans="1:1" x14ac:dyDescent="0.2">
      <c r="A25" t="s">
        <v>988</v>
      </c>
    </row>
    <row r="26" spans="1:1" x14ac:dyDescent="0.2">
      <c r="A26" t="s">
        <v>989</v>
      </c>
    </row>
    <row r="27" spans="1:1" x14ac:dyDescent="0.2">
      <c r="A27" t="s">
        <v>990</v>
      </c>
    </row>
    <row r="28" spans="1:1" x14ac:dyDescent="0.2">
      <c r="A28" t="s">
        <v>991</v>
      </c>
    </row>
    <row r="29" spans="1:1" x14ac:dyDescent="0.2">
      <c r="A29" t="s">
        <v>992</v>
      </c>
    </row>
    <row r="30" spans="1:1" x14ac:dyDescent="0.2">
      <c r="A30" t="s">
        <v>993</v>
      </c>
    </row>
    <row r="31" spans="1:1" x14ac:dyDescent="0.2">
      <c r="A31" t="s">
        <v>994</v>
      </c>
    </row>
    <row r="32" spans="1:1" x14ac:dyDescent="0.2">
      <c r="A32" t="s">
        <v>995</v>
      </c>
    </row>
    <row r="33" spans="1:1" x14ac:dyDescent="0.2">
      <c r="A33" t="s">
        <v>996</v>
      </c>
    </row>
    <row r="34" spans="1:1" x14ac:dyDescent="0.2">
      <c r="A34" t="s">
        <v>997</v>
      </c>
    </row>
    <row r="35" spans="1:1" x14ac:dyDescent="0.2">
      <c r="A35" t="s">
        <v>998</v>
      </c>
    </row>
    <row r="36" spans="1:1" x14ac:dyDescent="0.2">
      <c r="A36" t="s">
        <v>999</v>
      </c>
    </row>
    <row r="37" spans="1:1" x14ac:dyDescent="0.2">
      <c r="A37" t="s">
        <v>1000</v>
      </c>
    </row>
    <row r="38" spans="1:1" x14ac:dyDescent="0.2">
      <c r="A38" t="s">
        <v>1001</v>
      </c>
    </row>
    <row r="39" spans="1:1" x14ac:dyDescent="0.2">
      <c r="A39" t="s">
        <v>1002</v>
      </c>
    </row>
    <row r="40" spans="1:1" x14ac:dyDescent="0.2">
      <c r="A40" t="s">
        <v>1003</v>
      </c>
    </row>
    <row r="41" spans="1:1" x14ac:dyDescent="0.2">
      <c r="A41" t="s">
        <v>1004</v>
      </c>
    </row>
    <row r="42" spans="1:1" x14ac:dyDescent="0.2">
      <c r="A42" t="s">
        <v>1005</v>
      </c>
    </row>
    <row r="43" spans="1:1" x14ac:dyDescent="0.2">
      <c r="A43" t="s">
        <v>1006</v>
      </c>
    </row>
    <row r="44" spans="1:1" x14ac:dyDescent="0.2">
      <c r="A44" t="s">
        <v>1007</v>
      </c>
    </row>
    <row r="45" spans="1:1" x14ac:dyDescent="0.2">
      <c r="A45" t="s">
        <v>1008</v>
      </c>
    </row>
    <row r="46" spans="1:1" x14ac:dyDescent="0.2">
      <c r="A46" t="s">
        <v>1009</v>
      </c>
    </row>
    <row r="47" spans="1:1" x14ac:dyDescent="0.2">
      <c r="A47" t="s">
        <v>1010</v>
      </c>
    </row>
    <row r="48" spans="1:1" x14ac:dyDescent="0.2">
      <c r="A48" t="s">
        <v>1011</v>
      </c>
    </row>
    <row r="49" spans="1:1" x14ac:dyDescent="0.2">
      <c r="A49" t="s">
        <v>1012</v>
      </c>
    </row>
    <row r="50" spans="1:1" x14ac:dyDescent="0.2">
      <c r="A50" t="s">
        <v>1013</v>
      </c>
    </row>
    <row r="51" spans="1:1" x14ac:dyDescent="0.2">
      <c r="A51" t="s">
        <v>1014</v>
      </c>
    </row>
    <row r="52" spans="1:1" x14ac:dyDescent="0.2">
      <c r="A52" t="s">
        <v>1015</v>
      </c>
    </row>
    <row r="53" spans="1:1" x14ac:dyDescent="0.2">
      <c r="A53" t="s">
        <v>1016</v>
      </c>
    </row>
    <row r="54" spans="1:1" x14ac:dyDescent="0.2">
      <c r="A54" t="s">
        <v>1017</v>
      </c>
    </row>
    <row r="55" spans="1:1" x14ac:dyDescent="0.2">
      <c r="A55" t="s">
        <v>1018</v>
      </c>
    </row>
    <row r="56" spans="1:1" x14ac:dyDescent="0.2">
      <c r="A56" t="s">
        <v>1019</v>
      </c>
    </row>
    <row r="57" spans="1:1" x14ac:dyDescent="0.2">
      <c r="A57" t="s">
        <v>1020</v>
      </c>
    </row>
    <row r="58" spans="1:1" x14ac:dyDescent="0.2">
      <c r="A58" t="s">
        <v>1021</v>
      </c>
    </row>
    <row r="59" spans="1:1" x14ac:dyDescent="0.2">
      <c r="A59" t="s">
        <v>1022</v>
      </c>
    </row>
    <row r="60" spans="1:1" x14ac:dyDescent="0.2">
      <c r="A60" t="s">
        <v>1023</v>
      </c>
    </row>
    <row r="61" spans="1:1" x14ac:dyDescent="0.2">
      <c r="A61" t="s">
        <v>1024</v>
      </c>
    </row>
    <row r="62" spans="1:1" x14ac:dyDescent="0.2">
      <c r="A62" t="s">
        <v>1025</v>
      </c>
    </row>
    <row r="63" spans="1:1" x14ac:dyDescent="0.2">
      <c r="A63" t="s">
        <v>1026</v>
      </c>
    </row>
    <row r="64" spans="1:1" x14ac:dyDescent="0.2">
      <c r="A64" t="s">
        <v>1027</v>
      </c>
    </row>
    <row r="65" spans="1:1" x14ac:dyDescent="0.2">
      <c r="A65" t="s">
        <v>1028</v>
      </c>
    </row>
    <row r="66" spans="1:1" x14ac:dyDescent="0.2">
      <c r="A66" t="s">
        <v>1029</v>
      </c>
    </row>
    <row r="67" spans="1:1" x14ac:dyDescent="0.2">
      <c r="A67" t="s">
        <v>1030</v>
      </c>
    </row>
    <row r="68" spans="1:1" x14ac:dyDescent="0.2">
      <c r="A68" t="s">
        <v>1031</v>
      </c>
    </row>
    <row r="69" spans="1:1" x14ac:dyDescent="0.2">
      <c r="A69" t="s">
        <v>1032</v>
      </c>
    </row>
    <row r="70" spans="1:1" x14ac:dyDescent="0.2">
      <c r="A70" t="s">
        <v>1033</v>
      </c>
    </row>
    <row r="71" spans="1:1" x14ac:dyDescent="0.2">
      <c r="A71" t="s">
        <v>1034</v>
      </c>
    </row>
    <row r="72" spans="1:1" x14ac:dyDescent="0.2">
      <c r="A72" t="s">
        <v>1035</v>
      </c>
    </row>
    <row r="73" spans="1:1" x14ac:dyDescent="0.2">
      <c r="A73" t="s">
        <v>1036</v>
      </c>
    </row>
    <row r="74" spans="1:1" x14ac:dyDescent="0.2">
      <c r="A74" t="s">
        <v>1037</v>
      </c>
    </row>
    <row r="75" spans="1:1" x14ac:dyDescent="0.2">
      <c r="A75" t="s">
        <v>1038</v>
      </c>
    </row>
    <row r="76" spans="1:1" x14ac:dyDescent="0.2">
      <c r="A76" t="s">
        <v>1039</v>
      </c>
    </row>
    <row r="77" spans="1:1" x14ac:dyDescent="0.2">
      <c r="A77" t="s">
        <v>1040</v>
      </c>
    </row>
    <row r="78" spans="1:1" x14ac:dyDescent="0.2">
      <c r="A78" t="s">
        <v>1041</v>
      </c>
    </row>
    <row r="79" spans="1:1" x14ac:dyDescent="0.2">
      <c r="A79" t="s">
        <v>1042</v>
      </c>
    </row>
    <row r="80" spans="1:1" x14ac:dyDescent="0.2">
      <c r="A80" t="s">
        <v>1043</v>
      </c>
    </row>
    <row r="81" spans="1:1" x14ac:dyDescent="0.2">
      <c r="A81" t="s">
        <v>1044</v>
      </c>
    </row>
    <row r="82" spans="1:1" x14ac:dyDescent="0.2">
      <c r="A82" t="s">
        <v>1045</v>
      </c>
    </row>
    <row r="83" spans="1:1" x14ac:dyDescent="0.2">
      <c r="A83" t="s">
        <v>1046</v>
      </c>
    </row>
    <row r="84" spans="1:1" x14ac:dyDescent="0.2">
      <c r="A84" t="s">
        <v>1047</v>
      </c>
    </row>
    <row r="85" spans="1:1" x14ac:dyDescent="0.2">
      <c r="A85" t="s">
        <v>1048</v>
      </c>
    </row>
    <row r="86" spans="1:1" x14ac:dyDescent="0.2">
      <c r="A86" t="s">
        <v>1049</v>
      </c>
    </row>
    <row r="87" spans="1:1" x14ac:dyDescent="0.2">
      <c r="A87" t="s">
        <v>1050</v>
      </c>
    </row>
    <row r="88" spans="1:1" x14ac:dyDescent="0.2">
      <c r="A88" t="s">
        <v>1051</v>
      </c>
    </row>
    <row r="89" spans="1:1" x14ac:dyDescent="0.2">
      <c r="A89" t="s">
        <v>1052</v>
      </c>
    </row>
    <row r="90" spans="1:1" x14ac:dyDescent="0.2">
      <c r="A90" t="s">
        <v>1053</v>
      </c>
    </row>
    <row r="91" spans="1:1" x14ac:dyDescent="0.2">
      <c r="A91" t="s">
        <v>1054</v>
      </c>
    </row>
    <row r="92" spans="1:1" x14ac:dyDescent="0.2">
      <c r="A92" t="s">
        <v>1055</v>
      </c>
    </row>
    <row r="93" spans="1:1" x14ac:dyDescent="0.2">
      <c r="A93" t="s">
        <v>1056</v>
      </c>
    </row>
    <row r="94" spans="1:1" x14ac:dyDescent="0.2">
      <c r="A94" t="s">
        <v>1057</v>
      </c>
    </row>
    <row r="95" spans="1:1" x14ac:dyDescent="0.2">
      <c r="A95" t="s">
        <v>1058</v>
      </c>
    </row>
    <row r="96" spans="1:1" x14ac:dyDescent="0.2">
      <c r="A96" t="s">
        <v>1059</v>
      </c>
    </row>
    <row r="97" spans="1:1" x14ac:dyDescent="0.2">
      <c r="A97" t="s">
        <v>1060</v>
      </c>
    </row>
    <row r="98" spans="1:1" x14ac:dyDescent="0.2">
      <c r="A98" t="s">
        <v>1061</v>
      </c>
    </row>
    <row r="99" spans="1:1" x14ac:dyDescent="0.2">
      <c r="A99" t="s">
        <v>1062</v>
      </c>
    </row>
    <row r="100" spans="1:1" x14ac:dyDescent="0.2">
      <c r="A100" t="s">
        <v>1063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26C4-0780-4EF9-A9A4-42C5DE9E701E}">
  <dimension ref="A1:B34791"/>
  <sheetViews>
    <sheetView topLeftCell="A236" workbookViewId="0">
      <selection activeCell="B2" sqref="B2:B34791"/>
    </sheetView>
  </sheetViews>
  <sheetFormatPr baseColWidth="10" defaultColWidth="8.83203125" defaultRowHeight="15" x14ac:dyDescent="0.2"/>
  <cols>
    <col min="1" max="1" width="124" bestFit="1" customWidth="1"/>
  </cols>
  <sheetData>
    <row r="1" spans="1:2" x14ac:dyDescent="0.2">
      <c r="A1" t="s">
        <v>1064</v>
      </c>
      <c r="B1">
        <v>1</v>
      </c>
    </row>
    <row r="2" spans="1:2" x14ac:dyDescent="0.2">
      <c r="A2" t="s">
        <v>1065</v>
      </c>
      <c r="B2">
        <f>B1+1</f>
        <v>2</v>
      </c>
    </row>
    <row r="3" spans="1:2" x14ac:dyDescent="0.2">
      <c r="A3" t="s">
        <v>1066</v>
      </c>
      <c r="B3">
        <f t="shared" ref="B3:B66" si="0">B2+1</f>
        <v>3</v>
      </c>
    </row>
    <row r="4" spans="1:2" x14ac:dyDescent="0.2">
      <c r="A4" t="s">
        <v>1067</v>
      </c>
      <c r="B4">
        <f t="shared" si="0"/>
        <v>4</v>
      </c>
    </row>
    <row r="5" spans="1:2" x14ac:dyDescent="0.2">
      <c r="A5" t="s">
        <v>1068</v>
      </c>
      <c r="B5">
        <f t="shared" si="0"/>
        <v>5</v>
      </c>
    </row>
    <row r="6" spans="1:2" x14ac:dyDescent="0.2">
      <c r="A6" t="s">
        <v>1069</v>
      </c>
      <c r="B6">
        <f t="shared" si="0"/>
        <v>6</v>
      </c>
    </row>
    <row r="7" spans="1:2" x14ac:dyDescent="0.2">
      <c r="A7" t="s">
        <v>1070</v>
      </c>
      <c r="B7">
        <f t="shared" si="0"/>
        <v>7</v>
      </c>
    </row>
    <row r="8" spans="1:2" x14ac:dyDescent="0.2">
      <c r="A8" t="s">
        <v>1071</v>
      </c>
      <c r="B8">
        <f t="shared" si="0"/>
        <v>8</v>
      </c>
    </row>
    <row r="9" spans="1:2" x14ac:dyDescent="0.2">
      <c r="A9" t="s">
        <v>1072</v>
      </c>
      <c r="B9">
        <f t="shared" si="0"/>
        <v>9</v>
      </c>
    </row>
    <row r="10" spans="1:2" x14ac:dyDescent="0.2">
      <c r="A10" t="s">
        <v>1073</v>
      </c>
      <c r="B10">
        <f t="shared" si="0"/>
        <v>10</v>
      </c>
    </row>
    <row r="11" spans="1:2" x14ac:dyDescent="0.2">
      <c r="A11" t="s">
        <v>1074</v>
      </c>
      <c r="B11">
        <f t="shared" si="0"/>
        <v>11</v>
      </c>
    </row>
    <row r="12" spans="1:2" x14ac:dyDescent="0.2">
      <c r="A12" t="s">
        <v>1075</v>
      </c>
      <c r="B12">
        <f t="shared" si="0"/>
        <v>12</v>
      </c>
    </row>
    <row r="13" spans="1:2" x14ac:dyDescent="0.2">
      <c r="A13" t="s">
        <v>1076</v>
      </c>
      <c r="B13">
        <f t="shared" si="0"/>
        <v>13</v>
      </c>
    </row>
    <row r="14" spans="1:2" x14ac:dyDescent="0.2">
      <c r="A14" t="s">
        <v>1077</v>
      </c>
      <c r="B14">
        <f t="shared" si="0"/>
        <v>14</v>
      </c>
    </row>
    <row r="15" spans="1:2" x14ac:dyDescent="0.2">
      <c r="A15" t="s">
        <v>1078</v>
      </c>
      <c r="B15">
        <f t="shared" si="0"/>
        <v>15</v>
      </c>
    </row>
    <row r="16" spans="1:2" x14ac:dyDescent="0.2">
      <c r="A16" t="s">
        <v>1079</v>
      </c>
      <c r="B16">
        <f t="shared" si="0"/>
        <v>16</v>
      </c>
    </row>
    <row r="17" spans="1:2" x14ac:dyDescent="0.2">
      <c r="A17" t="s">
        <v>1080</v>
      </c>
      <c r="B17">
        <f t="shared" si="0"/>
        <v>17</v>
      </c>
    </row>
    <row r="18" spans="1:2" x14ac:dyDescent="0.2">
      <c r="A18" t="s">
        <v>1081</v>
      </c>
      <c r="B18">
        <f t="shared" si="0"/>
        <v>18</v>
      </c>
    </row>
    <row r="19" spans="1:2" x14ac:dyDescent="0.2">
      <c r="A19" t="s">
        <v>1082</v>
      </c>
      <c r="B19">
        <f t="shared" si="0"/>
        <v>19</v>
      </c>
    </row>
    <row r="20" spans="1:2" x14ac:dyDescent="0.2">
      <c r="A20" t="s">
        <v>1083</v>
      </c>
      <c r="B20">
        <f t="shared" si="0"/>
        <v>20</v>
      </c>
    </row>
    <row r="21" spans="1:2" x14ac:dyDescent="0.2">
      <c r="A21" t="s">
        <v>1084</v>
      </c>
      <c r="B21">
        <f t="shared" si="0"/>
        <v>21</v>
      </c>
    </row>
    <row r="22" spans="1:2" x14ac:dyDescent="0.2">
      <c r="A22" t="s">
        <v>1085</v>
      </c>
      <c r="B22">
        <f t="shared" si="0"/>
        <v>22</v>
      </c>
    </row>
    <row r="23" spans="1:2" x14ac:dyDescent="0.2">
      <c r="A23" t="s">
        <v>1086</v>
      </c>
      <c r="B23">
        <f t="shared" si="0"/>
        <v>23</v>
      </c>
    </row>
    <row r="24" spans="1:2" x14ac:dyDescent="0.2">
      <c r="A24" t="s">
        <v>1072</v>
      </c>
      <c r="B24">
        <f t="shared" si="0"/>
        <v>24</v>
      </c>
    </row>
    <row r="25" spans="1:2" x14ac:dyDescent="0.2">
      <c r="A25" t="s">
        <v>1087</v>
      </c>
      <c r="B25">
        <f t="shared" si="0"/>
        <v>25</v>
      </c>
    </row>
    <row r="26" spans="1:2" x14ac:dyDescent="0.2">
      <c r="A26" t="s">
        <v>1088</v>
      </c>
      <c r="B26">
        <f t="shared" si="0"/>
        <v>26</v>
      </c>
    </row>
    <row r="27" spans="1:2" x14ac:dyDescent="0.2">
      <c r="A27" t="s">
        <v>1081</v>
      </c>
      <c r="B27">
        <f t="shared" si="0"/>
        <v>27</v>
      </c>
    </row>
    <row r="28" spans="1:2" x14ac:dyDescent="0.2">
      <c r="A28" t="s">
        <v>1089</v>
      </c>
      <c r="B28">
        <f t="shared" si="0"/>
        <v>28</v>
      </c>
    </row>
    <row r="29" spans="1:2" x14ac:dyDescent="0.2">
      <c r="A29" t="s">
        <v>1090</v>
      </c>
      <c r="B29">
        <f t="shared" si="0"/>
        <v>29</v>
      </c>
    </row>
    <row r="30" spans="1:2" x14ac:dyDescent="0.2">
      <c r="A30" t="s">
        <v>1084</v>
      </c>
      <c r="B30">
        <f t="shared" si="0"/>
        <v>30</v>
      </c>
    </row>
    <row r="31" spans="1:2" x14ac:dyDescent="0.2">
      <c r="A31" t="s">
        <v>1085</v>
      </c>
      <c r="B31">
        <f t="shared" si="0"/>
        <v>31</v>
      </c>
    </row>
    <row r="32" spans="1:2" x14ac:dyDescent="0.2">
      <c r="A32" t="s">
        <v>1086</v>
      </c>
      <c r="B32">
        <f t="shared" si="0"/>
        <v>32</v>
      </c>
    </row>
    <row r="33" spans="1:2" x14ac:dyDescent="0.2">
      <c r="A33" t="s">
        <v>1072</v>
      </c>
      <c r="B33">
        <f t="shared" si="0"/>
        <v>33</v>
      </c>
    </row>
    <row r="34" spans="1:2" x14ac:dyDescent="0.2">
      <c r="A34" t="s">
        <v>1091</v>
      </c>
      <c r="B34">
        <f t="shared" si="0"/>
        <v>34</v>
      </c>
    </row>
    <row r="35" spans="1:2" x14ac:dyDescent="0.2">
      <c r="A35" t="s">
        <v>1092</v>
      </c>
      <c r="B35">
        <f t="shared" si="0"/>
        <v>35</v>
      </c>
    </row>
    <row r="36" spans="1:2" x14ac:dyDescent="0.2">
      <c r="A36" t="s">
        <v>1081</v>
      </c>
      <c r="B36">
        <f t="shared" si="0"/>
        <v>36</v>
      </c>
    </row>
    <row r="37" spans="1:2" x14ac:dyDescent="0.2">
      <c r="A37" t="s">
        <v>1093</v>
      </c>
      <c r="B37">
        <f t="shared" si="0"/>
        <v>37</v>
      </c>
    </row>
    <row r="38" spans="1:2" x14ac:dyDescent="0.2">
      <c r="A38" t="s">
        <v>1094</v>
      </c>
      <c r="B38">
        <f t="shared" si="0"/>
        <v>38</v>
      </c>
    </row>
    <row r="39" spans="1:2" x14ac:dyDescent="0.2">
      <c r="A39" t="s">
        <v>1084</v>
      </c>
      <c r="B39">
        <f t="shared" si="0"/>
        <v>39</v>
      </c>
    </row>
    <row r="40" spans="1:2" x14ac:dyDescent="0.2">
      <c r="A40" t="s">
        <v>1085</v>
      </c>
      <c r="B40">
        <f t="shared" si="0"/>
        <v>40</v>
      </c>
    </row>
    <row r="41" spans="1:2" x14ac:dyDescent="0.2">
      <c r="A41" t="s">
        <v>1086</v>
      </c>
      <c r="B41">
        <f t="shared" si="0"/>
        <v>41</v>
      </c>
    </row>
    <row r="42" spans="1:2" x14ac:dyDescent="0.2">
      <c r="A42" t="s">
        <v>1072</v>
      </c>
      <c r="B42">
        <f t="shared" si="0"/>
        <v>42</v>
      </c>
    </row>
    <row r="43" spans="1:2" x14ac:dyDescent="0.2">
      <c r="A43" t="s">
        <v>1095</v>
      </c>
      <c r="B43">
        <f t="shared" si="0"/>
        <v>43</v>
      </c>
    </row>
    <row r="44" spans="1:2" x14ac:dyDescent="0.2">
      <c r="A44" t="s">
        <v>1096</v>
      </c>
      <c r="B44">
        <f t="shared" si="0"/>
        <v>44</v>
      </c>
    </row>
    <row r="45" spans="1:2" x14ac:dyDescent="0.2">
      <c r="A45" t="s">
        <v>1097</v>
      </c>
      <c r="B45">
        <f t="shared" si="0"/>
        <v>45</v>
      </c>
    </row>
    <row r="46" spans="1:2" x14ac:dyDescent="0.2">
      <c r="A46" t="s">
        <v>1072</v>
      </c>
      <c r="B46">
        <f t="shared" si="0"/>
        <v>46</v>
      </c>
    </row>
    <row r="47" spans="1:2" x14ac:dyDescent="0.2">
      <c r="A47" t="s">
        <v>1098</v>
      </c>
      <c r="B47">
        <f t="shared" si="0"/>
        <v>47</v>
      </c>
    </row>
    <row r="48" spans="1:2" x14ac:dyDescent="0.2">
      <c r="A48" t="s">
        <v>1099</v>
      </c>
      <c r="B48">
        <f t="shared" si="0"/>
        <v>48</v>
      </c>
    </row>
    <row r="49" spans="1:2" x14ac:dyDescent="0.2">
      <c r="A49" t="s">
        <v>1100</v>
      </c>
      <c r="B49">
        <f t="shared" si="0"/>
        <v>49</v>
      </c>
    </row>
    <row r="50" spans="1:2" x14ac:dyDescent="0.2">
      <c r="A50" t="s">
        <v>1101</v>
      </c>
      <c r="B50">
        <f t="shared" si="0"/>
        <v>50</v>
      </c>
    </row>
    <row r="51" spans="1:2" x14ac:dyDescent="0.2">
      <c r="A51" t="s">
        <v>1102</v>
      </c>
      <c r="B51">
        <f t="shared" si="0"/>
        <v>51</v>
      </c>
    </row>
    <row r="52" spans="1:2" x14ac:dyDescent="0.2">
      <c r="A52" t="s">
        <v>1103</v>
      </c>
      <c r="B52">
        <f t="shared" si="0"/>
        <v>52</v>
      </c>
    </row>
    <row r="53" spans="1:2" x14ac:dyDescent="0.2">
      <c r="A53" t="s">
        <v>1104</v>
      </c>
      <c r="B53">
        <f t="shared" si="0"/>
        <v>53</v>
      </c>
    </row>
    <row r="54" spans="1:2" x14ac:dyDescent="0.2">
      <c r="A54" t="s">
        <v>1105</v>
      </c>
      <c r="B54">
        <f t="shared" si="0"/>
        <v>54</v>
      </c>
    </row>
    <row r="55" spans="1:2" x14ac:dyDescent="0.2">
      <c r="A55" t="s">
        <v>1072</v>
      </c>
      <c r="B55">
        <f t="shared" si="0"/>
        <v>55</v>
      </c>
    </row>
    <row r="56" spans="1:2" x14ac:dyDescent="0.2">
      <c r="A56" t="s">
        <v>1106</v>
      </c>
      <c r="B56">
        <f t="shared" si="0"/>
        <v>56</v>
      </c>
    </row>
    <row r="57" spans="1:2" x14ac:dyDescent="0.2">
      <c r="A57" t="s">
        <v>1107</v>
      </c>
      <c r="B57">
        <f t="shared" si="0"/>
        <v>57</v>
      </c>
    </row>
    <row r="58" spans="1:2" x14ac:dyDescent="0.2">
      <c r="A58" t="s">
        <v>1108</v>
      </c>
      <c r="B58">
        <f t="shared" si="0"/>
        <v>58</v>
      </c>
    </row>
    <row r="59" spans="1:2" x14ac:dyDescent="0.2">
      <c r="A59" t="s">
        <v>1109</v>
      </c>
      <c r="B59">
        <f t="shared" si="0"/>
        <v>59</v>
      </c>
    </row>
    <row r="60" spans="1:2" x14ac:dyDescent="0.2">
      <c r="A60" t="s">
        <v>1110</v>
      </c>
      <c r="B60">
        <f t="shared" si="0"/>
        <v>60</v>
      </c>
    </row>
    <row r="61" spans="1:2" x14ac:dyDescent="0.2">
      <c r="A61" t="s">
        <v>1111</v>
      </c>
      <c r="B61">
        <f t="shared" si="0"/>
        <v>61</v>
      </c>
    </row>
    <row r="62" spans="1:2" x14ac:dyDescent="0.2">
      <c r="A62" t="s">
        <v>1112</v>
      </c>
      <c r="B62">
        <f t="shared" si="0"/>
        <v>62</v>
      </c>
    </row>
    <row r="63" spans="1:2" x14ac:dyDescent="0.2">
      <c r="A63" t="s">
        <v>1081</v>
      </c>
      <c r="B63">
        <f t="shared" si="0"/>
        <v>63</v>
      </c>
    </row>
    <row r="64" spans="1:2" x14ac:dyDescent="0.2">
      <c r="A64" t="s">
        <v>1113</v>
      </c>
      <c r="B64">
        <f t="shared" si="0"/>
        <v>64</v>
      </c>
    </row>
    <row r="65" spans="1:2" x14ac:dyDescent="0.2">
      <c r="A65" t="s">
        <v>1114</v>
      </c>
      <c r="B65">
        <f t="shared" si="0"/>
        <v>65</v>
      </c>
    </row>
    <row r="66" spans="1:2" x14ac:dyDescent="0.2">
      <c r="A66" t="s">
        <v>1084</v>
      </c>
      <c r="B66">
        <f t="shared" si="0"/>
        <v>66</v>
      </c>
    </row>
    <row r="67" spans="1:2" x14ac:dyDescent="0.2">
      <c r="A67" t="s">
        <v>1085</v>
      </c>
      <c r="B67">
        <f t="shared" ref="B67:B130" si="1">B66+1</f>
        <v>67</v>
      </c>
    </row>
    <row r="68" spans="1:2" x14ac:dyDescent="0.2">
      <c r="A68" t="s">
        <v>1086</v>
      </c>
      <c r="B68">
        <f t="shared" si="1"/>
        <v>68</v>
      </c>
    </row>
    <row r="69" spans="1:2" x14ac:dyDescent="0.2">
      <c r="A69" t="s">
        <v>1072</v>
      </c>
      <c r="B69">
        <f t="shared" si="1"/>
        <v>69</v>
      </c>
    </row>
    <row r="70" spans="1:2" x14ac:dyDescent="0.2">
      <c r="A70" t="s">
        <v>1115</v>
      </c>
      <c r="B70">
        <f t="shared" si="1"/>
        <v>70</v>
      </c>
    </row>
    <row r="71" spans="1:2" x14ac:dyDescent="0.2">
      <c r="A71" t="s">
        <v>1116</v>
      </c>
      <c r="B71">
        <f t="shared" si="1"/>
        <v>71</v>
      </c>
    </row>
    <row r="72" spans="1:2" x14ac:dyDescent="0.2">
      <c r="A72" t="s">
        <v>1117</v>
      </c>
      <c r="B72">
        <f t="shared" si="1"/>
        <v>72</v>
      </c>
    </row>
    <row r="73" spans="1:2" x14ac:dyDescent="0.2">
      <c r="A73" t="s">
        <v>1118</v>
      </c>
      <c r="B73">
        <f t="shared" si="1"/>
        <v>73</v>
      </c>
    </row>
    <row r="74" spans="1:2" x14ac:dyDescent="0.2">
      <c r="A74" t="s">
        <v>1066</v>
      </c>
      <c r="B74">
        <f t="shared" si="1"/>
        <v>74</v>
      </c>
    </row>
    <row r="75" spans="1:2" x14ac:dyDescent="0.2">
      <c r="A75" t="s">
        <v>1067</v>
      </c>
      <c r="B75">
        <f t="shared" si="1"/>
        <v>75</v>
      </c>
    </row>
    <row r="76" spans="1:2" x14ac:dyDescent="0.2">
      <c r="A76" t="s">
        <v>1068</v>
      </c>
      <c r="B76">
        <f t="shared" si="1"/>
        <v>76</v>
      </c>
    </row>
    <row r="77" spans="1:2" x14ac:dyDescent="0.2">
      <c r="A77" t="s">
        <v>1069</v>
      </c>
      <c r="B77">
        <f t="shared" si="1"/>
        <v>77</v>
      </c>
    </row>
    <row r="78" spans="1:2" x14ac:dyDescent="0.2">
      <c r="A78" t="s">
        <v>1119</v>
      </c>
      <c r="B78">
        <f t="shared" si="1"/>
        <v>78</v>
      </c>
    </row>
    <row r="79" spans="1:2" x14ac:dyDescent="0.2">
      <c r="A79" t="s">
        <v>1071</v>
      </c>
      <c r="B79">
        <f t="shared" si="1"/>
        <v>79</v>
      </c>
    </row>
    <row r="80" spans="1:2" x14ac:dyDescent="0.2">
      <c r="A80" t="s">
        <v>1072</v>
      </c>
      <c r="B80">
        <f t="shared" si="1"/>
        <v>80</v>
      </c>
    </row>
    <row r="81" spans="1:2" x14ac:dyDescent="0.2">
      <c r="A81" t="s">
        <v>1120</v>
      </c>
      <c r="B81">
        <f t="shared" si="1"/>
        <v>81</v>
      </c>
    </row>
    <row r="82" spans="1:2" x14ac:dyDescent="0.2">
      <c r="A82" t="s">
        <v>1074</v>
      </c>
      <c r="B82">
        <f t="shared" si="1"/>
        <v>82</v>
      </c>
    </row>
    <row r="83" spans="1:2" x14ac:dyDescent="0.2">
      <c r="A83" t="s">
        <v>1075</v>
      </c>
      <c r="B83">
        <f t="shared" si="1"/>
        <v>83</v>
      </c>
    </row>
    <row r="84" spans="1:2" x14ac:dyDescent="0.2">
      <c r="A84" t="s">
        <v>1121</v>
      </c>
      <c r="B84">
        <f t="shared" si="1"/>
        <v>84</v>
      </c>
    </row>
    <row r="85" spans="1:2" x14ac:dyDescent="0.2">
      <c r="A85" t="s">
        <v>1077</v>
      </c>
      <c r="B85">
        <f t="shared" si="1"/>
        <v>85</v>
      </c>
    </row>
    <row r="86" spans="1:2" x14ac:dyDescent="0.2">
      <c r="A86" t="s">
        <v>1122</v>
      </c>
      <c r="B86">
        <f t="shared" si="1"/>
        <v>86</v>
      </c>
    </row>
    <row r="87" spans="1:2" x14ac:dyDescent="0.2">
      <c r="A87" t="s">
        <v>1079</v>
      </c>
      <c r="B87">
        <f t="shared" si="1"/>
        <v>87</v>
      </c>
    </row>
    <row r="88" spans="1:2" x14ac:dyDescent="0.2">
      <c r="A88" t="s">
        <v>1123</v>
      </c>
      <c r="B88">
        <f t="shared" si="1"/>
        <v>88</v>
      </c>
    </row>
    <row r="89" spans="1:2" x14ac:dyDescent="0.2">
      <c r="A89" t="s">
        <v>1081</v>
      </c>
      <c r="B89">
        <f t="shared" si="1"/>
        <v>89</v>
      </c>
    </row>
    <row r="90" spans="1:2" x14ac:dyDescent="0.2">
      <c r="A90" t="s">
        <v>1124</v>
      </c>
      <c r="B90">
        <f t="shared" si="1"/>
        <v>90</v>
      </c>
    </row>
    <row r="91" spans="1:2" x14ac:dyDescent="0.2">
      <c r="A91" t="s">
        <v>1125</v>
      </c>
      <c r="B91">
        <f t="shared" si="1"/>
        <v>91</v>
      </c>
    </row>
    <row r="92" spans="1:2" x14ac:dyDescent="0.2">
      <c r="A92" t="s">
        <v>1084</v>
      </c>
      <c r="B92">
        <f t="shared" si="1"/>
        <v>92</v>
      </c>
    </row>
    <row r="93" spans="1:2" x14ac:dyDescent="0.2">
      <c r="A93" t="s">
        <v>1085</v>
      </c>
      <c r="B93">
        <f t="shared" si="1"/>
        <v>93</v>
      </c>
    </row>
    <row r="94" spans="1:2" x14ac:dyDescent="0.2">
      <c r="A94" t="s">
        <v>1086</v>
      </c>
      <c r="B94">
        <f t="shared" si="1"/>
        <v>94</v>
      </c>
    </row>
    <row r="95" spans="1:2" x14ac:dyDescent="0.2">
      <c r="A95" t="s">
        <v>1072</v>
      </c>
      <c r="B95">
        <f t="shared" si="1"/>
        <v>95</v>
      </c>
    </row>
    <row r="96" spans="1:2" x14ac:dyDescent="0.2">
      <c r="A96" t="s">
        <v>1087</v>
      </c>
      <c r="B96">
        <f t="shared" si="1"/>
        <v>96</v>
      </c>
    </row>
    <row r="97" spans="1:2" x14ac:dyDescent="0.2">
      <c r="A97" t="s">
        <v>1126</v>
      </c>
      <c r="B97">
        <f t="shared" si="1"/>
        <v>97</v>
      </c>
    </row>
    <row r="98" spans="1:2" x14ac:dyDescent="0.2">
      <c r="A98" t="s">
        <v>1081</v>
      </c>
      <c r="B98">
        <f t="shared" si="1"/>
        <v>98</v>
      </c>
    </row>
    <row r="99" spans="1:2" x14ac:dyDescent="0.2">
      <c r="A99" t="s">
        <v>1127</v>
      </c>
      <c r="B99">
        <f t="shared" si="1"/>
        <v>99</v>
      </c>
    </row>
    <row r="100" spans="1:2" x14ac:dyDescent="0.2">
      <c r="A100" t="s">
        <v>1128</v>
      </c>
      <c r="B100">
        <f t="shared" si="1"/>
        <v>100</v>
      </c>
    </row>
    <row r="101" spans="1:2" x14ac:dyDescent="0.2">
      <c r="A101" t="s">
        <v>1084</v>
      </c>
      <c r="B101">
        <f t="shared" si="1"/>
        <v>101</v>
      </c>
    </row>
    <row r="102" spans="1:2" x14ac:dyDescent="0.2">
      <c r="A102" t="s">
        <v>1085</v>
      </c>
      <c r="B102">
        <f t="shared" si="1"/>
        <v>102</v>
      </c>
    </row>
    <row r="103" spans="1:2" x14ac:dyDescent="0.2">
      <c r="A103" t="s">
        <v>1086</v>
      </c>
      <c r="B103">
        <f t="shared" si="1"/>
        <v>103</v>
      </c>
    </row>
    <row r="104" spans="1:2" x14ac:dyDescent="0.2">
      <c r="A104" t="s">
        <v>1072</v>
      </c>
      <c r="B104">
        <f t="shared" si="1"/>
        <v>104</v>
      </c>
    </row>
    <row r="105" spans="1:2" x14ac:dyDescent="0.2">
      <c r="A105" t="s">
        <v>1091</v>
      </c>
      <c r="B105">
        <f t="shared" si="1"/>
        <v>105</v>
      </c>
    </row>
    <row r="106" spans="1:2" x14ac:dyDescent="0.2">
      <c r="A106" t="s">
        <v>1129</v>
      </c>
      <c r="B106">
        <f t="shared" si="1"/>
        <v>106</v>
      </c>
    </row>
    <row r="107" spans="1:2" x14ac:dyDescent="0.2">
      <c r="A107" t="s">
        <v>1081</v>
      </c>
      <c r="B107">
        <f t="shared" si="1"/>
        <v>107</v>
      </c>
    </row>
    <row r="108" spans="1:2" x14ac:dyDescent="0.2">
      <c r="A108" t="s">
        <v>1130</v>
      </c>
      <c r="B108">
        <f t="shared" si="1"/>
        <v>108</v>
      </c>
    </row>
    <row r="109" spans="1:2" x14ac:dyDescent="0.2">
      <c r="A109" t="s">
        <v>1131</v>
      </c>
      <c r="B109">
        <f t="shared" si="1"/>
        <v>109</v>
      </c>
    </row>
    <row r="110" spans="1:2" x14ac:dyDescent="0.2">
      <c r="A110" t="s">
        <v>1084</v>
      </c>
      <c r="B110">
        <f t="shared" si="1"/>
        <v>110</v>
      </c>
    </row>
    <row r="111" spans="1:2" x14ac:dyDescent="0.2">
      <c r="A111" t="s">
        <v>1085</v>
      </c>
      <c r="B111">
        <f t="shared" si="1"/>
        <v>111</v>
      </c>
    </row>
    <row r="112" spans="1:2" x14ac:dyDescent="0.2">
      <c r="A112" t="s">
        <v>1086</v>
      </c>
      <c r="B112">
        <f t="shared" si="1"/>
        <v>112</v>
      </c>
    </row>
    <row r="113" spans="1:2" x14ac:dyDescent="0.2">
      <c r="A113" t="s">
        <v>1072</v>
      </c>
      <c r="B113">
        <f t="shared" si="1"/>
        <v>113</v>
      </c>
    </row>
    <row r="114" spans="1:2" x14ac:dyDescent="0.2">
      <c r="A114" t="s">
        <v>1095</v>
      </c>
      <c r="B114">
        <f t="shared" si="1"/>
        <v>114</v>
      </c>
    </row>
    <row r="115" spans="1:2" x14ac:dyDescent="0.2">
      <c r="A115" t="s">
        <v>1132</v>
      </c>
      <c r="B115">
        <f t="shared" si="1"/>
        <v>115</v>
      </c>
    </row>
    <row r="116" spans="1:2" x14ac:dyDescent="0.2">
      <c r="A116" t="s">
        <v>1097</v>
      </c>
      <c r="B116">
        <f t="shared" si="1"/>
        <v>116</v>
      </c>
    </row>
    <row r="117" spans="1:2" x14ac:dyDescent="0.2">
      <c r="A117" t="s">
        <v>1072</v>
      </c>
      <c r="B117">
        <f t="shared" si="1"/>
        <v>117</v>
      </c>
    </row>
    <row r="118" spans="1:2" x14ac:dyDescent="0.2">
      <c r="A118" t="s">
        <v>1133</v>
      </c>
      <c r="B118">
        <f t="shared" si="1"/>
        <v>118</v>
      </c>
    </row>
    <row r="119" spans="1:2" x14ac:dyDescent="0.2">
      <c r="A119" t="s">
        <v>1134</v>
      </c>
      <c r="B119">
        <f t="shared" si="1"/>
        <v>119</v>
      </c>
    </row>
    <row r="120" spans="1:2" x14ac:dyDescent="0.2">
      <c r="A120" t="s">
        <v>1135</v>
      </c>
      <c r="B120">
        <f t="shared" si="1"/>
        <v>120</v>
      </c>
    </row>
    <row r="121" spans="1:2" x14ac:dyDescent="0.2">
      <c r="A121" t="s">
        <v>1101</v>
      </c>
      <c r="B121">
        <f t="shared" si="1"/>
        <v>121</v>
      </c>
    </row>
    <row r="122" spans="1:2" x14ac:dyDescent="0.2">
      <c r="A122" t="s">
        <v>1136</v>
      </c>
      <c r="B122">
        <f t="shared" si="1"/>
        <v>122</v>
      </c>
    </row>
    <row r="123" spans="1:2" x14ac:dyDescent="0.2">
      <c r="A123" t="s">
        <v>1137</v>
      </c>
      <c r="B123">
        <f t="shared" si="1"/>
        <v>123</v>
      </c>
    </row>
    <row r="124" spans="1:2" x14ac:dyDescent="0.2">
      <c r="A124" t="s">
        <v>1138</v>
      </c>
      <c r="B124">
        <f t="shared" si="1"/>
        <v>124</v>
      </c>
    </row>
    <row r="125" spans="1:2" x14ac:dyDescent="0.2">
      <c r="A125" t="s">
        <v>1105</v>
      </c>
      <c r="B125">
        <f t="shared" si="1"/>
        <v>125</v>
      </c>
    </row>
    <row r="126" spans="1:2" x14ac:dyDescent="0.2">
      <c r="A126" t="s">
        <v>1072</v>
      </c>
      <c r="B126">
        <f t="shared" si="1"/>
        <v>126</v>
      </c>
    </row>
    <row r="127" spans="1:2" x14ac:dyDescent="0.2">
      <c r="A127" t="s">
        <v>1139</v>
      </c>
      <c r="B127">
        <f t="shared" si="1"/>
        <v>127</v>
      </c>
    </row>
    <row r="128" spans="1:2" x14ac:dyDescent="0.2">
      <c r="A128" t="s">
        <v>1107</v>
      </c>
      <c r="B128">
        <f t="shared" si="1"/>
        <v>128</v>
      </c>
    </row>
    <row r="129" spans="1:2" x14ac:dyDescent="0.2">
      <c r="A129" t="s">
        <v>1140</v>
      </c>
      <c r="B129">
        <f t="shared" si="1"/>
        <v>129</v>
      </c>
    </row>
    <row r="130" spans="1:2" x14ac:dyDescent="0.2">
      <c r="A130" t="s">
        <v>1109</v>
      </c>
      <c r="B130">
        <f t="shared" si="1"/>
        <v>130</v>
      </c>
    </row>
    <row r="131" spans="1:2" x14ac:dyDescent="0.2">
      <c r="A131" t="s">
        <v>1141</v>
      </c>
      <c r="B131">
        <f t="shared" ref="B131:B194" si="2">B130+1</f>
        <v>131</v>
      </c>
    </row>
    <row r="132" spans="1:2" x14ac:dyDescent="0.2">
      <c r="A132" t="s">
        <v>1111</v>
      </c>
      <c r="B132">
        <f t="shared" si="2"/>
        <v>132</v>
      </c>
    </row>
    <row r="133" spans="1:2" x14ac:dyDescent="0.2">
      <c r="A133" t="s">
        <v>1112</v>
      </c>
      <c r="B133">
        <f t="shared" si="2"/>
        <v>133</v>
      </c>
    </row>
    <row r="134" spans="1:2" x14ac:dyDescent="0.2">
      <c r="A134" t="s">
        <v>1081</v>
      </c>
      <c r="B134">
        <f t="shared" si="2"/>
        <v>134</v>
      </c>
    </row>
    <row r="135" spans="1:2" x14ac:dyDescent="0.2">
      <c r="A135" t="s">
        <v>1113</v>
      </c>
      <c r="B135">
        <f t="shared" si="2"/>
        <v>135</v>
      </c>
    </row>
    <row r="136" spans="1:2" x14ac:dyDescent="0.2">
      <c r="A136" t="s">
        <v>1114</v>
      </c>
      <c r="B136">
        <f t="shared" si="2"/>
        <v>136</v>
      </c>
    </row>
    <row r="137" spans="1:2" x14ac:dyDescent="0.2">
      <c r="A137" t="s">
        <v>1084</v>
      </c>
      <c r="B137">
        <f t="shared" si="2"/>
        <v>137</v>
      </c>
    </row>
    <row r="138" spans="1:2" x14ac:dyDescent="0.2">
      <c r="A138" t="s">
        <v>1085</v>
      </c>
      <c r="B138">
        <f t="shared" si="2"/>
        <v>138</v>
      </c>
    </row>
    <row r="139" spans="1:2" x14ac:dyDescent="0.2">
      <c r="A139" t="s">
        <v>1086</v>
      </c>
      <c r="B139">
        <f t="shared" si="2"/>
        <v>139</v>
      </c>
    </row>
    <row r="140" spans="1:2" x14ac:dyDescent="0.2">
      <c r="A140" t="s">
        <v>1072</v>
      </c>
      <c r="B140">
        <f t="shared" si="2"/>
        <v>140</v>
      </c>
    </row>
    <row r="141" spans="1:2" x14ac:dyDescent="0.2">
      <c r="A141" t="s">
        <v>1142</v>
      </c>
      <c r="B141">
        <f t="shared" si="2"/>
        <v>141</v>
      </c>
    </row>
    <row r="142" spans="1:2" x14ac:dyDescent="0.2">
      <c r="A142" t="s">
        <v>1143</v>
      </c>
      <c r="B142">
        <f t="shared" si="2"/>
        <v>142</v>
      </c>
    </row>
    <row r="143" spans="1:2" x14ac:dyDescent="0.2">
      <c r="A143" t="s">
        <v>1117</v>
      </c>
      <c r="B143">
        <f t="shared" si="2"/>
        <v>143</v>
      </c>
    </row>
    <row r="144" spans="1:2" x14ac:dyDescent="0.2">
      <c r="A144" t="s">
        <v>1118</v>
      </c>
      <c r="B144">
        <f t="shared" si="2"/>
        <v>144</v>
      </c>
    </row>
    <row r="145" spans="1:2" x14ac:dyDescent="0.2">
      <c r="A145" t="s">
        <v>1066</v>
      </c>
      <c r="B145">
        <f t="shared" si="2"/>
        <v>145</v>
      </c>
    </row>
    <row r="146" spans="1:2" x14ac:dyDescent="0.2">
      <c r="A146" t="s">
        <v>1067</v>
      </c>
      <c r="B146">
        <f t="shared" si="2"/>
        <v>146</v>
      </c>
    </row>
    <row r="147" spans="1:2" x14ac:dyDescent="0.2">
      <c r="A147" t="s">
        <v>1068</v>
      </c>
      <c r="B147">
        <f t="shared" si="2"/>
        <v>147</v>
      </c>
    </row>
    <row r="148" spans="1:2" x14ac:dyDescent="0.2">
      <c r="A148" t="s">
        <v>1069</v>
      </c>
      <c r="B148">
        <f t="shared" si="2"/>
        <v>148</v>
      </c>
    </row>
    <row r="149" spans="1:2" x14ac:dyDescent="0.2">
      <c r="A149" t="s">
        <v>1144</v>
      </c>
      <c r="B149">
        <f t="shared" si="2"/>
        <v>149</v>
      </c>
    </row>
    <row r="150" spans="1:2" x14ac:dyDescent="0.2">
      <c r="A150" t="s">
        <v>1071</v>
      </c>
      <c r="B150">
        <f t="shared" si="2"/>
        <v>150</v>
      </c>
    </row>
    <row r="151" spans="1:2" x14ac:dyDescent="0.2">
      <c r="A151" t="s">
        <v>1072</v>
      </c>
      <c r="B151">
        <f t="shared" si="2"/>
        <v>151</v>
      </c>
    </row>
    <row r="152" spans="1:2" x14ac:dyDescent="0.2">
      <c r="A152" t="s">
        <v>1145</v>
      </c>
      <c r="B152">
        <f t="shared" si="2"/>
        <v>152</v>
      </c>
    </row>
    <row r="153" spans="1:2" x14ac:dyDescent="0.2">
      <c r="A153" t="s">
        <v>1074</v>
      </c>
      <c r="B153">
        <f t="shared" si="2"/>
        <v>153</v>
      </c>
    </row>
    <row r="154" spans="1:2" x14ac:dyDescent="0.2">
      <c r="A154" t="s">
        <v>1075</v>
      </c>
      <c r="B154">
        <f t="shared" si="2"/>
        <v>154</v>
      </c>
    </row>
    <row r="155" spans="1:2" x14ac:dyDescent="0.2">
      <c r="A155" t="s">
        <v>1146</v>
      </c>
      <c r="B155">
        <f t="shared" si="2"/>
        <v>155</v>
      </c>
    </row>
    <row r="156" spans="1:2" x14ac:dyDescent="0.2">
      <c r="A156" t="s">
        <v>1077</v>
      </c>
      <c r="B156">
        <f t="shared" si="2"/>
        <v>156</v>
      </c>
    </row>
    <row r="157" spans="1:2" x14ac:dyDescent="0.2">
      <c r="A157" t="s">
        <v>1147</v>
      </c>
      <c r="B157">
        <f t="shared" si="2"/>
        <v>157</v>
      </c>
    </row>
    <row r="158" spans="1:2" x14ac:dyDescent="0.2">
      <c r="A158" t="s">
        <v>1079</v>
      </c>
      <c r="B158">
        <f t="shared" si="2"/>
        <v>158</v>
      </c>
    </row>
    <row r="159" spans="1:2" x14ac:dyDescent="0.2">
      <c r="A159" t="s">
        <v>1148</v>
      </c>
      <c r="B159">
        <f t="shared" si="2"/>
        <v>159</v>
      </c>
    </row>
    <row r="160" spans="1:2" x14ac:dyDescent="0.2">
      <c r="A160" t="s">
        <v>1081</v>
      </c>
      <c r="B160">
        <f t="shared" si="2"/>
        <v>160</v>
      </c>
    </row>
    <row r="161" spans="1:2" x14ac:dyDescent="0.2">
      <c r="A161" t="s">
        <v>1149</v>
      </c>
      <c r="B161">
        <f t="shared" si="2"/>
        <v>161</v>
      </c>
    </row>
    <row r="162" spans="1:2" x14ac:dyDescent="0.2">
      <c r="A162" t="s">
        <v>1150</v>
      </c>
      <c r="B162">
        <f t="shared" si="2"/>
        <v>162</v>
      </c>
    </row>
    <row r="163" spans="1:2" x14ac:dyDescent="0.2">
      <c r="A163" t="s">
        <v>1084</v>
      </c>
      <c r="B163">
        <f t="shared" si="2"/>
        <v>163</v>
      </c>
    </row>
    <row r="164" spans="1:2" x14ac:dyDescent="0.2">
      <c r="A164" t="s">
        <v>1085</v>
      </c>
      <c r="B164">
        <f t="shared" si="2"/>
        <v>164</v>
      </c>
    </row>
    <row r="165" spans="1:2" x14ac:dyDescent="0.2">
      <c r="A165" t="s">
        <v>1086</v>
      </c>
      <c r="B165">
        <f t="shared" si="2"/>
        <v>165</v>
      </c>
    </row>
    <row r="166" spans="1:2" x14ac:dyDescent="0.2">
      <c r="A166" t="s">
        <v>1072</v>
      </c>
      <c r="B166">
        <f t="shared" si="2"/>
        <v>166</v>
      </c>
    </row>
    <row r="167" spans="1:2" x14ac:dyDescent="0.2">
      <c r="A167" t="s">
        <v>1087</v>
      </c>
      <c r="B167">
        <f t="shared" si="2"/>
        <v>167</v>
      </c>
    </row>
    <row r="168" spans="1:2" x14ac:dyDescent="0.2">
      <c r="A168" t="s">
        <v>1148</v>
      </c>
      <c r="B168">
        <f t="shared" si="2"/>
        <v>168</v>
      </c>
    </row>
    <row r="169" spans="1:2" x14ac:dyDescent="0.2">
      <c r="A169" t="s">
        <v>1081</v>
      </c>
      <c r="B169">
        <f t="shared" si="2"/>
        <v>169</v>
      </c>
    </row>
    <row r="170" spans="1:2" x14ac:dyDescent="0.2">
      <c r="A170" t="s">
        <v>1149</v>
      </c>
      <c r="B170">
        <f t="shared" si="2"/>
        <v>170</v>
      </c>
    </row>
    <row r="171" spans="1:2" x14ac:dyDescent="0.2">
      <c r="A171" t="s">
        <v>1150</v>
      </c>
      <c r="B171">
        <f t="shared" si="2"/>
        <v>171</v>
      </c>
    </row>
    <row r="172" spans="1:2" x14ac:dyDescent="0.2">
      <c r="A172" t="s">
        <v>1084</v>
      </c>
      <c r="B172">
        <f t="shared" si="2"/>
        <v>172</v>
      </c>
    </row>
    <row r="173" spans="1:2" x14ac:dyDescent="0.2">
      <c r="A173" t="s">
        <v>1085</v>
      </c>
      <c r="B173">
        <f t="shared" si="2"/>
        <v>173</v>
      </c>
    </row>
    <row r="174" spans="1:2" x14ac:dyDescent="0.2">
      <c r="A174" t="s">
        <v>1086</v>
      </c>
      <c r="B174">
        <f t="shared" si="2"/>
        <v>174</v>
      </c>
    </row>
    <row r="175" spans="1:2" x14ac:dyDescent="0.2">
      <c r="A175" t="s">
        <v>1072</v>
      </c>
      <c r="B175">
        <f t="shared" si="2"/>
        <v>175</v>
      </c>
    </row>
    <row r="176" spans="1:2" x14ac:dyDescent="0.2">
      <c r="A176" t="s">
        <v>1091</v>
      </c>
      <c r="B176">
        <f t="shared" si="2"/>
        <v>176</v>
      </c>
    </row>
    <row r="177" spans="1:2" x14ac:dyDescent="0.2">
      <c r="A177" t="s">
        <v>1092</v>
      </c>
      <c r="B177">
        <f t="shared" si="2"/>
        <v>177</v>
      </c>
    </row>
    <row r="178" spans="1:2" x14ac:dyDescent="0.2">
      <c r="A178" t="s">
        <v>1081</v>
      </c>
      <c r="B178">
        <f t="shared" si="2"/>
        <v>178</v>
      </c>
    </row>
    <row r="179" spans="1:2" x14ac:dyDescent="0.2">
      <c r="A179" t="s">
        <v>1093</v>
      </c>
      <c r="B179">
        <f t="shared" si="2"/>
        <v>179</v>
      </c>
    </row>
    <row r="180" spans="1:2" x14ac:dyDescent="0.2">
      <c r="A180" t="s">
        <v>1094</v>
      </c>
      <c r="B180">
        <f t="shared" si="2"/>
        <v>180</v>
      </c>
    </row>
    <row r="181" spans="1:2" x14ac:dyDescent="0.2">
      <c r="A181" t="s">
        <v>1084</v>
      </c>
      <c r="B181">
        <f t="shared" si="2"/>
        <v>181</v>
      </c>
    </row>
    <row r="182" spans="1:2" x14ac:dyDescent="0.2">
      <c r="A182" t="s">
        <v>1085</v>
      </c>
      <c r="B182">
        <f t="shared" si="2"/>
        <v>182</v>
      </c>
    </row>
    <row r="183" spans="1:2" x14ac:dyDescent="0.2">
      <c r="A183" t="s">
        <v>1086</v>
      </c>
      <c r="B183">
        <f t="shared" si="2"/>
        <v>183</v>
      </c>
    </row>
    <row r="184" spans="1:2" x14ac:dyDescent="0.2">
      <c r="A184" t="s">
        <v>1072</v>
      </c>
      <c r="B184">
        <f t="shared" si="2"/>
        <v>184</v>
      </c>
    </row>
    <row r="185" spans="1:2" x14ac:dyDescent="0.2">
      <c r="A185" t="s">
        <v>1095</v>
      </c>
      <c r="B185">
        <f t="shared" si="2"/>
        <v>185</v>
      </c>
    </row>
    <row r="186" spans="1:2" x14ac:dyDescent="0.2">
      <c r="A186" t="s">
        <v>1151</v>
      </c>
      <c r="B186">
        <f t="shared" si="2"/>
        <v>186</v>
      </c>
    </row>
    <row r="187" spans="1:2" x14ac:dyDescent="0.2">
      <c r="A187" t="s">
        <v>1097</v>
      </c>
      <c r="B187">
        <f t="shared" si="2"/>
        <v>187</v>
      </c>
    </row>
    <row r="188" spans="1:2" x14ac:dyDescent="0.2">
      <c r="A188" t="s">
        <v>1072</v>
      </c>
      <c r="B188">
        <f t="shared" si="2"/>
        <v>188</v>
      </c>
    </row>
    <row r="189" spans="1:2" x14ac:dyDescent="0.2">
      <c r="A189" t="s">
        <v>1152</v>
      </c>
      <c r="B189">
        <f t="shared" si="2"/>
        <v>189</v>
      </c>
    </row>
    <row r="190" spans="1:2" x14ac:dyDescent="0.2">
      <c r="A190" t="s">
        <v>1153</v>
      </c>
      <c r="B190">
        <f t="shared" si="2"/>
        <v>190</v>
      </c>
    </row>
    <row r="191" spans="1:2" x14ac:dyDescent="0.2">
      <c r="A191" t="s">
        <v>1154</v>
      </c>
      <c r="B191">
        <f t="shared" si="2"/>
        <v>191</v>
      </c>
    </row>
    <row r="192" spans="1:2" x14ac:dyDescent="0.2">
      <c r="A192" t="s">
        <v>1101</v>
      </c>
      <c r="B192">
        <f t="shared" si="2"/>
        <v>192</v>
      </c>
    </row>
    <row r="193" spans="1:2" x14ac:dyDescent="0.2">
      <c r="A193" t="s">
        <v>1155</v>
      </c>
      <c r="B193">
        <f t="shared" si="2"/>
        <v>193</v>
      </c>
    </row>
    <row r="194" spans="1:2" x14ac:dyDescent="0.2">
      <c r="A194" t="s">
        <v>1156</v>
      </c>
      <c r="B194">
        <f t="shared" si="2"/>
        <v>194</v>
      </c>
    </row>
    <row r="195" spans="1:2" x14ac:dyDescent="0.2">
      <c r="A195" t="s">
        <v>1157</v>
      </c>
      <c r="B195">
        <f t="shared" ref="B195:B258" si="3">B194+1</f>
        <v>195</v>
      </c>
    </row>
    <row r="196" spans="1:2" x14ac:dyDescent="0.2">
      <c r="A196" t="s">
        <v>1105</v>
      </c>
      <c r="B196">
        <f t="shared" si="3"/>
        <v>196</v>
      </c>
    </row>
    <row r="197" spans="1:2" x14ac:dyDescent="0.2">
      <c r="A197" t="s">
        <v>1072</v>
      </c>
      <c r="B197">
        <f t="shared" si="3"/>
        <v>197</v>
      </c>
    </row>
    <row r="198" spans="1:2" x14ac:dyDescent="0.2">
      <c r="A198" t="s">
        <v>1158</v>
      </c>
      <c r="B198">
        <f t="shared" si="3"/>
        <v>198</v>
      </c>
    </row>
    <row r="199" spans="1:2" x14ac:dyDescent="0.2">
      <c r="A199" t="s">
        <v>1107</v>
      </c>
      <c r="B199">
        <f t="shared" si="3"/>
        <v>199</v>
      </c>
    </row>
    <row r="200" spans="1:2" x14ac:dyDescent="0.2">
      <c r="A200" t="s">
        <v>1159</v>
      </c>
      <c r="B200">
        <f t="shared" si="3"/>
        <v>200</v>
      </c>
    </row>
    <row r="201" spans="1:2" x14ac:dyDescent="0.2">
      <c r="A201" t="s">
        <v>1109</v>
      </c>
      <c r="B201">
        <f t="shared" si="3"/>
        <v>201</v>
      </c>
    </row>
    <row r="202" spans="1:2" x14ac:dyDescent="0.2">
      <c r="A202" t="s">
        <v>1160</v>
      </c>
      <c r="B202">
        <f t="shared" si="3"/>
        <v>202</v>
      </c>
    </row>
    <row r="203" spans="1:2" x14ac:dyDescent="0.2">
      <c r="A203" t="s">
        <v>1111</v>
      </c>
      <c r="B203">
        <f t="shared" si="3"/>
        <v>203</v>
      </c>
    </row>
    <row r="204" spans="1:2" x14ac:dyDescent="0.2">
      <c r="A204" t="s">
        <v>1112</v>
      </c>
      <c r="B204">
        <f t="shared" si="3"/>
        <v>204</v>
      </c>
    </row>
    <row r="205" spans="1:2" x14ac:dyDescent="0.2">
      <c r="A205" t="s">
        <v>1081</v>
      </c>
      <c r="B205">
        <f t="shared" si="3"/>
        <v>205</v>
      </c>
    </row>
    <row r="206" spans="1:2" x14ac:dyDescent="0.2">
      <c r="A206" t="s">
        <v>1113</v>
      </c>
      <c r="B206">
        <f t="shared" si="3"/>
        <v>206</v>
      </c>
    </row>
    <row r="207" spans="1:2" x14ac:dyDescent="0.2">
      <c r="A207" t="s">
        <v>1114</v>
      </c>
      <c r="B207">
        <f t="shared" si="3"/>
        <v>207</v>
      </c>
    </row>
    <row r="208" spans="1:2" x14ac:dyDescent="0.2">
      <c r="A208" t="s">
        <v>1084</v>
      </c>
      <c r="B208">
        <f t="shared" si="3"/>
        <v>208</v>
      </c>
    </row>
    <row r="209" spans="1:2" x14ac:dyDescent="0.2">
      <c r="A209" t="s">
        <v>1085</v>
      </c>
      <c r="B209">
        <f t="shared" si="3"/>
        <v>209</v>
      </c>
    </row>
    <row r="210" spans="1:2" x14ac:dyDescent="0.2">
      <c r="A210" t="s">
        <v>1086</v>
      </c>
      <c r="B210">
        <f t="shared" si="3"/>
        <v>210</v>
      </c>
    </row>
    <row r="211" spans="1:2" x14ac:dyDescent="0.2">
      <c r="A211" t="s">
        <v>1072</v>
      </c>
      <c r="B211">
        <f t="shared" si="3"/>
        <v>211</v>
      </c>
    </row>
    <row r="212" spans="1:2" x14ac:dyDescent="0.2">
      <c r="A212" t="s">
        <v>1161</v>
      </c>
      <c r="B212">
        <f t="shared" si="3"/>
        <v>212</v>
      </c>
    </row>
    <row r="213" spans="1:2" x14ac:dyDescent="0.2">
      <c r="A213" t="s">
        <v>1162</v>
      </c>
      <c r="B213">
        <f t="shared" si="3"/>
        <v>213</v>
      </c>
    </row>
    <row r="214" spans="1:2" x14ac:dyDescent="0.2">
      <c r="A214" t="s">
        <v>1117</v>
      </c>
      <c r="B214">
        <f t="shared" si="3"/>
        <v>214</v>
      </c>
    </row>
    <row r="215" spans="1:2" x14ac:dyDescent="0.2">
      <c r="A215" t="s">
        <v>1118</v>
      </c>
      <c r="B215">
        <f t="shared" si="3"/>
        <v>215</v>
      </c>
    </row>
    <row r="216" spans="1:2" x14ac:dyDescent="0.2">
      <c r="A216" t="s">
        <v>1066</v>
      </c>
      <c r="B216">
        <f t="shared" si="3"/>
        <v>216</v>
      </c>
    </row>
    <row r="217" spans="1:2" x14ac:dyDescent="0.2">
      <c r="A217" t="s">
        <v>1067</v>
      </c>
      <c r="B217">
        <f t="shared" si="3"/>
        <v>217</v>
      </c>
    </row>
    <row r="218" spans="1:2" x14ac:dyDescent="0.2">
      <c r="A218" t="s">
        <v>1068</v>
      </c>
      <c r="B218">
        <f t="shared" si="3"/>
        <v>218</v>
      </c>
    </row>
    <row r="219" spans="1:2" x14ac:dyDescent="0.2">
      <c r="A219" t="s">
        <v>1069</v>
      </c>
      <c r="B219">
        <f t="shared" si="3"/>
        <v>219</v>
      </c>
    </row>
    <row r="220" spans="1:2" x14ac:dyDescent="0.2">
      <c r="A220" t="s">
        <v>1163</v>
      </c>
      <c r="B220">
        <f t="shared" si="3"/>
        <v>220</v>
      </c>
    </row>
    <row r="221" spans="1:2" x14ac:dyDescent="0.2">
      <c r="A221" t="s">
        <v>1071</v>
      </c>
      <c r="B221">
        <f t="shared" si="3"/>
        <v>221</v>
      </c>
    </row>
    <row r="222" spans="1:2" x14ac:dyDescent="0.2">
      <c r="A222" t="s">
        <v>1072</v>
      </c>
      <c r="B222">
        <f t="shared" si="3"/>
        <v>222</v>
      </c>
    </row>
    <row r="223" spans="1:2" x14ac:dyDescent="0.2">
      <c r="A223" t="s">
        <v>1164</v>
      </c>
      <c r="B223">
        <f t="shared" si="3"/>
        <v>223</v>
      </c>
    </row>
    <row r="224" spans="1:2" x14ac:dyDescent="0.2">
      <c r="A224" t="s">
        <v>1074</v>
      </c>
      <c r="B224">
        <f t="shared" si="3"/>
        <v>224</v>
      </c>
    </row>
    <row r="225" spans="1:2" x14ac:dyDescent="0.2">
      <c r="A225" t="s">
        <v>1075</v>
      </c>
      <c r="B225">
        <f t="shared" si="3"/>
        <v>225</v>
      </c>
    </row>
    <row r="226" spans="1:2" x14ac:dyDescent="0.2">
      <c r="A226" t="s">
        <v>1165</v>
      </c>
      <c r="B226">
        <f t="shared" si="3"/>
        <v>226</v>
      </c>
    </row>
    <row r="227" spans="1:2" x14ac:dyDescent="0.2">
      <c r="A227" t="s">
        <v>1077</v>
      </c>
      <c r="B227">
        <f t="shared" si="3"/>
        <v>227</v>
      </c>
    </row>
    <row r="228" spans="1:2" x14ac:dyDescent="0.2">
      <c r="A228" t="s">
        <v>1166</v>
      </c>
      <c r="B228">
        <f t="shared" si="3"/>
        <v>228</v>
      </c>
    </row>
    <row r="229" spans="1:2" x14ac:dyDescent="0.2">
      <c r="A229" t="s">
        <v>1079</v>
      </c>
      <c r="B229">
        <f t="shared" si="3"/>
        <v>229</v>
      </c>
    </row>
    <row r="230" spans="1:2" x14ac:dyDescent="0.2">
      <c r="A230" t="s">
        <v>1167</v>
      </c>
      <c r="B230">
        <f t="shared" si="3"/>
        <v>230</v>
      </c>
    </row>
    <row r="231" spans="1:2" x14ac:dyDescent="0.2">
      <c r="A231" t="s">
        <v>1081</v>
      </c>
      <c r="B231">
        <f t="shared" si="3"/>
        <v>231</v>
      </c>
    </row>
    <row r="232" spans="1:2" x14ac:dyDescent="0.2">
      <c r="A232" t="s">
        <v>1168</v>
      </c>
      <c r="B232">
        <f t="shared" si="3"/>
        <v>232</v>
      </c>
    </row>
    <row r="233" spans="1:2" x14ac:dyDescent="0.2">
      <c r="A233" t="s">
        <v>1169</v>
      </c>
      <c r="B233">
        <f t="shared" si="3"/>
        <v>233</v>
      </c>
    </row>
    <row r="234" spans="1:2" x14ac:dyDescent="0.2">
      <c r="A234" t="s">
        <v>1084</v>
      </c>
      <c r="B234">
        <f t="shared" si="3"/>
        <v>234</v>
      </c>
    </row>
    <row r="235" spans="1:2" x14ac:dyDescent="0.2">
      <c r="A235" t="s">
        <v>1085</v>
      </c>
      <c r="B235">
        <f t="shared" si="3"/>
        <v>235</v>
      </c>
    </row>
    <row r="236" spans="1:2" x14ac:dyDescent="0.2">
      <c r="A236" t="s">
        <v>1086</v>
      </c>
      <c r="B236">
        <f t="shared" si="3"/>
        <v>236</v>
      </c>
    </row>
    <row r="237" spans="1:2" x14ac:dyDescent="0.2">
      <c r="A237" t="s">
        <v>1072</v>
      </c>
      <c r="B237">
        <f t="shared" si="3"/>
        <v>237</v>
      </c>
    </row>
    <row r="238" spans="1:2" x14ac:dyDescent="0.2">
      <c r="A238" t="s">
        <v>1087</v>
      </c>
      <c r="B238">
        <f t="shared" si="3"/>
        <v>238</v>
      </c>
    </row>
    <row r="239" spans="1:2" x14ac:dyDescent="0.2">
      <c r="A239" t="s">
        <v>1167</v>
      </c>
      <c r="B239">
        <f t="shared" si="3"/>
        <v>239</v>
      </c>
    </row>
    <row r="240" spans="1:2" x14ac:dyDescent="0.2">
      <c r="A240" t="s">
        <v>1081</v>
      </c>
      <c r="B240">
        <f t="shared" si="3"/>
        <v>240</v>
      </c>
    </row>
    <row r="241" spans="1:2" x14ac:dyDescent="0.2">
      <c r="A241" t="s">
        <v>1168</v>
      </c>
      <c r="B241">
        <f t="shared" si="3"/>
        <v>241</v>
      </c>
    </row>
    <row r="242" spans="1:2" x14ac:dyDescent="0.2">
      <c r="A242" t="s">
        <v>1169</v>
      </c>
      <c r="B242">
        <f t="shared" si="3"/>
        <v>242</v>
      </c>
    </row>
    <row r="243" spans="1:2" x14ac:dyDescent="0.2">
      <c r="A243" t="s">
        <v>1084</v>
      </c>
      <c r="B243">
        <f t="shared" si="3"/>
        <v>243</v>
      </c>
    </row>
    <row r="244" spans="1:2" x14ac:dyDescent="0.2">
      <c r="A244" t="s">
        <v>1085</v>
      </c>
      <c r="B244">
        <f t="shared" si="3"/>
        <v>244</v>
      </c>
    </row>
    <row r="245" spans="1:2" x14ac:dyDescent="0.2">
      <c r="A245" t="s">
        <v>1086</v>
      </c>
      <c r="B245">
        <f t="shared" si="3"/>
        <v>245</v>
      </c>
    </row>
    <row r="246" spans="1:2" x14ac:dyDescent="0.2">
      <c r="A246" t="s">
        <v>1072</v>
      </c>
      <c r="B246">
        <f t="shared" si="3"/>
        <v>246</v>
      </c>
    </row>
    <row r="247" spans="1:2" x14ac:dyDescent="0.2">
      <c r="A247" t="s">
        <v>1091</v>
      </c>
      <c r="B247">
        <f t="shared" si="3"/>
        <v>247</v>
      </c>
    </row>
    <row r="248" spans="1:2" x14ac:dyDescent="0.2">
      <c r="A248" t="s">
        <v>1092</v>
      </c>
      <c r="B248">
        <f t="shared" si="3"/>
        <v>248</v>
      </c>
    </row>
    <row r="249" spans="1:2" x14ac:dyDescent="0.2">
      <c r="A249" t="s">
        <v>1081</v>
      </c>
      <c r="B249">
        <f t="shared" si="3"/>
        <v>249</v>
      </c>
    </row>
    <row r="250" spans="1:2" x14ac:dyDescent="0.2">
      <c r="A250" t="s">
        <v>1093</v>
      </c>
      <c r="B250">
        <f t="shared" si="3"/>
        <v>250</v>
      </c>
    </row>
    <row r="251" spans="1:2" x14ac:dyDescent="0.2">
      <c r="A251" t="s">
        <v>1094</v>
      </c>
      <c r="B251">
        <f t="shared" si="3"/>
        <v>251</v>
      </c>
    </row>
    <row r="252" spans="1:2" x14ac:dyDescent="0.2">
      <c r="A252" t="s">
        <v>1084</v>
      </c>
      <c r="B252">
        <f t="shared" si="3"/>
        <v>252</v>
      </c>
    </row>
    <row r="253" spans="1:2" x14ac:dyDescent="0.2">
      <c r="A253" t="s">
        <v>1085</v>
      </c>
      <c r="B253">
        <f t="shared" si="3"/>
        <v>253</v>
      </c>
    </row>
    <row r="254" spans="1:2" x14ac:dyDescent="0.2">
      <c r="A254" t="s">
        <v>1086</v>
      </c>
      <c r="B254">
        <f t="shared" si="3"/>
        <v>254</v>
      </c>
    </row>
    <row r="255" spans="1:2" x14ac:dyDescent="0.2">
      <c r="A255" t="s">
        <v>1072</v>
      </c>
      <c r="B255">
        <f t="shared" si="3"/>
        <v>255</v>
      </c>
    </row>
    <row r="256" spans="1:2" x14ac:dyDescent="0.2">
      <c r="A256" t="s">
        <v>1095</v>
      </c>
      <c r="B256">
        <f t="shared" si="3"/>
        <v>256</v>
      </c>
    </row>
    <row r="257" spans="1:2" x14ac:dyDescent="0.2">
      <c r="A257" t="s">
        <v>1170</v>
      </c>
      <c r="B257">
        <f t="shared" si="3"/>
        <v>257</v>
      </c>
    </row>
    <row r="258" spans="1:2" x14ac:dyDescent="0.2">
      <c r="A258" t="s">
        <v>1097</v>
      </c>
      <c r="B258">
        <f t="shared" si="3"/>
        <v>258</v>
      </c>
    </row>
    <row r="259" spans="1:2" x14ac:dyDescent="0.2">
      <c r="A259" t="s">
        <v>1072</v>
      </c>
      <c r="B259">
        <f t="shared" ref="B259:B322" si="4">B258+1</f>
        <v>259</v>
      </c>
    </row>
    <row r="260" spans="1:2" x14ac:dyDescent="0.2">
      <c r="A260" t="s">
        <v>1171</v>
      </c>
      <c r="B260">
        <f t="shared" si="4"/>
        <v>260</v>
      </c>
    </row>
    <row r="261" spans="1:2" x14ac:dyDescent="0.2">
      <c r="A261" t="s">
        <v>1172</v>
      </c>
      <c r="B261">
        <f t="shared" si="4"/>
        <v>261</v>
      </c>
    </row>
    <row r="262" spans="1:2" x14ac:dyDescent="0.2">
      <c r="A262" t="s">
        <v>1173</v>
      </c>
      <c r="B262">
        <f t="shared" si="4"/>
        <v>262</v>
      </c>
    </row>
    <row r="263" spans="1:2" x14ac:dyDescent="0.2">
      <c r="A263" t="s">
        <v>1101</v>
      </c>
      <c r="B263">
        <f t="shared" si="4"/>
        <v>263</v>
      </c>
    </row>
    <row r="264" spans="1:2" x14ac:dyDescent="0.2">
      <c r="A264" t="s">
        <v>1174</v>
      </c>
      <c r="B264">
        <f t="shared" si="4"/>
        <v>264</v>
      </c>
    </row>
    <row r="265" spans="1:2" x14ac:dyDescent="0.2">
      <c r="A265" t="s">
        <v>1175</v>
      </c>
      <c r="B265">
        <f t="shared" si="4"/>
        <v>265</v>
      </c>
    </row>
    <row r="266" spans="1:2" x14ac:dyDescent="0.2">
      <c r="A266" t="s">
        <v>1176</v>
      </c>
      <c r="B266">
        <f t="shared" si="4"/>
        <v>266</v>
      </c>
    </row>
    <row r="267" spans="1:2" x14ac:dyDescent="0.2">
      <c r="A267" t="s">
        <v>1105</v>
      </c>
      <c r="B267">
        <f t="shared" si="4"/>
        <v>267</v>
      </c>
    </row>
    <row r="268" spans="1:2" x14ac:dyDescent="0.2">
      <c r="A268" t="s">
        <v>1072</v>
      </c>
      <c r="B268">
        <f t="shared" si="4"/>
        <v>268</v>
      </c>
    </row>
    <row r="269" spans="1:2" x14ac:dyDescent="0.2">
      <c r="A269" t="s">
        <v>1158</v>
      </c>
      <c r="B269">
        <f t="shared" si="4"/>
        <v>269</v>
      </c>
    </row>
    <row r="270" spans="1:2" x14ac:dyDescent="0.2">
      <c r="A270" t="s">
        <v>1107</v>
      </c>
      <c r="B270">
        <f t="shared" si="4"/>
        <v>270</v>
      </c>
    </row>
    <row r="271" spans="1:2" x14ac:dyDescent="0.2">
      <c r="A271" t="s">
        <v>1177</v>
      </c>
      <c r="B271">
        <f t="shared" si="4"/>
        <v>271</v>
      </c>
    </row>
    <row r="272" spans="1:2" x14ac:dyDescent="0.2">
      <c r="A272" t="s">
        <v>1109</v>
      </c>
      <c r="B272">
        <f t="shared" si="4"/>
        <v>272</v>
      </c>
    </row>
    <row r="273" spans="1:2" x14ac:dyDescent="0.2">
      <c r="A273" t="s">
        <v>1178</v>
      </c>
      <c r="B273">
        <f t="shared" si="4"/>
        <v>273</v>
      </c>
    </row>
    <row r="274" spans="1:2" x14ac:dyDescent="0.2">
      <c r="A274" t="s">
        <v>1111</v>
      </c>
      <c r="B274">
        <f t="shared" si="4"/>
        <v>274</v>
      </c>
    </row>
    <row r="275" spans="1:2" x14ac:dyDescent="0.2">
      <c r="A275" t="s">
        <v>1112</v>
      </c>
      <c r="B275">
        <f t="shared" si="4"/>
        <v>275</v>
      </c>
    </row>
    <row r="276" spans="1:2" x14ac:dyDescent="0.2">
      <c r="A276" t="s">
        <v>1081</v>
      </c>
      <c r="B276">
        <f t="shared" si="4"/>
        <v>276</v>
      </c>
    </row>
    <row r="277" spans="1:2" x14ac:dyDescent="0.2">
      <c r="A277" t="s">
        <v>1113</v>
      </c>
      <c r="B277">
        <f t="shared" si="4"/>
        <v>277</v>
      </c>
    </row>
    <row r="278" spans="1:2" x14ac:dyDescent="0.2">
      <c r="A278" t="s">
        <v>1114</v>
      </c>
      <c r="B278">
        <f t="shared" si="4"/>
        <v>278</v>
      </c>
    </row>
    <row r="279" spans="1:2" x14ac:dyDescent="0.2">
      <c r="A279" t="s">
        <v>1084</v>
      </c>
      <c r="B279">
        <f t="shared" si="4"/>
        <v>279</v>
      </c>
    </row>
    <row r="280" spans="1:2" x14ac:dyDescent="0.2">
      <c r="A280" t="s">
        <v>1085</v>
      </c>
      <c r="B280">
        <f t="shared" si="4"/>
        <v>280</v>
      </c>
    </row>
    <row r="281" spans="1:2" x14ac:dyDescent="0.2">
      <c r="A281" t="s">
        <v>1086</v>
      </c>
      <c r="B281">
        <f t="shared" si="4"/>
        <v>281</v>
      </c>
    </row>
    <row r="282" spans="1:2" x14ac:dyDescent="0.2">
      <c r="A282" t="s">
        <v>1072</v>
      </c>
      <c r="B282">
        <f t="shared" si="4"/>
        <v>282</v>
      </c>
    </row>
    <row r="283" spans="1:2" x14ac:dyDescent="0.2">
      <c r="A283" t="s">
        <v>1179</v>
      </c>
      <c r="B283">
        <f t="shared" si="4"/>
        <v>283</v>
      </c>
    </row>
    <row r="284" spans="1:2" x14ac:dyDescent="0.2">
      <c r="A284" t="s">
        <v>1116</v>
      </c>
      <c r="B284">
        <f t="shared" si="4"/>
        <v>284</v>
      </c>
    </row>
    <row r="285" spans="1:2" x14ac:dyDescent="0.2">
      <c r="A285" t="s">
        <v>1117</v>
      </c>
      <c r="B285">
        <f t="shared" si="4"/>
        <v>285</v>
      </c>
    </row>
    <row r="286" spans="1:2" x14ac:dyDescent="0.2">
      <c r="A286" t="s">
        <v>1118</v>
      </c>
      <c r="B286">
        <f t="shared" si="4"/>
        <v>286</v>
      </c>
    </row>
    <row r="287" spans="1:2" x14ac:dyDescent="0.2">
      <c r="A287" t="s">
        <v>1066</v>
      </c>
      <c r="B287">
        <f t="shared" si="4"/>
        <v>287</v>
      </c>
    </row>
    <row r="288" spans="1:2" x14ac:dyDescent="0.2">
      <c r="A288" t="s">
        <v>1067</v>
      </c>
      <c r="B288">
        <f t="shared" si="4"/>
        <v>288</v>
      </c>
    </row>
    <row r="289" spans="1:2" x14ac:dyDescent="0.2">
      <c r="A289" t="s">
        <v>1068</v>
      </c>
      <c r="B289">
        <f t="shared" si="4"/>
        <v>289</v>
      </c>
    </row>
    <row r="290" spans="1:2" x14ac:dyDescent="0.2">
      <c r="A290" t="s">
        <v>1069</v>
      </c>
      <c r="B290">
        <f t="shared" si="4"/>
        <v>290</v>
      </c>
    </row>
    <row r="291" spans="1:2" x14ac:dyDescent="0.2">
      <c r="A291" t="s">
        <v>1180</v>
      </c>
      <c r="B291">
        <f t="shared" si="4"/>
        <v>291</v>
      </c>
    </row>
    <row r="292" spans="1:2" x14ac:dyDescent="0.2">
      <c r="A292" t="s">
        <v>1071</v>
      </c>
      <c r="B292">
        <f t="shared" si="4"/>
        <v>292</v>
      </c>
    </row>
    <row r="293" spans="1:2" x14ac:dyDescent="0.2">
      <c r="A293" t="s">
        <v>1072</v>
      </c>
      <c r="B293">
        <f t="shared" si="4"/>
        <v>293</v>
      </c>
    </row>
    <row r="294" spans="1:2" x14ac:dyDescent="0.2">
      <c r="A294" t="s">
        <v>1181</v>
      </c>
      <c r="B294">
        <f t="shared" si="4"/>
        <v>294</v>
      </c>
    </row>
    <row r="295" spans="1:2" x14ac:dyDescent="0.2">
      <c r="A295" t="s">
        <v>1074</v>
      </c>
      <c r="B295">
        <f t="shared" si="4"/>
        <v>295</v>
      </c>
    </row>
    <row r="296" spans="1:2" x14ac:dyDescent="0.2">
      <c r="A296" t="s">
        <v>1075</v>
      </c>
      <c r="B296">
        <f t="shared" si="4"/>
        <v>296</v>
      </c>
    </row>
    <row r="297" spans="1:2" x14ac:dyDescent="0.2">
      <c r="A297" t="s">
        <v>1165</v>
      </c>
      <c r="B297">
        <f t="shared" si="4"/>
        <v>297</v>
      </c>
    </row>
    <row r="298" spans="1:2" x14ac:dyDescent="0.2">
      <c r="A298" t="s">
        <v>1077</v>
      </c>
      <c r="B298">
        <f t="shared" si="4"/>
        <v>298</v>
      </c>
    </row>
    <row r="299" spans="1:2" x14ac:dyDescent="0.2">
      <c r="A299" t="s">
        <v>1182</v>
      </c>
      <c r="B299">
        <f t="shared" si="4"/>
        <v>299</v>
      </c>
    </row>
    <row r="300" spans="1:2" x14ac:dyDescent="0.2">
      <c r="A300" t="s">
        <v>1079</v>
      </c>
      <c r="B300">
        <f t="shared" si="4"/>
        <v>300</v>
      </c>
    </row>
    <row r="301" spans="1:2" x14ac:dyDescent="0.2">
      <c r="A301" t="s">
        <v>1183</v>
      </c>
      <c r="B301">
        <f t="shared" si="4"/>
        <v>301</v>
      </c>
    </row>
    <row r="302" spans="1:2" x14ac:dyDescent="0.2">
      <c r="A302" t="s">
        <v>1081</v>
      </c>
      <c r="B302">
        <f t="shared" si="4"/>
        <v>302</v>
      </c>
    </row>
    <row r="303" spans="1:2" x14ac:dyDescent="0.2">
      <c r="A303" t="s">
        <v>1184</v>
      </c>
      <c r="B303">
        <f t="shared" si="4"/>
        <v>303</v>
      </c>
    </row>
    <row r="304" spans="1:2" x14ac:dyDescent="0.2">
      <c r="A304" t="s">
        <v>1185</v>
      </c>
      <c r="B304">
        <f t="shared" si="4"/>
        <v>304</v>
      </c>
    </row>
    <row r="305" spans="1:2" x14ac:dyDescent="0.2">
      <c r="A305" t="s">
        <v>1084</v>
      </c>
      <c r="B305">
        <f t="shared" si="4"/>
        <v>305</v>
      </c>
    </row>
    <row r="306" spans="1:2" x14ac:dyDescent="0.2">
      <c r="A306" t="s">
        <v>1085</v>
      </c>
      <c r="B306">
        <f t="shared" si="4"/>
        <v>306</v>
      </c>
    </row>
    <row r="307" spans="1:2" x14ac:dyDescent="0.2">
      <c r="A307" t="s">
        <v>1086</v>
      </c>
      <c r="B307">
        <f t="shared" si="4"/>
        <v>307</v>
      </c>
    </row>
    <row r="308" spans="1:2" x14ac:dyDescent="0.2">
      <c r="A308" t="s">
        <v>1072</v>
      </c>
      <c r="B308">
        <f t="shared" si="4"/>
        <v>308</v>
      </c>
    </row>
    <row r="309" spans="1:2" x14ac:dyDescent="0.2">
      <c r="A309" t="s">
        <v>1087</v>
      </c>
      <c r="B309">
        <f t="shared" si="4"/>
        <v>309</v>
      </c>
    </row>
    <row r="310" spans="1:2" x14ac:dyDescent="0.2">
      <c r="A310" t="s">
        <v>1186</v>
      </c>
      <c r="B310">
        <f t="shared" si="4"/>
        <v>310</v>
      </c>
    </row>
    <row r="311" spans="1:2" x14ac:dyDescent="0.2">
      <c r="A311" t="s">
        <v>1081</v>
      </c>
      <c r="B311">
        <f t="shared" si="4"/>
        <v>311</v>
      </c>
    </row>
    <row r="312" spans="1:2" x14ac:dyDescent="0.2">
      <c r="A312" t="s">
        <v>1187</v>
      </c>
      <c r="B312">
        <f t="shared" si="4"/>
        <v>312</v>
      </c>
    </row>
    <row r="313" spans="1:2" x14ac:dyDescent="0.2">
      <c r="A313" t="s">
        <v>1188</v>
      </c>
      <c r="B313">
        <f t="shared" si="4"/>
        <v>313</v>
      </c>
    </row>
    <row r="314" spans="1:2" x14ac:dyDescent="0.2">
      <c r="A314" t="s">
        <v>1084</v>
      </c>
      <c r="B314">
        <f t="shared" si="4"/>
        <v>314</v>
      </c>
    </row>
    <row r="315" spans="1:2" x14ac:dyDescent="0.2">
      <c r="A315" t="s">
        <v>1085</v>
      </c>
      <c r="B315">
        <f t="shared" si="4"/>
        <v>315</v>
      </c>
    </row>
    <row r="316" spans="1:2" x14ac:dyDescent="0.2">
      <c r="A316" t="s">
        <v>1086</v>
      </c>
      <c r="B316">
        <f t="shared" si="4"/>
        <v>316</v>
      </c>
    </row>
    <row r="317" spans="1:2" x14ac:dyDescent="0.2">
      <c r="A317" t="s">
        <v>1072</v>
      </c>
      <c r="B317">
        <f t="shared" si="4"/>
        <v>317</v>
      </c>
    </row>
    <row r="318" spans="1:2" x14ac:dyDescent="0.2">
      <c r="A318" t="s">
        <v>1091</v>
      </c>
      <c r="B318">
        <f t="shared" si="4"/>
        <v>318</v>
      </c>
    </row>
    <row r="319" spans="1:2" x14ac:dyDescent="0.2">
      <c r="A319" t="s">
        <v>1189</v>
      </c>
      <c r="B319">
        <f t="shared" si="4"/>
        <v>319</v>
      </c>
    </row>
    <row r="320" spans="1:2" x14ac:dyDescent="0.2">
      <c r="A320" t="s">
        <v>1081</v>
      </c>
      <c r="B320">
        <f t="shared" si="4"/>
        <v>320</v>
      </c>
    </row>
    <row r="321" spans="1:2" x14ac:dyDescent="0.2">
      <c r="A321" t="s">
        <v>1190</v>
      </c>
      <c r="B321">
        <f t="shared" si="4"/>
        <v>321</v>
      </c>
    </row>
    <row r="322" spans="1:2" x14ac:dyDescent="0.2">
      <c r="A322" t="s">
        <v>1191</v>
      </c>
      <c r="B322">
        <f t="shared" si="4"/>
        <v>322</v>
      </c>
    </row>
    <row r="323" spans="1:2" x14ac:dyDescent="0.2">
      <c r="A323" t="s">
        <v>1084</v>
      </c>
      <c r="B323">
        <f t="shared" ref="B323:B386" si="5">B322+1</f>
        <v>323</v>
      </c>
    </row>
    <row r="324" spans="1:2" x14ac:dyDescent="0.2">
      <c r="A324" t="s">
        <v>1085</v>
      </c>
      <c r="B324">
        <f t="shared" si="5"/>
        <v>324</v>
      </c>
    </row>
    <row r="325" spans="1:2" x14ac:dyDescent="0.2">
      <c r="A325" t="s">
        <v>1086</v>
      </c>
      <c r="B325">
        <f t="shared" si="5"/>
        <v>325</v>
      </c>
    </row>
    <row r="326" spans="1:2" x14ac:dyDescent="0.2">
      <c r="A326" t="s">
        <v>1072</v>
      </c>
      <c r="B326">
        <f t="shared" si="5"/>
        <v>326</v>
      </c>
    </row>
    <row r="327" spans="1:2" x14ac:dyDescent="0.2">
      <c r="A327" t="s">
        <v>1095</v>
      </c>
      <c r="B327">
        <f t="shared" si="5"/>
        <v>327</v>
      </c>
    </row>
    <row r="328" spans="1:2" x14ac:dyDescent="0.2">
      <c r="A328" t="s">
        <v>1192</v>
      </c>
      <c r="B328">
        <f t="shared" si="5"/>
        <v>328</v>
      </c>
    </row>
    <row r="329" spans="1:2" x14ac:dyDescent="0.2">
      <c r="A329" t="s">
        <v>1097</v>
      </c>
      <c r="B329">
        <f t="shared" si="5"/>
        <v>329</v>
      </c>
    </row>
    <row r="330" spans="1:2" x14ac:dyDescent="0.2">
      <c r="A330" t="s">
        <v>1072</v>
      </c>
      <c r="B330">
        <f t="shared" si="5"/>
        <v>330</v>
      </c>
    </row>
    <row r="331" spans="1:2" x14ac:dyDescent="0.2">
      <c r="A331" t="s">
        <v>1193</v>
      </c>
      <c r="B331">
        <f t="shared" si="5"/>
        <v>331</v>
      </c>
    </row>
    <row r="332" spans="1:2" x14ac:dyDescent="0.2">
      <c r="A332" t="s">
        <v>1194</v>
      </c>
      <c r="B332">
        <f t="shared" si="5"/>
        <v>332</v>
      </c>
    </row>
    <row r="333" spans="1:2" x14ac:dyDescent="0.2">
      <c r="A333" t="s">
        <v>1195</v>
      </c>
      <c r="B333">
        <f t="shared" si="5"/>
        <v>333</v>
      </c>
    </row>
    <row r="334" spans="1:2" x14ac:dyDescent="0.2">
      <c r="A334" t="s">
        <v>1101</v>
      </c>
      <c r="B334">
        <f t="shared" si="5"/>
        <v>334</v>
      </c>
    </row>
    <row r="335" spans="1:2" x14ac:dyDescent="0.2">
      <c r="A335" t="s">
        <v>1196</v>
      </c>
      <c r="B335">
        <f t="shared" si="5"/>
        <v>335</v>
      </c>
    </row>
    <row r="336" spans="1:2" x14ac:dyDescent="0.2">
      <c r="A336" t="s">
        <v>1197</v>
      </c>
      <c r="B336">
        <f t="shared" si="5"/>
        <v>336</v>
      </c>
    </row>
    <row r="337" spans="1:2" x14ac:dyDescent="0.2">
      <c r="A337" t="s">
        <v>1198</v>
      </c>
      <c r="B337">
        <f t="shared" si="5"/>
        <v>337</v>
      </c>
    </row>
    <row r="338" spans="1:2" x14ac:dyDescent="0.2">
      <c r="A338" t="s">
        <v>1105</v>
      </c>
      <c r="B338">
        <f t="shared" si="5"/>
        <v>338</v>
      </c>
    </row>
    <row r="339" spans="1:2" x14ac:dyDescent="0.2">
      <c r="A339" t="s">
        <v>1072</v>
      </c>
      <c r="B339">
        <f t="shared" si="5"/>
        <v>339</v>
      </c>
    </row>
    <row r="340" spans="1:2" x14ac:dyDescent="0.2">
      <c r="A340" t="s">
        <v>1199</v>
      </c>
      <c r="B340">
        <f t="shared" si="5"/>
        <v>340</v>
      </c>
    </row>
    <row r="341" spans="1:2" x14ac:dyDescent="0.2">
      <c r="A341" t="s">
        <v>1107</v>
      </c>
      <c r="B341">
        <f t="shared" si="5"/>
        <v>341</v>
      </c>
    </row>
    <row r="342" spans="1:2" x14ac:dyDescent="0.2">
      <c r="A342" t="s">
        <v>1200</v>
      </c>
      <c r="B342">
        <f t="shared" si="5"/>
        <v>342</v>
      </c>
    </row>
    <row r="343" spans="1:2" x14ac:dyDescent="0.2">
      <c r="A343" t="s">
        <v>1109</v>
      </c>
      <c r="B343">
        <f t="shared" si="5"/>
        <v>343</v>
      </c>
    </row>
    <row r="344" spans="1:2" x14ac:dyDescent="0.2">
      <c r="A344" t="s">
        <v>1201</v>
      </c>
      <c r="B344">
        <f t="shared" si="5"/>
        <v>344</v>
      </c>
    </row>
    <row r="345" spans="1:2" x14ac:dyDescent="0.2">
      <c r="A345" t="s">
        <v>1111</v>
      </c>
      <c r="B345">
        <f t="shared" si="5"/>
        <v>345</v>
      </c>
    </row>
    <row r="346" spans="1:2" x14ac:dyDescent="0.2">
      <c r="A346" t="s">
        <v>1112</v>
      </c>
      <c r="B346">
        <f t="shared" si="5"/>
        <v>346</v>
      </c>
    </row>
    <row r="347" spans="1:2" x14ac:dyDescent="0.2">
      <c r="A347" t="s">
        <v>1081</v>
      </c>
      <c r="B347">
        <f t="shared" si="5"/>
        <v>347</v>
      </c>
    </row>
    <row r="348" spans="1:2" x14ac:dyDescent="0.2">
      <c r="A348" t="s">
        <v>1113</v>
      </c>
      <c r="B348">
        <f t="shared" si="5"/>
        <v>348</v>
      </c>
    </row>
    <row r="349" spans="1:2" x14ac:dyDescent="0.2">
      <c r="A349" t="s">
        <v>1114</v>
      </c>
      <c r="B349">
        <f t="shared" si="5"/>
        <v>349</v>
      </c>
    </row>
    <row r="350" spans="1:2" x14ac:dyDescent="0.2">
      <c r="A350" t="s">
        <v>1084</v>
      </c>
      <c r="B350">
        <f t="shared" si="5"/>
        <v>350</v>
      </c>
    </row>
    <row r="351" spans="1:2" x14ac:dyDescent="0.2">
      <c r="A351" t="s">
        <v>1085</v>
      </c>
      <c r="B351">
        <f t="shared" si="5"/>
        <v>351</v>
      </c>
    </row>
    <row r="352" spans="1:2" x14ac:dyDescent="0.2">
      <c r="A352" t="s">
        <v>1086</v>
      </c>
      <c r="B352">
        <f t="shared" si="5"/>
        <v>352</v>
      </c>
    </row>
    <row r="353" spans="1:2" x14ac:dyDescent="0.2">
      <c r="A353" t="s">
        <v>1072</v>
      </c>
      <c r="B353">
        <f t="shared" si="5"/>
        <v>353</v>
      </c>
    </row>
    <row r="354" spans="1:2" x14ac:dyDescent="0.2">
      <c r="A354" t="s">
        <v>1202</v>
      </c>
      <c r="B354">
        <f t="shared" si="5"/>
        <v>354</v>
      </c>
    </row>
    <row r="355" spans="1:2" x14ac:dyDescent="0.2">
      <c r="A355" t="s">
        <v>1203</v>
      </c>
      <c r="B355">
        <f t="shared" si="5"/>
        <v>355</v>
      </c>
    </row>
    <row r="356" spans="1:2" x14ac:dyDescent="0.2">
      <c r="A356" t="s">
        <v>1117</v>
      </c>
      <c r="B356">
        <f t="shared" si="5"/>
        <v>356</v>
      </c>
    </row>
    <row r="357" spans="1:2" x14ac:dyDescent="0.2">
      <c r="A357" t="s">
        <v>1118</v>
      </c>
      <c r="B357">
        <f t="shared" si="5"/>
        <v>357</v>
      </c>
    </row>
    <row r="358" spans="1:2" x14ac:dyDescent="0.2">
      <c r="A358" t="s">
        <v>1066</v>
      </c>
      <c r="B358">
        <f t="shared" si="5"/>
        <v>358</v>
      </c>
    </row>
    <row r="359" spans="1:2" x14ac:dyDescent="0.2">
      <c r="A359" t="s">
        <v>1067</v>
      </c>
      <c r="B359">
        <f t="shared" si="5"/>
        <v>359</v>
      </c>
    </row>
    <row r="360" spans="1:2" x14ac:dyDescent="0.2">
      <c r="A360" t="s">
        <v>1068</v>
      </c>
      <c r="B360">
        <f t="shared" si="5"/>
        <v>360</v>
      </c>
    </row>
    <row r="361" spans="1:2" x14ac:dyDescent="0.2">
      <c r="A361" t="s">
        <v>1069</v>
      </c>
      <c r="B361">
        <f t="shared" si="5"/>
        <v>361</v>
      </c>
    </row>
    <row r="362" spans="1:2" x14ac:dyDescent="0.2">
      <c r="A362" t="s">
        <v>1204</v>
      </c>
      <c r="B362">
        <f t="shared" si="5"/>
        <v>362</v>
      </c>
    </row>
    <row r="363" spans="1:2" x14ac:dyDescent="0.2">
      <c r="A363" t="s">
        <v>1071</v>
      </c>
      <c r="B363">
        <f t="shared" si="5"/>
        <v>363</v>
      </c>
    </row>
    <row r="364" spans="1:2" x14ac:dyDescent="0.2">
      <c r="A364" t="s">
        <v>1072</v>
      </c>
      <c r="B364">
        <f t="shared" si="5"/>
        <v>364</v>
      </c>
    </row>
    <row r="365" spans="1:2" x14ac:dyDescent="0.2">
      <c r="A365" t="s">
        <v>1205</v>
      </c>
      <c r="B365">
        <f t="shared" si="5"/>
        <v>365</v>
      </c>
    </row>
    <row r="366" spans="1:2" x14ac:dyDescent="0.2">
      <c r="A366" t="s">
        <v>1074</v>
      </c>
      <c r="B366">
        <f t="shared" si="5"/>
        <v>366</v>
      </c>
    </row>
    <row r="367" spans="1:2" x14ac:dyDescent="0.2">
      <c r="A367" t="s">
        <v>1206</v>
      </c>
      <c r="B367">
        <f t="shared" si="5"/>
        <v>367</v>
      </c>
    </row>
    <row r="368" spans="1:2" x14ac:dyDescent="0.2">
      <c r="A368" t="s">
        <v>1207</v>
      </c>
      <c r="B368">
        <f t="shared" si="5"/>
        <v>368</v>
      </c>
    </row>
    <row r="369" spans="1:2" x14ac:dyDescent="0.2">
      <c r="A369" t="s">
        <v>1208</v>
      </c>
      <c r="B369">
        <f t="shared" si="5"/>
        <v>369</v>
      </c>
    </row>
    <row r="370" spans="1:2" x14ac:dyDescent="0.2">
      <c r="A370" t="s">
        <v>1209</v>
      </c>
      <c r="B370">
        <f t="shared" si="5"/>
        <v>370</v>
      </c>
    </row>
    <row r="371" spans="1:2" x14ac:dyDescent="0.2">
      <c r="A371" t="s">
        <v>1079</v>
      </c>
      <c r="B371">
        <f t="shared" si="5"/>
        <v>371</v>
      </c>
    </row>
    <row r="372" spans="1:2" x14ac:dyDescent="0.2">
      <c r="A372" t="s">
        <v>1210</v>
      </c>
      <c r="B372">
        <f t="shared" si="5"/>
        <v>372</v>
      </c>
    </row>
    <row r="373" spans="1:2" x14ac:dyDescent="0.2">
      <c r="A373" t="s">
        <v>1081</v>
      </c>
      <c r="B373">
        <f t="shared" si="5"/>
        <v>373</v>
      </c>
    </row>
    <row r="374" spans="1:2" x14ac:dyDescent="0.2">
      <c r="A374" t="s">
        <v>1211</v>
      </c>
      <c r="B374">
        <f t="shared" si="5"/>
        <v>374</v>
      </c>
    </row>
    <row r="375" spans="1:2" x14ac:dyDescent="0.2">
      <c r="A375" t="s">
        <v>1212</v>
      </c>
      <c r="B375">
        <f t="shared" si="5"/>
        <v>375</v>
      </c>
    </row>
    <row r="376" spans="1:2" x14ac:dyDescent="0.2">
      <c r="A376" t="s">
        <v>1084</v>
      </c>
      <c r="B376">
        <f t="shared" si="5"/>
        <v>376</v>
      </c>
    </row>
    <row r="377" spans="1:2" x14ac:dyDescent="0.2">
      <c r="A377" t="s">
        <v>1085</v>
      </c>
      <c r="B377">
        <f t="shared" si="5"/>
        <v>377</v>
      </c>
    </row>
    <row r="378" spans="1:2" x14ac:dyDescent="0.2">
      <c r="A378" t="s">
        <v>1086</v>
      </c>
      <c r="B378">
        <f t="shared" si="5"/>
        <v>378</v>
      </c>
    </row>
    <row r="379" spans="1:2" x14ac:dyDescent="0.2">
      <c r="A379" t="s">
        <v>1072</v>
      </c>
      <c r="B379">
        <f t="shared" si="5"/>
        <v>379</v>
      </c>
    </row>
    <row r="380" spans="1:2" x14ac:dyDescent="0.2">
      <c r="A380" t="s">
        <v>1087</v>
      </c>
      <c r="B380">
        <f t="shared" si="5"/>
        <v>380</v>
      </c>
    </row>
    <row r="381" spans="1:2" x14ac:dyDescent="0.2">
      <c r="A381" t="s">
        <v>1213</v>
      </c>
      <c r="B381">
        <f t="shared" si="5"/>
        <v>381</v>
      </c>
    </row>
    <row r="382" spans="1:2" x14ac:dyDescent="0.2">
      <c r="A382" t="s">
        <v>1081</v>
      </c>
      <c r="B382">
        <f t="shared" si="5"/>
        <v>382</v>
      </c>
    </row>
    <row r="383" spans="1:2" x14ac:dyDescent="0.2">
      <c r="A383" t="s">
        <v>1214</v>
      </c>
      <c r="B383">
        <f t="shared" si="5"/>
        <v>383</v>
      </c>
    </row>
    <row r="384" spans="1:2" x14ac:dyDescent="0.2">
      <c r="A384" t="s">
        <v>1215</v>
      </c>
      <c r="B384">
        <f t="shared" si="5"/>
        <v>384</v>
      </c>
    </row>
    <row r="385" spans="1:2" x14ac:dyDescent="0.2">
      <c r="A385" t="s">
        <v>1084</v>
      </c>
      <c r="B385">
        <f t="shared" si="5"/>
        <v>385</v>
      </c>
    </row>
    <row r="386" spans="1:2" x14ac:dyDescent="0.2">
      <c r="A386" t="s">
        <v>1085</v>
      </c>
      <c r="B386">
        <f t="shared" si="5"/>
        <v>386</v>
      </c>
    </row>
    <row r="387" spans="1:2" x14ac:dyDescent="0.2">
      <c r="A387" t="s">
        <v>1086</v>
      </c>
      <c r="B387">
        <f t="shared" ref="B387:B450" si="6">B386+1</f>
        <v>387</v>
      </c>
    </row>
    <row r="388" spans="1:2" x14ac:dyDescent="0.2">
      <c r="A388" t="s">
        <v>1072</v>
      </c>
      <c r="B388">
        <f t="shared" si="6"/>
        <v>388</v>
      </c>
    </row>
    <row r="389" spans="1:2" x14ac:dyDescent="0.2">
      <c r="A389" t="s">
        <v>1091</v>
      </c>
      <c r="B389">
        <f t="shared" si="6"/>
        <v>389</v>
      </c>
    </row>
    <row r="390" spans="1:2" x14ac:dyDescent="0.2">
      <c r="A390" t="s">
        <v>1092</v>
      </c>
      <c r="B390">
        <f t="shared" si="6"/>
        <v>390</v>
      </c>
    </row>
    <row r="391" spans="1:2" x14ac:dyDescent="0.2">
      <c r="A391" t="s">
        <v>1081</v>
      </c>
      <c r="B391">
        <f t="shared" si="6"/>
        <v>391</v>
      </c>
    </row>
    <row r="392" spans="1:2" x14ac:dyDescent="0.2">
      <c r="A392" t="s">
        <v>1093</v>
      </c>
      <c r="B392">
        <f t="shared" si="6"/>
        <v>392</v>
      </c>
    </row>
    <row r="393" spans="1:2" x14ac:dyDescent="0.2">
      <c r="A393" t="s">
        <v>1094</v>
      </c>
      <c r="B393">
        <f t="shared" si="6"/>
        <v>393</v>
      </c>
    </row>
    <row r="394" spans="1:2" x14ac:dyDescent="0.2">
      <c r="A394" t="s">
        <v>1084</v>
      </c>
      <c r="B394">
        <f t="shared" si="6"/>
        <v>394</v>
      </c>
    </row>
    <row r="395" spans="1:2" x14ac:dyDescent="0.2">
      <c r="A395" t="s">
        <v>1085</v>
      </c>
      <c r="B395">
        <f t="shared" si="6"/>
        <v>395</v>
      </c>
    </row>
    <row r="396" spans="1:2" x14ac:dyDescent="0.2">
      <c r="A396" t="s">
        <v>1086</v>
      </c>
      <c r="B396">
        <f t="shared" si="6"/>
        <v>396</v>
      </c>
    </row>
    <row r="397" spans="1:2" x14ac:dyDescent="0.2">
      <c r="A397" t="s">
        <v>1072</v>
      </c>
      <c r="B397">
        <f t="shared" si="6"/>
        <v>397</v>
      </c>
    </row>
    <row r="398" spans="1:2" x14ac:dyDescent="0.2">
      <c r="A398" t="s">
        <v>1095</v>
      </c>
      <c r="B398">
        <f t="shared" si="6"/>
        <v>398</v>
      </c>
    </row>
    <row r="399" spans="1:2" x14ac:dyDescent="0.2">
      <c r="A399" t="s">
        <v>1216</v>
      </c>
      <c r="B399">
        <f t="shared" si="6"/>
        <v>399</v>
      </c>
    </row>
    <row r="400" spans="1:2" x14ac:dyDescent="0.2">
      <c r="A400" t="s">
        <v>1097</v>
      </c>
      <c r="B400">
        <f t="shared" si="6"/>
        <v>400</v>
      </c>
    </row>
    <row r="401" spans="1:2" x14ac:dyDescent="0.2">
      <c r="A401" t="s">
        <v>1072</v>
      </c>
      <c r="B401">
        <f t="shared" si="6"/>
        <v>401</v>
      </c>
    </row>
    <row r="402" spans="1:2" x14ac:dyDescent="0.2">
      <c r="A402" t="s">
        <v>1217</v>
      </c>
      <c r="B402">
        <f t="shared" si="6"/>
        <v>402</v>
      </c>
    </row>
    <row r="403" spans="1:2" x14ac:dyDescent="0.2">
      <c r="A403" t="s">
        <v>1218</v>
      </c>
      <c r="B403">
        <f t="shared" si="6"/>
        <v>403</v>
      </c>
    </row>
    <row r="404" spans="1:2" x14ac:dyDescent="0.2">
      <c r="A404" t="s">
        <v>1219</v>
      </c>
      <c r="B404">
        <f t="shared" si="6"/>
        <v>404</v>
      </c>
    </row>
    <row r="405" spans="1:2" x14ac:dyDescent="0.2">
      <c r="A405" t="s">
        <v>1101</v>
      </c>
      <c r="B405">
        <f t="shared" si="6"/>
        <v>405</v>
      </c>
    </row>
    <row r="406" spans="1:2" x14ac:dyDescent="0.2">
      <c r="A406" t="s">
        <v>1220</v>
      </c>
      <c r="B406">
        <f t="shared" si="6"/>
        <v>406</v>
      </c>
    </row>
    <row r="407" spans="1:2" x14ac:dyDescent="0.2">
      <c r="A407" t="s">
        <v>1221</v>
      </c>
      <c r="B407">
        <f t="shared" si="6"/>
        <v>407</v>
      </c>
    </row>
    <row r="408" spans="1:2" x14ac:dyDescent="0.2">
      <c r="A408" t="s">
        <v>1222</v>
      </c>
      <c r="B408">
        <f t="shared" si="6"/>
        <v>408</v>
      </c>
    </row>
    <row r="409" spans="1:2" x14ac:dyDescent="0.2">
      <c r="A409" t="s">
        <v>1105</v>
      </c>
      <c r="B409">
        <f t="shared" si="6"/>
        <v>409</v>
      </c>
    </row>
    <row r="410" spans="1:2" x14ac:dyDescent="0.2">
      <c r="A410" t="s">
        <v>1072</v>
      </c>
      <c r="B410">
        <f t="shared" si="6"/>
        <v>410</v>
      </c>
    </row>
    <row r="411" spans="1:2" x14ac:dyDescent="0.2">
      <c r="A411" t="s">
        <v>1223</v>
      </c>
      <c r="B411">
        <f t="shared" si="6"/>
        <v>411</v>
      </c>
    </row>
    <row r="412" spans="1:2" x14ac:dyDescent="0.2">
      <c r="A412" t="s">
        <v>1107</v>
      </c>
      <c r="B412">
        <f t="shared" si="6"/>
        <v>412</v>
      </c>
    </row>
    <row r="413" spans="1:2" x14ac:dyDescent="0.2">
      <c r="A413" t="s">
        <v>1224</v>
      </c>
      <c r="B413">
        <f t="shared" si="6"/>
        <v>413</v>
      </c>
    </row>
    <row r="414" spans="1:2" x14ac:dyDescent="0.2">
      <c r="A414" t="s">
        <v>1225</v>
      </c>
      <c r="B414">
        <f t="shared" si="6"/>
        <v>414</v>
      </c>
    </row>
    <row r="415" spans="1:2" x14ac:dyDescent="0.2">
      <c r="A415" t="s">
        <v>1226</v>
      </c>
      <c r="B415">
        <f t="shared" si="6"/>
        <v>415</v>
      </c>
    </row>
    <row r="416" spans="1:2" x14ac:dyDescent="0.2">
      <c r="A416" t="s">
        <v>1111</v>
      </c>
      <c r="B416">
        <f t="shared" si="6"/>
        <v>416</v>
      </c>
    </row>
    <row r="417" spans="1:2" x14ac:dyDescent="0.2">
      <c r="A417" t="s">
        <v>1227</v>
      </c>
      <c r="B417">
        <f t="shared" si="6"/>
        <v>417</v>
      </c>
    </row>
    <row r="418" spans="1:2" x14ac:dyDescent="0.2">
      <c r="A418" t="s">
        <v>1081</v>
      </c>
      <c r="B418">
        <f t="shared" si="6"/>
        <v>418</v>
      </c>
    </row>
    <row r="419" spans="1:2" x14ac:dyDescent="0.2">
      <c r="A419" t="s">
        <v>1228</v>
      </c>
      <c r="B419">
        <f t="shared" si="6"/>
        <v>419</v>
      </c>
    </row>
    <row r="420" spans="1:2" x14ac:dyDescent="0.2">
      <c r="A420" t="s">
        <v>1229</v>
      </c>
      <c r="B420">
        <f t="shared" si="6"/>
        <v>420</v>
      </c>
    </row>
    <row r="421" spans="1:2" x14ac:dyDescent="0.2">
      <c r="A421" t="s">
        <v>1084</v>
      </c>
      <c r="B421">
        <f t="shared" si="6"/>
        <v>421</v>
      </c>
    </row>
    <row r="422" spans="1:2" x14ac:dyDescent="0.2">
      <c r="A422" t="s">
        <v>1085</v>
      </c>
      <c r="B422">
        <f t="shared" si="6"/>
        <v>422</v>
      </c>
    </row>
    <row r="423" spans="1:2" x14ac:dyDescent="0.2">
      <c r="A423" t="s">
        <v>1086</v>
      </c>
      <c r="B423">
        <f t="shared" si="6"/>
        <v>423</v>
      </c>
    </row>
    <row r="424" spans="1:2" x14ac:dyDescent="0.2">
      <c r="A424" t="s">
        <v>1072</v>
      </c>
      <c r="B424">
        <f t="shared" si="6"/>
        <v>424</v>
      </c>
    </row>
    <row r="425" spans="1:2" x14ac:dyDescent="0.2">
      <c r="A425" t="s">
        <v>1230</v>
      </c>
      <c r="B425">
        <f t="shared" si="6"/>
        <v>425</v>
      </c>
    </row>
    <row r="426" spans="1:2" x14ac:dyDescent="0.2">
      <c r="A426" t="s">
        <v>1231</v>
      </c>
      <c r="B426">
        <f t="shared" si="6"/>
        <v>426</v>
      </c>
    </row>
    <row r="427" spans="1:2" x14ac:dyDescent="0.2">
      <c r="A427" t="s">
        <v>1117</v>
      </c>
      <c r="B427">
        <f t="shared" si="6"/>
        <v>427</v>
      </c>
    </row>
    <row r="428" spans="1:2" x14ac:dyDescent="0.2">
      <c r="A428" t="s">
        <v>1118</v>
      </c>
      <c r="B428">
        <f t="shared" si="6"/>
        <v>428</v>
      </c>
    </row>
    <row r="429" spans="1:2" x14ac:dyDescent="0.2">
      <c r="A429" t="s">
        <v>1066</v>
      </c>
      <c r="B429">
        <f t="shared" si="6"/>
        <v>429</v>
      </c>
    </row>
    <row r="430" spans="1:2" x14ac:dyDescent="0.2">
      <c r="A430" t="s">
        <v>1067</v>
      </c>
      <c r="B430">
        <f t="shared" si="6"/>
        <v>430</v>
      </c>
    </row>
    <row r="431" spans="1:2" x14ac:dyDescent="0.2">
      <c r="A431" t="s">
        <v>1068</v>
      </c>
      <c r="B431">
        <f t="shared" si="6"/>
        <v>431</v>
      </c>
    </row>
    <row r="432" spans="1:2" x14ac:dyDescent="0.2">
      <c r="A432" t="s">
        <v>1069</v>
      </c>
      <c r="B432">
        <f t="shared" si="6"/>
        <v>432</v>
      </c>
    </row>
    <row r="433" spans="1:2" x14ac:dyDescent="0.2">
      <c r="A433" t="s">
        <v>1163</v>
      </c>
      <c r="B433">
        <f t="shared" si="6"/>
        <v>433</v>
      </c>
    </row>
    <row r="434" spans="1:2" x14ac:dyDescent="0.2">
      <c r="A434" t="s">
        <v>1071</v>
      </c>
      <c r="B434">
        <f t="shared" si="6"/>
        <v>434</v>
      </c>
    </row>
    <row r="435" spans="1:2" x14ac:dyDescent="0.2">
      <c r="A435" t="s">
        <v>1072</v>
      </c>
      <c r="B435">
        <f t="shared" si="6"/>
        <v>435</v>
      </c>
    </row>
    <row r="436" spans="1:2" x14ac:dyDescent="0.2">
      <c r="A436" t="s">
        <v>1232</v>
      </c>
      <c r="B436">
        <f t="shared" si="6"/>
        <v>436</v>
      </c>
    </row>
    <row r="437" spans="1:2" x14ac:dyDescent="0.2">
      <c r="A437" t="s">
        <v>1074</v>
      </c>
      <c r="B437">
        <f t="shared" si="6"/>
        <v>437</v>
      </c>
    </row>
    <row r="438" spans="1:2" x14ac:dyDescent="0.2">
      <c r="A438" t="s">
        <v>1075</v>
      </c>
      <c r="B438">
        <f t="shared" si="6"/>
        <v>438</v>
      </c>
    </row>
    <row r="439" spans="1:2" x14ac:dyDescent="0.2">
      <c r="A439" t="s">
        <v>1146</v>
      </c>
      <c r="B439">
        <f t="shared" si="6"/>
        <v>439</v>
      </c>
    </row>
    <row r="440" spans="1:2" x14ac:dyDescent="0.2">
      <c r="A440" t="s">
        <v>1077</v>
      </c>
      <c r="B440">
        <f t="shared" si="6"/>
        <v>440</v>
      </c>
    </row>
    <row r="441" spans="1:2" x14ac:dyDescent="0.2">
      <c r="A441" t="s">
        <v>1233</v>
      </c>
      <c r="B441">
        <f t="shared" si="6"/>
        <v>441</v>
      </c>
    </row>
    <row r="442" spans="1:2" x14ac:dyDescent="0.2">
      <c r="A442" t="s">
        <v>1079</v>
      </c>
      <c r="B442">
        <f t="shared" si="6"/>
        <v>442</v>
      </c>
    </row>
    <row r="443" spans="1:2" x14ac:dyDescent="0.2">
      <c r="A443" t="s">
        <v>1148</v>
      </c>
      <c r="B443">
        <f t="shared" si="6"/>
        <v>443</v>
      </c>
    </row>
    <row r="444" spans="1:2" x14ac:dyDescent="0.2">
      <c r="A444" t="s">
        <v>1081</v>
      </c>
      <c r="B444">
        <f t="shared" si="6"/>
        <v>444</v>
      </c>
    </row>
    <row r="445" spans="1:2" x14ac:dyDescent="0.2">
      <c r="A445" t="s">
        <v>1149</v>
      </c>
      <c r="B445">
        <f t="shared" si="6"/>
        <v>445</v>
      </c>
    </row>
    <row r="446" spans="1:2" x14ac:dyDescent="0.2">
      <c r="A446" t="s">
        <v>1150</v>
      </c>
      <c r="B446">
        <f t="shared" si="6"/>
        <v>446</v>
      </c>
    </row>
    <row r="447" spans="1:2" x14ac:dyDescent="0.2">
      <c r="A447" t="s">
        <v>1084</v>
      </c>
      <c r="B447">
        <f t="shared" si="6"/>
        <v>447</v>
      </c>
    </row>
    <row r="448" spans="1:2" x14ac:dyDescent="0.2">
      <c r="A448" t="s">
        <v>1085</v>
      </c>
      <c r="B448">
        <f t="shared" si="6"/>
        <v>448</v>
      </c>
    </row>
    <row r="449" spans="1:2" x14ac:dyDescent="0.2">
      <c r="A449" t="s">
        <v>1086</v>
      </c>
      <c r="B449">
        <f t="shared" si="6"/>
        <v>449</v>
      </c>
    </row>
    <row r="450" spans="1:2" x14ac:dyDescent="0.2">
      <c r="A450" t="s">
        <v>1072</v>
      </c>
      <c r="B450">
        <f t="shared" si="6"/>
        <v>450</v>
      </c>
    </row>
    <row r="451" spans="1:2" x14ac:dyDescent="0.2">
      <c r="A451" t="s">
        <v>1087</v>
      </c>
      <c r="B451">
        <f t="shared" ref="B451:B514" si="7">B450+1</f>
        <v>451</v>
      </c>
    </row>
    <row r="452" spans="1:2" x14ac:dyDescent="0.2">
      <c r="A452" t="s">
        <v>1148</v>
      </c>
      <c r="B452">
        <f t="shared" si="7"/>
        <v>452</v>
      </c>
    </row>
    <row r="453" spans="1:2" x14ac:dyDescent="0.2">
      <c r="A453" t="s">
        <v>1081</v>
      </c>
      <c r="B453">
        <f t="shared" si="7"/>
        <v>453</v>
      </c>
    </row>
    <row r="454" spans="1:2" x14ac:dyDescent="0.2">
      <c r="A454" t="s">
        <v>1149</v>
      </c>
      <c r="B454">
        <f t="shared" si="7"/>
        <v>454</v>
      </c>
    </row>
    <row r="455" spans="1:2" x14ac:dyDescent="0.2">
      <c r="A455" t="s">
        <v>1150</v>
      </c>
      <c r="B455">
        <f t="shared" si="7"/>
        <v>455</v>
      </c>
    </row>
    <row r="456" spans="1:2" x14ac:dyDescent="0.2">
      <c r="A456" t="s">
        <v>1084</v>
      </c>
      <c r="B456">
        <f t="shared" si="7"/>
        <v>456</v>
      </c>
    </row>
    <row r="457" spans="1:2" x14ac:dyDescent="0.2">
      <c r="A457" t="s">
        <v>1085</v>
      </c>
      <c r="B457">
        <f t="shared" si="7"/>
        <v>457</v>
      </c>
    </row>
    <row r="458" spans="1:2" x14ac:dyDescent="0.2">
      <c r="A458" t="s">
        <v>1086</v>
      </c>
      <c r="B458">
        <f t="shared" si="7"/>
        <v>458</v>
      </c>
    </row>
    <row r="459" spans="1:2" x14ac:dyDescent="0.2">
      <c r="A459" t="s">
        <v>1072</v>
      </c>
      <c r="B459">
        <f t="shared" si="7"/>
        <v>459</v>
      </c>
    </row>
    <row r="460" spans="1:2" x14ac:dyDescent="0.2">
      <c r="A460" t="s">
        <v>1091</v>
      </c>
      <c r="B460">
        <f t="shared" si="7"/>
        <v>460</v>
      </c>
    </row>
    <row r="461" spans="1:2" x14ac:dyDescent="0.2">
      <c r="A461" t="s">
        <v>1092</v>
      </c>
      <c r="B461">
        <f t="shared" si="7"/>
        <v>461</v>
      </c>
    </row>
    <row r="462" spans="1:2" x14ac:dyDescent="0.2">
      <c r="A462" t="s">
        <v>1081</v>
      </c>
      <c r="B462">
        <f t="shared" si="7"/>
        <v>462</v>
      </c>
    </row>
    <row r="463" spans="1:2" x14ac:dyDescent="0.2">
      <c r="A463" t="s">
        <v>1093</v>
      </c>
      <c r="B463">
        <f t="shared" si="7"/>
        <v>463</v>
      </c>
    </row>
    <row r="464" spans="1:2" x14ac:dyDescent="0.2">
      <c r="A464" t="s">
        <v>1094</v>
      </c>
      <c r="B464">
        <f t="shared" si="7"/>
        <v>464</v>
      </c>
    </row>
    <row r="465" spans="1:2" x14ac:dyDescent="0.2">
      <c r="A465" t="s">
        <v>1084</v>
      </c>
      <c r="B465">
        <f t="shared" si="7"/>
        <v>465</v>
      </c>
    </row>
    <row r="466" spans="1:2" x14ac:dyDescent="0.2">
      <c r="A466" t="s">
        <v>1085</v>
      </c>
      <c r="B466">
        <f t="shared" si="7"/>
        <v>466</v>
      </c>
    </row>
    <row r="467" spans="1:2" x14ac:dyDescent="0.2">
      <c r="A467" t="s">
        <v>1086</v>
      </c>
      <c r="B467">
        <f t="shared" si="7"/>
        <v>467</v>
      </c>
    </row>
    <row r="468" spans="1:2" x14ac:dyDescent="0.2">
      <c r="A468" t="s">
        <v>1072</v>
      </c>
      <c r="B468">
        <f t="shared" si="7"/>
        <v>468</v>
      </c>
    </row>
    <row r="469" spans="1:2" x14ac:dyDescent="0.2">
      <c r="A469" t="s">
        <v>1095</v>
      </c>
      <c r="B469">
        <f t="shared" si="7"/>
        <v>469</v>
      </c>
    </row>
    <row r="470" spans="1:2" x14ac:dyDescent="0.2">
      <c r="A470" t="s">
        <v>1170</v>
      </c>
      <c r="B470">
        <f t="shared" si="7"/>
        <v>470</v>
      </c>
    </row>
    <row r="471" spans="1:2" x14ac:dyDescent="0.2">
      <c r="A471" t="s">
        <v>1097</v>
      </c>
      <c r="B471">
        <f t="shared" si="7"/>
        <v>471</v>
      </c>
    </row>
    <row r="472" spans="1:2" x14ac:dyDescent="0.2">
      <c r="A472" t="s">
        <v>1072</v>
      </c>
      <c r="B472">
        <f t="shared" si="7"/>
        <v>472</v>
      </c>
    </row>
    <row r="473" spans="1:2" x14ac:dyDescent="0.2">
      <c r="A473" t="s">
        <v>1234</v>
      </c>
      <c r="B473">
        <f t="shared" si="7"/>
        <v>473</v>
      </c>
    </row>
    <row r="474" spans="1:2" x14ac:dyDescent="0.2">
      <c r="A474" t="s">
        <v>1153</v>
      </c>
      <c r="B474">
        <f t="shared" si="7"/>
        <v>474</v>
      </c>
    </row>
    <row r="475" spans="1:2" x14ac:dyDescent="0.2">
      <c r="A475" t="s">
        <v>1235</v>
      </c>
      <c r="B475">
        <f t="shared" si="7"/>
        <v>475</v>
      </c>
    </row>
    <row r="476" spans="1:2" x14ac:dyDescent="0.2">
      <c r="A476" t="s">
        <v>1101</v>
      </c>
      <c r="B476">
        <f t="shared" si="7"/>
        <v>476</v>
      </c>
    </row>
    <row r="477" spans="1:2" x14ac:dyDescent="0.2">
      <c r="A477" t="s">
        <v>1236</v>
      </c>
      <c r="B477">
        <f t="shared" si="7"/>
        <v>477</v>
      </c>
    </row>
    <row r="478" spans="1:2" x14ac:dyDescent="0.2">
      <c r="A478" t="s">
        <v>1237</v>
      </c>
      <c r="B478">
        <f t="shared" si="7"/>
        <v>478</v>
      </c>
    </row>
    <row r="479" spans="1:2" x14ac:dyDescent="0.2">
      <c r="A479" t="s">
        <v>1238</v>
      </c>
      <c r="B479">
        <f t="shared" si="7"/>
        <v>479</v>
      </c>
    </row>
    <row r="480" spans="1:2" x14ac:dyDescent="0.2">
      <c r="A480" t="s">
        <v>1105</v>
      </c>
      <c r="B480">
        <f t="shared" si="7"/>
        <v>480</v>
      </c>
    </row>
    <row r="481" spans="1:2" x14ac:dyDescent="0.2">
      <c r="A481" t="s">
        <v>1072</v>
      </c>
      <c r="B481">
        <f t="shared" si="7"/>
        <v>481</v>
      </c>
    </row>
    <row r="482" spans="1:2" x14ac:dyDescent="0.2">
      <c r="A482" t="s">
        <v>1158</v>
      </c>
      <c r="B482">
        <f t="shared" si="7"/>
        <v>482</v>
      </c>
    </row>
    <row r="483" spans="1:2" x14ac:dyDescent="0.2">
      <c r="A483" t="s">
        <v>1107</v>
      </c>
      <c r="B483">
        <f t="shared" si="7"/>
        <v>483</v>
      </c>
    </row>
    <row r="484" spans="1:2" x14ac:dyDescent="0.2">
      <c r="A484" t="s">
        <v>1239</v>
      </c>
      <c r="B484">
        <f t="shared" si="7"/>
        <v>484</v>
      </c>
    </row>
    <row r="485" spans="1:2" x14ac:dyDescent="0.2">
      <c r="A485" t="s">
        <v>1109</v>
      </c>
      <c r="B485">
        <f t="shared" si="7"/>
        <v>485</v>
      </c>
    </row>
    <row r="486" spans="1:2" x14ac:dyDescent="0.2">
      <c r="A486" t="s">
        <v>1240</v>
      </c>
      <c r="B486">
        <f t="shared" si="7"/>
        <v>486</v>
      </c>
    </row>
    <row r="487" spans="1:2" x14ac:dyDescent="0.2">
      <c r="A487" t="s">
        <v>1111</v>
      </c>
      <c r="B487">
        <f t="shared" si="7"/>
        <v>487</v>
      </c>
    </row>
    <row r="488" spans="1:2" x14ac:dyDescent="0.2">
      <c r="A488" t="s">
        <v>1112</v>
      </c>
      <c r="B488">
        <f t="shared" si="7"/>
        <v>488</v>
      </c>
    </row>
    <row r="489" spans="1:2" x14ac:dyDescent="0.2">
      <c r="A489" t="s">
        <v>1081</v>
      </c>
      <c r="B489">
        <f t="shared" si="7"/>
        <v>489</v>
      </c>
    </row>
    <row r="490" spans="1:2" x14ac:dyDescent="0.2">
      <c r="A490" t="s">
        <v>1113</v>
      </c>
      <c r="B490">
        <f t="shared" si="7"/>
        <v>490</v>
      </c>
    </row>
    <row r="491" spans="1:2" x14ac:dyDescent="0.2">
      <c r="A491" t="s">
        <v>1114</v>
      </c>
      <c r="B491">
        <f t="shared" si="7"/>
        <v>491</v>
      </c>
    </row>
    <row r="492" spans="1:2" x14ac:dyDescent="0.2">
      <c r="A492" t="s">
        <v>1084</v>
      </c>
      <c r="B492">
        <f t="shared" si="7"/>
        <v>492</v>
      </c>
    </row>
    <row r="493" spans="1:2" x14ac:dyDescent="0.2">
      <c r="A493" t="s">
        <v>1085</v>
      </c>
      <c r="B493">
        <f t="shared" si="7"/>
        <v>493</v>
      </c>
    </row>
    <row r="494" spans="1:2" x14ac:dyDescent="0.2">
      <c r="A494" t="s">
        <v>1086</v>
      </c>
      <c r="B494">
        <f t="shared" si="7"/>
        <v>494</v>
      </c>
    </row>
    <row r="495" spans="1:2" x14ac:dyDescent="0.2">
      <c r="A495" t="s">
        <v>1072</v>
      </c>
      <c r="B495">
        <f t="shared" si="7"/>
        <v>495</v>
      </c>
    </row>
    <row r="496" spans="1:2" x14ac:dyDescent="0.2">
      <c r="A496" t="s">
        <v>1161</v>
      </c>
      <c r="B496">
        <f t="shared" si="7"/>
        <v>496</v>
      </c>
    </row>
    <row r="497" spans="1:2" x14ac:dyDescent="0.2">
      <c r="A497" t="s">
        <v>1162</v>
      </c>
      <c r="B497">
        <f t="shared" si="7"/>
        <v>497</v>
      </c>
    </row>
    <row r="498" spans="1:2" x14ac:dyDescent="0.2">
      <c r="A498" t="s">
        <v>1117</v>
      </c>
      <c r="B498">
        <f t="shared" si="7"/>
        <v>498</v>
      </c>
    </row>
    <row r="499" spans="1:2" x14ac:dyDescent="0.2">
      <c r="A499" t="s">
        <v>1118</v>
      </c>
      <c r="B499">
        <f t="shared" si="7"/>
        <v>499</v>
      </c>
    </row>
    <row r="500" spans="1:2" x14ac:dyDescent="0.2">
      <c r="A500" t="s">
        <v>1066</v>
      </c>
      <c r="B500">
        <f t="shared" si="7"/>
        <v>500</v>
      </c>
    </row>
    <row r="501" spans="1:2" x14ac:dyDescent="0.2">
      <c r="A501" t="s">
        <v>1067</v>
      </c>
      <c r="B501">
        <f t="shared" si="7"/>
        <v>501</v>
      </c>
    </row>
    <row r="502" spans="1:2" x14ac:dyDescent="0.2">
      <c r="A502" t="s">
        <v>1068</v>
      </c>
      <c r="B502">
        <f t="shared" si="7"/>
        <v>502</v>
      </c>
    </row>
    <row r="503" spans="1:2" x14ac:dyDescent="0.2">
      <c r="A503" t="s">
        <v>1069</v>
      </c>
      <c r="B503">
        <f t="shared" si="7"/>
        <v>503</v>
      </c>
    </row>
    <row r="504" spans="1:2" x14ac:dyDescent="0.2">
      <c r="A504" t="s">
        <v>1144</v>
      </c>
      <c r="B504">
        <f t="shared" si="7"/>
        <v>504</v>
      </c>
    </row>
    <row r="505" spans="1:2" x14ac:dyDescent="0.2">
      <c r="A505" t="s">
        <v>1071</v>
      </c>
      <c r="B505">
        <f t="shared" si="7"/>
        <v>505</v>
      </c>
    </row>
    <row r="506" spans="1:2" x14ac:dyDescent="0.2">
      <c r="A506" t="s">
        <v>1072</v>
      </c>
      <c r="B506">
        <f t="shared" si="7"/>
        <v>506</v>
      </c>
    </row>
    <row r="507" spans="1:2" x14ac:dyDescent="0.2">
      <c r="A507" t="s">
        <v>1145</v>
      </c>
      <c r="B507">
        <f t="shared" si="7"/>
        <v>507</v>
      </c>
    </row>
    <row r="508" spans="1:2" x14ac:dyDescent="0.2">
      <c r="A508" t="s">
        <v>1074</v>
      </c>
      <c r="B508">
        <f t="shared" si="7"/>
        <v>508</v>
      </c>
    </row>
    <row r="509" spans="1:2" x14ac:dyDescent="0.2">
      <c r="A509" t="s">
        <v>1075</v>
      </c>
      <c r="B509">
        <f t="shared" si="7"/>
        <v>509</v>
      </c>
    </row>
    <row r="510" spans="1:2" x14ac:dyDescent="0.2">
      <c r="A510" t="s">
        <v>1146</v>
      </c>
      <c r="B510">
        <f t="shared" si="7"/>
        <v>510</v>
      </c>
    </row>
    <row r="511" spans="1:2" x14ac:dyDescent="0.2">
      <c r="A511" t="s">
        <v>1077</v>
      </c>
      <c r="B511">
        <f t="shared" si="7"/>
        <v>511</v>
      </c>
    </row>
    <row r="512" spans="1:2" x14ac:dyDescent="0.2">
      <c r="A512" t="s">
        <v>1241</v>
      </c>
      <c r="B512">
        <f t="shared" si="7"/>
        <v>512</v>
      </c>
    </row>
    <row r="513" spans="1:2" x14ac:dyDescent="0.2">
      <c r="A513" t="s">
        <v>1079</v>
      </c>
      <c r="B513">
        <f t="shared" si="7"/>
        <v>513</v>
      </c>
    </row>
    <row r="514" spans="1:2" x14ac:dyDescent="0.2">
      <c r="A514" t="s">
        <v>1148</v>
      </c>
      <c r="B514">
        <f t="shared" si="7"/>
        <v>514</v>
      </c>
    </row>
    <row r="515" spans="1:2" x14ac:dyDescent="0.2">
      <c r="A515" t="s">
        <v>1081</v>
      </c>
      <c r="B515">
        <f t="shared" ref="B515:B578" si="8">B514+1</f>
        <v>515</v>
      </c>
    </row>
    <row r="516" spans="1:2" x14ac:dyDescent="0.2">
      <c r="A516" t="s">
        <v>1149</v>
      </c>
      <c r="B516">
        <f t="shared" si="8"/>
        <v>516</v>
      </c>
    </row>
    <row r="517" spans="1:2" x14ac:dyDescent="0.2">
      <c r="A517" t="s">
        <v>1150</v>
      </c>
      <c r="B517">
        <f t="shared" si="8"/>
        <v>517</v>
      </c>
    </row>
    <row r="518" spans="1:2" x14ac:dyDescent="0.2">
      <c r="A518" t="s">
        <v>1084</v>
      </c>
      <c r="B518">
        <f t="shared" si="8"/>
        <v>518</v>
      </c>
    </row>
    <row r="519" spans="1:2" x14ac:dyDescent="0.2">
      <c r="A519" t="s">
        <v>1085</v>
      </c>
      <c r="B519">
        <f t="shared" si="8"/>
        <v>519</v>
      </c>
    </row>
    <row r="520" spans="1:2" x14ac:dyDescent="0.2">
      <c r="A520" t="s">
        <v>1086</v>
      </c>
      <c r="B520">
        <f t="shared" si="8"/>
        <v>520</v>
      </c>
    </row>
    <row r="521" spans="1:2" x14ac:dyDescent="0.2">
      <c r="A521" t="s">
        <v>1072</v>
      </c>
      <c r="B521">
        <f t="shared" si="8"/>
        <v>521</v>
      </c>
    </row>
    <row r="522" spans="1:2" x14ac:dyDescent="0.2">
      <c r="A522" t="s">
        <v>1087</v>
      </c>
      <c r="B522">
        <f t="shared" si="8"/>
        <v>522</v>
      </c>
    </row>
    <row r="523" spans="1:2" x14ac:dyDescent="0.2">
      <c r="A523" t="s">
        <v>1148</v>
      </c>
      <c r="B523">
        <f t="shared" si="8"/>
        <v>523</v>
      </c>
    </row>
    <row r="524" spans="1:2" x14ac:dyDescent="0.2">
      <c r="A524" t="s">
        <v>1081</v>
      </c>
      <c r="B524">
        <f t="shared" si="8"/>
        <v>524</v>
      </c>
    </row>
    <row r="525" spans="1:2" x14ac:dyDescent="0.2">
      <c r="A525" t="s">
        <v>1149</v>
      </c>
      <c r="B525">
        <f t="shared" si="8"/>
        <v>525</v>
      </c>
    </row>
    <row r="526" spans="1:2" x14ac:dyDescent="0.2">
      <c r="A526" t="s">
        <v>1150</v>
      </c>
      <c r="B526">
        <f t="shared" si="8"/>
        <v>526</v>
      </c>
    </row>
    <row r="527" spans="1:2" x14ac:dyDescent="0.2">
      <c r="A527" t="s">
        <v>1084</v>
      </c>
      <c r="B527">
        <f t="shared" si="8"/>
        <v>527</v>
      </c>
    </row>
    <row r="528" spans="1:2" x14ac:dyDescent="0.2">
      <c r="A528" t="s">
        <v>1085</v>
      </c>
      <c r="B528">
        <f t="shared" si="8"/>
        <v>528</v>
      </c>
    </row>
    <row r="529" spans="1:2" x14ac:dyDescent="0.2">
      <c r="A529" t="s">
        <v>1086</v>
      </c>
      <c r="B529">
        <f t="shared" si="8"/>
        <v>529</v>
      </c>
    </row>
    <row r="530" spans="1:2" x14ac:dyDescent="0.2">
      <c r="A530" t="s">
        <v>1072</v>
      </c>
      <c r="B530">
        <f t="shared" si="8"/>
        <v>530</v>
      </c>
    </row>
    <row r="531" spans="1:2" x14ac:dyDescent="0.2">
      <c r="A531" t="s">
        <v>1091</v>
      </c>
      <c r="B531">
        <f t="shared" si="8"/>
        <v>531</v>
      </c>
    </row>
    <row r="532" spans="1:2" x14ac:dyDescent="0.2">
      <c r="A532" t="s">
        <v>1092</v>
      </c>
      <c r="B532">
        <f t="shared" si="8"/>
        <v>532</v>
      </c>
    </row>
    <row r="533" spans="1:2" x14ac:dyDescent="0.2">
      <c r="A533" t="s">
        <v>1081</v>
      </c>
      <c r="B533">
        <f t="shared" si="8"/>
        <v>533</v>
      </c>
    </row>
    <row r="534" spans="1:2" x14ac:dyDescent="0.2">
      <c r="A534" t="s">
        <v>1093</v>
      </c>
      <c r="B534">
        <f t="shared" si="8"/>
        <v>534</v>
      </c>
    </row>
    <row r="535" spans="1:2" x14ac:dyDescent="0.2">
      <c r="A535" t="s">
        <v>1094</v>
      </c>
      <c r="B535">
        <f t="shared" si="8"/>
        <v>535</v>
      </c>
    </row>
    <row r="536" spans="1:2" x14ac:dyDescent="0.2">
      <c r="A536" t="s">
        <v>1084</v>
      </c>
      <c r="B536">
        <f t="shared" si="8"/>
        <v>536</v>
      </c>
    </row>
    <row r="537" spans="1:2" x14ac:dyDescent="0.2">
      <c r="A537" t="s">
        <v>1085</v>
      </c>
      <c r="B537">
        <f t="shared" si="8"/>
        <v>537</v>
      </c>
    </row>
    <row r="538" spans="1:2" x14ac:dyDescent="0.2">
      <c r="A538" t="s">
        <v>1086</v>
      </c>
      <c r="B538">
        <f t="shared" si="8"/>
        <v>538</v>
      </c>
    </row>
    <row r="539" spans="1:2" x14ac:dyDescent="0.2">
      <c r="A539" t="s">
        <v>1072</v>
      </c>
      <c r="B539">
        <f t="shared" si="8"/>
        <v>539</v>
      </c>
    </row>
    <row r="540" spans="1:2" x14ac:dyDescent="0.2">
      <c r="A540" t="s">
        <v>1095</v>
      </c>
      <c r="B540">
        <f t="shared" si="8"/>
        <v>540</v>
      </c>
    </row>
    <row r="541" spans="1:2" x14ac:dyDescent="0.2">
      <c r="A541" t="s">
        <v>1151</v>
      </c>
      <c r="B541">
        <f t="shared" si="8"/>
        <v>541</v>
      </c>
    </row>
    <row r="542" spans="1:2" x14ac:dyDescent="0.2">
      <c r="A542" t="s">
        <v>1097</v>
      </c>
      <c r="B542">
        <f t="shared" si="8"/>
        <v>542</v>
      </c>
    </row>
    <row r="543" spans="1:2" x14ac:dyDescent="0.2">
      <c r="A543" t="s">
        <v>1072</v>
      </c>
      <c r="B543">
        <f t="shared" si="8"/>
        <v>543</v>
      </c>
    </row>
    <row r="544" spans="1:2" x14ac:dyDescent="0.2">
      <c r="A544" t="s">
        <v>1242</v>
      </c>
      <c r="B544">
        <f t="shared" si="8"/>
        <v>544</v>
      </c>
    </row>
    <row r="545" spans="1:2" x14ac:dyDescent="0.2">
      <c r="A545" t="s">
        <v>1153</v>
      </c>
      <c r="B545">
        <f t="shared" si="8"/>
        <v>545</v>
      </c>
    </row>
    <row r="546" spans="1:2" x14ac:dyDescent="0.2">
      <c r="A546" t="s">
        <v>1243</v>
      </c>
      <c r="B546">
        <f t="shared" si="8"/>
        <v>546</v>
      </c>
    </row>
    <row r="547" spans="1:2" x14ac:dyDescent="0.2">
      <c r="A547" t="s">
        <v>1101</v>
      </c>
      <c r="B547">
        <f t="shared" si="8"/>
        <v>547</v>
      </c>
    </row>
    <row r="548" spans="1:2" x14ac:dyDescent="0.2">
      <c r="A548" t="s">
        <v>1244</v>
      </c>
      <c r="B548">
        <f t="shared" si="8"/>
        <v>548</v>
      </c>
    </row>
    <row r="549" spans="1:2" x14ac:dyDescent="0.2">
      <c r="A549" t="s">
        <v>1245</v>
      </c>
      <c r="B549">
        <f t="shared" si="8"/>
        <v>549</v>
      </c>
    </row>
    <row r="550" spans="1:2" x14ac:dyDescent="0.2">
      <c r="A550" t="s">
        <v>1246</v>
      </c>
      <c r="B550">
        <f t="shared" si="8"/>
        <v>550</v>
      </c>
    </row>
    <row r="551" spans="1:2" x14ac:dyDescent="0.2">
      <c r="A551" t="s">
        <v>1105</v>
      </c>
      <c r="B551">
        <f t="shared" si="8"/>
        <v>551</v>
      </c>
    </row>
    <row r="552" spans="1:2" x14ac:dyDescent="0.2">
      <c r="A552" t="s">
        <v>1072</v>
      </c>
      <c r="B552">
        <f t="shared" si="8"/>
        <v>552</v>
      </c>
    </row>
    <row r="553" spans="1:2" x14ac:dyDescent="0.2">
      <c r="A553" t="s">
        <v>1158</v>
      </c>
      <c r="B553">
        <f t="shared" si="8"/>
        <v>553</v>
      </c>
    </row>
    <row r="554" spans="1:2" x14ac:dyDescent="0.2">
      <c r="A554" t="s">
        <v>1107</v>
      </c>
      <c r="B554">
        <f t="shared" si="8"/>
        <v>554</v>
      </c>
    </row>
    <row r="555" spans="1:2" x14ac:dyDescent="0.2">
      <c r="A555" t="s">
        <v>1247</v>
      </c>
      <c r="B555">
        <f t="shared" si="8"/>
        <v>555</v>
      </c>
    </row>
    <row r="556" spans="1:2" x14ac:dyDescent="0.2">
      <c r="A556" t="s">
        <v>1109</v>
      </c>
      <c r="B556">
        <f t="shared" si="8"/>
        <v>556</v>
      </c>
    </row>
    <row r="557" spans="1:2" x14ac:dyDescent="0.2">
      <c r="A557" t="s">
        <v>1248</v>
      </c>
      <c r="B557">
        <f t="shared" si="8"/>
        <v>557</v>
      </c>
    </row>
    <row r="558" spans="1:2" x14ac:dyDescent="0.2">
      <c r="A558" t="s">
        <v>1111</v>
      </c>
      <c r="B558">
        <f t="shared" si="8"/>
        <v>558</v>
      </c>
    </row>
    <row r="559" spans="1:2" x14ac:dyDescent="0.2">
      <c r="A559" t="s">
        <v>1112</v>
      </c>
      <c r="B559">
        <f t="shared" si="8"/>
        <v>559</v>
      </c>
    </row>
    <row r="560" spans="1:2" x14ac:dyDescent="0.2">
      <c r="A560" t="s">
        <v>1081</v>
      </c>
      <c r="B560">
        <f t="shared" si="8"/>
        <v>560</v>
      </c>
    </row>
    <row r="561" spans="1:2" x14ac:dyDescent="0.2">
      <c r="A561" t="s">
        <v>1113</v>
      </c>
      <c r="B561">
        <f t="shared" si="8"/>
        <v>561</v>
      </c>
    </row>
    <row r="562" spans="1:2" x14ac:dyDescent="0.2">
      <c r="A562" t="s">
        <v>1114</v>
      </c>
      <c r="B562">
        <f t="shared" si="8"/>
        <v>562</v>
      </c>
    </row>
    <row r="563" spans="1:2" x14ac:dyDescent="0.2">
      <c r="A563" t="s">
        <v>1084</v>
      </c>
      <c r="B563">
        <f t="shared" si="8"/>
        <v>563</v>
      </c>
    </row>
    <row r="564" spans="1:2" x14ac:dyDescent="0.2">
      <c r="A564" t="s">
        <v>1085</v>
      </c>
      <c r="B564">
        <f t="shared" si="8"/>
        <v>564</v>
      </c>
    </row>
    <row r="565" spans="1:2" x14ac:dyDescent="0.2">
      <c r="A565" t="s">
        <v>1086</v>
      </c>
      <c r="B565">
        <f t="shared" si="8"/>
        <v>565</v>
      </c>
    </row>
    <row r="566" spans="1:2" x14ac:dyDescent="0.2">
      <c r="A566" t="s">
        <v>1072</v>
      </c>
      <c r="B566">
        <f t="shared" si="8"/>
        <v>566</v>
      </c>
    </row>
    <row r="567" spans="1:2" x14ac:dyDescent="0.2">
      <c r="A567" t="s">
        <v>1161</v>
      </c>
      <c r="B567">
        <f t="shared" si="8"/>
        <v>567</v>
      </c>
    </row>
    <row r="568" spans="1:2" x14ac:dyDescent="0.2">
      <c r="A568" t="s">
        <v>1162</v>
      </c>
      <c r="B568">
        <f t="shared" si="8"/>
        <v>568</v>
      </c>
    </row>
    <row r="569" spans="1:2" x14ac:dyDescent="0.2">
      <c r="A569" t="s">
        <v>1117</v>
      </c>
      <c r="B569">
        <f t="shared" si="8"/>
        <v>569</v>
      </c>
    </row>
    <row r="570" spans="1:2" x14ac:dyDescent="0.2">
      <c r="A570" t="s">
        <v>1118</v>
      </c>
      <c r="B570">
        <f t="shared" si="8"/>
        <v>570</v>
      </c>
    </row>
    <row r="571" spans="1:2" x14ac:dyDescent="0.2">
      <c r="A571" t="s">
        <v>1066</v>
      </c>
      <c r="B571">
        <f t="shared" si="8"/>
        <v>571</v>
      </c>
    </row>
    <row r="572" spans="1:2" x14ac:dyDescent="0.2">
      <c r="A572" t="s">
        <v>1067</v>
      </c>
      <c r="B572">
        <f t="shared" si="8"/>
        <v>572</v>
      </c>
    </row>
    <row r="573" spans="1:2" x14ac:dyDescent="0.2">
      <c r="A573" t="s">
        <v>1068</v>
      </c>
      <c r="B573">
        <f t="shared" si="8"/>
        <v>573</v>
      </c>
    </row>
    <row r="574" spans="1:2" x14ac:dyDescent="0.2">
      <c r="A574" t="s">
        <v>1069</v>
      </c>
      <c r="B574">
        <f t="shared" si="8"/>
        <v>574</v>
      </c>
    </row>
    <row r="575" spans="1:2" x14ac:dyDescent="0.2">
      <c r="A575" t="s">
        <v>1249</v>
      </c>
      <c r="B575">
        <f t="shared" si="8"/>
        <v>575</v>
      </c>
    </row>
    <row r="576" spans="1:2" x14ac:dyDescent="0.2">
      <c r="A576" t="s">
        <v>1071</v>
      </c>
      <c r="B576">
        <f t="shared" si="8"/>
        <v>576</v>
      </c>
    </row>
    <row r="577" spans="1:2" x14ac:dyDescent="0.2">
      <c r="A577" t="s">
        <v>1072</v>
      </c>
      <c r="B577">
        <f t="shared" si="8"/>
        <v>577</v>
      </c>
    </row>
    <row r="578" spans="1:2" x14ac:dyDescent="0.2">
      <c r="A578" t="s">
        <v>1250</v>
      </c>
      <c r="B578">
        <f t="shared" si="8"/>
        <v>578</v>
      </c>
    </row>
    <row r="579" spans="1:2" x14ac:dyDescent="0.2">
      <c r="A579" t="s">
        <v>1074</v>
      </c>
      <c r="B579">
        <f t="shared" ref="B579:B642" si="9">B578+1</f>
        <v>579</v>
      </c>
    </row>
    <row r="580" spans="1:2" x14ac:dyDescent="0.2">
      <c r="A580" t="s">
        <v>1075</v>
      </c>
      <c r="B580">
        <f t="shared" si="9"/>
        <v>580</v>
      </c>
    </row>
    <row r="581" spans="1:2" x14ac:dyDescent="0.2">
      <c r="A581" t="s">
        <v>1165</v>
      </c>
      <c r="B581">
        <f t="shared" si="9"/>
        <v>581</v>
      </c>
    </row>
    <row r="582" spans="1:2" x14ac:dyDescent="0.2">
      <c r="A582" t="s">
        <v>1077</v>
      </c>
      <c r="B582">
        <f t="shared" si="9"/>
        <v>582</v>
      </c>
    </row>
    <row r="583" spans="1:2" x14ac:dyDescent="0.2">
      <c r="A583" t="s">
        <v>1251</v>
      </c>
      <c r="B583">
        <f t="shared" si="9"/>
        <v>583</v>
      </c>
    </row>
    <row r="584" spans="1:2" x14ac:dyDescent="0.2">
      <c r="A584" t="s">
        <v>1079</v>
      </c>
      <c r="B584">
        <f t="shared" si="9"/>
        <v>584</v>
      </c>
    </row>
    <row r="585" spans="1:2" x14ac:dyDescent="0.2">
      <c r="A585" t="s">
        <v>1252</v>
      </c>
      <c r="B585">
        <f t="shared" si="9"/>
        <v>585</v>
      </c>
    </row>
    <row r="586" spans="1:2" x14ac:dyDescent="0.2">
      <c r="A586" t="s">
        <v>1081</v>
      </c>
      <c r="B586">
        <f t="shared" si="9"/>
        <v>586</v>
      </c>
    </row>
    <row r="587" spans="1:2" x14ac:dyDescent="0.2">
      <c r="A587" t="s">
        <v>1253</v>
      </c>
      <c r="B587">
        <f t="shared" si="9"/>
        <v>587</v>
      </c>
    </row>
    <row r="588" spans="1:2" x14ac:dyDescent="0.2">
      <c r="A588" t="s">
        <v>1254</v>
      </c>
      <c r="B588">
        <f t="shared" si="9"/>
        <v>588</v>
      </c>
    </row>
    <row r="589" spans="1:2" x14ac:dyDescent="0.2">
      <c r="A589" t="s">
        <v>1084</v>
      </c>
      <c r="B589">
        <f t="shared" si="9"/>
        <v>589</v>
      </c>
    </row>
    <row r="590" spans="1:2" x14ac:dyDescent="0.2">
      <c r="A590" t="s">
        <v>1085</v>
      </c>
      <c r="B590">
        <f t="shared" si="9"/>
        <v>590</v>
      </c>
    </row>
    <row r="591" spans="1:2" x14ac:dyDescent="0.2">
      <c r="A591" t="s">
        <v>1086</v>
      </c>
      <c r="B591">
        <f t="shared" si="9"/>
        <v>591</v>
      </c>
    </row>
    <row r="592" spans="1:2" x14ac:dyDescent="0.2">
      <c r="A592" t="s">
        <v>1072</v>
      </c>
      <c r="B592">
        <f t="shared" si="9"/>
        <v>592</v>
      </c>
    </row>
    <row r="593" spans="1:2" x14ac:dyDescent="0.2">
      <c r="A593" t="s">
        <v>1087</v>
      </c>
      <c r="B593">
        <f t="shared" si="9"/>
        <v>593</v>
      </c>
    </row>
    <row r="594" spans="1:2" x14ac:dyDescent="0.2">
      <c r="A594" t="s">
        <v>1255</v>
      </c>
      <c r="B594">
        <f t="shared" si="9"/>
        <v>594</v>
      </c>
    </row>
    <row r="595" spans="1:2" x14ac:dyDescent="0.2">
      <c r="A595" t="s">
        <v>1081</v>
      </c>
      <c r="B595">
        <f t="shared" si="9"/>
        <v>595</v>
      </c>
    </row>
    <row r="596" spans="1:2" x14ac:dyDescent="0.2">
      <c r="A596" t="s">
        <v>1256</v>
      </c>
      <c r="B596">
        <f t="shared" si="9"/>
        <v>596</v>
      </c>
    </row>
    <row r="597" spans="1:2" x14ac:dyDescent="0.2">
      <c r="A597" t="s">
        <v>1257</v>
      </c>
      <c r="B597">
        <f t="shared" si="9"/>
        <v>597</v>
      </c>
    </row>
    <row r="598" spans="1:2" x14ac:dyDescent="0.2">
      <c r="A598" t="s">
        <v>1084</v>
      </c>
      <c r="B598">
        <f t="shared" si="9"/>
        <v>598</v>
      </c>
    </row>
    <row r="599" spans="1:2" x14ac:dyDescent="0.2">
      <c r="A599" t="s">
        <v>1085</v>
      </c>
      <c r="B599">
        <f t="shared" si="9"/>
        <v>599</v>
      </c>
    </row>
    <row r="600" spans="1:2" x14ac:dyDescent="0.2">
      <c r="A600" t="s">
        <v>1086</v>
      </c>
      <c r="B600">
        <f t="shared" si="9"/>
        <v>600</v>
      </c>
    </row>
    <row r="601" spans="1:2" x14ac:dyDescent="0.2">
      <c r="A601" t="s">
        <v>1072</v>
      </c>
      <c r="B601">
        <f t="shared" si="9"/>
        <v>601</v>
      </c>
    </row>
    <row r="602" spans="1:2" x14ac:dyDescent="0.2">
      <c r="A602" t="s">
        <v>1091</v>
      </c>
      <c r="B602">
        <f t="shared" si="9"/>
        <v>602</v>
      </c>
    </row>
    <row r="603" spans="1:2" x14ac:dyDescent="0.2">
      <c r="A603" t="s">
        <v>1189</v>
      </c>
      <c r="B603">
        <f t="shared" si="9"/>
        <v>603</v>
      </c>
    </row>
    <row r="604" spans="1:2" x14ac:dyDescent="0.2">
      <c r="A604" t="s">
        <v>1081</v>
      </c>
      <c r="B604">
        <f t="shared" si="9"/>
        <v>604</v>
      </c>
    </row>
    <row r="605" spans="1:2" x14ac:dyDescent="0.2">
      <c r="A605" t="s">
        <v>1190</v>
      </c>
      <c r="B605">
        <f t="shared" si="9"/>
        <v>605</v>
      </c>
    </row>
    <row r="606" spans="1:2" x14ac:dyDescent="0.2">
      <c r="A606" t="s">
        <v>1191</v>
      </c>
      <c r="B606">
        <f t="shared" si="9"/>
        <v>606</v>
      </c>
    </row>
    <row r="607" spans="1:2" x14ac:dyDescent="0.2">
      <c r="A607" t="s">
        <v>1084</v>
      </c>
      <c r="B607">
        <f t="shared" si="9"/>
        <v>607</v>
      </c>
    </row>
    <row r="608" spans="1:2" x14ac:dyDescent="0.2">
      <c r="A608" t="s">
        <v>1085</v>
      </c>
      <c r="B608">
        <f t="shared" si="9"/>
        <v>608</v>
      </c>
    </row>
    <row r="609" spans="1:2" x14ac:dyDescent="0.2">
      <c r="A609" t="s">
        <v>1086</v>
      </c>
      <c r="B609">
        <f t="shared" si="9"/>
        <v>609</v>
      </c>
    </row>
    <row r="610" spans="1:2" x14ac:dyDescent="0.2">
      <c r="A610" t="s">
        <v>1072</v>
      </c>
      <c r="B610">
        <f t="shared" si="9"/>
        <v>610</v>
      </c>
    </row>
    <row r="611" spans="1:2" x14ac:dyDescent="0.2">
      <c r="A611" t="s">
        <v>1095</v>
      </c>
      <c r="B611">
        <f t="shared" si="9"/>
        <v>611</v>
      </c>
    </row>
    <row r="612" spans="1:2" x14ac:dyDescent="0.2">
      <c r="A612" t="s">
        <v>1258</v>
      </c>
      <c r="B612">
        <f t="shared" si="9"/>
        <v>612</v>
      </c>
    </row>
    <row r="613" spans="1:2" x14ac:dyDescent="0.2">
      <c r="A613" t="s">
        <v>1097</v>
      </c>
      <c r="B613">
        <f t="shared" si="9"/>
        <v>613</v>
      </c>
    </row>
    <row r="614" spans="1:2" x14ac:dyDescent="0.2">
      <c r="A614" t="s">
        <v>1072</v>
      </c>
      <c r="B614">
        <f t="shared" si="9"/>
        <v>614</v>
      </c>
    </row>
    <row r="615" spans="1:2" x14ac:dyDescent="0.2">
      <c r="A615" t="s">
        <v>1259</v>
      </c>
      <c r="B615">
        <f t="shared" si="9"/>
        <v>615</v>
      </c>
    </row>
    <row r="616" spans="1:2" x14ac:dyDescent="0.2">
      <c r="A616" t="s">
        <v>1260</v>
      </c>
      <c r="B616">
        <f t="shared" si="9"/>
        <v>616</v>
      </c>
    </row>
    <row r="617" spans="1:2" x14ac:dyDescent="0.2">
      <c r="A617" t="s">
        <v>1261</v>
      </c>
      <c r="B617">
        <f t="shared" si="9"/>
        <v>617</v>
      </c>
    </row>
    <row r="618" spans="1:2" x14ac:dyDescent="0.2">
      <c r="A618" t="s">
        <v>1101</v>
      </c>
      <c r="B618">
        <f t="shared" si="9"/>
        <v>618</v>
      </c>
    </row>
    <row r="619" spans="1:2" x14ac:dyDescent="0.2">
      <c r="A619" t="s">
        <v>1262</v>
      </c>
      <c r="B619">
        <f t="shared" si="9"/>
        <v>619</v>
      </c>
    </row>
    <row r="620" spans="1:2" x14ac:dyDescent="0.2">
      <c r="A620" t="s">
        <v>1263</v>
      </c>
      <c r="B620">
        <f t="shared" si="9"/>
        <v>620</v>
      </c>
    </row>
    <row r="621" spans="1:2" x14ac:dyDescent="0.2">
      <c r="A621" t="s">
        <v>1264</v>
      </c>
      <c r="B621">
        <f t="shared" si="9"/>
        <v>621</v>
      </c>
    </row>
    <row r="622" spans="1:2" x14ac:dyDescent="0.2">
      <c r="A622" t="s">
        <v>1105</v>
      </c>
      <c r="B622">
        <f t="shared" si="9"/>
        <v>622</v>
      </c>
    </row>
    <row r="623" spans="1:2" x14ac:dyDescent="0.2">
      <c r="A623" t="s">
        <v>1072</v>
      </c>
      <c r="B623">
        <f t="shared" si="9"/>
        <v>623</v>
      </c>
    </row>
    <row r="624" spans="1:2" x14ac:dyDescent="0.2">
      <c r="A624" t="s">
        <v>1158</v>
      </c>
      <c r="B624">
        <f t="shared" si="9"/>
        <v>624</v>
      </c>
    </row>
    <row r="625" spans="1:2" x14ac:dyDescent="0.2">
      <c r="A625" t="s">
        <v>1107</v>
      </c>
      <c r="B625">
        <f t="shared" si="9"/>
        <v>625</v>
      </c>
    </row>
    <row r="626" spans="1:2" x14ac:dyDescent="0.2">
      <c r="A626" t="s">
        <v>1265</v>
      </c>
      <c r="B626">
        <f t="shared" si="9"/>
        <v>626</v>
      </c>
    </row>
    <row r="627" spans="1:2" x14ac:dyDescent="0.2">
      <c r="A627" t="s">
        <v>1109</v>
      </c>
      <c r="B627">
        <f t="shared" si="9"/>
        <v>627</v>
      </c>
    </row>
    <row r="628" spans="1:2" x14ac:dyDescent="0.2">
      <c r="A628" t="s">
        <v>1266</v>
      </c>
      <c r="B628">
        <f t="shared" si="9"/>
        <v>628</v>
      </c>
    </row>
    <row r="629" spans="1:2" x14ac:dyDescent="0.2">
      <c r="A629" t="s">
        <v>1111</v>
      </c>
      <c r="B629">
        <f t="shared" si="9"/>
        <v>629</v>
      </c>
    </row>
    <row r="630" spans="1:2" x14ac:dyDescent="0.2">
      <c r="A630" t="s">
        <v>1112</v>
      </c>
      <c r="B630">
        <f t="shared" si="9"/>
        <v>630</v>
      </c>
    </row>
    <row r="631" spans="1:2" x14ac:dyDescent="0.2">
      <c r="A631" t="s">
        <v>1081</v>
      </c>
      <c r="B631">
        <f t="shared" si="9"/>
        <v>631</v>
      </c>
    </row>
    <row r="632" spans="1:2" x14ac:dyDescent="0.2">
      <c r="A632" t="s">
        <v>1113</v>
      </c>
      <c r="B632">
        <f t="shared" si="9"/>
        <v>632</v>
      </c>
    </row>
    <row r="633" spans="1:2" x14ac:dyDescent="0.2">
      <c r="A633" t="s">
        <v>1114</v>
      </c>
      <c r="B633">
        <f t="shared" si="9"/>
        <v>633</v>
      </c>
    </row>
    <row r="634" spans="1:2" x14ac:dyDescent="0.2">
      <c r="A634" t="s">
        <v>1084</v>
      </c>
      <c r="B634">
        <f t="shared" si="9"/>
        <v>634</v>
      </c>
    </row>
    <row r="635" spans="1:2" x14ac:dyDescent="0.2">
      <c r="A635" t="s">
        <v>1085</v>
      </c>
      <c r="B635">
        <f t="shared" si="9"/>
        <v>635</v>
      </c>
    </row>
    <row r="636" spans="1:2" x14ac:dyDescent="0.2">
      <c r="A636" t="s">
        <v>1086</v>
      </c>
      <c r="B636">
        <f t="shared" si="9"/>
        <v>636</v>
      </c>
    </row>
    <row r="637" spans="1:2" x14ac:dyDescent="0.2">
      <c r="A637" t="s">
        <v>1072</v>
      </c>
      <c r="B637">
        <f t="shared" si="9"/>
        <v>637</v>
      </c>
    </row>
    <row r="638" spans="1:2" x14ac:dyDescent="0.2">
      <c r="A638" t="s">
        <v>1267</v>
      </c>
      <c r="B638">
        <f t="shared" si="9"/>
        <v>638</v>
      </c>
    </row>
    <row r="639" spans="1:2" x14ac:dyDescent="0.2">
      <c r="A639" t="s">
        <v>1203</v>
      </c>
      <c r="B639">
        <f t="shared" si="9"/>
        <v>639</v>
      </c>
    </row>
    <row r="640" spans="1:2" x14ac:dyDescent="0.2">
      <c r="A640" t="s">
        <v>1117</v>
      </c>
      <c r="B640">
        <f t="shared" si="9"/>
        <v>640</v>
      </c>
    </row>
    <row r="641" spans="1:2" x14ac:dyDescent="0.2">
      <c r="A641" t="s">
        <v>1118</v>
      </c>
      <c r="B641">
        <f t="shared" si="9"/>
        <v>641</v>
      </c>
    </row>
    <row r="642" spans="1:2" x14ac:dyDescent="0.2">
      <c r="A642" t="s">
        <v>1066</v>
      </c>
      <c r="B642">
        <f t="shared" si="9"/>
        <v>642</v>
      </c>
    </row>
    <row r="643" spans="1:2" x14ac:dyDescent="0.2">
      <c r="A643" t="s">
        <v>1268</v>
      </c>
      <c r="B643">
        <f t="shared" ref="B643:B706" si="10">B642+1</f>
        <v>643</v>
      </c>
    </row>
    <row r="644" spans="1:2" x14ac:dyDescent="0.2">
      <c r="A644" t="s">
        <v>1068</v>
      </c>
      <c r="B644">
        <f t="shared" si="10"/>
        <v>644</v>
      </c>
    </row>
    <row r="645" spans="1:2" x14ac:dyDescent="0.2">
      <c r="A645" t="s">
        <v>1069</v>
      </c>
      <c r="B645">
        <f t="shared" si="10"/>
        <v>645</v>
      </c>
    </row>
    <row r="646" spans="1:2" x14ac:dyDescent="0.2">
      <c r="A646" t="s">
        <v>1269</v>
      </c>
      <c r="B646">
        <f t="shared" si="10"/>
        <v>646</v>
      </c>
    </row>
    <row r="647" spans="1:2" x14ac:dyDescent="0.2">
      <c r="A647" t="s">
        <v>1071</v>
      </c>
      <c r="B647">
        <f t="shared" si="10"/>
        <v>647</v>
      </c>
    </row>
    <row r="648" spans="1:2" x14ac:dyDescent="0.2">
      <c r="A648" t="s">
        <v>1072</v>
      </c>
      <c r="B648">
        <f t="shared" si="10"/>
        <v>648</v>
      </c>
    </row>
    <row r="649" spans="1:2" x14ac:dyDescent="0.2">
      <c r="A649" t="s">
        <v>1270</v>
      </c>
      <c r="B649">
        <f t="shared" si="10"/>
        <v>649</v>
      </c>
    </row>
    <row r="650" spans="1:2" x14ac:dyDescent="0.2">
      <c r="A650" t="s">
        <v>1271</v>
      </c>
      <c r="B650">
        <f t="shared" si="10"/>
        <v>650</v>
      </c>
    </row>
    <row r="651" spans="1:2" x14ac:dyDescent="0.2">
      <c r="A651" t="s">
        <v>1272</v>
      </c>
      <c r="B651">
        <f t="shared" si="10"/>
        <v>651</v>
      </c>
    </row>
    <row r="652" spans="1:2" x14ac:dyDescent="0.2">
      <c r="A652" t="s">
        <v>1273</v>
      </c>
      <c r="B652">
        <f t="shared" si="10"/>
        <v>652</v>
      </c>
    </row>
    <row r="653" spans="1:2" x14ac:dyDescent="0.2">
      <c r="A653" t="s">
        <v>1274</v>
      </c>
      <c r="B653">
        <f t="shared" si="10"/>
        <v>653</v>
      </c>
    </row>
    <row r="654" spans="1:2" x14ac:dyDescent="0.2">
      <c r="A654" t="s">
        <v>1079</v>
      </c>
      <c r="B654">
        <f t="shared" si="10"/>
        <v>654</v>
      </c>
    </row>
    <row r="655" spans="1:2" x14ac:dyDescent="0.2">
      <c r="A655" t="s">
        <v>1275</v>
      </c>
      <c r="B655">
        <f t="shared" si="10"/>
        <v>655</v>
      </c>
    </row>
    <row r="656" spans="1:2" x14ac:dyDescent="0.2">
      <c r="A656" t="s">
        <v>1081</v>
      </c>
      <c r="B656">
        <f t="shared" si="10"/>
        <v>656</v>
      </c>
    </row>
    <row r="657" spans="1:2" x14ac:dyDescent="0.2">
      <c r="A657" t="s">
        <v>1276</v>
      </c>
      <c r="B657">
        <f t="shared" si="10"/>
        <v>657</v>
      </c>
    </row>
    <row r="658" spans="1:2" x14ac:dyDescent="0.2">
      <c r="A658" t="s">
        <v>1277</v>
      </c>
      <c r="B658">
        <f t="shared" si="10"/>
        <v>658</v>
      </c>
    </row>
    <row r="659" spans="1:2" x14ac:dyDescent="0.2">
      <c r="A659" t="s">
        <v>1084</v>
      </c>
      <c r="B659">
        <f t="shared" si="10"/>
        <v>659</v>
      </c>
    </row>
    <row r="660" spans="1:2" x14ac:dyDescent="0.2">
      <c r="A660" t="s">
        <v>1085</v>
      </c>
      <c r="B660">
        <f t="shared" si="10"/>
        <v>660</v>
      </c>
    </row>
    <row r="661" spans="1:2" x14ac:dyDescent="0.2">
      <c r="A661" t="s">
        <v>1086</v>
      </c>
      <c r="B661">
        <f t="shared" si="10"/>
        <v>661</v>
      </c>
    </row>
    <row r="662" spans="1:2" x14ac:dyDescent="0.2">
      <c r="A662" t="s">
        <v>1072</v>
      </c>
      <c r="B662">
        <f t="shared" si="10"/>
        <v>662</v>
      </c>
    </row>
    <row r="663" spans="1:2" x14ac:dyDescent="0.2">
      <c r="A663" t="s">
        <v>1087</v>
      </c>
      <c r="B663">
        <f t="shared" si="10"/>
        <v>663</v>
      </c>
    </row>
    <row r="664" spans="1:2" x14ac:dyDescent="0.2">
      <c r="A664" t="s">
        <v>1278</v>
      </c>
      <c r="B664">
        <f t="shared" si="10"/>
        <v>664</v>
      </c>
    </row>
    <row r="665" spans="1:2" x14ac:dyDescent="0.2">
      <c r="A665" t="s">
        <v>1081</v>
      </c>
      <c r="B665">
        <f t="shared" si="10"/>
        <v>665</v>
      </c>
    </row>
    <row r="666" spans="1:2" x14ac:dyDescent="0.2">
      <c r="A666" t="s">
        <v>1279</v>
      </c>
      <c r="B666">
        <f t="shared" si="10"/>
        <v>666</v>
      </c>
    </row>
    <row r="667" spans="1:2" x14ac:dyDescent="0.2">
      <c r="A667" t="s">
        <v>1280</v>
      </c>
      <c r="B667">
        <f t="shared" si="10"/>
        <v>667</v>
      </c>
    </row>
    <row r="668" spans="1:2" x14ac:dyDescent="0.2">
      <c r="A668" t="s">
        <v>1084</v>
      </c>
      <c r="B668">
        <f t="shared" si="10"/>
        <v>668</v>
      </c>
    </row>
    <row r="669" spans="1:2" x14ac:dyDescent="0.2">
      <c r="A669" t="s">
        <v>1085</v>
      </c>
      <c r="B669">
        <f t="shared" si="10"/>
        <v>669</v>
      </c>
    </row>
    <row r="670" spans="1:2" x14ac:dyDescent="0.2">
      <c r="A670" t="s">
        <v>1086</v>
      </c>
      <c r="B670">
        <f t="shared" si="10"/>
        <v>670</v>
      </c>
    </row>
    <row r="671" spans="1:2" x14ac:dyDescent="0.2">
      <c r="A671" t="s">
        <v>1072</v>
      </c>
      <c r="B671">
        <f t="shared" si="10"/>
        <v>671</v>
      </c>
    </row>
    <row r="672" spans="1:2" x14ac:dyDescent="0.2">
      <c r="A672" t="s">
        <v>1091</v>
      </c>
      <c r="B672">
        <f t="shared" si="10"/>
        <v>672</v>
      </c>
    </row>
    <row r="673" spans="1:2" x14ac:dyDescent="0.2">
      <c r="A673" t="s">
        <v>1281</v>
      </c>
      <c r="B673">
        <f t="shared" si="10"/>
        <v>673</v>
      </c>
    </row>
    <row r="674" spans="1:2" x14ac:dyDescent="0.2">
      <c r="A674" t="s">
        <v>1081</v>
      </c>
      <c r="B674">
        <f t="shared" si="10"/>
        <v>674</v>
      </c>
    </row>
    <row r="675" spans="1:2" x14ac:dyDescent="0.2">
      <c r="A675" t="s">
        <v>1282</v>
      </c>
      <c r="B675">
        <f t="shared" si="10"/>
        <v>675</v>
      </c>
    </row>
    <row r="676" spans="1:2" x14ac:dyDescent="0.2">
      <c r="A676" t="s">
        <v>1283</v>
      </c>
      <c r="B676">
        <f t="shared" si="10"/>
        <v>676</v>
      </c>
    </row>
    <row r="677" spans="1:2" x14ac:dyDescent="0.2">
      <c r="A677" t="s">
        <v>1084</v>
      </c>
      <c r="B677">
        <f t="shared" si="10"/>
        <v>677</v>
      </c>
    </row>
    <row r="678" spans="1:2" x14ac:dyDescent="0.2">
      <c r="A678" t="s">
        <v>1085</v>
      </c>
      <c r="B678">
        <f t="shared" si="10"/>
        <v>678</v>
      </c>
    </row>
    <row r="679" spans="1:2" x14ac:dyDescent="0.2">
      <c r="A679" t="s">
        <v>1086</v>
      </c>
      <c r="B679">
        <f t="shared" si="10"/>
        <v>679</v>
      </c>
    </row>
    <row r="680" spans="1:2" x14ac:dyDescent="0.2">
      <c r="A680" t="s">
        <v>1072</v>
      </c>
      <c r="B680">
        <f t="shared" si="10"/>
        <v>680</v>
      </c>
    </row>
    <row r="681" spans="1:2" x14ac:dyDescent="0.2">
      <c r="A681" t="s">
        <v>1095</v>
      </c>
      <c r="B681">
        <f t="shared" si="10"/>
        <v>681</v>
      </c>
    </row>
    <row r="682" spans="1:2" x14ac:dyDescent="0.2">
      <c r="A682" t="s">
        <v>1284</v>
      </c>
      <c r="B682">
        <f t="shared" si="10"/>
        <v>682</v>
      </c>
    </row>
    <row r="683" spans="1:2" x14ac:dyDescent="0.2">
      <c r="A683" t="s">
        <v>1097</v>
      </c>
      <c r="B683">
        <f t="shared" si="10"/>
        <v>683</v>
      </c>
    </row>
    <row r="684" spans="1:2" x14ac:dyDescent="0.2">
      <c r="A684" t="s">
        <v>1072</v>
      </c>
      <c r="B684">
        <f t="shared" si="10"/>
        <v>684</v>
      </c>
    </row>
    <row r="685" spans="1:2" x14ac:dyDescent="0.2">
      <c r="A685" t="s">
        <v>1285</v>
      </c>
      <c r="B685">
        <f t="shared" si="10"/>
        <v>685</v>
      </c>
    </row>
    <row r="686" spans="1:2" x14ac:dyDescent="0.2">
      <c r="A686" t="s">
        <v>1286</v>
      </c>
      <c r="B686">
        <f t="shared" si="10"/>
        <v>686</v>
      </c>
    </row>
    <row r="687" spans="1:2" x14ac:dyDescent="0.2">
      <c r="A687" t="s">
        <v>1287</v>
      </c>
      <c r="B687">
        <f t="shared" si="10"/>
        <v>687</v>
      </c>
    </row>
    <row r="688" spans="1:2" x14ac:dyDescent="0.2">
      <c r="A688" t="s">
        <v>1288</v>
      </c>
      <c r="B688">
        <f t="shared" si="10"/>
        <v>688</v>
      </c>
    </row>
    <row r="689" spans="1:2" x14ac:dyDescent="0.2">
      <c r="A689" t="s">
        <v>1289</v>
      </c>
      <c r="B689">
        <f t="shared" si="10"/>
        <v>689</v>
      </c>
    </row>
    <row r="690" spans="1:2" x14ac:dyDescent="0.2">
      <c r="A690" t="s">
        <v>1081</v>
      </c>
      <c r="B690">
        <f t="shared" si="10"/>
        <v>690</v>
      </c>
    </row>
    <row r="691" spans="1:2" x14ac:dyDescent="0.2">
      <c r="A691" t="s">
        <v>1290</v>
      </c>
      <c r="B691">
        <f t="shared" si="10"/>
        <v>691</v>
      </c>
    </row>
    <row r="692" spans="1:2" x14ac:dyDescent="0.2">
      <c r="A692" t="s">
        <v>1084</v>
      </c>
      <c r="B692">
        <f t="shared" si="10"/>
        <v>692</v>
      </c>
    </row>
    <row r="693" spans="1:2" x14ac:dyDescent="0.2">
      <c r="A693" t="s">
        <v>1085</v>
      </c>
      <c r="B693">
        <f t="shared" si="10"/>
        <v>693</v>
      </c>
    </row>
    <row r="694" spans="1:2" x14ac:dyDescent="0.2">
      <c r="A694" t="s">
        <v>1086</v>
      </c>
      <c r="B694">
        <f t="shared" si="10"/>
        <v>694</v>
      </c>
    </row>
    <row r="695" spans="1:2" x14ac:dyDescent="0.2">
      <c r="A695" t="s">
        <v>1072</v>
      </c>
      <c r="B695">
        <f t="shared" si="10"/>
        <v>695</v>
      </c>
    </row>
    <row r="696" spans="1:2" x14ac:dyDescent="0.2">
      <c r="A696" t="s">
        <v>1291</v>
      </c>
      <c r="B696">
        <f t="shared" si="10"/>
        <v>696</v>
      </c>
    </row>
    <row r="697" spans="1:2" x14ac:dyDescent="0.2">
      <c r="A697" t="s">
        <v>1101</v>
      </c>
      <c r="B697">
        <f t="shared" si="10"/>
        <v>697</v>
      </c>
    </row>
    <row r="698" spans="1:2" x14ac:dyDescent="0.2">
      <c r="A698" t="s">
        <v>1292</v>
      </c>
      <c r="B698">
        <f t="shared" si="10"/>
        <v>698</v>
      </c>
    </row>
    <row r="699" spans="1:2" x14ac:dyDescent="0.2">
      <c r="A699" t="s">
        <v>1293</v>
      </c>
      <c r="B699">
        <f t="shared" si="10"/>
        <v>699</v>
      </c>
    </row>
    <row r="700" spans="1:2" x14ac:dyDescent="0.2">
      <c r="A700" t="s">
        <v>1294</v>
      </c>
      <c r="B700">
        <f t="shared" si="10"/>
        <v>700</v>
      </c>
    </row>
    <row r="701" spans="1:2" x14ac:dyDescent="0.2">
      <c r="A701" t="s">
        <v>1105</v>
      </c>
      <c r="B701">
        <f t="shared" si="10"/>
        <v>701</v>
      </c>
    </row>
    <row r="702" spans="1:2" x14ac:dyDescent="0.2">
      <c r="A702" t="s">
        <v>1072</v>
      </c>
      <c r="B702">
        <f t="shared" si="10"/>
        <v>702</v>
      </c>
    </row>
    <row r="703" spans="1:2" x14ac:dyDescent="0.2">
      <c r="A703" t="s">
        <v>1295</v>
      </c>
      <c r="B703">
        <f t="shared" si="10"/>
        <v>703</v>
      </c>
    </row>
    <row r="704" spans="1:2" x14ac:dyDescent="0.2">
      <c r="A704" t="s">
        <v>1107</v>
      </c>
      <c r="B704">
        <f t="shared" si="10"/>
        <v>704</v>
      </c>
    </row>
    <row r="705" spans="1:2" x14ac:dyDescent="0.2">
      <c r="A705" t="s">
        <v>1296</v>
      </c>
      <c r="B705">
        <f t="shared" si="10"/>
        <v>705</v>
      </c>
    </row>
    <row r="706" spans="1:2" x14ac:dyDescent="0.2">
      <c r="A706" t="s">
        <v>1297</v>
      </c>
      <c r="B706">
        <f t="shared" si="10"/>
        <v>706</v>
      </c>
    </row>
    <row r="707" spans="1:2" x14ac:dyDescent="0.2">
      <c r="A707" t="s">
        <v>1298</v>
      </c>
      <c r="B707">
        <f t="shared" ref="B707:B770" si="11">B706+1</f>
        <v>707</v>
      </c>
    </row>
    <row r="708" spans="1:2" x14ac:dyDescent="0.2">
      <c r="A708" t="s">
        <v>1111</v>
      </c>
      <c r="B708">
        <f t="shared" si="11"/>
        <v>708</v>
      </c>
    </row>
    <row r="709" spans="1:2" x14ac:dyDescent="0.2">
      <c r="A709" t="s">
        <v>1299</v>
      </c>
      <c r="B709">
        <f t="shared" si="11"/>
        <v>709</v>
      </c>
    </row>
    <row r="710" spans="1:2" x14ac:dyDescent="0.2">
      <c r="A710" t="s">
        <v>1081</v>
      </c>
      <c r="B710">
        <f t="shared" si="11"/>
        <v>710</v>
      </c>
    </row>
    <row r="711" spans="1:2" x14ac:dyDescent="0.2">
      <c r="A711" t="s">
        <v>1300</v>
      </c>
      <c r="B711">
        <f t="shared" si="11"/>
        <v>711</v>
      </c>
    </row>
    <row r="712" spans="1:2" x14ac:dyDescent="0.2">
      <c r="A712" t="s">
        <v>1301</v>
      </c>
      <c r="B712">
        <f t="shared" si="11"/>
        <v>712</v>
      </c>
    </row>
    <row r="713" spans="1:2" x14ac:dyDescent="0.2">
      <c r="A713" t="s">
        <v>1084</v>
      </c>
      <c r="B713">
        <f t="shared" si="11"/>
        <v>713</v>
      </c>
    </row>
    <row r="714" spans="1:2" x14ac:dyDescent="0.2">
      <c r="A714" t="s">
        <v>1085</v>
      </c>
      <c r="B714">
        <f t="shared" si="11"/>
        <v>714</v>
      </c>
    </row>
    <row r="715" spans="1:2" x14ac:dyDescent="0.2">
      <c r="A715" t="s">
        <v>1086</v>
      </c>
      <c r="B715">
        <f t="shared" si="11"/>
        <v>715</v>
      </c>
    </row>
    <row r="716" spans="1:2" x14ac:dyDescent="0.2">
      <c r="A716" t="s">
        <v>1072</v>
      </c>
      <c r="B716">
        <f t="shared" si="11"/>
        <v>716</v>
      </c>
    </row>
    <row r="717" spans="1:2" x14ac:dyDescent="0.2">
      <c r="A717" t="s">
        <v>1302</v>
      </c>
      <c r="B717">
        <f t="shared" si="11"/>
        <v>717</v>
      </c>
    </row>
    <row r="718" spans="1:2" x14ac:dyDescent="0.2">
      <c r="A718" t="s">
        <v>1303</v>
      </c>
      <c r="B718">
        <f t="shared" si="11"/>
        <v>718</v>
      </c>
    </row>
    <row r="719" spans="1:2" x14ac:dyDescent="0.2">
      <c r="A719" t="s">
        <v>1117</v>
      </c>
      <c r="B719">
        <f t="shared" si="11"/>
        <v>719</v>
      </c>
    </row>
    <row r="720" spans="1:2" x14ac:dyDescent="0.2">
      <c r="A720" t="s">
        <v>1118</v>
      </c>
      <c r="B720">
        <f t="shared" si="11"/>
        <v>720</v>
      </c>
    </row>
    <row r="721" spans="1:2" x14ac:dyDescent="0.2">
      <c r="A721" t="s">
        <v>1066</v>
      </c>
      <c r="B721">
        <f t="shared" si="11"/>
        <v>721</v>
      </c>
    </row>
    <row r="722" spans="1:2" x14ac:dyDescent="0.2">
      <c r="A722" t="s">
        <v>1268</v>
      </c>
      <c r="B722">
        <f t="shared" si="11"/>
        <v>722</v>
      </c>
    </row>
    <row r="723" spans="1:2" x14ac:dyDescent="0.2">
      <c r="A723" t="s">
        <v>1068</v>
      </c>
      <c r="B723">
        <f t="shared" si="11"/>
        <v>723</v>
      </c>
    </row>
    <row r="724" spans="1:2" x14ac:dyDescent="0.2">
      <c r="A724" t="s">
        <v>1069</v>
      </c>
      <c r="B724">
        <f t="shared" si="11"/>
        <v>724</v>
      </c>
    </row>
    <row r="725" spans="1:2" x14ac:dyDescent="0.2">
      <c r="A725" t="s">
        <v>1269</v>
      </c>
      <c r="B725">
        <f t="shared" si="11"/>
        <v>725</v>
      </c>
    </row>
    <row r="726" spans="1:2" x14ac:dyDescent="0.2">
      <c r="A726" t="s">
        <v>1071</v>
      </c>
      <c r="B726">
        <f t="shared" si="11"/>
        <v>726</v>
      </c>
    </row>
    <row r="727" spans="1:2" x14ac:dyDescent="0.2">
      <c r="A727" t="s">
        <v>1072</v>
      </c>
      <c r="B727">
        <f t="shared" si="11"/>
        <v>727</v>
      </c>
    </row>
    <row r="728" spans="1:2" x14ac:dyDescent="0.2">
      <c r="A728" t="s">
        <v>1270</v>
      </c>
      <c r="B728">
        <f t="shared" si="11"/>
        <v>728</v>
      </c>
    </row>
    <row r="729" spans="1:2" x14ac:dyDescent="0.2">
      <c r="A729" t="s">
        <v>1271</v>
      </c>
      <c r="B729">
        <f t="shared" si="11"/>
        <v>729</v>
      </c>
    </row>
    <row r="730" spans="1:2" x14ac:dyDescent="0.2">
      <c r="A730" t="s">
        <v>1272</v>
      </c>
      <c r="B730">
        <f t="shared" si="11"/>
        <v>730</v>
      </c>
    </row>
    <row r="731" spans="1:2" x14ac:dyDescent="0.2">
      <c r="A731" t="s">
        <v>1273</v>
      </c>
      <c r="B731">
        <f t="shared" si="11"/>
        <v>731</v>
      </c>
    </row>
    <row r="732" spans="1:2" x14ac:dyDescent="0.2">
      <c r="A732" t="s">
        <v>1274</v>
      </c>
      <c r="B732">
        <f t="shared" si="11"/>
        <v>732</v>
      </c>
    </row>
    <row r="733" spans="1:2" x14ac:dyDescent="0.2">
      <c r="A733" t="s">
        <v>1079</v>
      </c>
      <c r="B733">
        <f t="shared" si="11"/>
        <v>733</v>
      </c>
    </row>
    <row r="734" spans="1:2" x14ac:dyDescent="0.2">
      <c r="A734" t="s">
        <v>1275</v>
      </c>
      <c r="B734">
        <f t="shared" si="11"/>
        <v>734</v>
      </c>
    </row>
    <row r="735" spans="1:2" x14ac:dyDescent="0.2">
      <c r="A735" t="s">
        <v>1081</v>
      </c>
      <c r="B735">
        <f t="shared" si="11"/>
        <v>735</v>
      </c>
    </row>
    <row r="736" spans="1:2" x14ac:dyDescent="0.2">
      <c r="A736" t="s">
        <v>1276</v>
      </c>
      <c r="B736">
        <f t="shared" si="11"/>
        <v>736</v>
      </c>
    </row>
    <row r="737" spans="1:2" x14ac:dyDescent="0.2">
      <c r="A737" t="s">
        <v>1277</v>
      </c>
      <c r="B737">
        <f t="shared" si="11"/>
        <v>737</v>
      </c>
    </row>
    <row r="738" spans="1:2" x14ac:dyDescent="0.2">
      <c r="A738" t="s">
        <v>1084</v>
      </c>
      <c r="B738">
        <f t="shared" si="11"/>
        <v>738</v>
      </c>
    </row>
    <row r="739" spans="1:2" x14ac:dyDescent="0.2">
      <c r="A739" t="s">
        <v>1085</v>
      </c>
      <c r="B739">
        <f t="shared" si="11"/>
        <v>739</v>
      </c>
    </row>
    <row r="740" spans="1:2" x14ac:dyDescent="0.2">
      <c r="A740" t="s">
        <v>1086</v>
      </c>
      <c r="B740">
        <f t="shared" si="11"/>
        <v>740</v>
      </c>
    </row>
    <row r="741" spans="1:2" x14ac:dyDescent="0.2">
      <c r="A741" t="s">
        <v>1072</v>
      </c>
      <c r="B741">
        <f t="shared" si="11"/>
        <v>741</v>
      </c>
    </row>
    <row r="742" spans="1:2" x14ac:dyDescent="0.2">
      <c r="A742" t="s">
        <v>1087</v>
      </c>
      <c r="B742">
        <f t="shared" si="11"/>
        <v>742</v>
      </c>
    </row>
    <row r="743" spans="1:2" x14ac:dyDescent="0.2">
      <c r="A743" t="s">
        <v>1278</v>
      </c>
      <c r="B743">
        <f t="shared" si="11"/>
        <v>743</v>
      </c>
    </row>
    <row r="744" spans="1:2" x14ac:dyDescent="0.2">
      <c r="A744" t="s">
        <v>1081</v>
      </c>
      <c r="B744">
        <f t="shared" si="11"/>
        <v>744</v>
      </c>
    </row>
    <row r="745" spans="1:2" x14ac:dyDescent="0.2">
      <c r="A745" t="s">
        <v>1279</v>
      </c>
      <c r="B745">
        <f t="shared" si="11"/>
        <v>745</v>
      </c>
    </row>
    <row r="746" spans="1:2" x14ac:dyDescent="0.2">
      <c r="A746" t="s">
        <v>1280</v>
      </c>
      <c r="B746">
        <f t="shared" si="11"/>
        <v>746</v>
      </c>
    </row>
    <row r="747" spans="1:2" x14ac:dyDescent="0.2">
      <c r="A747" t="s">
        <v>1084</v>
      </c>
      <c r="B747">
        <f t="shared" si="11"/>
        <v>747</v>
      </c>
    </row>
    <row r="748" spans="1:2" x14ac:dyDescent="0.2">
      <c r="A748" t="s">
        <v>1085</v>
      </c>
      <c r="B748">
        <f t="shared" si="11"/>
        <v>748</v>
      </c>
    </row>
    <row r="749" spans="1:2" x14ac:dyDescent="0.2">
      <c r="A749" t="s">
        <v>1086</v>
      </c>
      <c r="B749">
        <f t="shared" si="11"/>
        <v>749</v>
      </c>
    </row>
    <row r="750" spans="1:2" x14ac:dyDescent="0.2">
      <c r="A750" t="s">
        <v>1072</v>
      </c>
      <c r="B750">
        <f t="shared" si="11"/>
        <v>750</v>
      </c>
    </row>
    <row r="751" spans="1:2" x14ac:dyDescent="0.2">
      <c r="A751" t="s">
        <v>1091</v>
      </c>
      <c r="B751">
        <f t="shared" si="11"/>
        <v>751</v>
      </c>
    </row>
    <row r="752" spans="1:2" x14ac:dyDescent="0.2">
      <c r="A752" t="s">
        <v>1281</v>
      </c>
      <c r="B752">
        <f t="shared" si="11"/>
        <v>752</v>
      </c>
    </row>
    <row r="753" spans="1:2" x14ac:dyDescent="0.2">
      <c r="A753" t="s">
        <v>1081</v>
      </c>
      <c r="B753">
        <f t="shared" si="11"/>
        <v>753</v>
      </c>
    </row>
    <row r="754" spans="1:2" x14ac:dyDescent="0.2">
      <c r="A754" t="s">
        <v>1282</v>
      </c>
      <c r="B754">
        <f t="shared" si="11"/>
        <v>754</v>
      </c>
    </row>
    <row r="755" spans="1:2" x14ac:dyDescent="0.2">
      <c r="A755" t="s">
        <v>1283</v>
      </c>
      <c r="B755">
        <f t="shared" si="11"/>
        <v>755</v>
      </c>
    </row>
    <row r="756" spans="1:2" x14ac:dyDescent="0.2">
      <c r="A756" t="s">
        <v>1084</v>
      </c>
      <c r="B756">
        <f t="shared" si="11"/>
        <v>756</v>
      </c>
    </row>
    <row r="757" spans="1:2" x14ac:dyDescent="0.2">
      <c r="A757" t="s">
        <v>1085</v>
      </c>
      <c r="B757">
        <f t="shared" si="11"/>
        <v>757</v>
      </c>
    </row>
    <row r="758" spans="1:2" x14ac:dyDescent="0.2">
      <c r="A758" t="s">
        <v>1086</v>
      </c>
      <c r="B758">
        <f t="shared" si="11"/>
        <v>758</v>
      </c>
    </row>
    <row r="759" spans="1:2" x14ac:dyDescent="0.2">
      <c r="A759" t="s">
        <v>1072</v>
      </c>
      <c r="B759">
        <f t="shared" si="11"/>
        <v>759</v>
      </c>
    </row>
    <row r="760" spans="1:2" x14ac:dyDescent="0.2">
      <c r="A760" t="s">
        <v>1095</v>
      </c>
      <c r="B760">
        <f t="shared" si="11"/>
        <v>760</v>
      </c>
    </row>
    <row r="761" spans="1:2" x14ac:dyDescent="0.2">
      <c r="A761" t="s">
        <v>1284</v>
      </c>
      <c r="B761">
        <f t="shared" si="11"/>
        <v>761</v>
      </c>
    </row>
    <row r="762" spans="1:2" x14ac:dyDescent="0.2">
      <c r="A762" t="s">
        <v>1097</v>
      </c>
      <c r="B762">
        <f t="shared" si="11"/>
        <v>762</v>
      </c>
    </row>
    <row r="763" spans="1:2" x14ac:dyDescent="0.2">
      <c r="A763" t="s">
        <v>1072</v>
      </c>
      <c r="B763">
        <f t="shared" si="11"/>
        <v>763</v>
      </c>
    </row>
    <row r="764" spans="1:2" x14ac:dyDescent="0.2">
      <c r="A764" t="s">
        <v>1304</v>
      </c>
      <c r="B764">
        <f t="shared" si="11"/>
        <v>764</v>
      </c>
    </row>
    <row r="765" spans="1:2" x14ac:dyDescent="0.2">
      <c r="A765" t="s">
        <v>1286</v>
      </c>
      <c r="B765">
        <f t="shared" si="11"/>
        <v>765</v>
      </c>
    </row>
    <row r="766" spans="1:2" x14ac:dyDescent="0.2">
      <c r="A766" t="s">
        <v>1287</v>
      </c>
      <c r="B766">
        <f t="shared" si="11"/>
        <v>766</v>
      </c>
    </row>
    <row r="767" spans="1:2" x14ac:dyDescent="0.2">
      <c r="A767" t="s">
        <v>1288</v>
      </c>
      <c r="B767">
        <f t="shared" si="11"/>
        <v>767</v>
      </c>
    </row>
    <row r="768" spans="1:2" x14ac:dyDescent="0.2">
      <c r="A768" t="s">
        <v>1289</v>
      </c>
      <c r="B768">
        <f t="shared" si="11"/>
        <v>768</v>
      </c>
    </row>
    <row r="769" spans="1:2" x14ac:dyDescent="0.2">
      <c r="A769" t="s">
        <v>1081</v>
      </c>
      <c r="B769">
        <f t="shared" si="11"/>
        <v>769</v>
      </c>
    </row>
    <row r="770" spans="1:2" x14ac:dyDescent="0.2">
      <c r="A770" t="s">
        <v>1290</v>
      </c>
      <c r="B770">
        <f t="shared" si="11"/>
        <v>770</v>
      </c>
    </row>
    <row r="771" spans="1:2" x14ac:dyDescent="0.2">
      <c r="A771" t="s">
        <v>1084</v>
      </c>
      <c r="B771">
        <f t="shared" ref="B771:B834" si="12">B770+1</f>
        <v>771</v>
      </c>
    </row>
    <row r="772" spans="1:2" x14ac:dyDescent="0.2">
      <c r="A772" t="s">
        <v>1085</v>
      </c>
      <c r="B772">
        <f t="shared" si="12"/>
        <v>772</v>
      </c>
    </row>
    <row r="773" spans="1:2" x14ac:dyDescent="0.2">
      <c r="A773" t="s">
        <v>1086</v>
      </c>
      <c r="B773">
        <f t="shared" si="12"/>
        <v>773</v>
      </c>
    </row>
    <row r="774" spans="1:2" x14ac:dyDescent="0.2">
      <c r="A774" t="s">
        <v>1072</v>
      </c>
      <c r="B774">
        <f t="shared" si="12"/>
        <v>774</v>
      </c>
    </row>
    <row r="775" spans="1:2" x14ac:dyDescent="0.2">
      <c r="A775" t="s">
        <v>1305</v>
      </c>
      <c r="B775">
        <f t="shared" si="12"/>
        <v>775</v>
      </c>
    </row>
    <row r="776" spans="1:2" x14ac:dyDescent="0.2">
      <c r="A776" t="s">
        <v>1101</v>
      </c>
      <c r="B776">
        <f t="shared" si="12"/>
        <v>776</v>
      </c>
    </row>
    <row r="777" spans="1:2" x14ac:dyDescent="0.2">
      <c r="A777" t="s">
        <v>1292</v>
      </c>
      <c r="B777">
        <f t="shared" si="12"/>
        <v>777</v>
      </c>
    </row>
    <row r="778" spans="1:2" x14ac:dyDescent="0.2">
      <c r="A778" t="s">
        <v>1293</v>
      </c>
      <c r="B778">
        <f t="shared" si="12"/>
        <v>778</v>
      </c>
    </row>
    <row r="779" spans="1:2" x14ac:dyDescent="0.2">
      <c r="A779" t="s">
        <v>1294</v>
      </c>
      <c r="B779">
        <f t="shared" si="12"/>
        <v>779</v>
      </c>
    </row>
    <row r="780" spans="1:2" x14ac:dyDescent="0.2">
      <c r="A780" t="s">
        <v>1105</v>
      </c>
      <c r="B780">
        <f t="shared" si="12"/>
        <v>780</v>
      </c>
    </row>
    <row r="781" spans="1:2" x14ac:dyDescent="0.2">
      <c r="A781" t="s">
        <v>1072</v>
      </c>
      <c r="B781">
        <f t="shared" si="12"/>
        <v>781</v>
      </c>
    </row>
    <row r="782" spans="1:2" x14ac:dyDescent="0.2">
      <c r="A782" t="s">
        <v>1295</v>
      </c>
      <c r="B782">
        <f t="shared" si="12"/>
        <v>782</v>
      </c>
    </row>
    <row r="783" spans="1:2" x14ac:dyDescent="0.2">
      <c r="A783" t="s">
        <v>1107</v>
      </c>
      <c r="B783">
        <f t="shared" si="12"/>
        <v>783</v>
      </c>
    </row>
    <row r="784" spans="1:2" x14ac:dyDescent="0.2">
      <c r="A784" t="s">
        <v>1306</v>
      </c>
      <c r="B784">
        <f t="shared" si="12"/>
        <v>784</v>
      </c>
    </row>
    <row r="785" spans="1:2" x14ac:dyDescent="0.2">
      <c r="A785" t="s">
        <v>1297</v>
      </c>
      <c r="B785">
        <f t="shared" si="12"/>
        <v>785</v>
      </c>
    </row>
    <row r="786" spans="1:2" x14ac:dyDescent="0.2">
      <c r="A786" t="s">
        <v>1307</v>
      </c>
      <c r="B786">
        <f t="shared" si="12"/>
        <v>786</v>
      </c>
    </row>
    <row r="787" spans="1:2" x14ac:dyDescent="0.2">
      <c r="A787" t="s">
        <v>1111</v>
      </c>
      <c r="B787">
        <f t="shared" si="12"/>
        <v>787</v>
      </c>
    </row>
    <row r="788" spans="1:2" x14ac:dyDescent="0.2">
      <c r="A788" t="s">
        <v>1299</v>
      </c>
      <c r="B788">
        <f t="shared" si="12"/>
        <v>788</v>
      </c>
    </row>
    <row r="789" spans="1:2" x14ac:dyDescent="0.2">
      <c r="A789" t="s">
        <v>1081</v>
      </c>
      <c r="B789">
        <f t="shared" si="12"/>
        <v>789</v>
      </c>
    </row>
    <row r="790" spans="1:2" x14ac:dyDescent="0.2">
      <c r="A790" t="s">
        <v>1300</v>
      </c>
      <c r="B790">
        <f t="shared" si="12"/>
        <v>790</v>
      </c>
    </row>
    <row r="791" spans="1:2" x14ac:dyDescent="0.2">
      <c r="A791" t="s">
        <v>1301</v>
      </c>
      <c r="B791">
        <f t="shared" si="12"/>
        <v>791</v>
      </c>
    </row>
    <row r="792" spans="1:2" x14ac:dyDescent="0.2">
      <c r="A792" t="s">
        <v>1084</v>
      </c>
      <c r="B792">
        <f t="shared" si="12"/>
        <v>792</v>
      </c>
    </row>
    <row r="793" spans="1:2" x14ac:dyDescent="0.2">
      <c r="A793" t="s">
        <v>1085</v>
      </c>
      <c r="B793">
        <f t="shared" si="12"/>
        <v>793</v>
      </c>
    </row>
    <row r="794" spans="1:2" x14ac:dyDescent="0.2">
      <c r="A794" t="s">
        <v>1086</v>
      </c>
      <c r="B794">
        <f t="shared" si="12"/>
        <v>794</v>
      </c>
    </row>
    <row r="795" spans="1:2" x14ac:dyDescent="0.2">
      <c r="A795" t="s">
        <v>1072</v>
      </c>
      <c r="B795">
        <f t="shared" si="12"/>
        <v>795</v>
      </c>
    </row>
    <row r="796" spans="1:2" x14ac:dyDescent="0.2">
      <c r="A796" t="s">
        <v>1302</v>
      </c>
      <c r="B796">
        <f t="shared" si="12"/>
        <v>796</v>
      </c>
    </row>
    <row r="797" spans="1:2" x14ac:dyDescent="0.2">
      <c r="A797" t="s">
        <v>1303</v>
      </c>
      <c r="B797">
        <f t="shared" si="12"/>
        <v>797</v>
      </c>
    </row>
    <row r="798" spans="1:2" x14ac:dyDescent="0.2">
      <c r="A798" t="s">
        <v>1117</v>
      </c>
      <c r="B798">
        <f t="shared" si="12"/>
        <v>798</v>
      </c>
    </row>
    <row r="799" spans="1:2" x14ac:dyDescent="0.2">
      <c r="A799" t="s">
        <v>1118</v>
      </c>
      <c r="B799">
        <f t="shared" si="12"/>
        <v>799</v>
      </c>
    </row>
    <row r="800" spans="1:2" x14ac:dyDescent="0.2">
      <c r="A800" t="s">
        <v>1066</v>
      </c>
      <c r="B800">
        <f t="shared" si="12"/>
        <v>800</v>
      </c>
    </row>
    <row r="801" spans="1:2" x14ac:dyDescent="0.2">
      <c r="A801" t="s">
        <v>1268</v>
      </c>
      <c r="B801">
        <f t="shared" si="12"/>
        <v>801</v>
      </c>
    </row>
    <row r="802" spans="1:2" x14ac:dyDescent="0.2">
      <c r="A802" t="s">
        <v>1068</v>
      </c>
      <c r="B802">
        <f t="shared" si="12"/>
        <v>802</v>
      </c>
    </row>
    <row r="803" spans="1:2" x14ac:dyDescent="0.2">
      <c r="A803" t="s">
        <v>1069</v>
      </c>
      <c r="B803">
        <f t="shared" si="12"/>
        <v>803</v>
      </c>
    </row>
    <row r="804" spans="1:2" x14ac:dyDescent="0.2">
      <c r="A804" t="s">
        <v>1308</v>
      </c>
      <c r="B804">
        <f t="shared" si="12"/>
        <v>804</v>
      </c>
    </row>
    <row r="805" spans="1:2" x14ac:dyDescent="0.2">
      <c r="A805" t="s">
        <v>1071</v>
      </c>
      <c r="B805">
        <f t="shared" si="12"/>
        <v>805</v>
      </c>
    </row>
    <row r="806" spans="1:2" x14ac:dyDescent="0.2">
      <c r="A806" t="s">
        <v>1072</v>
      </c>
      <c r="B806">
        <f t="shared" si="12"/>
        <v>806</v>
      </c>
    </row>
    <row r="807" spans="1:2" x14ac:dyDescent="0.2">
      <c r="A807" t="s">
        <v>1309</v>
      </c>
      <c r="B807">
        <f t="shared" si="12"/>
        <v>807</v>
      </c>
    </row>
    <row r="808" spans="1:2" x14ac:dyDescent="0.2">
      <c r="A808" t="s">
        <v>1271</v>
      </c>
      <c r="B808">
        <f t="shared" si="12"/>
        <v>808</v>
      </c>
    </row>
    <row r="809" spans="1:2" x14ac:dyDescent="0.2">
      <c r="A809" t="s">
        <v>1310</v>
      </c>
      <c r="B809">
        <f t="shared" si="12"/>
        <v>809</v>
      </c>
    </row>
    <row r="810" spans="1:2" x14ac:dyDescent="0.2">
      <c r="A810" t="s">
        <v>1311</v>
      </c>
      <c r="B810">
        <f t="shared" si="12"/>
        <v>810</v>
      </c>
    </row>
    <row r="811" spans="1:2" x14ac:dyDescent="0.2">
      <c r="A811" t="s">
        <v>1312</v>
      </c>
      <c r="B811">
        <f t="shared" si="12"/>
        <v>811</v>
      </c>
    </row>
    <row r="812" spans="1:2" x14ac:dyDescent="0.2">
      <c r="A812" t="s">
        <v>1079</v>
      </c>
      <c r="B812">
        <f t="shared" si="12"/>
        <v>812</v>
      </c>
    </row>
    <row r="813" spans="1:2" x14ac:dyDescent="0.2">
      <c r="A813" t="s">
        <v>1313</v>
      </c>
      <c r="B813">
        <f t="shared" si="12"/>
        <v>813</v>
      </c>
    </row>
    <row r="814" spans="1:2" x14ac:dyDescent="0.2">
      <c r="A814" t="s">
        <v>1081</v>
      </c>
      <c r="B814">
        <f t="shared" si="12"/>
        <v>814</v>
      </c>
    </row>
    <row r="815" spans="1:2" x14ac:dyDescent="0.2">
      <c r="A815" t="s">
        <v>1314</v>
      </c>
      <c r="B815">
        <f t="shared" si="12"/>
        <v>815</v>
      </c>
    </row>
    <row r="816" spans="1:2" x14ac:dyDescent="0.2">
      <c r="A816" t="s">
        <v>1315</v>
      </c>
      <c r="B816">
        <f t="shared" si="12"/>
        <v>816</v>
      </c>
    </row>
    <row r="817" spans="1:2" x14ac:dyDescent="0.2">
      <c r="A817" t="s">
        <v>1084</v>
      </c>
      <c r="B817">
        <f t="shared" si="12"/>
        <v>817</v>
      </c>
    </row>
    <row r="818" spans="1:2" x14ac:dyDescent="0.2">
      <c r="A818" t="s">
        <v>1085</v>
      </c>
      <c r="B818">
        <f t="shared" si="12"/>
        <v>818</v>
      </c>
    </row>
    <row r="819" spans="1:2" x14ac:dyDescent="0.2">
      <c r="A819" t="s">
        <v>1086</v>
      </c>
      <c r="B819">
        <f t="shared" si="12"/>
        <v>819</v>
      </c>
    </row>
    <row r="820" spans="1:2" x14ac:dyDescent="0.2">
      <c r="A820" t="s">
        <v>1072</v>
      </c>
      <c r="B820">
        <f t="shared" si="12"/>
        <v>820</v>
      </c>
    </row>
    <row r="821" spans="1:2" x14ac:dyDescent="0.2">
      <c r="A821" t="s">
        <v>1087</v>
      </c>
      <c r="B821">
        <f t="shared" si="12"/>
        <v>821</v>
      </c>
    </row>
    <row r="822" spans="1:2" x14ac:dyDescent="0.2">
      <c r="A822" t="s">
        <v>1316</v>
      </c>
      <c r="B822">
        <f t="shared" si="12"/>
        <v>822</v>
      </c>
    </row>
    <row r="823" spans="1:2" x14ac:dyDescent="0.2">
      <c r="A823" t="s">
        <v>1081</v>
      </c>
      <c r="B823">
        <f t="shared" si="12"/>
        <v>823</v>
      </c>
    </row>
    <row r="824" spans="1:2" x14ac:dyDescent="0.2">
      <c r="A824" t="s">
        <v>1317</v>
      </c>
      <c r="B824">
        <f t="shared" si="12"/>
        <v>824</v>
      </c>
    </row>
    <row r="825" spans="1:2" x14ac:dyDescent="0.2">
      <c r="A825" t="s">
        <v>1318</v>
      </c>
      <c r="B825">
        <f t="shared" si="12"/>
        <v>825</v>
      </c>
    </row>
    <row r="826" spans="1:2" x14ac:dyDescent="0.2">
      <c r="A826" t="s">
        <v>1084</v>
      </c>
      <c r="B826">
        <f t="shared" si="12"/>
        <v>826</v>
      </c>
    </row>
    <row r="827" spans="1:2" x14ac:dyDescent="0.2">
      <c r="A827" t="s">
        <v>1085</v>
      </c>
      <c r="B827">
        <f t="shared" si="12"/>
        <v>827</v>
      </c>
    </row>
    <row r="828" spans="1:2" x14ac:dyDescent="0.2">
      <c r="A828" t="s">
        <v>1086</v>
      </c>
      <c r="B828">
        <f t="shared" si="12"/>
        <v>828</v>
      </c>
    </row>
    <row r="829" spans="1:2" x14ac:dyDescent="0.2">
      <c r="A829" t="s">
        <v>1072</v>
      </c>
      <c r="B829">
        <f t="shared" si="12"/>
        <v>829</v>
      </c>
    </row>
    <row r="830" spans="1:2" x14ac:dyDescent="0.2">
      <c r="A830" t="s">
        <v>1091</v>
      </c>
      <c r="B830">
        <f t="shared" si="12"/>
        <v>830</v>
      </c>
    </row>
    <row r="831" spans="1:2" x14ac:dyDescent="0.2">
      <c r="A831" t="s">
        <v>1319</v>
      </c>
      <c r="B831">
        <f t="shared" si="12"/>
        <v>831</v>
      </c>
    </row>
    <row r="832" spans="1:2" x14ac:dyDescent="0.2">
      <c r="A832" t="s">
        <v>1081</v>
      </c>
      <c r="B832">
        <f t="shared" si="12"/>
        <v>832</v>
      </c>
    </row>
    <row r="833" spans="1:2" x14ac:dyDescent="0.2">
      <c r="A833" t="s">
        <v>1320</v>
      </c>
      <c r="B833">
        <f t="shared" si="12"/>
        <v>833</v>
      </c>
    </row>
    <row r="834" spans="1:2" x14ac:dyDescent="0.2">
      <c r="A834" t="s">
        <v>1321</v>
      </c>
      <c r="B834">
        <f t="shared" si="12"/>
        <v>834</v>
      </c>
    </row>
    <row r="835" spans="1:2" x14ac:dyDescent="0.2">
      <c r="A835" t="s">
        <v>1084</v>
      </c>
      <c r="B835">
        <f t="shared" ref="B835:B898" si="13">B834+1</f>
        <v>835</v>
      </c>
    </row>
    <row r="836" spans="1:2" x14ac:dyDescent="0.2">
      <c r="A836" t="s">
        <v>1085</v>
      </c>
      <c r="B836">
        <f t="shared" si="13"/>
        <v>836</v>
      </c>
    </row>
    <row r="837" spans="1:2" x14ac:dyDescent="0.2">
      <c r="A837" t="s">
        <v>1086</v>
      </c>
      <c r="B837">
        <f t="shared" si="13"/>
        <v>837</v>
      </c>
    </row>
    <row r="838" spans="1:2" x14ac:dyDescent="0.2">
      <c r="A838" t="s">
        <v>1072</v>
      </c>
      <c r="B838">
        <f t="shared" si="13"/>
        <v>838</v>
      </c>
    </row>
    <row r="839" spans="1:2" x14ac:dyDescent="0.2">
      <c r="A839" t="s">
        <v>1095</v>
      </c>
      <c r="B839">
        <f t="shared" si="13"/>
        <v>839</v>
      </c>
    </row>
    <row r="840" spans="1:2" x14ac:dyDescent="0.2">
      <c r="A840" t="s">
        <v>1322</v>
      </c>
      <c r="B840">
        <f t="shared" si="13"/>
        <v>840</v>
      </c>
    </row>
    <row r="841" spans="1:2" x14ac:dyDescent="0.2">
      <c r="A841" t="s">
        <v>1097</v>
      </c>
      <c r="B841">
        <f t="shared" si="13"/>
        <v>841</v>
      </c>
    </row>
    <row r="842" spans="1:2" x14ac:dyDescent="0.2">
      <c r="A842" t="s">
        <v>1072</v>
      </c>
      <c r="B842">
        <f t="shared" si="13"/>
        <v>842</v>
      </c>
    </row>
    <row r="843" spans="1:2" x14ac:dyDescent="0.2">
      <c r="A843" t="s">
        <v>1323</v>
      </c>
      <c r="B843">
        <f t="shared" si="13"/>
        <v>843</v>
      </c>
    </row>
    <row r="844" spans="1:2" x14ac:dyDescent="0.2">
      <c r="A844" t="s">
        <v>1324</v>
      </c>
      <c r="B844">
        <f t="shared" si="13"/>
        <v>844</v>
      </c>
    </row>
    <row r="845" spans="1:2" x14ac:dyDescent="0.2">
      <c r="A845" t="s">
        <v>1325</v>
      </c>
      <c r="B845">
        <f t="shared" si="13"/>
        <v>845</v>
      </c>
    </row>
    <row r="846" spans="1:2" x14ac:dyDescent="0.2">
      <c r="A846" t="s">
        <v>1326</v>
      </c>
      <c r="B846">
        <f t="shared" si="13"/>
        <v>846</v>
      </c>
    </row>
    <row r="847" spans="1:2" x14ac:dyDescent="0.2">
      <c r="A847" t="s">
        <v>1101</v>
      </c>
      <c r="B847">
        <f t="shared" si="13"/>
        <v>847</v>
      </c>
    </row>
    <row r="848" spans="1:2" x14ac:dyDescent="0.2">
      <c r="A848" t="s">
        <v>1327</v>
      </c>
      <c r="B848">
        <f t="shared" si="13"/>
        <v>848</v>
      </c>
    </row>
    <row r="849" spans="1:2" x14ac:dyDescent="0.2">
      <c r="A849" t="s">
        <v>1328</v>
      </c>
      <c r="B849">
        <f t="shared" si="13"/>
        <v>849</v>
      </c>
    </row>
    <row r="850" spans="1:2" x14ac:dyDescent="0.2">
      <c r="A850" t="s">
        <v>1329</v>
      </c>
      <c r="B850">
        <f t="shared" si="13"/>
        <v>850</v>
      </c>
    </row>
    <row r="851" spans="1:2" x14ac:dyDescent="0.2">
      <c r="A851" t="s">
        <v>1105</v>
      </c>
      <c r="B851">
        <f t="shared" si="13"/>
        <v>851</v>
      </c>
    </row>
    <row r="852" spans="1:2" x14ac:dyDescent="0.2">
      <c r="A852" t="s">
        <v>1072</v>
      </c>
      <c r="B852">
        <f t="shared" si="13"/>
        <v>852</v>
      </c>
    </row>
    <row r="853" spans="1:2" x14ac:dyDescent="0.2">
      <c r="A853" t="s">
        <v>1330</v>
      </c>
      <c r="B853">
        <f t="shared" si="13"/>
        <v>853</v>
      </c>
    </row>
    <row r="854" spans="1:2" x14ac:dyDescent="0.2">
      <c r="A854" t="s">
        <v>1107</v>
      </c>
      <c r="B854">
        <f t="shared" si="13"/>
        <v>854</v>
      </c>
    </row>
    <row r="855" spans="1:2" x14ac:dyDescent="0.2">
      <c r="A855" t="s">
        <v>1331</v>
      </c>
      <c r="B855">
        <f t="shared" si="13"/>
        <v>855</v>
      </c>
    </row>
    <row r="856" spans="1:2" x14ac:dyDescent="0.2">
      <c r="A856" t="s">
        <v>1332</v>
      </c>
      <c r="B856">
        <f t="shared" si="13"/>
        <v>856</v>
      </c>
    </row>
    <row r="857" spans="1:2" x14ac:dyDescent="0.2">
      <c r="A857" t="s">
        <v>1333</v>
      </c>
      <c r="B857">
        <f t="shared" si="13"/>
        <v>857</v>
      </c>
    </row>
    <row r="858" spans="1:2" x14ac:dyDescent="0.2">
      <c r="A858" t="s">
        <v>1111</v>
      </c>
      <c r="B858">
        <f t="shared" si="13"/>
        <v>858</v>
      </c>
    </row>
    <row r="859" spans="1:2" x14ac:dyDescent="0.2">
      <c r="A859" t="s">
        <v>1334</v>
      </c>
      <c r="B859">
        <f t="shared" si="13"/>
        <v>859</v>
      </c>
    </row>
    <row r="860" spans="1:2" x14ac:dyDescent="0.2">
      <c r="A860" t="s">
        <v>1081</v>
      </c>
      <c r="B860">
        <f t="shared" si="13"/>
        <v>860</v>
      </c>
    </row>
    <row r="861" spans="1:2" x14ac:dyDescent="0.2">
      <c r="A861" t="s">
        <v>1335</v>
      </c>
      <c r="B861">
        <f t="shared" si="13"/>
        <v>861</v>
      </c>
    </row>
    <row r="862" spans="1:2" x14ac:dyDescent="0.2">
      <c r="A862" t="s">
        <v>1336</v>
      </c>
      <c r="B862">
        <f t="shared" si="13"/>
        <v>862</v>
      </c>
    </row>
    <row r="863" spans="1:2" x14ac:dyDescent="0.2">
      <c r="A863" t="s">
        <v>1084</v>
      </c>
      <c r="B863">
        <f t="shared" si="13"/>
        <v>863</v>
      </c>
    </row>
    <row r="864" spans="1:2" x14ac:dyDescent="0.2">
      <c r="A864" t="s">
        <v>1085</v>
      </c>
      <c r="B864">
        <f t="shared" si="13"/>
        <v>864</v>
      </c>
    </row>
    <row r="865" spans="1:2" x14ac:dyDescent="0.2">
      <c r="A865" t="s">
        <v>1086</v>
      </c>
      <c r="B865">
        <f t="shared" si="13"/>
        <v>865</v>
      </c>
    </row>
    <row r="866" spans="1:2" x14ac:dyDescent="0.2">
      <c r="A866" t="s">
        <v>1072</v>
      </c>
      <c r="B866">
        <f t="shared" si="13"/>
        <v>866</v>
      </c>
    </row>
    <row r="867" spans="1:2" x14ac:dyDescent="0.2">
      <c r="A867" t="s">
        <v>1337</v>
      </c>
      <c r="B867">
        <f t="shared" si="13"/>
        <v>867</v>
      </c>
    </row>
    <row r="868" spans="1:2" x14ac:dyDescent="0.2">
      <c r="A868" t="s">
        <v>1116</v>
      </c>
      <c r="B868">
        <f t="shared" si="13"/>
        <v>868</v>
      </c>
    </row>
    <row r="869" spans="1:2" x14ac:dyDescent="0.2">
      <c r="A869" t="s">
        <v>1117</v>
      </c>
      <c r="B869">
        <f t="shared" si="13"/>
        <v>869</v>
      </c>
    </row>
    <row r="870" spans="1:2" x14ac:dyDescent="0.2">
      <c r="A870" t="s">
        <v>1118</v>
      </c>
      <c r="B870">
        <f t="shared" si="13"/>
        <v>870</v>
      </c>
    </row>
    <row r="871" spans="1:2" x14ac:dyDescent="0.2">
      <c r="A871" t="s">
        <v>1066</v>
      </c>
      <c r="B871">
        <f t="shared" si="13"/>
        <v>871</v>
      </c>
    </row>
    <row r="872" spans="1:2" x14ac:dyDescent="0.2">
      <c r="A872" t="s">
        <v>1268</v>
      </c>
      <c r="B872">
        <f t="shared" si="13"/>
        <v>872</v>
      </c>
    </row>
    <row r="873" spans="1:2" x14ac:dyDescent="0.2">
      <c r="A873" t="s">
        <v>1068</v>
      </c>
      <c r="B873">
        <f t="shared" si="13"/>
        <v>873</v>
      </c>
    </row>
    <row r="874" spans="1:2" x14ac:dyDescent="0.2">
      <c r="A874" t="s">
        <v>1069</v>
      </c>
      <c r="B874">
        <f t="shared" si="13"/>
        <v>874</v>
      </c>
    </row>
    <row r="875" spans="1:2" x14ac:dyDescent="0.2">
      <c r="A875" t="s">
        <v>1338</v>
      </c>
      <c r="B875">
        <f t="shared" si="13"/>
        <v>875</v>
      </c>
    </row>
    <row r="876" spans="1:2" x14ac:dyDescent="0.2">
      <c r="A876" t="s">
        <v>1071</v>
      </c>
      <c r="B876">
        <f t="shared" si="13"/>
        <v>876</v>
      </c>
    </row>
    <row r="877" spans="1:2" x14ac:dyDescent="0.2">
      <c r="A877" t="s">
        <v>1072</v>
      </c>
      <c r="B877">
        <f t="shared" si="13"/>
        <v>877</v>
      </c>
    </row>
    <row r="878" spans="1:2" x14ac:dyDescent="0.2">
      <c r="A878" t="s">
        <v>1339</v>
      </c>
      <c r="B878">
        <f t="shared" si="13"/>
        <v>878</v>
      </c>
    </row>
    <row r="879" spans="1:2" x14ac:dyDescent="0.2">
      <c r="A879" t="s">
        <v>1271</v>
      </c>
      <c r="B879">
        <f t="shared" si="13"/>
        <v>879</v>
      </c>
    </row>
    <row r="880" spans="1:2" x14ac:dyDescent="0.2">
      <c r="A880" t="s">
        <v>1272</v>
      </c>
      <c r="B880">
        <f t="shared" si="13"/>
        <v>880</v>
      </c>
    </row>
    <row r="881" spans="1:2" x14ac:dyDescent="0.2">
      <c r="A881" t="s">
        <v>1273</v>
      </c>
      <c r="B881">
        <f t="shared" si="13"/>
        <v>881</v>
      </c>
    </row>
    <row r="882" spans="1:2" x14ac:dyDescent="0.2">
      <c r="A882" t="s">
        <v>1274</v>
      </c>
      <c r="B882">
        <f t="shared" si="13"/>
        <v>882</v>
      </c>
    </row>
    <row r="883" spans="1:2" x14ac:dyDescent="0.2">
      <c r="A883" t="s">
        <v>1079</v>
      </c>
      <c r="B883">
        <f t="shared" si="13"/>
        <v>883</v>
      </c>
    </row>
    <row r="884" spans="1:2" x14ac:dyDescent="0.2">
      <c r="A884" t="s">
        <v>1340</v>
      </c>
      <c r="B884">
        <f t="shared" si="13"/>
        <v>884</v>
      </c>
    </row>
    <row r="885" spans="1:2" x14ac:dyDescent="0.2">
      <c r="A885" t="s">
        <v>1081</v>
      </c>
      <c r="B885">
        <f t="shared" si="13"/>
        <v>885</v>
      </c>
    </row>
    <row r="886" spans="1:2" x14ac:dyDescent="0.2">
      <c r="A886" t="s">
        <v>1341</v>
      </c>
      <c r="B886">
        <f t="shared" si="13"/>
        <v>886</v>
      </c>
    </row>
    <row r="887" spans="1:2" x14ac:dyDescent="0.2">
      <c r="A887" t="s">
        <v>1342</v>
      </c>
      <c r="B887">
        <f t="shared" si="13"/>
        <v>887</v>
      </c>
    </row>
    <row r="888" spans="1:2" x14ac:dyDescent="0.2">
      <c r="A888" t="s">
        <v>1084</v>
      </c>
      <c r="B888">
        <f t="shared" si="13"/>
        <v>888</v>
      </c>
    </row>
    <row r="889" spans="1:2" x14ac:dyDescent="0.2">
      <c r="A889" t="s">
        <v>1085</v>
      </c>
      <c r="B889">
        <f t="shared" si="13"/>
        <v>889</v>
      </c>
    </row>
    <row r="890" spans="1:2" x14ac:dyDescent="0.2">
      <c r="A890" t="s">
        <v>1086</v>
      </c>
      <c r="B890">
        <f t="shared" si="13"/>
        <v>890</v>
      </c>
    </row>
    <row r="891" spans="1:2" x14ac:dyDescent="0.2">
      <c r="A891" t="s">
        <v>1072</v>
      </c>
      <c r="B891">
        <f t="shared" si="13"/>
        <v>891</v>
      </c>
    </row>
    <row r="892" spans="1:2" x14ac:dyDescent="0.2">
      <c r="A892" t="s">
        <v>1087</v>
      </c>
      <c r="B892">
        <f t="shared" si="13"/>
        <v>892</v>
      </c>
    </row>
    <row r="893" spans="1:2" x14ac:dyDescent="0.2">
      <c r="A893" t="s">
        <v>1278</v>
      </c>
      <c r="B893">
        <f t="shared" si="13"/>
        <v>893</v>
      </c>
    </row>
    <row r="894" spans="1:2" x14ac:dyDescent="0.2">
      <c r="A894" t="s">
        <v>1081</v>
      </c>
      <c r="B894">
        <f t="shared" si="13"/>
        <v>894</v>
      </c>
    </row>
    <row r="895" spans="1:2" x14ac:dyDescent="0.2">
      <c r="A895" t="s">
        <v>1279</v>
      </c>
      <c r="B895">
        <f t="shared" si="13"/>
        <v>895</v>
      </c>
    </row>
    <row r="896" spans="1:2" x14ac:dyDescent="0.2">
      <c r="A896" t="s">
        <v>1280</v>
      </c>
      <c r="B896">
        <f t="shared" si="13"/>
        <v>896</v>
      </c>
    </row>
    <row r="897" spans="1:2" x14ac:dyDescent="0.2">
      <c r="A897" t="s">
        <v>1084</v>
      </c>
      <c r="B897">
        <f t="shared" si="13"/>
        <v>897</v>
      </c>
    </row>
    <row r="898" spans="1:2" x14ac:dyDescent="0.2">
      <c r="A898" t="s">
        <v>1085</v>
      </c>
      <c r="B898">
        <f t="shared" si="13"/>
        <v>898</v>
      </c>
    </row>
    <row r="899" spans="1:2" x14ac:dyDescent="0.2">
      <c r="A899" t="s">
        <v>1086</v>
      </c>
      <c r="B899">
        <f t="shared" ref="B899:B962" si="14">B898+1</f>
        <v>899</v>
      </c>
    </row>
    <row r="900" spans="1:2" x14ac:dyDescent="0.2">
      <c r="A900" t="s">
        <v>1072</v>
      </c>
      <c r="B900">
        <f t="shared" si="14"/>
        <v>900</v>
      </c>
    </row>
    <row r="901" spans="1:2" x14ac:dyDescent="0.2">
      <c r="A901" t="s">
        <v>1091</v>
      </c>
      <c r="B901">
        <f t="shared" si="14"/>
        <v>901</v>
      </c>
    </row>
    <row r="902" spans="1:2" x14ac:dyDescent="0.2">
      <c r="A902" t="s">
        <v>1281</v>
      </c>
      <c r="B902">
        <f t="shared" si="14"/>
        <v>902</v>
      </c>
    </row>
    <row r="903" spans="1:2" x14ac:dyDescent="0.2">
      <c r="A903" t="s">
        <v>1081</v>
      </c>
      <c r="B903">
        <f t="shared" si="14"/>
        <v>903</v>
      </c>
    </row>
    <row r="904" spans="1:2" x14ac:dyDescent="0.2">
      <c r="A904" t="s">
        <v>1282</v>
      </c>
      <c r="B904">
        <f t="shared" si="14"/>
        <v>904</v>
      </c>
    </row>
    <row r="905" spans="1:2" x14ac:dyDescent="0.2">
      <c r="A905" t="s">
        <v>1283</v>
      </c>
      <c r="B905">
        <f t="shared" si="14"/>
        <v>905</v>
      </c>
    </row>
    <row r="906" spans="1:2" x14ac:dyDescent="0.2">
      <c r="A906" t="s">
        <v>1084</v>
      </c>
      <c r="B906">
        <f t="shared" si="14"/>
        <v>906</v>
      </c>
    </row>
    <row r="907" spans="1:2" x14ac:dyDescent="0.2">
      <c r="A907" t="s">
        <v>1085</v>
      </c>
      <c r="B907">
        <f t="shared" si="14"/>
        <v>907</v>
      </c>
    </row>
    <row r="908" spans="1:2" x14ac:dyDescent="0.2">
      <c r="A908" t="s">
        <v>1086</v>
      </c>
      <c r="B908">
        <f t="shared" si="14"/>
        <v>908</v>
      </c>
    </row>
    <row r="909" spans="1:2" x14ac:dyDescent="0.2">
      <c r="A909" t="s">
        <v>1072</v>
      </c>
      <c r="B909">
        <f t="shared" si="14"/>
        <v>909</v>
      </c>
    </row>
    <row r="910" spans="1:2" x14ac:dyDescent="0.2">
      <c r="A910" t="s">
        <v>1095</v>
      </c>
      <c r="B910">
        <f t="shared" si="14"/>
        <v>910</v>
      </c>
    </row>
    <row r="911" spans="1:2" x14ac:dyDescent="0.2">
      <c r="A911" t="s">
        <v>1343</v>
      </c>
      <c r="B911">
        <f t="shared" si="14"/>
        <v>911</v>
      </c>
    </row>
    <row r="912" spans="1:2" x14ac:dyDescent="0.2">
      <c r="A912" t="s">
        <v>1097</v>
      </c>
      <c r="B912">
        <f t="shared" si="14"/>
        <v>912</v>
      </c>
    </row>
    <row r="913" spans="1:2" x14ac:dyDescent="0.2">
      <c r="A913" t="s">
        <v>1072</v>
      </c>
      <c r="B913">
        <f t="shared" si="14"/>
        <v>913</v>
      </c>
    </row>
    <row r="914" spans="1:2" x14ac:dyDescent="0.2">
      <c r="A914" t="s">
        <v>1344</v>
      </c>
      <c r="B914">
        <f t="shared" si="14"/>
        <v>914</v>
      </c>
    </row>
    <row r="915" spans="1:2" x14ac:dyDescent="0.2">
      <c r="A915" t="s">
        <v>1286</v>
      </c>
      <c r="B915">
        <f t="shared" si="14"/>
        <v>915</v>
      </c>
    </row>
    <row r="916" spans="1:2" x14ac:dyDescent="0.2">
      <c r="A916" t="s">
        <v>1345</v>
      </c>
      <c r="B916">
        <f t="shared" si="14"/>
        <v>916</v>
      </c>
    </row>
    <row r="917" spans="1:2" x14ac:dyDescent="0.2">
      <c r="A917" t="s">
        <v>1288</v>
      </c>
      <c r="B917">
        <f t="shared" si="14"/>
        <v>917</v>
      </c>
    </row>
    <row r="918" spans="1:2" x14ac:dyDescent="0.2">
      <c r="A918" t="s">
        <v>1346</v>
      </c>
      <c r="B918">
        <f t="shared" si="14"/>
        <v>918</v>
      </c>
    </row>
    <row r="919" spans="1:2" x14ac:dyDescent="0.2">
      <c r="A919" t="s">
        <v>1081</v>
      </c>
      <c r="B919">
        <f t="shared" si="14"/>
        <v>919</v>
      </c>
    </row>
    <row r="920" spans="1:2" x14ac:dyDescent="0.2">
      <c r="A920" t="s">
        <v>1347</v>
      </c>
      <c r="B920">
        <f t="shared" si="14"/>
        <v>920</v>
      </c>
    </row>
    <row r="921" spans="1:2" x14ac:dyDescent="0.2">
      <c r="A921" t="s">
        <v>1084</v>
      </c>
      <c r="B921">
        <f t="shared" si="14"/>
        <v>921</v>
      </c>
    </row>
    <row r="922" spans="1:2" x14ac:dyDescent="0.2">
      <c r="A922" t="s">
        <v>1085</v>
      </c>
      <c r="B922">
        <f t="shared" si="14"/>
        <v>922</v>
      </c>
    </row>
    <row r="923" spans="1:2" x14ac:dyDescent="0.2">
      <c r="A923" t="s">
        <v>1086</v>
      </c>
      <c r="B923">
        <f t="shared" si="14"/>
        <v>923</v>
      </c>
    </row>
    <row r="924" spans="1:2" x14ac:dyDescent="0.2">
      <c r="A924" t="s">
        <v>1072</v>
      </c>
      <c r="B924">
        <f t="shared" si="14"/>
        <v>924</v>
      </c>
    </row>
    <row r="925" spans="1:2" x14ac:dyDescent="0.2">
      <c r="A925" t="s">
        <v>1348</v>
      </c>
      <c r="B925">
        <f t="shared" si="14"/>
        <v>925</v>
      </c>
    </row>
    <row r="926" spans="1:2" x14ac:dyDescent="0.2">
      <c r="A926" t="s">
        <v>1101</v>
      </c>
      <c r="B926">
        <f t="shared" si="14"/>
        <v>926</v>
      </c>
    </row>
    <row r="927" spans="1:2" x14ac:dyDescent="0.2">
      <c r="A927" t="s">
        <v>1349</v>
      </c>
      <c r="B927">
        <f t="shared" si="14"/>
        <v>927</v>
      </c>
    </row>
    <row r="928" spans="1:2" x14ac:dyDescent="0.2">
      <c r="A928" t="s">
        <v>1350</v>
      </c>
      <c r="B928">
        <f t="shared" si="14"/>
        <v>928</v>
      </c>
    </row>
    <row r="929" spans="1:2" x14ac:dyDescent="0.2">
      <c r="A929" t="s">
        <v>1351</v>
      </c>
      <c r="B929">
        <f t="shared" si="14"/>
        <v>929</v>
      </c>
    </row>
    <row r="930" spans="1:2" x14ac:dyDescent="0.2">
      <c r="A930" t="s">
        <v>1105</v>
      </c>
      <c r="B930">
        <f t="shared" si="14"/>
        <v>930</v>
      </c>
    </row>
    <row r="931" spans="1:2" x14ac:dyDescent="0.2">
      <c r="A931" t="s">
        <v>1072</v>
      </c>
      <c r="B931">
        <f t="shared" si="14"/>
        <v>931</v>
      </c>
    </row>
    <row r="932" spans="1:2" x14ac:dyDescent="0.2">
      <c r="A932" t="s">
        <v>1158</v>
      </c>
      <c r="B932">
        <f t="shared" si="14"/>
        <v>932</v>
      </c>
    </row>
    <row r="933" spans="1:2" x14ac:dyDescent="0.2">
      <c r="A933" t="s">
        <v>1107</v>
      </c>
      <c r="B933">
        <f t="shared" si="14"/>
        <v>933</v>
      </c>
    </row>
    <row r="934" spans="1:2" x14ac:dyDescent="0.2">
      <c r="A934" t="s">
        <v>1352</v>
      </c>
      <c r="B934">
        <f t="shared" si="14"/>
        <v>934</v>
      </c>
    </row>
    <row r="935" spans="1:2" x14ac:dyDescent="0.2">
      <c r="A935" t="s">
        <v>1297</v>
      </c>
      <c r="B935">
        <f t="shared" si="14"/>
        <v>935</v>
      </c>
    </row>
    <row r="936" spans="1:2" x14ac:dyDescent="0.2">
      <c r="A936" t="s">
        <v>1353</v>
      </c>
      <c r="B936">
        <f t="shared" si="14"/>
        <v>936</v>
      </c>
    </row>
    <row r="937" spans="1:2" x14ac:dyDescent="0.2">
      <c r="A937" t="s">
        <v>1111</v>
      </c>
      <c r="B937">
        <f t="shared" si="14"/>
        <v>937</v>
      </c>
    </row>
    <row r="938" spans="1:2" x14ac:dyDescent="0.2">
      <c r="A938" t="s">
        <v>1299</v>
      </c>
      <c r="B938">
        <f t="shared" si="14"/>
        <v>938</v>
      </c>
    </row>
    <row r="939" spans="1:2" x14ac:dyDescent="0.2">
      <c r="A939" t="s">
        <v>1081</v>
      </c>
      <c r="B939">
        <f t="shared" si="14"/>
        <v>939</v>
      </c>
    </row>
    <row r="940" spans="1:2" x14ac:dyDescent="0.2">
      <c r="A940" t="s">
        <v>1300</v>
      </c>
      <c r="B940">
        <f t="shared" si="14"/>
        <v>940</v>
      </c>
    </row>
    <row r="941" spans="1:2" x14ac:dyDescent="0.2">
      <c r="A941" t="s">
        <v>1301</v>
      </c>
      <c r="B941">
        <f t="shared" si="14"/>
        <v>941</v>
      </c>
    </row>
    <row r="942" spans="1:2" x14ac:dyDescent="0.2">
      <c r="A942" t="s">
        <v>1084</v>
      </c>
      <c r="B942">
        <f t="shared" si="14"/>
        <v>942</v>
      </c>
    </row>
    <row r="943" spans="1:2" x14ac:dyDescent="0.2">
      <c r="A943" t="s">
        <v>1085</v>
      </c>
      <c r="B943">
        <f t="shared" si="14"/>
        <v>943</v>
      </c>
    </row>
    <row r="944" spans="1:2" x14ac:dyDescent="0.2">
      <c r="A944" t="s">
        <v>1086</v>
      </c>
      <c r="B944">
        <f t="shared" si="14"/>
        <v>944</v>
      </c>
    </row>
    <row r="945" spans="1:2" x14ac:dyDescent="0.2">
      <c r="A945" t="s">
        <v>1072</v>
      </c>
      <c r="B945">
        <f t="shared" si="14"/>
        <v>945</v>
      </c>
    </row>
    <row r="946" spans="1:2" x14ac:dyDescent="0.2">
      <c r="A946" t="s">
        <v>1302</v>
      </c>
      <c r="B946">
        <f t="shared" si="14"/>
        <v>946</v>
      </c>
    </row>
    <row r="947" spans="1:2" x14ac:dyDescent="0.2">
      <c r="A947" t="s">
        <v>1303</v>
      </c>
      <c r="B947">
        <f t="shared" si="14"/>
        <v>947</v>
      </c>
    </row>
    <row r="948" spans="1:2" x14ac:dyDescent="0.2">
      <c r="A948" t="s">
        <v>1117</v>
      </c>
      <c r="B948">
        <f t="shared" si="14"/>
        <v>948</v>
      </c>
    </row>
    <row r="949" spans="1:2" x14ac:dyDescent="0.2">
      <c r="A949" t="s">
        <v>1118</v>
      </c>
      <c r="B949">
        <f t="shared" si="14"/>
        <v>949</v>
      </c>
    </row>
    <row r="950" spans="1:2" x14ac:dyDescent="0.2">
      <c r="A950" t="s">
        <v>1066</v>
      </c>
      <c r="B950">
        <f t="shared" si="14"/>
        <v>950</v>
      </c>
    </row>
    <row r="951" spans="1:2" x14ac:dyDescent="0.2">
      <c r="A951" t="s">
        <v>1268</v>
      </c>
      <c r="B951">
        <f t="shared" si="14"/>
        <v>951</v>
      </c>
    </row>
    <row r="952" spans="1:2" x14ac:dyDescent="0.2">
      <c r="A952" t="s">
        <v>1068</v>
      </c>
      <c r="B952">
        <f t="shared" si="14"/>
        <v>952</v>
      </c>
    </row>
    <row r="953" spans="1:2" x14ac:dyDescent="0.2">
      <c r="A953" t="s">
        <v>1069</v>
      </c>
      <c r="B953">
        <f t="shared" si="14"/>
        <v>953</v>
      </c>
    </row>
    <row r="954" spans="1:2" x14ac:dyDescent="0.2">
      <c r="A954" t="s">
        <v>1119</v>
      </c>
      <c r="B954">
        <f t="shared" si="14"/>
        <v>954</v>
      </c>
    </row>
    <row r="955" spans="1:2" x14ac:dyDescent="0.2">
      <c r="A955" t="s">
        <v>1071</v>
      </c>
      <c r="B955">
        <f t="shared" si="14"/>
        <v>955</v>
      </c>
    </row>
    <row r="956" spans="1:2" x14ac:dyDescent="0.2">
      <c r="A956" t="s">
        <v>1072</v>
      </c>
      <c r="B956">
        <f t="shared" si="14"/>
        <v>956</v>
      </c>
    </row>
    <row r="957" spans="1:2" x14ac:dyDescent="0.2">
      <c r="A957" t="s">
        <v>1354</v>
      </c>
      <c r="B957">
        <f t="shared" si="14"/>
        <v>957</v>
      </c>
    </row>
    <row r="958" spans="1:2" x14ac:dyDescent="0.2">
      <c r="A958" t="s">
        <v>1271</v>
      </c>
      <c r="B958">
        <f t="shared" si="14"/>
        <v>958</v>
      </c>
    </row>
    <row r="959" spans="1:2" x14ac:dyDescent="0.2">
      <c r="A959" t="s">
        <v>1355</v>
      </c>
      <c r="B959">
        <f t="shared" si="14"/>
        <v>959</v>
      </c>
    </row>
    <row r="960" spans="1:2" x14ac:dyDescent="0.2">
      <c r="A960" t="s">
        <v>1273</v>
      </c>
      <c r="B960">
        <f t="shared" si="14"/>
        <v>960</v>
      </c>
    </row>
    <row r="961" spans="1:2" x14ac:dyDescent="0.2">
      <c r="A961" t="s">
        <v>1274</v>
      </c>
      <c r="B961">
        <f t="shared" si="14"/>
        <v>961</v>
      </c>
    </row>
    <row r="962" spans="1:2" x14ac:dyDescent="0.2">
      <c r="A962" t="s">
        <v>1079</v>
      </c>
      <c r="B962">
        <f t="shared" si="14"/>
        <v>962</v>
      </c>
    </row>
    <row r="963" spans="1:2" x14ac:dyDescent="0.2">
      <c r="A963" t="s">
        <v>1340</v>
      </c>
      <c r="B963">
        <f t="shared" ref="B963:B1026" si="15">B962+1</f>
        <v>963</v>
      </c>
    </row>
    <row r="964" spans="1:2" x14ac:dyDescent="0.2">
      <c r="A964" t="s">
        <v>1081</v>
      </c>
      <c r="B964">
        <f t="shared" si="15"/>
        <v>964</v>
      </c>
    </row>
    <row r="965" spans="1:2" x14ac:dyDescent="0.2">
      <c r="A965" t="s">
        <v>1341</v>
      </c>
      <c r="B965">
        <f t="shared" si="15"/>
        <v>965</v>
      </c>
    </row>
    <row r="966" spans="1:2" x14ac:dyDescent="0.2">
      <c r="A966" t="s">
        <v>1342</v>
      </c>
      <c r="B966">
        <f t="shared" si="15"/>
        <v>966</v>
      </c>
    </row>
    <row r="967" spans="1:2" x14ac:dyDescent="0.2">
      <c r="A967" t="s">
        <v>1084</v>
      </c>
      <c r="B967">
        <f t="shared" si="15"/>
        <v>967</v>
      </c>
    </row>
    <row r="968" spans="1:2" x14ac:dyDescent="0.2">
      <c r="A968" t="s">
        <v>1085</v>
      </c>
      <c r="B968">
        <f t="shared" si="15"/>
        <v>968</v>
      </c>
    </row>
    <row r="969" spans="1:2" x14ac:dyDescent="0.2">
      <c r="A969" t="s">
        <v>1086</v>
      </c>
      <c r="B969">
        <f t="shared" si="15"/>
        <v>969</v>
      </c>
    </row>
    <row r="970" spans="1:2" x14ac:dyDescent="0.2">
      <c r="A970" t="s">
        <v>1072</v>
      </c>
      <c r="B970">
        <f t="shared" si="15"/>
        <v>970</v>
      </c>
    </row>
    <row r="971" spans="1:2" x14ac:dyDescent="0.2">
      <c r="A971" t="s">
        <v>1087</v>
      </c>
      <c r="B971">
        <f t="shared" si="15"/>
        <v>971</v>
      </c>
    </row>
    <row r="972" spans="1:2" x14ac:dyDescent="0.2">
      <c r="A972" t="s">
        <v>1278</v>
      </c>
      <c r="B972">
        <f t="shared" si="15"/>
        <v>972</v>
      </c>
    </row>
    <row r="973" spans="1:2" x14ac:dyDescent="0.2">
      <c r="A973" t="s">
        <v>1081</v>
      </c>
      <c r="B973">
        <f t="shared" si="15"/>
        <v>973</v>
      </c>
    </row>
    <row r="974" spans="1:2" x14ac:dyDescent="0.2">
      <c r="A974" t="s">
        <v>1279</v>
      </c>
      <c r="B974">
        <f t="shared" si="15"/>
        <v>974</v>
      </c>
    </row>
    <row r="975" spans="1:2" x14ac:dyDescent="0.2">
      <c r="A975" t="s">
        <v>1280</v>
      </c>
      <c r="B975">
        <f t="shared" si="15"/>
        <v>975</v>
      </c>
    </row>
    <row r="976" spans="1:2" x14ac:dyDescent="0.2">
      <c r="A976" t="s">
        <v>1084</v>
      </c>
      <c r="B976">
        <f t="shared" si="15"/>
        <v>976</v>
      </c>
    </row>
    <row r="977" spans="1:2" x14ac:dyDescent="0.2">
      <c r="A977" t="s">
        <v>1085</v>
      </c>
      <c r="B977">
        <f t="shared" si="15"/>
        <v>977</v>
      </c>
    </row>
    <row r="978" spans="1:2" x14ac:dyDescent="0.2">
      <c r="A978" t="s">
        <v>1086</v>
      </c>
      <c r="B978">
        <f t="shared" si="15"/>
        <v>978</v>
      </c>
    </row>
    <row r="979" spans="1:2" x14ac:dyDescent="0.2">
      <c r="A979" t="s">
        <v>1072</v>
      </c>
      <c r="B979">
        <f t="shared" si="15"/>
        <v>979</v>
      </c>
    </row>
    <row r="980" spans="1:2" x14ac:dyDescent="0.2">
      <c r="A980" t="s">
        <v>1091</v>
      </c>
      <c r="B980">
        <f t="shared" si="15"/>
        <v>980</v>
      </c>
    </row>
    <row r="981" spans="1:2" x14ac:dyDescent="0.2">
      <c r="A981" t="s">
        <v>1281</v>
      </c>
      <c r="B981">
        <f t="shared" si="15"/>
        <v>981</v>
      </c>
    </row>
    <row r="982" spans="1:2" x14ac:dyDescent="0.2">
      <c r="A982" t="s">
        <v>1081</v>
      </c>
      <c r="B982">
        <f t="shared" si="15"/>
        <v>982</v>
      </c>
    </row>
    <row r="983" spans="1:2" x14ac:dyDescent="0.2">
      <c r="A983" t="s">
        <v>1282</v>
      </c>
      <c r="B983">
        <f t="shared" si="15"/>
        <v>983</v>
      </c>
    </row>
    <row r="984" spans="1:2" x14ac:dyDescent="0.2">
      <c r="A984" t="s">
        <v>1283</v>
      </c>
      <c r="B984">
        <f t="shared" si="15"/>
        <v>984</v>
      </c>
    </row>
    <row r="985" spans="1:2" x14ac:dyDescent="0.2">
      <c r="A985" t="s">
        <v>1084</v>
      </c>
      <c r="B985">
        <f t="shared" si="15"/>
        <v>985</v>
      </c>
    </row>
    <row r="986" spans="1:2" x14ac:dyDescent="0.2">
      <c r="A986" t="s">
        <v>1085</v>
      </c>
      <c r="B986">
        <f t="shared" si="15"/>
        <v>986</v>
      </c>
    </row>
    <row r="987" spans="1:2" x14ac:dyDescent="0.2">
      <c r="A987" t="s">
        <v>1086</v>
      </c>
      <c r="B987">
        <f t="shared" si="15"/>
        <v>987</v>
      </c>
    </row>
    <row r="988" spans="1:2" x14ac:dyDescent="0.2">
      <c r="A988" t="s">
        <v>1072</v>
      </c>
      <c r="B988">
        <f t="shared" si="15"/>
        <v>988</v>
      </c>
    </row>
    <row r="989" spans="1:2" x14ac:dyDescent="0.2">
      <c r="A989" t="s">
        <v>1095</v>
      </c>
      <c r="B989">
        <f t="shared" si="15"/>
        <v>989</v>
      </c>
    </row>
    <row r="990" spans="1:2" x14ac:dyDescent="0.2">
      <c r="A990" t="s">
        <v>1343</v>
      </c>
      <c r="B990">
        <f t="shared" si="15"/>
        <v>990</v>
      </c>
    </row>
    <row r="991" spans="1:2" x14ac:dyDescent="0.2">
      <c r="A991" t="s">
        <v>1097</v>
      </c>
      <c r="B991">
        <f t="shared" si="15"/>
        <v>991</v>
      </c>
    </row>
    <row r="992" spans="1:2" x14ac:dyDescent="0.2">
      <c r="A992" t="s">
        <v>1072</v>
      </c>
      <c r="B992">
        <f t="shared" si="15"/>
        <v>992</v>
      </c>
    </row>
    <row r="993" spans="1:2" x14ac:dyDescent="0.2">
      <c r="A993" t="s">
        <v>1356</v>
      </c>
      <c r="B993">
        <f t="shared" si="15"/>
        <v>993</v>
      </c>
    </row>
    <row r="994" spans="1:2" x14ac:dyDescent="0.2">
      <c r="A994" t="s">
        <v>1286</v>
      </c>
      <c r="B994">
        <f t="shared" si="15"/>
        <v>994</v>
      </c>
    </row>
    <row r="995" spans="1:2" x14ac:dyDescent="0.2">
      <c r="A995" t="s">
        <v>1357</v>
      </c>
      <c r="B995">
        <f t="shared" si="15"/>
        <v>995</v>
      </c>
    </row>
    <row r="996" spans="1:2" x14ac:dyDescent="0.2">
      <c r="A996" t="s">
        <v>1288</v>
      </c>
      <c r="B996">
        <f t="shared" si="15"/>
        <v>996</v>
      </c>
    </row>
    <row r="997" spans="1:2" x14ac:dyDescent="0.2">
      <c r="A997" t="s">
        <v>1358</v>
      </c>
      <c r="B997">
        <f t="shared" si="15"/>
        <v>997</v>
      </c>
    </row>
    <row r="998" spans="1:2" x14ac:dyDescent="0.2">
      <c r="A998" t="s">
        <v>1081</v>
      </c>
      <c r="B998">
        <f t="shared" si="15"/>
        <v>998</v>
      </c>
    </row>
    <row r="999" spans="1:2" x14ac:dyDescent="0.2">
      <c r="A999" t="s">
        <v>1359</v>
      </c>
      <c r="B999">
        <f t="shared" si="15"/>
        <v>999</v>
      </c>
    </row>
    <row r="1000" spans="1:2" x14ac:dyDescent="0.2">
      <c r="A1000" t="s">
        <v>1084</v>
      </c>
      <c r="B1000">
        <f t="shared" si="15"/>
        <v>1000</v>
      </c>
    </row>
    <row r="1001" spans="1:2" x14ac:dyDescent="0.2">
      <c r="A1001" t="s">
        <v>1085</v>
      </c>
      <c r="B1001">
        <f t="shared" si="15"/>
        <v>1001</v>
      </c>
    </row>
    <row r="1002" spans="1:2" x14ac:dyDescent="0.2">
      <c r="A1002" t="s">
        <v>1086</v>
      </c>
      <c r="B1002">
        <f t="shared" si="15"/>
        <v>1002</v>
      </c>
    </row>
    <row r="1003" spans="1:2" x14ac:dyDescent="0.2">
      <c r="A1003" t="s">
        <v>1072</v>
      </c>
      <c r="B1003">
        <f t="shared" si="15"/>
        <v>1003</v>
      </c>
    </row>
    <row r="1004" spans="1:2" x14ac:dyDescent="0.2">
      <c r="A1004" t="s">
        <v>1360</v>
      </c>
      <c r="B1004">
        <f t="shared" si="15"/>
        <v>1004</v>
      </c>
    </row>
    <row r="1005" spans="1:2" x14ac:dyDescent="0.2">
      <c r="A1005" t="s">
        <v>1101</v>
      </c>
      <c r="B1005">
        <f t="shared" si="15"/>
        <v>1005</v>
      </c>
    </row>
    <row r="1006" spans="1:2" x14ac:dyDescent="0.2">
      <c r="A1006" t="s">
        <v>1349</v>
      </c>
      <c r="B1006">
        <f t="shared" si="15"/>
        <v>1006</v>
      </c>
    </row>
    <row r="1007" spans="1:2" x14ac:dyDescent="0.2">
      <c r="A1007" t="s">
        <v>1350</v>
      </c>
      <c r="B1007">
        <f t="shared" si="15"/>
        <v>1007</v>
      </c>
    </row>
    <row r="1008" spans="1:2" x14ac:dyDescent="0.2">
      <c r="A1008" t="s">
        <v>1351</v>
      </c>
      <c r="B1008">
        <f t="shared" si="15"/>
        <v>1008</v>
      </c>
    </row>
    <row r="1009" spans="1:2" x14ac:dyDescent="0.2">
      <c r="A1009" t="s">
        <v>1105</v>
      </c>
      <c r="B1009">
        <f t="shared" si="15"/>
        <v>1009</v>
      </c>
    </row>
    <row r="1010" spans="1:2" x14ac:dyDescent="0.2">
      <c r="A1010" t="s">
        <v>1072</v>
      </c>
      <c r="B1010">
        <f t="shared" si="15"/>
        <v>1010</v>
      </c>
    </row>
    <row r="1011" spans="1:2" x14ac:dyDescent="0.2">
      <c r="A1011" t="s">
        <v>1158</v>
      </c>
      <c r="B1011">
        <f t="shared" si="15"/>
        <v>1011</v>
      </c>
    </row>
    <row r="1012" spans="1:2" x14ac:dyDescent="0.2">
      <c r="A1012" t="s">
        <v>1107</v>
      </c>
      <c r="B1012">
        <f t="shared" si="15"/>
        <v>1012</v>
      </c>
    </row>
    <row r="1013" spans="1:2" x14ac:dyDescent="0.2">
      <c r="A1013" t="s">
        <v>1361</v>
      </c>
      <c r="B1013">
        <f t="shared" si="15"/>
        <v>1013</v>
      </c>
    </row>
    <row r="1014" spans="1:2" x14ac:dyDescent="0.2">
      <c r="A1014" t="s">
        <v>1297</v>
      </c>
      <c r="B1014">
        <f t="shared" si="15"/>
        <v>1014</v>
      </c>
    </row>
    <row r="1015" spans="1:2" x14ac:dyDescent="0.2">
      <c r="A1015" t="s">
        <v>1362</v>
      </c>
      <c r="B1015">
        <f t="shared" si="15"/>
        <v>1015</v>
      </c>
    </row>
    <row r="1016" spans="1:2" x14ac:dyDescent="0.2">
      <c r="A1016" t="s">
        <v>1111</v>
      </c>
      <c r="B1016">
        <f t="shared" si="15"/>
        <v>1016</v>
      </c>
    </row>
    <row r="1017" spans="1:2" x14ac:dyDescent="0.2">
      <c r="A1017" t="s">
        <v>1299</v>
      </c>
      <c r="B1017">
        <f t="shared" si="15"/>
        <v>1017</v>
      </c>
    </row>
    <row r="1018" spans="1:2" x14ac:dyDescent="0.2">
      <c r="A1018" t="s">
        <v>1081</v>
      </c>
      <c r="B1018">
        <f t="shared" si="15"/>
        <v>1018</v>
      </c>
    </row>
    <row r="1019" spans="1:2" x14ac:dyDescent="0.2">
      <c r="A1019" t="s">
        <v>1300</v>
      </c>
      <c r="B1019">
        <f t="shared" si="15"/>
        <v>1019</v>
      </c>
    </row>
    <row r="1020" spans="1:2" x14ac:dyDescent="0.2">
      <c r="A1020" t="s">
        <v>1301</v>
      </c>
      <c r="B1020">
        <f t="shared" si="15"/>
        <v>1020</v>
      </c>
    </row>
    <row r="1021" spans="1:2" x14ac:dyDescent="0.2">
      <c r="A1021" t="s">
        <v>1084</v>
      </c>
      <c r="B1021">
        <f t="shared" si="15"/>
        <v>1021</v>
      </c>
    </row>
    <row r="1022" spans="1:2" x14ac:dyDescent="0.2">
      <c r="A1022" t="s">
        <v>1085</v>
      </c>
      <c r="B1022">
        <f t="shared" si="15"/>
        <v>1022</v>
      </c>
    </row>
    <row r="1023" spans="1:2" x14ac:dyDescent="0.2">
      <c r="A1023" t="s">
        <v>1086</v>
      </c>
      <c r="B1023">
        <f t="shared" si="15"/>
        <v>1023</v>
      </c>
    </row>
    <row r="1024" spans="1:2" x14ac:dyDescent="0.2">
      <c r="A1024" t="s">
        <v>1072</v>
      </c>
      <c r="B1024">
        <f t="shared" si="15"/>
        <v>1024</v>
      </c>
    </row>
    <row r="1025" spans="1:2" x14ac:dyDescent="0.2">
      <c r="A1025" t="s">
        <v>1302</v>
      </c>
      <c r="B1025">
        <f t="shared" si="15"/>
        <v>1025</v>
      </c>
    </row>
    <row r="1026" spans="1:2" x14ac:dyDescent="0.2">
      <c r="A1026" t="s">
        <v>1303</v>
      </c>
      <c r="B1026">
        <f t="shared" si="15"/>
        <v>1026</v>
      </c>
    </row>
    <row r="1027" spans="1:2" x14ac:dyDescent="0.2">
      <c r="A1027" t="s">
        <v>1117</v>
      </c>
      <c r="B1027">
        <f t="shared" ref="B1027:B1090" si="16">B1026+1</f>
        <v>1027</v>
      </c>
    </row>
    <row r="1028" spans="1:2" x14ac:dyDescent="0.2">
      <c r="A1028" t="s">
        <v>1118</v>
      </c>
      <c r="B1028">
        <f t="shared" si="16"/>
        <v>1028</v>
      </c>
    </row>
    <row r="1029" spans="1:2" x14ac:dyDescent="0.2">
      <c r="A1029" t="s">
        <v>1066</v>
      </c>
      <c r="B1029">
        <f t="shared" si="16"/>
        <v>1029</v>
      </c>
    </row>
    <row r="1030" spans="1:2" x14ac:dyDescent="0.2">
      <c r="A1030" t="s">
        <v>1268</v>
      </c>
      <c r="B1030">
        <f t="shared" si="16"/>
        <v>1030</v>
      </c>
    </row>
    <row r="1031" spans="1:2" x14ac:dyDescent="0.2">
      <c r="A1031" t="s">
        <v>1068</v>
      </c>
      <c r="B1031">
        <f t="shared" si="16"/>
        <v>1031</v>
      </c>
    </row>
    <row r="1032" spans="1:2" x14ac:dyDescent="0.2">
      <c r="A1032" t="s">
        <v>1069</v>
      </c>
      <c r="B1032">
        <f t="shared" si="16"/>
        <v>1032</v>
      </c>
    </row>
    <row r="1033" spans="1:2" x14ac:dyDescent="0.2">
      <c r="A1033" t="s">
        <v>1363</v>
      </c>
      <c r="B1033">
        <f t="shared" si="16"/>
        <v>1033</v>
      </c>
    </row>
    <row r="1034" spans="1:2" x14ac:dyDescent="0.2">
      <c r="A1034" t="s">
        <v>1071</v>
      </c>
      <c r="B1034">
        <f t="shared" si="16"/>
        <v>1034</v>
      </c>
    </row>
    <row r="1035" spans="1:2" x14ac:dyDescent="0.2">
      <c r="A1035" t="s">
        <v>1072</v>
      </c>
      <c r="B1035">
        <f t="shared" si="16"/>
        <v>1035</v>
      </c>
    </row>
    <row r="1036" spans="1:2" x14ac:dyDescent="0.2">
      <c r="A1036" t="s">
        <v>1364</v>
      </c>
      <c r="B1036">
        <f t="shared" si="16"/>
        <v>1036</v>
      </c>
    </row>
    <row r="1037" spans="1:2" x14ac:dyDescent="0.2">
      <c r="A1037" t="s">
        <v>1365</v>
      </c>
      <c r="B1037">
        <f t="shared" si="16"/>
        <v>1037</v>
      </c>
    </row>
    <row r="1038" spans="1:2" x14ac:dyDescent="0.2">
      <c r="A1038" t="s">
        <v>1366</v>
      </c>
      <c r="B1038">
        <f t="shared" si="16"/>
        <v>1038</v>
      </c>
    </row>
    <row r="1039" spans="1:2" x14ac:dyDescent="0.2">
      <c r="A1039" t="s">
        <v>1367</v>
      </c>
      <c r="B1039">
        <f t="shared" si="16"/>
        <v>1039</v>
      </c>
    </row>
    <row r="1040" spans="1:2" x14ac:dyDescent="0.2">
      <c r="A1040" t="s">
        <v>1368</v>
      </c>
      <c r="B1040">
        <f t="shared" si="16"/>
        <v>1040</v>
      </c>
    </row>
    <row r="1041" spans="1:2" x14ac:dyDescent="0.2">
      <c r="A1041" t="s">
        <v>1072</v>
      </c>
      <c r="B1041">
        <f t="shared" si="16"/>
        <v>1041</v>
      </c>
    </row>
    <row r="1042" spans="1:2" x14ac:dyDescent="0.2">
      <c r="A1042" t="s">
        <v>1369</v>
      </c>
      <c r="B1042">
        <f t="shared" si="16"/>
        <v>1042</v>
      </c>
    </row>
    <row r="1043" spans="1:2" x14ac:dyDescent="0.2">
      <c r="A1043" t="s">
        <v>1074</v>
      </c>
      <c r="B1043">
        <f t="shared" si="16"/>
        <v>1043</v>
      </c>
    </row>
    <row r="1044" spans="1:2" x14ac:dyDescent="0.2">
      <c r="A1044" t="s">
        <v>1206</v>
      </c>
      <c r="B1044">
        <f t="shared" si="16"/>
        <v>1044</v>
      </c>
    </row>
    <row r="1045" spans="1:2" x14ac:dyDescent="0.2">
      <c r="A1045" t="s">
        <v>1370</v>
      </c>
      <c r="B1045">
        <f t="shared" si="16"/>
        <v>1045</v>
      </c>
    </row>
    <row r="1046" spans="1:2" x14ac:dyDescent="0.2">
      <c r="A1046" t="s">
        <v>1371</v>
      </c>
      <c r="B1046">
        <f t="shared" si="16"/>
        <v>1046</v>
      </c>
    </row>
    <row r="1047" spans="1:2" x14ac:dyDescent="0.2">
      <c r="A1047" t="s">
        <v>1079</v>
      </c>
      <c r="B1047">
        <f t="shared" si="16"/>
        <v>1047</v>
      </c>
    </row>
    <row r="1048" spans="1:2" x14ac:dyDescent="0.2">
      <c r="A1048" t="s">
        <v>1372</v>
      </c>
      <c r="B1048">
        <f t="shared" si="16"/>
        <v>1048</v>
      </c>
    </row>
    <row r="1049" spans="1:2" x14ac:dyDescent="0.2">
      <c r="A1049" t="s">
        <v>1081</v>
      </c>
      <c r="B1049">
        <f t="shared" si="16"/>
        <v>1049</v>
      </c>
    </row>
    <row r="1050" spans="1:2" x14ac:dyDescent="0.2">
      <c r="A1050" t="s">
        <v>1373</v>
      </c>
      <c r="B1050">
        <f t="shared" si="16"/>
        <v>1050</v>
      </c>
    </row>
    <row r="1051" spans="1:2" x14ac:dyDescent="0.2">
      <c r="A1051" t="s">
        <v>1374</v>
      </c>
      <c r="B1051">
        <f t="shared" si="16"/>
        <v>1051</v>
      </c>
    </row>
    <row r="1052" spans="1:2" x14ac:dyDescent="0.2">
      <c r="A1052" t="s">
        <v>1084</v>
      </c>
      <c r="B1052">
        <f t="shared" si="16"/>
        <v>1052</v>
      </c>
    </row>
    <row r="1053" spans="1:2" x14ac:dyDescent="0.2">
      <c r="A1053" t="s">
        <v>1085</v>
      </c>
      <c r="B1053">
        <f t="shared" si="16"/>
        <v>1053</v>
      </c>
    </row>
    <row r="1054" spans="1:2" x14ac:dyDescent="0.2">
      <c r="A1054" t="s">
        <v>1086</v>
      </c>
      <c r="B1054">
        <f t="shared" si="16"/>
        <v>1054</v>
      </c>
    </row>
    <row r="1055" spans="1:2" x14ac:dyDescent="0.2">
      <c r="A1055" t="s">
        <v>1072</v>
      </c>
      <c r="B1055">
        <f t="shared" si="16"/>
        <v>1055</v>
      </c>
    </row>
    <row r="1056" spans="1:2" x14ac:dyDescent="0.2">
      <c r="A1056" t="s">
        <v>1087</v>
      </c>
      <c r="B1056">
        <f t="shared" si="16"/>
        <v>1056</v>
      </c>
    </row>
    <row r="1057" spans="1:2" x14ac:dyDescent="0.2">
      <c r="A1057" t="s">
        <v>1375</v>
      </c>
      <c r="B1057">
        <f t="shared" si="16"/>
        <v>1057</v>
      </c>
    </row>
    <row r="1058" spans="1:2" x14ac:dyDescent="0.2">
      <c r="A1058" t="s">
        <v>1081</v>
      </c>
      <c r="B1058">
        <f t="shared" si="16"/>
        <v>1058</v>
      </c>
    </row>
    <row r="1059" spans="1:2" x14ac:dyDescent="0.2">
      <c r="A1059" t="s">
        <v>1376</v>
      </c>
      <c r="B1059">
        <f t="shared" si="16"/>
        <v>1059</v>
      </c>
    </row>
    <row r="1060" spans="1:2" x14ac:dyDescent="0.2">
      <c r="A1060" t="s">
        <v>1377</v>
      </c>
      <c r="B1060">
        <f t="shared" si="16"/>
        <v>1060</v>
      </c>
    </row>
    <row r="1061" spans="1:2" x14ac:dyDescent="0.2">
      <c r="A1061" t="s">
        <v>1084</v>
      </c>
      <c r="B1061">
        <f t="shared" si="16"/>
        <v>1061</v>
      </c>
    </row>
    <row r="1062" spans="1:2" x14ac:dyDescent="0.2">
      <c r="A1062" t="s">
        <v>1085</v>
      </c>
      <c r="B1062">
        <f t="shared" si="16"/>
        <v>1062</v>
      </c>
    </row>
    <row r="1063" spans="1:2" x14ac:dyDescent="0.2">
      <c r="A1063" t="s">
        <v>1086</v>
      </c>
      <c r="B1063">
        <f t="shared" si="16"/>
        <v>1063</v>
      </c>
    </row>
    <row r="1064" spans="1:2" x14ac:dyDescent="0.2">
      <c r="A1064" t="s">
        <v>1072</v>
      </c>
      <c r="B1064">
        <f t="shared" si="16"/>
        <v>1064</v>
      </c>
    </row>
    <row r="1065" spans="1:2" x14ac:dyDescent="0.2">
      <c r="A1065" t="s">
        <v>1091</v>
      </c>
      <c r="B1065">
        <f t="shared" si="16"/>
        <v>1065</v>
      </c>
    </row>
    <row r="1066" spans="1:2" x14ac:dyDescent="0.2">
      <c r="A1066" t="s">
        <v>1378</v>
      </c>
      <c r="B1066">
        <f t="shared" si="16"/>
        <v>1066</v>
      </c>
    </row>
    <row r="1067" spans="1:2" x14ac:dyDescent="0.2">
      <c r="A1067" t="s">
        <v>1081</v>
      </c>
      <c r="B1067">
        <f t="shared" si="16"/>
        <v>1067</v>
      </c>
    </row>
    <row r="1068" spans="1:2" x14ac:dyDescent="0.2">
      <c r="A1068" t="s">
        <v>1379</v>
      </c>
      <c r="B1068">
        <f t="shared" si="16"/>
        <v>1068</v>
      </c>
    </row>
    <row r="1069" spans="1:2" x14ac:dyDescent="0.2">
      <c r="A1069" t="s">
        <v>1380</v>
      </c>
      <c r="B1069">
        <f t="shared" si="16"/>
        <v>1069</v>
      </c>
    </row>
    <row r="1070" spans="1:2" x14ac:dyDescent="0.2">
      <c r="A1070" t="s">
        <v>1084</v>
      </c>
      <c r="B1070">
        <f t="shared" si="16"/>
        <v>1070</v>
      </c>
    </row>
    <row r="1071" spans="1:2" x14ac:dyDescent="0.2">
      <c r="A1071" t="s">
        <v>1085</v>
      </c>
      <c r="B1071">
        <f t="shared" si="16"/>
        <v>1071</v>
      </c>
    </row>
    <row r="1072" spans="1:2" x14ac:dyDescent="0.2">
      <c r="A1072" t="s">
        <v>1086</v>
      </c>
      <c r="B1072">
        <f t="shared" si="16"/>
        <v>1072</v>
      </c>
    </row>
    <row r="1073" spans="1:2" x14ac:dyDescent="0.2">
      <c r="A1073" t="s">
        <v>1072</v>
      </c>
      <c r="B1073">
        <f t="shared" si="16"/>
        <v>1073</v>
      </c>
    </row>
    <row r="1074" spans="1:2" x14ac:dyDescent="0.2">
      <c r="A1074" t="s">
        <v>1095</v>
      </c>
      <c r="B1074">
        <f t="shared" si="16"/>
        <v>1074</v>
      </c>
    </row>
    <row r="1075" spans="1:2" x14ac:dyDescent="0.2">
      <c r="A1075" t="s">
        <v>1381</v>
      </c>
      <c r="B1075">
        <f t="shared" si="16"/>
        <v>1075</v>
      </c>
    </row>
    <row r="1076" spans="1:2" x14ac:dyDescent="0.2">
      <c r="A1076" t="s">
        <v>1097</v>
      </c>
      <c r="B1076">
        <f t="shared" si="16"/>
        <v>1076</v>
      </c>
    </row>
    <row r="1077" spans="1:2" x14ac:dyDescent="0.2">
      <c r="A1077" t="s">
        <v>1072</v>
      </c>
      <c r="B1077">
        <f t="shared" si="16"/>
        <v>1077</v>
      </c>
    </row>
    <row r="1078" spans="1:2" x14ac:dyDescent="0.2">
      <c r="A1078" t="s">
        <v>1382</v>
      </c>
      <c r="B1078">
        <f t="shared" si="16"/>
        <v>1078</v>
      </c>
    </row>
    <row r="1079" spans="1:2" x14ac:dyDescent="0.2">
      <c r="A1079" t="s">
        <v>1383</v>
      </c>
      <c r="B1079">
        <f t="shared" si="16"/>
        <v>1079</v>
      </c>
    </row>
    <row r="1080" spans="1:2" x14ac:dyDescent="0.2">
      <c r="A1080" t="s">
        <v>1384</v>
      </c>
      <c r="B1080">
        <f t="shared" si="16"/>
        <v>1080</v>
      </c>
    </row>
    <row r="1081" spans="1:2" x14ac:dyDescent="0.2">
      <c r="A1081" t="s">
        <v>1101</v>
      </c>
      <c r="B1081">
        <f t="shared" si="16"/>
        <v>1081</v>
      </c>
    </row>
    <row r="1082" spans="1:2" x14ac:dyDescent="0.2">
      <c r="A1082" t="s">
        <v>1385</v>
      </c>
      <c r="B1082">
        <f t="shared" si="16"/>
        <v>1082</v>
      </c>
    </row>
    <row r="1083" spans="1:2" x14ac:dyDescent="0.2">
      <c r="A1083" t="s">
        <v>1386</v>
      </c>
      <c r="B1083">
        <f t="shared" si="16"/>
        <v>1083</v>
      </c>
    </row>
    <row r="1084" spans="1:2" x14ac:dyDescent="0.2">
      <c r="A1084" t="s">
        <v>1387</v>
      </c>
      <c r="B1084">
        <f t="shared" si="16"/>
        <v>1084</v>
      </c>
    </row>
    <row r="1085" spans="1:2" x14ac:dyDescent="0.2">
      <c r="A1085" t="s">
        <v>1105</v>
      </c>
      <c r="B1085">
        <f t="shared" si="16"/>
        <v>1085</v>
      </c>
    </row>
    <row r="1086" spans="1:2" x14ac:dyDescent="0.2">
      <c r="A1086" t="s">
        <v>1072</v>
      </c>
      <c r="B1086">
        <f t="shared" si="16"/>
        <v>1086</v>
      </c>
    </row>
    <row r="1087" spans="1:2" x14ac:dyDescent="0.2">
      <c r="A1087" t="s">
        <v>1158</v>
      </c>
      <c r="B1087">
        <f t="shared" si="16"/>
        <v>1087</v>
      </c>
    </row>
    <row r="1088" spans="1:2" x14ac:dyDescent="0.2">
      <c r="A1088" t="s">
        <v>1107</v>
      </c>
      <c r="B1088">
        <f t="shared" si="16"/>
        <v>1088</v>
      </c>
    </row>
    <row r="1089" spans="1:2" x14ac:dyDescent="0.2">
      <c r="A1089" t="s">
        <v>1388</v>
      </c>
      <c r="B1089">
        <f t="shared" si="16"/>
        <v>1089</v>
      </c>
    </row>
    <row r="1090" spans="1:2" x14ac:dyDescent="0.2">
      <c r="A1090" t="s">
        <v>1389</v>
      </c>
      <c r="B1090">
        <f t="shared" si="16"/>
        <v>1090</v>
      </c>
    </row>
    <row r="1091" spans="1:2" x14ac:dyDescent="0.2">
      <c r="A1091" t="s">
        <v>1390</v>
      </c>
      <c r="B1091">
        <f t="shared" ref="B1091:B1154" si="17">B1090+1</f>
        <v>1091</v>
      </c>
    </row>
    <row r="1092" spans="1:2" x14ac:dyDescent="0.2">
      <c r="A1092" t="s">
        <v>1111</v>
      </c>
      <c r="B1092">
        <f t="shared" si="17"/>
        <v>1092</v>
      </c>
    </row>
    <row r="1093" spans="1:2" x14ac:dyDescent="0.2">
      <c r="A1093" t="s">
        <v>1391</v>
      </c>
      <c r="B1093">
        <f t="shared" si="17"/>
        <v>1093</v>
      </c>
    </row>
    <row r="1094" spans="1:2" x14ac:dyDescent="0.2">
      <c r="A1094" t="s">
        <v>1081</v>
      </c>
      <c r="B1094">
        <f t="shared" si="17"/>
        <v>1094</v>
      </c>
    </row>
    <row r="1095" spans="1:2" x14ac:dyDescent="0.2">
      <c r="A1095" t="s">
        <v>1392</v>
      </c>
      <c r="B1095">
        <f t="shared" si="17"/>
        <v>1095</v>
      </c>
    </row>
    <row r="1096" spans="1:2" x14ac:dyDescent="0.2">
      <c r="A1096" t="s">
        <v>1393</v>
      </c>
      <c r="B1096">
        <f t="shared" si="17"/>
        <v>1096</v>
      </c>
    </row>
    <row r="1097" spans="1:2" x14ac:dyDescent="0.2">
      <c r="A1097" t="s">
        <v>1084</v>
      </c>
      <c r="B1097">
        <f t="shared" si="17"/>
        <v>1097</v>
      </c>
    </row>
    <row r="1098" spans="1:2" x14ac:dyDescent="0.2">
      <c r="A1098" t="s">
        <v>1085</v>
      </c>
      <c r="B1098">
        <f t="shared" si="17"/>
        <v>1098</v>
      </c>
    </row>
    <row r="1099" spans="1:2" x14ac:dyDescent="0.2">
      <c r="A1099" t="s">
        <v>1086</v>
      </c>
      <c r="B1099">
        <f t="shared" si="17"/>
        <v>1099</v>
      </c>
    </row>
    <row r="1100" spans="1:2" x14ac:dyDescent="0.2">
      <c r="A1100" t="s">
        <v>1072</v>
      </c>
      <c r="B1100">
        <f t="shared" si="17"/>
        <v>1100</v>
      </c>
    </row>
    <row r="1101" spans="1:2" x14ac:dyDescent="0.2">
      <c r="A1101" t="s">
        <v>1394</v>
      </c>
      <c r="B1101">
        <f t="shared" si="17"/>
        <v>1101</v>
      </c>
    </row>
    <row r="1102" spans="1:2" x14ac:dyDescent="0.2">
      <c r="A1102" t="s">
        <v>1395</v>
      </c>
      <c r="B1102">
        <f t="shared" si="17"/>
        <v>1102</v>
      </c>
    </row>
    <row r="1103" spans="1:2" x14ac:dyDescent="0.2">
      <c r="A1103" t="s">
        <v>1117</v>
      </c>
      <c r="B1103">
        <f t="shared" si="17"/>
        <v>1103</v>
      </c>
    </row>
    <row r="1104" spans="1:2" x14ac:dyDescent="0.2">
      <c r="A1104" t="s">
        <v>1118</v>
      </c>
      <c r="B1104">
        <f t="shared" si="17"/>
        <v>1104</v>
      </c>
    </row>
    <row r="1105" spans="1:2" x14ac:dyDescent="0.2">
      <c r="A1105" t="s">
        <v>1066</v>
      </c>
      <c r="B1105">
        <f t="shared" si="17"/>
        <v>1105</v>
      </c>
    </row>
    <row r="1106" spans="1:2" x14ac:dyDescent="0.2">
      <c r="A1106" t="s">
        <v>1268</v>
      </c>
      <c r="B1106">
        <f t="shared" si="17"/>
        <v>1106</v>
      </c>
    </row>
    <row r="1107" spans="1:2" x14ac:dyDescent="0.2">
      <c r="A1107" t="s">
        <v>1068</v>
      </c>
      <c r="B1107">
        <f t="shared" si="17"/>
        <v>1107</v>
      </c>
    </row>
    <row r="1108" spans="1:2" x14ac:dyDescent="0.2">
      <c r="A1108" t="s">
        <v>1069</v>
      </c>
      <c r="B1108">
        <f t="shared" si="17"/>
        <v>1108</v>
      </c>
    </row>
    <row r="1109" spans="1:2" x14ac:dyDescent="0.2">
      <c r="A1109" t="s">
        <v>1396</v>
      </c>
      <c r="B1109">
        <f t="shared" si="17"/>
        <v>1109</v>
      </c>
    </row>
    <row r="1110" spans="1:2" x14ac:dyDescent="0.2">
      <c r="A1110" t="s">
        <v>1071</v>
      </c>
      <c r="B1110">
        <f t="shared" si="17"/>
        <v>1110</v>
      </c>
    </row>
    <row r="1111" spans="1:2" x14ac:dyDescent="0.2">
      <c r="A1111" t="s">
        <v>1072</v>
      </c>
      <c r="B1111">
        <f t="shared" si="17"/>
        <v>1111</v>
      </c>
    </row>
    <row r="1112" spans="1:2" x14ac:dyDescent="0.2">
      <c r="A1112" t="s">
        <v>1364</v>
      </c>
      <c r="B1112">
        <f t="shared" si="17"/>
        <v>1112</v>
      </c>
    </row>
    <row r="1113" spans="1:2" x14ac:dyDescent="0.2">
      <c r="A1113" t="s">
        <v>1397</v>
      </c>
      <c r="B1113">
        <f t="shared" si="17"/>
        <v>1113</v>
      </c>
    </row>
    <row r="1114" spans="1:2" x14ac:dyDescent="0.2">
      <c r="A1114" t="s">
        <v>1398</v>
      </c>
      <c r="B1114">
        <f t="shared" si="17"/>
        <v>1114</v>
      </c>
    </row>
    <row r="1115" spans="1:2" x14ac:dyDescent="0.2">
      <c r="A1115" t="s">
        <v>1367</v>
      </c>
      <c r="B1115">
        <f t="shared" si="17"/>
        <v>1115</v>
      </c>
    </row>
    <row r="1116" spans="1:2" x14ac:dyDescent="0.2">
      <c r="A1116" t="s">
        <v>1368</v>
      </c>
      <c r="B1116">
        <f t="shared" si="17"/>
        <v>1116</v>
      </c>
    </row>
    <row r="1117" spans="1:2" x14ac:dyDescent="0.2">
      <c r="A1117" t="s">
        <v>1072</v>
      </c>
      <c r="B1117">
        <f t="shared" si="17"/>
        <v>1117</v>
      </c>
    </row>
    <row r="1118" spans="1:2" x14ac:dyDescent="0.2">
      <c r="A1118" t="s">
        <v>1399</v>
      </c>
      <c r="B1118">
        <f t="shared" si="17"/>
        <v>1118</v>
      </c>
    </row>
    <row r="1119" spans="1:2" x14ac:dyDescent="0.2">
      <c r="A1119" t="s">
        <v>1074</v>
      </c>
      <c r="B1119">
        <f t="shared" si="17"/>
        <v>1119</v>
      </c>
    </row>
    <row r="1120" spans="1:2" x14ac:dyDescent="0.2">
      <c r="A1120" t="s">
        <v>1206</v>
      </c>
      <c r="B1120">
        <f t="shared" si="17"/>
        <v>1120</v>
      </c>
    </row>
    <row r="1121" spans="1:2" x14ac:dyDescent="0.2">
      <c r="A1121" t="s">
        <v>1370</v>
      </c>
      <c r="B1121">
        <f t="shared" si="17"/>
        <v>1121</v>
      </c>
    </row>
    <row r="1122" spans="1:2" x14ac:dyDescent="0.2">
      <c r="A1122" t="s">
        <v>1371</v>
      </c>
      <c r="B1122">
        <f t="shared" si="17"/>
        <v>1122</v>
      </c>
    </row>
    <row r="1123" spans="1:2" x14ac:dyDescent="0.2">
      <c r="A1123" t="s">
        <v>1079</v>
      </c>
      <c r="B1123">
        <f t="shared" si="17"/>
        <v>1123</v>
      </c>
    </row>
    <row r="1124" spans="1:2" x14ac:dyDescent="0.2">
      <c r="A1124" t="s">
        <v>1372</v>
      </c>
      <c r="B1124">
        <f t="shared" si="17"/>
        <v>1124</v>
      </c>
    </row>
    <row r="1125" spans="1:2" x14ac:dyDescent="0.2">
      <c r="A1125" t="s">
        <v>1081</v>
      </c>
      <c r="B1125">
        <f t="shared" si="17"/>
        <v>1125</v>
      </c>
    </row>
    <row r="1126" spans="1:2" x14ac:dyDescent="0.2">
      <c r="A1126" t="s">
        <v>1373</v>
      </c>
      <c r="B1126">
        <f t="shared" si="17"/>
        <v>1126</v>
      </c>
    </row>
    <row r="1127" spans="1:2" x14ac:dyDescent="0.2">
      <c r="A1127" t="s">
        <v>1374</v>
      </c>
      <c r="B1127">
        <f t="shared" si="17"/>
        <v>1127</v>
      </c>
    </row>
    <row r="1128" spans="1:2" x14ac:dyDescent="0.2">
      <c r="A1128" t="s">
        <v>1084</v>
      </c>
      <c r="B1128">
        <f t="shared" si="17"/>
        <v>1128</v>
      </c>
    </row>
    <row r="1129" spans="1:2" x14ac:dyDescent="0.2">
      <c r="A1129" t="s">
        <v>1085</v>
      </c>
      <c r="B1129">
        <f t="shared" si="17"/>
        <v>1129</v>
      </c>
    </row>
    <row r="1130" spans="1:2" x14ac:dyDescent="0.2">
      <c r="A1130" t="s">
        <v>1086</v>
      </c>
      <c r="B1130">
        <f t="shared" si="17"/>
        <v>1130</v>
      </c>
    </row>
    <row r="1131" spans="1:2" x14ac:dyDescent="0.2">
      <c r="A1131" t="s">
        <v>1072</v>
      </c>
      <c r="B1131">
        <f t="shared" si="17"/>
        <v>1131</v>
      </c>
    </row>
    <row r="1132" spans="1:2" x14ac:dyDescent="0.2">
      <c r="A1132" t="s">
        <v>1087</v>
      </c>
      <c r="B1132">
        <f t="shared" si="17"/>
        <v>1132</v>
      </c>
    </row>
    <row r="1133" spans="1:2" x14ac:dyDescent="0.2">
      <c r="A1133" t="s">
        <v>1375</v>
      </c>
      <c r="B1133">
        <f t="shared" si="17"/>
        <v>1133</v>
      </c>
    </row>
    <row r="1134" spans="1:2" x14ac:dyDescent="0.2">
      <c r="A1134" t="s">
        <v>1081</v>
      </c>
      <c r="B1134">
        <f t="shared" si="17"/>
        <v>1134</v>
      </c>
    </row>
    <row r="1135" spans="1:2" x14ac:dyDescent="0.2">
      <c r="A1135" t="s">
        <v>1376</v>
      </c>
      <c r="B1135">
        <f t="shared" si="17"/>
        <v>1135</v>
      </c>
    </row>
    <row r="1136" spans="1:2" x14ac:dyDescent="0.2">
      <c r="A1136" t="s">
        <v>1377</v>
      </c>
      <c r="B1136">
        <f t="shared" si="17"/>
        <v>1136</v>
      </c>
    </row>
    <row r="1137" spans="1:2" x14ac:dyDescent="0.2">
      <c r="A1137" t="s">
        <v>1084</v>
      </c>
      <c r="B1137">
        <f t="shared" si="17"/>
        <v>1137</v>
      </c>
    </row>
    <row r="1138" spans="1:2" x14ac:dyDescent="0.2">
      <c r="A1138" t="s">
        <v>1085</v>
      </c>
      <c r="B1138">
        <f t="shared" si="17"/>
        <v>1138</v>
      </c>
    </row>
    <row r="1139" spans="1:2" x14ac:dyDescent="0.2">
      <c r="A1139" t="s">
        <v>1086</v>
      </c>
      <c r="B1139">
        <f t="shared" si="17"/>
        <v>1139</v>
      </c>
    </row>
    <row r="1140" spans="1:2" x14ac:dyDescent="0.2">
      <c r="A1140" t="s">
        <v>1072</v>
      </c>
      <c r="B1140">
        <f t="shared" si="17"/>
        <v>1140</v>
      </c>
    </row>
    <row r="1141" spans="1:2" x14ac:dyDescent="0.2">
      <c r="A1141" t="s">
        <v>1091</v>
      </c>
      <c r="B1141">
        <f t="shared" si="17"/>
        <v>1141</v>
      </c>
    </row>
    <row r="1142" spans="1:2" x14ac:dyDescent="0.2">
      <c r="A1142" t="s">
        <v>1378</v>
      </c>
      <c r="B1142">
        <f t="shared" si="17"/>
        <v>1142</v>
      </c>
    </row>
    <row r="1143" spans="1:2" x14ac:dyDescent="0.2">
      <c r="A1143" t="s">
        <v>1081</v>
      </c>
      <c r="B1143">
        <f t="shared" si="17"/>
        <v>1143</v>
      </c>
    </row>
    <row r="1144" spans="1:2" x14ac:dyDescent="0.2">
      <c r="A1144" t="s">
        <v>1379</v>
      </c>
      <c r="B1144">
        <f t="shared" si="17"/>
        <v>1144</v>
      </c>
    </row>
    <row r="1145" spans="1:2" x14ac:dyDescent="0.2">
      <c r="A1145" t="s">
        <v>1380</v>
      </c>
      <c r="B1145">
        <f t="shared" si="17"/>
        <v>1145</v>
      </c>
    </row>
    <row r="1146" spans="1:2" x14ac:dyDescent="0.2">
      <c r="A1146" t="s">
        <v>1084</v>
      </c>
      <c r="B1146">
        <f t="shared" si="17"/>
        <v>1146</v>
      </c>
    </row>
    <row r="1147" spans="1:2" x14ac:dyDescent="0.2">
      <c r="A1147" t="s">
        <v>1085</v>
      </c>
      <c r="B1147">
        <f t="shared" si="17"/>
        <v>1147</v>
      </c>
    </row>
    <row r="1148" spans="1:2" x14ac:dyDescent="0.2">
      <c r="A1148" t="s">
        <v>1086</v>
      </c>
      <c r="B1148">
        <f t="shared" si="17"/>
        <v>1148</v>
      </c>
    </row>
    <row r="1149" spans="1:2" x14ac:dyDescent="0.2">
      <c r="A1149" t="s">
        <v>1072</v>
      </c>
      <c r="B1149">
        <f t="shared" si="17"/>
        <v>1149</v>
      </c>
    </row>
    <row r="1150" spans="1:2" x14ac:dyDescent="0.2">
      <c r="A1150" t="s">
        <v>1095</v>
      </c>
      <c r="B1150">
        <f t="shared" si="17"/>
        <v>1150</v>
      </c>
    </row>
    <row r="1151" spans="1:2" x14ac:dyDescent="0.2">
      <c r="A1151" t="s">
        <v>1400</v>
      </c>
      <c r="B1151">
        <f t="shared" si="17"/>
        <v>1151</v>
      </c>
    </row>
    <row r="1152" spans="1:2" x14ac:dyDescent="0.2">
      <c r="A1152" t="s">
        <v>1097</v>
      </c>
      <c r="B1152">
        <f t="shared" si="17"/>
        <v>1152</v>
      </c>
    </row>
    <row r="1153" spans="1:2" x14ac:dyDescent="0.2">
      <c r="A1153" t="s">
        <v>1072</v>
      </c>
      <c r="B1153">
        <f t="shared" si="17"/>
        <v>1153</v>
      </c>
    </row>
    <row r="1154" spans="1:2" x14ac:dyDescent="0.2">
      <c r="A1154" t="s">
        <v>1401</v>
      </c>
      <c r="B1154">
        <f t="shared" si="17"/>
        <v>1154</v>
      </c>
    </row>
    <row r="1155" spans="1:2" x14ac:dyDescent="0.2">
      <c r="A1155" t="s">
        <v>1383</v>
      </c>
      <c r="B1155">
        <f t="shared" ref="B1155:B1218" si="18">B1154+1</f>
        <v>1155</v>
      </c>
    </row>
    <row r="1156" spans="1:2" x14ac:dyDescent="0.2">
      <c r="A1156" t="s">
        <v>1402</v>
      </c>
      <c r="B1156">
        <f t="shared" si="18"/>
        <v>1156</v>
      </c>
    </row>
    <row r="1157" spans="1:2" x14ac:dyDescent="0.2">
      <c r="A1157" t="s">
        <v>1101</v>
      </c>
      <c r="B1157">
        <f t="shared" si="18"/>
        <v>1157</v>
      </c>
    </row>
    <row r="1158" spans="1:2" x14ac:dyDescent="0.2">
      <c r="A1158" t="s">
        <v>1403</v>
      </c>
      <c r="B1158">
        <f t="shared" si="18"/>
        <v>1158</v>
      </c>
    </row>
    <row r="1159" spans="1:2" x14ac:dyDescent="0.2">
      <c r="A1159" t="s">
        <v>1404</v>
      </c>
      <c r="B1159">
        <f t="shared" si="18"/>
        <v>1159</v>
      </c>
    </row>
    <row r="1160" spans="1:2" x14ac:dyDescent="0.2">
      <c r="A1160" t="s">
        <v>1405</v>
      </c>
      <c r="B1160">
        <f t="shared" si="18"/>
        <v>1160</v>
      </c>
    </row>
    <row r="1161" spans="1:2" x14ac:dyDescent="0.2">
      <c r="A1161" t="s">
        <v>1105</v>
      </c>
      <c r="B1161">
        <f t="shared" si="18"/>
        <v>1161</v>
      </c>
    </row>
    <row r="1162" spans="1:2" x14ac:dyDescent="0.2">
      <c r="A1162" t="s">
        <v>1072</v>
      </c>
      <c r="B1162">
        <f t="shared" si="18"/>
        <v>1162</v>
      </c>
    </row>
    <row r="1163" spans="1:2" x14ac:dyDescent="0.2">
      <c r="A1163" t="s">
        <v>1158</v>
      </c>
      <c r="B1163">
        <f t="shared" si="18"/>
        <v>1163</v>
      </c>
    </row>
    <row r="1164" spans="1:2" x14ac:dyDescent="0.2">
      <c r="A1164" t="s">
        <v>1107</v>
      </c>
      <c r="B1164">
        <f t="shared" si="18"/>
        <v>1164</v>
      </c>
    </row>
    <row r="1165" spans="1:2" x14ac:dyDescent="0.2">
      <c r="A1165" t="s">
        <v>1406</v>
      </c>
      <c r="B1165">
        <f t="shared" si="18"/>
        <v>1165</v>
      </c>
    </row>
    <row r="1166" spans="1:2" x14ac:dyDescent="0.2">
      <c r="A1166" t="s">
        <v>1389</v>
      </c>
      <c r="B1166">
        <f t="shared" si="18"/>
        <v>1166</v>
      </c>
    </row>
    <row r="1167" spans="1:2" x14ac:dyDescent="0.2">
      <c r="A1167" t="s">
        <v>1407</v>
      </c>
      <c r="B1167">
        <f t="shared" si="18"/>
        <v>1167</v>
      </c>
    </row>
    <row r="1168" spans="1:2" x14ac:dyDescent="0.2">
      <c r="A1168" t="s">
        <v>1111</v>
      </c>
      <c r="B1168">
        <f t="shared" si="18"/>
        <v>1168</v>
      </c>
    </row>
    <row r="1169" spans="1:2" x14ac:dyDescent="0.2">
      <c r="A1169" t="s">
        <v>1391</v>
      </c>
      <c r="B1169">
        <f t="shared" si="18"/>
        <v>1169</v>
      </c>
    </row>
    <row r="1170" spans="1:2" x14ac:dyDescent="0.2">
      <c r="A1170" t="s">
        <v>1081</v>
      </c>
      <c r="B1170">
        <f t="shared" si="18"/>
        <v>1170</v>
      </c>
    </row>
    <row r="1171" spans="1:2" x14ac:dyDescent="0.2">
      <c r="A1171" t="s">
        <v>1392</v>
      </c>
      <c r="B1171">
        <f t="shared" si="18"/>
        <v>1171</v>
      </c>
    </row>
    <row r="1172" spans="1:2" x14ac:dyDescent="0.2">
      <c r="A1172" t="s">
        <v>1393</v>
      </c>
      <c r="B1172">
        <f t="shared" si="18"/>
        <v>1172</v>
      </c>
    </row>
    <row r="1173" spans="1:2" x14ac:dyDescent="0.2">
      <c r="A1173" t="s">
        <v>1084</v>
      </c>
      <c r="B1173">
        <f t="shared" si="18"/>
        <v>1173</v>
      </c>
    </row>
    <row r="1174" spans="1:2" x14ac:dyDescent="0.2">
      <c r="A1174" t="s">
        <v>1085</v>
      </c>
      <c r="B1174">
        <f t="shared" si="18"/>
        <v>1174</v>
      </c>
    </row>
    <row r="1175" spans="1:2" x14ac:dyDescent="0.2">
      <c r="A1175" t="s">
        <v>1086</v>
      </c>
      <c r="B1175">
        <f t="shared" si="18"/>
        <v>1175</v>
      </c>
    </row>
    <row r="1176" spans="1:2" x14ac:dyDescent="0.2">
      <c r="A1176" t="s">
        <v>1072</v>
      </c>
      <c r="B1176">
        <f t="shared" si="18"/>
        <v>1176</v>
      </c>
    </row>
    <row r="1177" spans="1:2" x14ac:dyDescent="0.2">
      <c r="A1177" t="s">
        <v>1394</v>
      </c>
      <c r="B1177">
        <f t="shared" si="18"/>
        <v>1177</v>
      </c>
    </row>
    <row r="1178" spans="1:2" x14ac:dyDescent="0.2">
      <c r="A1178" t="s">
        <v>1395</v>
      </c>
      <c r="B1178">
        <f t="shared" si="18"/>
        <v>1178</v>
      </c>
    </row>
    <row r="1179" spans="1:2" x14ac:dyDescent="0.2">
      <c r="A1179" t="s">
        <v>1117</v>
      </c>
      <c r="B1179">
        <f t="shared" si="18"/>
        <v>1179</v>
      </c>
    </row>
    <row r="1180" spans="1:2" x14ac:dyDescent="0.2">
      <c r="A1180" t="s">
        <v>1118</v>
      </c>
      <c r="B1180">
        <f t="shared" si="18"/>
        <v>1180</v>
      </c>
    </row>
    <row r="1181" spans="1:2" x14ac:dyDescent="0.2">
      <c r="A1181" t="s">
        <v>1066</v>
      </c>
      <c r="B1181">
        <f t="shared" si="18"/>
        <v>1181</v>
      </c>
    </row>
    <row r="1182" spans="1:2" x14ac:dyDescent="0.2">
      <c r="A1182" t="s">
        <v>1268</v>
      </c>
      <c r="B1182">
        <f t="shared" si="18"/>
        <v>1182</v>
      </c>
    </row>
    <row r="1183" spans="1:2" x14ac:dyDescent="0.2">
      <c r="A1183" t="s">
        <v>1068</v>
      </c>
      <c r="B1183">
        <f t="shared" si="18"/>
        <v>1183</v>
      </c>
    </row>
    <row r="1184" spans="1:2" x14ac:dyDescent="0.2">
      <c r="A1184" t="s">
        <v>1069</v>
      </c>
      <c r="B1184">
        <f t="shared" si="18"/>
        <v>1184</v>
      </c>
    </row>
    <row r="1185" spans="1:2" x14ac:dyDescent="0.2">
      <c r="A1185" t="s">
        <v>1408</v>
      </c>
      <c r="B1185">
        <f t="shared" si="18"/>
        <v>1185</v>
      </c>
    </row>
    <row r="1186" spans="1:2" x14ac:dyDescent="0.2">
      <c r="A1186" t="s">
        <v>1071</v>
      </c>
      <c r="B1186">
        <f t="shared" si="18"/>
        <v>1186</v>
      </c>
    </row>
    <row r="1187" spans="1:2" x14ac:dyDescent="0.2">
      <c r="A1187" t="s">
        <v>1072</v>
      </c>
      <c r="B1187">
        <f t="shared" si="18"/>
        <v>1187</v>
      </c>
    </row>
    <row r="1188" spans="1:2" x14ac:dyDescent="0.2">
      <c r="A1188" t="s">
        <v>1270</v>
      </c>
      <c r="B1188">
        <f t="shared" si="18"/>
        <v>1188</v>
      </c>
    </row>
    <row r="1189" spans="1:2" x14ac:dyDescent="0.2">
      <c r="A1189" t="s">
        <v>1271</v>
      </c>
      <c r="B1189">
        <f t="shared" si="18"/>
        <v>1189</v>
      </c>
    </row>
    <row r="1190" spans="1:2" x14ac:dyDescent="0.2">
      <c r="A1190" t="s">
        <v>1272</v>
      </c>
      <c r="B1190">
        <f t="shared" si="18"/>
        <v>1190</v>
      </c>
    </row>
    <row r="1191" spans="1:2" x14ac:dyDescent="0.2">
      <c r="A1191" t="s">
        <v>1273</v>
      </c>
      <c r="B1191">
        <f t="shared" si="18"/>
        <v>1191</v>
      </c>
    </row>
    <row r="1192" spans="1:2" x14ac:dyDescent="0.2">
      <c r="A1192" t="s">
        <v>1274</v>
      </c>
      <c r="B1192">
        <f t="shared" si="18"/>
        <v>1192</v>
      </c>
    </row>
    <row r="1193" spans="1:2" x14ac:dyDescent="0.2">
      <c r="A1193" t="s">
        <v>1079</v>
      </c>
      <c r="B1193">
        <f t="shared" si="18"/>
        <v>1193</v>
      </c>
    </row>
    <row r="1194" spans="1:2" x14ac:dyDescent="0.2">
      <c r="A1194" t="s">
        <v>1275</v>
      </c>
      <c r="B1194">
        <f t="shared" si="18"/>
        <v>1194</v>
      </c>
    </row>
    <row r="1195" spans="1:2" x14ac:dyDescent="0.2">
      <c r="A1195" t="s">
        <v>1081</v>
      </c>
      <c r="B1195">
        <f t="shared" si="18"/>
        <v>1195</v>
      </c>
    </row>
    <row r="1196" spans="1:2" x14ac:dyDescent="0.2">
      <c r="A1196" t="s">
        <v>1276</v>
      </c>
      <c r="B1196">
        <f t="shared" si="18"/>
        <v>1196</v>
      </c>
    </row>
    <row r="1197" spans="1:2" x14ac:dyDescent="0.2">
      <c r="A1197" t="s">
        <v>1277</v>
      </c>
      <c r="B1197">
        <f t="shared" si="18"/>
        <v>1197</v>
      </c>
    </row>
    <row r="1198" spans="1:2" x14ac:dyDescent="0.2">
      <c r="A1198" t="s">
        <v>1084</v>
      </c>
      <c r="B1198">
        <f t="shared" si="18"/>
        <v>1198</v>
      </c>
    </row>
    <row r="1199" spans="1:2" x14ac:dyDescent="0.2">
      <c r="A1199" t="s">
        <v>1085</v>
      </c>
      <c r="B1199">
        <f t="shared" si="18"/>
        <v>1199</v>
      </c>
    </row>
    <row r="1200" spans="1:2" x14ac:dyDescent="0.2">
      <c r="A1200" t="s">
        <v>1086</v>
      </c>
      <c r="B1200">
        <f t="shared" si="18"/>
        <v>1200</v>
      </c>
    </row>
    <row r="1201" spans="1:2" x14ac:dyDescent="0.2">
      <c r="A1201" t="s">
        <v>1072</v>
      </c>
      <c r="B1201">
        <f t="shared" si="18"/>
        <v>1201</v>
      </c>
    </row>
    <row r="1202" spans="1:2" x14ac:dyDescent="0.2">
      <c r="A1202" t="s">
        <v>1087</v>
      </c>
      <c r="B1202">
        <f t="shared" si="18"/>
        <v>1202</v>
      </c>
    </row>
    <row r="1203" spans="1:2" x14ac:dyDescent="0.2">
      <c r="A1203" t="s">
        <v>1278</v>
      </c>
      <c r="B1203">
        <f t="shared" si="18"/>
        <v>1203</v>
      </c>
    </row>
    <row r="1204" spans="1:2" x14ac:dyDescent="0.2">
      <c r="A1204" t="s">
        <v>1081</v>
      </c>
      <c r="B1204">
        <f t="shared" si="18"/>
        <v>1204</v>
      </c>
    </row>
    <row r="1205" spans="1:2" x14ac:dyDescent="0.2">
      <c r="A1205" t="s">
        <v>1279</v>
      </c>
      <c r="B1205">
        <f t="shared" si="18"/>
        <v>1205</v>
      </c>
    </row>
    <row r="1206" spans="1:2" x14ac:dyDescent="0.2">
      <c r="A1206" t="s">
        <v>1280</v>
      </c>
      <c r="B1206">
        <f t="shared" si="18"/>
        <v>1206</v>
      </c>
    </row>
    <row r="1207" spans="1:2" x14ac:dyDescent="0.2">
      <c r="A1207" t="s">
        <v>1084</v>
      </c>
      <c r="B1207">
        <f t="shared" si="18"/>
        <v>1207</v>
      </c>
    </row>
    <row r="1208" spans="1:2" x14ac:dyDescent="0.2">
      <c r="A1208" t="s">
        <v>1085</v>
      </c>
      <c r="B1208">
        <f t="shared" si="18"/>
        <v>1208</v>
      </c>
    </row>
    <row r="1209" spans="1:2" x14ac:dyDescent="0.2">
      <c r="A1209" t="s">
        <v>1086</v>
      </c>
      <c r="B1209">
        <f t="shared" si="18"/>
        <v>1209</v>
      </c>
    </row>
    <row r="1210" spans="1:2" x14ac:dyDescent="0.2">
      <c r="A1210" t="s">
        <v>1072</v>
      </c>
      <c r="B1210">
        <f t="shared" si="18"/>
        <v>1210</v>
      </c>
    </row>
    <row r="1211" spans="1:2" x14ac:dyDescent="0.2">
      <c r="A1211" t="s">
        <v>1091</v>
      </c>
      <c r="B1211">
        <f t="shared" si="18"/>
        <v>1211</v>
      </c>
    </row>
    <row r="1212" spans="1:2" x14ac:dyDescent="0.2">
      <c r="A1212" t="s">
        <v>1281</v>
      </c>
      <c r="B1212">
        <f t="shared" si="18"/>
        <v>1212</v>
      </c>
    </row>
    <row r="1213" spans="1:2" x14ac:dyDescent="0.2">
      <c r="A1213" t="s">
        <v>1081</v>
      </c>
      <c r="B1213">
        <f t="shared" si="18"/>
        <v>1213</v>
      </c>
    </row>
    <row r="1214" spans="1:2" x14ac:dyDescent="0.2">
      <c r="A1214" t="s">
        <v>1282</v>
      </c>
      <c r="B1214">
        <f t="shared" si="18"/>
        <v>1214</v>
      </c>
    </row>
    <row r="1215" spans="1:2" x14ac:dyDescent="0.2">
      <c r="A1215" t="s">
        <v>1283</v>
      </c>
      <c r="B1215">
        <f t="shared" si="18"/>
        <v>1215</v>
      </c>
    </row>
    <row r="1216" spans="1:2" x14ac:dyDescent="0.2">
      <c r="A1216" t="s">
        <v>1084</v>
      </c>
      <c r="B1216">
        <f t="shared" si="18"/>
        <v>1216</v>
      </c>
    </row>
    <row r="1217" spans="1:2" x14ac:dyDescent="0.2">
      <c r="A1217" t="s">
        <v>1085</v>
      </c>
      <c r="B1217">
        <f t="shared" si="18"/>
        <v>1217</v>
      </c>
    </row>
    <row r="1218" spans="1:2" x14ac:dyDescent="0.2">
      <c r="A1218" t="s">
        <v>1086</v>
      </c>
      <c r="B1218">
        <f t="shared" si="18"/>
        <v>1218</v>
      </c>
    </row>
    <row r="1219" spans="1:2" x14ac:dyDescent="0.2">
      <c r="A1219" t="s">
        <v>1072</v>
      </c>
      <c r="B1219">
        <f t="shared" ref="B1219:B1282" si="19">B1218+1</f>
        <v>1219</v>
      </c>
    </row>
    <row r="1220" spans="1:2" x14ac:dyDescent="0.2">
      <c r="A1220" t="s">
        <v>1095</v>
      </c>
      <c r="B1220">
        <f t="shared" si="19"/>
        <v>1220</v>
      </c>
    </row>
    <row r="1221" spans="1:2" x14ac:dyDescent="0.2">
      <c r="A1221" t="s">
        <v>1284</v>
      </c>
      <c r="B1221">
        <f t="shared" si="19"/>
        <v>1221</v>
      </c>
    </row>
    <row r="1222" spans="1:2" x14ac:dyDescent="0.2">
      <c r="A1222" t="s">
        <v>1097</v>
      </c>
      <c r="B1222">
        <f t="shared" si="19"/>
        <v>1222</v>
      </c>
    </row>
    <row r="1223" spans="1:2" x14ac:dyDescent="0.2">
      <c r="A1223" t="s">
        <v>1072</v>
      </c>
      <c r="B1223">
        <f t="shared" si="19"/>
        <v>1223</v>
      </c>
    </row>
    <row r="1224" spans="1:2" x14ac:dyDescent="0.2">
      <c r="A1224" t="s">
        <v>1409</v>
      </c>
      <c r="B1224">
        <f t="shared" si="19"/>
        <v>1224</v>
      </c>
    </row>
    <row r="1225" spans="1:2" x14ac:dyDescent="0.2">
      <c r="A1225" t="s">
        <v>1286</v>
      </c>
      <c r="B1225">
        <f t="shared" si="19"/>
        <v>1225</v>
      </c>
    </row>
    <row r="1226" spans="1:2" x14ac:dyDescent="0.2">
      <c r="A1226" t="s">
        <v>1287</v>
      </c>
      <c r="B1226">
        <f t="shared" si="19"/>
        <v>1226</v>
      </c>
    </row>
    <row r="1227" spans="1:2" x14ac:dyDescent="0.2">
      <c r="A1227" t="s">
        <v>1288</v>
      </c>
      <c r="B1227">
        <f t="shared" si="19"/>
        <v>1227</v>
      </c>
    </row>
    <row r="1228" spans="1:2" x14ac:dyDescent="0.2">
      <c r="A1228" t="s">
        <v>1289</v>
      </c>
      <c r="B1228">
        <f t="shared" si="19"/>
        <v>1228</v>
      </c>
    </row>
    <row r="1229" spans="1:2" x14ac:dyDescent="0.2">
      <c r="A1229" t="s">
        <v>1081</v>
      </c>
      <c r="B1229">
        <f t="shared" si="19"/>
        <v>1229</v>
      </c>
    </row>
    <row r="1230" spans="1:2" x14ac:dyDescent="0.2">
      <c r="A1230" t="s">
        <v>1290</v>
      </c>
      <c r="B1230">
        <f t="shared" si="19"/>
        <v>1230</v>
      </c>
    </row>
    <row r="1231" spans="1:2" x14ac:dyDescent="0.2">
      <c r="A1231" t="s">
        <v>1084</v>
      </c>
      <c r="B1231">
        <f t="shared" si="19"/>
        <v>1231</v>
      </c>
    </row>
    <row r="1232" spans="1:2" x14ac:dyDescent="0.2">
      <c r="A1232" t="s">
        <v>1085</v>
      </c>
      <c r="B1232">
        <f t="shared" si="19"/>
        <v>1232</v>
      </c>
    </row>
    <row r="1233" spans="1:2" x14ac:dyDescent="0.2">
      <c r="A1233" t="s">
        <v>1086</v>
      </c>
      <c r="B1233">
        <f t="shared" si="19"/>
        <v>1233</v>
      </c>
    </row>
    <row r="1234" spans="1:2" x14ac:dyDescent="0.2">
      <c r="A1234" t="s">
        <v>1072</v>
      </c>
      <c r="B1234">
        <f t="shared" si="19"/>
        <v>1234</v>
      </c>
    </row>
    <row r="1235" spans="1:2" x14ac:dyDescent="0.2">
      <c r="A1235" t="s">
        <v>1410</v>
      </c>
      <c r="B1235">
        <f t="shared" si="19"/>
        <v>1235</v>
      </c>
    </row>
    <row r="1236" spans="1:2" x14ac:dyDescent="0.2">
      <c r="A1236" t="s">
        <v>1101</v>
      </c>
      <c r="B1236">
        <f t="shared" si="19"/>
        <v>1236</v>
      </c>
    </row>
    <row r="1237" spans="1:2" x14ac:dyDescent="0.2">
      <c r="A1237" t="s">
        <v>1411</v>
      </c>
      <c r="B1237">
        <f t="shared" si="19"/>
        <v>1237</v>
      </c>
    </row>
    <row r="1238" spans="1:2" x14ac:dyDescent="0.2">
      <c r="A1238" t="s">
        <v>1412</v>
      </c>
      <c r="B1238">
        <f t="shared" si="19"/>
        <v>1238</v>
      </c>
    </row>
    <row r="1239" spans="1:2" x14ac:dyDescent="0.2">
      <c r="A1239" t="s">
        <v>1413</v>
      </c>
      <c r="B1239">
        <f t="shared" si="19"/>
        <v>1239</v>
      </c>
    </row>
    <row r="1240" spans="1:2" x14ac:dyDescent="0.2">
      <c r="A1240" t="s">
        <v>1105</v>
      </c>
      <c r="B1240">
        <f t="shared" si="19"/>
        <v>1240</v>
      </c>
    </row>
    <row r="1241" spans="1:2" x14ac:dyDescent="0.2">
      <c r="A1241" t="s">
        <v>1072</v>
      </c>
      <c r="B1241">
        <f t="shared" si="19"/>
        <v>1241</v>
      </c>
    </row>
    <row r="1242" spans="1:2" x14ac:dyDescent="0.2">
      <c r="A1242" t="s">
        <v>1295</v>
      </c>
      <c r="B1242">
        <f t="shared" si="19"/>
        <v>1242</v>
      </c>
    </row>
    <row r="1243" spans="1:2" x14ac:dyDescent="0.2">
      <c r="A1243" t="s">
        <v>1107</v>
      </c>
      <c r="B1243">
        <f t="shared" si="19"/>
        <v>1243</v>
      </c>
    </row>
    <row r="1244" spans="1:2" x14ac:dyDescent="0.2">
      <c r="A1244" t="s">
        <v>1414</v>
      </c>
      <c r="B1244">
        <f t="shared" si="19"/>
        <v>1244</v>
      </c>
    </row>
    <row r="1245" spans="1:2" x14ac:dyDescent="0.2">
      <c r="A1245" t="s">
        <v>1297</v>
      </c>
      <c r="B1245">
        <f t="shared" si="19"/>
        <v>1245</v>
      </c>
    </row>
    <row r="1246" spans="1:2" x14ac:dyDescent="0.2">
      <c r="A1246" t="s">
        <v>1415</v>
      </c>
      <c r="B1246">
        <f t="shared" si="19"/>
        <v>1246</v>
      </c>
    </row>
    <row r="1247" spans="1:2" x14ac:dyDescent="0.2">
      <c r="A1247" t="s">
        <v>1111</v>
      </c>
      <c r="B1247">
        <f t="shared" si="19"/>
        <v>1247</v>
      </c>
    </row>
    <row r="1248" spans="1:2" x14ac:dyDescent="0.2">
      <c r="A1248" t="s">
        <v>1299</v>
      </c>
      <c r="B1248">
        <f t="shared" si="19"/>
        <v>1248</v>
      </c>
    </row>
    <row r="1249" spans="1:2" x14ac:dyDescent="0.2">
      <c r="A1249" t="s">
        <v>1081</v>
      </c>
      <c r="B1249">
        <f t="shared" si="19"/>
        <v>1249</v>
      </c>
    </row>
    <row r="1250" spans="1:2" x14ac:dyDescent="0.2">
      <c r="A1250" t="s">
        <v>1300</v>
      </c>
      <c r="B1250">
        <f t="shared" si="19"/>
        <v>1250</v>
      </c>
    </row>
    <row r="1251" spans="1:2" x14ac:dyDescent="0.2">
      <c r="A1251" t="s">
        <v>1301</v>
      </c>
      <c r="B1251">
        <f t="shared" si="19"/>
        <v>1251</v>
      </c>
    </row>
    <row r="1252" spans="1:2" x14ac:dyDescent="0.2">
      <c r="A1252" t="s">
        <v>1084</v>
      </c>
      <c r="B1252">
        <f t="shared" si="19"/>
        <v>1252</v>
      </c>
    </row>
    <row r="1253" spans="1:2" x14ac:dyDescent="0.2">
      <c r="A1253" t="s">
        <v>1085</v>
      </c>
      <c r="B1253">
        <f t="shared" si="19"/>
        <v>1253</v>
      </c>
    </row>
    <row r="1254" spans="1:2" x14ac:dyDescent="0.2">
      <c r="A1254" t="s">
        <v>1086</v>
      </c>
      <c r="B1254">
        <f t="shared" si="19"/>
        <v>1254</v>
      </c>
    </row>
    <row r="1255" spans="1:2" x14ac:dyDescent="0.2">
      <c r="A1255" t="s">
        <v>1072</v>
      </c>
      <c r="B1255">
        <f t="shared" si="19"/>
        <v>1255</v>
      </c>
    </row>
    <row r="1256" spans="1:2" x14ac:dyDescent="0.2">
      <c r="A1256" t="s">
        <v>1302</v>
      </c>
      <c r="B1256">
        <f t="shared" si="19"/>
        <v>1256</v>
      </c>
    </row>
    <row r="1257" spans="1:2" x14ac:dyDescent="0.2">
      <c r="A1257" t="s">
        <v>1303</v>
      </c>
      <c r="B1257">
        <f t="shared" si="19"/>
        <v>1257</v>
      </c>
    </row>
    <row r="1258" spans="1:2" x14ac:dyDescent="0.2">
      <c r="A1258" t="s">
        <v>1117</v>
      </c>
      <c r="B1258">
        <f t="shared" si="19"/>
        <v>1258</v>
      </c>
    </row>
    <row r="1259" spans="1:2" x14ac:dyDescent="0.2">
      <c r="A1259" t="s">
        <v>1118</v>
      </c>
      <c r="B1259">
        <f t="shared" si="19"/>
        <v>1259</v>
      </c>
    </row>
    <row r="1260" spans="1:2" x14ac:dyDescent="0.2">
      <c r="A1260" t="s">
        <v>1066</v>
      </c>
      <c r="B1260">
        <f t="shared" si="19"/>
        <v>1260</v>
      </c>
    </row>
    <row r="1261" spans="1:2" x14ac:dyDescent="0.2">
      <c r="A1261" t="s">
        <v>1268</v>
      </c>
      <c r="B1261">
        <f t="shared" si="19"/>
        <v>1261</v>
      </c>
    </row>
    <row r="1262" spans="1:2" x14ac:dyDescent="0.2">
      <c r="A1262" t="s">
        <v>1068</v>
      </c>
      <c r="B1262">
        <f t="shared" si="19"/>
        <v>1262</v>
      </c>
    </row>
    <row r="1263" spans="1:2" x14ac:dyDescent="0.2">
      <c r="A1263" t="s">
        <v>1069</v>
      </c>
      <c r="B1263">
        <f t="shared" si="19"/>
        <v>1263</v>
      </c>
    </row>
    <row r="1264" spans="1:2" x14ac:dyDescent="0.2">
      <c r="A1264" t="s">
        <v>1416</v>
      </c>
      <c r="B1264">
        <f t="shared" si="19"/>
        <v>1264</v>
      </c>
    </row>
    <row r="1265" spans="1:2" x14ac:dyDescent="0.2">
      <c r="A1265" t="s">
        <v>1071</v>
      </c>
      <c r="B1265">
        <f t="shared" si="19"/>
        <v>1265</v>
      </c>
    </row>
    <row r="1266" spans="1:2" x14ac:dyDescent="0.2">
      <c r="A1266" t="s">
        <v>1072</v>
      </c>
      <c r="B1266">
        <f t="shared" si="19"/>
        <v>1266</v>
      </c>
    </row>
    <row r="1267" spans="1:2" x14ac:dyDescent="0.2">
      <c r="A1267" t="s">
        <v>1270</v>
      </c>
      <c r="B1267">
        <f t="shared" si="19"/>
        <v>1267</v>
      </c>
    </row>
    <row r="1268" spans="1:2" x14ac:dyDescent="0.2">
      <c r="A1268" t="s">
        <v>1271</v>
      </c>
      <c r="B1268">
        <f t="shared" si="19"/>
        <v>1268</v>
      </c>
    </row>
    <row r="1269" spans="1:2" x14ac:dyDescent="0.2">
      <c r="A1269" t="s">
        <v>1272</v>
      </c>
      <c r="B1269">
        <f t="shared" si="19"/>
        <v>1269</v>
      </c>
    </row>
    <row r="1270" spans="1:2" x14ac:dyDescent="0.2">
      <c r="A1270" t="s">
        <v>1273</v>
      </c>
      <c r="B1270">
        <f t="shared" si="19"/>
        <v>1270</v>
      </c>
    </row>
    <row r="1271" spans="1:2" x14ac:dyDescent="0.2">
      <c r="A1271" t="s">
        <v>1274</v>
      </c>
      <c r="B1271">
        <f t="shared" si="19"/>
        <v>1271</v>
      </c>
    </row>
    <row r="1272" spans="1:2" x14ac:dyDescent="0.2">
      <c r="A1272" t="s">
        <v>1079</v>
      </c>
      <c r="B1272">
        <f t="shared" si="19"/>
        <v>1272</v>
      </c>
    </row>
    <row r="1273" spans="1:2" x14ac:dyDescent="0.2">
      <c r="A1273" t="s">
        <v>1275</v>
      </c>
      <c r="B1273">
        <f t="shared" si="19"/>
        <v>1273</v>
      </c>
    </row>
    <row r="1274" spans="1:2" x14ac:dyDescent="0.2">
      <c r="A1274" t="s">
        <v>1081</v>
      </c>
      <c r="B1274">
        <f t="shared" si="19"/>
        <v>1274</v>
      </c>
    </row>
    <row r="1275" spans="1:2" x14ac:dyDescent="0.2">
      <c r="A1275" t="s">
        <v>1276</v>
      </c>
      <c r="B1275">
        <f t="shared" si="19"/>
        <v>1275</v>
      </c>
    </row>
    <row r="1276" spans="1:2" x14ac:dyDescent="0.2">
      <c r="A1276" t="s">
        <v>1277</v>
      </c>
      <c r="B1276">
        <f t="shared" si="19"/>
        <v>1276</v>
      </c>
    </row>
    <row r="1277" spans="1:2" x14ac:dyDescent="0.2">
      <c r="A1277" t="s">
        <v>1084</v>
      </c>
      <c r="B1277">
        <f t="shared" si="19"/>
        <v>1277</v>
      </c>
    </row>
    <row r="1278" spans="1:2" x14ac:dyDescent="0.2">
      <c r="A1278" t="s">
        <v>1085</v>
      </c>
      <c r="B1278">
        <f t="shared" si="19"/>
        <v>1278</v>
      </c>
    </row>
    <row r="1279" spans="1:2" x14ac:dyDescent="0.2">
      <c r="A1279" t="s">
        <v>1086</v>
      </c>
      <c r="B1279">
        <f t="shared" si="19"/>
        <v>1279</v>
      </c>
    </row>
    <row r="1280" spans="1:2" x14ac:dyDescent="0.2">
      <c r="A1280" t="s">
        <v>1072</v>
      </c>
      <c r="B1280">
        <f t="shared" si="19"/>
        <v>1280</v>
      </c>
    </row>
    <row r="1281" spans="1:2" x14ac:dyDescent="0.2">
      <c r="A1281" t="s">
        <v>1087</v>
      </c>
      <c r="B1281">
        <f t="shared" si="19"/>
        <v>1281</v>
      </c>
    </row>
    <row r="1282" spans="1:2" x14ac:dyDescent="0.2">
      <c r="A1282" t="s">
        <v>1278</v>
      </c>
      <c r="B1282">
        <f t="shared" si="19"/>
        <v>1282</v>
      </c>
    </row>
    <row r="1283" spans="1:2" x14ac:dyDescent="0.2">
      <c r="A1283" t="s">
        <v>1081</v>
      </c>
      <c r="B1283">
        <f t="shared" ref="B1283:B1346" si="20">B1282+1</f>
        <v>1283</v>
      </c>
    </row>
    <row r="1284" spans="1:2" x14ac:dyDescent="0.2">
      <c r="A1284" t="s">
        <v>1279</v>
      </c>
      <c r="B1284">
        <f t="shared" si="20"/>
        <v>1284</v>
      </c>
    </row>
    <row r="1285" spans="1:2" x14ac:dyDescent="0.2">
      <c r="A1285" t="s">
        <v>1280</v>
      </c>
      <c r="B1285">
        <f t="shared" si="20"/>
        <v>1285</v>
      </c>
    </row>
    <row r="1286" spans="1:2" x14ac:dyDescent="0.2">
      <c r="A1286" t="s">
        <v>1084</v>
      </c>
      <c r="B1286">
        <f t="shared" si="20"/>
        <v>1286</v>
      </c>
    </row>
    <row r="1287" spans="1:2" x14ac:dyDescent="0.2">
      <c r="A1287" t="s">
        <v>1085</v>
      </c>
      <c r="B1287">
        <f t="shared" si="20"/>
        <v>1287</v>
      </c>
    </row>
    <row r="1288" spans="1:2" x14ac:dyDescent="0.2">
      <c r="A1288" t="s">
        <v>1086</v>
      </c>
      <c r="B1288">
        <f t="shared" si="20"/>
        <v>1288</v>
      </c>
    </row>
    <row r="1289" spans="1:2" x14ac:dyDescent="0.2">
      <c r="A1289" t="s">
        <v>1072</v>
      </c>
      <c r="B1289">
        <f t="shared" si="20"/>
        <v>1289</v>
      </c>
    </row>
    <row r="1290" spans="1:2" x14ac:dyDescent="0.2">
      <c r="A1290" t="s">
        <v>1091</v>
      </c>
      <c r="B1290">
        <f t="shared" si="20"/>
        <v>1290</v>
      </c>
    </row>
    <row r="1291" spans="1:2" x14ac:dyDescent="0.2">
      <c r="A1291" t="s">
        <v>1281</v>
      </c>
      <c r="B1291">
        <f t="shared" si="20"/>
        <v>1291</v>
      </c>
    </row>
    <row r="1292" spans="1:2" x14ac:dyDescent="0.2">
      <c r="A1292" t="s">
        <v>1081</v>
      </c>
      <c r="B1292">
        <f t="shared" si="20"/>
        <v>1292</v>
      </c>
    </row>
    <row r="1293" spans="1:2" x14ac:dyDescent="0.2">
      <c r="A1293" t="s">
        <v>1282</v>
      </c>
      <c r="B1293">
        <f t="shared" si="20"/>
        <v>1293</v>
      </c>
    </row>
    <row r="1294" spans="1:2" x14ac:dyDescent="0.2">
      <c r="A1294" t="s">
        <v>1283</v>
      </c>
      <c r="B1294">
        <f t="shared" si="20"/>
        <v>1294</v>
      </c>
    </row>
    <row r="1295" spans="1:2" x14ac:dyDescent="0.2">
      <c r="A1295" t="s">
        <v>1084</v>
      </c>
      <c r="B1295">
        <f t="shared" si="20"/>
        <v>1295</v>
      </c>
    </row>
    <row r="1296" spans="1:2" x14ac:dyDescent="0.2">
      <c r="A1296" t="s">
        <v>1085</v>
      </c>
      <c r="B1296">
        <f t="shared" si="20"/>
        <v>1296</v>
      </c>
    </row>
    <row r="1297" spans="1:2" x14ac:dyDescent="0.2">
      <c r="A1297" t="s">
        <v>1086</v>
      </c>
      <c r="B1297">
        <f t="shared" si="20"/>
        <v>1297</v>
      </c>
    </row>
    <row r="1298" spans="1:2" x14ac:dyDescent="0.2">
      <c r="A1298" t="s">
        <v>1072</v>
      </c>
      <c r="B1298">
        <f t="shared" si="20"/>
        <v>1298</v>
      </c>
    </row>
    <row r="1299" spans="1:2" x14ac:dyDescent="0.2">
      <c r="A1299" t="s">
        <v>1095</v>
      </c>
      <c r="B1299">
        <f t="shared" si="20"/>
        <v>1299</v>
      </c>
    </row>
    <row r="1300" spans="1:2" x14ac:dyDescent="0.2">
      <c r="A1300" t="s">
        <v>1284</v>
      </c>
      <c r="B1300">
        <f t="shared" si="20"/>
        <v>1300</v>
      </c>
    </row>
    <row r="1301" spans="1:2" x14ac:dyDescent="0.2">
      <c r="A1301" t="s">
        <v>1097</v>
      </c>
      <c r="B1301">
        <f t="shared" si="20"/>
        <v>1301</v>
      </c>
    </row>
    <row r="1302" spans="1:2" x14ac:dyDescent="0.2">
      <c r="A1302" t="s">
        <v>1072</v>
      </c>
      <c r="B1302">
        <f t="shared" si="20"/>
        <v>1302</v>
      </c>
    </row>
    <row r="1303" spans="1:2" x14ac:dyDescent="0.2">
      <c r="A1303" t="s">
        <v>1417</v>
      </c>
      <c r="B1303">
        <f t="shared" si="20"/>
        <v>1303</v>
      </c>
    </row>
    <row r="1304" spans="1:2" x14ac:dyDescent="0.2">
      <c r="A1304" t="s">
        <v>1286</v>
      </c>
      <c r="B1304">
        <f t="shared" si="20"/>
        <v>1304</v>
      </c>
    </row>
    <row r="1305" spans="1:2" x14ac:dyDescent="0.2">
      <c r="A1305" t="s">
        <v>1287</v>
      </c>
      <c r="B1305">
        <f t="shared" si="20"/>
        <v>1305</v>
      </c>
    </row>
    <row r="1306" spans="1:2" x14ac:dyDescent="0.2">
      <c r="A1306" t="s">
        <v>1288</v>
      </c>
      <c r="B1306">
        <f t="shared" si="20"/>
        <v>1306</v>
      </c>
    </row>
    <row r="1307" spans="1:2" x14ac:dyDescent="0.2">
      <c r="A1307" t="s">
        <v>1289</v>
      </c>
      <c r="B1307">
        <f t="shared" si="20"/>
        <v>1307</v>
      </c>
    </row>
    <row r="1308" spans="1:2" x14ac:dyDescent="0.2">
      <c r="A1308" t="s">
        <v>1081</v>
      </c>
      <c r="B1308">
        <f t="shared" si="20"/>
        <v>1308</v>
      </c>
    </row>
    <row r="1309" spans="1:2" x14ac:dyDescent="0.2">
      <c r="A1309" t="s">
        <v>1290</v>
      </c>
      <c r="B1309">
        <f t="shared" si="20"/>
        <v>1309</v>
      </c>
    </row>
    <row r="1310" spans="1:2" x14ac:dyDescent="0.2">
      <c r="A1310" t="s">
        <v>1084</v>
      </c>
      <c r="B1310">
        <f t="shared" si="20"/>
        <v>1310</v>
      </c>
    </row>
    <row r="1311" spans="1:2" x14ac:dyDescent="0.2">
      <c r="A1311" t="s">
        <v>1085</v>
      </c>
      <c r="B1311">
        <f t="shared" si="20"/>
        <v>1311</v>
      </c>
    </row>
    <row r="1312" spans="1:2" x14ac:dyDescent="0.2">
      <c r="A1312" t="s">
        <v>1086</v>
      </c>
      <c r="B1312">
        <f t="shared" si="20"/>
        <v>1312</v>
      </c>
    </row>
    <row r="1313" spans="1:2" x14ac:dyDescent="0.2">
      <c r="A1313" t="s">
        <v>1072</v>
      </c>
      <c r="B1313">
        <f t="shared" si="20"/>
        <v>1313</v>
      </c>
    </row>
    <row r="1314" spans="1:2" x14ac:dyDescent="0.2">
      <c r="A1314" t="s">
        <v>1418</v>
      </c>
      <c r="B1314">
        <f t="shared" si="20"/>
        <v>1314</v>
      </c>
    </row>
    <row r="1315" spans="1:2" x14ac:dyDescent="0.2">
      <c r="A1315" t="s">
        <v>1101</v>
      </c>
      <c r="B1315">
        <f t="shared" si="20"/>
        <v>1315</v>
      </c>
    </row>
    <row r="1316" spans="1:2" x14ac:dyDescent="0.2">
      <c r="A1316" t="s">
        <v>1419</v>
      </c>
      <c r="B1316">
        <f t="shared" si="20"/>
        <v>1316</v>
      </c>
    </row>
    <row r="1317" spans="1:2" x14ac:dyDescent="0.2">
      <c r="A1317" t="s">
        <v>1420</v>
      </c>
      <c r="B1317">
        <f t="shared" si="20"/>
        <v>1317</v>
      </c>
    </row>
    <row r="1318" spans="1:2" x14ac:dyDescent="0.2">
      <c r="A1318" t="s">
        <v>1421</v>
      </c>
      <c r="B1318">
        <f t="shared" si="20"/>
        <v>1318</v>
      </c>
    </row>
    <row r="1319" spans="1:2" x14ac:dyDescent="0.2">
      <c r="A1319" t="s">
        <v>1105</v>
      </c>
      <c r="B1319">
        <f t="shared" si="20"/>
        <v>1319</v>
      </c>
    </row>
    <row r="1320" spans="1:2" x14ac:dyDescent="0.2">
      <c r="A1320" t="s">
        <v>1072</v>
      </c>
      <c r="B1320">
        <f t="shared" si="20"/>
        <v>1320</v>
      </c>
    </row>
    <row r="1321" spans="1:2" x14ac:dyDescent="0.2">
      <c r="A1321" t="s">
        <v>1295</v>
      </c>
      <c r="B1321">
        <f t="shared" si="20"/>
        <v>1321</v>
      </c>
    </row>
    <row r="1322" spans="1:2" x14ac:dyDescent="0.2">
      <c r="A1322" t="s">
        <v>1107</v>
      </c>
      <c r="B1322">
        <f t="shared" si="20"/>
        <v>1322</v>
      </c>
    </row>
    <row r="1323" spans="1:2" x14ac:dyDescent="0.2">
      <c r="A1323" t="s">
        <v>1422</v>
      </c>
      <c r="B1323">
        <f t="shared" si="20"/>
        <v>1323</v>
      </c>
    </row>
    <row r="1324" spans="1:2" x14ac:dyDescent="0.2">
      <c r="A1324" t="s">
        <v>1297</v>
      </c>
      <c r="B1324">
        <f t="shared" si="20"/>
        <v>1324</v>
      </c>
    </row>
    <row r="1325" spans="1:2" x14ac:dyDescent="0.2">
      <c r="A1325" t="s">
        <v>1423</v>
      </c>
      <c r="B1325">
        <f t="shared" si="20"/>
        <v>1325</v>
      </c>
    </row>
    <row r="1326" spans="1:2" x14ac:dyDescent="0.2">
      <c r="A1326" t="s">
        <v>1111</v>
      </c>
      <c r="B1326">
        <f t="shared" si="20"/>
        <v>1326</v>
      </c>
    </row>
    <row r="1327" spans="1:2" x14ac:dyDescent="0.2">
      <c r="A1327" t="s">
        <v>1299</v>
      </c>
      <c r="B1327">
        <f t="shared" si="20"/>
        <v>1327</v>
      </c>
    </row>
    <row r="1328" spans="1:2" x14ac:dyDescent="0.2">
      <c r="A1328" t="s">
        <v>1081</v>
      </c>
      <c r="B1328">
        <f t="shared" si="20"/>
        <v>1328</v>
      </c>
    </row>
    <row r="1329" spans="1:2" x14ac:dyDescent="0.2">
      <c r="A1329" t="s">
        <v>1300</v>
      </c>
      <c r="B1329">
        <f t="shared" si="20"/>
        <v>1329</v>
      </c>
    </row>
    <row r="1330" spans="1:2" x14ac:dyDescent="0.2">
      <c r="A1330" t="s">
        <v>1301</v>
      </c>
      <c r="B1330">
        <f t="shared" si="20"/>
        <v>1330</v>
      </c>
    </row>
    <row r="1331" spans="1:2" x14ac:dyDescent="0.2">
      <c r="A1331" t="s">
        <v>1084</v>
      </c>
      <c r="B1331">
        <f t="shared" si="20"/>
        <v>1331</v>
      </c>
    </row>
    <row r="1332" spans="1:2" x14ac:dyDescent="0.2">
      <c r="A1332" t="s">
        <v>1085</v>
      </c>
      <c r="B1332">
        <f t="shared" si="20"/>
        <v>1332</v>
      </c>
    </row>
    <row r="1333" spans="1:2" x14ac:dyDescent="0.2">
      <c r="A1333" t="s">
        <v>1086</v>
      </c>
      <c r="B1333">
        <f t="shared" si="20"/>
        <v>1333</v>
      </c>
    </row>
    <row r="1334" spans="1:2" x14ac:dyDescent="0.2">
      <c r="A1334" t="s">
        <v>1072</v>
      </c>
      <c r="B1334">
        <f t="shared" si="20"/>
        <v>1334</v>
      </c>
    </row>
    <row r="1335" spans="1:2" x14ac:dyDescent="0.2">
      <c r="A1335" t="s">
        <v>1302</v>
      </c>
      <c r="B1335">
        <f t="shared" si="20"/>
        <v>1335</v>
      </c>
    </row>
    <row r="1336" spans="1:2" x14ac:dyDescent="0.2">
      <c r="A1336" t="s">
        <v>1303</v>
      </c>
      <c r="B1336">
        <f t="shared" si="20"/>
        <v>1336</v>
      </c>
    </row>
    <row r="1337" spans="1:2" x14ac:dyDescent="0.2">
      <c r="A1337" t="s">
        <v>1117</v>
      </c>
      <c r="B1337">
        <f t="shared" si="20"/>
        <v>1337</v>
      </c>
    </row>
    <row r="1338" spans="1:2" x14ac:dyDescent="0.2">
      <c r="A1338" t="s">
        <v>1118</v>
      </c>
      <c r="B1338">
        <f t="shared" si="20"/>
        <v>1338</v>
      </c>
    </row>
    <row r="1339" spans="1:2" x14ac:dyDescent="0.2">
      <c r="A1339" t="s">
        <v>1066</v>
      </c>
      <c r="B1339">
        <f t="shared" si="20"/>
        <v>1339</v>
      </c>
    </row>
    <row r="1340" spans="1:2" x14ac:dyDescent="0.2">
      <c r="A1340" t="s">
        <v>1268</v>
      </c>
      <c r="B1340">
        <f t="shared" si="20"/>
        <v>1340</v>
      </c>
    </row>
    <row r="1341" spans="1:2" x14ac:dyDescent="0.2">
      <c r="A1341" t="s">
        <v>1068</v>
      </c>
      <c r="B1341">
        <f t="shared" si="20"/>
        <v>1341</v>
      </c>
    </row>
    <row r="1342" spans="1:2" x14ac:dyDescent="0.2">
      <c r="A1342" t="s">
        <v>1069</v>
      </c>
      <c r="B1342">
        <f t="shared" si="20"/>
        <v>1342</v>
      </c>
    </row>
    <row r="1343" spans="1:2" x14ac:dyDescent="0.2">
      <c r="A1343" t="s">
        <v>1424</v>
      </c>
      <c r="B1343">
        <f t="shared" si="20"/>
        <v>1343</v>
      </c>
    </row>
    <row r="1344" spans="1:2" x14ac:dyDescent="0.2">
      <c r="A1344" t="s">
        <v>1071</v>
      </c>
      <c r="B1344">
        <f t="shared" si="20"/>
        <v>1344</v>
      </c>
    </row>
    <row r="1345" spans="1:2" x14ac:dyDescent="0.2">
      <c r="A1345" t="s">
        <v>1072</v>
      </c>
      <c r="B1345">
        <f t="shared" si="20"/>
        <v>1345</v>
      </c>
    </row>
    <row r="1346" spans="1:2" x14ac:dyDescent="0.2">
      <c r="A1346" t="s">
        <v>1425</v>
      </c>
      <c r="B1346">
        <f t="shared" si="20"/>
        <v>1346</v>
      </c>
    </row>
    <row r="1347" spans="1:2" x14ac:dyDescent="0.2">
      <c r="A1347" t="s">
        <v>1271</v>
      </c>
      <c r="B1347">
        <f t="shared" ref="B1347:B1410" si="21">B1346+1</f>
        <v>1347</v>
      </c>
    </row>
    <row r="1348" spans="1:2" x14ac:dyDescent="0.2">
      <c r="A1348" t="s">
        <v>1426</v>
      </c>
      <c r="B1348">
        <f t="shared" si="21"/>
        <v>1348</v>
      </c>
    </row>
    <row r="1349" spans="1:2" x14ac:dyDescent="0.2">
      <c r="A1349" t="s">
        <v>1427</v>
      </c>
      <c r="B1349">
        <f t="shared" si="21"/>
        <v>1349</v>
      </c>
    </row>
    <row r="1350" spans="1:2" x14ac:dyDescent="0.2">
      <c r="A1350" t="s">
        <v>1428</v>
      </c>
      <c r="B1350">
        <f t="shared" si="21"/>
        <v>1350</v>
      </c>
    </row>
    <row r="1351" spans="1:2" x14ac:dyDescent="0.2">
      <c r="A1351" t="s">
        <v>1079</v>
      </c>
      <c r="B1351">
        <f t="shared" si="21"/>
        <v>1351</v>
      </c>
    </row>
    <row r="1352" spans="1:2" x14ac:dyDescent="0.2">
      <c r="A1352" t="s">
        <v>1429</v>
      </c>
      <c r="B1352">
        <f t="shared" si="21"/>
        <v>1352</v>
      </c>
    </row>
    <row r="1353" spans="1:2" x14ac:dyDescent="0.2">
      <c r="A1353" t="s">
        <v>1081</v>
      </c>
      <c r="B1353">
        <f t="shared" si="21"/>
        <v>1353</v>
      </c>
    </row>
    <row r="1354" spans="1:2" x14ac:dyDescent="0.2">
      <c r="A1354" t="s">
        <v>1430</v>
      </c>
      <c r="B1354">
        <f t="shared" si="21"/>
        <v>1354</v>
      </c>
    </row>
    <row r="1355" spans="1:2" x14ac:dyDescent="0.2">
      <c r="A1355" t="s">
        <v>1431</v>
      </c>
      <c r="B1355">
        <f t="shared" si="21"/>
        <v>1355</v>
      </c>
    </row>
    <row r="1356" spans="1:2" x14ac:dyDescent="0.2">
      <c r="A1356" t="s">
        <v>1084</v>
      </c>
      <c r="B1356">
        <f t="shared" si="21"/>
        <v>1356</v>
      </c>
    </row>
    <row r="1357" spans="1:2" x14ac:dyDescent="0.2">
      <c r="A1357" t="s">
        <v>1085</v>
      </c>
      <c r="B1357">
        <f t="shared" si="21"/>
        <v>1357</v>
      </c>
    </row>
    <row r="1358" spans="1:2" x14ac:dyDescent="0.2">
      <c r="A1358" t="s">
        <v>1086</v>
      </c>
      <c r="B1358">
        <f t="shared" si="21"/>
        <v>1358</v>
      </c>
    </row>
    <row r="1359" spans="1:2" x14ac:dyDescent="0.2">
      <c r="A1359" t="s">
        <v>1072</v>
      </c>
      <c r="B1359">
        <f t="shared" si="21"/>
        <v>1359</v>
      </c>
    </row>
    <row r="1360" spans="1:2" x14ac:dyDescent="0.2">
      <c r="A1360" t="s">
        <v>1087</v>
      </c>
      <c r="B1360">
        <f t="shared" si="21"/>
        <v>1360</v>
      </c>
    </row>
    <row r="1361" spans="1:2" x14ac:dyDescent="0.2">
      <c r="A1361" t="s">
        <v>1432</v>
      </c>
      <c r="B1361">
        <f t="shared" si="21"/>
        <v>1361</v>
      </c>
    </row>
    <row r="1362" spans="1:2" x14ac:dyDescent="0.2">
      <c r="A1362" t="s">
        <v>1081</v>
      </c>
      <c r="B1362">
        <f t="shared" si="21"/>
        <v>1362</v>
      </c>
    </row>
    <row r="1363" spans="1:2" x14ac:dyDescent="0.2">
      <c r="A1363" t="s">
        <v>1433</v>
      </c>
      <c r="B1363">
        <f t="shared" si="21"/>
        <v>1363</v>
      </c>
    </row>
    <row r="1364" spans="1:2" x14ac:dyDescent="0.2">
      <c r="A1364" t="s">
        <v>1434</v>
      </c>
      <c r="B1364">
        <f t="shared" si="21"/>
        <v>1364</v>
      </c>
    </row>
    <row r="1365" spans="1:2" x14ac:dyDescent="0.2">
      <c r="A1365" t="s">
        <v>1084</v>
      </c>
      <c r="B1365">
        <f t="shared" si="21"/>
        <v>1365</v>
      </c>
    </row>
    <row r="1366" spans="1:2" x14ac:dyDescent="0.2">
      <c r="A1366" t="s">
        <v>1085</v>
      </c>
      <c r="B1366">
        <f t="shared" si="21"/>
        <v>1366</v>
      </c>
    </row>
    <row r="1367" spans="1:2" x14ac:dyDescent="0.2">
      <c r="A1367" t="s">
        <v>1086</v>
      </c>
      <c r="B1367">
        <f t="shared" si="21"/>
        <v>1367</v>
      </c>
    </row>
    <row r="1368" spans="1:2" x14ac:dyDescent="0.2">
      <c r="A1368" t="s">
        <v>1072</v>
      </c>
      <c r="B1368">
        <f t="shared" si="21"/>
        <v>1368</v>
      </c>
    </row>
    <row r="1369" spans="1:2" x14ac:dyDescent="0.2">
      <c r="A1369" t="s">
        <v>1091</v>
      </c>
      <c r="B1369">
        <f t="shared" si="21"/>
        <v>1369</v>
      </c>
    </row>
    <row r="1370" spans="1:2" x14ac:dyDescent="0.2">
      <c r="A1370" t="s">
        <v>1281</v>
      </c>
      <c r="B1370">
        <f t="shared" si="21"/>
        <v>1370</v>
      </c>
    </row>
    <row r="1371" spans="1:2" x14ac:dyDescent="0.2">
      <c r="A1371" t="s">
        <v>1081</v>
      </c>
      <c r="B1371">
        <f t="shared" si="21"/>
        <v>1371</v>
      </c>
    </row>
    <row r="1372" spans="1:2" x14ac:dyDescent="0.2">
      <c r="A1372" t="s">
        <v>1282</v>
      </c>
      <c r="B1372">
        <f t="shared" si="21"/>
        <v>1372</v>
      </c>
    </row>
    <row r="1373" spans="1:2" x14ac:dyDescent="0.2">
      <c r="A1373" t="s">
        <v>1283</v>
      </c>
      <c r="B1373">
        <f t="shared" si="21"/>
        <v>1373</v>
      </c>
    </row>
    <row r="1374" spans="1:2" x14ac:dyDescent="0.2">
      <c r="A1374" t="s">
        <v>1084</v>
      </c>
      <c r="B1374">
        <f t="shared" si="21"/>
        <v>1374</v>
      </c>
    </row>
    <row r="1375" spans="1:2" x14ac:dyDescent="0.2">
      <c r="A1375" t="s">
        <v>1085</v>
      </c>
      <c r="B1375">
        <f t="shared" si="21"/>
        <v>1375</v>
      </c>
    </row>
    <row r="1376" spans="1:2" x14ac:dyDescent="0.2">
      <c r="A1376" t="s">
        <v>1086</v>
      </c>
      <c r="B1376">
        <f t="shared" si="21"/>
        <v>1376</v>
      </c>
    </row>
    <row r="1377" spans="1:2" x14ac:dyDescent="0.2">
      <c r="A1377" t="s">
        <v>1072</v>
      </c>
      <c r="B1377">
        <f t="shared" si="21"/>
        <v>1377</v>
      </c>
    </row>
    <row r="1378" spans="1:2" x14ac:dyDescent="0.2">
      <c r="A1378" t="s">
        <v>1095</v>
      </c>
      <c r="B1378">
        <f t="shared" si="21"/>
        <v>1378</v>
      </c>
    </row>
    <row r="1379" spans="1:2" x14ac:dyDescent="0.2">
      <c r="A1379" t="s">
        <v>1435</v>
      </c>
      <c r="B1379">
        <f t="shared" si="21"/>
        <v>1379</v>
      </c>
    </row>
    <row r="1380" spans="1:2" x14ac:dyDescent="0.2">
      <c r="A1380" t="s">
        <v>1097</v>
      </c>
      <c r="B1380">
        <f t="shared" si="21"/>
        <v>1380</v>
      </c>
    </row>
    <row r="1381" spans="1:2" x14ac:dyDescent="0.2">
      <c r="A1381" t="s">
        <v>1072</v>
      </c>
      <c r="B1381">
        <f t="shared" si="21"/>
        <v>1381</v>
      </c>
    </row>
    <row r="1382" spans="1:2" x14ac:dyDescent="0.2">
      <c r="A1382" t="s">
        <v>1436</v>
      </c>
      <c r="B1382">
        <f t="shared" si="21"/>
        <v>1382</v>
      </c>
    </row>
    <row r="1383" spans="1:2" x14ac:dyDescent="0.2">
      <c r="A1383" t="s">
        <v>1437</v>
      </c>
      <c r="B1383">
        <f t="shared" si="21"/>
        <v>1383</v>
      </c>
    </row>
    <row r="1384" spans="1:2" x14ac:dyDescent="0.2">
      <c r="A1384" t="s">
        <v>1438</v>
      </c>
      <c r="B1384">
        <f t="shared" si="21"/>
        <v>1384</v>
      </c>
    </row>
    <row r="1385" spans="1:2" x14ac:dyDescent="0.2">
      <c r="A1385" t="s">
        <v>1288</v>
      </c>
      <c r="B1385">
        <f t="shared" si="21"/>
        <v>1385</v>
      </c>
    </row>
    <row r="1386" spans="1:2" x14ac:dyDescent="0.2">
      <c r="A1386" t="s">
        <v>1439</v>
      </c>
      <c r="B1386">
        <f t="shared" si="21"/>
        <v>1386</v>
      </c>
    </row>
    <row r="1387" spans="1:2" x14ac:dyDescent="0.2">
      <c r="A1387" t="s">
        <v>1081</v>
      </c>
      <c r="B1387">
        <f t="shared" si="21"/>
        <v>1387</v>
      </c>
    </row>
    <row r="1388" spans="1:2" x14ac:dyDescent="0.2">
      <c r="A1388" t="s">
        <v>1440</v>
      </c>
      <c r="B1388">
        <f t="shared" si="21"/>
        <v>1388</v>
      </c>
    </row>
    <row r="1389" spans="1:2" x14ac:dyDescent="0.2">
      <c r="A1389" t="s">
        <v>1084</v>
      </c>
      <c r="B1389">
        <f t="shared" si="21"/>
        <v>1389</v>
      </c>
    </row>
    <row r="1390" spans="1:2" x14ac:dyDescent="0.2">
      <c r="A1390" t="s">
        <v>1085</v>
      </c>
      <c r="B1390">
        <f t="shared" si="21"/>
        <v>1390</v>
      </c>
    </row>
    <row r="1391" spans="1:2" x14ac:dyDescent="0.2">
      <c r="A1391" t="s">
        <v>1086</v>
      </c>
      <c r="B1391">
        <f t="shared" si="21"/>
        <v>1391</v>
      </c>
    </row>
    <row r="1392" spans="1:2" x14ac:dyDescent="0.2">
      <c r="A1392" t="s">
        <v>1072</v>
      </c>
      <c r="B1392">
        <f t="shared" si="21"/>
        <v>1392</v>
      </c>
    </row>
    <row r="1393" spans="1:2" x14ac:dyDescent="0.2">
      <c r="A1393" t="s">
        <v>1441</v>
      </c>
      <c r="B1393">
        <f t="shared" si="21"/>
        <v>1393</v>
      </c>
    </row>
    <row r="1394" spans="1:2" x14ac:dyDescent="0.2">
      <c r="A1394" t="s">
        <v>1101</v>
      </c>
      <c r="B1394">
        <f t="shared" si="21"/>
        <v>1394</v>
      </c>
    </row>
    <row r="1395" spans="1:2" x14ac:dyDescent="0.2">
      <c r="A1395" t="s">
        <v>1442</v>
      </c>
      <c r="B1395">
        <f t="shared" si="21"/>
        <v>1395</v>
      </c>
    </row>
    <row r="1396" spans="1:2" x14ac:dyDescent="0.2">
      <c r="A1396" t="s">
        <v>1443</v>
      </c>
      <c r="B1396">
        <f t="shared" si="21"/>
        <v>1396</v>
      </c>
    </row>
    <row r="1397" spans="1:2" x14ac:dyDescent="0.2">
      <c r="A1397" t="s">
        <v>1444</v>
      </c>
      <c r="B1397">
        <f t="shared" si="21"/>
        <v>1397</v>
      </c>
    </row>
    <row r="1398" spans="1:2" x14ac:dyDescent="0.2">
      <c r="A1398" t="s">
        <v>1105</v>
      </c>
      <c r="B1398">
        <f t="shared" si="21"/>
        <v>1398</v>
      </c>
    </row>
    <row r="1399" spans="1:2" x14ac:dyDescent="0.2">
      <c r="A1399" t="s">
        <v>1072</v>
      </c>
      <c r="B1399">
        <f t="shared" si="21"/>
        <v>1399</v>
      </c>
    </row>
    <row r="1400" spans="1:2" x14ac:dyDescent="0.2">
      <c r="A1400" t="s">
        <v>1158</v>
      </c>
      <c r="B1400">
        <f t="shared" si="21"/>
        <v>1400</v>
      </c>
    </row>
    <row r="1401" spans="1:2" x14ac:dyDescent="0.2">
      <c r="A1401" t="s">
        <v>1107</v>
      </c>
      <c r="B1401">
        <f t="shared" si="21"/>
        <v>1401</v>
      </c>
    </row>
    <row r="1402" spans="1:2" x14ac:dyDescent="0.2">
      <c r="A1402" t="s">
        <v>1445</v>
      </c>
      <c r="B1402">
        <f t="shared" si="21"/>
        <v>1402</v>
      </c>
    </row>
    <row r="1403" spans="1:2" x14ac:dyDescent="0.2">
      <c r="A1403" t="s">
        <v>1446</v>
      </c>
      <c r="B1403">
        <f t="shared" si="21"/>
        <v>1403</v>
      </c>
    </row>
    <row r="1404" spans="1:2" x14ac:dyDescent="0.2">
      <c r="A1404" t="s">
        <v>1447</v>
      </c>
      <c r="B1404">
        <f t="shared" si="21"/>
        <v>1404</v>
      </c>
    </row>
    <row r="1405" spans="1:2" x14ac:dyDescent="0.2">
      <c r="A1405" t="s">
        <v>1111</v>
      </c>
      <c r="B1405">
        <f t="shared" si="21"/>
        <v>1405</v>
      </c>
    </row>
    <row r="1406" spans="1:2" x14ac:dyDescent="0.2">
      <c r="A1406" t="s">
        <v>1448</v>
      </c>
      <c r="B1406">
        <f t="shared" si="21"/>
        <v>1406</v>
      </c>
    </row>
    <row r="1407" spans="1:2" x14ac:dyDescent="0.2">
      <c r="A1407" t="s">
        <v>1081</v>
      </c>
      <c r="B1407">
        <f t="shared" si="21"/>
        <v>1407</v>
      </c>
    </row>
    <row r="1408" spans="1:2" x14ac:dyDescent="0.2">
      <c r="A1408" t="s">
        <v>1449</v>
      </c>
      <c r="B1408">
        <f t="shared" si="21"/>
        <v>1408</v>
      </c>
    </row>
    <row r="1409" spans="1:2" x14ac:dyDescent="0.2">
      <c r="A1409" t="s">
        <v>1450</v>
      </c>
      <c r="B1409">
        <f t="shared" si="21"/>
        <v>1409</v>
      </c>
    </row>
    <row r="1410" spans="1:2" x14ac:dyDescent="0.2">
      <c r="A1410" t="s">
        <v>1084</v>
      </c>
      <c r="B1410">
        <f t="shared" si="21"/>
        <v>1410</v>
      </c>
    </row>
    <row r="1411" spans="1:2" x14ac:dyDescent="0.2">
      <c r="A1411" t="s">
        <v>1085</v>
      </c>
      <c r="B1411">
        <f t="shared" ref="B1411:B1474" si="22">B1410+1</f>
        <v>1411</v>
      </c>
    </row>
    <row r="1412" spans="1:2" x14ac:dyDescent="0.2">
      <c r="A1412" t="s">
        <v>1086</v>
      </c>
      <c r="B1412">
        <f t="shared" si="22"/>
        <v>1412</v>
      </c>
    </row>
    <row r="1413" spans="1:2" x14ac:dyDescent="0.2">
      <c r="A1413" t="s">
        <v>1072</v>
      </c>
      <c r="B1413">
        <f t="shared" si="22"/>
        <v>1413</v>
      </c>
    </row>
    <row r="1414" spans="1:2" x14ac:dyDescent="0.2">
      <c r="A1414" t="s">
        <v>1451</v>
      </c>
      <c r="B1414">
        <f t="shared" si="22"/>
        <v>1414</v>
      </c>
    </row>
    <row r="1415" spans="1:2" x14ac:dyDescent="0.2">
      <c r="A1415" t="s">
        <v>1116</v>
      </c>
      <c r="B1415">
        <f t="shared" si="22"/>
        <v>1415</v>
      </c>
    </row>
    <row r="1416" spans="1:2" x14ac:dyDescent="0.2">
      <c r="A1416" t="s">
        <v>1117</v>
      </c>
      <c r="B1416">
        <f t="shared" si="22"/>
        <v>1416</v>
      </c>
    </row>
    <row r="1417" spans="1:2" x14ac:dyDescent="0.2">
      <c r="A1417" t="s">
        <v>1118</v>
      </c>
      <c r="B1417">
        <f t="shared" si="22"/>
        <v>1417</v>
      </c>
    </row>
    <row r="1418" spans="1:2" x14ac:dyDescent="0.2">
      <c r="A1418" t="s">
        <v>1066</v>
      </c>
      <c r="B1418">
        <f t="shared" si="22"/>
        <v>1418</v>
      </c>
    </row>
    <row r="1419" spans="1:2" x14ac:dyDescent="0.2">
      <c r="A1419" t="s">
        <v>1268</v>
      </c>
      <c r="B1419">
        <f t="shared" si="22"/>
        <v>1419</v>
      </c>
    </row>
    <row r="1420" spans="1:2" x14ac:dyDescent="0.2">
      <c r="A1420" t="s">
        <v>1068</v>
      </c>
      <c r="B1420">
        <f t="shared" si="22"/>
        <v>1420</v>
      </c>
    </row>
    <row r="1421" spans="1:2" x14ac:dyDescent="0.2">
      <c r="A1421" t="s">
        <v>1069</v>
      </c>
      <c r="B1421">
        <f t="shared" si="22"/>
        <v>1421</v>
      </c>
    </row>
    <row r="1422" spans="1:2" x14ac:dyDescent="0.2">
      <c r="A1422" t="s">
        <v>1452</v>
      </c>
      <c r="B1422">
        <f t="shared" si="22"/>
        <v>1422</v>
      </c>
    </row>
    <row r="1423" spans="1:2" x14ac:dyDescent="0.2">
      <c r="A1423" t="s">
        <v>1071</v>
      </c>
      <c r="B1423">
        <f t="shared" si="22"/>
        <v>1423</v>
      </c>
    </row>
    <row r="1424" spans="1:2" x14ac:dyDescent="0.2">
      <c r="A1424" t="s">
        <v>1072</v>
      </c>
      <c r="B1424">
        <f t="shared" si="22"/>
        <v>1424</v>
      </c>
    </row>
    <row r="1425" spans="1:2" x14ac:dyDescent="0.2">
      <c r="A1425" t="s">
        <v>1270</v>
      </c>
      <c r="B1425">
        <f t="shared" si="22"/>
        <v>1425</v>
      </c>
    </row>
    <row r="1426" spans="1:2" x14ac:dyDescent="0.2">
      <c r="A1426" t="s">
        <v>1271</v>
      </c>
      <c r="B1426">
        <f t="shared" si="22"/>
        <v>1426</v>
      </c>
    </row>
    <row r="1427" spans="1:2" x14ac:dyDescent="0.2">
      <c r="A1427" t="s">
        <v>1272</v>
      </c>
      <c r="B1427">
        <f t="shared" si="22"/>
        <v>1427</v>
      </c>
    </row>
    <row r="1428" spans="1:2" x14ac:dyDescent="0.2">
      <c r="A1428" t="s">
        <v>1273</v>
      </c>
      <c r="B1428">
        <f t="shared" si="22"/>
        <v>1428</v>
      </c>
    </row>
    <row r="1429" spans="1:2" x14ac:dyDescent="0.2">
      <c r="A1429" t="s">
        <v>1274</v>
      </c>
      <c r="B1429">
        <f t="shared" si="22"/>
        <v>1429</v>
      </c>
    </row>
    <row r="1430" spans="1:2" x14ac:dyDescent="0.2">
      <c r="A1430" t="s">
        <v>1079</v>
      </c>
      <c r="B1430">
        <f t="shared" si="22"/>
        <v>1430</v>
      </c>
    </row>
    <row r="1431" spans="1:2" x14ac:dyDescent="0.2">
      <c r="A1431" t="s">
        <v>1275</v>
      </c>
      <c r="B1431">
        <f t="shared" si="22"/>
        <v>1431</v>
      </c>
    </row>
    <row r="1432" spans="1:2" x14ac:dyDescent="0.2">
      <c r="A1432" t="s">
        <v>1081</v>
      </c>
      <c r="B1432">
        <f t="shared" si="22"/>
        <v>1432</v>
      </c>
    </row>
    <row r="1433" spans="1:2" x14ac:dyDescent="0.2">
      <c r="A1433" t="s">
        <v>1276</v>
      </c>
      <c r="B1433">
        <f t="shared" si="22"/>
        <v>1433</v>
      </c>
    </row>
    <row r="1434" spans="1:2" x14ac:dyDescent="0.2">
      <c r="A1434" t="s">
        <v>1277</v>
      </c>
      <c r="B1434">
        <f t="shared" si="22"/>
        <v>1434</v>
      </c>
    </row>
    <row r="1435" spans="1:2" x14ac:dyDescent="0.2">
      <c r="A1435" t="s">
        <v>1084</v>
      </c>
      <c r="B1435">
        <f t="shared" si="22"/>
        <v>1435</v>
      </c>
    </row>
    <row r="1436" spans="1:2" x14ac:dyDescent="0.2">
      <c r="A1436" t="s">
        <v>1085</v>
      </c>
      <c r="B1436">
        <f t="shared" si="22"/>
        <v>1436</v>
      </c>
    </row>
    <row r="1437" spans="1:2" x14ac:dyDescent="0.2">
      <c r="A1437" t="s">
        <v>1086</v>
      </c>
      <c r="B1437">
        <f t="shared" si="22"/>
        <v>1437</v>
      </c>
    </row>
    <row r="1438" spans="1:2" x14ac:dyDescent="0.2">
      <c r="A1438" t="s">
        <v>1072</v>
      </c>
      <c r="B1438">
        <f t="shared" si="22"/>
        <v>1438</v>
      </c>
    </row>
    <row r="1439" spans="1:2" x14ac:dyDescent="0.2">
      <c r="A1439" t="s">
        <v>1087</v>
      </c>
      <c r="B1439">
        <f t="shared" si="22"/>
        <v>1439</v>
      </c>
    </row>
    <row r="1440" spans="1:2" x14ac:dyDescent="0.2">
      <c r="A1440" t="s">
        <v>1278</v>
      </c>
      <c r="B1440">
        <f t="shared" si="22"/>
        <v>1440</v>
      </c>
    </row>
    <row r="1441" spans="1:2" x14ac:dyDescent="0.2">
      <c r="A1441" t="s">
        <v>1081</v>
      </c>
      <c r="B1441">
        <f t="shared" si="22"/>
        <v>1441</v>
      </c>
    </row>
    <row r="1442" spans="1:2" x14ac:dyDescent="0.2">
      <c r="A1442" t="s">
        <v>1279</v>
      </c>
      <c r="B1442">
        <f t="shared" si="22"/>
        <v>1442</v>
      </c>
    </row>
    <row r="1443" spans="1:2" x14ac:dyDescent="0.2">
      <c r="A1443" t="s">
        <v>1280</v>
      </c>
      <c r="B1443">
        <f t="shared" si="22"/>
        <v>1443</v>
      </c>
    </row>
    <row r="1444" spans="1:2" x14ac:dyDescent="0.2">
      <c r="A1444" t="s">
        <v>1084</v>
      </c>
      <c r="B1444">
        <f t="shared" si="22"/>
        <v>1444</v>
      </c>
    </row>
    <row r="1445" spans="1:2" x14ac:dyDescent="0.2">
      <c r="A1445" t="s">
        <v>1085</v>
      </c>
      <c r="B1445">
        <f t="shared" si="22"/>
        <v>1445</v>
      </c>
    </row>
    <row r="1446" spans="1:2" x14ac:dyDescent="0.2">
      <c r="A1446" t="s">
        <v>1086</v>
      </c>
      <c r="B1446">
        <f t="shared" si="22"/>
        <v>1446</v>
      </c>
    </row>
    <row r="1447" spans="1:2" x14ac:dyDescent="0.2">
      <c r="A1447" t="s">
        <v>1072</v>
      </c>
      <c r="B1447">
        <f t="shared" si="22"/>
        <v>1447</v>
      </c>
    </row>
    <row r="1448" spans="1:2" x14ac:dyDescent="0.2">
      <c r="A1448" t="s">
        <v>1091</v>
      </c>
      <c r="B1448">
        <f t="shared" si="22"/>
        <v>1448</v>
      </c>
    </row>
    <row r="1449" spans="1:2" x14ac:dyDescent="0.2">
      <c r="A1449" t="s">
        <v>1281</v>
      </c>
      <c r="B1449">
        <f t="shared" si="22"/>
        <v>1449</v>
      </c>
    </row>
    <row r="1450" spans="1:2" x14ac:dyDescent="0.2">
      <c r="A1450" t="s">
        <v>1081</v>
      </c>
      <c r="B1450">
        <f t="shared" si="22"/>
        <v>1450</v>
      </c>
    </row>
    <row r="1451" spans="1:2" x14ac:dyDescent="0.2">
      <c r="A1451" t="s">
        <v>1282</v>
      </c>
      <c r="B1451">
        <f t="shared" si="22"/>
        <v>1451</v>
      </c>
    </row>
    <row r="1452" spans="1:2" x14ac:dyDescent="0.2">
      <c r="A1452" t="s">
        <v>1283</v>
      </c>
      <c r="B1452">
        <f t="shared" si="22"/>
        <v>1452</v>
      </c>
    </row>
    <row r="1453" spans="1:2" x14ac:dyDescent="0.2">
      <c r="A1453" t="s">
        <v>1084</v>
      </c>
      <c r="B1453">
        <f t="shared" si="22"/>
        <v>1453</v>
      </c>
    </row>
    <row r="1454" spans="1:2" x14ac:dyDescent="0.2">
      <c r="A1454" t="s">
        <v>1085</v>
      </c>
      <c r="B1454">
        <f t="shared" si="22"/>
        <v>1454</v>
      </c>
    </row>
    <row r="1455" spans="1:2" x14ac:dyDescent="0.2">
      <c r="A1455" t="s">
        <v>1086</v>
      </c>
      <c r="B1455">
        <f t="shared" si="22"/>
        <v>1455</v>
      </c>
    </row>
    <row r="1456" spans="1:2" x14ac:dyDescent="0.2">
      <c r="A1456" t="s">
        <v>1072</v>
      </c>
      <c r="B1456">
        <f t="shared" si="22"/>
        <v>1456</v>
      </c>
    </row>
    <row r="1457" spans="1:2" x14ac:dyDescent="0.2">
      <c r="A1457" t="s">
        <v>1095</v>
      </c>
      <c r="B1457">
        <f t="shared" si="22"/>
        <v>1457</v>
      </c>
    </row>
    <row r="1458" spans="1:2" x14ac:dyDescent="0.2">
      <c r="A1458" t="s">
        <v>1284</v>
      </c>
      <c r="B1458">
        <f t="shared" si="22"/>
        <v>1458</v>
      </c>
    </row>
    <row r="1459" spans="1:2" x14ac:dyDescent="0.2">
      <c r="A1459" t="s">
        <v>1097</v>
      </c>
      <c r="B1459">
        <f t="shared" si="22"/>
        <v>1459</v>
      </c>
    </row>
    <row r="1460" spans="1:2" x14ac:dyDescent="0.2">
      <c r="A1460" t="s">
        <v>1072</v>
      </c>
      <c r="B1460">
        <f t="shared" si="22"/>
        <v>1460</v>
      </c>
    </row>
    <row r="1461" spans="1:2" x14ac:dyDescent="0.2">
      <c r="A1461" t="s">
        <v>1453</v>
      </c>
      <c r="B1461">
        <f t="shared" si="22"/>
        <v>1461</v>
      </c>
    </row>
    <row r="1462" spans="1:2" x14ac:dyDescent="0.2">
      <c r="A1462" t="s">
        <v>1286</v>
      </c>
      <c r="B1462">
        <f t="shared" si="22"/>
        <v>1462</v>
      </c>
    </row>
    <row r="1463" spans="1:2" x14ac:dyDescent="0.2">
      <c r="A1463" t="s">
        <v>1287</v>
      </c>
      <c r="B1463">
        <f t="shared" si="22"/>
        <v>1463</v>
      </c>
    </row>
    <row r="1464" spans="1:2" x14ac:dyDescent="0.2">
      <c r="A1464" t="s">
        <v>1288</v>
      </c>
      <c r="B1464">
        <f t="shared" si="22"/>
        <v>1464</v>
      </c>
    </row>
    <row r="1465" spans="1:2" x14ac:dyDescent="0.2">
      <c r="A1465" t="s">
        <v>1289</v>
      </c>
      <c r="B1465">
        <f t="shared" si="22"/>
        <v>1465</v>
      </c>
    </row>
    <row r="1466" spans="1:2" x14ac:dyDescent="0.2">
      <c r="A1466" t="s">
        <v>1081</v>
      </c>
      <c r="B1466">
        <f t="shared" si="22"/>
        <v>1466</v>
      </c>
    </row>
    <row r="1467" spans="1:2" x14ac:dyDescent="0.2">
      <c r="A1467" t="s">
        <v>1290</v>
      </c>
      <c r="B1467">
        <f t="shared" si="22"/>
        <v>1467</v>
      </c>
    </row>
    <row r="1468" spans="1:2" x14ac:dyDescent="0.2">
      <c r="A1468" t="s">
        <v>1084</v>
      </c>
      <c r="B1468">
        <f t="shared" si="22"/>
        <v>1468</v>
      </c>
    </row>
    <row r="1469" spans="1:2" x14ac:dyDescent="0.2">
      <c r="A1469" t="s">
        <v>1085</v>
      </c>
      <c r="B1469">
        <f t="shared" si="22"/>
        <v>1469</v>
      </c>
    </row>
    <row r="1470" spans="1:2" x14ac:dyDescent="0.2">
      <c r="A1470" t="s">
        <v>1086</v>
      </c>
      <c r="B1470">
        <f t="shared" si="22"/>
        <v>1470</v>
      </c>
    </row>
    <row r="1471" spans="1:2" x14ac:dyDescent="0.2">
      <c r="A1471" t="s">
        <v>1072</v>
      </c>
      <c r="B1471">
        <f t="shared" si="22"/>
        <v>1471</v>
      </c>
    </row>
    <row r="1472" spans="1:2" x14ac:dyDescent="0.2">
      <c r="A1472" t="s">
        <v>1454</v>
      </c>
      <c r="B1472">
        <f t="shared" si="22"/>
        <v>1472</v>
      </c>
    </row>
    <row r="1473" spans="1:2" x14ac:dyDescent="0.2">
      <c r="A1473" t="s">
        <v>1101</v>
      </c>
      <c r="B1473">
        <f t="shared" si="22"/>
        <v>1473</v>
      </c>
    </row>
    <row r="1474" spans="1:2" x14ac:dyDescent="0.2">
      <c r="A1474" t="s">
        <v>1455</v>
      </c>
      <c r="B1474">
        <f t="shared" si="22"/>
        <v>1474</v>
      </c>
    </row>
    <row r="1475" spans="1:2" x14ac:dyDescent="0.2">
      <c r="A1475" t="s">
        <v>1456</v>
      </c>
      <c r="B1475">
        <f t="shared" ref="B1475:B1538" si="23">B1474+1</f>
        <v>1475</v>
      </c>
    </row>
    <row r="1476" spans="1:2" x14ac:dyDescent="0.2">
      <c r="A1476" t="s">
        <v>1457</v>
      </c>
      <c r="B1476">
        <f t="shared" si="23"/>
        <v>1476</v>
      </c>
    </row>
    <row r="1477" spans="1:2" x14ac:dyDescent="0.2">
      <c r="A1477" t="s">
        <v>1105</v>
      </c>
      <c r="B1477">
        <f t="shared" si="23"/>
        <v>1477</v>
      </c>
    </row>
    <row r="1478" spans="1:2" x14ac:dyDescent="0.2">
      <c r="A1478" t="s">
        <v>1072</v>
      </c>
      <c r="B1478">
        <f t="shared" si="23"/>
        <v>1478</v>
      </c>
    </row>
    <row r="1479" spans="1:2" x14ac:dyDescent="0.2">
      <c r="A1479" t="s">
        <v>1295</v>
      </c>
      <c r="B1479">
        <f t="shared" si="23"/>
        <v>1479</v>
      </c>
    </row>
    <row r="1480" spans="1:2" x14ac:dyDescent="0.2">
      <c r="A1480" t="s">
        <v>1107</v>
      </c>
      <c r="B1480">
        <f t="shared" si="23"/>
        <v>1480</v>
      </c>
    </row>
    <row r="1481" spans="1:2" x14ac:dyDescent="0.2">
      <c r="A1481" t="s">
        <v>1458</v>
      </c>
      <c r="B1481">
        <f t="shared" si="23"/>
        <v>1481</v>
      </c>
    </row>
    <row r="1482" spans="1:2" x14ac:dyDescent="0.2">
      <c r="A1482" t="s">
        <v>1297</v>
      </c>
      <c r="B1482">
        <f t="shared" si="23"/>
        <v>1482</v>
      </c>
    </row>
    <row r="1483" spans="1:2" x14ac:dyDescent="0.2">
      <c r="A1483" t="s">
        <v>1459</v>
      </c>
      <c r="B1483">
        <f t="shared" si="23"/>
        <v>1483</v>
      </c>
    </row>
    <row r="1484" spans="1:2" x14ac:dyDescent="0.2">
      <c r="A1484" t="s">
        <v>1111</v>
      </c>
      <c r="B1484">
        <f t="shared" si="23"/>
        <v>1484</v>
      </c>
    </row>
    <row r="1485" spans="1:2" x14ac:dyDescent="0.2">
      <c r="A1485" t="s">
        <v>1299</v>
      </c>
      <c r="B1485">
        <f t="shared" si="23"/>
        <v>1485</v>
      </c>
    </row>
    <row r="1486" spans="1:2" x14ac:dyDescent="0.2">
      <c r="A1486" t="s">
        <v>1081</v>
      </c>
      <c r="B1486">
        <f t="shared" si="23"/>
        <v>1486</v>
      </c>
    </row>
    <row r="1487" spans="1:2" x14ac:dyDescent="0.2">
      <c r="A1487" t="s">
        <v>1300</v>
      </c>
      <c r="B1487">
        <f t="shared" si="23"/>
        <v>1487</v>
      </c>
    </row>
    <row r="1488" spans="1:2" x14ac:dyDescent="0.2">
      <c r="A1488" t="s">
        <v>1301</v>
      </c>
      <c r="B1488">
        <f t="shared" si="23"/>
        <v>1488</v>
      </c>
    </row>
    <row r="1489" spans="1:2" x14ac:dyDescent="0.2">
      <c r="A1489" t="s">
        <v>1084</v>
      </c>
      <c r="B1489">
        <f t="shared" si="23"/>
        <v>1489</v>
      </c>
    </row>
    <row r="1490" spans="1:2" x14ac:dyDescent="0.2">
      <c r="A1490" t="s">
        <v>1085</v>
      </c>
      <c r="B1490">
        <f t="shared" si="23"/>
        <v>1490</v>
      </c>
    </row>
    <row r="1491" spans="1:2" x14ac:dyDescent="0.2">
      <c r="A1491" t="s">
        <v>1086</v>
      </c>
      <c r="B1491">
        <f t="shared" si="23"/>
        <v>1491</v>
      </c>
    </row>
    <row r="1492" spans="1:2" x14ac:dyDescent="0.2">
      <c r="A1492" t="s">
        <v>1072</v>
      </c>
      <c r="B1492">
        <f t="shared" si="23"/>
        <v>1492</v>
      </c>
    </row>
    <row r="1493" spans="1:2" x14ac:dyDescent="0.2">
      <c r="A1493" t="s">
        <v>1302</v>
      </c>
      <c r="B1493">
        <f t="shared" si="23"/>
        <v>1493</v>
      </c>
    </row>
    <row r="1494" spans="1:2" x14ac:dyDescent="0.2">
      <c r="A1494" t="s">
        <v>1303</v>
      </c>
      <c r="B1494">
        <f t="shared" si="23"/>
        <v>1494</v>
      </c>
    </row>
    <row r="1495" spans="1:2" x14ac:dyDescent="0.2">
      <c r="A1495" t="s">
        <v>1117</v>
      </c>
      <c r="B1495">
        <f t="shared" si="23"/>
        <v>1495</v>
      </c>
    </row>
    <row r="1496" spans="1:2" x14ac:dyDescent="0.2">
      <c r="A1496" t="s">
        <v>1118</v>
      </c>
      <c r="B1496">
        <f t="shared" si="23"/>
        <v>1496</v>
      </c>
    </row>
    <row r="1497" spans="1:2" x14ac:dyDescent="0.2">
      <c r="A1497" t="s">
        <v>1066</v>
      </c>
      <c r="B1497">
        <f t="shared" si="23"/>
        <v>1497</v>
      </c>
    </row>
    <row r="1498" spans="1:2" x14ac:dyDescent="0.2">
      <c r="A1498" t="s">
        <v>1268</v>
      </c>
      <c r="B1498">
        <f t="shared" si="23"/>
        <v>1498</v>
      </c>
    </row>
    <row r="1499" spans="1:2" x14ac:dyDescent="0.2">
      <c r="A1499" t="s">
        <v>1068</v>
      </c>
      <c r="B1499">
        <f t="shared" si="23"/>
        <v>1499</v>
      </c>
    </row>
    <row r="1500" spans="1:2" x14ac:dyDescent="0.2">
      <c r="A1500" t="s">
        <v>1069</v>
      </c>
      <c r="B1500">
        <f t="shared" si="23"/>
        <v>1500</v>
      </c>
    </row>
    <row r="1501" spans="1:2" x14ac:dyDescent="0.2">
      <c r="A1501" t="s">
        <v>1363</v>
      </c>
      <c r="B1501">
        <f t="shared" si="23"/>
        <v>1501</v>
      </c>
    </row>
    <row r="1502" spans="1:2" x14ac:dyDescent="0.2">
      <c r="A1502" t="s">
        <v>1071</v>
      </c>
      <c r="B1502">
        <f t="shared" si="23"/>
        <v>1502</v>
      </c>
    </row>
    <row r="1503" spans="1:2" x14ac:dyDescent="0.2">
      <c r="A1503" t="s">
        <v>1072</v>
      </c>
      <c r="B1503">
        <f t="shared" si="23"/>
        <v>1503</v>
      </c>
    </row>
    <row r="1504" spans="1:2" x14ac:dyDescent="0.2">
      <c r="A1504" t="s">
        <v>1364</v>
      </c>
      <c r="B1504">
        <f t="shared" si="23"/>
        <v>1504</v>
      </c>
    </row>
    <row r="1505" spans="1:2" x14ac:dyDescent="0.2">
      <c r="A1505" t="s">
        <v>1460</v>
      </c>
      <c r="B1505">
        <f t="shared" si="23"/>
        <v>1505</v>
      </c>
    </row>
    <row r="1506" spans="1:2" x14ac:dyDescent="0.2">
      <c r="A1506" t="s">
        <v>1461</v>
      </c>
      <c r="B1506">
        <f t="shared" si="23"/>
        <v>1506</v>
      </c>
    </row>
    <row r="1507" spans="1:2" x14ac:dyDescent="0.2">
      <c r="A1507" t="s">
        <v>1367</v>
      </c>
      <c r="B1507">
        <f t="shared" si="23"/>
        <v>1507</v>
      </c>
    </row>
    <row r="1508" spans="1:2" x14ac:dyDescent="0.2">
      <c r="A1508" t="s">
        <v>1368</v>
      </c>
      <c r="B1508">
        <f t="shared" si="23"/>
        <v>1508</v>
      </c>
    </row>
    <row r="1509" spans="1:2" x14ac:dyDescent="0.2">
      <c r="A1509" t="s">
        <v>1072</v>
      </c>
      <c r="B1509">
        <f t="shared" si="23"/>
        <v>1509</v>
      </c>
    </row>
    <row r="1510" spans="1:2" x14ac:dyDescent="0.2">
      <c r="A1510" t="s">
        <v>1369</v>
      </c>
      <c r="B1510">
        <f t="shared" si="23"/>
        <v>1510</v>
      </c>
    </row>
    <row r="1511" spans="1:2" x14ac:dyDescent="0.2">
      <c r="A1511" t="s">
        <v>1074</v>
      </c>
      <c r="B1511">
        <f t="shared" si="23"/>
        <v>1511</v>
      </c>
    </row>
    <row r="1512" spans="1:2" x14ac:dyDescent="0.2">
      <c r="A1512" t="s">
        <v>1206</v>
      </c>
      <c r="B1512">
        <f t="shared" si="23"/>
        <v>1512</v>
      </c>
    </row>
    <row r="1513" spans="1:2" x14ac:dyDescent="0.2">
      <c r="A1513" t="s">
        <v>1370</v>
      </c>
      <c r="B1513">
        <f t="shared" si="23"/>
        <v>1513</v>
      </c>
    </row>
    <row r="1514" spans="1:2" x14ac:dyDescent="0.2">
      <c r="A1514" t="s">
        <v>1371</v>
      </c>
      <c r="B1514">
        <f t="shared" si="23"/>
        <v>1514</v>
      </c>
    </row>
    <row r="1515" spans="1:2" x14ac:dyDescent="0.2">
      <c r="A1515" t="s">
        <v>1079</v>
      </c>
      <c r="B1515">
        <f t="shared" si="23"/>
        <v>1515</v>
      </c>
    </row>
    <row r="1516" spans="1:2" x14ac:dyDescent="0.2">
      <c r="A1516" t="s">
        <v>1372</v>
      </c>
      <c r="B1516">
        <f t="shared" si="23"/>
        <v>1516</v>
      </c>
    </row>
    <row r="1517" spans="1:2" x14ac:dyDescent="0.2">
      <c r="A1517" t="s">
        <v>1081</v>
      </c>
      <c r="B1517">
        <f t="shared" si="23"/>
        <v>1517</v>
      </c>
    </row>
    <row r="1518" spans="1:2" x14ac:dyDescent="0.2">
      <c r="A1518" t="s">
        <v>1373</v>
      </c>
      <c r="B1518">
        <f t="shared" si="23"/>
        <v>1518</v>
      </c>
    </row>
    <row r="1519" spans="1:2" x14ac:dyDescent="0.2">
      <c r="A1519" t="s">
        <v>1374</v>
      </c>
      <c r="B1519">
        <f t="shared" si="23"/>
        <v>1519</v>
      </c>
    </row>
    <row r="1520" spans="1:2" x14ac:dyDescent="0.2">
      <c r="A1520" t="s">
        <v>1084</v>
      </c>
      <c r="B1520">
        <f t="shared" si="23"/>
        <v>1520</v>
      </c>
    </row>
    <row r="1521" spans="1:2" x14ac:dyDescent="0.2">
      <c r="A1521" t="s">
        <v>1085</v>
      </c>
      <c r="B1521">
        <f t="shared" si="23"/>
        <v>1521</v>
      </c>
    </row>
    <row r="1522" spans="1:2" x14ac:dyDescent="0.2">
      <c r="A1522" t="s">
        <v>1086</v>
      </c>
      <c r="B1522">
        <f t="shared" si="23"/>
        <v>1522</v>
      </c>
    </row>
    <row r="1523" spans="1:2" x14ac:dyDescent="0.2">
      <c r="A1523" t="s">
        <v>1072</v>
      </c>
      <c r="B1523">
        <f t="shared" si="23"/>
        <v>1523</v>
      </c>
    </row>
    <row r="1524" spans="1:2" x14ac:dyDescent="0.2">
      <c r="A1524" t="s">
        <v>1087</v>
      </c>
      <c r="B1524">
        <f t="shared" si="23"/>
        <v>1524</v>
      </c>
    </row>
    <row r="1525" spans="1:2" x14ac:dyDescent="0.2">
      <c r="A1525" t="s">
        <v>1375</v>
      </c>
      <c r="B1525">
        <f t="shared" si="23"/>
        <v>1525</v>
      </c>
    </row>
    <row r="1526" spans="1:2" x14ac:dyDescent="0.2">
      <c r="A1526" t="s">
        <v>1081</v>
      </c>
      <c r="B1526">
        <f t="shared" si="23"/>
        <v>1526</v>
      </c>
    </row>
    <row r="1527" spans="1:2" x14ac:dyDescent="0.2">
      <c r="A1527" t="s">
        <v>1376</v>
      </c>
      <c r="B1527">
        <f t="shared" si="23"/>
        <v>1527</v>
      </c>
    </row>
    <row r="1528" spans="1:2" x14ac:dyDescent="0.2">
      <c r="A1528" t="s">
        <v>1377</v>
      </c>
      <c r="B1528">
        <f t="shared" si="23"/>
        <v>1528</v>
      </c>
    </row>
    <row r="1529" spans="1:2" x14ac:dyDescent="0.2">
      <c r="A1529" t="s">
        <v>1084</v>
      </c>
      <c r="B1529">
        <f t="shared" si="23"/>
        <v>1529</v>
      </c>
    </row>
    <row r="1530" spans="1:2" x14ac:dyDescent="0.2">
      <c r="A1530" t="s">
        <v>1085</v>
      </c>
      <c r="B1530">
        <f t="shared" si="23"/>
        <v>1530</v>
      </c>
    </row>
    <row r="1531" spans="1:2" x14ac:dyDescent="0.2">
      <c r="A1531" t="s">
        <v>1086</v>
      </c>
      <c r="B1531">
        <f t="shared" si="23"/>
        <v>1531</v>
      </c>
    </row>
    <row r="1532" spans="1:2" x14ac:dyDescent="0.2">
      <c r="A1532" t="s">
        <v>1072</v>
      </c>
      <c r="B1532">
        <f t="shared" si="23"/>
        <v>1532</v>
      </c>
    </row>
    <row r="1533" spans="1:2" x14ac:dyDescent="0.2">
      <c r="A1533" t="s">
        <v>1091</v>
      </c>
      <c r="B1533">
        <f t="shared" si="23"/>
        <v>1533</v>
      </c>
    </row>
    <row r="1534" spans="1:2" x14ac:dyDescent="0.2">
      <c r="A1534" t="s">
        <v>1378</v>
      </c>
      <c r="B1534">
        <f t="shared" si="23"/>
        <v>1534</v>
      </c>
    </row>
    <row r="1535" spans="1:2" x14ac:dyDescent="0.2">
      <c r="A1535" t="s">
        <v>1081</v>
      </c>
      <c r="B1535">
        <f t="shared" si="23"/>
        <v>1535</v>
      </c>
    </row>
    <row r="1536" spans="1:2" x14ac:dyDescent="0.2">
      <c r="A1536" t="s">
        <v>1379</v>
      </c>
      <c r="B1536">
        <f t="shared" si="23"/>
        <v>1536</v>
      </c>
    </row>
    <row r="1537" spans="1:2" x14ac:dyDescent="0.2">
      <c r="A1537" t="s">
        <v>1380</v>
      </c>
      <c r="B1537">
        <f t="shared" si="23"/>
        <v>1537</v>
      </c>
    </row>
    <row r="1538" spans="1:2" x14ac:dyDescent="0.2">
      <c r="A1538" t="s">
        <v>1084</v>
      </c>
      <c r="B1538">
        <f t="shared" si="23"/>
        <v>1538</v>
      </c>
    </row>
    <row r="1539" spans="1:2" x14ac:dyDescent="0.2">
      <c r="A1539" t="s">
        <v>1085</v>
      </c>
      <c r="B1539">
        <f t="shared" ref="B1539:B1602" si="24">B1538+1</f>
        <v>1539</v>
      </c>
    </row>
    <row r="1540" spans="1:2" x14ac:dyDescent="0.2">
      <c r="A1540" t="s">
        <v>1086</v>
      </c>
      <c r="B1540">
        <f t="shared" si="24"/>
        <v>1540</v>
      </c>
    </row>
    <row r="1541" spans="1:2" x14ac:dyDescent="0.2">
      <c r="A1541" t="s">
        <v>1072</v>
      </c>
      <c r="B1541">
        <f t="shared" si="24"/>
        <v>1541</v>
      </c>
    </row>
    <row r="1542" spans="1:2" x14ac:dyDescent="0.2">
      <c r="A1542" t="s">
        <v>1095</v>
      </c>
      <c r="B1542">
        <f t="shared" si="24"/>
        <v>1542</v>
      </c>
    </row>
    <row r="1543" spans="1:2" x14ac:dyDescent="0.2">
      <c r="A1543" t="s">
        <v>1381</v>
      </c>
      <c r="B1543">
        <f t="shared" si="24"/>
        <v>1543</v>
      </c>
    </row>
    <row r="1544" spans="1:2" x14ac:dyDescent="0.2">
      <c r="A1544" t="s">
        <v>1097</v>
      </c>
      <c r="B1544">
        <f t="shared" si="24"/>
        <v>1544</v>
      </c>
    </row>
    <row r="1545" spans="1:2" x14ac:dyDescent="0.2">
      <c r="A1545" t="s">
        <v>1072</v>
      </c>
      <c r="B1545">
        <f t="shared" si="24"/>
        <v>1545</v>
      </c>
    </row>
    <row r="1546" spans="1:2" x14ac:dyDescent="0.2">
      <c r="A1546" t="s">
        <v>1462</v>
      </c>
      <c r="B1546">
        <f t="shared" si="24"/>
        <v>1546</v>
      </c>
    </row>
    <row r="1547" spans="1:2" x14ac:dyDescent="0.2">
      <c r="A1547" t="s">
        <v>1383</v>
      </c>
      <c r="B1547">
        <f t="shared" si="24"/>
        <v>1547</v>
      </c>
    </row>
    <row r="1548" spans="1:2" x14ac:dyDescent="0.2">
      <c r="A1548" t="s">
        <v>1463</v>
      </c>
      <c r="B1548">
        <f t="shared" si="24"/>
        <v>1548</v>
      </c>
    </row>
    <row r="1549" spans="1:2" x14ac:dyDescent="0.2">
      <c r="A1549" t="s">
        <v>1101</v>
      </c>
      <c r="B1549">
        <f t="shared" si="24"/>
        <v>1549</v>
      </c>
    </row>
    <row r="1550" spans="1:2" x14ac:dyDescent="0.2">
      <c r="A1550" t="s">
        <v>1385</v>
      </c>
      <c r="B1550">
        <f t="shared" si="24"/>
        <v>1550</v>
      </c>
    </row>
    <row r="1551" spans="1:2" x14ac:dyDescent="0.2">
      <c r="A1551" t="s">
        <v>1386</v>
      </c>
      <c r="B1551">
        <f t="shared" si="24"/>
        <v>1551</v>
      </c>
    </row>
    <row r="1552" spans="1:2" x14ac:dyDescent="0.2">
      <c r="A1552" t="s">
        <v>1387</v>
      </c>
      <c r="B1552">
        <f t="shared" si="24"/>
        <v>1552</v>
      </c>
    </row>
    <row r="1553" spans="1:2" x14ac:dyDescent="0.2">
      <c r="A1553" t="s">
        <v>1105</v>
      </c>
      <c r="B1553">
        <f t="shared" si="24"/>
        <v>1553</v>
      </c>
    </row>
    <row r="1554" spans="1:2" x14ac:dyDescent="0.2">
      <c r="A1554" t="s">
        <v>1072</v>
      </c>
      <c r="B1554">
        <f t="shared" si="24"/>
        <v>1554</v>
      </c>
    </row>
    <row r="1555" spans="1:2" x14ac:dyDescent="0.2">
      <c r="A1555" t="s">
        <v>1158</v>
      </c>
      <c r="B1555">
        <f t="shared" si="24"/>
        <v>1555</v>
      </c>
    </row>
    <row r="1556" spans="1:2" x14ac:dyDescent="0.2">
      <c r="A1556" t="s">
        <v>1107</v>
      </c>
      <c r="B1556">
        <f t="shared" si="24"/>
        <v>1556</v>
      </c>
    </row>
    <row r="1557" spans="1:2" x14ac:dyDescent="0.2">
      <c r="A1557" t="s">
        <v>1464</v>
      </c>
      <c r="B1557">
        <f t="shared" si="24"/>
        <v>1557</v>
      </c>
    </row>
    <row r="1558" spans="1:2" x14ac:dyDescent="0.2">
      <c r="A1558" t="s">
        <v>1389</v>
      </c>
      <c r="B1558">
        <f t="shared" si="24"/>
        <v>1558</v>
      </c>
    </row>
    <row r="1559" spans="1:2" x14ac:dyDescent="0.2">
      <c r="A1559" t="s">
        <v>1465</v>
      </c>
      <c r="B1559">
        <f t="shared" si="24"/>
        <v>1559</v>
      </c>
    </row>
    <row r="1560" spans="1:2" x14ac:dyDescent="0.2">
      <c r="A1560" t="s">
        <v>1111</v>
      </c>
      <c r="B1560">
        <f t="shared" si="24"/>
        <v>1560</v>
      </c>
    </row>
    <row r="1561" spans="1:2" x14ac:dyDescent="0.2">
      <c r="A1561" t="s">
        <v>1391</v>
      </c>
      <c r="B1561">
        <f t="shared" si="24"/>
        <v>1561</v>
      </c>
    </row>
    <row r="1562" spans="1:2" x14ac:dyDescent="0.2">
      <c r="A1562" t="s">
        <v>1081</v>
      </c>
      <c r="B1562">
        <f t="shared" si="24"/>
        <v>1562</v>
      </c>
    </row>
    <row r="1563" spans="1:2" x14ac:dyDescent="0.2">
      <c r="A1563" t="s">
        <v>1392</v>
      </c>
      <c r="B1563">
        <f t="shared" si="24"/>
        <v>1563</v>
      </c>
    </row>
    <row r="1564" spans="1:2" x14ac:dyDescent="0.2">
      <c r="A1564" t="s">
        <v>1393</v>
      </c>
      <c r="B1564">
        <f t="shared" si="24"/>
        <v>1564</v>
      </c>
    </row>
    <row r="1565" spans="1:2" x14ac:dyDescent="0.2">
      <c r="A1565" t="s">
        <v>1084</v>
      </c>
      <c r="B1565">
        <f t="shared" si="24"/>
        <v>1565</v>
      </c>
    </row>
    <row r="1566" spans="1:2" x14ac:dyDescent="0.2">
      <c r="A1566" t="s">
        <v>1085</v>
      </c>
      <c r="B1566">
        <f t="shared" si="24"/>
        <v>1566</v>
      </c>
    </row>
    <row r="1567" spans="1:2" x14ac:dyDescent="0.2">
      <c r="A1567" t="s">
        <v>1086</v>
      </c>
      <c r="B1567">
        <f t="shared" si="24"/>
        <v>1567</v>
      </c>
    </row>
    <row r="1568" spans="1:2" x14ac:dyDescent="0.2">
      <c r="A1568" t="s">
        <v>1072</v>
      </c>
      <c r="B1568">
        <f t="shared" si="24"/>
        <v>1568</v>
      </c>
    </row>
    <row r="1569" spans="1:2" x14ac:dyDescent="0.2">
      <c r="A1569" t="s">
        <v>1394</v>
      </c>
      <c r="B1569">
        <f t="shared" si="24"/>
        <v>1569</v>
      </c>
    </row>
    <row r="1570" spans="1:2" x14ac:dyDescent="0.2">
      <c r="A1570" t="s">
        <v>1395</v>
      </c>
      <c r="B1570">
        <f t="shared" si="24"/>
        <v>1570</v>
      </c>
    </row>
    <row r="1571" spans="1:2" x14ac:dyDescent="0.2">
      <c r="A1571" t="s">
        <v>1117</v>
      </c>
      <c r="B1571">
        <f t="shared" si="24"/>
        <v>1571</v>
      </c>
    </row>
    <row r="1572" spans="1:2" x14ac:dyDescent="0.2">
      <c r="A1572" t="s">
        <v>1118</v>
      </c>
      <c r="B1572">
        <f t="shared" si="24"/>
        <v>1572</v>
      </c>
    </row>
    <row r="1573" spans="1:2" x14ac:dyDescent="0.2">
      <c r="A1573" t="s">
        <v>1066</v>
      </c>
      <c r="B1573">
        <f t="shared" si="24"/>
        <v>1573</v>
      </c>
    </row>
    <row r="1574" spans="1:2" x14ac:dyDescent="0.2">
      <c r="A1574" t="s">
        <v>1268</v>
      </c>
      <c r="B1574">
        <f t="shared" si="24"/>
        <v>1574</v>
      </c>
    </row>
    <row r="1575" spans="1:2" x14ac:dyDescent="0.2">
      <c r="A1575" t="s">
        <v>1068</v>
      </c>
      <c r="B1575">
        <f t="shared" si="24"/>
        <v>1575</v>
      </c>
    </row>
    <row r="1576" spans="1:2" x14ac:dyDescent="0.2">
      <c r="A1576" t="s">
        <v>1069</v>
      </c>
      <c r="B1576">
        <f t="shared" si="24"/>
        <v>1576</v>
      </c>
    </row>
    <row r="1577" spans="1:2" x14ac:dyDescent="0.2">
      <c r="A1577" t="s">
        <v>1408</v>
      </c>
      <c r="B1577">
        <f t="shared" si="24"/>
        <v>1577</v>
      </c>
    </row>
    <row r="1578" spans="1:2" x14ac:dyDescent="0.2">
      <c r="A1578" t="s">
        <v>1071</v>
      </c>
      <c r="B1578">
        <f t="shared" si="24"/>
        <v>1578</v>
      </c>
    </row>
    <row r="1579" spans="1:2" x14ac:dyDescent="0.2">
      <c r="A1579" t="s">
        <v>1072</v>
      </c>
      <c r="B1579">
        <f t="shared" si="24"/>
        <v>1579</v>
      </c>
    </row>
    <row r="1580" spans="1:2" x14ac:dyDescent="0.2">
      <c r="A1580" t="s">
        <v>1466</v>
      </c>
      <c r="B1580">
        <f t="shared" si="24"/>
        <v>1580</v>
      </c>
    </row>
    <row r="1581" spans="1:2" x14ac:dyDescent="0.2">
      <c r="A1581" t="s">
        <v>1074</v>
      </c>
      <c r="B1581">
        <f t="shared" si="24"/>
        <v>1581</v>
      </c>
    </row>
    <row r="1582" spans="1:2" x14ac:dyDescent="0.2">
      <c r="A1582" t="s">
        <v>1075</v>
      </c>
      <c r="B1582">
        <f t="shared" si="24"/>
        <v>1582</v>
      </c>
    </row>
    <row r="1583" spans="1:2" x14ac:dyDescent="0.2">
      <c r="A1583" t="s">
        <v>1467</v>
      </c>
      <c r="B1583">
        <f t="shared" si="24"/>
        <v>1583</v>
      </c>
    </row>
    <row r="1584" spans="1:2" x14ac:dyDescent="0.2">
      <c r="A1584" t="s">
        <v>1468</v>
      </c>
      <c r="B1584">
        <f t="shared" si="24"/>
        <v>1584</v>
      </c>
    </row>
    <row r="1585" spans="1:2" x14ac:dyDescent="0.2">
      <c r="A1585" t="s">
        <v>1079</v>
      </c>
      <c r="B1585">
        <f t="shared" si="24"/>
        <v>1585</v>
      </c>
    </row>
    <row r="1586" spans="1:2" x14ac:dyDescent="0.2">
      <c r="A1586" t="s">
        <v>1469</v>
      </c>
      <c r="B1586">
        <f t="shared" si="24"/>
        <v>1586</v>
      </c>
    </row>
    <row r="1587" spans="1:2" x14ac:dyDescent="0.2">
      <c r="A1587" t="s">
        <v>1081</v>
      </c>
      <c r="B1587">
        <f t="shared" si="24"/>
        <v>1587</v>
      </c>
    </row>
    <row r="1588" spans="1:2" x14ac:dyDescent="0.2">
      <c r="A1588" t="s">
        <v>1470</v>
      </c>
      <c r="B1588">
        <f t="shared" si="24"/>
        <v>1588</v>
      </c>
    </row>
    <row r="1589" spans="1:2" x14ac:dyDescent="0.2">
      <c r="A1589" t="s">
        <v>1471</v>
      </c>
      <c r="B1589">
        <f t="shared" si="24"/>
        <v>1589</v>
      </c>
    </row>
    <row r="1590" spans="1:2" x14ac:dyDescent="0.2">
      <c r="A1590" t="s">
        <v>1084</v>
      </c>
      <c r="B1590">
        <f t="shared" si="24"/>
        <v>1590</v>
      </c>
    </row>
    <row r="1591" spans="1:2" x14ac:dyDescent="0.2">
      <c r="A1591" t="s">
        <v>1085</v>
      </c>
      <c r="B1591">
        <f t="shared" si="24"/>
        <v>1591</v>
      </c>
    </row>
    <row r="1592" spans="1:2" x14ac:dyDescent="0.2">
      <c r="A1592" t="s">
        <v>1086</v>
      </c>
      <c r="B1592">
        <f t="shared" si="24"/>
        <v>1592</v>
      </c>
    </row>
    <row r="1593" spans="1:2" x14ac:dyDescent="0.2">
      <c r="A1593" t="s">
        <v>1072</v>
      </c>
      <c r="B1593">
        <f t="shared" si="24"/>
        <v>1593</v>
      </c>
    </row>
    <row r="1594" spans="1:2" x14ac:dyDescent="0.2">
      <c r="A1594" t="s">
        <v>1087</v>
      </c>
      <c r="B1594">
        <f t="shared" si="24"/>
        <v>1594</v>
      </c>
    </row>
    <row r="1595" spans="1:2" x14ac:dyDescent="0.2">
      <c r="A1595" t="s">
        <v>1432</v>
      </c>
      <c r="B1595">
        <f t="shared" si="24"/>
        <v>1595</v>
      </c>
    </row>
    <row r="1596" spans="1:2" x14ac:dyDescent="0.2">
      <c r="A1596" t="s">
        <v>1081</v>
      </c>
      <c r="B1596">
        <f t="shared" si="24"/>
        <v>1596</v>
      </c>
    </row>
    <row r="1597" spans="1:2" x14ac:dyDescent="0.2">
      <c r="A1597" t="s">
        <v>1433</v>
      </c>
      <c r="B1597">
        <f t="shared" si="24"/>
        <v>1597</v>
      </c>
    </row>
    <row r="1598" spans="1:2" x14ac:dyDescent="0.2">
      <c r="A1598" t="s">
        <v>1434</v>
      </c>
      <c r="B1598">
        <f t="shared" si="24"/>
        <v>1598</v>
      </c>
    </row>
    <row r="1599" spans="1:2" x14ac:dyDescent="0.2">
      <c r="A1599" t="s">
        <v>1084</v>
      </c>
      <c r="B1599">
        <f t="shared" si="24"/>
        <v>1599</v>
      </c>
    </row>
    <row r="1600" spans="1:2" x14ac:dyDescent="0.2">
      <c r="A1600" t="s">
        <v>1085</v>
      </c>
      <c r="B1600">
        <f t="shared" si="24"/>
        <v>1600</v>
      </c>
    </row>
    <row r="1601" spans="1:2" x14ac:dyDescent="0.2">
      <c r="A1601" t="s">
        <v>1086</v>
      </c>
      <c r="B1601">
        <f t="shared" si="24"/>
        <v>1601</v>
      </c>
    </row>
    <row r="1602" spans="1:2" x14ac:dyDescent="0.2">
      <c r="A1602" t="s">
        <v>1072</v>
      </c>
      <c r="B1602">
        <f t="shared" si="24"/>
        <v>1602</v>
      </c>
    </row>
    <row r="1603" spans="1:2" x14ac:dyDescent="0.2">
      <c r="A1603" t="s">
        <v>1091</v>
      </c>
      <c r="B1603">
        <f t="shared" ref="B1603:B1666" si="25">B1602+1</f>
        <v>1603</v>
      </c>
    </row>
    <row r="1604" spans="1:2" x14ac:dyDescent="0.2">
      <c r="A1604" t="s">
        <v>1281</v>
      </c>
      <c r="B1604">
        <f t="shared" si="25"/>
        <v>1604</v>
      </c>
    </row>
    <row r="1605" spans="1:2" x14ac:dyDescent="0.2">
      <c r="A1605" t="s">
        <v>1081</v>
      </c>
      <c r="B1605">
        <f t="shared" si="25"/>
        <v>1605</v>
      </c>
    </row>
    <row r="1606" spans="1:2" x14ac:dyDescent="0.2">
      <c r="A1606" t="s">
        <v>1282</v>
      </c>
      <c r="B1606">
        <f t="shared" si="25"/>
        <v>1606</v>
      </c>
    </row>
    <row r="1607" spans="1:2" x14ac:dyDescent="0.2">
      <c r="A1607" t="s">
        <v>1283</v>
      </c>
      <c r="B1607">
        <f t="shared" si="25"/>
        <v>1607</v>
      </c>
    </row>
    <row r="1608" spans="1:2" x14ac:dyDescent="0.2">
      <c r="A1608" t="s">
        <v>1084</v>
      </c>
      <c r="B1608">
        <f t="shared" si="25"/>
        <v>1608</v>
      </c>
    </row>
    <row r="1609" spans="1:2" x14ac:dyDescent="0.2">
      <c r="A1609" t="s">
        <v>1085</v>
      </c>
      <c r="B1609">
        <f t="shared" si="25"/>
        <v>1609</v>
      </c>
    </row>
    <row r="1610" spans="1:2" x14ac:dyDescent="0.2">
      <c r="A1610" t="s">
        <v>1086</v>
      </c>
      <c r="B1610">
        <f t="shared" si="25"/>
        <v>1610</v>
      </c>
    </row>
    <row r="1611" spans="1:2" x14ac:dyDescent="0.2">
      <c r="A1611" t="s">
        <v>1072</v>
      </c>
      <c r="B1611">
        <f t="shared" si="25"/>
        <v>1611</v>
      </c>
    </row>
    <row r="1612" spans="1:2" x14ac:dyDescent="0.2">
      <c r="A1612" t="s">
        <v>1095</v>
      </c>
      <c r="B1612">
        <f t="shared" si="25"/>
        <v>1612</v>
      </c>
    </row>
    <row r="1613" spans="1:2" x14ac:dyDescent="0.2">
      <c r="A1613" t="s">
        <v>1472</v>
      </c>
      <c r="B1613">
        <f t="shared" si="25"/>
        <v>1613</v>
      </c>
    </row>
    <row r="1614" spans="1:2" x14ac:dyDescent="0.2">
      <c r="A1614" t="s">
        <v>1097</v>
      </c>
      <c r="B1614">
        <f t="shared" si="25"/>
        <v>1614</v>
      </c>
    </row>
    <row r="1615" spans="1:2" x14ac:dyDescent="0.2">
      <c r="A1615" t="s">
        <v>1072</v>
      </c>
      <c r="B1615">
        <f t="shared" si="25"/>
        <v>1615</v>
      </c>
    </row>
    <row r="1616" spans="1:2" x14ac:dyDescent="0.2">
      <c r="A1616" t="s">
        <v>1473</v>
      </c>
      <c r="B1616">
        <f t="shared" si="25"/>
        <v>1616</v>
      </c>
    </row>
    <row r="1617" spans="1:2" x14ac:dyDescent="0.2">
      <c r="A1617" t="s">
        <v>1474</v>
      </c>
      <c r="B1617">
        <f t="shared" si="25"/>
        <v>1617</v>
      </c>
    </row>
    <row r="1618" spans="1:2" x14ac:dyDescent="0.2">
      <c r="A1618" t="s">
        <v>1475</v>
      </c>
      <c r="B1618">
        <f t="shared" si="25"/>
        <v>1618</v>
      </c>
    </row>
    <row r="1619" spans="1:2" x14ac:dyDescent="0.2">
      <c r="A1619" t="s">
        <v>1101</v>
      </c>
      <c r="B1619">
        <f t="shared" si="25"/>
        <v>1619</v>
      </c>
    </row>
    <row r="1620" spans="1:2" x14ac:dyDescent="0.2">
      <c r="A1620" t="s">
        <v>1476</v>
      </c>
      <c r="B1620">
        <f t="shared" si="25"/>
        <v>1620</v>
      </c>
    </row>
    <row r="1621" spans="1:2" x14ac:dyDescent="0.2">
      <c r="A1621" t="s">
        <v>1477</v>
      </c>
      <c r="B1621">
        <f t="shared" si="25"/>
        <v>1621</v>
      </c>
    </row>
    <row r="1622" spans="1:2" x14ac:dyDescent="0.2">
      <c r="A1622" t="s">
        <v>1478</v>
      </c>
      <c r="B1622">
        <f t="shared" si="25"/>
        <v>1622</v>
      </c>
    </row>
    <row r="1623" spans="1:2" x14ac:dyDescent="0.2">
      <c r="A1623" t="s">
        <v>1105</v>
      </c>
      <c r="B1623">
        <f t="shared" si="25"/>
        <v>1623</v>
      </c>
    </row>
    <row r="1624" spans="1:2" x14ac:dyDescent="0.2">
      <c r="A1624" t="s">
        <v>1072</v>
      </c>
      <c r="B1624">
        <f t="shared" si="25"/>
        <v>1624</v>
      </c>
    </row>
    <row r="1625" spans="1:2" x14ac:dyDescent="0.2">
      <c r="A1625" t="s">
        <v>1479</v>
      </c>
      <c r="B1625">
        <f t="shared" si="25"/>
        <v>1625</v>
      </c>
    </row>
    <row r="1626" spans="1:2" x14ac:dyDescent="0.2">
      <c r="A1626" t="s">
        <v>1107</v>
      </c>
      <c r="B1626">
        <f t="shared" si="25"/>
        <v>1626</v>
      </c>
    </row>
    <row r="1627" spans="1:2" x14ac:dyDescent="0.2">
      <c r="A1627" t="s">
        <v>1480</v>
      </c>
      <c r="B1627">
        <f t="shared" si="25"/>
        <v>1627</v>
      </c>
    </row>
    <row r="1628" spans="1:2" x14ac:dyDescent="0.2">
      <c r="A1628" t="s">
        <v>1481</v>
      </c>
      <c r="B1628">
        <f t="shared" si="25"/>
        <v>1628</v>
      </c>
    </row>
    <row r="1629" spans="1:2" x14ac:dyDescent="0.2">
      <c r="A1629" t="s">
        <v>1482</v>
      </c>
      <c r="B1629">
        <f t="shared" si="25"/>
        <v>1629</v>
      </c>
    </row>
    <row r="1630" spans="1:2" x14ac:dyDescent="0.2">
      <c r="A1630" t="s">
        <v>1111</v>
      </c>
      <c r="B1630">
        <f t="shared" si="25"/>
        <v>1630</v>
      </c>
    </row>
    <row r="1631" spans="1:2" x14ac:dyDescent="0.2">
      <c r="A1631" t="s">
        <v>1483</v>
      </c>
      <c r="B1631">
        <f t="shared" si="25"/>
        <v>1631</v>
      </c>
    </row>
    <row r="1632" spans="1:2" x14ac:dyDescent="0.2">
      <c r="A1632" t="s">
        <v>1081</v>
      </c>
      <c r="B1632">
        <f t="shared" si="25"/>
        <v>1632</v>
      </c>
    </row>
    <row r="1633" spans="1:2" x14ac:dyDescent="0.2">
      <c r="A1633" t="s">
        <v>1484</v>
      </c>
      <c r="B1633">
        <f t="shared" si="25"/>
        <v>1633</v>
      </c>
    </row>
    <row r="1634" spans="1:2" x14ac:dyDescent="0.2">
      <c r="A1634" t="s">
        <v>1485</v>
      </c>
      <c r="B1634">
        <f t="shared" si="25"/>
        <v>1634</v>
      </c>
    </row>
    <row r="1635" spans="1:2" x14ac:dyDescent="0.2">
      <c r="A1635" t="s">
        <v>1084</v>
      </c>
      <c r="B1635">
        <f t="shared" si="25"/>
        <v>1635</v>
      </c>
    </row>
    <row r="1636" spans="1:2" x14ac:dyDescent="0.2">
      <c r="A1636" t="s">
        <v>1085</v>
      </c>
      <c r="B1636">
        <f t="shared" si="25"/>
        <v>1636</v>
      </c>
    </row>
    <row r="1637" spans="1:2" x14ac:dyDescent="0.2">
      <c r="A1637" t="s">
        <v>1086</v>
      </c>
      <c r="B1637">
        <f t="shared" si="25"/>
        <v>1637</v>
      </c>
    </row>
    <row r="1638" spans="1:2" x14ac:dyDescent="0.2">
      <c r="A1638" t="s">
        <v>1072</v>
      </c>
      <c r="B1638">
        <f t="shared" si="25"/>
        <v>1638</v>
      </c>
    </row>
    <row r="1639" spans="1:2" x14ac:dyDescent="0.2">
      <c r="A1639" t="s">
        <v>1486</v>
      </c>
      <c r="B1639">
        <f t="shared" si="25"/>
        <v>1639</v>
      </c>
    </row>
    <row r="1640" spans="1:2" x14ac:dyDescent="0.2">
      <c r="A1640" t="s">
        <v>1487</v>
      </c>
      <c r="B1640">
        <f t="shared" si="25"/>
        <v>1640</v>
      </c>
    </row>
    <row r="1641" spans="1:2" x14ac:dyDescent="0.2">
      <c r="A1641" t="s">
        <v>1117</v>
      </c>
      <c r="B1641">
        <f t="shared" si="25"/>
        <v>1641</v>
      </c>
    </row>
    <row r="1642" spans="1:2" x14ac:dyDescent="0.2">
      <c r="A1642" t="s">
        <v>1118</v>
      </c>
      <c r="B1642">
        <f t="shared" si="25"/>
        <v>1642</v>
      </c>
    </row>
    <row r="1643" spans="1:2" x14ac:dyDescent="0.2">
      <c r="A1643" t="s">
        <v>1066</v>
      </c>
      <c r="B1643">
        <f t="shared" si="25"/>
        <v>1643</v>
      </c>
    </row>
    <row r="1644" spans="1:2" x14ac:dyDescent="0.2">
      <c r="A1644" t="s">
        <v>1268</v>
      </c>
      <c r="B1644">
        <f t="shared" si="25"/>
        <v>1644</v>
      </c>
    </row>
    <row r="1645" spans="1:2" x14ac:dyDescent="0.2">
      <c r="A1645" t="s">
        <v>1068</v>
      </c>
      <c r="B1645">
        <f t="shared" si="25"/>
        <v>1645</v>
      </c>
    </row>
    <row r="1646" spans="1:2" x14ac:dyDescent="0.2">
      <c r="A1646" t="s">
        <v>1069</v>
      </c>
      <c r="B1646">
        <f t="shared" si="25"/>
        <v>1646</v>
      </c>
    </row>
    <row r="1647" spans="1:2" x14ac:dyDescent="0.2">
      <c r="A1647" t="s">
        <v>1488</v>
      </c>
      <c r="B1647">
        <f t="shared" si="25"/>
        <v>1647</v>
      </c>
    </row>
    <row r="1648" spans="1:2" x14ac:dyDescent="0.2">
      <c r="A1648" t="s">
        <v>1071</v>
      </c>
      <c r="B1648">
        <f t="shared" si="25"/>
        <v>1648</v>
      </c>
    </row>
    <row r="1649" spans="1:2" x14ac:dyDescent="0.2">
      <c r="A1649" t="s">
        <v>1072</v>
      </c>
      <c r="B1649">
        <f t="shared" si="25"/>
        <v>1649</v>
      </c>
    </row>
    <row r="1650" spans="1:2" x14ac:dyDescent="0.2">
      <c r="A1650" t="s">
        <v>1489</v>
      </c>
      <c r="B1650">
        <f t="shared" si="25"/>
        <v>1650</v>
      </c>
    </row>
    <row r="1651" spans="1:2" x14ac:dyDescent="0.2">
      <c r="A1651" t="s">
        <v>1271</v>
      </c>
      <c r="B1651">
        <f t="shared" si="25"/>
        <v>1651</v>
      </c>
    </row>
    <row r="1652" spans="1:2" x14ac:dyDescent="0.2">
      <c r="A1652" t="s">
        <v>1272</v>
      </c>
      <c r="B1652">
        <f t="shared" si="25"/>
        <v>1652</v>
      </c>
    </row>
    <row r="1653" spans="1:2" x14ac:dyDescent="0.2">
      <c r="A1653" t="s">
        <v>1273</v>
      </c>
      <c r="B1653">
        <f t="shared" si="25"/>
        <v>1653</v>
      </c>
    </row>
    <row r="1654" spans="1:2" x14ac:dyDescent="0.2">
      <c r="A1654" t="s">
        <v>1274</v>
      </c>
      <c r="B1654">
        <f t="shared" si="25"/>
        <v>1654</v>
      </c>
    </row>
    <row r="1655" spans="1:2" x14ac:dyDescent="0.2">
      <c r="A1655" t="s">
        <v>1078</v>
      </c>
      <c r="B1655">
        <f t="shared" si="25"/>
        <v>1655</v>
      </c>
    </row>
    <row r="1656" spans="1:2" x14ac:dyDescent="0.2">
      <c r="A1656" t="s">
        <v>1079</v>
      </c>
      <c r="B1656">
        <f t="shared" si="25"/>
        <v>1656</v>
      </c>
    </row>
    <row r="1657" spans="1:2" x14ac:dyDescent="0.2">
      <c r="A1657" t="s">
        <v>1429</v>
      </c>
      <c r="B1657">
        <f t="shared" si="25"/>
        <v>1657</v>
      </c>
    </row>
    <row r="1658" spans="1:2" x14ac:dyDescent="0.2">
      <c r="A1658" t="s">
        <v>1081</v>
      </c>
      <c r="B1658">
        <f t="shared" si="25"/>
        <v>1658</v>
      </c>
    </row>
    <row r="1659" spans="1:2" x14ac:dyDescent="0.2">
      <c r="A1659" t="s">
        <v>1430</v>
      </c>
      <c r="B1659">
        <f t="shared" si="25"/>
        <v>1659</v>
      </c>
    </row>
    <row r="1660" spans="1:2" x14ac:dyDescent="0.2">
      <c r="A1660" t="s">
        <v>1431</v>
      </c>
      <c r="B1660">
        <f t="shared" si="25"/>
        <v>1660</v>
      </c>
    </row>
    <row r="1661" spans="1:2" x14ac:dyDescent="0.2">
      <c r="A1661" t="s">
        <v>1084</v>
      </c>
      <c r="B1661">
        <f t="shared" si="25"/>
        <v>1661</v>
      </c>
    </row>
    <row r="1662" spans="1:2" x14ac:dyDescent="0.2">
      <c r="A1662" t="s">
        <v>1085</v>
      </c>
      <c r="B1662">
        <f t="shared" si="25"/>
        <v>1662</v>
      </c>
    </row>
    <row r="1663" spans="1:2" x14ac:dyDescent="0.2">
      <c r="A1663" t="s">
        <v>1086</v>
      </c>
      <c r="B1663">
        <f t="shared" si="25"/>
        <v>1663</v>
      </c>
    </row>
    <row r="1664" spans="1:2" x14ac:dyDescent="0.2">
      <c r="A1664" t="s">
        <v>1072</v>
      </c>
      <c r="B1664">
        <f t="shared" si="25"/>
        <v>1664</v>
      </c>
    </row>
    <row r="1665" spans="1:2" x14ac:dyDescent="0.2">
      <c r="A1665" t="s">
        <v>1087</v>
      </c>
      <c r="B1665">
        <f t="shared" si="25"/>
        <v>1665</v>
      </c>
    </row>
    <row r="1666" spans="1:2" x14ac:dyDescent="0.2">
      <c r="A1666" t="s">
        <v>1278</v>
      </c>
      <c r="B1666">
        <f t="shared" si="25"/>
        <v>1666</v>
      </c>
    </row>
    <row r="1667" spans="1:2" x14ac:dyDescent="0.2">
      <c r="A1667" t="s">
        <v>1081</v>
      </c>
      <c r="B1667">
        <f t="shared" ref="B1667:B1730" si="26">B1666+1</f>
        <v>1667</v>
      </c>
    </row>
    <row r="1668" spans="1:2" x14ac:dyDescent="0.2">
      <c r="A1668" t="s">
        <v>1279</v>
      </c>
      <c r="B1668">
        <f t="shared" si="26"/>
        <v>1668</v>
      </c>
    </row>
    <row r="1669" spans="1:2" x14ac:dyDescent="0.2">
      <c r="A1669" t="s">
        <v>1280</v>
      </c>
      <c r="B1669">
        <f t="shared" si="26"/>
        <v>1669</v>
      </c>
    </row>
    <row r="1670" spans="1:2" x14ac:dyDescent="0.2">
      <c r="A1670" t="s">
        <v>1084</v>
      </c>
      <c r="B1670">
        <f t="shared" si="26"/>
        <v>1670</v>
      </c>
    </row>
    <row r="1671" spans="1:2" x14ac:dyDescent="0.2">
      <c r="A1671" t="s">
        <v>1085</v>
      </c>
      <c r="B1671">
        <f t="shared" si="26"/>
        <v>1671</v>
      </c>
    </row>
    <row r="1672" spans="1:2" x14ac:dyDescent="0.2">
      <c r="A1672" t="s">
        <v>1086</v>
      </c>
      <c r="B1672">
        <f t="shared" si="26"/>
        <v>1672</v>
      </c>
    </row>
    <row r="1673" spans="1:2" x14ac:dyDescent="0.2">
      <c r="A1673" t="s">
        <v>1072</v>
      </c>
      <c r="B1673">
        <f t="shared" si="26"/>
        <v>1673</v>
      </c>
    </row>
    <row r="1674" spans="1:2" x14ac:dyDescent="0.2">
      <c r="A1674" t="s">
        <v>1091</v>
      </c>
      <c r="B1674">
        <f t="shared" si="26"/>
        <v>1674</v>
      </c>
    </row>
    <row r="1675" spans="1:2" x14ac:dyDescent="0.2">
      <c r="A1675" t="s">
        <v>1281</v>
      </c>
      <c r="B1675">
        <f t="shared" si="26"/>
        <v>1675</v>
      </c>
    </row>
    <row r="1676" spans="1:2" x14ac:dyDescent="0.2">
      <c r="A1676" t="s">
        <v>1081</v>
      </c>
      <c r="B1676">
        <f t="shared" si="26"/>
        <v>1676</v>
      </c>
    </row>
    <row r="1677" spans="1:2" x14ac:dyDescent="0.2">
      <c r="A1677" t="s">
        <v>1282</v>
      </c>
      <c r="B1677">
        <f t="shared" si="26"/>
        <v>1677</v>
      </c>
    </row>
    <row r="1678" spans="1:2" x14ac:dyDescent="0.2">
      <c r="A1678" t="s">
        <v>1283</v>
      </c>
      <c r="B1678">
        <f t="shared" si="26"/>
        <v>1678</v>
      </c>
    </row>
    <row r="1679" spans="1:2" x14ac:dyDescent="0.2">
      <c r="A1679" t="s">
        <v>1084</v>
      </c>
      <c r="B1679">
        <f t="shared" si="26"/>
        <v>1679</v>
      </c>
    </row>
    <row r="1680" spans="1:2" x14ac:dyDescent="0.2">
      <c r="A1680" t="s">
        <v>1085</v>
      </c>
      <c r="B1680">
        <f t="shared" si="26"/>
        <v>1680</v>
      </c>
    </row>
    <row r="1681" spans="1:2" x14ac:dyDescent="0.2">
      <c r="A1681" t="s">
        <v>1086</v>
      </c>
      <c r="B1681">
        <f t="shared" si="26"/>
        <v>1681</v>
      </c>
    </row>
    <row r="1682" spans="1:2" x14ac:dyDescent="0.2">
      <c r="A1682" t="s">
        <v>1072</v>
      </c>
      <c r="B1682">
        <f t="shared" si="26"/>
        <v>1682</v>
      </c>
    </row>
    <row r="1683" spans="1:2" x14ac:dyDescent="0.2">
      <c r="A1683" t="s">
        <v>1095</v>
      </c>
      <c r="B1683">
        <f t="shared" si="26"/>
        <v>1683</v>
      </c>
    </row>
    <row r="1684" spans="1:2" x14ac:dyDescent="0.2">
      <c r="A1684" t="s">
        <v>1490</v>
      </c>
      <c r="B1684">
        <f t="shared" si="26"/>
        <v>1684</v>
      </c>
    </row>
    <row r="1685" spans="1:2" x14ac:dyDescent="0.2">
      <c r="A1685" t="s">
        <v>1097</v>
      </c>
      <c r="B1685">
        <f t="shared" si="26"/>
        <v>1685</v>
      </c>
    </row>
    <row r="1686" spans="1:2" x14ac:dyDescent="0.2">
      <c r="A1686" t="s">
        <v>1072</v>
      </c>
      <c r="B1686">
        <f t="shared" si="26"/>
        <v>1686</v>
      </c>
    </row>
    <row r="1687" spans="1:2" x14ac:dyDescent="0.2">
      <c r="A1687" t="s">
        <v>1491</v>
      </c>
      <c r="B1687">
        <f t="shared" si="26"/>
        <v>1687</v>
      </c>
    </row>
    <row r="1688" spans="1:2" x14ac:dyDescent="0.2">
      <c r="A1688" t="s">
        <v>1286</v>
      </c>
      <c r="B1688">
        <f t="shared" si="26"/>
        <v>1688</v>
      </c>
    </row>
    <row r="1689" spans="1:2" x14ac:dyDescent="0.2">
      <c r="A1689" t="s">
        <v>1492</v>
      </c>
      <c r="B1689">
        <f t="shared" si="26"/>
        <v>1689</v>
      </c>
    </row>
    <row r="1690" spans="1:2" x14ac:dyDescent="0.2">
      <c r="A1690" t="s">
        <v>1288</v>
      </c>
      <c r="B1690">
        <f t="shared" si="26"/>
        <v>1690</v>
      </c>
    </row>
    <row r="1691" spans="1:2" x14ac:dyDescent="0.2">
      <c r="A1691" t="s">
        <v>1493</v>
      </c>
      <c r="B1691">
        <f t="shared" si="26"/>
        <v>1691</v>
      </c>
    </row>
    <row r="1692" spans="1:2" x14ac:dyDescent="0.2">
      <c r="A1692" t="s">
        <v>1081</v>
      </c>
      <c r="B1692">
        <f t="shared" si="26"/>
        <v>1692</v>
      </c>
    </row>
    <row r="1693" spans="1:2" x14ac:dyDescent="0.2">
      <c r="A1693" t="s">
        <v>1494</v>
      </c>
      <c r="B1693">
        <f t="shared" si="26"/>
        <v>1693</v>
      </c>
    </row>
    <row r="1694" spans="1:2" x14ac:dyDescent="0.2">
      <c r="A1694" t="s">
        <v>1084</v>
      </c>
      <c r="B1694">
        <f t="shared" si="26"/>
        <v>1694</v>
      </c>
    </row>
    <row r="1695" spans="1:2" x14ac:dyDescent="0.2">
      <c r="A1695" t="s">
        <v>1085</v>
      </c>
      <c r="B1695">
        <f t="shared" si="26"/>
        <v>1695</v>
      </c>
    </row>
    <row r="1696" spans="1:2" x14ac:dyDescent="0.2">
      <c r="A1696" t="s">
        <v>1086</v>
      </c>
      <c r="B1696">
        <f t="shared" si="26"/>
        <v>1696</v>
      </c>
    </row>
    <row r="1697" spans="1:2" x14ac:dyDescent="0.2">
      <c r="A1697" t="s">
        <v>1072</v>
      </c>
      <c r="B1697">
        <f t="shared" si="26"/>
        <v>1697</v>
      </c>
    </row>
    <row r="1698" spans="1:2" x14ac:dyDescent="0.2">
      <c r="A1698" t="s">
        <v>1495</v>
      </c>
      <c r="B1698">
        <f t="shared" si="26"/>
        <v>1698</v>
      </c>
    </row>
    <row r="1699" spans="1:2" x14ac:dyDescent="0.2">
      <c r="A1699" t="s">
        <v>1101</v>
      </c>
      <c r="B1699">
        <f t="shared" si="26"/>
        <v>1699</v>
      </c>
    </row>
    <row r="1700" spans="1:2" x14ac:dyDescent="0.2">
      <c r="A1700" t="s">
        <v>1496</v>
      </c>
      <c r="B1700">
        <f t="shared" si="26"/>
        <v>1700</v>
      </c>
    </row>
    <row r="1701" spans="1:2" x14ac:dyDescent="0.2">
      <c r="A1701" t="s">
        <v>1497</v>
      </c>
      <c r="B1701">
        <f t="shared" si="26"/>
        <v>1701</v>
      </c>
    </row>
    <row r="1702" spans="1:2" x14ac:dyDescent="0.2">
      <c r="A1702" t="s">
        <v>1498</v>
      </c>
      <c r="B1702">
        <f t="shared" si="26"/>
        <v>1702</v>
      </c>
    </row>
    <row r="1703" spans="1:2" x14ac:dyDescent="0.2">
      <c r="A1703" t="s">
        <v>1105</v>
      </c>
      <c r="B1703">
        <f t="shared" si="26"/>
        <v>1703</v>
      </c>
    </row>
    <row r="1704" spans="1:2" x14ac:dyDescent="0.2">
      <c r="A1704" t="s">
        <v>1072</v>
      </c>
      <c r="B1704">
        <f t="shared" si="26"/>
        <v>1704</v>
      </c>
    </row>
    <row r="1705" spans="1:2" x14ac:dyDescent="0.2">
      <c r="A1705" t="s">
        <v>1158</v>
      </c>
      <c r="B1705">
        <f t="shared" si="26"/>
        <v>1705</v>
      </c>
    </row>
    <row r="1706" spans="1:2" x14ac:dyDescent="0.2">
      <c r="A1706" t="s">
        <v>1107</v>
      </c>
      <c r="B1706">
        <f t="shared" si="26"/>
        <v>1706</v>
      </c>
    </row>
    <row r="1707" spans="1:2" x14ac:dyDescent="0.2">
      <c r="A1707" t="s">
        <v>1499</v>
      </c>
      <c r="B1707">
        <f t="shared" si="26"/>
        <v>1707</v>
      </c>
    </row>
    <row r="1708" spans="1:2" x14ac:dyDescent="0.2">
      <c r="A1708" t="s">
        <v>1297</v>
      </c>
      <c r="B1708">
        <f t="shared" si="26"/>
        <v>1708</v>
      </c>
    </row>
    <row r="1709" spans="1:2" x14ac:dyDescent="0.2">
      <c r="A1709" t="s">
        <v>1500</v>
      </c>
      <c r="B1709">
        <f t="shared" si="26"/>
        <v>1709</v>
      </c>
    </row>
    <row r="1710" spans="1:2" x14ac:dyDescent="0.2">
      <c r="A1710" t="s">
        <v>1111</v>
      </c>
      <c r="B1710">
        <f t="shared" si="26"/>
        <v>1710</v>
      </c>
    </row>
    <row r="1711" spans="1:2" x14ac:dyDescent="0.2">
      <c r="A1711" t="s">
        <v>1299</v>
      </c>
      <c r="B1711">
        <f t="shared" si="26"/>
        <v>1711</v>
      </c>
    </row>
    <row r="1712" spans="1:2" x14ac:dyDescent="0.2">
      <c r="A1712" t="s">
        <v>1081</v>
      </c>
      <c r="B1712">
        <f t="shared" si="26"/>
        <v>1712</v>
      </c>
    </row>
    <row r="1713" spans="1:2" x14ac:dyDescent="0.2">
      <c r="A1713" t="s">
        <v>1300</v>
      </c>
      <c r="B1713">
        <f t="shared" si="26"/>
        <v>1713</v>
      </c>
    </row>
    <row r="1714" spans="1:2" x14ac:dyDescent="0.2">
      <c r="A1714" t="s">
        <v>1301</v>
      </c>
      <c r="B1714">
        <f t="shared" si="26"/>
        <v>1714</v>
      </c>
    </row>
    <row r="1715" spans="1:2" x14ac:dyDescent="0.2">
      <c r="A1715" t="s">
        <v>1084</v>
      </c>
      <c r="B1715">
        <f t="shared" si="26"/>
        <v>1715</v>
      </c>
    </row>
    <row r="1716" spans="1:2" x14ac:dyDescent="0.2">
      <c r="A1716" t="s">
        <v>1085</v>
      </c>
      <c r="B1716">
        <f t="shared" si="26"/>
        <v>1716</v>
      </c>
    </row>
    <row r="1717" spans="1:2" x14ac:dyDescent="0.2">
      <c r="A1717" t="s">
        <v>1086</v>
      </c>
      <c r="B1717">
        <f t="shared" si="26"/>
        <v>1717</v>
      </c>
    </row>
    <row r="1718" spans="1:2" x14ac:dyDescent="0.2">
      <c r="A1718" t="s">
        <v>1072</v>
      </c>
      <c r="B1718">
        <f t="shared" si="26"/>
        <v>1718</v>
      </c>
    </row>
    <row r="1719" spans="1:2" x14ac:dyDescent="0.2">
      <c r="A1719" t="s">
        <v>1302</v>
      </c>
      <c r="B1719">
        <f t="shared" si="26"/>
        <v>1719</v>
      </c>
    </row>
    <row r="1720" spans="1:2" x14ac:dyDescent="0.2">
      <c r="A1720" t="s">
        <v>1303</v>
      </c>
      <c r="B1720">
        <f t="shared" si="26"/>
        <v>1720</v>
      </c>
    </row>
    <row r="1721" spans="1:2" x14ac:dyDescent="0.2">
      <c r="A1721" t="s">
        <v>1117</v>
      </c>
      <c r="B1721">
        <f t="shared" si="26"/>
        <v>1721</v>
      </c>
    </row>
    <row r="1722" spans="1:2" x14ac:dyDescent="0.2">
      <c r="A1722" t="s">
        <v>1118</v>
      </c>
      <c r="B1722">
        <f t="shared" si="26"/>
        <v>1722</v>
      </c>
    </row>
    <row r="1723" spans="1:2" x14ac:dyDescent="0.2">
      <c r="A1723" t="s">
        <v>1066</v>
      </c>
      <c r="B1723">
        <f t="shared" si="26"/>
        <v>1723</v>
      </c>
    </row>
    <row r="1724" spans="1:2" x14ac:dyDescent="0.2">
      <c r="A1724" t="s">
        <v>1268</v>
      </c>
      <c r="B1724">
        <f t="shared" si="26"/>
        <v>1724</v>
      </c>
    </row>
    <row r="1725" spans="1:2" x14ac:dyDescent="0.2">
      <c r="A1725" t="s">
        <v>1068</v>
      </c>
      <c r="B1725">
        <f t="shared" si="26"/>
        <v>1725</v>
      </c>
    </row>
    <row r="1726" spans="1:2" x14ac:dyDescent="0.2">
      <c r="A1726" t="s">
        <v>1069</v>
      </c>
      <c r="B1726">
        <f t="shared" si="26"/>
        <v>1726</v>
      </c>
    </row>
    <row r="1727" spans="1:2" x14ac:dyDescent="0.2">
      <c r="A1727" t="s">
        <v>1501</v>
      </c>
      <c r="B1727">
        <f t="shared" si="26"/>
        <v>1727</v>
      </c>
    </row>
    <row r="1728" spans="1:2" x14ac:dyDescent="0.2">
      <c r="A1728" t="s">
        <v>1071</v>
      </c>
      <c r="B1728">
        <f t="shared" si="26"/>
        <v>1728</v>
      </c>
    </row>
    <row r="1729" spans="1:2" x14ac:dyDescent="0.2">
      <c r="A1729" t="s">
        <v>1072</v>
      </c>
      <c r="B1729">
        <f t="shared" si="26"/>
        <v>1729</v>
      </c>
    </row>
    <row r="1730" spans="1:2" x14ac:dyDescent="0.2">
      <c r="A1730" t="s">
        <v>1364</v>
      </c>
      <c r="B1730">
        <f t="shared" si="26"/>
        <v>1730</v>
      </c>
    </row>
    <row r="1731" spans="1:2" x14ac:dyDescent="0.2">
      <c r="A1731" t="s">
        <v>1502</v>
      </c>
      <c r="B1731">
        <f t="shared" ref="B1731:B1794" si="27">B1730+1</f>
        <v>1731</v>
      </c>
    </row>
    <row r="1732" spans="1:2" x14ac:dyDescent="0.2">
      <c r="A1732" t="s">
        <v>1503</v>
      </c>
      <c r="B1732">
        <f t="shared" si="27"/>
        <v>1732</v>
      </c>
    </row>
    <row r="1733" spans="1:2" x14ac:dyDescent="0.2">
      <c r="A1733" t="s">
        <v>1367</v>
      </c>
      <c r="B1733">
        <f t="shared" si="27"/>
        <v>1733</v>
      </c>
    </row>
    <row r="1734" spans="1:2" x14ac:dyDescent="0.2">
      <c r="A1734" t="s">
        <v>1368</v>
      </c>
      <c r="B1734">
        <f t="shared" si="27"/>
        <v>1734</v>
      </c>
    </row>
    <row r="1735" spans="1:2" x14ac:dyDescent="0.2">
      <c r="A1735" t="s">
        <v>1072</v>
      </c>
      <c r="B1735">
        <f t="shared" si="27"/>
        <v>1735</v>
      </c>
    </row>
    <row r="1736" spans="1:2" x14ac:dyDescent="0.2">
      <c r="A1736" t="s">
        <v>1504</v>
      </c>
      <c r="B1736">
        <f t="shared" si="27"/>
        <v>1736</v>
      </c>
    </row>
    <row r="1737" spans="1:2" x14ac:dyDescent="0.2">
      <c r="A1737" t="s">
        <v>1074</v>
      </c>
      <c r="B1737">
        <f t="shared" si="27"/>
        <v>1737</v>
      </c>
    </row>
    <row r="1738" spans="1:2" x14ac:dyDescent="0.2">
      <c r="A1738" t="s">
        <v>1206</v>
      </c>
      <c r="B1738">
        <f t="shared" si="27"/>
        <v>1738</v>
      </c>
    </row>
    <row r="1739" spans="1:2" x14ac:dyDescent="0.2">
      <c r="A1739" t="s">
        <v>1370</v>
      </c>
      <c r="B1739">
        <f t="shared" si="27"/>
        <v>1739</v>
      </c>
    </row>
    <row r="1740" spans="1:2" x14ac:dyDescent="0.2">
      <c r="A1740" t="s">
        <v>1371</v>
      </c>
      <c r="B1740">
        <f t="shared" si="27"/>
        <v>1740</v>
      </c>
    </row>
    <row r="1741" spans="1:2" x14ac:dyDescent="0.2">
      <c r="A1741" t="s">
        <v>1079</v>
      </c>
      <c r="B1741">
        <f t="shared" si="27"/>
        <v>1741</v>
      </c>
    </row>
    <row r="1742" spans="1:2" x14ac:dyDescent="0.2">
      <c r="A1742" t="s">
        <v>1372</v>
      </c>
      <c r="B1742">
        <f t="shared" si="27"/>
        <v>1742</v>
      </c>
    </row>
    <row r="1743" spans="1:2" x14ac:dyDescent="0.2">
      <c r="A1743" t="s">
        <v>1081</v>
      </c>
      <c r="B1743">
        <f t="shared" si="27"/>
        <v>1743</v>
      </c>
    </row>
    <row r="1744" spans="1:2" x14ac:dyDescent="0.2">
      <c r="A1744" t="s">
        <v>1373</v>
      </c>
      <c r="B1744">
        <f t="shared" si="27"/>
        <v>1744</v>
      </c>
    </row>
    <row r="1745" spans="1:2" x14ac:dyDescent="0.2">
      <c r="A1745" t="s">
        <v>1374</v>
      </c>
      <c r="B1745">
        <f t="shared" si="27"/>
        <v>1745</v>
      </c>
    </row>
    <row r="1746" spans="1:2" x14ac:dyDescent="0.2">
      <c r="A1746" t="s">
        <v>1084</v>
      </c>
      <c r="B1746">
        <f t="shared" si="27"/>
        <v>1746</v>
      </c>
    </row>
    <row r="1747" spans="1:2" x14ac:dyDescent="0.2">
      <c r="A1747" t="s">
        <v>1085</v>
      </c>
      <c r="B1747">
        <f t="shared" si="27"/>
        <v>1747</v>
      </c>
    </row>
    <row r="1748" spans="1:2" x14ac:dyDescent="0.2">
      <c r="A1748" t="s">
        <v>1086</v>
      </c>
      <c r="B1748">
        <f t="shared" si="27"/>
        <v>1748</v>
      </c>
    </row>
    <row r="1749" spans="1:2" x14ac:dyDescent="0.2">
      <c r="A1749" t="s">
        <v>1072</v>
      </c>
      <c r="B1749">
        <f t="shared" si="27"/>
        <v>1749</v>
      </c>
    </row>
    <row r="1750" spans="1:2" x14ac:dyDescent="0.2">
      <c r="A1750" t="s">
        <v>1087</v>
      </c>
      <c r="B1750">
        <f t="shared" si="27"/>
        <v>1750</v>
      </c>
    </row>
    <row r="1751" spans="1:2" x14ac:dyDescent="0.2">
      <c r="A1751" t="s">
        <v>1375</v>
      </c>
      <c r="B1751">
        <f t="shared" si="27"/>
        <v>1751</v>
      </c>
    </row>
    <row r="1752" spans="1:2" x14ac:dyDescent="0.2">
      <c r="A1752" t="s">
        <v>1081</v>
      </c>
      <c r="B1752">
        <f t="shared" si="27"/>
        <v>1752</v>
      </c>
    </row>
    <row r="1753" spans="1:2" x14ac:dyDescent="0.2">
      <c r="A1753" t="s">
        <v>1376</v>
      </c>
      <c r="B1753">
        <f t="shared" si="27"/>
        <v>1753</v>
      </c>
    </row>
    <row r="1754" spans="1:2" x14ac:dyDescent="0.2">
      <c r="A1754" t="s">
        <v>1377</v>
      </c>
      <c r="B1754">
        <f t="shared" si="27"/>
        <v>1754</v>
      </c>
    </row>
    <row r="1755" spans="1:2" x14ac:dyDescent="0.2">
      <c r="A1755" t="s">
        <v>1084</v>
      </c>
      <c r="B1755">
        <f t="shared" si="27"/>
        <v>1755</v>
      </c>
    </row>
    <row r="1756" spans="1:2" x14ac:dyDescent="0.2">
      <c r="A1756" t="s">
        <v>1085</v>
      </c>
      <c r="B1756">
        <f t="shared" si="27"/>
        <v>1756</v>
      </c>
    </row>
    <row r="1757" spans="1:2" x14ac:dyDescent="0.2">
      <c r="A1757" t="s">
        <v>1086</v>
      </c>
      <c r="B1757">
        <f t="shared" si="27"/>
        <v>1757</v>
      </c>
    </row>
    <row r="1758" spans="1:2" x14ac:dyDescent="0.2">
      <c r="A1758" t="s">
        <v>1072</v>
      </c>
      <c r="B1758">
        <f t="shared" si="27"/>
        <v>1758</v>
      </c>
    </row>
    <row r="1759" spans="1:2" x14ac:dyDescent="0.2">
      <c r="A1759" t="s">
        <v>1091</v>
      </c>
      <c r="B1759">
        <f t="shared" si="27"/>
        <v>1759</v>
      </c>
    </row>
    <row r="1760" spans="1:2" x14ac:dyDescent="0.2">
      <c r="A1760" t="s">
        <v>1378</v>
      </c>
      <c r="B1760">
        <f t="shared" si="27"/>
        <v>1760</v>
      </c>
    </row>
    <row r="1761" spans="1:2" x14ac:dyDescent="0.2">
      <c r="A1761" t="s">
        <v>1081</v>
      </c>
      <c r="B1761">
        <f t="shared" si="27"/>
        <v>1761</v>
      </c>
    </row>
    <row r="1762" spans="1:2" x14ac:dyDescent="0.2">
      <c r="A1762" t="s">
        <v>1379</v>
      </c>
      <c r="B1762">
        <f t="shared" si="27"/>
        <v>1762</v>
      </c>
    </row>
    <row r="1763" spans="1:2" x14ac:dyDescent="0.2">
      <c r="A1763" t="s">
        <v>1380</v>
      </c>
      <c r="B1763">
        <f t="shared" si="27"/>
        <v>1763</v>
      </c>
    </row>
    <row r="1764" spans="1:2" x14ac:dyDescent="0.2">
      <c r="A1764" t="s">
        <v>1084</v>
      </c>
      <c r="B1764">
        <f t="shared" si="27"/>
        <v>1764</v>
      </c>
    </row>
    <row r="1765" spans="1:2" x14ac:dyDescent="0.2">
      <c r="A1765" t="s">
        <v>1085</v>
      </c>
      <c r="B1765">
        <f t="shared" si="27"/>
        <v>1765</v>
      </c>
    </row>
    <row r="1766" spans="1:2" x14ac:dyDescent="0.2">
      <c r="A1766" t="s">
        <v>1086</v>
      </c>
      <c r="B1766">
        <f t="shared" si="27"/>
        <v>1766</v>
      </c>
    </row>
    <row r="1767" spans="1:2" x14ac:dyDescent="0.2">
      <c r="A1767" t="s">
        <v>1072</v>
      </c>
      <c r="B1767">
        <f t="shared" si="27"/>
        <v>1767</v>
      </c>
    </row>
    <row r="1768" spans="1:2" x14ac:dyDescent="0.2">
      <c r="A1768" t="s">
        <v>1095</v>
      </c>
      <c r="B1768">
        <f t="shared" si="27"/>
        <v>1768</v>
      </c>
    </row>
    <row r="1769" spans="1:2" x14ac:dyDescent="0.2">
      <c r="A1769" t="s">
        <v>1505</v>
      </c>
      <c r="B1769">
        <f t="shared" si="27"/>
        <v>1769</v>
      </c>
    </row>
    <row r="1770" spans="1:2" x14ac:dyDescent="0.2">
      <c r="A1770" t="s">
        <v>1097</v>
      </c>
      <c r="B1770">
        <f t="shared" si="27"/>
        <v>1770</v>
      </c>
    </row>
    <row r="1771" spans="1:2" x14ac:dyDescent="0.2">
      <c r="A1771" t="s">
        <v>1072</v>
      </c>
      <c r="B1771">
        <f t="shared" si="27"/>
        <v>1771</v>
      </c>
    </row>
    <row r="1772" spans="1:2" x14ac:dyDescent="0.2">
      <c r="A1772" t="s">
        <v>1506</v>
      </c>
      <c r="B1772">
        <f t="shared" si="27"/>
        <v>1772</v>
      </c>
    </row>
    <row r="1773" spans="1:2" x14ac:dyDescent="0.2">
      <c r="A1773" t="s">
        <v>1383</v>
      </c>
      <c r="B1773">
        <f t="shared" si="27"/>
        <v>1773</v>
      </c>
    </row>
    <row r="1774" spans="1:2" x14ac:dyDescent="0.2">
      <c r="A1774" t="s">
        <v>1507</v>
      </c>
      <c r="B1774">
        <f t="shared" si="27"/>
        <v>1774</v>
      </c>
    </row>
    <row r="1775" spans="1:2" x14ac:dyDescent="0.2">
      <c r="A1775" t="s">
        <v>1101</v>
      </c>
      <c r="B1775">
        <f t="shared" si="27"/>
        <v>1775</v>
      </c>
    </row>
    <row r="1776" spans="1:2" x14ac:dyDescent="0.2">
      <c r="A1776" t="s">
        <v>1508</v>
      </c>
      <c r="B1776">
        <f t="shared" si="27"/>
        <v>1776</v>
      </c>
    </row>
    <row r="1777" spans="1:2" x14ac:dyDescent="0.2">
      <c r="A1777" t="s">
        <v>1509</v>
      </c>
      <c r="B1777">
        <f t="shared" si="27"/>
        <v>1777</v>
      </c>
    </row>
    <row r="1778" spans="1:2" x14ac:dyDescent="0.2">
      <c r="A1778" t="s">
        <v>1510</v>
      </c>
      <c r="B1778">
        <f t="shared" si="27"/>
        <v>1778</v>
      </c>
    </row>
    <row r="1779" spans="1:2" x14ac:dyDescent="0.2">
      <c r="A1779" t="s">
        <v>1105</v>
      </c>
      <c r="B1779">
        <f t="shared" si="27"/>
        <v>1779</v>
      </c>
    </row>
    <row r="1780" spans="1:2" x14ac:dyDescent="0.2">
      <c r="A1780" t="s">
        <v>1072</v>
      </c>
      <c r="B1780">
        <f t="shared" si="27"/>
        <v>1780</v>
      </c>
    </row>
    <row r="1781" spans="1:2" x14ac:dyDescent="0.2">
      <c r="A1781" t="s">
        <v>1158</v>
      </c>
      <c r="B1781">
        <f t="shared" si="27"/>
        <v>1781</v>
      </c>
    </row>
    <row r="1782" spans="1:2" x14ac:dyDescent="0.2">
      <c r="A1782" t="s">
        <v>1107</v>
      </c>
      <c r="B1782">
        <f t="shared" si="27"/>
        <v>1782</v>
      </c>
    </row>
    <row r="1783" spans="1:2" x14ac:dyDescent="0.2">
      <c r="A1783" t="s">
        <v>1511</v>
      </c>
      <c r="B1783">
        <f t="shared" si="27"/>
        <v>1783</v>
      </c>
    </row>
    <row r="1784" spans="1:2" x14ac:dyDescent="0.2">
      <c r="A1784" t="s">
        <v>1389</v>
      </c>
      <c r="B1784">
        <f t="shared" si="27"/>
        <v>1784</v>
      </c>
    </row>
    <row r="1785" spans="1:2" x14ac:dyDescent="0.2">
      <c r="A1785" t="s">
        <v>1512</v>
      </c>
      <c r="B1785">
        <f t="shared" si="27"/>
        <v>1785</v>
      </c>
    </row>
    <row r="1786" spans="1:2" x14ac:dyDescent="0.2">
      <c r="A1786" t="s">
        <v>1111</v>
      </c>
      <c r="B1786">
        <f t="shared" si="27"/>
        <v>1786</v>
      </c>
    </row>
    <row r="1787" spans="1:2" x14ac:dyDescent="0.2">
      <c r="A1787" t="s">
        <v>1391</v>
      </c>
      <c r="B1787">
        <f t="shared" si="27"/>
        <v>1787</v>
      </c>
    </row>
    <row r="1788" spans="1:2" x14ac:dyDescent="0.2">
      <c r="A1788" t="s">
        <v>1081</v>
      </c>
      <c r="B1788">
        <f t="shared" si="27"/>
        <v>1788</v>
      </c>
    </row>
    <row r="1789" spans="1:2" x14ac:dyDescent="0.2">
      <c r="A1789" t="s">
        <v>1392</v>
      </c>
      <c r="B1789">
        <f t="shared" si="27"/>
        <v>1789</v>
      </c>
    </row>
    <row r="1790" spans="1:2" x14ac:dyDescent="0.2">
      <c r="A1790" t="s">
        <v>1393</v>
      </c>
      <c r="B1790">
        <f t="shared" si="27"/>
        <v>1790</v>
      </c>
    </row>
    <row r="1791" spans="1:2" x14ac:dyDescent="0.2">
      <c r="A1791" t="s">
        <v>1084</v>
      </c>
      <c r="B1791">
        <f t="shared" si="27"/>
        <v>1791</v>
      </c>
    </row>
    <row r="1792" spans="1:2" x14ac:dyDescent="0.2">
      <c r="A1792" t="s">
        <v>1085</v>
      </c>
      <c r="B1792">
        <f t="shared" si="27"/>
        <v>1792</v>
      </c>
    </row>
    <row r="1793" spans="1:2" x14ac:dyDescent="0.2">
      <c r="A1793" t="s">
        <v>1086</v>
      </c>
      <c r="B1793">
        <f t="shared" si="27"/>
        <v>1793</v>
      </c>
    </row>
    <row r="1794" spans="1:2" x14ac:dyDescent="0.2">
      <c r="A1794" t="s">
        <v>1072</v>
      </c>
      <c r="B1794">
        <f t="shared" si="27"/>
        <v>1794</v>
      </c>
    </row>
    <row r="1795" spans="1:2" x14ac:dyDescent="0.2">
      <c r="A1795" t="s">
        <v>1394</v>
      </c>
      <c r="B1795">
        <f t="shared" ref="B1795:B1858" si="28">B1794+1</f>
        <v>1795</v>
      </c>
    </row>
    <row r="1796" spans="1:2" x14ac:dyDescent="0.2">
      <c r="A1796" t="s">
        <v>1395</v>
      </c>
      <c r="B1796">
        <f t="shared" si="28"/>
        <v>1796</v>
      </c>
    </row>
    <row r="1797" spans="1:2" x14ac:dyDescent="0.2">
      <c r="A1797" t="s">
        <v>1117</v>
      </c>
      <c r="B1797">
        <f t="shared" si="28"/>
        <v>1797</v>
      </c>
    </row>
    <row r="1798" spans="1:2" x14ac:dyDescent="0.2">
      <c r="A1798" t="s">
        <v>1118</v>
      </c>
      <c r="B1798">
        <f t="shared" si="28"/>
        <v>1798</v>
      </c>
    </row>
    <row r="1799" spans="1:2" x14ac:dyDescent="0.2">
      <c r="A1799" t="s">
        <v>1066</v>
      </c>
      <c r="B1799">
        <f t="shared" si="28"/>
        <v>1799</v>
      </c>
    </row>
    <row r="1800" spans="1:2" x14ac:dyDescent="0.2">
      <c r="A1800" t="s">
        <v>1268</v>
      </c>
      <c r="B1800">
        <f t="shared" si="28"/>
        <v>1800</v>
      </c>
    </row>
    <row r="1801" spans="1:2" x14ac:dyDescent="0.2">
      <c r="A1801" t="s">
        <v>1068</v>
      </c>
      <c r="B1801">
        <f t="shared" si="28"/>
        <v>1801</v>
      </c>
    </row>
    <row r="1802" spans="1:2" x14ac:dyDescent="0.2">
      <c r="A1802" t="s">
        <v>1069</v>
      </c>
      <c r="B1802">
        <f t="shared" si="28"/>
        <v>1802</v>
      </c>
    </row>
    <row r="1803" spans="1:2" x14ac:dyDescent="0.2">
      <c r="A1803" t="s">
        <v>1513</v>
      </c>
      <c r="B1803">
        <f t="shared" si="28"/>
        <v>1803</v>
      </c>
    </row>
    <row r="1804" spans="1:2" x14ac:dyDescent="0.2">
      <c r="A1804" t="s">
        <v>1071</v>
      </c>
      <c r="B1804">
        <f t="shared" si="28"/>
        <v>1804</v>
      </c>
    </row>
    <row r="1805" spans="1:2" x14ac:dyDescent="0.2">
      <c r="A1805" t="s">
        <v>1072</v>
      </c>
      <c r="B1805">
        <f t="shared" si="28"/>
        <v>1805</v>
      </c>
    </row>
    <row r="1806" spans="1:2" x14ac:dyDescent="0.2">
      <c r="A1806" t="s">
        <v>1514</v>
      </c>
      <c r="B1806">
        <f t="shared" si="28"/>
        <v>1806</v>
      </c>
    </row>
    <row r="1807" spans="1:2" x14ac:dyDescent="0.2">
      <c r="A1807" t="s">
        <v>1271</v>
      </c>
      <c r="B1807">
        <f t="shared" si="28"/>
        <v>1807</v>
      </c>
    </row>
    <row r="1808" spans="1:2" x14ac:dyDescent="0.2">
      <c r="A1808" t="s">
        <v>1515</v>
      </c>
      <c r="B1808">
        <f t="shared" si="28"/>
        <v>1808</v>
      </c>
    </row>
    <row r="1809" spans="1:2" x14ac:dyDescent="0.2">
      <c r="A1809" t="s">
        <v>1516</v>
      </c>
      <c r="B1809">
        <f t="shared" si="28"/>
        <v>1809</v>
      </c>
    </row>
    <row r="1810" spans="1:2" x14ac:dyDescent="0.2">
      <c r="A1810" t="s">
        <v>1517</v>
      </c>
      <c r="B1810">
        <f t="shared" si="28"/>
        <v>1810</v>
      </c>
    </row>
    <row r="1811" spans="1:2" x14ac:dyDescent="0.2">
      <c r="A1811" t="s">
        <v>1078</v>
      </c>
      <c r="B1811">
        <f t="shared" si="28"/>
        <v>1811</v>
      </c>
    </row>
    <row r="1812" spans="1:2" x14ac:dyDescent="0.2">
      <c r="A1812" t="s">
        <v>1079</v>
      </c>
      <c r="B1812">
        <f t="shared" si="28"/>
        <v>1812</v>
      </c>
    </row>
    <row r="1813" spans="1:2" x14ac:dyDescent="0.2">
      <c r="A1813" t="s">
        <v>1518</v>
      </c>
      <c r="B1813">
        <f t="shared" si="28"/>
        <v>1813</v>
      </c>
    </row>
    <row r="1814" spans="1:2" x14ac:dyDescent="0.2">
      <c r="A1814" t="s">
        <v>1081</v>
      </c>
      <c r="B1814">
        <f t="shared" si="28"/>
        <v>1814</v>
      </c>
    </row>
    <row r="1815" spans="1:2" x14ac:dyDescent="0.2">
      <c r="A1815" t="s">
        <v>1519</v>
      </c>
      <c r="B1815">
        <f t="shared" si="28"/>
        <v>1815</v>
      </c>
    </row>
    <row r="1816" spans="1:2" x14ac:dyDescent="0.2">
      <c r="A1816" t="s">
        <v>1520</v>
      </c>
      <c r="B1816">
        <f t="shared" si="28"/>
        <v>1816</v>
      </c>
    </row>
    <row r="1817" spans="1:2" x14ac:dyDescent="0.2">
      <c r="A1817" t="s">
        <v>1084</v>
      </c>
      <c r="B1817">
        <f t="shared" si="28"/>
        <v>1817</v>
      </c>
    </row>
    <row r="1818" spans="1:2" x14ac:dyDescent="0.2">
      <c r="A1818" t="s">
        <v>1085</v>
      </c>
      <c r="B1818">
        <f t="shared" si="28"/>
        <v>1818</v>
      </c>
    </row>
    <row r="1819" spans="1:2" x14ac:dyDescent="0.2">
      <c r="A1819" t="s">
        <v>1086</v>
      </c>
      <c r="B1819">
        <f t="shared" si="28"/>
        <v>1819</v>
      </c>
    </row>
    <row r="1820" spans="1:2" x14ac:dyDescent="0.2">
      <c r="A1820" t="s">
        <v>1072</v>
      </c>
      <c r="B1820">
        <f t="shared" si="28"/>
        <v>1820</v>
      </c>
    </row>
    <row r="1821" spans="1:2" x14ac:dyDescent="0.2">
      <c r="A1821" t="s">
        <v>1087</v>
      </c>
      <c r="B1821">
        <f t="shared" si="28"/>
        <v>1821</v>
      </c>
    </row>
    <row r="1822" spans="1:2" x14ac:dyDescent="0.2">
      <c r="A1822" t="s">
        <v>1432</v>
      </c>
      <c r="B1822">
        <f t="shared" si="28"/>
        <v>1822</v>
      </c>
    </row>
    <row r="1823" spans="1:2" x14ac:dyDescent="0.2">
      <c r="A1823" t="s">
        <v>1081</v>
      </c>
      <c r="B1823">
        <f t="shared" si="28"/>
        <v>1823</v>
      </c>
    </row>
    <row r="1824" spans="1:2" x14ac:dyDescent="0.2">
      <c r="A1824" t="s">
        <v>1433</v>
      </c>
      <c r="B1824">
        <f t="shared" si="28"/>
        <v>1824</v>
      </c>
    </row>
    <row r="1825" spans="1:2" x14ac:dyDescent="0.2">
      <c r="A1825" t="s">
        <v>1434</v>
      </c>
      <c r="B1825">
        <f t="shared" si="28"/>
        <v>1825</v>
      </c>
    </row>
    <row r="1826" spans="1:2" x14ac:dyDescent="0.2">
      <c r="A1826" t="s">
        <v>1084</v>
      </c>
      <c r="B1826">
        <f t="shared" si="28"/>
        <v>1826</v>
      </c>
    </row>
    <row r="1827" spans="1:2" x14ac:dyDescent="0.2">
      <c r="A1827" t="s">
        <v>1085</v>
      </c>
      <c r="B1827">
        <f t="shared" si="28"/>
        <v>1827</v>
      </c>
    </row>
    <row r="1828" spans="1:2" x14ac:dyDescent="0.2">
      <c r="A1828" t="s">
        <v>1086</v>
      </c>
      <c r="B1828">
        <f t="shared" si="28"/>
        <v>1828</v>
      </c>
    </row>
    <row r="1829" spans="1:2" x14ac:dyDescent="0.2">
      <c r="A1829" t="s">
        <v>1072</v>
      </c>
      <c r="B1829">
        <f t="shared" si="28"/>
        <v>1829</v>
      </c>
    </row>
    <row r="1830" spans="1:2" x14ac:dyDescent="0.2">
      <c r="A1830" t="s">
        <v>1091</v>
      </c>
      <c r="B1830">
        <f t="shared" si="28"/>
        <v>1830</v>
      </c>
    </row>
    <row r="1831" spans="1:2" x14ac:dyDescent="0.2">
      <c r="A1831" t="s">
        <v>1521</v>
      </c>
      <c r="B1831">
        <f t="shared" si="28"/>
        <v>1831</v>
      </c>
    </row>
    <row r="1832" spans="1:2" x14ac:dyDescent="0.2">
      <c r="A1832" t="s">
        <v>1081</v>
      </c>
      <c r="B1832">
        <f t="shared" si="28"/>
        <v>1832</v>
      </c>
    </row>
    <row r="1833" spans="1:2" x14ac:dyDescent="0.2">
      <c r="A1833" t="s">
        <v>1522</v>
      </c>
      <c r="B1833">
        <f t="shared" si="28"/>
        <v>1833</v>
      </c>
    </row>
    <row r="1834" spans="1:2" x14ac:dyDescent="0.2">
      <c r="A1834" t="s">
        <v>1523</v>
      </c>
      <c r="B1834">
        <f t="shared" si="28"/>
        <v>1834</v>
      </c>
    </row>
    <row r="1835" spans="1:2" x14ac:dyDescent="0.2">
      <c r="A1835" t="s">
        <v>1084</v>
      </c>
      <c r="B1835">
        <f t="shared" si="28"/>
        <v>1835</v>
      </c>
    </row>
    <row r="1836" spans="1:2" x14ac:dyDescent="0.2">
      <c r="A1836" t="s">
        <v>1085</v>
      </c>
      <c r="B1836">
        <f t="shared" si="28"/>
        <v>1836</v>
      </c>
    </row>
    <row r="1837" spans="1:2" x14ac:dyDescent="0.2">
      <c r="A1837" t="s">
        <v>1086</v>
      </c>
      <c r="B1837">
        <f t="shared" si="28"/>
        <v>1837</v>
      </c>
    </row>
    <row r="1838" spans="1:2" x14ac:dyDescent="0.2">
      <c r="A1838" t="s">
        <v>1072</v>
      </c>
      <c r="B1838">
        <f t="shared" si="28"/>
        <v>1838</v>
      </c>
    </row>
    <row r="1839" spans="1:2" x14ac:dyDescent="0.2">
      <c r="A1839" t="s">
        <v>1095</v>
      </c>
      <c r="B1839">
        <f t="shared" si="28"/>
        <v>1839</v>
      </c>
    </row>
    <row r="1840" spans="1:2" x14ac:dyDescent="0.2">
      <c r="A1840" t="s">
        <v>1524</v>
      </c>
      <c r="B1840">
        <f t="shared" si="28"/>
        <v>1840</v>
      </c>
    </row>
    <row r="1841" spans="1:2" x14ac:dyDescent="0.2">
      <c r="A1841" t="s">
        <v>1097</v>
      </c>
      <c r="B1841">
        <f t="shared" si="28"/>
        <v>1841</v>
      </c>
    </row>
    <row r="1842" spans="1:2" x14ac:dyDescent="0.2">
      <c r="A1842" t="s">
        <v>1072</v>
      </c>
      <c r="B1842">
        <f t="shared" si="28"/>
        <v>1842</v>
      </c>
    </row>
    <row r="1843" spans="1:2" x14ac:dyDescent="0.2">
      <c r="A1843" t="s">
        <v>1525</v>
      </c>
      <c r="B1843">
        <f t="shared" si="28"/>
        <v>1843</v>
      </c>
    </row>
    <row r="1844" spans="1:2" x14ac:dyDescent="0.2">
      <c r="A1844" t="s">
        <v>1526</v>
      </c>
      <c r="B1844">
        <f t="shared" si="28"/>
        <v>1844</v>
      </c>
    </row>
    <row r="1845" spans="1:2" x14ac:dyDescent="0.2">
      <c r="A1845" t="s">
        <v>1527</v>
      </c>
      <c r="B1845">
        <f t="shared" si="28"/>
        <v>1845</v>
      </c>
    </row>
    <row r="1846" spans="1:2" x14ac:dyDescent="0.2">
      <c r="A1846" t="s">
        <v>1288</v>
      </c>
      <c r="B1846">
        <f t="shared" si="28"/>
        <v>1846</v>
      </c>
    </row>
    <row r="1847" spans="1:2" x14ac:dyDescent="0.2">
      <c r="A1847" t="s">
        <v>1528</v>
      </c>
      <c r="B1847">
        <f t="shared" si="28"/>
        <v>1847</v>
      </c>
    </row>
    <row r="1848" spans="1:2" x14ac:dyDescent="0.2">
      <c r="A1848" t="s">
        <v>1081</v>
      </c>
      <c r="B1848">
        <f t="shared" si="28"/>
        <v>1848</v>
      </c>
    </row>
    <row r="1849" spans="1:2" x14ac:dyDescent="0.2">
      <c r="A1849" t="s">
        <v>1529</v>
      </c>
      <c r="B1849">
        <f t="shared" si="28"/>
        <v>1849</v>
      </c>
    </row>
    <row r="1850" spans="1:2" x14ac:dyDescent="0.2">
      <c r="A1850" t="s">
        <v>1084</v>
      </c>
      <c r="B1850">
        <f t="shared" si="28"/>
        <v>1850</v>
      </c>
    </row>
    <row r="1851" spans="1:2" x14ac:dyDescent="0.2">
      <c r="A1851" t="s">
        <v>1085</v>
      </c>
      <c r="B1851">
        <f t="shared" si="28"/>
        <v>1851</v>
      </c>
    </row>
    <row r="1852" spans="1:2" x14ac:dyDescent="0.2">
      <c r="A1852" t="s">
        <v>1086</v>
      </c>
      <c r="B1852">
        <f t="shared" si="28"/>
        <v>1852</v>
      </c>
    </row>
    <row r="1853" spans="1:2" x14ac:dyDescent="0.2">
      <c r="A1853" t="s">
        <v>1072</v>
      </c>
      <c r="B1853">
        <f t="shared" si="28"/>
        <v>1853</v>
      </c>
    </row>
    <row r="1854" spans="1:2" x14ac:dyDescent="0.2">
      <c r="A1854" t="s">
        <v>1530</v>
      </c>
      <c r="B1854">
        <f t="shared" si="28"/>
        <v>1854</v>
      </c>
    </row>
    <row r="1855" spans="1:2" x14ac:dyDescent="0.2">
      <c r="A1855" t="s">
        <v>1101</v>
      </c>
      <c r="B1855">
        <f t="shared" si="28"/>
        <v>1855</v>
      </c>
    </row>
    <row r="1856" spans="1:2" x14ac:dyDescent="0.2">
      <c r="A1856" t="s">
        <v>1531</v>
      </c>
      <c r="B1856">
        <f t="shared" si="28"/>
        <v>1856</v>
      </c>
    </row>
    <row r="1857" spans="1:2" x14ac:dyDescent="0.2">
      <c r="A1857" t="s">
        <v>1532</v>
      </c>
      <c r="B1857">
        <f t="shared" si="28"/>
        <v>1857</v>
      </c>
    </row>
    <row r="1858" spans="1:2" x14ac:dyDescent="0.2">
      <c r="A1858" t="s">
        <v>1533</v>
      </c>
      <c r="B1858">
        <f t="shared" si="28"/>
        <v>1858</v>
      </c>
    </row>
    <row r="1859" spans="1:2" x14ac:dyDescent="0.2">
      <c r="A1859" t="s">
        <v>1105</v>
      </c>
      <c r="B1859">
        <f t="shared" ref="B1859:B1922" si="29">B1858+1</f>
        <v>1859</v>
      </c>
    </row>
    <row r="1860" spans="1:2" x14ac:dyDescent="0.2">
      <c r="A1860" t="s">
        <v>1072</v>
      </c>
      <c r="B1860">
        <f t="shared" si="29"/>
        <v>1860</v>
      </c>
    </row>
    <row r="1861" spans="1:2" x14ac:dyDescent="0.2">
      <c r="A1861" t="s">
        <v>1534</v>
      </c>
      <c r="B1861">
        <f t="shared" si="29"/>
        <v>1861</v>
      </c>
    </row>
    <row r="1862" spans="1:2" x14ac:dyDescent="0.2">
      <c r="A1862" t="s">
        <v>1107</v>
      </c>
      <c r="B1862">
        <f t="shared" si="29"/>
        <v>1862</v>
      </c>
    </row>
    <row r="1863" spans="1:2" x14ac:dyDescent="0.2">
      <c r="A1863" t="s">
        <v>1535</v>
      </c>
      <c r="B1863">
        <f t="shared" si="29"/>
        <v>1863</v>
      </c>
    </row>
    <row r="1864" spans="1:2" x14ac:dyDescent="0.2">
      <c r="A1864" t="s">
        <v>1536</v>
      </c>
      <c r="B1864">
        <f t="shared" si="29"/>
        <v>1864</v>
      </c>
    </row>
    <row r="1865" spans="1:2" x14ac:dyDescent="0.2">
      <c r="A1865" t="s">
        <v>1537</v>
      </c>
      <c r="B1865">
        <f t="shared" si="29"/>
        <v>1865</v>
      </c>
    </row>
    <row r="1866" spans="1:2" x14ac:dyDescent="0.2">
      <c r="A1866" t="s">
        <v>1111</v>
      </c>
      <c r="B1866">
        <f t="shared" si="29"/>
        <v>1866</v>
      </c>
    </row>
    <row r="1867" spans="1:2" x14ac:dyDescent="0.2">
      <c r="A1867" t="s">
        <v>1538</v>
      </c>
      <c r="B1867">
        <f t="shared" si="29"/>
        <v>1867</v>
      </c>
    </row>
    <row r="1868" spans="1:2" x14ac:dyDescent="0.2">
      <c r="A1868" t="s">
        <v>1081</v>
      </c>
      <c r="B1868">
        <f t="shared" si="29"/>
        <v>1868</v>
      </c>
    </row>
    <row r="1869" spans="1:2" x14ac:dyDescent="0.2">
      <c r="A1869" t="s">
        <v>1539</v>
      </c>
      <c r="B1869">
        <f t="shared" si="29"/>
        <v>1869</v>
      </c>
    </row>
    <row r="1870" spans="1:2" x14ac:dyDescent="0.2">
      <c r="A1870" t="s">
        <v>1540</v>
      </c>
      <c r="B1870">
        <f t="shared" si="29"/>
        <v>1870</v>
      </c>
    </row>
    <row r="1871" spans="1:2" x14ac:dyDescent="0.2">
      <c r="A1871" t="s">
        <v>1084</v>
      </c>
      <c r="B1871">
        <f t="shared" si="29"/>
        <v>1871</v>
      </c>
    </row>
    <row r="1872" spans="1:2" x14ac:dyDescent="0.2">
      <c r="A1872" t="s">
        <v>1085</v>
      </c>
      <c r="B1872">
        <f t="shared" si="29"/>
        <v>1872</v>
      </c>
    </row>
    <row r="1873" spans="1:2" x14ac:dyDescent="0.2">
      <c r="A1873" t="s">
        <v>1086</v>
      </c>
      <c r="B1873">
        <f t="shared" si="29"/>
        <v>1873</v>
      </c>
    </row>
    <row r="1874" spans="1:2" x14ac:dyDescent="0.2">
      <c r="A1874" t="s">
        <v>1072</v>
      </c>
      <c r="B1874">
        <f t="shared" si="29"/>
        <v>1874</v>
      </c>
    </row>
    <row r="1875" spans="1:2" x14ac:dyDescent="0.2">
      <c r="A1875" t="s">
        <v>1541</v>
      </c>
      <c r="B1875">
        <f t="shared" si="29"/>
        <v>1875</v>
      </c>
    </row>
    <row r="1876" spans="1:2" x14ac:dyDescent="0.2">
      <c r="A1876" t="s">
        <v>1116</v>
      </c>
      <c r="B1876">
        <f t="shared" si="29"/>
        <v>1876</v>
      </c>
    </row>
    <row r="1877" spans="1:2" x14ac:dyDescent="0.2">
      <c r="A1877" t="s">
        <v>1117</v>
      </c>
      <c r="B1877">
        <f t="shared" si="29"/>
        <v>1877</v>
      </c>
    </row>
    <row r="1878" spans="1:2" x14ac:dyDescent="0.2">
      <c r="A1878" t="s">
        <v>1118</v>
      </c>
      <c r="B1878">
        <f t="shared" si="29"/>
        <v>1878</v>
      </c>
    </row>
    <row r="1879" spans="1:2" x14ac:dyDescent="0.2">
      <c r="A1879" t="s">
        <v>1066</v>
      </c>
      <c r="B1879">
        <f t="shared" si="29"/>
        <v>1879</v>
      </c>
    </row>
    <row r="1880" spans="1:2" x14ac:dyDescent="0.2">
      <c r="A1880" t="s">
        <v>1268</v>
      </c>
      <c r="B1880">
        <f t="shared" si="29"/>
        <v>1880</v>
      </c>
    </row>
    <row r="1881" spans="1:2" x14ac:dyDescent="0.2">
      <c r="A1881" t="s">
        <v>1068</v>
      </c>
      <c r="B1881">
        <f t="shared" si="29"/>
        <v>1881</v>
      </c>
    </row>
    <row r="1882" spans="1:2" x14ac:dyDescent="0.2">
      <c r="A1882" t="s">
        <v>1069</v>
      </c>
      <c r="B1882">
        <f t="shared" si="29"/>
        <v>1882</v>
      </c>
    </row>
    <row r="1883" spans="1:2" x14ac:dyDescent="0.2">
      <c r="A1883" t="s">
        <v>1542</v>
      </c>
      <c r="B1883">
        <f t="shared" si="29"/>
        <v>1883</v>
      </c>
    </row>
    <row r="1884" spans="1:2" x14ac:dyDescent="0.2">
      <c r="A1884" t="s">
        <v>1071</v>
      </c>
      <c r="B1884">
        <f t="shared" si="29"/>
        <v>1884</v>
      </c>
    </row>
    <row r="1885" spans="1:2" x14ac:dyDescent="0.2">
      <c r="A1885" t="s">
        <v>1072</v>
      </c>
      <c r="B1885">
        <f t="shared" si="29"/>
        <v>1885</v>
      </c>
    </row>
    <row r="1886" spans="1:2" x14ac:dyDescent="0.2">
      <c r="A1886" t="s">
        <v>1270</v>
      </c>
      <c r="B1886">
        <f t="shared" si="29"/>
        <v>1886</v>
      </c>
    </row>
    <row r="1887" spans="1:2" x14ac:dyDescent="0.2">
      <c r="A1887" t="s">
        <v>1271</v>
      </c>
      <c r="B1887">
        <f t="shared" si="29"/>
        <v>1887</v>
      </c>
    </row>
    <row r="1888" spans="1:2" x14ac:dyDescent="0.2">
      <c r="A1888" t="s">
        <v>1272</v>
      </c>
      <c r="B1888">
        <f t="shared" si="29"/>
        <v>1888</v>
      </c>
    </row>
    <row r="1889" spans="1:2" x14ac:dyDescent="0.2">
      <c r="A1889" t="s">
        <v>1273</v>
      </c>
      <c r="B1889">
        <f t="shared" si="29"/>
        <v>1889</v>
      </c>
    </row>
    <row r="1890" spans="1:2" x14ac:dyDescent="0.2">
      <c r="A1890" t="s">
        <v>1274</v>
      </c>
      <c r="B1890">
        <f t="shared" si="29"/>
        <v>1890</v>
      </c>
    </row>
    <row r="1891" spans="1:2" x14ac:dyDescent="0.2">
      <c r="A1891" t="s">
        <v>1079</v>
      </c>
      <c r="B1891">
        <f t="shared" si="29"/>
        <v>1891</v>
      </c>
    </row>
    <row r="1892" spans="1:2" x14ac:dyDescent="0.2">
      <c r="A1892" t="s">
        <v>1275</v>
      </c>
      <c r="B1892">
        <f t="shared" si="29"/>
        <v>1892</v>
      </c>
    </row>
    <row r="1893" spans="1:2" x14ac:dyDescent="0.2">
      <c r="A1893" t="s">
        <v>1081</v>
      </c>
      <c r="B1893">
        <f t="shared" si="29"/>
        <v>1893</v>
      </c>
    </row>
    <row r="1894" spans="1:2" x14ac:dyDescent="0.2">
      <c r="A1894" t="s">
        <v>1276</v>
      </c>
      <c r="B1894">
        <f t="shared" si="29"/>
        <v>1894</v>
      </c>
    </row>
    <row r="1895" spans="1:2" x14ac:dyDescent="0.2">
      <c r="A1895" t="s">
        <v>1277</v>
      </c>
      <c r="B1895">
        <f t="shared" si="29"/>
        <v>1895</v>
      </c>
    </row>
    <row r="1896" spans="1:2" x14ac:dyDescent="0.2">
      <c r="A1896" t="s">
        <v>1084</v>
      </c>
      <c r="B1896">
        <f t="shared" si="29"/>
        <v>1896</v>
      </c>
    </row>
    <row r="1897" spans="1:2" x14ac:dyDescent="0.2">
      <c r="A1897" t="s">
        <v>1085</v>
      </c>
      <c r="B1897">
        <f t="shared" si="29"/>
        <v>1897</v>
      </c>
    </row>
    <row r="1898" spans="1:2" x14ac:dyDescent="0.2">
      <c r="A1898" t="s">
        <v>1086</v>
      </c>
      <c r="B1898">
        <f t="shared" si="29"/>
        <v>1898</v>
      </c>
    </row>
    <row r="1899" spans="1:2" x14ac:dyDescent="0.2">
      <c r="A1899" t="s">
        <v>1072</v>
      </c>
      <c r="B1899">
        <f t="shared" si="29"/>
        <v>1899</v>
      </c>
    </row>
    <row r="1900" spans="1:2" x14ac:dyDescent="0.2">
      <c r="A1900" t="s">
        <v>1087</v>
      </c>
      <c r="B1900">
        <f t="shared" si="29"/>
        <v>1900</v>
      </c>
    </row>
    <row r="1901" spans="1:2" x14ac:dyDescent="0.2">
      <c r="A1901" t="s">
        <v>1278</v>
      </c>
      <c r="B1901">
        <f t="shared" si="29"/>
        <v>1901</v>
      </c>
    </row>
    <row r="1902" spans="1:2" x14ac:dyDescent="0.2">
      <c r="A1902" t="s">
        <v>1081</v>
      </c>
      <c r="B1902">
        <f t="shared" si="29"/>
        <v>1902</v>
      </c>
    </row>
    <row r="1903" spans="1:2" x14ac:dyDescent="0.2">
      <c r="A1903" t="s">
        <v>1279</v>
      </c>
      <c r="B1903">
        <f t="shared" si="29"/>
        <v>1903</v>
      </c>
    </row>
    <row r="1904" spans="1:2" x14ac:dyDescent="0.2">
      <c r="A1904" t="s">
        <v>1280</v>
      </c>
      <c r="B1904">
        <f t="shared" si="29"/>
        <v>1904</v>
      </c>
    </row>
    <row r="1905" spans="1:2" x14ac:dyDescent="0.2">
      <c r="A1905" t="s">
        <v>1084</v>
      </c>
      <c r="B1905">
        <f t="shared" si="29"/>
        <v>1905</v>
      </c>
    </row>
    <row r="1906" spans="1:2" x14ac:dyDescent="0.2">
      <c r="A1906" t="s">
        <v>1085</v>
      </c>
      <c r="B1906">
        <f t="shared" si="29"/>
        <v>1906</v>
      </c>
    </row>
    <row r="1907" spans="1:2" x14ac:dyDescent="0.2">
      <c r="A1907" t="s">
        <v>1086</v>
      </c>
      <c r="B1907">
        <f t="shared" si="29"/>
        <v>1907</v>
      </c>
    </row>
    <row r="1908" spans="1:2" x14ac:dyDescent="0.2">
      <c r="A1908" t="s">
        <v>1072</v>
      </c>
      <c r="B1908">
        <f t="shared" si="29"/>
        <v>1908</v>
      </c>
    </row>
    <row r="1909" spans="1:2" x14ac:dyDescent="0.2">
      <c r="A1909" t="s">
        <v>1091</v>
      </c>
      <c r="B1909">
        <f t="shared" si="29"/>
        <v>1909</v>
      </c>
    </row>
    <row r="1910" spans="1:2" x14ac:dyDescent="0.2">
      <c r="A1910" t="s">
        <v>1281</v>
      </c>
      <c r="B1910">
        <f t="shared" si="29"/>
        <v>1910</v>
      </c>
    </row>
    <row r="1911" spans="1:2" x14ac:dyDescent="0.2">
      <c r="A1911" t="s">
        <v>1081</v>
      </c>
      <c r="B1911">
        <f t="shared" si="29"/>
        <v>1911</v>
      </c>
    </row>
    <row r="1912" spans="1:2" x14ac:dyDescent="0.2">
      <c r="A1912" t="s">
        <v>1282</v>
      </c>
      <c r="B1912">
        <f t="shared" si="29"/>
        <v>1912</v>
      </c>
    </row>
    <row r="1913" spans="1:2" x14ac:dyDescent="0.2">
      <c r="A1913" t="s">
        <v>1283</v>
      </c>
      <c r="B1913">
        <f t="shared" si="29"/>
        <v>1913</v>
      </c>
    </row>
    <row r="1914" spans="1:2" x14ac:dyDescent="0.2">
      <c r="A1914" t="s">
        <v>1084</v>
      </c>
      <c r="B1914">
        <f t="shared" si="29"/>
        <v>1914</v>
      </c>
    </row>
    <row r="1915" spans="1:2" x14ac:dyDescent="0.2">
      <c r="A1915" t="s">
        <v>1085</v>
      </c>
      <c r="B1915">
        <f t="shared" si="29"/>
        <v>1915</v>
      </c>
    </row>
    <row r="1916" spans="1:2" x14ac:dyDescent="0.2">
      <c r="A1916" t="s">
        <v>1086</v>
      </c>
      <c r="B1916">
        <f t="shared" si="29"/>
        <v>1916</v>
      </c>
    </row>
    <row r="1917" spans="1:2" x14ac:dyDescent="0.2">
      <c r="A1917" t="s">
        <v>1072</v>
      </c>
      <c r="B1917">
        <f t="shared" si="29"/>
        <v>1917</v>
      </c>
    </row>
    <row r="1918" spans="1:2" x14ac:dyDescent="0.2">
      <c r="A1918" t="s">
        <v>1095</v>
      </c>
      <c r="B1918">
        <f t="shared" si="29"/>
        <v>1918</v>
      </c>
    </row>
    <row r="1919" spans="1:2" x14ac:dyDescent="0.2">
      <c r="A1919" t="s">
        <v>1284</v>
      </c>
      <c r="B1919">
        <f t="shared" si="29"/>
        <v>1919</v>
      </c>
    </row>
    <row r="1920" spans="1:2" x14ac:dyDescent="0.2">
      <c r="A1920" t="s">
        <v>1097</v>
      </c>
      <c r="B1920">
        <f t="shared" si="29"/>
        <v>1920</v>
      </c>
    </row>
    <row r="1921" spans="1:2" x14ac:dyDescent="0.2">
      <c r="A1921" t="s">
        <v>1072</v>
      </c>
      <c r="B1921">
        <f t="shared" si="29"/>
        <v>1921</v>
      </c>
    </row>
    <row r="1922" spans="1:2" x14ac:dyDescent="0.2">
      <c r="A1922" t="s">
        <v>1543</v>
      </c>
      <c r="B1922">
        <f t="shared" si="29"/>
        <v>1922</v>
      </c>
    </row>
    <row r="1923" spans="1:2" x14ac:dyDescent="0.2">
      <c r="A1923" t="s">
        <v>1286</v>
      </c>
      <c r="B1923">
        <f t="shared" ref="B1923:B1986" si="30">B1922+1</f>
        <v>1923</v>
      </c>
    </row>
    <row r="1924" spans="1:2" x14ac:dyDescent="0.2">
      <c r="A1924" t="s">
        <v>1287</v>
      </c>
      <c r="B1924">
        <f t="shared" si="30"/>
        <v>1924</v>
      </c>
    </row>
    <row r="1925" spans="1:2" x14ac:dyDescent="0.2">
      <c r="A1925" t="s">
        <v>1288</v>
      </c>
      <c r="B1925">
        <f t="shared" si="30"/>
        <v>1925</v>
      </c>
    </row>
    <row r="1926" spans="1:2" x14ac:dyDescent="0.2">
      <c r="A1926" t="s">
        <v>1289</v>
      </c>
      <c r="B1926">
        <f t="shared" si="30"/>
        <v>1926</v>
      </c>
    </row>
    <row r="1927" spans="1:2" x14ac:dyDescent="0.2">
      <c r="A1927" t="s">
        <v>1081</v>
      </c>
      <c r="B1927">
        <f t="shared" si="30"/>
        <v>1927</v>
      </c>
    </row>
    <row r="1928" spans="1:2" x14ac:dyDescent="0.2">
      <c r="A1928" t="s">
        <v>1290</v>
      </c>
      <c r="B1928">
        <f t="shared" si="30"/>
        <v>1928</v>
      </c>
    </row>
    <row r="1929" spans="1:2" x14ac:dyDescent="0.2">
      <c r="A1929" t="s">
        <v>1084</v>
      </c>
      <c r="B1929">
        <f t="shared" si="30"/>
        <v>1929</v>
      </c>
    </row>
    <row r="1930" spans="1:2" x14ac:dyDescent="0.2">
      <c r="A1930" t="s">
        <v>1085</v>
      </c>
      <c r="B1930">
        <f t="shared" si="30"/>
        <v>1930</v>
      </c>
    </row>
    <row r="1931" spans="1:2" x14ac:dyDescent="0.2">
      <c r="A1931" t="s">
        <v>1086</v>
      </c>
      <c r="B1931">
        <f t="shared" si="30"/>
        <v>1931</v>
      </c>
    </row>
    <row r="1932" spans="1:2" x14ac:dyDescent="0.2">
      <c r="A1932" t="s">
        <v>1072</v>
      </c>
      <c r="B1932">
        <f t="shared" si="30"/>
        <v>1932</v>
      </c>
    </row>
    <row r="1933" spans="1:2" x14ac:dyDescent="0.2">
      <c r="A1933" t="s">
        <v>1544</v>
      </c>
      <c r="B1933">
        <f t="shared" si="30"/>
        <v>1933</v>
      </c>
    </row>
    <row r="1934" spans="1:2" x14ac:dyDescent="0.2">
      <c r="A1934" t="s">
        <v>1101</v>
      </c>
      <c r="B1934">
        <f t="shared" si="30"/>
        <v>1934</v>
      </c>
    </row>
    <row r="1935" spans="1:2" x14ac:dyDescent="0.2">
      <c r="A1935" t="s">
        <v>1545</v>
      </c>
      <c r="B1935">
        <f t="shared" si="30"/>
        <v>1935</v>
      </c>
    </row>
    <row r="1936" spans="1:2" x14ac:dyDescent="0.2">
      <c r="A1936" t="s">
        <v>1546</v>
      </c>
      <c r="B1936">
        <f t="shared" si="30"/>
        <v>1936</v>
      </c>
    </row>
    <row r="1937" spans="1:2" x14ac:dyDescent="0.2">
      <c r="A1937" t="s">
        <v>1547</v>
      </c>
      <c r="B1937">
        <f t="shared" si="30"/>
        <v>1937</v>
      </c>
    </row>
    <row r="1938" spans="1:2" x14ac:dyDescent="0.2">
      <c r="A1938" t="s">
        <v>1105</v>
      </c>
      <c r="B1938">
        <f t="shared" si="30"/>
        <v>1938</v>
      </c>
    </row>
    <row r="1939" spans="1:2" x14ac:dyDescent="0.2">
      <c r="A1939" t="s">
        <v>1072</v>
      </c>
      <c r="B1939">
        <f t="shared" si="30"/>
        <v>1939</v>
      </c>
    </row>
    <row r="1940" spans="1:2" x14ac:dyDescent="0.2">
      <c r="A1940" t="s">
        <v>1295</v>
      </c>
      <c r="B1940">
        <f t="shared" si="30"/>
        <v>1940</v>
      </c>
    </row>
    <row r="1941" spans="1:2" x14ac:dyDescent="0.2">
      <c r="A1941" t="s">
        <v>1107</v>
      </c>
      <c r="B1941">
        <f t="shared" si="30"/>
        <v>1941</v>
      </c>
    </row>
    <row r="1942" spans="1:2" x14ac:dyDescent="0.2">
      <c r="A1942" t="s">
        <v>1548</v>
      </c>
      <c r="B1942">
        <f t="shared" si="30"/>
        <v>1942</v>
      </c>
    </row>
    <row r="1943" spans="1:2" x14ac:dyDescent="0.2">
      <c r="A1943" t="s">
        <v>1297</v>
      </c>
      <c r="B1943">
        <f t="shared" si="30"/>
        <v>1943</v>
      </c>
    </row>
    <row r="1944" spans="1:2" x14ac:dyDescent="0.2">
      <c r="A1944" t="s">
        <v>1549</v>
      </c>
      <c r="B1944">
        <f t="shared" si="30"/>
        <v>1944</v>
      </c>
    </row>
    <row r="1945" spans="1:2" x14ac:dyDescent="0.2">
      <c r="A1945" t="s">
        <v>1111</v>
      </c>
      <c r="B1945">
        <f t="shared" si="30"/>
        <v>1945</v>
      </c>
    </row>
    <row r="1946" spans="1:2" x14ac:dyDescent="0.2">
      <c r="A1946" t="s">
        <v>1299</v>
      </c>
      <c r="B1946">
        <f t="shared" si="30"/>
        <v>1946</v>
      </c>
    </row>
    <row r="1947" spans="1:2" x14ac:dyDescent="0.2">
      <c r="A1947" t="s">
        <v>1081</v>
      </c>
      <c r="B1947">
        <f t="shared" si="30"/>
        <v>1947</v>
      </c>
    </row>
    <row r="1948" spans="1:2" x14ac:dyDescent="0.2">
      <c r="A1948" t="s">
        <v>1300</v>
      </c>
      <c r="B1948">
        <f t="shared" si="30"/>
        <v>1948</v>
      </c>
    </row>
    <row r="1949" spans="1:2" x14ac:dyDescent="0.2">
      <c r="A1949" t="s">
        <v>1301</v>
      </c>
      <c r="B1949">
        <f t="shared" si="30"/>
        <v>1949</v>
      </c>
    </row>
    <row r="1950" spans="1:2" x14ac:dyDescent="0.2">
      <c r="A1950" t="s">
        <v>1084</v>
      </c>
      <c r="B1950">
        <f t="shared" si="30"/>
        <v>1950</v>
      </c>
    </row>
    <row r="1951" spans="1:2" x14ac:dyDescent="0.2">
      <c r="A1951" t="s">
        <v>1085</v>
      </c>
      <c r="B1951">
        <f t="shared" si="30"/>
        <v>1951</v>
      </c>
    </row>
    <row r="1952" spans="1:2" x14ac:dyDescent="0.2">
      <c r="A1952" t="s">
        <v>1086</v>
      </c>
      <c r="B1952">
        <f t="shared" si="30"/>
        <v>1952</v>
      </c>
    </row>
    <row r="1953" spans="1:2" x14ac:dyDescent="0.2">
      <c r="A1953" t="s">
        <v>1072</v>
      </c>
      <c r="B1953">
        <f t="shared" si="30"/>
        <v>1953</v>
      </c>
    </row>
    <row r="1954" spans="1:2" x14ac:dyDescent="0.2">
      <c r="A1954" t="s">
        <v>1302</v>
      </c>
      <c r="B1954">
        <f t="shared" si="30"/>
        <v>1954</v>
      </c>
    </row>
    <row r="1955" spans="1:2" x14ac:dyDescent="0.2">
      <c r="A1955" t="s">
        <v>1303</v>
      </c>
      <c r="B1955">
        <f t="shared" si="30"/>
        <v>1955</v>
      </c>
    </row>
    <row r="1956" spans="1:2" x14ac:dyDescent="0.2">
      <c r="A1956" t="s">
        <v>1117</v>
      </c>
      <c r="B1956">
        <f t="shared" si="30"/>
        <v>1956</v>
      </c>
    </row>
    <row r="1957" spans="1:2" x14ac:dyDescent="0.2">
      <c r="A1957" t="s">
        <v>1118</v>
      </c>
      <c r="B1957">
        <f t="shared" si="30"/>
        <v>1957</v>
      </c>
    </row>
    <row r="1958" spans="1:2" x14ac:dyDescent="0.2">
      <c r="A1958" t="s">
        <v>1066</v>
      </c>
      <c r="B1958">
        <f t="shared" si="30"/>
        <v>1958</v>
      </c>
    </row>
    <row r="1959" spans="1:2" x14ac:dyDescent="0.2">
      <c r="A1959" t="s">
        <v>1268</v>
      </c>
      <c r="B1959">
        <f t="shared" si="30"/>
        <v>1959</v>
      </c>
    </row>
    <row r="1960" spans="1:2" x14ac:dyDescent="0.2">
      <c r="A1960" t="s">
        <v>1068</v>
      </c>
      <c r="B1960">
        <f t="shared" si="30"/>
        <v>1960</v>
      </c>
    </row>
    <row r="1961" spans="1:2" x14ac:dyDescent="0.2">
      <c r="A1961" t="s">
        <v>1069</v>
      </c>
      <c r="B1961">
        <f t="shared" si="30"/>
        <v>1961</v>
      </c>
    </row>
    <row r="1962" spans="1:2" x14ac:dyDescent="0.2">
      <c r="A1962" t="s">
        <v>1542</v>
      </c>
      <c r="B1962">
        <f t="shared" si="30"/>
        <v>1962</v>
      </c>
    </row>
    <row r="1963" spans="1:2" x14ac:dyDescent="0.2">
      <c r="A1963" t="s">
        <v>1071</v>
      </c>
      <c r="B1963">
        <f t="shared" si="30"/>
        <v>1963</v>
      </c>
    </row>
    <row r="1964" spans="1:2" x14ac:dyDescent="0.2">
      <c r="A1964" t="s">
        <v>1072</v>
      </c>
      <c r="B1964">
        <f t="shared" si="30"/>
        <v>1964</v>
      </c>
    </row>
    <row r="1965" spans="1:2" x14ac:dyDescent="0.2">
      <c r="A1965" t="s">
        <v>1270</v>
      </c>
      <c r="B1965">
        <f t="shared" si="30"/>
        <v>1965</v>
      </c>
    </row>
    <row r="1966" spans="1:2" x14ac:dyDescent="0.2">
      <c r="A1966" t="s">
        <v>1271</v>
      </c>
      <c r="B1966">
        <f t="shared" si="30"/>
        <v>1966</v>
      </c>
    </row>
    <row r="1967" spans="1:2" x14ac:dyDescent="0.2">
      <c r="A1967" t="s">
        <v>1272</v>
      </c>
      <c r="B1967">
        <f t="shared" si="30"/>
        <v>1967</v>
      </c>
    </row>
    <row r="1968" spans="1:2" x14ac:dyDescent="0.2">
      <c r="A1968" t="s">
        <v>1273</v>
      </c>
      <c r="B1968">
        <f t="shared" si="30"/>
        <v>1968</v>
      </c>
    </row>
    <row r="1969" spans="1:2" x14ac:dyDescent="0.2">
      <c r="A1969" t="s">
        <v>1274</v>
      </c>
      <c r="B1969">
        <f t="shared" si="30"/>
        <v>1969</v>
      </c>
    </row>
    <row r="1970" spans="1:2" x14ac:dyDescent="0.2">
      <c r="A1970" t="s">
        <v>1079</v>
      </c>
      <c r="B1970">
        <f t="shared" si="30"/>
        <v>1970</v>
      </c>
    </row>
    <row r="1971" spans="1:2" x14ac:dyDescent="0.2">
      <c r="A1971" t="s">
        <v>1275</v>
      </c>
      <c r="B1971">
        <f t="shared" si="30"/>
        <v>1971</v>
      </c>
    </row>
    <row r="1972" spans="1:2" x14ac:dyDescent="0.2">
      <c r="A1972" t="s">
        <v>1081</v>
      </c>
      <c r="B1972">
        <f t="shared" si="30"/>
        <v>1972</v>
      </c>
    </row>
    <row r="1973" spans="1:2" x14ac:dyDescent="0.2">
      <c r="A1973" t="s">
        <v>1276</v>
      </c>
      <c r="B1973">
        <f t="shared" si="30"/>
        <v>1973</v>
      </c>
    </row>
    <row r="1974" spans="1:2" x14ac:dyDescent="0.2">
      <c r="A1974" t="s">
        <v>1277</v>
      </c>
      <c r="B1974">
        <f t="shared" si="30"/>
        <v>1974</v>
      </c>
    </row>
    <row r="1975" spans="1:2" x14ac:dyDescent="0.2">
      <c r="A1975" t="s">
        <v>1084</v>
      </c>
      <c r="B1975">
        <f t="shared" si="30"/>
        <v>1975</v>
      </c>
    </row>
    <row r="1976" spans="1:2" x14ac:dyDescent="0.2">
      <c r="A1976" t="s">
        <v>1085</v>
      </c>
      <c r="B1976">
        <f t="shared" si="30"/>
        <v>1976</v>
      </c>
    </row>
    <row r="1977" spans="1:2" x14ac:dyDescent="0.2">
      <c r="A1977" t="s">
        <v>1086</v>
      </c>
      <c r="B1977">
        <f t="shared" si="30"/>
        <v>1977</v>
      </c>
    </row>
    <row r="1978" spans="1:2" x14ac:dyDescent="0.2">
      <c r="A1978" t="s">
        <v>1072</v>
      </c>
      <c r="B1978">
        <f t="shared" si="30"/>
        <v>1978</v>
      </c>
    </row>
    <row r="1979" spans="1:2" x14ac:dyDescent="0.2">
      <c r="A1979" t="s">
        <v>1087</v>
      </c>
      <c r="B1979">
        <f t="shared" si="30"/>
        <v>1979</v>
      </c>
    </row>
    <row r="1980" spans="1:2" x14ac:dyDescent="0.2">
      <c r="A1980" t="s">
        <v>1278</v>
      </c>
      <c r="B1980">
        <f t="shared" si="30"/>
        <v>1980</v>
      </c>
    </row>
    <row r="1981" spans="1:2" x14ac:dyDescent="0.2">
      <c r="A1981" t="s">
        <v>1081</v>
      </c>
      <c r="B1981">
        <f t="shared" si="30"/>
        <v>1981</v>
      </c>
    </row>
    <row r="1982" spans="1:2" x14ac:dyDescent="0.2">
      <c r="A1982" t="s">
        <v>1279</v>
      </c>
      <c r="B1982">
        <f t="shared" si="30"/>
        <v>1982</v>
      </c>
    </row>
    <row r="1983" spans="1:2" x14ac:dyDescent="0.2">
      <c r="A1983" t="s">
        <v>1280</v>
      </c>
      <c r="B1983">
        <f t="shared" si="30"/>
        <v>1983</v>
      </c>
    </row>
    <row r="1984" spans="1:2" x14ac:dyDescent="0.2">
      <c r="A1984" t="s">
        <v>1084</v>
      </c>
      <c r="B1984">
        <f t="shared" si="30"/>
        <v>1984</v>
      </c>
    </row>
    <row r="1985" spans="1:2" x14ac:dyDescent="0.2">
      <c r="A1985" t="s">
        <v>1085</v>
      </c>
      <c r="B1985">
        <f t="shared" si="30"/>
        <v>1985</v>
      </c>
    </row>
    <row r="1986" spans="1:2" x14ac:dyDescent="0.2">
      <c r="A1986" t="s">
        <v>1086</v>
      </c>
      <c r="B1986">
        <f t="shared" si="30"/>
        <v>1986</v>
      </c>
    </row>
    <row r="1987" spans="1:2" x14ac:dyDescent="0.2">
      <c r="A1987" t="s">
        <v>1072</v>
      </c>
      <c r="B1987">
        <f t="shared" ref="B1987:B2050" si="31">B1986+1</f>
        <v>1987</v>
      </c>
    </row>
    <row r="1988" spans="1:2" x14ac:dyDescent="0.2">
      <c r="A1988" t="s">
        <v>1091</v>
      </c>
      <c r="B1988">
        <f t="shared" si="31"/>
        <v>1988</v>
      </c>
    </row>
    <row r="1989" spans="1:2" x14ac:dyDescent="0.2">
      <c r="A1989" t="s">
        <v>1281</v>
      </c>
      <c r="B1989">
        <f t="shared" si="31"/>
        <v>1989</v>
      </c>
    </row>
    <row r="1990" spans="1:2" x14ac:dyDescent="0.2">
      <c r="A1990" t="s">
        <v>1081</v>
      </c>
      <c r="B1990">
        <f t="shared" si="31"/>
        <v>1990</v>
      </c>
    </row>
    <row r="1991" spans="1:2" x14ac:dyDescent="0.2">
      <c r="A1991" t="s">
        <v>1282</v>
      </c>
      <c r="B1991">
        <f t="shared" si="31"/>
        <v>1991</v>
      </c>
    </row>
    <row r="1992" spans="1:2" x14ac:dyDescent="0.2">
      <c r="A1992" t="s">
        <v>1283</v>
      </c>
      <c r="B1992">
        <f t="shared" si="31"/>
        <v>1992</v>
      </c>
    </row>
    <row r="1993" spans="1:2" x14ac:dyDescent="0.2">
      <c r="A1993" t="s">
        <v>1084</v>
      </c>
      <c r="B1993">
        <f t="shared" si="31"/>
        <v>1993</v>
      </c>
    </row>
    <row r="1994" spans="1:2" x14ac:dyDescent="0.2">
      <c r="A1994" t="s">
        <v>1085</v>
      </c>
      <c r="B1994">
        <f t="shared" si="31"/>
        <v>1994</v>
      </c>
    </row>
    <row r="1995" spans="1:2" x14ac:dyDescent="0.2">
      <c r="A1995" t="s">
        <v>1086</v>
      </c>
      <c r="B1995">
        <f t="shared" si="31"/>
        <v>1995</v>
      </c>
    </row>
    <row r="1996" spans="1:2" x14ac:dyDescent="0.2">
      <c r="A1996" t="s">
        <v>1072</v>
      </c>
      <c r="B1996">
        <f t="shared" si="31"/>
        <v>1996</v>
      </c>
    </row>
    <row r="1997" spans="1:2" x14ac:dyDescent="0.2">
      <c r="A1997" t="s">
        <v>1095</v>
      </c>
      <c r="B1997">
        <f t="shared" si="31"/>
        <v>1997</v>
      </c>
    </row>
    <row r="1998" spans="1:2" x14ac:dyDescent="0.2">
      <c r="A1998" t="s">
        <v>1284</v>
      </c>
      <c r="B1998">
        <f t="shared" si="31"/>
        <v>1998</v>
      </c>
    </row>
    <row r="1999" spans="1:2" x14ac:dyDescent="0.2">
      <c r="A1999" t="s">
        <v>1097</v>
      </c>
      <c r="B1999">
        <f t="shared" si="31"/>
        <v>1999</v>
      </c>
    </row>
    <row r="2000" spans="1:2" x14ac:dyDescent="0.2">
      <c r="A2000" t="s">
        <v>1072</v>
      </c>
      <c r="B2000">
        <f t="shared" si="31"/>
        <v>2000</v>
      </c>
    </row>
    <row r="2001" spans="1:2" x14ac:dyDescent="0.2">
      <c r="A2001" t="s">
        <v>1550</v>
      </c>
      <c r="B2001">
        <f t="shared" si="31"/>
        <v>2001</v>
      </c>
    </row>
    <row r="2002" spans="1:2" x14ac:dyDescent="0.2">
      <c r="A2002" t="s">
        <v>1286</v>
      </c>
      <c r="B2002">
        <f t="shared" si="31"/>
        <v>2002</v>
      </c>
    </row>
    <row r="2003" spans="1:2" x14ac:dyDescent="0.2">
      <c r="A2003" t="s">
        <v>1287</v>
      </c>
      <c r="B2003">
        <f t="shared" si="31"/>
        <v>2003</v>
      </c>
    </row>
    <row r="2004" spans="1:2" x14ac:dyDescent="0.2">
      <c r="A2004" t="s">
        <v>1288</v>
      </c>
      <c r="B2004">
        <f t="shared" si="31"/>
        <v>2004</v>
      </c>
    </row>
    <row r="2005" spans="1:2" x14ac:dyDescent="0.2">
      <c r="A2005" t="s">
        <v>1289</v>
      </c>
      <c r="B2005">
        <f t="shared" si="31"/>
        <v>2005</v>
      </c>
    </row>
    <row r="2006" spans="1:2" x14ac:dyDescent="0.2">
      <c r="A2006" t="s">
        <v>1081</v>
      </c>
      <c r="B2006">
        <f t="shared" si="31"/>
        <v>2006</v>
      </c>
    </row>
    <row r="2007" spans="1:2" x14ac:dyDescent="0.2">
      <c r="A2007" t="s">
        <v>1290</v>
      </c>
      <c r="B2007">
        <f t="shared" si="31"/>
        <v>2007</v>
      </c>
    </row>
    <row r="2008" spans="1:2" x14ac:dyDescent="0.2">
      <c r="A2008" t="s">
        <v>1084</v>
      </c>
      <c r="B2008">
        <f t="shared" si="31"/>
        <v>2008</v>
      </c>
    </row>
    <row r="2009" spans="1:2" x14ac:dyDescent="0.2">
      <c r="A2009" t="s">
        <v>1085</v>
      </c>
      <c r="B2009">
        <f t="shared" si="31"/>
        <v>2009</v>
      </c>
    </row>
    <row r="2010" spans="1:2" x14ac:dyDescent="0.2">
      <c r="A2010" t="s">
        <v>1086</v>
      </c>
      <c r="B2010">
        <f t="shared" si="31"/>
        <v>2010</v>
      </c>
    </row>
    <row r="2011" spans="1:2" x14ac:dyDescent="0.2">
      <c r="A2011" t="s">
        <v>1072</v>
      </c>
      <c r="B2011">
        <f t="shared" si="31"/>
        <v>2011</v>
      </c>
    </row>
    <row r="2012" spans="1:2" x14ac:dyDescent="0.2">
      <c r="A2012" t="s">
        <v>1551</v>
      </c>
      <c r="B2012">
        <f t="shared" si="31"/>
        <v>2012</v>
      </c>
    </row>
    <row r="2013" spans="1:2" x14ac:dyDescent="0.2">
      <c r="A2013" t="s">
        <v>1101</v>
      </c>
      <c r="B2013">
        <f t="shared" si="31"/>
        <v>2013</v>
      </c>
    </row>
    <row r="2014" spans="1:2" x14ac:dyDescent="0.2">
      <c r="A2014" t="s">
        <v>1552</v>
      </c>
      <c r="B2014">
        <f t="shared" si="31"/>
        <v>2014</v>
      </c>
    </row>
    <row r="2015" spans="1:2" x14ac:dyDescent="0.2">
      <c r="A2015" t="s">
        <v>1553</v>
      </c>
      <c r="B2015">
        <f t="shared" si="31"/>
        <v>2015</v>
      </c>
    </row>
    <row r="2016" spans="1:2" x14ac:dyDescent="0.2">
      <c r="A2016" t="s">
        <v>1554</v>
      </c>
      <c r="B2016">
        <f t="shared" si="31"/>
        <v>2016</v>
      </c>
    </row>
    <row r="2017" spans="1:2" x14ac:dyDescent="0.2">
      <c r="A2017" t="s">
        <v>1105</v>
      </c>
      <c r="B2017">
        <f t="shared" si="31"/>
        <v>2017</v>
      </c>
    </row>
    <row r="2018" spans="1:2" x14ac:dyDescent="0.2">
      <c r="A2018" t="s">
        <v>1072</v>
      </c>
      <c r="B2018">
        <f t="shared" si="31"/>
        <v>2018</v>
      </c>
    </row>
    <row r="2019" spans="1:2" x14ac:dyDescent="0.2">
      <c r="A2019" t="s">
        <v>1295</v>
      </c>
      <c r="B2019">
        <f t="shared" si="31"/>
        <v>2019</v>
      </c>
    </row>
    <row r="2020" spans="1:2" x14ac:dyDescent="0.2">
      <c r="A2020" t="s">
        <v>1107</v>
      </c>
      <c r="B2020">
        <f t="shared" si="31"/>
        <v>2020</v>
      </c>
    </row>
    <row r="2021" spans="1:2" x14ac:dyDescent="0.2">
      <c r="A2021" t="s">
        <v>1555</v>
      </c>
      <c r="B2021">
        <f t="shared" si="31"/>
        <v>2021</v>
      </c>
    </row>
    <row r="2022" spans="1:2" x14ac:dyDescent="0.2">
      <c r="A2022" t="s">
        <v>1297</v>
      </c>
      <c r="B2022">
        <f t="shared" si="31"/>
        <v>2022</v>
      </c>
    </row>
    <row r="2023" spans="1:2" x14ac:dyDescent="0.2">
      <c r="A2023" t="s">
        <v>1556</v>
      </c>
      <c r="B2023">
        <f t="shared" si="31"/>
        <v>2023</v>
      </c>
    </row>
    <row r="2024" spans="1:2" x14ac:dyDescent="0.2">
      <c r="A2024" t="s">
        <v>1111</v>
      </c>
      <c r="B2024">
        <f t="shared" si="31"/>
        <v>2024</v>
      </c>
    </row>
    <row r="2025" spans="1:2" x14ac:dyDescent="0.2">
      <c r="A2025" t="s">
        <v>1299</v>
      </c>
      <c r="B2025">
        <f t="shared" si="31"/>
        <v>2025</v>
      </c>
    </row>
    <row r="2026" spans="1:2" x14ac:dyDescent="0.2">
      <c r="A2026" t="s">
        <v>1081</v>
      </c>
      <c r="B2026">
        <f t="shared" si="31"/>
        <v>2026</v>
      </c>
    </row>
    <row r="2027" spans="1:2" x14ac:dyDescent="0.2">
      <c r="A2027" t="s">
        <v>1300</v>
      </c>
      <c r="B2027">
        <f t="shared" si="31"/>
        <v>2027</v>
      </c>
    </row>
    <row r="2028" spans="1:2" x14ac:dyDescent="0.2">
      <c r="A2028" t="s">
        <v>1301</v>
      </c>
      <c r="B2028">
        <f t="shared" si="31"/>
        <v>2028</v>
      </c>
    </row>
    <row r="2029" spans="1:2" x14ac:dyDescent="0.2">
      <c r="A2029" t="s">
        <v>1084</v>
      </c>
      <c r="B2029">
        <f t="shared" si="31"/>
        <v>2029</v>
      </c>
    </row>
    <row r="2030" spans="1:2" x14ac:dyDescent="0.2">
      <c r="A2030" t="s">
        <v>1085</v>
      </c>
      <c r="B2030">
        <f t="shared" si="31"/>
        <v>2030</v>
      </c>
    </row>
    <row r="2031" spans="1:2" x14ac:dyDescent="0.2">
      <c r="A2031" t="s">
        <v>1086</v>
      </c>
      <c r="B2031">
        <f t="shared" si="31"/>
        <v>2031</v>
      </c>
    </row>
    <row r="2032" spans="1:2" x14ac:dyDescent="0.2">
      <c r="A2032" t="s">
        <v>1072</v>
      </c>
      <c r="B2032">
        <f t="shared" si="31"/>
        <v>2032</v>
      </c>
    </row>
    <row r="2033" spans="1:2" x14ac:dyDescent="0.2">
      <c r="A2033" t="s">
        <v>1302</v>
      </c>
      <c r="B2033">
        <f t="shared" si="31"/>
        <v>2033</v>
      </c>
    </row>
    <row r="2034" spans="1:2" x14ac:dyDescent="0.2">
      <c r="A2034" t="s">
        <v>1303</v>
      </c>
      <c r="B2034">
        <f t="shared" si="31"/>
        <v>2034</v>
      </c>
    </row>
    <row r="2035" spans="1:2" x14ac:dyDescent="0.2">
      <c r="A2035" t="s">
        <v>1117</v>
      </c>
      <c r="B2035">
        <f t="shared" si="31"/>
        <v>2035</v>
      </c>
    </row>
    <row r="2036" spans="1:2" x14ac:dyDescent="0.2">
      <c r="A2036" t="s">
        <v>1118</v>
      </c>
      <c r="B2036">
        <f t="shared" si="31"/>
        <v>2036</v>
      </c>
    </row>
    <row r="2037" spans="1:2" x14ac:dyDescent="0.2">
      <c r="A2037" t="s">
        <v>1066</v>
      </c>
      <c r="B2037">
        <f t="shared" si="31"/>
        <v>2037</v>
      </c>
    </row>
    <row r="2038" spans="1:2" x14ac:dyDescent="0.2">
      <c r="A2038" t="s">
        <v>1268</v>
      </c>
      <c r="B2038">
        <f t="shared" si="31"/>
        <v>2038</v>
      </c>
    </row>
    <row r="2039" spans="1:2" x14ac:dyDescent="0.2">
      <c r="A2039" t="s">
        <v>1068</v>
      </c>
      <c r="B2039">
        <f t="shared" si="31"/>
        <v>2039</v>
      </c>
    </row>
    <row r="2040" spans="1:2" x14ac:dyDescent="0.2">
      <c r="A2040" t="s">
        <v>1069</v>
      </c>
      <c r="B2040">
        <f t="shared" si="31"/>
        <v>2040</v>
      </c>
    </row>
    <row r="2041" spans="1:2" x14ac:dyDescent="0.2">
      <c r="A2041" t="s">
        <v>1557</v>
      </c>
      <c r="B2041">
        <f t="shared" si="31"/>
        <v>2041</v>
      </c>
    </row>
    <row r="2042" spans="1:2" x14ac:dyDescent="0.2">
      <c r="A2042" t="s">
        <v>1071</v>
      </c>
      <c r="B2042">
        <f t="shared" si="31"/>
        <v>2042</v>
      </c>
    </row>
    <row r="2043" spans="1:2" x14ac:dyDescent="0.2">
      <c r="A2043" t="s">
        <v>1072</v>
      </c>
      <c r="B2043">
        <f t="shared" si="31"/>
        <v>2043</v>
      </c>
    </row>
    <row r="2044" spans="1:2" x14ac:dyDescent="0.2">
      <c r="A2044" t="s">
        <v>1558</v>
      </c>
      <c r="B2044">
        <f t="shared" si="31"/>
        <v>2044</v>
      </c>
    </row>
    <row r="2045" spans="1:2" x14ac:dyDescent="0.2">
      <c r="A2045" t="s">
        <v>1271</v>
      </c>
      <c r="B2045">
        <f t="shared" si="31"/>
        <v>2045</v>
      </c>
    </row>
    <row r="2046" spans="1:2" x14ac:dyDescent="0.2">
      <c r="A2046" t="s">
        <v>1559</v>
      </c>
      <c r="B2046">
        <f t="shared" si="31"/>
        <v>2046</v>
      </c>
    </row>
    <row r="2047" spans="1:2" x14ac:dyDescent="0.2">
      <c r="A2047" t="s">
        <v>1560</v>
      </c>
      <c r="B2047">
        <f t="shared" si="31"/>
        <v>2047</v>
      </c>
    </row>
    <row r="2048" spans="1:2" x14ac:dyDescent="0.2">
      <c r="A2048" t="s">
        <v>1274</v>
      </c>
      <c r="B2048">
        <f t="shared" si="31"/>
        <v>2048</v>
      </c>
    </row>
    <row r="2049" spans="1:2" x14ac:dyDescent="0.2">
      <c r="A2049" t="s">
        <v>1078</v>
      </c>
      <c r="B2049">
        <f t="shared" si="31"/>
        <v>2049</v>
      </c>
    </row>
    <row r="2050" spans="1:2" x14ac:dyDescent="0.2">
      <c r="A2050" t="s">
        <v>1079</v>
      </c>
      <c r="B2050">
        <f t="shared" si="31"/>
        <v>2050</v>
      </c>
    </row>
    <row r="2051" spans="1:2" x14ac:dyDescent="0.2">
      <c r="A2051" t="s">
        <v>1429</v>
      </c>
      <c r="B2051">
        <f t="shared" ref="B2051:B2114" si="32">B2050+1</f>
        <v>2051</v>
      </c>
    </row>
    <row r="2052" spans="1:2" x14ac:dyDescent="0.2">
      <c r="A2052" t="s">
        <v>1081</v>
      </c>
      <c r="B2052">
        <f t="shared" si="32"/>
        <v>2052</v>
      </c>
    </row>
    <row r="2053" spans="1:2" x14ac:dyDescent="0.2">
      <c r="A2053" t="s">
        <v>1430</v>
      </c>
      <c r="B2053">
        <f t="shared" si="32"/>
        <v>2053</v>
      </c>
    </row>
    <row r="2054" spans="1:2" x14ac:dyDescent="0.2">
      <c r="A2054" t="s">
        <v>1431</v>
      </c>
      <c r="B2054">
        <f t="shared" si="32"/>
        <v>2054</v>
      </c>
    </row>
    <row r="2055" spans="1:2" x14ac:dyDescent="0.2">
      <c r="A2055" t="s">
        <v>1084</v>
      </c>
      <c r="B2055">
        <f t="shared" si="32"/>
        <v>2055</v>
      </c>
    </row>
    <row r="2056" spans="1:2" x14ac:dyDescent="0.2">
      <c r="A2056" t="s">
        <v>1085</v>
      </c>
      <c r="B2056">
        <f t="shared" si="32"/>
        <v>2056</v>
      </c>
    </row>
    <row r="2057" spans="1:2" x14ac:dyDescent="0.2">
      <c r="A2057" t="s">
        <v>1086</v>
      </c>
      <c r="B2057">
        <f t="shared" si="32"/>
        <v>2057</v>
      </c>
    </row>
    <row r="2058" spans="1:2" x14ac:dyDescent="0.2">
      <c r="A2058" t="s">
        <v>1072</v>
      </c>
      <c r="B2058">
        <f t="shared" si="32"/>
        <v>2058</v>
      </c>
    </row>
    <row r="2059" spans="1:2" x14ac:dyDescent="0.2">
      <c r="A2059" t="s">
        <v>1087</v>
      </c>
      <c r="B2059">
        <f t="shared" si="32"/>
        <v>2059</v>
      </c>
    </row>
    <row r="2060" spans="1:2" x14ac:dyDescent="0.2">
      <c r="A2060" t="s">
        <v>1561</v>
      </c>
      <c r="B2060">
        <f t="shared" si="32"/>
        <v>2060</v>
      </c>
    </row>
    <row r="2061" spans="1:2" x14ac:dyDescent="0.2">
      <c r="A2061" t="s">
        <v>1081</v>
      </c>
      <c r="B2061">
        <f t="shared" si="32"/>
        <v>2061</v>
      </c>
    </row>
    <row r="2062" spans="1:2" x14ac:dyDescent="0.2">
      <c r="A2062" t="s">
        <v>1562</v>
      </c>
      <c r="B2062">
        <f t="shared" si="32"/>
        <v>2062</v>
      </c>
    </row>
    <row r="2063" spans="1:2" x14ac:dyDescent="0.2">
      <c r="A2063" t="s">
        <v>1563</v>
      </c>
      <c r="B2063">
        <f t="shared" si="32"/>
        <v>2063</v>
      </c>
    </row>
    <row r="2064" spans="1:2" x14ac:dyDescent="0.2">
      <c r="A2064" t="s">
        <v>1084</v>
      </c>
      <c r="B2064">
        <f t="shared" si="32"/>
        <v>2064</v>
      </c>
    </row>
    <row r="2065" spans="1:2" x14ac:dyDescent="0.2">
      <c r="A2065" t="s">
        <v>1085</v>
      </c>
      <c r="B2065">
        <f t="shared" si="32"/>
        <v>2065</v>
      </c>
    </row>
    <row r="2066" spans="1:2" x14ac:dyDescent="0.2">
      <c r="A2066" t="s">
        <v>1086</v>
      </c>
      <c r="B2066">
        <f t="shared" si="32"/>
        <v>2066</v>
      </c>
    </row>
    <row r="2067" spans="1:2" x14ac:dyDescent="0.2">
      <c r="A2067" t="s">
        <v>1072</v>
      </c>
      <c r="B2067">
        <f t="shared" si="32"/>
        <v>2067</v>
      </c>
    </row>
    <row r="2068" spans="1:2" x14ac:dyDescent="0.2">
      <c r="A2068" t="s">
        <v>1091</v>
      </c>
      <c r="B2068">
        <f t="shared" si="32"/>
        <v>2068</v>
      </c>
    </row>
    <row r="2069" spans="1:2" x14ac:dyDescent="0.2">
      <c r="A2069" t="s">
        <v>1281</v>
      </c>
      <c r="B2069">
        <f t="shared" si="32"/>
        <v>2069</v>
      </c>
    </row>
    <row r="2070" spans="1:2" x14ac:dyDescent="0.2">
      <c r="A2070" t="s">
        <v>1081</v>
      </c>
      <c r="B2070">
        <f t="shared" si="32"/>
        <v>2070</v>
      </c>
    </row>
    <row r="2071" spans="1:2" x14ac:dyDescent="0.2">
      <c r="A2071" t="s">
        <v>1282</v>
      </c>
      <c r="B2071">
        <f t="shared" si="32"/>
        <v>2071</v>
      </c>
    </row>
    <row r="2072" spans="1:2" x14ac:dyDescent="0.2">
      <c r="A2072" t="s">
        <v>1283</v>
      </c>
      <c r="B2072">
        <f t="shared" si="32"/>
        <v>2072</v>
      </c>
    </row>
    <row r="2073" spans="1:2" x14ac:dyDescent="0.2">
      <c r="A2073" t="s">
        <v>1084</v>
      </c>
      <c r="B2073">
        <f t="shared" si="32"/>
        <v>2073</v>
      </c>
    </row>
    <row r="2074" spans="1:2" x14ac:dyDescent="0.2">
      <c r="A2074" t="s">
        <v>1085</v>
      </c>
      <c r="B2074">
        <f t="shared" si="32"/>
        <v>2074</v>
      </c>
    </row>
    <row r="2075" spans="1:2" x14ac:dyDescent="0.2">
      <c r="A2075" t="s">
        <v>1086</v>
      </c>
      <c r="B2075">
        <f t="shared" si="32"/>
        <v>2075</v>
      </c>
    </row>
    <row r="2076" spans="1:2" x14ac:dyDescent="0.2">
      <c r="A2076" t="s">
        <v>1072</v>
      </c>
      <c r="B2076">
        <f t="shared" si="32"/>
        <v>2076</v>
      </c>
    </row>
    <row r="2077" spans="1:2" x14ac:dyDescent="0.2">
      <c r="A2077" t="s">
        <v>1095</v>
      </c>
      <c r="B2077">
        <f t="shared" si="32"/>
        <v>2077</v>
      </c>
    </row>
    <row r="2078" spans="1:2" x14ac:dyDescent="0.2">
      <c r="A2078" t="s">
        <v>1564</v>
      </c>
      <c r="B2078">
        <f t="shared" si="32"/>
        <v>2078</v>
      </c>
    </row>
    <row r="2079" spans="1:2" x14ac:dyDescent="0.2">
      <c r="A2079" t="s">
        <v>1097</v>
      </c>
      <c r="B2079">
        <f t="shared" si="32"/>
        <v>2079</v>
      </c>
    </row>
    <row r="2080" spans="1:2" x14ac:dyDescent="0.2">
      <c r="A2080" t="s">
        <v>1072</v>
      </c>
      <c r="B2080">
        <f t="shared" si="32"/>
        <v>2080</v>
      </c>
    </row>
    <row r="2081" spans="1:2" x14ac:dyDescent="0.2">
      <c r="A2081" t="s">
        <v>1565</v>
      </c>
      <c r="B2081">
        <f t="shared" si="32"/>
        <v>2081</v>
      </c>
    </row>
    <row r="2082" spans="1:2" x14ac:dyDescent="0.2">
      <c r="A2082" t="s">
        <v>1566</v>
      </c>
      <c r="B2082">
        <f t="shared" si="32"/>
        <v>2082</v>
      </c>
    </row>
    <row r="2083" spans="1:2" x14ac:dyDescent="0.2">
      <c r="A2083" t="s">
        <v>1567</v>
      </c>
      <c r="B2083">
        <f t="shared" si="32"/>
        <v>2083</v>
      </c>
    </row>
    <row r="2084" spans="1:2" x14ac:dyDescent="0.2">
      <c r="A2084" t="s">
        <v>1288</v>
      </c>
      <c r="B2084">
        <f t="shared" si="32"/>
        <v>2084</v>
      </c>
    </row>
    <row r="2085" spans="1:2" x14ac:dyDescent="0.2">
      <c r="A2085" t="s">
        <v>1568</v>
      </c>
      <c r="B2085">
        <f t="shared" si="32"/>
        <v>2085</v>
      </c>
    </row>
    <row r="2086" spans="1:2" x14ac:dyDescent="0.2">
      <c r="A2086" t="s">
        <v>1081</v>
      </c>
      <c r="B2086">
        <f t="shared" si="32"/>
        <v>2086</v>
      </c>
    </row>
    <row r="2087" spans="1:2" x14ac:dyDescent="0.2">
      <c r="A2087" t="s">
        <v>1569</v>
      </c>
      <c r="B2087">
        <f t="shared" si="32"/>
        <v>2087</v>
      </c>
    </row>
    <row r="2088" spans="1:2" x14ac:dyDescent="0.2">
      <c r="A2088" t="s">
        <v>1084</v>
      </c>
      <c r="B2088">
        <f t="shared" si="32"/>
        <v>2088</v>
      </c>
    </row>
    <row r="2089" spans="1:2" x14ac:dyDescent="0.2">
      <c r="A2089" t="s">
        <v>1085</v>
      </c>
      <c r="B2089">
        <f t="shared" si="32"/>
        <v>2089</v>
      </c>
    </row>
    <row r="2090" spans="1:2" x14ac:dyDescent="0.2">
      <c r="A2090" t="s">
        <v>1086</v>
      </c>
      <c r="B2090">
        <f t="shared" si="32"/>
        <v>2090</v>
      </c>
    </row>
    <row r="2091" spans="1:2" x14ac:dyDescent="0.2">
      <c r="A2091" t="s">
        <v>1072</v>
      </c>
      <c r="B2091">
        <f t="shared" si="32"/>
        <v>2091</v>
      </c>
    </row>
    <row r="2092" spans="1:2" x14ac:dyDescent="0.2">
      <c r="A2092" t="s">
        <v>1570</v>
      </c>
      <c r="B2092">
        <f t="shared" si="32"/>
        <v>2092</v>
      </c>
    </row>
    <row r="2093" spans="1:2" x14ac:dyDescent="0.2">
      <c r="A2093" t="s">
        <v>1101</v>
      </c>
      <c r="B2093">
        <f t="shared" si="32"/>
        <v>2093</v>
      </c>
    </row>
    <row r="2094" spans="1:2" x14ac:dyDescent="0.2">
      <c r="A2094" t="s">
        <v>1571</v>
      </c>
      <c r="B2094">
        <f t="shared" si="32"/>
        <v>2094</v>
      </c>
    </row>
    <row r="2095" spans="1:2" x14ac:dyDescent="0.2">
      <c r="A2095" t="s">
        <v>1572</v>
      </c>
      <c r="B2095">
        <f t="shared" si="32"/>
        <v>2095</v>
      </c>
    </row>
    <row r="2096" spans="1:2" x14ac:dyDescent="0.2">
      <c r="A2096" t="s">
        <v>1573</v>
      </c>
      <c r="B2096">
        <f t="shared" si="32"/>
        <v>2096</v>
      </c>
    </row>
    <row r="2097" spans="1:2" x14ac:dyDescent="0.2">
      <c r="A2097" t="s">
        <v>1105</v>
      </c>
      <c r="B2097">
        <f t="shared" si="32"/>
        <v>2097</v>
      </c>
    </row>
    <row r="2098" spans="1:2" x14ac:dyDescent="0.2">
      <c r="A2098" t="s">
        <v>1072</v>
      </c>
      <c r="B2098">
        <f t="shared" si="32"/>
        <v>2098</v>
      </c>
    </row>
    <row r="2099" spans="1:2" x14ac:dyDescent="0.2">
      <c r="A2099" t="s">
        <v>1158</v>
      </c>
      <c r="B2099">
        <f t="shared" si="32"/>
        <v>2099</v>
      </c>
    </row>
    <row r="2100" spans="1:2" x14ac:dyDescent="0.2">
      <c r="A2100" t="s">
        <v>1107</v>
      </c>
      <c r="B2100">
        <f t="shared" si="32"/>
        <v>2100</v>
      </c>
    </row>
    <row r="2101" spans="1:2" x14ac:dyDescent="0.2">
      <c r="A2101" t="s">
        <v>1574</v>
      </c>
      <c r="B2101">
        <f t="shared" si="32"/>
        <v>2101</v>
      </c>
    </row>
    <row r="2102" spans="1:2" x14ac:dyDescent="0.2">
      <c r="A2102" t="s">
        <v>1297</v>
      </c>
      <c r="B2102">
        <f t="shared" si="32"/>
        <v>2102</v>
      </c>
    </row>
    <row r="2103" spans="1:2" x14ac:dyDescent="0.2">
      <c r="A2103" t="s">
        <v>1575</v>
      </c>
      <c r="B2103">
        <f t="shared" si="32"/>
        <v>2103</v>
      </c>
    </row>
    <row r="2104" spans="1:2" x14ac:dyDescent="0.2">
      <c r="A2104" t="s">
        <v>1111</v>
      </c>
      <c r="B2104">
        <f t="shared" si="32"/>
        <v>2104</v>
      </c>
    </row>
    <row r="2105" spans="1:2" x14ac:dyDescent="0.2">
      <c r="A2105" t="s">
        <v>1299</v>
      </c>
      <c r="B2105">
        <f t="shared" si="32"/>
        <v>2105</v>
      </c>
    </row>
    <row r="2106" spans="1:2" x14ac:dyDescent="0.2">
      <c r="A2106" t="s">
        <v>1081</v>
      </c>
      <c r="B2106">
        <f t="shared" si="32"/>
        <v>2106</v>
      </c>
    </row>
    <row r="2107" spans="1:2" x14ac:dyDescent="0.2">
      <c r="A2107" t="s">
        <v>1300</v>
      </c>
      <c r="B2107">
        <f t="shared" si="32"/>
        <v>2107</v>
      </c>
    </row>
    <row r="2108" spans="1:2" x14ac:dyDescent="0.2">
      <c r="A2108" t="s">
        <v>1301</v>
      </c>
      <c r="B2108">
        <f t="shared" si="32"/>
        <v>2108</v>
      </c>
    </row>
    <row r="2109" spans="1:2" x14ac:dyDescent="0.2">
      <c r="A2109" t="s">
        <v>1084</v>
      </c>
      <c r="B2109">
        <f t="shared" si="32"/>
        <v>2109</v>
      </c>
    </row>
    <row r="2110" spans="1:2" x14ac:dyDescent="0.2">
      <c r="A2110" t="s">
        <v>1085</v>
      </c>
      <c r="B2110">
        <f t="shared" si="32"/>
        <v>2110</v>
      </c>
    </row>
    <row r="2111" spans="1:2" x14ac:dyDescent="0.2">
      <c r="A2111" t="s">
        <v>1086</v>
      </c>
      <c r="B2111">
        <f t="shared" si="32"/>
        <v>2111</v>
      </c>
    </row>
    <row r="2112" spans="1:2" x14ac:dyDescent="0.2">
      <c r="A2112" t="s">
        <v>1072</v>
      </c>
      <c r="B2112">
        <f t="shared" si="32"/>
        <v>2112</v>
      </c>
    </row>
    <row r="2113" spans="1:2" x14ac:dyDescent="0.2">
      <c r="A2113" t="s">
        <v>1576</v>
      </c>
      <c r="B2113">
        <f t="shared" si="32"/>
        <v>2113</v>
      </c>
    </row>
    <row r="2114" spans="1:2" x14ac:dyDescent="0.2">
      <c r="A2114" t="s">
        <v>1116</v>
      </c>
      <c r="B2114">
        <f t="shared" si="32"/>
        <v>2114</v>
      </c>
    </row>
    <row r="2115" spans="1:2" x14ac:dyDescent="0.2">
      <c r="A2115" t="s">
        <v>1117</v>
      </c>
      <c r="B2115">
        <f t="shared" ref="B2115:B2178" si="33">B2114+1</f>
        <v>2115</v>
      </c>
    </row>
    <row r="2116" spans="1:2" x14ac:dyDescent="0.2">
      <c r="A2116" t="s">
        <v>1118</v>
      </c>
      <c r="B2116">
        <f t="shared" si="33"/>
        <v>2116</v>
      </c>
    </row>
    <row r="2117" spans="1:2" x14ac:dyDescent="0.2">
      <c r="A2117" t="s">
        <v>1066</v>
      </c>
      <c r="B2117">
        <f t="shared" si="33"/>
        <v>2117</v>
      </c>
    </row>
    <row r="2118" spans="1:2" x14ac:dyDescent="0.2">
      <c r="A2118" t="s">
        <v>1268</v>
      </c>
      <c r="B2118">
        <f t="shared" si="33"/>
        <v>2118</v>
      </c>
    </row>
    <row r="2119" spans="1:2" x14ac:dyDescent="0.2">
      <c r="A2119" t="s">
        <v>1068</v>
      </c>
      <c r="B2119">
        <f t="shared" si="33"/>
        <v>2119</v>
      </c>
    </row>
    <row r="2120" spans="1:2" x14ac:dyDescent="0.2">
      <c r="A2120" t="s">
        <v>1069</v>
      </c>
      <c r="B2120">
        <f t="shared" si="33"/>
        <v>2120</v>
      </c>
    </row>
    <row r="2121" spans="1:2" x14ac:dyDescent="0.2">
      <c r="A2121" t="s">
        <v>1577</v>
      </c>
      <c r="B2121">
        <f t="shared" si="33"/>
        <v>2121</v>
      </c>
    </row>
    <row r="2122" spans="1:2" x14ac:dyDescent="0.2">
      <c r="A2122" t="s">
        <v>1071</v>
      </c>
      <c r="B2122">
        <f t="shared" si="33"/>
        <v>2122</v>
      </c>
    </row>
    <row r="2123" spans="1:2" x14ac:dyDescent="0.2">
      <c r="A2123" t="s">
        <v>1072</v>
      </c>
      <c r="B2123">
        <f t="shared" si="33"/>
        <v>2123</v>
      </c>
    </row>
    <row r="2124" spans="1:2" x14ac:dyDescent="0.2">
      <c r="A2124" t="s">
        <v>1578</v>
      </c>
      <c r="B2124">
        <f t="shared" si="33"/>
        <v>2124</v>
      </c>
    </row>
    <row r="2125" spans="1:2" x14ac:dyDescent="0.2">
      <c r="A2125" t="s">
        <v>1074</v>
      </c>
      <c r="B2125">
        <f t="shared" si="33"/>
        <v>2125</v>
      </c>
    </row>
    <row r="2126" spans="1:2" x14ac:dyDescent="0.2">
      <c r="A2126" t="s">
        <v>1075</v>
      </c>
      <c r="B2126">
        <f t="shared" si="33"/>
        <v>2126</v>
      </c>
    </row>
    <row r="2127" spans="1:2" x14ac:dyDescent="0.2">
      <c r="A2127" t="s">
        <v>1467</v>
      </c>
      <c r="B2127">
        <f t="shared" si="33"/>
        <v>2127</v>
      </c>
    </row>
    <row r="2128" spans="1:2" x14ac:dyDescent="0.2">
      <c r="A2128" t="s">
        <v>1468</v>
      </c>
      <c r="B2128">
        <f t="shared" si="33"/>
        <v>2128</v>
      </c>
    </row>
    <row r="2129" spans="1:2" x14ac:dyDescent="0.2">
      <c r="A2129" t="s">
        <v>1079</v>
      </c>
      <c r="B2129">
        <f t="shared" si="33"/>
        <v>2129</v>
      </c>
    </row>
    <row r="2130" spans="1:2" x14ac:dyDescent="0.2">
      <c r="A2130" t="s">
        <v>1469</v>
      </c>
      <c r="B2130">
        <f t="shared" si="33"/>
        <v>2130</v>
      </c>
    </row>
    <row r="2131" spans="1:2" x14ac:dyDescent="0.2">
      <c r="A2131" t="s">
        <v>1081</v>
      </c>
      <c r="B2131">
        <f t="shared" si="33"/>
        <v>2131</v>
      </c>
    </row>
    <row r="2132" spans="1:2" x14ac:dyDescent="0.2">
      <c r="A2132" t="s">
        <v>1470</v>
      </c>
      <c r="B2132">
        <f t="shared" si="33"/>
        <v>2132</v>
      </c>
    </row>
    <row r="2133" spans="1:2" x14ac:dyDescent="0.2">
      <c r="A2133" t="s">
        <v>1471</v>
      </c>
      <c r="B2133">
        <f t="shared" si="33"/>
        <v>2133</v>
      </c>
    </row>
    <row r="2134" spans="1:2" x14ac:dyDescent="0.2">
      <c r="A2134" t="s">
        <v>1084</v>
      </c>
      <c r="B2134">
        <f t="shared" si="33"/>
        <v>2134</v>
      </c>
    </row>
    <row r="2135" spans="1:2" x14ac:dyDescent="0.2">
      <c r="A2135" t="s">
        <v>1085</v>
      </c>
      <c r="B2135">
        <f t="shared" si="33"/>
        <v>2135</v>
      </c>
    </row>
    <row r="2136" spans="1:2" x14ac:dyDescent="0.2">
      <c r="A2136" t="s">
        <v>1086</v>
      </c>
      <c r="B2136">
        <f t="shared" si="33"/>
        <v>2136</v>
      </c>
    </row>
    <row r="2137" spans="1:2" x14ac:dyDescent="0.2">
      <c r="A2137" t="s">
        <v>1072</v>
      </c>
      <c r="B2137">
        <f t="shared" si="33"/>
        <v>2137</v>
      </c>
    </row>
    <row r="2138" spans="1:2" x14ac:dyDescent="0.2">
      <c r="A2138" t="s">
        <v>1087</v>
      </c>
      <c r="B2138">
        <f t="shared" si="33"/>
        <v>2138</v>
      </c>
    </row>
    <row r="2139" spans="1:2" x14ac:dyDescent="0.2">
      <c r="A2139" t="s">
        <v>1432</v>
      </c>
      <c r="B2139">
        <f t="shared" si="33"/>
        <v>2139</v>
      </c>
    </row>
    <row r="2140" spans="1:2" x14ac:dyDescent="0.2">
      <c r="A2140" t="s">
        <v>1081</v>
      </c>
      <c r="B2140">
        <f t="shared" si="33"/>
        <v>2140</v>
      </c>
    </row>
    <row r="2141" spans="1:2" x14ac:dyDescent="0.2">
      <c r="A2141" t="s">
        <v>1433</v>
      </c>
      <c r="B2141">
        <f t="shared" si="33"/>
        <v>2141</v>
      </c>
    </row>
    <row r="2142" spans="1:2" x14ac:dyDescent="0.2">
      <c r="A2142" t="s">
        <v>1434</v>
      </c>
      <c r="B2142">
        <f t="shared" si="33"/>
        <v>2142</v>
      </c>
    </row>
    <row r="2143" spans="1:2" x14ac:dyDescent="0.2">
      <c r="A2143" t="s">
        <v>1084</v>
      </c>
      <c r="B2143">
        <f t="shared" si="33"/>
        <v>2143</v>
      </c>
    </row>
    <row r="2144" spans="1:2" x14ac:dyDescent="0.2">
      <c r="A2144" t="s">
        <v>1085</v>
      </c>
      <c r="B2144">
        <f t="shared" si="33"/>
        <v>2144</v>
      </c>
    </row>
    <row r="2145" spans="1:2" x14ac:dyDescent="0.2">
      <c r="A2145" t="s">
        <v>1086</v>
      </c>
      <c r="B2145">
        <f t="shared" si="33"/>
        <v>2145</v>
      </c>
    </row>
    <row r="2146" spans="1:2" x14ac:dyDescent="0.2">
      <c r="A2146" t="s">
        <v>1072</v>
      </c>
      <c r="B2146">
        <f t="shared" si="33"/>
        <v>2146</v>
      </c>
    </row>
    <row r="2147" spans="1:2" x14ac:dyDescent="0.2">
      <c r="A2147" t="s">
        <v>1091</v>
      </c>
      <c r="B2147">
        <f t="shared" si="33"/>
        <v>2147</v>
      </c>
    </row>
    <row r="2148" spans="1:2" x14ac:dyDescent="0.2">
      <c r="A2148" t="s">
        <v>1281</v>
      </c>
      <c r="B2148">
        <f t="shared" si="33"/>
        <v>2148</v>
      </c>
    </row>
    <row r="2149" spans="1:2" x14ac:dyDescent="0.2">
      <c r="A2149" t="s">
        <v>1081</v>
      </c>
      <c r="B2149">
        <f t="shared" si="33"/>
        <v>2149</v>
      </c>
    </row>
    <row r="2150" spans="1:2" x14ac:dyDescent="0.2">
      <c r="A2150" t="s">
        <v>1282</v>
      </c>
      <c r="B2150">
        <f t="shared" si="33"/>
        <v>2150</v>
      </c>
    </row>
    <row r="2151" spans="1:2" x14ac:dyDescent="0.2">
      <c r="A2151" t="s">
        <v>1283</v>
      </c>
      <c r="B2151">
        <f t="shared" si="33"/>
        <v>2151</v>
      </c>
    </row>
    <row r="2152" spans="1:2" x14ac:dyDescent="0.2">
      <c r="A2152" t="s">
        <v>1084</v>
      </c>
      <c r="B2152">
        <f t="shared" si="33"/>
        <v>2152</v>
      </c>
    </row>
    <row r="2153" spans="1:2" x14ac:dyDescent="0.2">
      <c r="A2153" t="s">
        <v>1085</v>
      </c>
      <c r="B2153">
        <f t="shared" si="33"/>
        <v>2153</v>
      </c>
    </row>
    <row r="2154" spans="1:2" x14ac:dyDescent="0.2">
      <c r="A2154" t="s">
        <v>1086</v>
      </c>
      <c r="B2154">
        <f t="shared" si="33"/>
        <v>2154</v>
      </c>
    </row>
    <row r="2155" spans="1:2" x14ac:dyDescent="0.2">
      <c r="A2155" t="s">
        <v>1072</v>
      </c>
      <c r="B2155">
        <f t="shared" si="33"/>
        <v>2155</v>
      </c>
    </row>
    <row r="2156" spans="1:2" x14ac:dyDescent="0.2">
      <c r="A2156" t="s">
        <v>1095</v>
      </c>
      <c r="B2156">
        <f t="shared" si="33"/>
        <v>2156</v>
      </c>
    </row>
    <row r="2157" spans="1:2" x14ac:dyDescent="0.2">
      <c r="A2157" t="s">
        <v>1579</v>
      </c>
      <c r="B2157">
        <f t="shared" si="33"/>
        <v>2157</v>
      </c>
    </row>
    <row r="2158" spans="1:2" x14ac:dyDescent="0.2">
      <c r="A2158" t="s">
        <v>1097</v>
      </c>
      <c r="B2158">
        <f t="shared" si="33"/>
        <v>2158</v>
      </c>
    </row>
    <row r="2159" spans="1:2" x14ac:dyDescent="0.2">
      <c r="A2159" t="s">
        <v>1072</v>
      </c>
      <c r="B2159">
        <f t="shared" si="33"/>
        <v>2159</v>
      </c>
    </row>
    <row r="2160" spans="1:2" x14ac:dyDescent="0.2">
      <c r="A2160" t="s">
        <v>1580</v>
      </c>
      <c r="B2160">
        <f t="shared" si="33"/>
        <v>2160</v>
      </c>
    </row>
    <row r="2161" spans="1:2" x14ac:dyDescent="0.2">
      <c r="A2161" t="s">
        <v>1581</v>
      </c>
      <c r="B2161">
        <f t="shared" si="33"/>
        <v>2161</v>
      </c>
    </row>
    <row r="2162" spans="1:2" x14ac:dyDescent="0.2">
      <c r="A2162" t="s">
        <v>1582</v>
      </c>
      <c r="B2162">
        <f t="shared" si="33"/>
        <v>2162</v>
      </c>
    </row>
    <row r="2163" spans="1:2" x14ac:dyDescent="0.2">
      <c r="A2163" t="s">
        <v>1101</v>
      </c>
      <c r="B2163">
        <f t="shared" si="33"/>
        <v>2163</v>
      </c>
    </row>
    <row r="2164" spans="1:2" x14ac:dyDescent="0.2">
      <c r="A2164" t="s">
        <v>1583</v>
      </c>
      <c r="B2164">
        <f t="shared" si="33"/>
        <v>2164</v>
      </c>
    </row>
    <row r="2165" spans="1:2" x14ac:dyDescent="0.2">
      <c r="A2165" t="s">
        <v>1584</v>
      </c>
      <c r="B2165">
        <f t="shared" si="33"/>
        <v>2165</v>
      </c>
    </row>
    <row r="2166" spans="1:2" x14ac:dyDescent="0.2">
      <c r="A2166" t="s">
        <v>1585</v>
      </c>
      <c r="B2166">
        <f t="shared" si="33"/>
        <v>2166</v>
      </c>
    </row>
    <row r="2167" spans="1:2" x14ac:dyDescent="0.2">
      <c r="A2167" t="s">
        <v>1105</v>
      </c>
      <c r="B2167">
        <f t="shared" si="33"/>
        <v>2167</v>
      </c>
    </row>
    <row r="2168" spans="1:2" x14ac:dyDescent="0.2">
      <c r="A2168" t="s">
        <v>1072</v>
      </c>
      <c r="B2168">
        <f t="shared" si="33"/>
        <v>2168</v>
      </c>
    </row>
    <row r="2169" spans="1:2" x14ac:dyDescent="0.2">
      <c r="A2169" t="s">
        <v>1479</v>
      </c>
      <c r="B2169">
        <f t="shared" si="33"/>
        <v>2169</v>
      </c>
    </row>
    <row r="2170" spans="1:2" x14ac:dyDescent="0.2">
      <c r="A2170" t="s">
        <v>1107</v>
      </c>
      <c r="B2170">
        <f t="shared" si="33"/>
        <v>2170</v>
      </c>
    </row>
    <row r="2171" spans="1:2" x14ac:dyDescent="0.2">
      <c r="A2171" t="s">
        <v>1586</v>
      </c>
      <c r="B2171">
        <f t="shared" si="33"/>
        <v>2171</v>
      </c>
    </row>
    <row r="2172" spans="1:2" x14ac:dyDescent="0.2">
      <c r="A2172" t="s">
        <v>1481</v>
      </c>
      <c r="B2172">
        <f t="shared" si="33"/>
        <v>2172</v>
      </c>
    </row>
    <row r="2173" spans="1:2" x14ac:dyDescent="0.2">
      <c r="A2173" t="s">
        <v>1587</v>
      </c>
      <c r="B2173">
        <f t="shared" si="33"/>
        <v>2173</v>
      </c>
    </row>
    <row r="2174" spans="1:2" x14ac:dyDescent="0.2">
      <c r="A2174" t="s">
        <v>1111</v>
      </c>
      <c r="B2174">
        <f t="shared" si="33"/>
        <v>2174</v>
      </c>
    </row>
    <row r="2175" spans="1:2" x14ac:dyDescent="0.2">
      <c r="A2175" t="s">
        <v>1483</v>
      </c>
      <c r="B2175">
        <f t="shared" si="33"/>
        <v>2175</v>
      </c>
    </row>
    <row r="2176" spans="1:2" x14ac:dyDescent="0.2">
      <c r="A2176" t="s">
        <v>1081</v>
      </c>
      <c r="B2176">
        <f t="shared" si="33"/>
        <v>2176</v>
      </c>
    </row>
    <row r="2177" spans="1:2" x14ac:dyDescent="0.2">
      <c r="A2177" t="s">
        <v>1484</v>
      </c>
      <c r="B2177">
        <f t="shared" si="33"/>
        <v>2177</v>
      </c>
    </row>
    <row r="2178" spans="1:2" x14ac:dyDescent="0.2">
      <c r="A2178" t="s">
        <v>1485</v>
      </c>
      <c r="B2178">
        <f t="shared" si="33"/>
        <v>2178</v>
      </c>
    </row>
    <row r="2179" spans="1:2" x14ac:dyDescent="0.2">
      <c r="A2179" t="s">
        <v>1084</v>
      </c>
      <c r="B2179">
        <f t="shared" ref="B2179:B2242" si="34">B2178+1</f>
        <v>2179</v>
      </c>
    </row>
    <row r="2180" spans="1:2" x14ac:dyDescent="0.2">
      <c r="A2180" t="s">
        <v>1085</v>
      </c>
      <c r="B2180">
        <f t="shared" si="34"/>
        <v>2180</v>
      </c>
    </row>
    <row r="2181" spans="1:2" x14ac:dyDescent="0.2">
      <c r="A2181" t="s">
        <v>1086</v>
      </c>
      <c r="B2181">
        <f t="shared" si="34"/>
        <v>2181</v>
      </c>
    </row>
    <row r="2182" spans="1:2" x14ac:dyDescent="0.2">
      <c r="A2182" t="s">
        <v>1072</v>
      </c>
      <c r="B2182">
        <f t="shared" si="34"/>
        <v>2182</v>
      </c>
    </row>
    <row r="2183" spans="1:2" x14ac:dyDescent="0.2">
      <c r="A2183" t="s">
        <v>1588</v>
      </c>
      <c r="B2183">
        <f t="shared" si="34"/>
        <v>2183</v>
      </c>
    </row>
    <row r="2184" spans="1:2" x14ac:dyDescent="0.2">
      <c r="A2184" t="s">
        <v>1589</v>
      </c>
      <c r="B2184">
        <f t="shared" si="34"/>
        <v>2184</v>
      </c>
    </row>
    <row r="2185" spans="1:2" x14ac:dyDescent="0.2">
      <c r="A2185" t="s">
        <v>1117</v>
      </c>
      <c r="B2185">
        <f t="shared" si="34"/>
        <v>2185</v>
      </c>
    </row>
    <row r="2186" spans="1:2" x14ac:dyDescent="0.2">
      <c r="A2186" t="s">
        <v>1118</v>
      </c>
      <c r="B2186">
        <f t="shared" si="34"/>
        <v>2186</v>
      </c>
    </row>
    <row r="2187" spans="1:2" x14ac:dyDescent="0.2">
      <c r="A2187" t="s">
        <v>1066</v>
      </c>
      <c r="B2187">
        <f t="shared" si="34"/>
        <v>2187</v>
      </c>
    </row>
    <row r="2188" spans="1:2" x14ac:dyDescent="0.2">
      <c r="A2188" t="s">
        <v>1268</v>
      </c>
      <c r="B2188">
        <f t="shared" si="34"/>
        <v>2188</v>
      </c>
    </row>
    <row r="2189" spans="1:2" x14ac:dyDescent="0.2">
      <c r="A2189" t="s">
        <v>1068</v>
      </c>
      <c r="B2189">
        <f t="shared" si="34"/>
        <v>2189</v>
      </c>
    </row>
    <row r="2190" spans="1:2" x14ac:dyDescent="0.2">
      <c r="A2190" t="s">
        <v>1069</v>
      </c>
      <c r="B2190">
        <f t="shared" si="34"/>
        <v>2190</v>
      </c>
    </row>
    <row r="2191" spans="1:2" x14ac:dyDescent="0.2">
      <c r="A2191" t="s">
        <v>1408</v>
      </c>
      <c r="B2191">
        <f t="shared" si="34"/>
        <v>2191</v>
      </c>
    </row>
    <row r="2192" spans="1:2" x14ac:dyDescent="0.2">
      <c r="A2192" t="s">
        <v>1071</v>
      </c>
      <c r="B2192">
        <f t="shared" si="34"/>
        <v>2192</v>
      </c>
    </row>
    <row r="2193" spans="1:2" x14ac:dyDescent="0.2">
      <c r="A2193" t="s">
        <v>1072</v>
      </c>
      <c r="B2193">
        <f t="shared" si="34"/>
        <v>2193</v>
      </c>
    </row>
    <row r="2194" spans="1:2" x14ac:dyDescent="0.2">
      <c r="A2194" t="s">
        <v>1466</v>
      </c>
      <c r="B2194">
        <f t="shared" si="34"/>
        <v>2194</v>
      </c>
    </row>
    <row r="2195" spans="1:2" x14ac:dyDescent="0.2">
      <c r="A2195" t="s">
        <v>1074</v>
      </c>
      <c r="B2195">
        <f t="shared" si="34"/>
        <v>2195</v>
      </c>
    </row>
    <row r="2196" spans="1:2" x14ac:dyDescent="0.2">
      <c r="A2196" t="s">
        <v>1075</v>
      </c>
      <c r="B2196">
        <f t="shared" si="34"/>
        <v>2196</v>
      </c>
    </row>
    <row r="2197" spans="1:2" x14ac:dyDescent="0.2">
      <c r="A2197" t="s">
        <v>1467</v>
      </c>
      <c r="B2197">
        <f t="shared" si="34"/>
        <v>2197</v>
      </c>
    </row>
    <row r="2198" spans="1:2" x14ac:dyDescent="0.2">
      <c r="A2198" t="s">
        <v>1468</v>
      </c>
      <c r="B2198">
        <f t="shared" si="34"/>
        <v>2198</v>
      </c>
    </row>
    <row r="2199" spans="1:2" x14ac:dyDescent="0.2">
      <c r="A2199" t="s">
        <v>1079</v>
      </c>
      <c r="B2199">
        <f t="shared" si="34"/>
        <v>2199</v>
      </c>
    </row>
    <row r="2200" spans="1:2" x14ac:dyDescent="0.2">
      <c r="A2200" t="s">
        <v>1469</v>
      </c>
      <c r="B2200">
        <f t="shared" si="34"/>
        <v>2200</v>
      </c>
    </row>
    <row r="2201" spans="1:2" x14ac:dyDescent="0.2">
      <c r="A2201" t="s">
        <v>1081</v>
      </c>
      <c r="B2201">
        <f t="shared" si="34"/>
        <v>2201</v>
      </c>
    </row>
    <row r="2202" spans="1:2" x14ac:dyDescent="0.2">
      <c r="A2202" t="s">
        <v>1470</v>
      </c>
      <c r="B2202">
        <f t="shared" si="34"/>
        <v>2202</v>
      </c>
    </row>
    <row r="2203" spans="1:2" x14ac:dyDescent="0.2">
      <c r="A2203" t="s">
        <v>1471</v>
      </c>
      <c r="B2203">
        <f t="shared" si="34"/>
        <v>2203</v>
      </c>
    </row>
    <row r="2204" spans="1:2" x14ac:dyDescent="0.2">
      <c r="A2204" t="s">
        <v>1084</v>
      </c>
      <c r="B2204">
        <f t="shared" si="34"/>
        <v>2204</v>
      </c>
    </row>
    <row r="2205" spans="1:2" x14ac:dyDescent="0.2">
      <c r="A2205" t="s">
        <v>1085</v>
      </c>
      <c r="B2205">
        <f t="shared" si="34"/>
        <v>2205</v>
      </c>
    </row>
    <row r="2206" spans="1:2" x14ac:dyDescent="0.2">
      <c r="A2206" t="s">
        <v>1086</v>
      </c>
      <c r="B2206">
        <f t="shared" si="34"/>
        <v>2206</v>
      </c>
    </row>
    <row r="2207" spans="1:2" x14ac:dyDescent="0.2">
      <c r="A2207" t="s">
        <v>1072</v>
      </c>
      <c r="B2207">
        <f t="shared" si="34"/>
        <v>2207</v>
      </c>
    </row>
    <row r="2208" spans="1:2" x14ac:dyDescent="0.2">
      <c r="A2208" t="s">
        <v>1087</v>
      </c>
      <c r="B2208">
        <f t="shared" si="34"/>
        <v>2208</v>
      </c>
    </row>
    <row r="2209" spans="1:2" x14ac:dyDescent="0.2">
      <c r="A2209" t="s">
        <v>1432</v>
      </c>
      <c r="B2209">
        <f t="shared" si="34"/>
        <v>2209</v>
      </c>
    </row>
    <row r="2210" spans="1:2" x14ac:dyDescent="0.2">
      <c r="A2210" t="s">
        <v>1081</v>
      </c>
      <c r="B2210">
        <f t="shared" si="34"/>
        <v>2210</v>
      </c>
    </row>
    <row r="2211" spans="1:2" x14ac:dyDescent="0.2">
      <c r="A2211" t="s">
        <v>1433</v>
      </c>
      <c r="B2211">
        <f t="shared" si="34"/>
        <v>2211</v>
      </c>
    </row>
    <row r="2212" spans="1:2" x14ac:dyDescent="0.2">
      <c r="A2212" t="s">
        <v>1434</v>
      </c>
      <c r="B2212">
        <f t="shared" si="34"/>
        <v>2212</v>
      </c>
    </row>
    <row r="2213" spans="1:2" x14ac:dyDescent="0.2">
      <c r="A2213" t="s">
        <v>1084</v>
      </c>
      <c r="B2213">
        <f t="shared" si="34"/>
        <v>2213</v>
      </c>
    </row>
    <row r="2214" spans="1:2" x14ac:dyDescent="0.2">
      <c r="A2214" t="s">
        <v>1085</v>
      </c>
      <c r="B2214">
        <f t="shared" si="34"/>
        <v>2214</v>
      </c>
    </row>
    <row r="2215" spans="1:2" x14ac:dyDescent="0.2">
      <c r="A2215" t="s">
        <v>1086</v>
      </c>
      <c r="B2215">
        <f t="shared" si="34"/>
        <v>2215</v>
      </c>
    </row>
    <row r="2216" spans="1:2" x14ac:dyDescent="0.2">
      <c r="A2216" t="s">
        <v>1072</v>
      </c>
      <c r="B2216">
        <f t="shared" si="34"/>
        <v>2216</v>
      </c>
    </row>
    <row r="2217" spans="1:2" x14ac:dyDescent="0.2">
      <c r="A2217" t="s">
        <v>1091</v>
      </c>
      <c r="B2217">
        <f t="shared" si="34"/>
        <v>2217</v>
      </c>
    </row>
    <row r="2218" spans="1:2" x14ac:dyDescent="0.2">
      <c r="A2218" t="s">
        <v>1281</v>
      </c>
      <c r="B2218">
        <f t="shared" si="34"/>
        <v>2218</v>
      </c>
    </row>
    <row r="2219" spans="1:2" x14ac:dyDescent="0.2">
      <c r="A2219" t="s">
        <v>1081</v>
      </c>
      <c r="B2219">
        <f t="shared" si="34"/>
        <v>2219</v>
      </c>
    </row>
    <row r="2220" spans="1:2" x14ac:dyDescent="0.2">
      <c r="A2220" t="s">
        <v>1282</v>
      </c>
      <c r="B2220">
        <f t="shared" si="34"/>
        <v>2220</v>
      </c>
    </row>
    <row r="2221" spans="1:2" x14ac:dyDescent="0.2">
      <c r="A2221" t="s">
        <v>1283</v>
      </c>
      <c r="B2221">
        <f t="shared" si="34"/>
        <v>2221</v>
      </c>
    </row>
    <row r="2222" spans="1:2" x14ac:dyDescent="0.2">
      <c r="A2222" t="s">
        <v>1084</v>
      </c>
      <c r="B2222">
        <f t="shared" si="34"/>
        <v>2222</v>
      </c>
    </row>
    <row r="2223" spans="1:2" x14ac:dyDescent="0.2">
      <c r="A2223" t="s">
        <v>1085</v>
      </c>
      <c r="B2223">
        <f t="shared" si="34"/>
        <v>2223</v>
      </c>
    </row>
    <row r="2224" spans="1:2" x14ac:dyDescent="0.2">
      <c r="A2224" t="s">
        <v>1086</v>
      </c>
      <c r="B2224">
        <f t="shared" si="34"/>
        <v>2224</v>
      </c>
    </row>
    <row r="2225" spans="1:2" x14ac:dyDescent="0.2">
      <c r="A2225" t="s">
        <v>1072</v>
      </c>
      <c r="B2225">
        <f t="shared" si="34"/>
        <v>2225</v>
      </c>
    </row>
    <row r="2226" spans="1:2" x14ac:dyDescent="0.2">
      <c r="A2226" t="s">
        <v>1095</v>
      </c>
      <c r="B2226">
        <f t="shared" si="34"/>
        <v>2226</v>
      </c>
    </row>
    <row r="2227" spans="1:2" x14ac:dyDescent="0.2">
      <c r="A2227" t="s">
        <v>1472</v>
      </c>
      <c r="B2227">
        <f t="shared" si="34"/>
        <v>2227</v>
      </c>
    </row>
    <row r="2228" spans="1:2" x14ac:dyDescent="0.2">
      <c r="A2228" t="s">
        <v>1097</v>
      </c>
      <c r="B2228">
        <f t="shared" si="34"/>
        <v>2228</v>
      </c>
    </row>
    <row r="2229" spans="1:2" x14ac:dyDescent="0.2">
      <c r="A2229" t="s">
        <v>1072</v>
      </c>
      <c r="B2229">
        <f t="shared" si="34"/>
        <v>2229</v>
      </c>
    </row>
    <row r="2230" spans="1:2" x14ac:dyDescent="0.2">
      <c r="A2230" t="s">
        <v>1590</v>
      </c>
      <c r="B2230">
        <f t="shared" si="34"/>
        <v>2230</v>
      </c>
    </row>
    <row r="2231" spans="1:2" x14ac:dyDescent="0.2">
      <c r="A2231" t="s">
        <v>1474</v>
      </c>
      <c r="B2231">
        <f t="shared" si="34"/>
        <v>2231</v>
      </c>
    </row>
    <row r="2232" spans="1:2" x14ac:dyDescent="0.2">
      <c r="A2232" t="s">
        <v>1591</v>
      </c>
      <c r="B2232">
        <f t="shared" si="34"/>
        <v>2232</v>
      </c>
    </row>
    <row r="2233" spans="1:2" x14ac:dyDescent="0.2">
      <c r="A2233" t="s">
        <v>1101</v>
      </c>
      <c r="B2233">
        <f t="shared" si="34"/>
        <v>2233</v>
      </c>
    </row>
    <row r="2234" spans="1:2" x14ac:dyDescent="0.2">
      <c r="A2234" t="s">
        <v>1476</v>
      </c>
      <c r="B2234">
        <f t="shared" si="34"/>
        <v>2234</v>
      </c>
    </row>
    <row r="2235" spans="1:2" x14ac:dyDescent="0.2">
      <c r="A2235" t="s">
        <v>1477</v>
      </c>
      <c r="B2235">
        <f t="shared" si="34"/>
        <v>2235</v>
      </c>
    </row>
    <row r="2236" spans="1:2" x14ac:dyDescent="0.2">
      <c r="A2236" t="s">
        <v>1478</v>
      </c>
      <c r="B2236">
        <f t="shared" si="34"/>
        <v>2236</v>
      </c>
    </row>
    <row r="2237" spans="1:2" x14ac:dyDescent="0.2">
      <c r="A2237" t="s">
        <v>1105</v>
      </c>
      <c r="B2237">
        <f t="shared" si="34"/>
        <v>2237</v>
      </c>
    </row>
    <row r="2238" spans="1:2" x14ac:dyDescent="0.2">
      <c r="A2238" t="s">
        <v>1072</v>
      </c>
      <c r="B2238">
        <f t="shared" si="34"/>
        <v>2238</v>
      </c>
    </row>
    <row r="2239" spans="1:2" x14ac:dyDescent="0.2">
      <c r="A2239" t="s">
        <v>1479</v>
      </c>
      <c r="B2239">
        <f t="shared" si="34"/>
        <v>2239</v>
      </c>
    </row>
    <row r="2240" spans="1:2" x14ac:dyDescent="0.2">
      <c r="A2240" t="s">
        <v>1107</v>
      </c>
      <c r="B2240">
        <f t="shared" si="34"/>
        <v>2240</v>
      </c>
    </row>
    <row r="2241" spans="1:2" x14ac:dyDescent="0.2">
      <c r="A2241" t="s">
        <v>1592</v>
      </c>
      <c r="B2241">
        <f t="shared" si="34"/>
        <v>2241</v>
      </c>
    </row>
    <row r="2242" spans="1:2" x14ac:dyDescent="0.2">
      <c r="A2242" t="s">
        <v>1481</v>
      </c>
      <c r="B2242">
        <f t="shared" si="34"/>
        <v>2242</v>
      </c>
    </row>
    <row r="2243" spans="1:2" x14ac:dyDescent="0.2">
      <c r="A2243" t="s">
        <v>1593</v>
      </c>
      <c r="B2243">
        <f t="shared" ref="B2243:B2306" si="35">B2242+1</f>
        <v>2243</v>
      </c>
    </row>
    <row r="2244" spans="1:2" x14ac:dyDescent="0.2">
      <c r="A2244" t="s">
        <v>1111</v>
      </c>
      <c r="B2244">
        <f t="shared" si="35"/>
        <v>2244</v>
      </c>
    </row>
    <row r="2245" spans="1:2" x14ac:dyDescent="0.2">
      <c r="A2245" t="s">
        <v>1483</v>
      </c>
      <c r="B2245">
        <f t="shared" si="35"/>
        <v>2245</v>
      </c>
    </row>
    <row r="2246" spans="1:2" x14ac:dyDescent="0.2">
      <c r="A2246" t="s">
        <v>1081</v>
      </c>
      <c r="B2246">
        <f t="shared" si="35"/>
        <v>2246</v>
      </c>
    </row>
    <row r="2247" spans="1:2" x14ac:dyDescent="0.2">
      <c r="A2247" t="s">
        <v>1484</v>
      </c>
      <c r="B2247">
        <f t="shared" si="35"/>
        <v>2247</v>
      </c>
    </row>
    <row r="2248" spans="1:2" x14ac:dyDescent="0.2">
      <c r="A2248" t="s">
        <v>1485</v>
      </c>
      <c r="B2248">
        <f t="shared" si="35"/>
        <v>2248</v>
      </c>
    </row>
    <row r="2249" spans="1:2" x14ac:dyDescent="0.2">
      <c r="A2249" t="s">
        <v>1084</v>
      </c>
      <c r="B2249">
        <f t="shared" si="35"/>
        <v>2249</v>
      </c>
    </row>
    <row r="2250" spans="1:2" x14ac:dyDescent="0.2">
      <c r="A2250" t="s">
        <v>1085</v>
      </c>
      <c r="B2250">
        <f t="shared" si="35"/>
        <v>2250</v>
      </c>
    </row>
    <row r="2251" spans="1:2" x14ac:dyDescent="0.2">
      <c r="A2251" t="s">
        <v>1086</v>
      </c>
      <c r="B2251">
        <f t="shared" si="35"/>
        <v>2251</v>
      </c>
    </row>
    <row r="2252" spans="1:2" x14ac:dyDescent="0.2">
      <c r="A2252" t="s">
        <v>1072</v>
      </c>
      <c r="B2252">
        <f t="shared" si="35"/>
        <v>2252</v>
      </c>
    </row>
    <row r="2253" spans="1:2" x14ac:dyDescent="0.2">
      <c r="A2253" t="s">
        <v>1486</v>
      </c>
      <c r="B2253">
        <f t="shared" si="35"/>
        <v>2253</v>
      </c>
    </row>
    <row r="2254" spans="1:2" x14ac:dyDescent="0.2">
      <c r="A2254" t="s">
        <v>1487</v>
      </c>
      <c r="B2254">
        <f t="shared" si="35"/>
        <v>2254</v>
      </c>
    </row>
    <row r="2255" spans="1:2" x14ac:dyDescent="0.2">
      <c r="A2255" t="s">
        <v>1117</v>
      </c>
      <c r="B2255">
        <f t="shared" si="35"/>
        <v>2255</v>
      </c>
    </row>
    <row r="2256" spans="1:2" x14ac:dyDescent="0.2">
      <c r="A2256" t="s">
        <v>1118</v>
      </c>
      <c r="B2256">
        <f t="shared" si="35"/>
        <v>2256</v>
      </c>
    </row>
    <row r="2257" spans="1:2" x14ac:dyDescent="0.2">
      <c r="A2257" t="s">
        <v>1066</v>
      </c>
      <c r="B2257">
        <f t="shared" si="35"/>
        <v>2257</v>
      </c>
    </row>
    <row r="2258" spans="1:2" x14ac:dyDescent="0.2">
      <c r="A2258" t="s">
        <v>1268</v>
      </c>
      <c r="B2258">
        <f t="shared" si="35"/>
        <v>2258</v>
      </c>
    </row>
    <row r="2259" spans="1:2" x14ac:dyDescent="0.2">
      <c r="A2259" t="s">
        <v>1068</v>
      </c>
      <c r="B2259">
        <f t="shared" si="35"/>
        <v>2259</v>
      </c>
    </row>
    <row r="2260" spans="1:2" x14ac:dyDescent="0.2">
      <c r="A2260" t="s">
        <v>1069</v>
      </c>
      <c r="B2260">
        <f t="shared" si="35"/>
        <v>2260</v>
      </c>
    </row>
    <row r="2261" spans="1:2" x14ac:dyDescent="0.2">
      <c r="A2261" t="s">
        <v>1594</v>
      </c>
      <c r="B2261">
        <f t="shared" si="35"/>
        <v>2261</v>
      </c>
    </row>
    <row r="2262" spans="1:2" x14ac:dyDescent="0.2">
      <c r="A2262" t="s">
        <v>1071</v>
      </c>
      <c r="B2262">
        <f t="shared" si="35"/>
        <v>2262</v>
      </c>
    </row>
    <row r="2263" spans="1:2" x14ac:dyDescent="0.2">
      <c r="A2263" t="s">
        <v>1072</v>
      </c>
      <c r="B2263">
        <f t="shared" si="35"/>
        <v>2263</v>
      </c>
    </row>
    <row r="2264" spans="1:2" x14ac:dyDescent="0.2">
      <c r="A2264" t="s">
        <v>1595</v>
      </c>
      <c r="B2264">
        <f t="shared" si="35"/>
        <v>2264</v>
      </c>
    </row>
    <row r="2265" spans="1:2" x14ac:dyDescent="0.2">
      <c r="A2265" t="s">
        <v>1074</v>
      </c>
      <c r="B2265">
        <f t="shared" si="35"/>
        <v>2265</v>
      </c>
    </row>
    <row r="2266" spans="1:2" x14ac:dyDescent="0.2">
      <c r="A2266" t="s">
        <v>1075</v>
      </c>
      <c r="B2266">
        <f t="shared" si="35"/>
        <v>2266</v>
      </c>
    </row>
    <row r="2267" spans="1:2" x14ac:dyDescent="0.2">
      <c r="A2267" t="s">
        <v>1467</v>
      </c>
      <c r="B2267">
        <f t="shared" si="35"/>
        <v>2267</v>
      </c>
    </row>
    <row r="2268" spans="1:2" x14ac:dyDescent="0.2">
      <c r="A2268" t="s">
        <v>1468</v>
      </c>
      <c r="B2268">
        <f t="shared" si="35"/>
        <v>2268</v>
      </c>
    </row>
    <row r="2269" spans="1:2" x14ac:dyDescent="0.2">
      <c r="A2269" t="s">
        <v>1079</v>
      </c>
      <c r="B2269">
        <f t="shared" si="35"/>
        <v>2269</v>
      </c>
    </row>
    <row r="2270" spans="1:2" x14ac:dyDescent="0.2">
      <c r="A2270" t="s">
        <v>1469</v>
      </c>
      <c r="B2270">
        <f t="shared" si="35"/>
        <v>2270</v>
      </c>
    </row>
    <row r="2271" spans="1:2" x14ac:dyDescent="0.2">
      <c r="A2271" t="s">
        <v>1081</v>
      </c>
      <c r="B2271">
        <f t="shared" si="35"/>
        <v>2271</v>
      </c>
    </row>
    <row r="2272" spans="1:2" x14ac:dyDescent="0.2">
      <c r="A2272" t="s">
        <v>1470</v>
      </c>
      <c r="B2272">
        <f t="shared" si="35"/>
        <v>2272</v>
      </c>
    </row>
    <row r="2273" spans="1:2" x14ac:dyDescent="0.2">
      <c r="A2273" t="s">
        <v>1471</v>
      </c>
      <c r="B2273">
        <f t="shared" si="35"/>
        <v>2273</v>
      </c>
    </row>
    <row r="2274" spans="1:2" x14ac:dyDescent="0.2">
      <c r="A2274" t="s">
        <v>1084</v>
      </c>
      <c r="B2274">
        <f t="shared" si="35"/>
        <v>2274</v>
      </c>
    </row>
    <row r="2275" spans="1:2" x14ac:dyDescent="0.2">
      <c r="A2275" t="s">
        <v>1085</v>
      </c>
      <c r="B2275">
        <f t="shared" si="35"/>
        <v>2275</v>
      </c>
    </row>
    <row r="2276" spans="1:2" x14ac:dyDescent="0.2">
      <c r="A2276" t="s">
        <v>1086</v>
      </c>
      <c r="B2276">
        <f t="shared" si="35"/>
        <v>2276</v>
      </c>
    </row>
    <row r="2277" spans="1:2" x14ac:dyDescent="0.2">
      <c r="A2277" t="s">
        <v>1072</v>
      </c>
      <c r="B2277">
        <f t="shared" si="35"/>
        <v>2277</v>
      </c>
    </row>
    <row r="2278" spans="1:2" x14ac:dyDescent="0.2">
      <c r="A2278" t="s">
        <v>1087</v>
      </c>
      <c r="B2278">
        <f t="shared" si="35"/>
        <v>2278</v>
      </c>
    </row>
    <row r="2279" spans="1:2" x14ac:dyDescent="0.2">
      <c r="A2279" t="s">
        <v>1432</v>
      </c>
      <c r="B2279">
        <f t="shared" si="35"/>
        <v>2279</v>
      </c>
    </row>
    <row r="2280" spans="1:2" x14ac:dyDescent="0.2">
      <c r="A2280" t="s">
        <v>1081</v>
      </c>
      <c r="B2280">
        <f t="shared" si="35"/>
        <v>2280</v>
      </c>
    </row>
    <row r="2281" spans="1:2" x14ac:dyDescent="0.2">
      <c r="A2281" t="s">
        <v>1433</v>
      </c>
      <c r="B2281">
        <f t="shared" si="35"/>
        <v>2281</v>
      </c>
    </row>
    <row r="2282" spans="1:2" x14ac:dyDescent="0.2">
      <c r="A2282" t="s">
        <v>1434</v>
      </c>
      <c r="B2282">
        <f t="shared" si="35"/>
        <v>2282</v>
      </c>
    </row>
    <row r="2283" spans="1:2" x14ac:dyDescent="0.2">
      <c r="A2283" t="s">
        <v>1084</v>
      </c>
      <c r="B2283">
        <f t="shared" si="35"/>
        <v>2283</v>
      </c>
    </row>
    <row r="2284" spans="1:2" x14ac:dyDescent="0.2">
      <c r="A2284" t="s">
        <v>1085</v>
      </c>
      <c r="B2284">
        <f t="shared" si="35"/>
        <v>2284</v>
      </c>
    </row>
    <row r="2285" spans="1:2" x14ac:dyDescent="0.2">
      <c r="A2285" t="s">
        <v>1086</v>
      </c>
      <c r="B2285">
        <f t="shared" si="35"/>
        <v>2285</v>
      </c>
    </row>
    <row r="2286" spans="1:2" x14ac:dyDescent="0.2">
      <c r="A2286" t="s">
        <v>1072</v>
      </c>
      <c r="B2286">
        <f t="shared" si="35"/>
        <v>2286</v>
      </c>
    </row>
    <row r="2287" spans="1:2" x14ac:dyDescent="0.2">
      <c r="A2287" t="s">
        <v>1091</v>
      </c>
      <c r="B2287">
        <f t="shared" si="35"/>
        <v>2287</v>
      </c>
    </row>
    <row r="2288" spans="1:2" x14ac:dyDescent="0.2">
      <c r="A2288" t="s">
        <v>1281</v>
      </c>
      <c r="B2288">
        <f t="shared" si="35"/>
        <v>2288</v>
      </c>
    </row>
    <row r="2289" spans="1:2" x14ac:dyDescent="0.2">
      <c r="A2289" t="s">
        <v>1081</v>
      </c>
      <c r="B2289">
        <f t="shared" si="35"/>
        <v>2289</v>
      </c>
    </row>
    <row r="2290" spans="1:2" x14ac:dyDescent="0.2">
      <c r="A2290" t="s">
        <v>1282</v>
      </c>
      <c r="B2290">
        <f t="shared" si="35"/>
        <v>2290</v>
      </c>
    </row>
    <row r="2291" spans="1:2" x14ac:dyDescent="0.2">
      <c r="A2291" t="s">
        <v>1283</v>
      </c>
      <c r="B2291">
        <f t="shared" si="35"/>
        <v>2291</v>
      </c>
    </row>
    <row r="2292" spans="1:2" x14ac:dyDescent="0.2">
      <c r="A2292" t="s">
        <v>1084</v>
      </c>
      <c r="B2292">
        <f t="shared" si="35"/>
        <v>2292</v>
      </c>
    </row>
    <row r="2293" spans="1:2" x14ac:dyDescent="0.2">
      <c r="A2293" t="s">
        <v>1085</v>
      </c>
      <c r="B2293">
        <f t="shared" si="35"/>
        <v>2293</v>
      </c>
    </row>
    <row r="2294" spans="1:2" x14ac:dyDescent="0.2">
      <c r="A2294" t="s">
        <v>1086</v>
      </c>
      <c r="B2294">
        <f t="shared" si="35"/>
        <v>2294</v>
      </c>
    </row>
    <row r="2295" spans="1:2" x14ac:dyDescent="0.2">
      <c r="A2295" t="s">
        <v>1072</v>
      </c>
      <c r="B2295">
        <f t="shared" si="35"/>
        <v>2295</v>
      </c>
    </row>
    <row r="2296" spans="1:2" x14ac:dyDescent="0.2">
      <c r="A2296" t="s">
        <v>1095</v>
      </c>
      <c r="B2296">
        <f t="shared" si="35"/>
        <v>2296</v>
      </c>
    </row>
    <row r="2297" spans="1:2" x14ac:dyDescent="0.2">
      <c r="A2297" t="s">
        <v>1579</v>
      </c>
      <c r="B2297">
        <f t="shared" si="35"/>
        <v>2297</v>
      </c>
    </row>
    <row r="2298" spans="1:2" x14ac:dyDescent="0.2">
      <c r="A2298" t="s">
        <v>1097</v>
      </c>
      <c r="B2298">
        <f t="shared" si="35"/>
        <v>2298</v>
      </c>
    </row>
    <row r="2299" spans="1:2" x14ac:dyDescent="0.2">
      <c r="A2299" t="s">
        <v>1072</v>
      </c>
      <c r="B2299">
        <f t="shared" si="35"/>
        <v>2299</v>
      </c>
    </row>
    <row r="2300" spans="1:2" x14ac:dyDescent="0.2">
      <c r="A2300" t="s">
        <v>1596</v>
      </c>
      <c r="B2300">
        <f t="shared" si="35"/>
        <v>2300</v>
      </c>
    </row>
    <row r="2301" spans="1:2" x14ac:dyDescent="0.2">
      <c r="A2301" t="s">
        <v>1597</v>
      </c>
      <c r="B2301">
        <f t="shared" si="35"/>
        <v>2301</v>
      </c>
    </row>
    <row r="2302" spans="1:2" x14ac:dyDescent="0.2">
      <c r="A2302" t="s">
        <v>1598</v>
      </c>
      <c r="B2302">
        <f t="shared" si="35"/>
        <v>2302</v>
      </c>
    </row>
    <row r="2303" spans="1:2" x14ac:dyDescent="0.2">
      <c r="A2303" t="s">
        <v>1101</v>
      </c>
      <c r="B2303">
        <f t="shared" si="35"/>
        <v>2303</v>
      </c>
    </row>
    <row r="2304" spans="1:2" x14ac:dyDescent="0.2">
      <c r="A2304" t="s">
        <v>1599</v>
      </c>
      <c r="B2304">
        <f t="shared" si="35"/>
        <v>2304</v>
      </c>
    </row>
    <row r="2305" spans="1:2" x14ac:dyDescent="0.2">
      <c r="A2305" t="s">
        <v>1600</v>
      </c>
      <c r="B2305">
        <f t="shared" si="35"/>
        <v>2305</v>
      </c>
    </row>
    <row r="2306" spans="1:2" x14ac:dyDescent="0.2">
      <c r="A2306" t="s">
        <v>1601</v>
      </c>
      <c r="B2306">
        <f t="shared" si="35"/>
        <v>2306</v>
      </c>
    </row>
    <row r="2307" spans="1:2" x14ac:dyDescent="0.2">
      <c r="A2307" t="s">
        <v>1105</v>
      </c>
      <c r="B2307">
        <f t="shared" ref="B2307:B2370" si="36">B2306+1</f>
        <v>2307</v>
      </c>
    </row>
    <row r="2308" spans="1:2" x14ac:dyDescent="0.2">
      <c r="A2308" t="s">
        <v>1072</v>
      </c>
      <c r="B2308">
        <f t="shared" si="36"/>
        <v>2308</v>
      </c>
    </row>
    <row r="2309" spans="1:2" x14ac:dyDescent="0.2">
      <c r="A2309" t="s">
        <v>1479</v>
      </c>
      <c r="B2309">
        <f t="shared" si="36"/>
        <v>2309</v>
      </c>
    </row>
    <row r="2310" spans="1:2" x14ac:dyDescent="0.2">
      <c r="A2310" t="s">
        <v>1107</v>
      </c>
      <c r="B2310">
        <f t="shared" si="36"/>
        <v>2310</v>
      </c>
    </row>
    <row r="2311" spans="1:2" x14ac:dyDescent="0.2">
      <c r="A2311" t="s">
        <v>1602</v>
      </c>
      <c r="B2311">
        <f t="shared" si="36"/>
        <v>2311</v>
      </c>
    </row>
    <row r="2312" spans="1:2" x14ac:dyDescent="0.2">
      <c r="A2312" t="s">
        <v>1481</v>
      </c>
      <c r="B2312">
        <f t="shared" si="36"/>
        <v>2312</v>
      </c>
    </row>
    <row r="2313" spans="1:2" x14ac:dyDescent="0.2">
      <c r="A2313" t="s">
        <v>1603</v>
      </c>
      <c r="B2313">
        <f t="shared" si="36"/>
        <v>2313</v>
      </c>
    </row>
    <row r="2314" spans="1:2" x14ac:dyDescent="0.2">
      <c r="A2314" t="s">
        <v>1111</v>
      </c>
      <c r="B2314">
        <f t="shared" si="36"/>
        <v>2314</v>
      </c>
    </row>
    <row r="2315" spans="1:2" x14ac:dyDescent="0.2">
      <c r="A2315" t="s">
        <v>1483</v>
      </c>
      <c r="B2315">
        <f t="shared" si="36"/>
        <v>2315</v>
      </c>
    </row>
    <row r="2316" spans="1:2" x14ac:dyDescent="0.2">
      <c r="A2316" t="s">
        <v>1081</v>
      </c>
      <c r="B2316">
        <f t="shared" si="36"/>
        <v>2316</v>
      </c>
    </row>
    <row r="2317" spans="1:2" x14ac:dyDescent="0.2">
      <c r="A2317" t="s">
        <v>1484</v>
      </c>
      <c r="B2317">
        <f t="shared" si="36"/>
        <v>2317</v>
      </c>
    </row>
    <row r="2318" spans="1:2" x14ac:dyDescent="0.2">
      <c r="A2318" t="s">
        <v>1485</v>
      </c>
      <c r="B2318">
        <f t="shared" si="36"/>
        <v>2318</v>
      </c>
    </row>
    <row r="2319" spans="1:2" x14ac:dyDescent="0.2">
      <c r="A2319" t="s">
        <v>1084</v>
      </c>
      <c r="B2319">
        <f t="shared" si="36"/>
        <v>2319</v>
      </c>
    </row>
    <row r="2320" spans="1:2" x14ac:dyDescent="0.2">
      <c r="A2320" t="s">
        <v>1085</v>
      </c>
      <c r="B2320">
        <f t="shared" si="36"/>
        <v>2320</v>
      </c>
    </row>
    <row r="2321" spans="1:2" x14ac:dyDescent="0.2">
      <c r="A2321" t="s">
        <v>1086</v>
      </c>
      <c r="B2321">
        <f t="shared" si="36"/>
        <v>2321</v>
      </c>
    </row>
    <row r="2322" spans="1:2" x14ac:dyDescent="0.2">
      <c r="A2322" t="s">
        <v>1072</v>
      </c>
      <c r="B2322">
        <f t="shared" si="36"/>
        <v>2322</v>
      </c>
    </row>
    <row r="2323" spans="1:2" x14ac:dyDescent="0.2">
      <c r="A2323" t="s">
        <v>1604</v>
      </c>
      <c r="B2323">
        <f t="shared" si="36"/>
        <v>2323</v>
      </c>
    </row>
    <row r="2324" spans="1:2" x14ac:dyDescent="0.2">
      <c r="A2324" t="s">
        <v>1487</v>
      </c>
      <c r="B2324">
        <f t="shared" si="36"/>
        <v>2324</v>
      </c>
    </row>
    <row r="2325" spans="1:2" x14ac:dyDescent="0.2">
      <c r="A2325" t="s">
        <v>1117</v>
      </c>
      <c r="B2325">
        <f t="shared" si="36"/>
        <v>2325</v>
      </c>
    </row>
    <row r="2326" spans="1:2" x14ac:dyDescent="0.2">
      <c r="A2326" t="s">
        <v>1118</v>
      </c>
      <c r="B2326">
        <f t="shared" si="36"/>
        <v>2326</v>
      </c>
    </row>
    <row r="2327" spans="1:2" x14ac:dyDescent="0.2">
      <c r="A2327" t="s">
        <v>1066</v>
      </c>
      <c r="B2327">
        <f t="shared" si="36"/>
        <v>2327</v>
      </c>
    </row>
    <row r="2328" spans="1:2" x14ac:dyDescent="0.2">
      <c r="A2328" t="s">
        <v>1268</v>
      </c>
      <c r="B2328">
        <f t="shared" si="36"/>
        <v>2328</v>
      </c>
    </row>
    <row r="2329" spans="1:2" x14ac:dyDescent="0.2">
      <c r="A2329" t="s">
        <v>1068</v>
      </c>
      <c r="B2329">
        <f t="shared" si="36"/>
        <v>2329</v>
      </c>
    </row>
    <row r="2330" spans="1:2" x14ac:dyDescent="0.2">
      <c r="A2330" t="s">
        <v>1069</v>
      </c>
      <c r="B2330">
        <f t="shared" si="36"/>
        <v>2330</v>
      </c>
    </row>
    <row r="2331" spans="1:2" x14ac:dyDescent="0.2">
      <c r="A2331" t="s">
        <v>1594</v>
      </c>
      <c r="B2331">
        <f t="shared" si="36"/>
        <v>2331</v>
      </c>
    </row>
    <row r="2332" spans="1:2" x14ac:dyDescent="0.2">
      <c r="A2332" t="s">
        <v>1071</v>
      </c>
      <c r="B2332">
        <f t="shared" si="36"/>
        <v>2332</v>
      </c>
    </row>
    <row r="2333" spans="1:2" x14ac:dyDescent="0.2">
      <c r="A2333" t="s">
        <v>1072</v>
      </c>
      <c r="B2333">
        <f t="shared" si="36"/>
        <v>2333</v>
      </c>
    </row>
    <row r="2334" spans="1:2" x14ac:dyDescent="0.2">
      <c r="A2334" t="s">
        <v>1605</v>
      </c>
      <c r="B2334">
        <f t="shared" si="36"/>
        <v>2334</v>
      </c>
    </row>
    <row r="2335" spans="1:2" x14ac:dyDescent="0.2">
      <c r="A2335" t="s">
        <v>1074</v>
      </c>
      <c r="B2335">
        <f t="shared" si="36"/>
        <v>2335</v>
      </c>
    </row>
    <row r="2336" spans="1:2" x14ac:dyDescent="0.2">
      <c r="A2336" t="s">
        <v>1075</v>
      </c>
      <c r="B2336">
        <f t="shared" si="36"/>
        <v>2336</v>
      </c>
    </row>
    <row r="2337" spans="1:2" x14ac:dyDescent="0.2">
      <c r="A2337" t="s">
        <v>1467</v>
      </c>
      <c r="B2337">
        <f t="shared" si="36"/>
        <v>2337</v>
      </c>
    </row>
    <row r="2338" spans="1:2" x14ac:dyDescent="0.2">
      <c r="A2338" t="s">
        <v>1468</v>
      </c>
      <c r="B2338">
        <f t="shared" si="36"/>
        <v>2338</v>
      </c>
    </row>
    <row r="2339" spans="1:2" x14ac:dyDescent="0.2">
      <c r="A2339" t="s">
        <v>1079</v>
      </c>
      <c r="B2339">
        <f t="shared" si="36"/>
        <v>2339</v>
      </c>
    </row>
    <row r="2340" spans="1:2" x14ac:dyDescent="0.2">
      <c r="A2340" t="s">
        <v>1469</v>
      </c>
      <c r="B2340">
        <f t="shared" si="36"/>
        <v>2340</v>
      </c>
    </row>
    <row r="2341" spans="1:2" x14ac:dyDescent="0.2">
      <c r="A2341" t="s">
        <v>1081</v>
      </c>
      <c r="B2341">
        <f t="shared" si="36"/>
        <v>2341</v>
      </c>
    </row>
    <row r="2342" spans="1:2" x14ac:dyDescent="0.2">
      <c r="A2342" t="s">
        <v>1470</v>
      </c>
      <c r="B2342">
        <f t="shared" si="36"/>
        <v>2342</v>
      </c>
    </row>
    <row r="2343" spans="1:2" x14ac:dyDescent="0.2">
      <c r="A2343" t="s">
        <v>1471</v>
      </c>
      <c r="B2343">
        <f t="shared" si="36"/>
        <v>2343</v>
      </c>
    </row>
    <row r="2344" spans="1:2" x14ac:dyDescent="0.2">
      <c r="A2344" t="s">
        <v>1084</v>
      </c>
      <c r="B2344">
        <f t="shared" si="36"/>
        <v>2344</v>
      </c>
    </row>
    <row r="2345" spans="1:2" x14ac:dyDescent="0.2">
      <c r="A2345" t="s">
        <v>1085</v>
      </c>
      <c r="B2345">
        <f t="shared" si="36"/>
        <v>2345</v>
      </c>
    </row>
    <row r="2346" spans="1:2" x14ac:dyDescent="0.2">
      <c r="A2346" t="s">
        <v>1086</v>
      </c>
      <c r="B2346">
        <f t="shared" si="36"/>
        <v>2346</v>
      </c>
    </row>
    <row r="2347" spans="1:2" x14ac:dyDescent="0.2">
      <c r="A2347" t="s">
        <v>1072</v>
      </c>
      <c r="B2347">
        <f t="shared" si="36"/>
        <v>2347</v>
      </c>
    </row>
    <row r="2348" spans="1:2" x14ac:dyDescent="0.2">
      <c r="A2348" t="s">
        <v>1087</v>
      </c>
      <c r="B2348">
        <f t="shared" si="36"/>
        <v>2348</v>
      </c>
    </row>
    <row r="2349" spans="1:2" x14ac:dyDescent="0.2">
      <c r="A2349" t="s">
        <v>1432</v>
      </c>
      <c r="B2349">
        <f t="shared" si="36"/>
        <v>2349</v>
      </c>
    </row>
    <row r="2350" spans="1:2" x14ac:dyDescent="0.2">
      <c r="A2350" t="s">
        <v>1081</v>
      </c>
      <c r="B2350">
        <f t="shared" si="36"/>
        <v>2350</v>
      </c>
    </row>
    <row r="2351" spans="1:2" x14ac:dyDescent="0.2">
      <c r="A2351" t="s">
        <v>1433</v>
      </c>
      <c r="B2351">
        <f t="shared" si="36"/>
        <v>2351</v>
      </c>
    </row>
    <row r="2352" spans="1:2" x14ac:dyDescent="0.2">
      <c r="A2352" t="s">
        <v>1434</v>
      </c>
      <c r="B2352">
        <f t="shared" si="36"/>
        <v>2352</v>
      </c>
    </row>
    <row r="2353" spans="1:2" x14ac:dyDescent="0.2">
      <c r="A2353" t="s">
        <v>1084</v>
      </c>
      <c r="B2353">
        <f t="shared" si="36"/>
        <v>2353</v>
      </c>
    </row>
    <row r="2354" spans="1:2" x14ac:dyDescent="0.2">
      <c r="A2354" t="s">
        <v>1085</v>
      </c>
      <c r="B2354">
        <f t="shared" si="36"/>
        <v>2354</v>
      </c>
    </row>
    <row r="2355" spans="1:2" x14ac:dyDescent="0.2">
      <c r="A2355" t="s">
        <v>1086</v>
      </c>
      <c r="B2355">
        <f t="shared" si="36"/>
        <v>2355</v>
      </c>
    </row>
    <row r="2356" spans="1:2" x14ac:dyDescent="0.2">
      <c r="A2356" t="s">
        <v>1072</v>
      </c>
      <c r="B2356">
        <f t="shared" si="36"/>
        <v>2356</v>
      </c>
    </row>
    <row r="2357" spans="1:2" x14ac:dyDescent="0.2">
      <c r="A2357" t="s">
        <v>1091</v>
      </c>
      <c r="B2357">
        <f t="shared" si="36"/>
        <v>2357</v>
      </c>
    </row>
    <row r="2358" spans="1:2" x14ac:dyDescent="0.2">
      <c r="A2358" t="s">
        <v>1281</v>
      </c>
      <c r="B2358">
        <f t="shared" si="36"/>
        <v>2358</v>
      </c>
    </row>
    <row r="2359" spans="1:2" x14ac:dyDescent="0.2">
      <c r="A2359" t="s">
        <v>1081</v>
      </c>
      <c r="B2359">
        <f t="shared" si="36"/>
        <v>2359</v>
      </c>
    </row>
    <row r="2360" spans="1:2" x14ac:dyDescent="0.2">
      <c r="A2360" t="s">
        <v>1282</v>
      </c>
      <c r="B2360">
        <f t="shared" si="36"/>
        <v>2360</v>
      </c>
    </row>
    <row r="2361" spans="1:2" x14ac:dyDescent="0.2">
      <c r="A2361" t="s">
        <v>1283</v>
      </c>
      <c r="B2361">
        <f t="shared" si="36"/>
        <v>2361</v>
      </c>
    </row>
    <row r="2362" spans="1:2" x14ac:dyDescent="0.2">
      <c r="A2362" t="s">
        <v>1084</v>
      </c>
      <c r="B2362">
        <f t="shared" si="36"/>
        <v>2362</v>
      </c>
    </row>
    <row r="2363" spans="1:2" x14ac:dyDescent="0.2">
      <c r="A2363" t="s">
        <v>1085</v>
      </c>
      <c r="B2363">
        <f t="shared" si="36"/>
        <v>2363</v>
      </c>
    </row>
    <row r="2364" spans="1:2" x14ac:dyDescent="0.2">
      <c r="A2364" t="s">
        <v>1086</v>
      </c>
      <c r="B2364">
        <f t="shared" si="36"/>
        <v>2364</v>
      </c>
    </row>
    <row r="2365" spans="1:2" x14ac:dyDescent="0.2">
      <c r="A2365" t="s">
        <v>1072</v>
      </c>
      <c r="B2365">
        <f t="shared" si="36"/>
        <v>2365</v>
      </c>
    </row>
    <row r="2366" spans="1:2" x14ac:dyDescent="0.2">
      <c r="A2366" t="s">
        <v>1095</v>
      </c>
      <c r="B2366">
        <f t="shared" si="36"/>
        <v>2366</v>
      </c>
    </row>
    <row r="2367" spans="1:2" x14ac:dyDescent="0.2">
      <c r="A2367" t="s">
        <v>1579</v>
      </c>
      <c r="B2367">
        <f t="shared" si="36"/>
        <v>2367</v>
      </c>
    </row>
    <row r="2368" spans="1:2" x14ac:dyDescent="0.2">
      <c r="A2368" t="s">
        <v>1097</v>
      </c>
      <c r="B2368">
        <f t="shared" si="36"/>
        <v>2368</v>
      </c>
    </row>
    <row r="2369" spans="1:2" x14ac:dyDescent="0.2">
      <c r="A2369" t="s">
        <v>1072</v>
      </c>
      <c r="B2369">
        <f t="shared" si="36"/>
        <v>2369</v>
      </c>
    </row>
    <row r="2370" spans="1:2" x14ac:dyDescent="0.2">
      <c r="A2370" t="s">
        <v>1606</v>
      </c>
      <c r="B2370">
        <f t="shared" si="36"/>
        <v>2370</v>
      </c>
    </row>
    <row r="2371" spans="1:2" x14ac:dyDescent="0.2">
      <c r="A2371" t="s">
        <v>1607</v>
      </c>
      <c r="B2371">
        <f t="shared" ref="B2371:B2434" si="37">B2370+1</f>
        <v>2371</v>
      </c>
    </row>
    <row r="2372" spans="1:2" x14ac:dyDescent="0.2">
      <c r="A2372" t="s">
        <v>1608</v>
      </c>
      <c r="B2372">
        <f t="shared" si="37"/>
        <v>2372</v>
      </c>
    </row>
    <row r="2373" spans="1:2" x14ac:dyDescent="0.2">
      <c r="A2373" t="s">
        <v>1101</v>
      </c>
      <c r="B2373">
        <f t="shared" si="37"/>
        <v>2373</v>
      </c>
    </row>
    <row r="2374" spans="1:2" x14ac:dyDescent="0.2">
      <c r="A2374" t="s">
        <v>1609</v>
      </c>
      <c r="B2374">
        <f t="shared" si="37"/>
        <v>2374</v>
      </c>
    </row>
    <row r="2375" spans="1:2" x14ac:dyDescent="0.2">
      <c r="A2375" t="s">
        <v>1610</v>
      </c>
      <c r="B2375">
        <f t="shared" si="37"/>
        <v>2375</v>
      </c>
    </row>
    <row r="2376" spans="1:2" x14ac:dyDescent="0.2">
      <c r="A2376" t="s">
        <v>1611</v>
      </c>
      <c r="B2376">
        <f t="shared" si="37"/>
        <v>2376</v>
      </c>
    </row>
    <row r="2377" spans="1:2" x14ac:dyDescent="0.2">
      <c r="A2377" t="s">
        <v>1105</v>
      </c>
      <c r="B2377">
        <f t="shared" si="37"/>
        <v>2377</v>
      </c>
    </row>
    <row r="2378" spans="1:2" x14ac:dyDescent="0.2">
      <c r="A2378" t="s">
        <v>1072</v>
      </c>
      <c r="B2378">
        <f t="shared" si="37"/>
        <v>2378</v>
      </c>
    </row>
    <row r="2379" spans="1:2" x14ac:dyDescent="0.2">
      <c r="A2379" t="s">
        <v>1479</v>
      </c>
      <c r="B2379">
        <f t="shared" si="37"/>
        <v>2379</v>
      </c>
    </row>
    <row r="2380" spans="1:2" x14ac:dyDescent="0.2">
      <c r="A2380" t="s">
        <v>1107</v>
      </c>
      <c r="B2380">
        <f t="shared" si="37"/>
        <v>2380</v>
      </c>
    </row>
    <row r="2381" spans="1:2" x14ac:dyDescent="0.2">
      <c r="A2381" t="s">
        <v>1612</v>
      </c>
      <c r="B2381">
        <f t="shared" si="37"/>
        <v>2381</v>
      </c>
    </row>
    <row r="2382" spans="1:2" x14ac:dyDescent="0.2">
      <c r="A2382" t="s">
        <v>1481</v>
      </c>
      <c r="B2382">
        <f t="shared" si="37"/>
        <v>2382</v>
      </c>
    </row>
    <row r="2383" spans="1:2" x14ac:dyDescent="0.2">
      <c r="A2383" t="s">
        <v>1613</v>
      </c>
      <c r="B2383">
        <f t="shared" si="37"/>
        <v>2383</v>
      </c>
    </row>
    <row r="2384" spans="1:2" x14ac:dyDescent="0.2">
      <c r="A2384" t="s">
        <v>1111</v>
      </c>
      <c r="B2384">
        <f t="shared" si="37"/>
        <v>2384</v>
      </c>
    </row>
    <row r="2385" spans="1:2" x14ac:dyDescent="0.2">
      <c r="A2385" t="s">
        <v>1483</v>
      </c>
      <c r="B2385">
        <f t="shared" si="37"/>
        <v>2385</v>
      </c>
    </row>
    <row r="2386" spans="1:2" x14ac:dyDescent="0.2">
      <c r="A2386" t="s">
        <v>1081</v>
      </c>
      <c r="B2386">
        <f t="shared" si="37"/>
        <v>2386</v>
      </c>
    </row>
    <row r="2387" spans="1:2" x14ac:dyDescent="0.2">
      <c r="A2387" t="s">
        <v>1484</v>
      </c>
      <c r="B2387">
        <f t="shared" si="37"/>
        <v>2387</v>
      </c>
    </row>
    <row r="2388" spans="1:2" x14ac:dyDescent="0.2">
      <c r="A2388" t="s">
        <v>1485</v>
      </c>
      <c r="B2388">
        <f t="shared" si="37"/>
        <v>2388</v>
      </c>
    </row>
    <row r="2389" spans="1:2" x14ac:dyDescent="0.2">
      <c r="A2389" t="s">
        <v>1084</v>
      </c>
      <c r="B2389">
        <f t="shared" si="37"/>
        <v>2389</v>
      </c>
    </row>
    <row r="2390" spans="1:2" x14ac:dyDescent="0.2">
      <c r="A2390" t="s">
        <v>1085</v>
      </c>
      <c r="B2390">
        <f t="shared" si="37"/>
        <v>2390</v>
      </c>
    </row>
    <row r="2391" spans="1:2" x14ac:dyDescent="0.2">
      <c r="A2391" t="s">
        <v>1086</v>
      </c>
      <c r="B2391">
        <f t="shared" si="37"/>
        <v>2391</v>
      </c>
    </row>
    <row r="2392" spans="1:2" x14ac:dyDescent="0.2">
      <c r="A2392" t="s">
        <v>1072</v>
      </c>
      <c r="B2392">
        <f t="shared" si="37"/>
        <v>2392</v>
      </c>
    </row>
    <row r="2393" spans="1:2" x14ac:dyDescent="0.2">
      <c r="A2393" t="s">
        <v>1614</v>
      </c>
      <c r="B2393">
        <f t="shared" si="37"/>
        <v>2393</v>
      </c>
    </row>
    <row r="2394" spans="1:2" x14ac:dyDescent="0.2">
      <c r="A2394" t="s">
        <v>1615</v>
      </c>
      <c r="B2394">
        <f t="shared" si="37"/>
        <v>2394</v>
      </c>
    </row>
    <row r="2395" spans="1:2" x14ac:dyDescent="0.2">
      <c r="A2395" t="s">
        <v>1117</v>
      </c>
      <c r="B2395">
        <f t="shared" si="37"/>
        <v>2395</v>
      </c>
    </row>
    <row r="2396" spans="1:2" x14ac:dyDescent="0.2">
      <c r="A2396" t="s">
        <v>1118</v>
      </c>
      <c r="B2396">
        <f t="shared" si="37"/>
        <v>2396</v>
      </c>
    </row>
    <row r="2397" spans="1:2" x14ac:dyDescent="0.2">
      <c r="A2397" t="s">
        <v>1066</v>
      </c>
      <c r="B2397">
        <f t="shared" si="37"/>
        <v>2397</v>
      </c>
    </row>
    <row r="2398" spans="1:2" x14ac:dyDescent="0.2">
      <c r="A2398" t="s">
        <v>1268</v>
      </c>
      <c r="B2398">
        <f t="shared" si="37"/>
        <v>2398</v>
      </c>
    </row>
    <row r="2399" spans="1:2" x14ac:dyDescent="0.2">
      <c r="A2399" t="s">
        <v>1068</v>
      </c>
      <c r="B2399">
        <f t="shared" si="37"/>
        <v>2399</v>
      </c>
    </row>
    <row r="2400" spans="1:2" x14ac:dyDescent="0.2">
      <c r="A2400" t="s">
        <v>1069</v>
      </c>
      <c r="B2400">
        <f t="shared" si="37"/>
        <v>2400</v>
      </c>
    </row>
    <row r="2401" spans="1:2" x14ac:dyDescent="0.2">
      <c r="A2401" t="s">
        <v>1616</v>
      </c>
      <c r="B2401">
        <f t="shared" si="37"/>
        <v>2401</v>
      </c>
    </row>
    <row r="2402" spans="1:2" x14ac:dyDescent="0.2">
      <c r="A2402" t="s">
        <v>1071</v>
      </c>
      <c r="B2402">
        <f t="shared" si="37"/>
        <v>2402</v>
      </c>
    </row>
    <row r="2403" spans="1:2" x14ac:dyDescent="0.2">
      <c r="A2403" t="s">
        <v>1072</v>
      </c>
      <c r="B2403">
        <f t="shared" si="37"/>
        <v>2403</v>
      </c>
    </row>
    <row r="2404" spans="1:2" x14ac:dyDescent="0.2">
      <c r="A2404" t="s">
        <v>1617</v>
      </c>
      <c r="B2404">
        <f t="shared" si="37"/>
        <v>2404</v>
      </c>
    </row>
    <row r="2405" spans="1:2" x14ac:dyDescent="0.2">
      <c r="A2405" t="s">
        <v>1271</v>
      </c>
      <c r="B2405">
        <f t="shared" si="37"/>
        <v>2405</v>
      </c>
    </row>
    <row r="2406" spans="1:2" x14ac:dyDescent="0.2">
      <c r="A2406" t="s">
        <v>1272</v>
      </c>
      <c r="B2406">
        <f t="shared" si="37"/>
        <v>2406</v>
      </c>
    </row>
    <row r="2407" spans="1:2" x14ac:dyDescent="0.2">
      <c r="A2407" t="s">
        <v>1273</v>
      </c>
      <c r="B2407">
        <f t="shared" si="37"/>
        <v>2407</v>
      </c>
    </row>
    <row r="2408" spans="1:2" x14ac:dyDescent="0.2">
      <c r="A2408" t="s">
        <v>1274</v>
      </c>
      <c r="B2408">
        <f t="shared" si="37"/>
        <v>2408</v>
      </c>
    </row>
    <row r="2409" spans="1:2" x14ac:dyDescent="0.2">
      <c r="A2409" t="s">
        <v>1079</v>
      </c>
      <c r="B2409">
        <f t="shared" si="37"/>
        <v>2409</v>
      </c>
    </row>
    <row r="2410" spans="1:2" x14ac:dyDescent="0.2">
      <c r="A2410" t="s">
        <v>1340</v>
      </c>
      <c r="B2410">
        <f t="shared" si="37"/>
        <v>2410</v>
      </c>
    </row>
    <row r="2411" spans="1:2" x14ac:dyDescent="0.2">
      <c r="A2411" t="s">
        <v>1081</v>
      </c>
      <c r="B2411">
        <f t="shared" si="37"/>
        <v>2411</v>
      </c>
    </row>
    <row r="2412" spans="1:2" x14ac:dyDescent="0.2">
      <c r="A2412" t="s">
        <v>1341</v>
      </c>
      <c r="B2412">
        <f t="shared" si="37"/>
        <v>2412</v>
      </c>
    </row>
    <row r="2413" spans="1:2" x14ac:dyDescent="0.2">
      <c r="A2413" t="s">
        <v>1342</v>
      </c>
      <c r="B2413">
        <f t="shared" si="37"/>
        <v>2413</v>
      </c>
    </row>
    <row r="2414" spans="1:2" x14ac:dyDescent="0.2">
      <c r="A2414" t="s">
        <v>1084</v>
      </c>
      <c r="B2414">
        <f t="shared" si="37"/>
        <v>2414</v>
      </c>
    </row>
    <row r="2415" spans="1:2" x14ac:dyDescent="0.2">
      <c r="A2415" t="s">
        <v>1085</v>
      </c>
      <c r="B2415">
        <f t="shared" si="37"/>
        <v>2415</v>
      </c>
    </row>
    <row r="2416" spans="1:2" x14ac:dyDescent="0.2">
      <c r="A2416" t="s">
        <v>1086</v>
      </c>
      <c r="B2416">
        <f t="shared" si="37"/>
        <v>2416</v>
      </c>
    </row>
    <row r="2417" spans="1:2" x14ac:dyDescent="0.2">
      <c r="A2417" t="s">
        <v>1072</v>
      </c>
      <c r="B2417">
        <f t="shared" si="37"/>
        <v>2417</v>
      </c>
    </row>
    <row r="2418" spans="1:2" x14ac:dyDescent="0.2">
      <c r="A2418" t="s">
        <v>1087</v>
      </c>
      <c r="B2418">
        <f t="shared" si="37"/>
        <v>2418</v>
      </c>
    </row>
    <row r="2419" spans="1:2" x14ac:dyDescent="0.2">
      <c r="A2419" t="s">
        <v>1278</v>
      </c>
      <c r="B2419">
        <f t="shared" si="37"/>
        <v>2419</v>
      </c>
    </row>
    <row r="2420" spans="1:2" x14ac:dyDescent="0.2">
      <c r="A2420" t="s">
        <v>1081</v>
      </c>
      <c r="B2420">
        <f t="shared" si="37"/>
        <v>2420</v>
      </c>
    </row>
    <row r="2421" spans="1:2" x14ac:dyDescent="0.2">
      <c r="A2421" t="s">
        <v>1279</v>
      </c>
      <c r="B2421">
        <f t="shared" si="37"/>
        <v>2421</v>
      </c>
    </row>
    <row r="2422" spans="1:2" x14ac:dyDescent="0.2">
      <c r="A2422" t="s">
        <v>1280</v>
      </c>
      <c r="B2422">
        <f t="shared" si="37"/>
        <v>2422</v>
      </c>
    </row>
    <row r="2423" spans="1:2" x14ac:dyDescent="0.2">
      <c r="A2423" t="s">
        <v>1084</v>
      </c>
      <c r="B2423">
        <f t="shared" si="37"/>
        <v>2423</v>
      </c>
    </row>
    <row r="2424" spans="1:2" x14ac:dyDescent="0.2">
      <c r="A2424" t="s">
        <v>1085</v>
      </c>
      <c r="B2424">
        <f t="shared" si="37"/>
        <v>2424</v>
      </c>
    </row>
    <row r="2425" spans="1:2" x14ac:dyDescent="0.2">
      <c r="A2425" t="s">
        <v>1086</v>
      </c>
      <c r="B2425">
        <f t="shared" si="37"/>
        <v>2425</v>
      </c>
    </row>
    <row r="2426" spans="1:2" x14ac:dyDescent="0.2">
      <c r="A2426" t="s">
        <v>1072</v>
      </c>
      <c r="B2426">
        <f t="shared" si="37"/>
        <v>2426</v>
      </c>
    </row>
    <row r="2427" spans="1:2" x14ac:dyDescent="0.2">
      <c r="A2427" t="s">
        <v>1091</v>
      </c>
      <c r="B2427">
        <f t="shared" si="37"/>
        <v>2427</v>
      </c>
    </row>
    <row r="2428" spans="1:2" x14ac:dyDescent="0.2">
      <c r="A2428" t="s">
        <v>1281</v>
      </c>
      <c r="B2428">
        <f t="shared" si="37"/>
        <v>2428</v>
      </c>
    </row>
    <row r="2429" spans="1:2" x14ac:dyDescent="0.2">
      <c r="A2429" t="s">
        <v>1081</v>
      </c>
      <c r="B2429">
        <f t="shared" si="37"/>
        <v>2429</v>
      </c>
    </row>
    <row r="2430" spans="1:2" x14ac:dyDescent="0.2">
      <c r="A2430" t="s">
        <v>1282</v>
      </c>
      <c r="B2430">
        <f t="shared" si="37"/>
        <v>2430</v>
      </c>
    </row>
    <row r="2431" spans="1:2" x14ac:dyDescent="0.2">
      <c r="A2431" t="s">
        <v>1283</v>
      </c>
      <c r="B2431">
        <f t="shared" si="37"/>
        <v>2431</v>
      </c>
    </row>
    <row r="2432" spans="1:2" x14ac:dyDescent="0.2">
      <c r="A2432" t="s">
        <v>1084</v>
      </c>
      <c r="B2432">
        <f t="shared" si="37"/>
        <v>2432</v>
      </c>
    </row>
    <row r="2433" spans="1:2" x14ac:dyDescent="0.2">
      <c r="A2433" t="s">
        <v>1085</v>
      </c>
      <c r="B2433">
        <f t="shared" si="37"/>
        <v>2433</v>
      </c>
    </row>
    <row r="2434" spans="1:2" x14ac:dyDescent="0.2">
      <c r="A2434" t="s">
        <v>1086</v>
      </c>
      <c r="B2434">
        <f t="shared" si="37"/>
        <v>2434</v>
      </c>
    </row>
    <row r="2435" spans="1:2" x14ac:dyDescent="0.2">
      <c r="A2435" t="s">
        <v>1072</v>
      </c>
      <c r="B2435">
        <f t="shared" ref="B2435:B2498" si="38">B2434+1</f>
        <v>2435</v>
      </c>
    </row>
    <row r="2436" spans="1:2" x14ac:dyDescent="0.2">
      <c r="A2436" t="s">
        <v>1095</v>
      </c>
      <c r="B2436">
        <f t="shared" si="38"/>
        <v>2436</v>
      </c>
    </row>
    <row r="2437" spans="1:2" x14ac:dyDescent="0.2">
      <c r="A2437" t="s">
        <v>1618</v>
      </c>
      <c r="B2437">
        <f t="shared" si="38"/>
        <v>2437</v>
      </c>
    </row>
    <row r="2438" spans="1:2" x14ac:dyDescent="0.2">
      <c r="A2438" t="s">
        <v>1097</v>
      </c>
      <c r="B2438">
        <f t="shared" si="38"/>
        <v>2438</v>
      </c>
    </row>
    <row r="2439" spans="1:2" x14ac:dyDescent="0.2">
      <c r="A2439" t="s">
        <v>1072</v>
      </c>
      <c r="B2439">
        <f t="shared" si="38"/>
        <v>2439</v>
      </c>
    </row>
    <row r="2440" spans="1:2" x14ac:dyDescent="0.2">
      <c r="A2440" t="s">
        <v>1619</v>
      </c>
      <c r="B2440">
        <f t="shared" si="38"/>
        <v>2440</v>
      </c>
    </row>
    <row r="2441" spans="1:2" x14ac:dyDescent="0.2">
      <c r="A2441" t="s">
        <v>1286</v>
      </c>
      <c r="B2441">
        <f t="shared" si="38"/>
        <v>2441</v>
      </c>
    </row>
    <row r="2442" spans="1:2" x14ac:dyDescent="0.2">
      <c r="A2442" t="s">
        <v>1620</v>
      </c>
      <c r="B2442">
        <f t="shared" si="38"/>
        <v>2442</v>
      </c>
    </row>
    <row r="2443" spans="1:2" x14ac:dyDescent="0.2">
      <c r="A2443" t="s">
        <v>1288</v>
      </c>
      <c r="B2443">
        <f t="shared" si="38"/>
        <v>2443</v>
      </c>
    </row>
    <row r="2444" spans="1:2" x14ac:dyDescent="0.2">
      <c r="A2444" t="s">
        <v>1621</v>
      </c>
      <c r="B2444">
        <f t="shared" si="38"/>
        <v>2444</v>
      </c>
    </row>
    <row r="2445" spans="1:2" x14ac:dyDescent="0.2">
      <c r="A2445" t="s">
        <v>1081</v>
      </c>
      <c r="B2445">
        <f t="shared" si="38"/>
        <v>2445</v>
      </c>
    </row>
    <row r="2446" spans="1:2" x14ac:dyDescent="0.2">
      <c r="A2446" t="s">
        <v>1622</v>
      </c>
      <c r="B2446">
        <f t="shared" si="38"/>
        <v>2446</v>
      </c>
    </row>
    <row r="2447" spans="1:2" x14ac:dyDescent="0.2">
      <c r="A2447" t="s">
        <v>1084</v>
      </c>
      <c r="B2447">
        <f t="shared" si="38"/>
        <v>2447</v>
      </c>
    </row>
    <row r="2448" spans="1:2" x14ac:dyDescent="0.2">
      <c r="A2448" t="s">
        <v>1085</v>
      </c>
      <c r="B2448">
        <f t="shared" si="38"/>
        <v>2448</v>
      </c>
    </row>
    <row r="2449" spans="1:2" x14ac:dyDescent="0.2">
      <c r="A2449" t="s">
        <v>1086</v>
      </c>
      <c r="B2449">
        <f t="shared" si="38"/>
        <v>2449</v>
      </c>
    </row>
    <row r="2450" spans="1:2" x14ac:dyDescent="0.2">
      <c r="A2450" t="s">
        <v>1072</v>
      </c>
      <c r="B2450">
        <f t="shared" si="38"/>
        <v>2450</v>
      </c>
    </row>
    <row r="2451" spans="1:2" x14ac:dyDescent="0.2">
      <c r="A2451" t="s">
        <v>1623</v>
      </c>
      <c r="B2451">
        <f t="shared" si="38"/>
        <v>2451</v>
      </c>
    </row>
    <row r="2452" spans="1:2" x14ac:dyDescent="0.2">
      <c r="A2452" t="s">
        <v>1101</v>
      </c>
      <c r="B2452">
        <f t="shared" si="38"/>
        <v>2452</v>
      </c>
    </row>
    <row r="2453" spans="1:2" x14ac:dyDescent="0.2">
      <c r="A2453" t="s">
        <v>1624</v>
      </c>
      <c r="B2453">
        <f t="shared" si="38"/>
        <v>2453</v>
      </c>
    </row>
    <row r="2454" spans="1:2" x14ac:dyDescent="0.2">
      <c r="A2454" t="s">
        <v>1625</v>
      </c>
      <c r="B2454">
        <f t="shared" si="38"/>
        <v>2454</v>
      </c>
    </row>
    <row r="2455" spans="1:2" x14ac:dyDescent="0.2">
      <c r="A2455" t="s">
        <v>1626</v>
      </c>
      <c r="B2455">
        <f t="shared" si="38"/>
        <v>2455</v>
      </c>
    </row>
    <row r="2456" spans="1:2" x14ac:dyDescent="0.2">
      <c r="A2456" t="s">
        <v>1105</v>
      </c>
      <c r="B2456">
        <f t="shared" si="38"/>
        <v>2456</v>
      </c>
    </row>
    <row r="2457" spans="1:2" x14ac:dyDescent="0.2">
      <c r="A2457" t="s">
        <v>1072</v>
      </c>
      <c r="B2457">
        <f t="shared" si="38"/>
        <v>2457</v>
      </c>
    </row>
    <row r="2458" spans="1:2" x14ac:dyDescent="0.2">
      <c r="A2458" t="s">
        <v>1158</v>
      </c>
      <c r="B2458">
        <f t="shared" si="38"/>
        <v>2458</v>
      </c>
    </row>
    <row r="2459" spans="1:2" x14ac:dyDescent="0.2">
      <c r="A2459" t="s">
        <v>1107</v>
      </c>
      <c r="B2459">
        <f t="shared" si="38"/>
        <v>2459</v>
      </c>
    </row>
    <row r="2460" spans="1:2" x14ac:dyDescent="0.2">
      <c r="A2460" t="s">
        <v>1627</v>
      </c>
      <c r="B2460">
        <f t="shared" si="38"/>
        <v>2460</v>
      </c>
    </row>
    <row r="2461" spans="1:2" x14ac:dyDescent="0.2">
      <c r="A2461" t="s">
        <v>1297</v>
      </c>
      <c r="B2461">
        <f t="shared" si="38"/>
        <v>2461</v>
      </c>
    </row>
    <row r="2462" spans="1:2" x14ac:dyDescent="0.2">
      <c r="A2462" t="s">
        <v>1628</v>
      </c>
      <c r="B2462">
        <f t="shared" si="38"/>
        <v>2462</v>
      </c>
    </row>
    <row r="2463" spans="1:2" x14ac:dyDescent="0.2">
      <c r="A2463" t="s">
        <v>1111</v>
      </c>
      <c r="B2463">
        <f t="shared" si="38"/>
        <v>2463</v>
      </c>
    </row>
    <row r="2464" spans="1:2" x14ac:dyDescent="0.2">
      <c r="A2464" t="s">
        <v>1299</v>
      </c>
      <c r="B2464">
        <f t="shared" si="38"/>
        <v>2464</v>
      </c>
    </row>
    <row r="2465" spans="1:2" x14ac:dyDescent="0.2">
      <c r="A2465" t="s">
        <v>1081</v>
      </c>
      <c r="B2465">
        <f t="shared" si="38"/>
        <v>2465</v>
      </c>
    </row>
    <row r="2466" spans="1:2" x14ac:dyDescent="0.2">
      <c r="A2466" t="s">
        <v>1300</v>
      </c>
      <c r="B2466">
        <f t="shared" si="38"/>
        <v>2466</v>
      </c>
    </row>
    <row r="2467" spans="1:2" x14ac:dyDescent="0.2">
      <c r="A2467" t="s">
        <v>1301</v>
      </c>
      <c r="B2467">
        <f t="shared" si="38"/>
        <v>2467</v>
      </c>
    </row>
    <row r="2468" spans="1:2" x14ac:dyDescent="0.2">
      <c r="A2468" t="s">
        <v>1084</v>
      </c>
      <c r="B2468">
        <f t="shared" si="38"/>
        <v>2468</v>
      </c>
    </row>
    <row r="2469" spans="1:2" x14ac:dyDescent="0.2">
      <c r="A2469" t="s">
        <v>1085</v>
      </c>
      <c r="B2469">
        <f t="shared" si="38"/>
        <v>2469</v>
      </c>
    </row>
    <row r="2470" spans="1:2" x14ac:dyDescent="0.2">
      <c r="A2470" t="s">
        <v>1086</v>
      </c>
      <c r="B2470">
        <f t="shared" si="38"/>
        <v>2470</v>
      </c>
    </row>
    <row r="2471" spans="1:2" x14ac:dyDescent="0.2">
      <c r="A2471" t="s">
        <v>1072</v>
      </c>
      <c r="B2471">
        <f t="shared" si="38"/>
        <v>2471</v>
      </c>
    </row>
    <row r="2472" spans="1:2" x14ac:dyDescent="0.2">
      <c r="A2472" t="s">
        <v>1302</v>
      </c>
      <c r="B2472">
        <f t="shared" si="38"/>
        <v>2472</v>
      </c>
    </row>
    <row r="2473" spans="1:2" x14ac:dyDescent="0.2">
      <c r="A2473" t="s">
        <v>1303</v>
      </c>
      <c r="B2473">
        <f t="shared" si="38"/>
        <v>2473</v>
      </c>
    </row>
    <row r="2474" spans="1:2" x14ac:dyDescent="0.2">
      <c r="A2474" t="s">
        <v>1117</v>
      </c>
      <c r="B2474">
        <f t="shared" si="38"/>
        <v>2474</v>
      </c>
    </row>
    <row r="2475" spans="1:2" x14ac:dyDescent="0.2">
      <c r="A2475" t="s">
        <v>1118</v>
      </c>
      <c r="B2475">
        <f t="shared" si="38"/>
        <v>2475</v>
      </c>
    </row>
    <row r="2476" spans="1:2" x14ac:dyDescent="0.2">
      <c r="A2476" t="s">
        <v>1066</v>
      </c>
      <c r="B2476">
        <f t="shared" si="38"/>
        <v>2476</v>
      </c>
    </row>
    <row r="2477" spans="1:2" x14ac:dyDescent="0.2">
      <c r="A2477" t="s">
        <v>1268</v>
      </c>
      <c r="B2477">
        <f t="shared" si="38"/>
        <v>2477</v>
      </c>
    </row>
    <row r="2478" spans="1:2" x14ac:dyDescent="0.2">
      <c r="A2478" t="s">
        <v>1068</v>
      </c>
      <c r="B2478">
        <f t="shared" si="38"/>
        <v>2478</v>
      </c>
    </row>
    <row r="2479" spans="1:2" x14ac:dyDescent="0.2">
      <c r="A2479" t="s">
        <v>1069</v>
      </c>
      <c r="B2479">
        <f t="shared" si="38"/>
        <v>2479</v>
      </c>
    </row>
    <row r="2480" spans="1:2" x14ac:dyDescent="0.2">
      <c r="A2480" t="s">
        <v>1629</v>
      </c>
      <c r="B2480">
        <f t="shared" si="38"/>
        <v>2480</v>
      </c>
    </row>
    <row r="2481" spans="1:2" x14ac:dyDescent="0.2">
      <c r="A2481" t="s">
        <v>1071</v>
      </c>
      <c r="B2481">
        <f t="shared" si="38"/>
        <v>2481</v>
      </c>
    </row>
    <row r="2482" spans="1:2" x14ac:dyDescent="0.2">
      <c r="A2482" t="s">
        <v>1072</v>
      </c>
      <c r="B2482">
        <f t="shared" si="38"/>
        <v>2482</v>
      </c>
    </row>
    <row r="2483" spans="1:2" x14ac:dyDescent="0.2">
      <c r="A2483" t="s">
        <v>1630</v>
      </c>
      <c r="B2483">
        <f t="shared" si="38"/>
        <v>2483</v>
      </c>
    </row>
    <row r="2484" spans="1:2" x14ac:dyDescent="0.2">
      <c r="A2484" t="s">
        <v>1271</v>
      </c>
      <c r="B2484">
        <f t="shared" si="38"/>
        <v>2484</v>
      </c>
    </row>
    <row r="2485" spans="1:2" x14ac:dyDescent="0.2">
      <c r="A2485" t="s">
        <v>1355</v>
      </c>
      <c r="B2485">
        <f t="shared" si="38"/>
        <v>2485</v>
      </c>
    </row>
    <row r="2486" spans="1:2" x14ac:dyDescent="0.2">
      <c r="A2486" t="s">
        <v>1273</v>
      </c>
      <c r="B2486">
        <f t="shared" si="38"/>
        <v>2486</v>
      </c>
    </row>
    <row r="2487" spans="1:2" x14ac:dyDescent="0.2">
      <c r="A2487" t="s">
        <v>1274</v>
      </c>
      <c r="B2487">
        <f t="shared" si="38"/>
        <v>2487</v>
      </c>
    </row>
    <row r="2488" spans="1:2" x14ac:dyDescent="0.2">
      <c r="A2488" t="s">
        <v>1079</v>
      </c>
      <c r="B2488">
        <f t="shared" si="38"/>
        <v>2488</v>
      </c>
    </row>
    <row r="2489" spans="1:2" x14ac:dyDescent="0.2">
      <c r="A2489" t="s">
        <v>1340</v>
      </c>
      <c r="B2489">
        <f t="shared" si="38"/>
        <v>2489</v>
      </c>
    </row>
    <row r="2490" spans="1:2" x14ac:dyDescent="0.2">
      <c r="A2490" t="s">
        <v>1081</v>
      </c>
      <c r="B2490">
        <f t="shared" si="38"/>
        <v>2490</v>
      </c>
    </row>
    <row r="2491" spans="1:2" x14ac:dyDescent="0.2">
      <c r="A2491" t="s">
        <v>1341</v>
      </c>
      <c r="B2491">
        <f t="shared" si="38"/>
        <v>2491</v>
      </c>
    </row>
    <row r="2492" spans="1:2" x14ac:dyDescent="0.2">
      <c r="A2492" t="s">
        <v>1342</v>
      </c>
      <c r="B2492">
        <f t="shared" si="38"/>
        <v>2492</v>
      </c>
    </row>
    <row r="2493" spans="1:2" x14ac:dyDescent="0.2">
      <c r="A2493" t="s">
        <v>1084</v>
      </c>
      <c r="B2493">
        <f t="shared" si="38"/>
        <v>2493</v>
      </c>
    </row>
    <row r="2494" spans="1:2" x14ac:dyDescent="0.2">
      <c r="A2494" t="s">
        <v>1085</v>
      </c>
      <c r="B2494">
        <f t="shared" si="38"/>
        <v>2494</v>
      </c>
    </row>
    <row r="2495" spans="1:2" x14ac:dyDescent="0.2">
      <c r="A2495" t="s">
        <v>1086</v>
      </c>
      <c r="B2495">
        <f t="shared" si="38"/>
        <v>2495</v>
      </c>
    </row>
    <row r="2496" spans="1:2" x14ac:dyDescent="0.2">
      <c r="A2496" t="s">
        <v>1072</v>
      </c>
      <c r="B2496">
        <f t="shared" si="38"/>
        <v>2496</v>
      </c>
    </row>
    <row r="2497" spans="1:2" x14ac:dyDescent="0.2">
      <c r="A2497" t="s">
        <v>1087</v>
      </c>
      <c r="B2497">
        <f t="shared" si="38"/>
        <v>2497</v>
      </c>
    </row>
    <row r="2498" spans="1:2" x14ac:dyDescent="0.2">
      <c r="A2498" t="s">
        <v>1278</v>
      </c>
      <c r="B2498">
        <f t="shared" si="38"/>
        <v>2498</v>
      </c>
    </row>
    <row r="2499" spans="1:2" x14ac:dyDescent="0.2">
      <c r="A2499" t="s">
        <v>1081</v>
      </c>
      <c r="B2499">
        <f t="shared" ref="B2499:B2562" si="39">B2498+1</f>
        <v>2499</v>
      </c>
    </row>
    <row r="2500" spans="1:2" x14ac:dyDescent="0.2">
      <c r="A2500" t="s">
        <v>1279</v>
      </c>
      <c r="B2500">
        <f t="shared" si="39"/>
        <v>2500</v>
      </c>
    </row>
    <row r="2501" spans="1:2" x14ac:dyDescent="0.2">
      <c r="A2501" t="s">
        <v>1280</v>
      </c>
      <c r="B2501">
        <f t="shared" si="39"/>
        <v>2501</v>
      </c>
    </row>
    <row r="2502" spans="1:2" x14ac:dyDescent="0.2">
      <c r="A2502" t="s">
        <v>1084</v>
      </c>
      <c r="B2502">
        <f t="shared" si="39"/>
        <v>2502</v>
      </c>
    </row>
    <row r="2503" spans="1:2" x14ac:dyDescent="0.2">
      <c r="A2503" t="s">
        <v>1085</v>
      </c>
      <c r="B2503">
        <f t="shared" si="39"/>
        <v>2503</v>
      </c>
    </row>
    <row r="2504" spans="1:2" x14ac:dyDescent="0.2">
      <c r="A2504" t="s">
        <v>1086</v>
      </c>
      <c r="B2504">
        <f t="shared" si="39"/>
        <v>2504</v>
      </c>
    </row>
    <row r="2505" spans="1:2" x14ac:dyDescent="0.2">
      <c r="A2505" t="s">
        <v>1072</v>
      </c>
      <c r="B2505">
        <f t="shared" si="39"/>
        <v>2505</v>
      </c>
    </row>
    <row r="2506" spans="1:2" x14ac:dyDescent="0.2">
      <c r="A2506" t="s">
        <v>1091</v>
      </c>
      <c r="B2506">
        <f t="shared" si="39"/>
        <v>2506</v>
      </c>
    </row>
    <row r="2507" spans="1:2" x14ac:dyDescent="0.2">
      <c r="A2507" t="s">
        <v>1281</v>
      </c>
      <c r="B2507">
        <f t="shared" si="39"/>
        <v>2507</v>
      </c>
    </row>
    <row r="2508" spans="1:2" x14ac:dyDescent="0.2">
      <c r="A2508" t="s">
        <v>1081</v>
      </c>
      <c r="B2508">
        <f t="shared" si="39"/>
        <v>2508</v>
      </c>
    </row>
    <row r="2509" spans="1:2" x14ac:dyDescent="0.2">
      <c r="A2509" t="s">
        <v>1282</v>
      </c>
      <c r="B2509">
        <f t="shared" si="39"/>
        <v>2509</v>
      </c>
    </row>
    <row r="2510" spans="1:2" x14ac:dyDescent="0.2">
      <c r="A2510" t="s">
        <v>1283</v>
      </c>
      <c r="B2510">
        <f t="shared" si="39"/>
        <v>2510</v>
      </c>
    </row>
    <row r="2511" spans="1:2" x14ac:dyDescent="0.2">
      <c r="A2511" t="s">
        <v>1084</v>
      </c>
      <c r="B2511">
        <f t="shared" si="39"/>
        <v>2511</v>
      </c>
    </row>
    <row r="2512" spans="1:2" x14ac:dyDescent="0.2">
      <c r="A2512" t="s">
        <v>1085</v>
      </c>
      <c r="B2512">
        <f t="shared" si="39"/>
        <v>2512</v>
      </c>
    </row>
    <row r="2513" spans="1:2" x14ac:dyDescent="0.2">
      <c r="A2513" t="s">
        <v>1086</v>
      </c>
      <c r="B2513">
        <f t="shared" si="39"/>
        <v>2513</v>
      </c>
    </row>
    <row r="2514" spans="1:2" x14ac:dyDescent="0.2">
      <c r="A2514" t="s">
        <v>1072</v>
      </c>
      <c r="B2514">
        <f t="shared" si="39"/>
        <v>2514</v>
      </c>
    </row>
    <row r="2515" spans="1:2" x14ac:dyDescent="0.2">
      <c r="A2515" t="s">
        <v>1095</v>
      </c>
      <c r="B2515">
        <f t="shared" si="39"/>
        <v>2515</v>
      </c>
    </row>
    <row r="2516" spans="1:2" x14ac:dyDescent="0.2">
      <c r="A2516" t="s">
        <v>1343</v>
      </c>
      <c r="B2516">
        <f t="shared" si="39"/>
        <v>2516</v>
      </c>
    </row>
    <row r="2517" spans="1:2" x14ac:dyDescent="0.2">
      <c r="A2517" t="s">
        <v>1097</v>
      </c>
      <c r="B2517">
        <f t="shared" si="39"/>
        <v>2517</v>
      </c>
    </row>
    <row r="2518" spans="1:2" x14ac:dyDescent="0.2">
      <c r="A2518" t="s">
        <v>1072</v>
      </c>
      <c r="B2518">
        <f t="shared" si="39"/>
        <v>2518</v>
      </c>
    </row>
    <row r="2519" spans="1:2" x14ac:dyDescent="0.2">
      <c r="A2519" t="s">
        <v>1631</v>
      </c>
      <c r="B2519">
        <f t="shared" si="39"/>
        <v>2519</v>
      </c>
    </row>
    <row r="2520" spans="1:2" x14ac:dyDescent="0.2">
      <c r="A2520" t="s">
        <v>1286</v>
      </c>
      <c r="B2520">
        <f t="shared" si="39"/>
        <v>2520</v>
      </c>
    </row>
    <row r="2521" spans="1:2" x14ac:dyDescent="0.2">
      <c r="A2521" t="s">
        <v>1632</v>
      </c>
      <c r="B2521">
        <f t="shared" si="39"/>
        <v>2521</v>
      </c>
    </row>
    <row r="2522" spans="1:2" x14ac:dyDescent="0.2">
      <c r="A2522" t="s">
        <v>1288</v>
      </c>
      <c r="B2522">
        <f t="shared" si="39"/>
        <v>2522</v>
      </c>
    </row>
    <row r="2523" spans="1:2" x14ac:dyDescent="0.2">
      <c r="A2523" t="s">
        <v>1633</v>
      </c>
      <c r="B2523">
        <f t="shared" si="39"/>
        <v>2523</v>
      </c>
    </row>
    <row r="2524" spans="1:2" x14ac:dyDescent="0.2">
      <c r="A2524" t="s">
        <v>1081</v>
      </c>
      <c r="B2524">
        <f t="shared" si="39"/>
        <v>2524</v>
      </c>
    </row>
    <row r="2525" spans="1:2" x14ac:dyDescent="0.2">
      <c r="A2525" t="s">
        <v>1634</v>
      </c>
      <c r="B2525">
        <f t="shared" si="39"/>
        <v>2525</v>
      </c>
    </row>
    <row r="2526" spans="1:2" x14ac:dyDescent="0.2">
      <c r="A2526" t="s">
        <v>1084</v>
      </c>
      <c r="B2526">
        <f t="shared" si="39"/>
        <v>2526</v>
      </c>
    </row>
    <row r="2527" spans="1:2" x14ac:dyDescent="0.2">
      <c r="A2527" t="s">
        <v>1085</v>
      </c>
      <c r="B2527">
        <f t="shared" si="39"/>
        <v>2527</v>
      </c>
    </row>
    <row r="2528" spans="1:2" x14ac:dyDescent="0.2">
      <c r="A2528" t="s">
        <v>1086</v>
      </c>
      <c r="B2528">
        <f t="shared" si="39"/>
        <v>2528</v>
      </c>
    </row>
    <row r="2529" spans="1:2" x14ac:dyDescent="0.2">
      <c r="A2529" t="s">
        <v>1072</v>
      </c>
      <c r="B2529">
        <f t="shared" si="39"/>
        <v>2529</v>
      </c>
    </row>
    <row r="2530" spans="1:2" x14ac:dyDescent="0.2">
      <c r="A2530" t="s">
        <v>1635</v>
      </c>
      <c r="B2530">
        <f t="shared" si="39"/>
        <v>2530</v>
      </c>
    </row>
    <row r="2531" spans="1:2" x14ac:dyDescent="0.2">
      <c r="A2531" t="s">
        <v>1101</v>
      </c>
      <c r="B2531">
        <f t="shared" si="39"/>
        <v>2531</v>
      </c>
    </row>
    <row r="2532" spans="1:2" x14ac:dyDescent="0.2">
      <c r="A2532" t="s">
        <v>1349</v>
      </c>
      <c r="B2532">
        <f t="shared" si="39"/>
        <v>2532</v>
      </c>
    </row>
    <row r="2533" spans="1:2" x14ac:dyDescent="0.2">
      <c r="A2533" t="s">
        <v>1350</v>
      </c>
      <c r="B2533">
        <f t="shared" si="39"/>
        <v>2533</v>
      </c>
    </row>
    <row r="2534" spans="1:2" x14ac:dyDescent="0.2">
      <c r="A2534" t="s">
        <v>1351</v>
      </c>
      <c r="B2534">
        <f t="shared" si="39"/>
        <v>2534</v>
      </c>
    </row>
    <row r="2535" spans="1:2" x14ac:dyDescent="0.2">
      <c r="A2535" t="s">
        <v>1105</v>
      </c>
      <c r="B2535">
        <f t="shared" si="39"/>
        <v>2535</v>
      </c>
    </row>
    <row r="2536" spans="1:2" x14ac:dyDescent="0.2">
      <c r="A2536" t="s">
        <v>1072</v>
      </c>
      <c r="B2536">
        <f t="shared" si="39"/>
        <v>2536</v>
      </c>
    </row>
    <row r="2537" spans="1:2" x14ac:dyDescent="0.2">
      <c r="A2537" t="s">
        <v>1158</v>
      </c>
      <c r="B2537">
        <f t="shared" si="39"/>
        <v>2537</v>
      </c>
    </row>
    <row r="2538" spans="1:2" x14ac:dyDescent="0.2">
      <c r="A2538" t="s">
        <v>1107</v>
      </c>
      <c r="B2538">
        <f t="shared" si="39"/>
        <v>2538</v>
      </c>
    </row>
    <row r="2539" spans="1:2" x14ac:dyDescent="0.2">
      <c r="A2539" t="s">
        <v>1636</v>
      </c>
      <c r="B2539">
        <f t="shared" si="39"/>
        <v>2539</v>
      </c>
    </row>
    <row r="2540" spans="1:2" x14ac:dyDescent="0.2">
      <c r="A2540" t="s">
        <v>1297</v>
      </c>
      <c r="B2540">
        <f t="shared" si="39"/>
        <v>2540</v>
      </c>
    </row>
    <row r="2541" spans="1:2" x14ac:dyDescent="0.2">
      <c r="A2541" t="s">
        <v>1637</v>
      </c>
      <c r="B2541">
        <f t="shared" si="39"/>
        <v>2541</v>
      </c>
    </row>
    <row r="2542" spans="1:2" x14ac:dyDescent="0.2">
      <c r="A2542" t="s">
        <v>1111</v>
      </c>
      <c r="B2542">
        <f t="shared" si="39"/>
        <v>2542</v>
      </c>
    </row>
    <row r="2543" spans="1:2" x14ac:dyDescent="0.2">
      <c r="A2543" t="s">
        <v>1299</v>
      </c>
      <c r="B2543">
        <f t="shared" si="39"/>
        <v>2543</v>
      </c>
    </row>
    <row r="2544" spans="1:2" x14ac:dyDescent="0.2">
      <c r="A2544" t="s">
        <v>1081</v>
      </c>
      <c r="B2544">
        <f t="shared" si="39"/>
        <v>2544</v>
      </c>
    </row>
    <row r="2545" spans="1:2" x14ac:dyDescent="0.2">
      <c r="A2545" t="s">
        <v>1300</v>
      </c>
      <c r="B2545">
        <f t="shared" si="39"/>
        <v>2545</v>
      </c>
    </row>
    <row r="2546" spans="1:2" x14ac:dyDescent="0.2">
      <c r="A2546" t="s">
        <v>1301</v>
      </c>
      <c r="B2546">
        <f t="shared" si="39"/>
        <v>2546</v>
      </c>
    </row>
    <row r="2547" spans="1:2" x14ac:dyDescent="0.2">
      <c r="A2547" t="s">
        <v>1084</v>
      </c>
      <c r="B2547">
        <f t="shared" si="39"/>
        <v>2547</v>
      </c>
    </row>
    <row r="2548" spans="1:2" x14ac:dyDescent="0.2">
      <c r="A2548" t="s">
        <v>1085</v>
      </c>
      <c r="B2548">
        <f t="shared" si="39"/>
        <v>2548</v>
      </c>
    </row>
    <row r="2549" spans="1:2" x14ac:dyDescent="0.2">
      <c r="A2549" t="s">
        <v>1086</v>
      </c>
      <c r="B2549">
        <f t="shared" si="39"/>
        <v>2549</v>
      </c>
    </row>
    <row r="2550" spans="1:2" x14ac:dyDescent="0.2">
      <c r="A2550" t="s">
        <v>1072</v>
      </c>
      <c r="B2550">
        <f t="shared" si="39"/>
        <v>2550</v>
      </c>
    </row>
    <row r="2551" spans="1:2" x14ac:dyDescent="0.2">
      <c r="A2551" t="s">
        <v>1302</v>
      </c>
      <c r="B2551">
        <f t="shared" si="39"/>
        <v>2551</v>
      </c>
    </row>
    <row r="2552" spans="1:2" x14ac:dyDescent="0.2">
      <c r="A2552" t="s">
        <v>1303</v>
      </c>
      <c r="B2552">
        <f t="shared" si="39"/>
        <v>2552</v>
      </c>
    </row>
    <row r="2553" spans="1:2" x14ac:dyDescent="0.2">
      <c r="A2553" t="s">
        <v>1117</v>
      </c>
      <c r="B2553">
        <f t="shared" si="39"/>
        <v>2553</v>
      </c>
    </row>
    <row r="2554" spans="1:2" x14ac:dyDescent="0.2">
      <c r="A2554" t="s">
        <v>1118</v>
      </c>
      <c r="B2554">
        <f t="shared" si="39"/>
        <v>2554</v>
      </c>
    </row>
    <row r="2555" spans="1:2" x14ac:dyDescent="0.2">
      <c r="A2555" t="s">
        <v>1066</v>
      </c>
      <c r="B2555">
        <f t="shared" si="39"/>
        <v>2555</v>
      </c>
    </row>
    <row r="2556" spans="1:2" x14ac:dyDescent="0.2">
      <c r="A2556" t="s">
        <v>1268</v>
      </c>
      <c r="B2556">
        <f t="shared" si="39"/>
        <v>2556</v>
      </c>
    </row>
    <row r="2557" spans="1:2" x14ac:dyDescent="0.2">
      <c r="A2557" t="s">
        <v>1068</v>
      </c>
      <c r="B2557">
        <f t="shared" si="39"/>
        <v>2557</v>
      </c>
    </row>
    <row r="2558" spans="1:2" x14ac:dyDescent="0.2">
      <c r="A2558" t="s">
        <v>1069</v>
      </c>
      <c r="B2558">
        <f t="shared" si="39"/>
        <v>2558</v>
      </c>
    </row>
    <row r="2559" spans="1:2" x14ac:dyDescent="0.2">
      <c r="A2559" t="s">
        <v>1638</v>
      </c>
      <c r="B2559">
        <f t="shared" si="39"/>
        <v>2559</v>
      </c>
    </row>
    <row r="2560" spans="1:2" x14ac:dyDescent="0.2">
      <c r="A2560" t="s">
        <v>1071</v>
      </c>
      <c r="B2560">
        <f t="shared" si="39"/>
        <v>2560</v>
      </c>
    </row>
    <row r="2561" spans="1:2" x14ac:dyDescent="0.2">
      <c r="A2561" t="s">
        <v>1072</v>
      </c>
      <c r="B2561">
        <f t="shared" si="39"/>
        <v>2561</v>
      </c>
    </row>
    <row r="2562" spans="1:2" x14ac:dyDescent="0.2">
      <c r="A2562" t="s">
        <v>1270</v>
      </c>
      <c r="B2562">
        <f t="shared" si="39"/>
        <v>2562</v>
      </c>
    </row>
    <row r="2563" spans="1:2" x14ac:dyDescent="0.2">
      <c r="A2563" t="s">
        <v>1271</v>
      </c>
      <c r="B2563">
        <f t="shared" ref="B2563:B2626" si="40">B2562+1</f>
        <v>2563</v>
      </c>
    </row>
    <row r="2564" spans="1:2" x14ac:dyDescent="0.2">
      <c r="A2564" t="s">
        <v>1272</v>
      </c>
      <c r="B2564">
        <f t="shared" si="40"/>
        <v>2564</v>
      </c>
    </row>
    <row r="2565" spans="1:2" x14ac:dyDescent="0.2">
      <c r="A2565" t="s">
        <v>1273</v>
      </c>
      <c r="B2565">
        <f t="shared" si="40"/>
        <v>2565</v>
      </c>
    </row>
    <row r="2566" spans="1:2" x14ac:dyDescent="0.2">
      <c r="A2566" t="s">
        <v>1274</v>
      </c>
      <c r="B2566">
        <f t="shared" si="40"/>
        <v>2566</v>
      </c>
    </row>
    <row r="2567" spans="1:2" x14ac:dyDescent="0.2">
      <c r="A2567" t="s">
        <v>1079</v>
      </c>
      <c r="B2567">
        <f t="shared" si="40"/>
        <v>2567</v>
      </c>
    </row>
    <row r="2568" spans="1:2" x14ac:dyDescent="0.2">
      <c r="A2568" t="s">
        <v>1275</v>
      </c>
      <c r="B2568">
        <f t="shared" si="40"/>
        <v>2568</v>
      </c>
    </row>
    <row r="2569" spans="1:2" x14ac:dyDescent="0.2">
      <c r="A2569" t="s">
        <v>1081</v>
      </c>
      <c r="B2569">
        <f t="shared" si="40"/>
        <v>2569</v>
      </c>
    </row>
    <row r="2570" spans="1:2" x14ac:dyDescent="0.2">
      <c r="A2570" t="s">
        <v>1276</v>
      </c>
      <c r="B2570">
        <f t="shared" si="40"/>
        <v>2570</v>
      </c>
    </row>
    <row r="2571" spans="1:2" x14ac:dyDescent="0.2">
      <c r="A2571" t="s">
        <v>1277</v>
      </c>
      <c r="B2571">
        <f t="shared" si="40"/>
        <v>2571</v>
      </c>
    </row>
    <row r="2572" spans="1:2" x14ac:dyDescent="0.2">
      <c r="A2572" t="s">
        <v>1084</v>
      </c>
      <c r="B2572">
        <f t="shared" si="40"/>
        <v>2572</v>
      </c>
    </row>
    <row r="2573" spans="1:2" x14ac:dyDescent="0.2">
      <c r="A2573" t="s">
        <v>1085</v>
      </c>
      <c r="B2573">
        <f t="shared" si="40"/>
        <v>2573</v>
      </c>
    </row>
    <row r="2574" spans="1:2" x14ac:dyDescent="0.2">
      <c r="A2574" t="s">
        <v>1086</v>
      </c>
      <c r="B2574">
        <f t="shared" si="40"/>
        <v>2574</v>
      </c>
    </row>
    <row r="2575" spans="1:2" x14ac:dyDescent="0.2">
      <c r="A2575" t="s">
        <v>1072</v>
      </c>
      <c r="B2575">
        <f t="shared" si="40"/>
        <v>2575</v>
      </c>
    </row>
    <row r="2576" spans="1:2" x14ac:dyDescent="0.2">
      <c r="A2576" t="s">
        <v>1087</v>
      </c>
      <c r="B2576">
        <f t="shared" si="40"/>
        <v>2576</v>
      </c>
    </row>
    <row r="2577" spans="1:2" x14ac:dyDescent="0.2">
      <c r="A2577" t="s">
        <v>1278</v>
      </c>
      <c r="B2577">
        <f t="shared" si="40"/>
        <v>2577</v>
      </c>
    </row>
    <row r="2578" spans="1:2" x14ac:dyDescent="0.2">
      <c r="A2578" t="s">
        <v>1081</v>
      </c>
      <c r="B2578">
        <f t="shared" si="40"/>
        <v>2578</v>
      </c>
    </row>
    <row r="2579" spans="1:2" x14ac:dyDescent="0.2">
      <c r="A2579" t="s">
        <v>1279</v>
      </c>
      <c r="B2579">
        <f t="shared" si="40"/>
        <v>2579</v>
      </c>
    </row>
    <row r="2580" spans="1:2" x14ac:dyDescent="0.2">
      <c r="A2580" t="s">
        <v>1280</v>
      </c>
      <c r="B2580">
        <f t="shared" si="40"/>
        <v>2580</v>
      </c>
    </row>
    <row r="2581" spans="1:2" x14ac:dyDescent="0.2">
      <c r="A2581" t="s">
        <v>1084</v>
      </c>
      <c r="B2581">
        <f t="shared" si="40"/>
        <v>2581</v>
      </c>
    </row>
    <row r="2582" spans="1:2" x14ac:dyDescent="0.2">
      <c r="A2582" t="s">
        <v>1085</v>
      </c>
      <c r="B2582">
        <f t="shared" si="40"/>
        <v>2582</v>
      </c>
    </row>
    <row r="2583" spans="1:2" x14ac:dyDescent="0.2">
      <c r="A2583" t="s">
        <v>1086</v>
      </c>
      <c r="B2583">
        <f t="shared" si="40"/>
        <v>2583</v>
      </c>
    </row>
    <row r="2584" spans="1:2" x14ac:dyDescent="0.2">
      <c r="A2584" t="s">
        <v>1072</v>
      </c>
      <c r="B2584">
        <f t="shared" si="40"/>
        <v>2584</v>
      </c>
    </row>
    <row r="2585" spans="1:2" x14ac:dyDescent="0.2">
      <c r="A2585" t="s">
        <v>1091</v>
      </c>
      <c r="B2585">
        <f t="shared" si="40"/>
        <v>2585</v>
      </c>
    </row>
    <row r="2586" spans="1:2" x14ac:dyDescent="0.2">
      <c r="A2586" t="s">
        <v>1281</v>
      </c>
      <c r="B2586">
        <f t="shared" si="40"/>
        <v>2586</v>
      </c>
    </row>
    <row r="2587" spans="1:2" x14ac:dyDescent="0.2">
      <c r="A2587" t="s">
        <v>1081</v>
      </c>
      <c r="B2587">
        <f t="shared" si="40"/>
        <v>2587</v>
      </c>
    </row>
    <row r="2588" spans="1:2" x14ac:dyDescent="0.2">
      <c r="A2588" t="s">
        <v>1282</v>
      </c>
      <c r="B2588">
        <f t="shared" si="40"/>
        <v>2588</v>
      </c>
    </row>
    <row r="2589" spans="1:2" x14ac:dyDescent="0.2">
      <c r="A2589" t="s">
        <v>1283</v>
      </c>
      <c r="B2589">
        <f t="shared" si="40"/>
        <v>2589</v>
      </c>
    </row>
    <row r="2590" spans="1:2" x14ac:dyDescent="0.2">
      <c r="A2590" t="s">
        <v>1084</v>
      </c>
      <c r="B2590">
        <f t="shared" si="40"/>
        <v>2590</v>
      </c>
    </row>
    <row r="2591" spans="1:2" x14ac:dyDescent="0.2">
      <c r="A2591" t="s">
        <v>1085</v>
      </c>
      <c r="B2591">
        <f t="shared" si="40"/>
        <v>2591</v>
      </c>
    </row>
    <row r="2592" spans="1:2" x14ac:dyDescent="0.2">
      <c r="A2592" t="s">
        <v>1086</v>
      </c>
      <c r="B2592">
        <f t="shared" si="40"/>
        <v>2592</v>
      </c>
    </row>
    <row r="2593" spans="1:2" x14ac:dyDescent="0.2">
      <c r="A2593" t="s">
        <v>1072</v>
      </c>
      <c r="B2593">
        <f t="shared" si="40"/>
        <v>2593</v>
      </c>
    </row>
    <row r="2594" spans="1:2" x14ac:dyDescent="0.2">
      <c r="A2594" t="s">
        <v>1095</v>
      </c>
      <c r="B2594">
        <f t="shared" si="40"/>
        <v>2594</v>
      </c>
    </row>
    <row r="2595" spans="1:2" x14ac:dyDescent="0.2">
      <c r="A2595" t="s">
        <v>1284</v>
      </c>
      <c r="B2595">
        <f t="shared" si="40"/>
        <v>2595</v>
      </c>
    </row>
    <row r="2596" spans="1:2" x14ac:dyDescent="0.2">
      <c r="A2596" t="s">
        <v>1097</v>
      </c>
      <c r="B2596">
        <f t="shared" si="40"/>
        <v>2596</v>
      </c>
    </row>
    <row r="2597" spans="1:2" x14ac:dyDescent="0.2">
      <c r="A2597" t="s">
        <v>1072</v>
      </c>
      <c r="B2597">
        <f t="shared" si="40"/>
        <v>2597</v>
      </c>
    </row>
    <row r="2598" spans="1:2" x14ac:dyDescent="0.2">
      <c r="A2598" t="s">
        <v>1639</v>
      </c>
      <c r="B2598">
        <f t="shared" si="40"/>
        <v>2598</v>
      </c>
    </row>
    <row r="2599" spans="1:2" x14ac:dyDescent="0.2">
      <c r="A2599" t="s">
        <v>1286</v>
      </c>
      <c r="B2599">
        <f t="shared" si="40"/>
        <v>2599</v>
      </c>
    </row>
    <row r="2600" spans="1:2" x14ac:dyDescent="0.2">
      <c r="A2600" t="s">
        <v>1287</v>
      </c>
      <c r="B2600">
        <f t="shared" si="40"/>
        <v>2600</v>
      </c>
    </row>
    <row r="2601" spans="1:2" x14ac:dyDescent="0.2">
      <c r="A2601" t="s">
        <v>1288</v>
      </c>
      <c r="B2601">
        <f t="shared" si="40"/>
        <v>2601</v>
      </c>
    </row>
    <row r="2602" spans="1:2" x14ac:dyDescent="0.2">
      <c r="A2602" t="s">
        <v>1289</v>
      </c>
      <c r="B2602">
        <f t="shared" si="40"/>
        <v>2602</v>
      </c>
    </row>
    <row r="2603" spans="1:2" x14ac:dyDescent="0.2">
      <c r="A2603" t="s">
        <v>1081</v>
      </c>
      <c r="B2603">
        <f t="shared" si="40"/>
        <v>2603</v>
      </c>
    </row>
    <row r="2604" spans="1:2" x14ac:dyDescent="0.2">
      <c r="A2604" t="s">
        <v>1290</v>
      </c>
      <c r="B2604">
        <f t="shared" si="40"/>
        <v>2604</v>
      </c>
    </row>
    <row r="2605" spans="1:2" x14ac:dyDescent="0.2">
      <c r="A2605" t="s">
        <v>1084</v>
      </c>
      <c r="B2605">
        <f t="shared" si="40"/>
        <v>2605</v>
      </c>
    </row>
    <row r="2606" spans="1:2" x14ac:dyDescent="0.2">
      <c r="A2606" t="s">
        <v>1085</v>
      </c>
      <c r="B2606">
        <f t="shared" si="40"/>
        <v>2606</v>
      </c>
    </row>
    <row r="2607" spans="1:2" x14ac:dyDescent="0.2">
      <c r="A2607" t="s">
        <v>1086</v>
      </c>
      <c r="B2607">
        <f t="shared" si="40"/>
        <v>2607</v>
      </c>
    </row>
    <row r="2608" spans="1:2" x14ac:dyDescent="0.2">
      <c r="A2608" t="s">
        <v>1072</v>
      </c>
      <c r="B2608">
        <f t="shared" si="40"/>
        <v>2608</v>
      </c>
    </row>
    <row r="2609" spans="1:2" x14ac:dyDescent="0.2">
      <c r="A2609" t="s">
        <v>1640</v>
      </c>
      <c r="B2609">
        <f t="shared" si="40"/>
        <v>2609</v>
      </c>
    </row>
    <row r="2610" spans="1:2" x14ac:dyDescent="0.2">
      <c r="A2610" t="s">
        <v>1101</v>
      </c>
      <c r="B2610">
        <f t="shared" si="40"/>
        <v>2610</v>
      </c>
    </row>
    <row r="2611" spans="1:2" x14ac:dyDescent="0.2">
      <c r="A2611" t="s">
        <v>1641</v>
      </c>
      <c r="B2611">
        <f t="shared" si="40"/>
        <v>2611</v>
      </c>
    </row>
    <row r="2612" spans="1:2" x14ac:dyDescent="0.2">
      <c r="A2612" t="s">
        <v>1642</v>
      </c>
      <c r="B2612">
        <f t="shared" si="40"/>
        <v>2612</v>
      </c>
    </row>
    <row r="2613" spans="1:2" x14ac:dyDescent="0.2">
      <c r="A2613" t="s">
        <v>1643</v>
      </c>
      <c r="B2613">
        <f t="shared" si="40"/>
        <v>2613</v>
      </c>
    </row>
    <row r="2614" spans="1:2" x14ac:dyDescent="0.2">
      <c r="A2614" t="s">
        <v>1105</v>
      </c>
      <c r="B2614">
        <f t="shared" si="40"/>
        <v>2614</v>
      </c>
    </row>
    <row r="2615" spans="1:2" x14ac:dyDescent="0.2">
      <c r="A2615" t="s">
        <v>1072</v>
      </c>
      <c r="B2615">
        <f t="shared" si="40"/>
        <v>2615</v>
      </c>
    </row>
    <row r="2616" spans="1:2" x14ac:dyDescent="0.2">
      <c r="A2616" t="s">
        <v>1295</v>
      </c>
      <c r="B2616">
        <f t="shared" si="40"/>
        <v>2616</v>
      </c>
    </row>
    <row r="2617" spans="1:2" x14ac:dyDescent="0.2">
      <c r="A2617" t="s">
        <v>1107</v>
      </c>
      <c r="B2617">
        <f t="shared" si="40"/>
        <v>2617</v>
      </c>
    </row>
    <row r="2618" spans="1:2" x14ac:dyDescent="0.2">
      <c r="A2618" t="s">
        <v>1644</v>
      </c>
      <c r="B2618">
        <f t="shared" si="40"/>
        <v>2618</v>
      </c>
    </row>
    <row r="2619" spans="1:2" x14ac:dyDescent="0.2">
      <c r="A2619" t="s">
        <v>1297</v>
      </c>
      <c r="B2619">
        <f t="shared" si="40"/>
        <v>2619</v>
      </c>
    </row>
    <row r="2620" spans="1:2" x14ac:dyDescent="0.2">
      <c r="A2620" t="s">
        <v>1645</v>
      </c>
      <c r="B2620">
        <f t="shared" si="40"/>
        <v>2620</v>
      </c>
    </row>
    <row r="2621" spans="1:2" x14ac:dyDescent="0.2">
      <c r="A2621" t="s">
        <v>1111</v>
      </c>
      <c r="B2621">
        <f t="shared" si="40"/>
        <v>2621</v>
      </c>
    </row>
    <row r="2622" spans="1:2" x14ac:dyDescent="0.2">
      <c r="A2622" t="s">
        <v>1299</v>
      </c>
      <c r="B2622">
        <f t="shared" si="40"/>
        <v>2622</v>
      </c>
    </row>
    <row r="2623" spans="1:2" x14ac:dyDescent="0.2">
      <c r="A2623" t="s">
        <v>1081</v>
      </c>
      <c r="B2623">
        <f t="shared" si="40"/>
        <v>2623</v>
      </c>
    </row>
    <row r="2624" spans="1:2" x14ac:dyDescent="0.2">
      <c r="A2624" t="s">
        <v>1300</v>
      </c>
      <c r="B2624">
        <f t="shared" si="40"/>
        <v>2624</v>
      </c>
    </row>
    <row r="2625" spans="1:2" x14ac:dyDescent="0.2">
      <c r="A2625" t="s">
        <v>1301</v>
      </c>
      <c r="B2625">
        <f t="shared" si="40"/>
        <v>2625</v>
      </c>
    </row>
    <row r="2626" spans="1:2" x14ac:dyDescent="0.2">
      <c r="A2626" t="s">
        <v>1084</v>
      </c>
      <c r="B2626">
        <f t="shared" si="40"/>
        <v>2626</v>
      </c>
    </row>
    <row r="2627" spans="1:2" x14ac:dyDescent="0.2">
      <c r="A2627" t="s">
        <v>1085</v>
      </c>
      <c r="B2627">
        <f t="shared" ref="B2627:B2690" si="41">B2626+1</f>
        <v>2627</v>
      </c>
    </row>
    <row r="2628" spans="1:2" x14ac:dyDescent="0.2">
      <c r="A2628" t="s">
        <v>1086</v>
      </c>
      <c r="B2628">
        <f t="shared" si="41"/>
        <v>2628</v>
      </c>
    </row>
    <row r="2629" spans="1:2" x14ac:dyDescent="0.2">
      <c r="A2629" t="s">
        <v>1072</v>
      </c>
      <c r="B2629">
        <f t="shared" si="41"/>
        <v>2629</v>
      </c>
    </row>
    <row r="2630" spans="1:2" x14ac:dyDescent="0.2">
      <c r="A2630" t="s">
        <v>1302</v>
      </c>
      <c r="B2630">
        <f t="shared" si="41"/>
        <v>2630</v>
      </c>
    </row>
    <row r="2631" spans="1:2" x14ac:dyDescent="0.2">
      <c r="A2631" t="s">
        <v>1303</v>
      </c>
      <c r="B2631">
        <f t="shared" si="41"/>
        <v>2631</v>
      </c>
    </row>
    <row r="2632" spans="1:2" x14ac:dyDescent="0.2">
      <c r="A2632" t="s">
        <v>1117</v>
      </c>
      <c r="B2632">
        <f t="shared" si="41"/>
        <v>2632</v>
      </c>
    </row>
    <row r="2633" spans="1:2" x14ac:dyDescent="0.2">
      <c r="A2633" t="s">
        <v>1118</v>
      </c>
      <c r="B2633">
        <f t="shared" si="41"/>
        <v>2633</v>
      </c>
    </row>
    <row r="2634" spans="1:2" x14ac:dyDescent="0.2">
      <c r="A2634" t="s">
        <v>1066</v>
      </c>
      <c r="B2634">
        <f t="shared" si="41"/>
        <v>2634</v>
      </c>
    </row>
    <row r="2635" spans="1:2" x14ac:dyDescent="0.2">
      <c r="A2635" t="s">
        <v>1268</v>
      </c>
      <c r="B2635">
        <f t="shared" si="41"/>
        <v>2635</v>
      </c>
    </row>
    <row r="2636" spans="1:2" x14ac:dyDescent="0.2">
      <c r="A2636" t="s">
        <v>1068</v>
      </c>
      <c r="B2636">
        <f t="shared" si="41"/>
        <v>2636</v>
      </c>
    </row>
    <row r="2637" spans="1:2" x14ac:dyDescent="0.2">
      <c r="A2637" t="s">
        <v>1069</v>
      </c>
      <c r="B2637">
        <f t="shared" si="41"/>
        <v>2637</v>
      </c>
    </row>
    <row r="2638" spans="1:2" x14ac:dyDescent="0.2">
      <c r="A2638" t="s">
        <v>1646</v>
      </c>
      <c r="B2638">
        <f t="shared" si="41"/>
        <v>2638</v>
      </c>
    </row>
    <row r="2639" spans="1:2" x14ac:dyDescent="0.2">
      <c r="A2639" t="s">
        <v>1071</v>
      </c>
      <c r="B2639">
        <f t="shared" si="41"/>
        <v>2639</v>
      </c>
    </row>
    <row r="2640" spans="1:2" x14ac:dyDescent="0.2">
      <c r="A2640" t="s">
        <v>1072</v>
      </c>
      <c r="B2640">
        <f t="shared" si="41"/>
        <v>2640</v>
      </c>
    </row>
    <row r="2641" spans="1:2" x14ac:dyDescent="0.2">
      <c r="A2641" t="s">
        <v>1270</v>
      </c>
      <c r="B2641">
        <f t="shared" si="41"/>
        <v>2641</v>
      </c>
    </row>
    <row r="2642" spans="1:2" x14ac:dyDescent="0.2">
      <c r="A2642" t="s">
        <v>1271</v>
      </c>
      <c r="B2642">
        <f t="shared" si="41"/>
        <v>2642</v>
      </c>
    </row>
    <row r="2643" spans="1:2" x14ac:dyDescent="0.2">
      <c r="A2643" t="s">
        <v>1272</v>
      </c>
      <c r="B2643">
        <f t="shared" si="41"/>
        <v>2643</v>
      </c>
    </row>
    <row r="2644" spans="1:2" x14ac:dyDescent="0.2">
      <c r="A2644" t="s">
        <v>1273</v>
      </c>
      <c r="B2644">
        <f t="shared" si="41"/>
        <v>2644</v>
      </c>
    </row>
    <row r="2645" spans="1:2" x14ac:dyDescent="0.2">
      <c r="A2645" t="s">
        <v>1274</v>
      </c>
      <c r="B2645">
        <f t="shared" si="41"/>
        <v>2645</v>
      </c>
    </row>
    <row r="2646" spans="1:2" x14ac:dyDescent="0.2">
      <c r="A2646" t="s">
        <v>1079</v>
      </c>
      <c r="B2646">
        <f t="shared" si="41"/>
        <v>2646</v>
      </c>
    </row>
    <row r="2647" spans="1:2" x14ac:dyDescent="0.2">
      <c r="A2647" t="s">
        <v>1275</v>
      </c>
      <c r="B2647">
        <f t="shared" si="41"/>
        <v>2647</v>
      </c>
    </row>
    <row r="2648" spans="1:2" x14ac:dyDescent="0.2">
      <c r="A2648" t="s">
        <v>1081</v>
      </c>
      <c r="B2648">
        <f t="shared" si="41"/>
        <v>2648</v>
      </c>
    </row>
    <row r="2649" spans="1:2" x14ac:dyDescent="0.2">
      <c r="A2649" t="s">
        <v>1276</v>
      </c>
      <c r="B2649">
        <f t="shared" si="41"/>
        <v>2649</v>
      </c>
    </row>
    <row r="2650" spans="1:2" x14ac:dyDescent="0.2">
      <c r="A2650" t="s">
        <v>1277</v>
      </c>
      <c r="B2650">
        <f t="shared" si="41"/>
        <v>2650</v>
      </c>
    </row>
    <row r="2651" spans="1:2" x14ac:dyDescent="0.2">
      <c r="A2651" t="s">
        <v>1084</v>
      </c>
      <c r="B2651">
        <f t="shared" si="41"/>
        <v>2651</v>
      </c>
    </row>
    <row r="2652" spans="1:2" x14ac:dyDescent="0.2">
      <c r="A2652" t="s">
        <v>1085</v>
      </c>
      <c r="B2652">
        <f t="shared" si="41"/>
        <v>2652</v>
      </c>
    </row>
    <row r="2653" spans="1:2" x14ac:dyDescent="0.2">
      <c r="A2653" t="s">
        <v>1086</v>
      </c>
      <c r="B2653">
        <f t="shared" si="41"/>
        <v>2653</v>
      </c>
    </row>
    <row r="2654" spans="1:2" x14ac:dyDescent="0.2">
      <c r="A2654" t="s">
        <v>1072</v>
      </c>
      <c r="B2654">
        <f t="shared" si="41"/>
        <v>2654</v>
      </c>
    </row>
    <row r="2655" spans="1:2" x14ac:dyDescent="0.2">
      <c r="A2655" t="s">
        <v>1087</v>
      </c>
      <c r="B2655">
        <f t="shared" si="41"/>
        <v>2655</v>
      </c>
    </row>
    <row r="2656" spans="1:2" x14ac:dyDescent="0.2">
      <c r="A2656" t="s">
        <v>1278</v>
      </c>
      <c r="B2656">
        <f t="shared" si="41"/>
        <v>2656</v>
      </c>
    </row>
    <row r="2657" spans="1:2" x14ac:dyDescent="0.2">
      <c r="A2657" t="s">
        <v>1081</v>
      </c>
      <c r="B2657">
        <f t="shared" si="41"/>
        <v>2657</v>
      </c>
    </row>
    <row r="2658" spans="1:2" x14ac:dyDescent="0.2">
      <c r="A2658" t="s">
        <v>1279</v>
      </c>
      <c r="B2658">
        <f t="shared" si="41"/>
        <v>2658</v>
      </c>
    </row>
    <row r="2659" spans="1:2" x14ac:dyDescent="0.2">
      <c r="A2659" t="s">
        <v>1280</v>
      </c>
      <c r="B2659">
        <f t="shared" si="41"/>
        <v>2659</v>
      </c>
    </row>
    <row r="2660" spans="1:2" x14ac:dyDescent="0.2">
      <c r="A2660" t="s">
        <v>1084</v>
      </c>
      <c r="B2660">
        <f t="shared" si="41"/>
        <v>2660</v>
      </c>
    </row>
    <row r="2661" spans="1:2" x14ac:dyDescent="0.2">
      <c r="A2661" t="s">
        <v>1085</v>
      </c>
      <c r="B2661">
        <f t="shared" si="41"/>
        <v>2661</v>
      </c>
    </row>
    <row r="2662" spans="1:2" x14ac:dyDescent="0.2">
      <c r="A2662" t="s">
        <v>1086</v>
      </c>
      <c r="B2662">
        <f t="shared" si="41"/>
        <v>2662</v>
      </c>
    </row>
    <row r="2663" spans="1:2" x14ac:dyDescent="0.2">
      <c r="A2663" t="s">
        <v>1072</v>
      </c>
      <c r="B2663">
        <f t="shared" si="41"/>
        <v>2663</v>
      </c>
    </row>
    <row r="2664" spans="1:2" x14ac:dyDescent="0.2">
      <c r="A2664" t="s">
        <v>1091</v>
      </c>
      <c r="B2664">
        <f t="shared" si="41"/>
        <v>2664</v>
      </c>
    </row>
    <row r="2665" spans="1:2" x14ac:dyDescent="0.2">
      <c r="A2665" t="s">
        <v>1281</v>
      </c>
      <c r="B2665">
        <f t="shared" si="41"/>
        <v>2665</v>
      </c>
    </row>
    <row r="2666" spans="1:2" x14ac:dyDescent="0.2">
      <c r="A2666" t="s">
        <v>1081</v>
      </c>
      <c r="B2666">
        <f t="shared" si="41"/>
        <v>2666</v>
      </c>
    </row>
    <row r="2667" spans="1:2" x14ac:dyDescent="0.2">
      <c r="A2667" t="s">
        <v>1282</v>
      </c>
      <c r="B2667">
        <f t="shared" si="41"/>
        <v>2667</v>
      </c>
    </row>
    <row r="2668" spans="1:2" x14ac:dyDescent="0.2">
      <c r="A2668" t="s">
        <v>1283</v>
      </c>
      <c r="B2668">
        <f t="shared" si="41"/>
        <v>2668</v>
      </c>
    </row>
    <row r="2669" spans="1:2" x14ac:dyDescent="0.2">
      <c r="A2669" t="s">
        <v>1084</v>
      </c>
      <c r="B2669">
        <f t="shared" si="41"/>
        <v>2669</v>
      </c>
    </row>
    <row r="2670" spans="1:2" x14ac:dyDescent="0.2">
      <c r="A2670" t="s">
        <v>1085</v>
      </c>
      <c r="B2670">
        <f t="shared" si="41"/>
        <v>2670</v>
      </c>
    </row>
    <row r="2671" spans="1:2" x14ac:dyDescent="0.2">
      <c r="A2671" t="s">
        <v>1086</v>
      </c>
      <c r="B2671">
        <f t="shared" si="41"/>
        <v>2671</v>
      </c>
    </row>
    <row r="2672" spans="1:2" x14ac:dyDescent="0.2">
      <c r="A2672" t="s">
        <v>1072</v>
      </c>
      <c r="B2672">
        <f t="shared" si="41"/>
        <v>2672</v>
      </c>
    </row>
    <row r="2673" spans="1:2" x14ac:dyDescent="0.2">
      <c r="A2673" t="s">
        <v>1095</v>
      </c>
      <c r="B2673">
        <f t="shared" si="41"/>
        <v>2673</v>
      </c>
    </row>
    <row r="2674" spans="1:2" x14ac:dyDescent="0.2">
      <c r="A2674" t="s">
        <v>1284</v>
      </c>
      <c r="B2674">
        <f t="shared" si="41"/>
        <v>2674</v>
      </c>
    </row>
    <row r="2675" spans="1:2" x14ac:dyDescent="0.2">
      <c r="A2675" t="s">
        <v>1097</v>
      </c>
      <c r="B2675">
        <f t="shared" si="41"/>
        <v>2675</v>
      </c>
    </row>
    <row r="2676" spans="1:2" x14ac:dyDescent="0.2">
      <c r="A2676" t="s">
        <v>1072</v>
      </c>
      <c r="B2676">
        <f t="shared" si="41"/>
        <v>2676</v>
      </c>
    </row>
    <row r="2677" spans="1:2" x14ac:dyDescent="0.2">
      <c r="A2677" t="s">
        <v>1647</v>
      </c>
      <c r="B2677">
        <f t="shared" si="41"/>
        <v>2677</v>
      </c>
    </row>
    <row r="2678" spans="1:2" x14ac:dyDescent="0.2">
      <c r="A2678" t="s">
        <v>1286</v>
      </c>
      <c r="B2678">
        <f t="shared" si="41"/>
        <v>2678</v>
      </c>
    </row>
    <row r="2679" spans="1:2" x14ac:dyDescent="0.2">
      <c r="A2679" t="s">
        <v>1287</v>
      </c>
      <c r="B2679">
        <f t="shared" si="41"/>
        <v>2679</v>
      </c>
    </row>
    <row r="2680" spans="1:2" x14ac:dyDescent="0.2">
      <c r="A2680" t="s">
        <v>1288</v>
      </c>
      <c r="B2680">
        <f t="shared" si="41"/>
        <v>2680</v>
      </c>
    </row>
    <row r="2681" spans="1:2" x14ac:dyDescent="0.2">
      <c r="A2681" t="s">
        <v>1289</v>
      </c>
      <c r="B2681">
        <f t="shared" si="41"/>
        <v>2681</v>
      </c>
    </row>
    <row r="2682" spans="1:2" x14ac:dyDescent="0.2">
      <c r="A2682" t="s">
        <v>1081</v>
      </c>
      <c r="B2682">
        <f t="shared" si="41"/>
        <v>2682</v>
      </c>
    </row>
    <row r="2683" spans="1:2" x14ac:dyDescent="0.2">
      <c r="A2683" t="s">
        <v>1290</v>
      </c>
      <c r="B2683">
        <f t="shared" si="41"/>
        <v>2683</v>
      </c>
    </row>
    <row r="2684" spans="1:2" x14ac:dyDescent="0.2">
      <c r="A2684" t="s">
        <v>1084</v>
      </c>
      <c r="B2684">
        <f t="shared" si="41"/>
        <v>2684</v>
      </c>
    </row>
    <row r="2685" spans="1:2" x14ac:dyDescent="0.2">
      <c r="A2685" t="s">
        <v>1085</v>
      </c>
      <c r="B2685">
        <f t="shared" si="41"/>
        <v>2685</v>
      </c>
    </row>
    <row r="2686" spans="1:2" x14ac:dyDescent="0.2">
      <c r="A2686" t="s">
        <v>1086</v>
      </c>
      <c r="B2686">
        <f t="shared" si="41"/>
        <v>2686</v>
      </c>
    </row>
    <row r="2687" spans="1:2" x14ac:dyDescent="0.2">
      <c r="A2687" t="s">
        <v>1072</v>
      </c>
      <c r="B2687">
        <f t="shared" si="41"/>
        <v>2687</v>
      </c>
    </row>
    <row r="2688" spans="1:2" x14ac:dyDescent="0.2">
      <c r="A2688" t="s">
        <v>1648</v>
      </c>
      <c r="B2688">
        <f t="shared" si="41"/>
        <v>2688</v>
      </c>
    </row>
    <row r="2689" spans="1:2" x14ac:dyDescent="0.2">
      <c r="A2689" t="s">
        <v>1101</v>
      </c>
      <c r="B2689">
        <f t="shared" si="41"/>
        <v>2689</v>
      </c>
    </row>
    <row r="2690" spans="1:2" x14ac:dyDescent="0.2">
      <c r="A2690" t="s">
        <v>1649</v>
      </c>
      <c r="B2690">
        <f t="shared" si="41"/>
        <v>2690</v>
      </c>
    </row>
    <row r="2691" spans="1:2" x14ac:dyDescent="0.2">
      <c r="A2691" t="s">
        <v>1650</v>
      </c>
      <c r="B2691">
        <f t="shared" ref="B2691:B2754" si="42">B2690+1</f>
        <v>2691</v>
      </c>
    </row>
    <row r="2692" spans="1:2" x14ac:dyDescent="0.2">
      <c r="A2692" t="s">
        <v>1651</v>
      </c>
      <c r="B2692">
        <f t="shared" si="42"/>
        <v>2692</v>
      </c>
    </row>
    <row r="2693" spans="1:2" x14ac:dyDescent="0.2">
      <c r="A2693" t="s">
        <v>1105</v>
      </c>
      <c r="B2693">
        <f t="shared" si="42"/>
        <v>2693</v>
      </c>
    </row>
    <row r="2694" spans="1:2" x14ac:dyDescent="0.2">
      <c r="A2694" t="s">
        <v>1072</v>
      </c>
      <c r="B2694">
        <f t="shared" si="42"/>
        <v>2694</v>
      </c>
    </row>
    <row r="2695" spans="1:2" x14ac:dyDescent="0.2">
      <c r="A2695" t="s">
        <v>1295</v>
      </c>
      <c r="B2695">
        <f t="shared" si="42"/>
        <v>2695</v>
      </c>
    </row>
    <row r="2696" spans="1:2" x14ac:dyDescent="0.2">
      <c r="A2696" t="s">
        <v>1107</v>
      </c>
      <c r="B2696">
        <f t="shared" si="42"/>
        <v>2696</v>
      </c>
    </row>
    <row r="2697" spans="1:2" x14ac:dyDescent="0.2">
      <c r="A2697" t="s">
        <v>1652</v>
      </c>
      <c r="B2697">
        <f t="shared" si="42"/>
        <v>2697</v>
      </c>
    </row>
    <row r="2698" spans="1:2" x14ac:dyDescent="0.2">
      <c r="A2698" t="s">
        <v>1297</v>
      </c>
      <c r="B2698">
        <f t="shared" si="42"/>
        <v>2698</v>
      </c>
    </row>
    <row r="2699" spans="1:2" x14ac:dyDescent="0.2">
      <c r="A2699" t="s">
        <v>1653</v>
      </c>
      <c r="B2699">
        <f t="shared" si="42"/>
        <v>2699</v>
      </c>
    </row>
    <row r="2700" spans="1:2" x14ac:dyDescent="0.2">
      <c r="A2700" t="s">
        <v>1111</v>
      </c>
      <c r="B2700">
        <f t="shared" si="42"/>
        <v>2700</v>
      </c>
    </row>
    <row r="2701" spans="1:2" x14ac:dyDescent="0.2">
      <c r="A2701" t="s">
        <v>1299</v>
      </c>
      <c r="B2701">
        <f t="shared" si="42"/>
        <v>2701</v>
      </c>
    </row>
    <row r="2702" spans="1:2" x14ac:dyDescent="0.2">
      <c r="A2702" t="s">
        <v>1081</v>
      </c>
      <c r="B2702">
        <f t="shared" si="42"/>
        <v>2702</v>
      </c>
    </row>
    <row r="2703" spans="1:2" x14ac:dyDescent="0.2">
      <c r="A2703" t="s">
        <v>1300</v>
      </c>
      <c r="B2703">
        <f t="shared" si="42"/>
        <v>2703</v>
      </c>
    </row>
    <row r="2704" spans="1:2" x14ac:dyDescent="0.2">
      <c r="A2704" t="s">
        <v>1301</v>
      </c>
      <c r="B2704">
        <f t="shared" si="42"/>
        <v>2704</v>
      </c>
    </row>
    <row r="2705" spans="1:2" x14ac:dyDescent="0.2">
      <c r="A2705" t="s">
        <v>1084</v>
      </c>
      <c r="B2705">
        <f t="shared" si="42"/>
        <v>2705</v>
      </c>
    </row>
    <row r="2706" spans="1:2" x14ac:dyDescent="0.2">
      <c r="A2706" t="s">
        <v>1085</v>
      </c>
      <c r="B2706">
        <f t="shared" si="42"/>
        <v>2706</v>
      </c>
    </row>
    <row r="2707" spans="1:2" x14ac:dyDescent="0.2">
      <c r="A2707" t="s">
        <v>1086</v>
      </c>
      <c r="B2707">
        <f t="shared" si="42"/>
        <v>2707</v>
      </c>
    </row>
    <row r="2708" spans="1:2" x14ac:dyDescent="0.2">
      <c r="A2708" t="s">
        <v>1072</v>
      </c>
      <c r="B2708">
        <f t="shared" si="42"/>
        <v>2708</v>
      </c>
    </row>
    <row r="2709" spans="1:2" x14ac:dyDescent="0.2">
      <c r="A2709" t="s">
        <v>1302</v>
      </c>
      <c r="B2709">
        <f t="shared" si="42"/>
        <v>2709</v>
      </c>
    </row>
    <row r="2710" spans="1:2" x14ac:dyDescent="0.2">
      <c r="A2710" t="s">
        <v>1303</v>
      </c>
      <c r="B2710">
        <f t="shared" si="42"/>
        <v>2710</v>
      </c>
    </row>
    <row r="2711" spans="1:2" x14ac:dyDescent="0.2">
      <c r="A2711" t="s">
        <v>1117</v>
      </c>
      <c r="B2711">
        <f t="shared" si="42"/>
        <v>2711</v>
      </c>
    </row>
    <row r="2712" spans="1:2" x14ac:dyDescent="0.2">
      <c r="A2712" t="s">
        <v>1118</v>
      </c>
      <c r="B2712">
        <f t="shared" si="42"/>
        <v>2712</v>
      </c>
    </row>
    <row r="2713" spans="1:2" x14ac:dyDescent="0.2">
      <c r="A2713" t="s">
        <v>1066</v>
      </c>
      <c r="B2713">
        <f t="shared" si="42"/>
        <v>2713</v>
      </c>
    </row>
    <row r="2714" spans="1:2" x14ac:dyDescent="0.2">
      <c r="A2714" t="s">
        <v>1268</v>
      </c>
      <c r="B2714">
        <f t="shared" si="42"/>
        <v>2714</v>
      </c>
    </row>
    <row r="2715" spans="1:2" x14ac:dyDescent="0.2">
      <c r="A2715" t="s">
        <v>1068</v>
      </c>
      <c r="B2715">
        <f t="shared" si="42"/>
        <v>2715</v>
      </c>
    </row>
    <row r="2716" spans="1:2" x14ac:dyDescent="0.2">
      <c r="A2716" t="s">
        <v>1069</v>
      </c>
      <c r="B2716">
        <f t="shared" si="42"/>
        <v>2716</v>
      </c>
    </row>
    <row r="2717" spans="1:2" x14ac:dyDescent="0.2">
      <c r="A2717" t="s">
        <v>1513</v>
      </c>
      <c r="B2717">
        <f t="shared" si="42"/>
        <v>2717</v>
      </c>
    </row>
    <row r="2718" spans="1:2" x14ac:dyDescent="0.2">
      <c r="A2718" t="s">
        <v>1071</v>
      </c>
      <c r="B2718">
        <f t="shared" si="42"/>
        <v>2718</v>
      </c>
    </row>
    <row r="2719" spans="1:2" x14ac:dyDescent="0.2">
      <c r="A2719" t="s">
        <v>1072</v>
      </c>
      <c r="B2719">
        <f t="shared" si="42"/>
        <v>2719</v>
      </c>
    </row>
    <row r="2720" spans="1:2" x14ac:dyDescent="0.2">
      <c r="A2720" t="s">
        <v>1514</v>
      </c>
      <c r="B2720">
        <f t="shared" si="42"/>
        <v>2720</v>
      </c>
    </row>
    <row r="2721" spans="1:2" x14ac:dyDescent="0.2">
      <c r="A2721" t="s">
        <v>1271</v>
      </c>
      <c r="B2721">
        <f t="shared" si="42"/>
        <v>2721</v>
      </c>
    </row>
    <row r="2722" spans="1:2" x14ac:dyDescent="0.2">
      <c r="A2722" t="s">
        <v>1515</v>
      </c>
      <c r="B2722">
        <f t="shared" si="42"/>
        <v>2722</v>
      </c>
    </row>
    <row r="2723" spans="1:2" x14ac:dyDescent="0.2">
      <c r="A2723" t="s">
        <v>1516</v>
      </c>
      <c r="B2723">
        <f t="shared" si="42"/>
        <v>2723</v>
      </c>
    </row>
    <row r="2724" spans="1:2" x14ac:dyDescent="0.2">
      <c r="A2724" t="s">
        <v>1517</v>
      </c>
      <c r="B2724">
        <f t="shared" si="42"/>
        <v>2724</v>
      </c>
    </row>
    <row r="2725" spans="1:2" x14ac:dyDescent="0.2">
      <c r="A2725" t="s">
        <v>1078</v>
      </c>
      <c r="B2725">
        <f t="shared" si="42"/>
        <v>2725</v>
      </c>
    </row>
    <row r="2726" spans="1:2" x14ac:dyDescent="0.2">
      <c r="A2726" t="s">
        <v>1079</v>
      </c>
      <c r="B2726">
        <f t="shared" si="42"/>
        <v>2726</v>
      </c>
    </row>
    <row r="2727" spans="1:2" x14ac:dyDescent="0.2">
      <c r="A2727" t="s">
        <v>1518</v>
      </c>
      <c r="B2727">
        <f t="shared" si="42"/>
        <v>2727</v>
      </c>
    </row>
    <row r="2728" spans="1:2" x14ac:dyDescent="0.2">
      <c r="A2728" t="s">
        <v>1081</v>
      </c>
      <c r="B2728">
        <f t="shared" si="42"/>
        <v>2728</v>
      </c>
    </row>
    <row r="2729" spans="1:2" x14ac:dyDescent="0.2">
      <c r="A2729" t="s">
        <v>1519</v>
      </c>
      <c r="B2729">
        <f t="shared" si="42"/>
        <v>2729</v>
      </c>
    </row>
    <row r="2730" spans="1:2" x14ac:dyDescent="0.2">
      <c r="A2730" t="s">
        <v>1520</v>
      </c>
      <c r="B2730">
        <f t="shared" si="42"/>
        <v>2730</v>
      </c>
    </row>
    <row r="2731" spans="1:2" x14ac:dyDescent="0.2">
      <c r="A2731" t="s">
        <v>1084</v>
      </c>
      <c r="B2731">
        <f t="shared" si="42"/>
        <v>2731</v>
      </c>
    </row>
    <row r="2732" spans="1:2" x14ac:dyDescent="0.2">
      <c r="A2732" t="s">
        <v>1085</v>
      </c>
      <c r="B2732">
        <f t="shared" si="42"/>
        <v>2732</v>
      </c>
    </row>
    <row r="2733" spans="1:2" x14ac:dyDescent="0.2">
      <c r="A2733" t="s">
        <v>1086</v>
      </c>
      <c r="B2733">
        <f t="shared" si="42"/>
        <v>2733</v>
      </c>
    </row>
    <row r="2734" spans="1:2" x14ac:dyDescent="0.2">
      <c r="A2734" t="s">
        <v>1072</v>
      </c>
      <c r="B2734">
        <f t="shared" si="42"/>
        <v>2734</v>
      </c>
    </row>
    <row r="2735" spans="1:2" x14ac:dyDescent="0.2">
      <c r="A2735" t="s">
        <v>1087</v>
      </c>
      <c r="B2735">
        <f t="shared" si="42"/>
        <v>2735</v>
      </c>
    </row>
    <row r="2736" spans="1:2" x14ac:dyDescent="0.2">
      <c r="A2736" t="s">
        <v>1432</v>
      </c>
      <c r="B2736">
        <f t="shared" si="42"/>
        <v>2736</v>
      </c>
    </row>
    <row r="2737" spans="1:2" x14ac:dyDescent="0.2">
      <c r="A2737" t="s">
        <v>1081</v>
      </c>
      <c r="B2737">
        <f t="shared" si="42"/>
        <v>2737</v>
      </c>
    </row>
    <row r="2738" spans="1:2" x14ac:dyDescent="0.2">
      <c r="A2738" t="s">
        <v>1433</v>
      </c>
      <c r="B2738">
        <f t="shared" si="42"/>
        <v>2738</v>
      </c>
    </row>
    <row r="2739" spans="1:2" x14ac:dyDescent="0.2">
      <c r="A2739" t="s">
        <v>1434</v>
      </c>
      <c r="B2739">
        <f t="shared" si="42"/>
        <v>2739</v>
      </c>
    </row>
    <row r="2740" spans="1:2" x14ac:dyDescent="0.2">
      <c r="A2740" t="s">
        <v>1084</v>
      </c>
      <c r="B2740">
        <f t="shared" si="42"/>
        <v>2740</v>
      </c>
    </row>
    <row r="2741" spans="1:2" x14ac:dyDescent="0.2">
      <c r="A2741" t="s">
        <v>1085</v>
      </c>
      <c r="B2741">
        <f t="shared" si="42"/>
        <v>2741</v>
      </c>
    </row>
    <row r="2742" spans="1:2" x14ac:dyDescent="0.2">
      <c r="A2742" t="s">
        <v>1086</v>
      </c>
      <c r="B2742">
        <f t="shared" si="42"/>
        <v>2742</v>
      </c>
    </row>
    <row r="2743" spans="1:2" x14ac:dyDescent="0.2">
      <c r="A2743" t="s">
        <v>1072</v>
      </c>
      <c r="B2743">
        <f t="shared" si="42"/>
        <v>2743</v>
      </c>
    </row>
    <row r="2744" spans="1:2" x14ac:dyDescent="0.2">
      <c r="A2744" t="s">
        <v>1091</v>
      </c>
      <c r="B2744">
        <f t="shared" si="42"/>
        <v>2744</v>
      </c>
    </row>
    <row r="2745" spans="1:2" x14ac:dyDescent="0.2">
      <c r="A2745" t="s">
        <v>1521</v>
      </c>
      <c r="B2745">
        <f t="shared" si="42"/>
        <v>2745</v>
      </c>
    </row>
    <row r="2746" spans="1:2" x14ac:dyDescent="0.2">
      <c r="A2746" t="s">
        <v>1081</v>
      </c>
      <c r="B2746">
        <f t="shared" si="42"/>
        <v>2746</v>
      </c>
    </row>
    <row r="2747" spans="1:2" x14ac:dyDescent="0.2">
      <c r="A2747" t="s">
        <v>1522</v>
      </c>
      <c r="B2747">
        <f t="shared" si="42"/>
        <v>2747</v>
      </c>
    </row>
    <row r="2748" spans="1:2" x14ac:dyDescent="0.2">
      <c r="A2748" t="s">
        <v>1523</v>
      </c>
      <c r="B2748">
        <f t="shared" si="42"/>
        <v>2748</v>
      </c>
    </row>
    <row r="2749" spans="1:2" x14ac:dyDescent="0.2">
      <c r="A2749" t="s">
        <v>1084</v>
      </c>
      <c r="B2749">
        <f t="shared" si="42"/>
        <v>2749</v>
      </c>
    </row>
    <row r="2750" spans="1:2" x14ac:dyDescent="0.2">
      <c r="A2750" t="s">
        <v>1085</v>
      </c>
      <c r="B2750">
        <f t="shared" si="42"/>
        <v>2750</v>
      </c>
    </row>
    <row r="2751" spans="1:2" x14ac:dyDescent="0.2">
      <c r="A2751" t="s">
        <v>1086</v>
      </c>
      <c r="B2751">
        <f t="shared" si="42"/>
        <v>2751</v>
      </c>
    </row>
    <row r="2752" spans="1:2" x14ac:dyDescent="0.2">
      <c r="A2752" t="s">
        <v>1072</v>
      </c>
      <c r="B2752">
        <f t="shared" si="42"/>
        <v>2752</v>
      </c>
    </row>
    <row r="2753" spans="1:2" x14ac:dyDescent="0.2">
      <c r="A2753" t="s">
        <v>1095</v>
      </c>
      <c r="B2753">
        <f t="shared" si="42"/>
        <v>2753</v>
      </c>
    </row>
    <row r="2754" spans="1:2" x14ac:dyDescent="0.2">
      <c r="A2754" t="s">
        <v>1524</v>
      </c>
      <c r="B2754">
        <f t="shared" si="42"/>
        <v>2754</v>
      </c>
    </row>
    <row r="2755" spans="1:2" x14ac:dyDescent="0.2">
      <c r="A2755" t="s">
        <v>1097</v>
      </c>
      <c r="B2755">
        <f t="shared" ref="B2755:B2818" si="43">B2754+1</f>
        <v>2755</v>
      </c>
    </row>
    <row r="2756" spans="1:2" x14ac:dyDescent="0.2">
      <c r="A2756" t="s">
        <v>1072</v>
      </c>
      <c r="B2756">
        <f t="shared" si="43"/>
        <v>2756</v>
      </c>
    </row>
    <row r="2757" spans="1:2" x14ac:dyDescent="0.2">
      <c r="A2757" t="s">
        <v>1654</v>
      </c>
      <c r="B2757">
        <f t="shared" si="43"/>
        <v>2757</v>
      </c>
    </row>
    <row r="2758" spans="1:2" x14ac:dyDescent="0.2">
      <c r="A2758" t="s">
        <v>1526</v>
      </c>
      <c r="B2758">
        <f t="shared" si="43"/>
        <v>2758</v>
      </c>
    </row>
    <row r="2759" spans="1:2" x14ac:dyDescent="0.2">
      <c r="A2759" t="s">
        <v>1655</v>
      </c>
      <c r="B2759">
        <f t="shared" si="43"/>
        <v>2759</v>
      </c>
    </row>
    <row r="2760" spans="1:2" x14ac:dyDescent="0.2">
      <c r="A2760" t="s">
        <v>1288</v>
      </c>
      <c r="B2760">
        <f t="shared" si="43"/>
        <v>2760</v>
      </c>
    </row>
    <row r="2761" spans="1:2" x14ac:dyDescent="0.2">
      <c r="A2761" t="s">
        <v>1656</v>
      </c>
      <c r="B2761">
        <f t="shared" si="43"/>
        <v>2761</v>
      </c>
    </row>
    <row r="2762" spans="1:2" x14ac:dyDescent="0.2">
      <c r="A2762" t="s">
        <v>1081</v>
      </c>
      <c r="B2762">
        <f t="shared" si="43"/>
        <v>2762</v>
      </c>
    </row>
    <row r="2763" spans="1:2" x14ac:dyDescent="0.2">
      <c r="A2763" t="s">
        <v>1657</v>
      </c>
      <c r="B2763">
        <f t="shared" si="43"/>
        <v>2763</v>
      </c>
    </row>
    <row r="2764" spans="1:2" x14ac:dyDescent="0.2">
      <c r="A2764" t="s">
        <v>1084</v>
      </c>
      <c r="B2764">
        <f t="shared" si="43"/>
        <v>2764</v>
      </c>
    </row>
    <row r="2765" spans="1:2" x14ac:dyDescent="0.2">
      <c r="A2765" t="s">
        <v>1085</v>
      </c>
      <c r="B2765">
        <f t="shared" si="43"/>
        <v>2765</v>
      </c>
    </row>
    <row r="2766" spans="1:2" x14ac:dyDescent="0.2">
      <c r="A2766" t="s">
        <v>1086</v>
      </c>
      <c r="B2766">
        <f t="shared" si="43"/>
        <v>2766</v>
      </c>
    </row>
    <row r="2767" spans="1:2" x14ac:dyDescent="0.2">
      <c r="A2767" t="s">
        <v>1072</v>
      </c>
      <c r="B2767">
        <f t="shared" si="43"/>
        <v>2767</v>
      </c>
    </row>
    <row r="2768" spans="1:2" x14ac:dyDescent="0.2">
      <c r="A2768" t="s">
        <v>1658</v>
      </c>
      <c r="B2768">
        <f t="shared" si="43"/>
        <v>2768</v>
      </c>
    </row>
    <row r="2769" spans="1:2" x14ac:dyDescent="0.2">
      <c r="A2769" t="s">
        <v>1101</v>
      </c>
      <c r="B2769">
        <f t="shared" si="43"/>
        <v>2769</v>
      </c>
    </row>
    <row r="2770" spans="1:2" x14ac:dyDescent="0.2">
      <c r="A2770" t="s">
        <v>1531</v>
      </c>
      <c r="B2770">
        <f t="shared" si="43"/>
        <v>2770</v>
      </c>
    </row>
    <row r="2771" spans="1:2" x14ac:dyDescent="0.2">
      <c r="A2771" t="s">
        <v>1532</v>
      </c>
      <c r="B2771">
        <f t="shared" si="43"/>
        <v>2771</v>
      </c>
    </row>
    <row r="2772" spans="1:2" x14ac:dyDescent="0.2">
      <c r="A2772" t="s">
        <v>1533</v>
      </c>
      <c r="B2772">
        <f t="shared" si="43"/>
        <v>2772</v>
      </c>
    </row>
    <row r="2773" spans="1:2" x14ac:dyDescent="0.2">
      <c r="A2773" t="s">
        <v>1105</v>
      </c>
      <c r="B2773">
        <f t="shared" si="43"/>
        <v>2773</v>
      </c>
    </row>
    <row r="2774" spans="1:2" x14ac:dyDescent="0.2">
      <c r="A2774" t="s">
        <v>1072</v>
      </c>
      <c r="B2774">
        <f t="shared" si="43"/>
        <v>2774</v>
      </c>
    </row>
    <row r="2775" spans="1:2" x14ac:dyDescent="0.2">
      <c r="A2775" t="s">
        <v>1534</v>
      </c>
      <c r="B2775">
        <f t="shared" si="43"/>
        <v>2775</v>
      </c>
    </row>
    <row r="2776" spans="1:2" x14ac:dyDescent="0.2">
      <c r="A2776" t="s">
        <v>1107</v>
      </c>
      <c r="B2776">
        <f t="shared" si="43"/>
        <v>2776</v>
      </c>
    </row>
    <row r="2777" spans="1:2" x14ac:dyDescent="0.2">
      <c r="A2777" t="s">
        <v>1659</v>
      </c>
      <c r="B2777">
        <f t="shared" si="43"/>
        <v>2777</v>
      </c>
    </row>
    <row r="2778" spans="1:2" x14ac:dyDescent="0.2">
      <c r="A2778" t="s">
        <v>1536</v>
      </c>
      <c r="B2778">
        <f t="shared" si="43"/>
        <v>2778</v>
      </c>
    </row>
    <row r="2779" spans="1:2" x14ac:dyDescent="0.2">
      <c r="A2779" t="s">
        <v>1660</v>
      </c>
      <c r="B2779">
        <f t="shared" si="43"/>
        <v>2779</v>
      </c>
    </row>
    <row r="2780" spans="1:2" x14ac:dyDescent="0.2">
      <c r="A2780" t="s">
        <v>1111</v>
      </c>
      <c r="B2780">
        <f t="shared" si="43"/>
        <v>2780</v>
      </c>
    </row>
    <row r="2781" spans="1:2" x14ac:dyDescent="0.2">
      <c r="A2781" t="s">
        <v>1538</v>
      </c>
      <c r="B2781">
        <f t="shared" si="43"/>
        <v>2781</v>
      </c>
    </row>
    <row r="2782" spans="1:2" x14ac:dyDescent="0.2">
      <c r="A2782" t="s">
        <v>1081</v>
      </c>
      <c r="B2782">
        <f t="shared" si="43"/>
        <v>2782</v>
      </c>
    </row>
    <row r="2783" spans="1:2" x14ac:dyDescent="0.2">
      <c r="A2783" t="s">
        <v>1539</v>
      </c>
      <c r="B2783">
        <f t="shared" si="43"/>
        <v>2783</v>
      </c>
    </row>
    <row r="2784" spans="1:2" x14ac:dyDescent="0.2">
      <c r="A2784" t="s">
        <v>1540</v>
      </c>
      <c r="B2784">
        <f t="shared" si="43"/>
        <v>2784</v>
      </c>
    </row>
    <row r="2785" spans="1:2" x14ac:dyDescent="0.2">
      <c r="A2785" t="s">
        <v>1084</v>
      </c>
      <c r="B2785">
        <f t="shared" si="43"/>
        <v>2785</v>
      </c>
    </row>
    <row r="2786" spans="1:2" x14ac:dyDescent="0.2">
      <c r="A2786" t="s">
        <v>1085</v>
      </c>
      <c r="B2786">
        <f t="shared" si="43"/>
        <v>2786</v>
      </c>
    </row>
    <row r="2787" spans="1:2" x14ac:dyDescent="0.2">
      <c r="A2787" t="s">
        <v>1086</v>
      </c>
      <c r="B2787">
        <f t="shared" si="43"/>
        <v>2787</v>
      </c>
    </row>
    <row r="2788" spans="1:2" x14ac:dyDescent="0.2">
      <c r="A2788" t="s">
        <v>1072</v>
      </c>
      <c r="B2788">
        <f t="shared" si="43"/>
        <v>2788</v>
      </c>
    </row>
    <row r="2789" spans="1:2" x14ac:dyDescent="0.2">
      <c r="A2789" t="s">
        <v>1541</v>
      </c>
      <c r="B2789">
        <f t="shared" si="43"/>
        <v>2789</v>
      </c>
    </row>
    <row r="2790" spans="1:2" x14ac:dyDescent="0.2">
      <c r="A2790" t="s">
        <v>1116</v>
      </c>
      <c r="B2790">
        <f t="shared" si="43"/>
        <v>2790</v>
      </c>
    </row>
    <row r="2791" spans="1:2" x14ac:dyDescent="0.2">
      <c r="A2791" t="s">
        <v>1117</v>
      </c>
      <c r="B2791">
        <f t="shared" si="43"/>
        <v>2791</v>
      </c>
    </row>
    <row r="2792" spans="1:2" x14ac:dyDescent="0.2">
      <c r="A2792" t="s">
        <v>1118</v>
      </c>
      <c r="B2792">
        <f t="shared" si="43"/>
        <v>2792</v>
      </c>
    </row>
    <row r="2793" spans="1:2" x14ac:dyDescent="0.2">
      <c r="A2793" t="s">
        <v>1066</v>
      </c>
      <c r="B2793">
        <f t="shared" si="43"/>
        <v>2793</v>
      </c>
    </row>
    <row r="2794" spans="1:2" x14ac:dyDescent="0.2">
      <c r="A2794" t="s">
        <v>1268</v>
      </c>
      <c r="B2794">
        <f t="shared" si="43"/>
        <v>2794</v>
      </c>
    </row>
    <row r="2795" spans="1:2" x14ac:dyDescent="0.2">
      <c r="A2795" t="s">
        <v>1068</v>
      </c>
      <c r="B2795">
        <f t="shared" si="43"/>
        <v>2795</v>
      </c>
    </row>
    <row r="2796" spans="1:2" x14ac:dyDescent="0.2">
      <c r="A2796" t="s">
        <v>1069</v>
      </c>
      <c r="B2796">
        <f t="shared" si="43"/>
        <v>2796</v>
      </c>
    </row>
    <row r="2797" spans="1:2" x14ac:dyDescent="0.2">
      <c r="A2797" t="s">
        <v>1513</v>
      </c>
      <c r="B2797">
        <f t="shared" si="43"/>
        <v>2797</v>
      </c>
    </row>
    <row r="2798" spans="1:2" x14ac:dyDescent="0.2">
      <c r="A2798" t="s">
        <v>1071</v>
      </c>
      <c r="B2798">
        <f t="shared" si="43"/>
        <v>2798</v>
      </c>
    </row>
    <row r="2799" spans="1:2" x14ac:dyDescent="0.2">
      <c r="A2799" t="s">
        <v>1072</v>
      </c>
      <c r="B2799">
        <f t="shared" si="43"/>
        <v>2799</v>
      </c>
    </row>
    <row r="2800" spans="1:2" x14ac:dyDescent="0.2">
      <c r="A2800" t="s">
        <v>1514</v>
      </c>
      <c r="B2800">
        <f t="shared" si="43"/>
        <v>2800</v>
      </c>
    </row>
    <row r="2801" spans="1:2" x14ac:dyDescent="0.2">
      <c r="A2801" t="s">
        <v>1271</v>
      </c>
      <c r="B2801">
        <f t="shared" si="43"/>
        <v>2801</v>
      </c>
    </row>
    <row r="2802" spans="1:2" x14ac:dyDescent="0.2">
      <c r="A2802" t="s">
        <v>1515</v>
      </c>
      <c r="B2802">
        <f t="shared" si="43"/>
        <v>2802</v>
      </c>
    </row>
    <row r="2803" spans="1:2" x14ac:dyDescent="0.2">
      <c r="A2803" t="s">
        <v>1516</v>
      </c>
      <c r="B2803">
        <f t="shared" si="43"/>
        <v>2803</v>
      </c>
    </row>
    <row r="2804" spans="1:2" x14ac:dyDescent="0.2">
      <c r="A2804" t="s">
        <v>1517</v>
      </c>
      <c r="B2804">
        <f t="shared" si="43"/>
        <v>2804</v>
      </c>
    </row>
    <row r="2805" spans="1:2" x14ac:dyDescent="0.2">
      <c r="A2805" t="s">
        <v>1078</v>
      </c>
      <c r="B2805">
        <f t="shared" si="43"/>
        <v>2805</v>
      </c>
    </row>
    <row r="2806" spans="1:2" x14ac:dyDescent="0.2">
      <c r="A2806" t="s">
        <v>1079</v>
      </c>
      <c r="B2806">
        <f t="shared" si="43"/>
        <v>2806</v>
      </c>
    </row>
    <row r="2807" spans="1:2" x14ac:dyDescent="0.2">
      <c r="A2807" t="s">
        <v>1518</v>
      </c>
      <c r="B2807">
        <f t="shared" si="43"/>
        <v>2807</v>
      </c>
    </row>
    <row r="2808" spans="1:2" x14ac:dyDescent="0.2">
      <c r="A2808" t="s">
        <v>1081</v>
      </c>
      <c r="B2808">
        <f t="shared" si="43"/>
        <v>2808</v>
      </c>
    </row>
    <row r="2809" spans="1:2" x14ac:dyDescent="0.2">
      <c r="A2809" t="s">
        <v>1519</v>
      </c>
      <c r="B2809">
        <f t="shared" si="43"/>
        <v>2809</v>
      </c>
    </row>
    <row r="2810" spans="1:2" x14ac:dyDescent="0.2">
      <c r="A2810" t="s">
        <v>1520</v>
      </c>
      <c r="B2810">
        <f t="shared" si="43"/>
        <v>2810</v>
      </c>
    </row>
    <row r="2811" spans="1:2" x14ac:dyDescent="0.2">
      <c r="A2811" t="s">
        <v>1084</v>
      </c>
      <c r="B2811">
        <f t="shared" si="43"/>
        <v>2811</v>
      </c>
    </row>
    <row r="2812" spans="1:2" x14ac:dyDescent="0.2">
      <c r="A2812" t="s">
        <v>1085</v>
      </c>
      <c r="B2812">
        <f t="shared" si="43"/>
        <v>2812</v>
      </c>
    </row>
    <row r="2813" spans="1:2" x14ac:dyDescent="0.2">
      <c r="A2813" t="s">
        <v>1086</v>
      </c>
      <c r="B2813">
        <f t="shared" si="43"/>
        <v>2813</v>
      </c>
    </row>
    <row r="2814" spans="1:2" x14ac:dyDescent="0.2">
      <c r="A2814" t="s">
        <v>1072</v>
      </c>
      <c r="B2814">
        <f t="shared" si="43"/>
        <v>2814</v>
      </c>
    </row>
    <row r="2815" spans="1:2" x14ac:dyDescent="0.2">
      <c r="A2815" t="s">
        <v>1087</v>
      </c>
      <c r="B2815">
        <f t="shared" si="43"/>
        <v>2815</v>
      </c>
    </row>
    <row r="2816" spans="1:2" x14ac:dyDescent="0.2">
      <c r="A2816" t="s">
        <v>1432</v>
      </c>
      <c r="B2816">
        <f t="shared" si="43"/>
        <v>2816</v>
      </c>
    </row>
    <row r="2817" spans="1:2" x14ac:dyDescent="0.2">
      <c r="A2817" t="s">
        <v>1081</v>
      </c>
      <c r="B2817">
        <f t="shared" si="43"/>
        <v>2817</v>
      </c>
    </row>
    <row r="2818" spans="1:2" x14ac:dyDescent="0.2">
      <c r="A2818" t="s">
        <v>1433</v>
      </c>
      <c r="B2818">
        <f t="shared" si="43"/>
        <v>2818</v>
      </c>
    </row>
    <row r="2819" spans="1:2" x14ac:dyDescent="0.2">
      <c r="A2819" t="s">
        <v>1434</v>
      </c>
      <c r="B2819">
        <f t="shared" ref="B2819:B2882" si="44">B2818+1</f>
        <v>2819</v>
      </c>
    </row>
    <row r="2820" spans="1:2" x14ac:dyDescent="0.2">
      <c r="A2820" t="s">
        <v>1084</v>
      </c>
      <c r="B2820">
        <f t="shared" si="44"/>
        <v>2820</v>
      </c>
    </row>
    <row r="2821" spans="1:2" x14ac:dyDescent="0.2">
      <c r="A2821" t="s">
        <v>1085</v>
      </c>
      <c r="B2821">
        <f t="shared" si="44"/>
        <v>2821</v>
      </c>
    </row>
    <row r="2822" spans="1:2" x14ac:dyDescent="0.2">
      <c r="A2822" t="s">
        <v>1086</v>
      </c>
      <c r="B2822">
        <f t="shared" si="44"/>
        <v>2822</v>
      </c>
    </row>
    <row r="2823" spans="1:2" x14ac:dyDescent="0.2">
      <c r="A2823" t="s">
        <v>1072</v>
      </c>
      <c r="B2823">
        <f t="shared" si="44"/>
        <v>2823</v>
      </c>
    </row>
    <row r="2824" spans="1:2" x14ac:dyDescent="0.2">
      <c r="A2824" t="s">
        <v>1091</v>
      </c>
      <c r="B2824">
        <f t="shared" si="44"/>
        <v>2824</v>
      </c>
    </row>
    <row r="2825" spans="1:2" x14ac:dyDescent="0.2">
      <c r="A2825" t="s">
        <v>1521</v>
      </c>
      <c r="B2825">
        <f t="shared" si="44"/>
        <v>2825</v>
      </c>
    </row>
    <row r="2826" spans="1:2" x14ac:dyDescent="0.2">
      <c r="A2826" t="s">
        <v>1081</v>
      </c>
      <c r="B2826">
        <f t="shared" si="44"/>
        <v>2826</v>
      </c>
    </row>
    <row r="2827" spans="1:2" x14ac:dyDescent="0.2">
      <c r="A2827" t="s">
        <v>1522</v>
      </c>
      <c r="B2827">
        <f t="shared" si="44"/>
        <v>2827</v>
      </c>
    </row>
    <row r="2828" spans="1:2" x14ac:dyDescent="0.2">
      <c r="A2828" t="s">
        <v>1523</v>
      </c>
      <c r="B2828">
        <f t="shared" si="44"/>
        <v>2828</v>
      </c>
    </row>
    <row r="2829" spans="1:2" x14ac:dyDescent="0.2">
      <c r="A2829" t="s">
        <v>1084</v>
      </c>
      <c r="B2829">
        <f t="shared" si="44"/>
        <v>2829</v>
      </c>
    </row>
    <row r="2830" spans="1:2" x14ac:dyDescent="0.2">
      <c r="A2830" t="s">
        <v>1085</v>
      </c>
      <c r="B2830">
        <f t="shared" si="44"/>
        <v>2830</v>
      </c>
    </row>
    <row r="2831" spans="1:2" x14ac:dyDescent="0.2">
      <c r="A2831" t="s">
        <v>1086</v>
      </c>
      <c r="B2831">
        <f t="shared" si="44"/>
        <v>2831</v>
      </c>
    </row>
    <row r="2832" spans="1:2" x14ac:dyDescent="0.2">
      <c r="A2832" t="s">
        <v>1072</v>
      </c>
      <c r="B2832">
        <f t="shared" si="44"/>
        <v>2832</v>
      </c>
    </row>
    <row r="2833" spans="1:2" x14ac:dyDescent="0.2">
      <c r="A2833" t="s">
        <v>1095</v>
      </c>
      <c r="B2833">
        <f t="shared" si="44"/>
        <v>2833</v>
      </c>
    </row>
    <row r="2834" spans="1:2" x14ac:dyDescent="0.2">
      <c r="A2834" t="s">
        <v>1524</v>
      </c>
      <c r="B2834">
        <f t="shared" si="44"/>
        <v>2834</v>
      </c>
    </row>
    <row r="2835" spans="1:2" x14ac:dyDescent="0.2">
      <c r="A2835" t="s">
        <v>1097</v>
      </c>
      <c r="B2835">
        <f t="shared" si="44"/>
        <v>2835</v>
      </c>
    </row>
    <row r="2836" spans="1:2" x14ac:dyDescent="0.2">
      <c r="A2836" t="s">
        <v>1072</v>
      </c>
      <c r="B2836">
        <f t="shared" si="44"/>
        <v>2836</v>
      </c>
    </row>
    <row r="2837" spans="1:2" x14ac:dyDescent="0.2">
      <c r="A2837" t="s">
        <v>1661</v>
      </c>
      <c r="B2837">
        <f t="shared" si="44"/>
        <v>2837</v>
      </c>
    </row>
    <row r="2838" spans="1:2" x14ac:dyDescent="0.2">
      <c r="A2838" t="s">
        <v>1526</v>
      </c>
      <c r="B2838">
        <f t="shared" si="44"/>
        <v>2838</v>
      </c>
    </row>
    <row r="2839" spans="1:2" x14ac:dyDescent="0.2">
      <c r="A2839" t="s">
        <v>1662</v>
      </c>
      <c r="B2839">
        <f t="shared" si="44"/>
        <v>2839</v>
      </c>
    </row>
    <row r="2840" spans="1:2" x14ac:dyDescent="0.2">
      <c r="A2840" t="s">
        <v>1288</v>
      </c>
      <c r="B2840">
        <f t="shared" si="44"/>
        <v>2840</v>
      </c>
    </row>
    <row r="2841" spans="1:2" x14ac:dyDescent="0.2">
      <c r="A2841" t="s">
        <v>1663</v>
      </c>
      <c r="B2841">
        <f t="shared" si="44"/>
        <v>2841</v>
      </c>
    </row>
    <row r="2842" spans="1:2" x14ac:dyDescent="0.2">
      <c r="A2842" t="s">
        <v>1081</v>
      </c>
      <c r="B2842">
        <f t="shared" si="44"/>
        <v>2842</v>
      </c>
    </row>
    <row r="2843" spans="1:2" x14ac:dyDescent="0.2">
      <c r="A2843" t="s">
        <v>1664</v>
      </c>
      <c r="B2843">
        <f t="shared" si="44"/>
        <v>2843</v>
      </c>
    </row>
    <row r="2844" spans="1:2" x14ac:dyDescent="0.2">
      <c r="A2844" t="s">
        <v>1084</v>
      </c>
      <c r="B2844">
        <f t="shared" si="44"/>
        <v>2844</v>
      </c>
    </row>
    <row r="2845" spans="1:2" x14ac:dyDescent="0.2">
      <c r="A2845" t="s">
        <v>1085</v>
      </c>
      <c r="B2845">
        <f t="shared" si="44"/>
        <v>2845</v>
      </c>
    </row>
    <row r="2846" spans="1:2" x14ac:dyDescent="0.2">
      <c r="A2846" t="s">
        <v>1086</v>
      </c>
      <c r="B2846">
        <f t="shared" si="44"/>
        <v>2846</v>
      </c>
    </row>
    <row r="2847" spans="1:2" x14ac:dyDescent="0.2">
      <c r="A2847" t="s">
        <v>1072</v>
      </c>
      <c r="B2847">
        <f t="shared" si="44"/>
        <v>2847</v>
      </c>
    </row>
    <row r="2848" spans="1:2" x14ac:dyDescent="0.2">
      <c r="A2848" t="s">
        <v>1665</v>
      </c>
      <c r="B2848">
        <f t="shared" si="44"/>
        <v>2848</v>
      </c>
    </row>
    <row r="2849" spans="1:2" x14ac:dyDescent="0.2">
      <c r="A2849" t="s">
        <v>1101</v>
      </c>
      <c r="B2849">
        <f t="shared" si="44"/>
        <v>2849</v>
      </c>
    </row>
    <row r="2850" spans="1:2" x14ac:dyDescent="0.2">
      <c r="A2850" t="s">
        <v>1531</v>
      </c>
      <c r="B2850">
        <f t="shared" si="44"/>
        <v>2850</v>
      </c>
    </row>
    <row r="2851" spans="1:2" x14ac:dyDescent="0.2">
      <c r="A2851" t="s">
        <v>1532</v>
      </c>
      <c r="B2851">
        <f t="shared" si="44"/>
        <v>2851</v>
      </c>
    </row>
    <row r="2852" spans="1:2" x14ac:dyDescent="0.2">
      <c r="A2852" t="s">
        <v>1533</v>
      </c>
      <c r="B2852">
        <f t="shared" si="44"/>
        <v>2852</v>
      </c>
    </row>
    <row r="2853" spans="1:2" x14ac:dyDescent="0.2">
      <c r="A2853" t="s">
        <v>1105</v>
      </c>
      <c r="B2853">
        <f t="shared" si="44"/>
        <v>2853</v>
      </c>
    </row>
    <row r="2854" spans="1:2" x14ac:dyDescent="0.2">
      <c r="A2854" t="s">
        <v>1072</v>
      </c>
      <c r="B2854">
        <f t="shared" si="44"/>
        <v>2854</v>
      </c>
    </row>
    <row r="2855" spans="1:2" x14ac:dyDescent="0.2">
      <c r="A2855" t="s">
        <v>1534</v>
      </c>
      <c r="B2855">
        <f t="shared" si="44"/>
        <v>2855</v>
      </c>
    </row>
    <row r="2856" spans="1:2" x14ac:dyDescent="0.2">
      <c r="A2856" t="s">
        <v>1107</v>
      </c>
      <c r="B2856">
        <f t="shared" si="44"/>
        <v>2856</v>
      </c>
    </row>
    <row r="2857" spans="1:2" x14ac:dyDescent="0.2">
      <c r="A2857" t="s">
        <v>1666</v>
      </c>
      <c r="B2857">
        <f t="shared" si="44"/>
        <v>2857</v>
      </c>
    </row>
    <row r="2858" spans="1:2" x14ac:dyDescent="0.2">
      <c r="A2858" t="s">
        <v>1536</v>
      </c>
      <c r="B2858">
        <f t="shared" si="44"/>
        <v>2858</v>
      </c>
    </row>
    <row r="2859" spans="1:2" x14ac:dyDescent="0.2">
      <c r="A2859" t="s">
        <v>1667</v>
      </c>
      <c r="B2859">
        <f t="shared" si="44"/>
        <v>2859</v>
      </c>
    </row>
    <row r="2860" spans="1:2" x14ac:dyDescent="0.2">
      <c r="A2860" t="s">
        <v>1111</v>
      </c>
      <c r="B2860">
        <f t="shared" si="44"/>
        <v>2860</v>
      </c>
    </row>
    <row r="2861" spans="1:2" x14ac:dyDescent="0.2">
      <c r="A2861" t="s">
        <v>1538</v>
      </c>
      <c r="B2861">
        <f t="shared" si="44"/>
        <v>2861</v>
      </c>
    </row>
    <row r="2862" spans="1:2" x14ac:dyDescent="0.2">
      <c r="A2862" t="s">
        <v>1081</v>
      </c>
      <c r="B2862">
        <f t="shared" si="44"/>
        <v>2862</v>
      </c>
    </row>
    <row r="2863" spans="1:2" x14ac:dyDescent="0.2">
      <c r="A2863" t="s">
        <v>1539</v>
      </c>
      <c r="B2863">
        <f t="shared" si="44"/>
        <v>2863</v>
      </c>
    </row>
    <row r="2864" spans="1:2" x14ac:dyDescent="0.2">
      <c r="A2864" t="s">
        <v>1540</v>
      </c>
      <c r="B2864">
        <f t="shared" si="44"/>
        <v>2864</v>
      </c>
    </row>
    <row r="2865" spans="1:2" x14ac:dyDescent="0.2">
      <c r="A2865" t="s">
        <v>1084</v>
      </c>
      <c r="B2865">
        <f t="shared" si="44"/>
        <v>2865</v>
      </c>
    </row>
    <row r="2866" spans="1:2" x14ac:dyDescent="0.2">
      <c r="A2866" t="s">
        <v>1085</v>
      </c>
      <c r="B2866">
        <f t="shared" si="44"/>
        <v>2866</v>
      </c>
    </row>
    <row r="2867" spans="1:2" x14ac:dyDescent="0.2">
      <c r="A2867" t="s">
        <v>1086</v>
      </c>
      <c r="B2867">
        <f t="shared" si="44"/>
        <v>2867</v>
      </c>
    </row>
    <row r="2868" spans="1:2" x14ac:dyDescent="0.2">
      <c r="A2868" t="s">
        <v>1072</v>
      </c>
      <c r="B2868">
        <f t="shared" si="44"/>
        <v>2868</v>
      </c>
    </row>
    <row r="2869" spans="1:2" x14ac:dyDescent="0.2">
      <c r="A2869" t="s">
        <v>1541</v>
      </c>
      <c r="B2869">
        <f t="shared" si="44"/>
        <v>2869</v>
      </c>
    </row>
    <row r="2870" spans="1:2" x14ac:dyDescent="0.2">
      <c r="A2870" t="s">
        <v>1116</v>
      </c>
      <c r="B2870">
        <f t="shared" si="44"/>
        <v>2870</v>
      </c>
    </row>
    <row r="2871" spans="1:2" x14ac:dyDescent="0.2">
      <c r="A2871" t="s">
        <v>1117</v>
      </c>
      <c r="B2871">
        <f t="shared" si="44"/>
        <v>2871</v>
      </c>
    </row>
    <row r="2872" spans="1:2" x14ac:dyDescent="0.2">
      <c r="A2872" t="s">
        <v>1118</v>
      </c>
      <c r="B2872">
        <f t="shared" si="44"/>
        <v>2872</v>
      </c>
    </row>
    <row r="2873" spans="1:2" x14ac:dyDescent="0.2">
      <c r="A2873" t="s">
        <v>1066</v>
      </c>
      <c r="B2873">
        <f t="shared" si="44"/>
        <v>2873</v>
      </c>
    </row>
    <row r="2874" spans="1:2" x14ac:dyDescent="0.2">
      <c r="A2874" t="s">
        <v>1268</v>
      </c>
      <c r="B2874">
        <f t="shared" si="44"/>
        <v>2874</v>
      </c>
    </row>
    <row r="2875" spans="1:2" x14ac:dyDescent="0.2">
      <c r="A2875" t="s">
        <v>1068</v>
      </c>
      <c r="B2875">
        <f t="shared" si="44"/>
        <v>2875</v>
      </c>
    </row>
    <row r="2876" spans="1:2" x14ac:dyDescent="0.2">
      <c r="A2876" t="s">
        <v>1069</v>
      </c>
      <c r="B2876">
        <f t="shared" si="44"/>
        <v>2876</v>
      </c>
    </row>
    <row r="2877" spans="1:2" x14ac:dyDescent="0.2">
      <c r="A2877" t="s">
        <v>1542</v>
      </c>
      <c r="B2877">
        <f t="shared" si="44"/>
        <v>2877</v>
      </c>
    </row>
    <row r="2878" spans="1:2" x14ac:dyDescent="0.2">
      <c r="A2878" t="s">
        <v>1071</v>
      </c>
      <c r="B2878">
        <f t="shared" si="44"/>
        <v>2878</v>
      </c>
    </row>
    <row r="2879" spans="1:2" x14ac:dyDescent="0.2">
      <c r="A2879" t="s">
        <v>1072</v>
      </c>
      <c r="B2879">
        <f t="shared" si="44"/>
        <v>2879</v>
      </c>
    </row>
    <row r="2880" spans="1:2" x14ac:dyDescent="0.2">
      <c r="A2880" t="s">
        <v>1270</v>
      </c>
      <c r="B2880">
        <f t="shared" si="44"/>
        <v>2880</v>
      </c>
    </row>
    <row r="2881" spans="1:2" x14ac:dyDescent="0.2">
      <c r="A2881" t="s">
        <v>1271</v>
      </c>
      <c r="B2881">
        <f t="shared" si="44"/>
        <v>2881</v>
      </c>
    </row>
    <row r="2882" spans="1:2" x14ac:dyDescent="0.2">
      <c r="A2882" t="s">
        <v>1272</v>
      </c>
      <c r="B2882">
        <f t="shared" si="44"/>
        <v>2882</v>
      </c>
    </row>
    <row r="2883" spans="1:2" x14ac:dyDescent="0.2">
      <c r="A2883" t="s">
        <v>1273</v>
      </c>
      <c r="B2883">
        <f t="shared" ref="B2883:B2946" si="45">B2882+1</f>
        <v>2883</v>
      </c>
    </row>
    <row r="2884" spans="1:2" x14ac:dyDescent="0.2">
      <c r="A2884" t="s">
        <v>1274</v>
      </c>
      <c r="B2884">
        <f t="shared" si="45"/>
        <v>2884</v>
      </c>
    </row>
    <row r="2885" spans="1:2" x14ac:dyDescent="0.2">
      <c r="A2885" t="s">
        <v>1079</v>
      </c>
      <c r="B2885">
        <f t="shared" si="45"/>
        <v>2885</v>
      </c>
    </row>
    <row r="2886" spans="1:2" x14ac:dyDescent="0.2">
      <c r="A2886" t="s">
        <v>1275</v>
      </c>
      <c r="B2886">
        <f t="shared" si="45"/>
        <v>2886</v>
      </c>
    </row>
    <row r="2887" spans="1:2" x14ac:dyDescent="0.2">
      <c r="A2887" t="s">
        <v>1081</v>
      </c>
      <c r="B2887">
        <f t="shared" si="45"/>
        <v>2887</v>
      </c>
    </row>
    <row r="2888" spans="1:2" x14ac:dyDescent="0.2">
      <c r="A2888" t="s">
        <v>1276</v>
      </c>
      <c r="B2888">
        <f t="shared" si="45"/>
        <v>2888</v>
      </c>
    </row>
    <row r="2889" spans="1:2" x14ac:dyDescent="0.2">
      <c r="A2889" t="s">
        <v>1277</v>
      </c>
      <c r="B2889">
        <f t="shared" si="45"/>
        <v>2889</v>
      </c>
    </row>
    <row r="2890" spans="1:2" x14ac:dyDescent="0.2">
      <c r="A2890" t="s">
        <v>1084</v>
      </c>
      <c r="B2890">
        <f t="shared" si="45"/>
        <v>2890</v>
      </c>
    </row>
    <row r="2891" spans="1:2" x14ac:dyDescent="0.2">
      <c r="A2891" t="s">
        <v>1085</v>
      </c>
      <c r="B2891">
        <f t="shared" si="45"/>
        <v>2891</v>
      </c>
    </row>
    <row r="2892" spans="1:2" x14ac:dyDescent="0.2">
      <c r="A2892" t="s">
        <v>1086</v>
      </c>
      <c r="B2892">
        <f t="shared" si="45"/>
        <v>2892</v>
      </c>
    </row>
    <row r="2893" spans="1:2" x14ac:dyDescent="0.2">
      <c r="A2893" t="s">
        <v>1072</v>
      </c>
      <c r="B2893">
        <f t="shared" si="45"/>
        <v>2893</v>
      </c>
    </row>
    <row r="2894" spans="1:2" x14ac:dyDescent="0.2">
      <c r="A2894" t="s">
        <v>1087</v>
      </c>
      <c r="B2894">
        <f t="shared" si="45"/>
        <v>2894</v>
      </c>
    </row>
    <row r="2895" spans="1:2" x14ac:dyDescent="0.2">
      <c r="A2895" t="s">
        <v>1278</v>
      </c>
      <c r="B2895">
        <f t="shared" si="45"/>
        <v>2895</v>
      </c>
    </row>
    <row r="2896" spans="1:2" x14ac:dyDescent="0.2">
      <c r="A2896" t="s">
        <v>1081</v>
      </c>
      <c r="B2896">
        <f t="shared" si="45"/>
        <v>2896</v>
      </c>
    </row>
    <row r="2897" spans="1:2" x14ac:dyDescent="0.2">
      <c r="A2897" t="s">
        <v>1279</v>
      </c>
      <c r="B2897">
        <f t="shared" si="45"/>
        <v>2897</v>
      </c>
    </row>
    <row r="2898" spans="1:2" x14ac:dyDescent="0.2">
      <c r="A2898" t="s">
        <v>1280</v>
      </c>
      <c r="B2898">
        <f t="shared" si="45"/>
        <v>2898</v>
      </c>
    </row>
    <row r="2899" spans="1:2" x14ac:dyDescent="0.2">
      <c r="A2899" t="s">
        <v>1084</v>
      </c>
      <c r="B2899">
        <f t="shared" si="45"/>
        <v>2899</v>
      </c>
    </row>
    <row r="2900" spans="1:2" x14ac:dyDescent="0.2">
      <c r="A2900" t="s">
        <v>1085</v>
      </c>
      <c r="B2900">
        <f t="shared" si="45"/>
        <v>2900</v>
      </c>
    </row>
    <row r="2901" spans="1:2" x14ac:dyDescent="0.2">
      <c r="A2901" t="s">
        <v>1086</v>
      </c>
      <c r="B2901">
        <f t="shared" si="45"/>
        <v>2901</v>
      </c>
    </row>
    <row r="2902" spans="1:2" x14ac:dyDescent="0.2">
      <c r="A2902" t="s">
        <v>1072</v>
      </c>
      <c r="B2902">
        <f t="shared" si="45"/>
        <v>2902</v>
      </c>
    </row>
    <row r="2903" spans="1:2" x14ac:dyDescent="0.2">
      <c r="A2903" t="s">
        <v>1091</v>
      </c>
      <c r="B2903">
        <f t="shared" si="45"/>
        <v>2903</v>
      </c>
    </row>
    <row r="2904" spans="1:2" x14ac:dyDescent="0.2">
      <c r="A2904" t="s">
        <v>1281</v>
      </c>
      <c r="B2904">
        <f t="shared" si="45"/>
        <v>2904</v>
      </c>
    </row>
    <row r="2905" spans="1:2" x14ac:dyDescent="0.2">
      <c r="A2905" t="s">
        <v>1081</v>
      </c>
      <c r="B2905">
        <f t="shared" si="45"/>
        <v>2905</v>
      </c>
    </row>
    <row r="2906" spans="1:2" x14ac:dyDescent="0.2">
      <c r="A2906" t="s">
        <v>1282</v>
      </c>
      <c r="B2906">
        <f t="shared" si="45"/>
        <v>2906</v>
      </c>
    </row>
    <row r="2907" spans="1:2" x14ac:dyDescent="0.2">
      <c r="A2907" t="s">
        <v>1283</v>
      </c>
      <c r="B2907">
        <f t="shared" si="45"/>
        <v>2907</v>
      </c>
    </row>
    <row r="2908" spans="1:2" x14ac:dyDescent="0.2">
      <c r="A2908" t="s">
        <v>1084</v>
      </c>
      <c r="B2908">
        <f t="shared" si="45"/>
        <v>2908</v>
      </c>
    </row>
    <row r="2909" spans="1:2" x14ac:dyDescent="0.2">
      <c r="A2909" t="s">
        <v>1085</v>
      </c>
      <c r="B2909">
        <f t="shared" si="45"/>
        <v>2909</v>
      </c>
    </row>
    <row r="2910" spans="1:2" x14ac:dyDescent="0.2">
      <c r="A2910" t="s">
        <v>1086</v>
      </c>
      <c r="B2910">
        <f t="shared" si="45"/>
        <v>2910</v>
      </c>
    </row>
    <row r="2911" spans="1:2" x14ac:dyDescent="0.2">
      <c r="A2911" t="s">
        <v>1072</v>
      </c>
      <c r="B2911">
        <f t="shared" si="45"/>
        <v>2911</v>
      </c>
    </row>
    <row r="2912" spans="1:2" x14ac:dyDescent="0.2">
      <c r="A2912" t="s">
        <v>1095</v>
      </c>
      <c r="B2912">
        <f t="shared" si="45"/>
        <v>2912</v>
      </c>
    </row>
    <row r="2913" spans="1:2" x14ac:dyDescent="0.2">
      <c r="A2913" t="s">
        <v>1284</v>
      </c>
      <c r="B2913">
        <f t="shared" si="45"/>
        <v>2913</v>
      </c>
    </row>
    <row r="2914" spans="1:2" x14ac:dyDescent="0.2">
      <c r="A2914" t="s">
        <v>1097</v>
      </c>
      <c r="B2914">
        <f t="shared" si="45"/>
        <v>2914</v>
      </c>
    </row>
    <row r="2915" spans="1:2" x14ac:dyDescent="0.2">
      <c r="A2915" t="s">
        <v>1072</v>
      </c>
      <c r="B2915">
        <f t="shared" si="45"/>
        <v>2915</v>
      </c>
    </row>
    <row r="2916" spans="1:2" x14ac:dyDescent="0.2">
      <c r="A2916" t="s">
        <v>1668</v>
      </c>
      <c r="B2916">
        <f t="shared" si="45"/>
        <v>2916</v>
      </c>
    </row>
    <row r="2917" spans="1:2" x14ac:dyDescent="0.2">
      <c r="A2917" t="s">
        <v>1286</v>
      </c>
      <c r="B2917">
        <f t="shared" si="45"/>
        <v>2917</v>
      </c>
    </row>
    <row r="2918" spans="1:2" x14ac:dyDescent="0.2">
      <c r="A2918" t="s">
        <v>1287</v>
      </c>
      <c r="B2918">
        <f t="shared" si="45"/>
        <v>2918</v>
      </c>
    </row>
    <row r="2919" spans="1:2" x14ac:dyDescent="0.2">
      <c r="A2919" t="s">
        <v>1288</v>
      </c>
      <c r="B2919">
        <f t="shared" si="45"/>
        <v>2919</v>
      </c>
    </row>
    <row r="2920" spans="1:2" x14ac:dyDescent="0.2">
      <c r="A2920" t="s">
        <v>1289</v>
      </c>
      <c r="B2920">
        <f t="shared" si="45"/>
        <v>2920</v>
      </c>
    </row>
    <row r="2921" spans="1:2" x14ac:dyDescent="0.2">
      <c r="A2921" t="s">
        <v>1081</v>
      </c>
      <c r="B2921">
        <f t="shared" si="45"/>
        <v>2921</v>
      </c>
    </row>
    <row r="2922" spans="1:2" x14ac:dyDescent="0.2">
      <c r="A2922" t="s">
        <v>1290</v>
      </c>
      <c r="B2922">
        <f t="shared" si="45"/>
        <v>2922</v>
      </c>
    </row>
    <row r="2923" spans="1:2" x14ac:dyDescent="0.2">
      <c r="A2923" t="s">
        <v>1084</v>
      </c>
      <c r="B2923">
        <f t="shared" si="45"/>
        <v>2923</v>
      </c>
    </row>
    <row r="2924" spans="1:2" x14ac:dyDescent="0.2">
      <c r="A2924" t="s">
        <v>1085</v>
      </c>
      <c r="B2924">
        <f t="shared" si="45"/>
        <v>2924</v>
      </c>
    </row>
    <row r="2925" spans="1:2" x14ac:dyDescent="0.2">
      <c r="A2925" t="s">
        <v>1086</v>
      </c>
      <c r="B2925">
        <f t="shared" si="45"/>
        <v>2925</v>
      </c>
    </row>
    <row r="2926" spans="1:2" x14ac:dyDescent="0.2">
      <c r="A2926" t="s">
        <v>1072</v>
      </c>
      <c r="B2926">
        <f t="shared" si="45"/>
        <v>2926</v>
      </c>
    </row>
    <row r="2927" spans="1:2" x14ac:dyDescent="0.2">
      <c r="A2927" t="s">
        <v>1669</v>
      </c>
      <c r="B2927">
        <f t="shared" si="45"/>
        <v>2927</v>
      </c>
    </row>
    <row r="2928" spans="1:2" x14ac:dyDescent="0.2">
      <c r="A2928" t="s">
        <v>1101</v>
      </c>
      <c r="B2928">
        <f t="shared" si="45"/>
        <v>2928</v>
      </c>
    </row>
    <row r="2929" spans="1:2" x14ac:dyDescent="0.2">
      <c r="A2929" t="s">
        <v>1670</v>
      </c>
      <c r="B2929">
        <f t="shared" si="45"/>
        <v>2929</v>
      </c>
    </row>
    <row r="2930" spans="1:2" x14ac:dyDescent="0.2">
      <c r="A2930" t="s">
        <v>1671</v>
      </c>
      <c r="B2930">
        <f t="shared" si="45"/>
        <v>2930</v>
      </c>
    </row>
    <row r="2931" spans="1:2" x14ac:dyDescent="0.2">
      <c r="A2931" t="s">
        <v>1672</v>
      </c>
      <c r="B2931">
        <f t="shared" si="45"/>
        <v>2931</v>
      </c>
    </row>
    <row r="2932" spans="1:2" x14ac:dyDescent="0.2">
      <c r="A2932" t="s">
        <v>1105</v>
      </c>
      <c r="B2932">
        <f t="shared" si="45"/>
        <v>2932</v>
      </c>
    </row>
    <row r="2933" spans="1:2" x14ac:dyDescent="0.2">
      <c r="A2933" t="s">
        <v>1072</v>
      </c>
      <c r="B2933">
        <f t="shared" si="45"/>
        <v>2933</v>
      </c>
    </row>
    <row r="2934" spans="1:2" x14ac:dyDescent="0.2">
      <c r="A2934" t="s">
        <v>1295</v>
      </c>
      <c r="B2934">
        <f t="shared" si="45"/>
        <v>2934</v>
      </c>
    </row>
    <row r="2935" spans="1:2" x14ac:dyDescent="0.2">
      <c r="A2935" t="s">
        <v>1107</v>
      </c>
      <c r="B2935">
        <f t="shared" si="45"/>
        <v>2935</v>
      </c>
    </row>
    <row r="2936" spans="1:2" x14ac:dyDescent="0.2">
      <c r="A2936" t="s">
        <v>1673</v>
      </c>
      <c r="B2936">
        <f t="shared" si="45"/>
        <v>2936</v>
      </c>
    </row>
    <row r="2937" spans="1:2" x14ac:dyDescent="0.2">
      <c r="A2937" t="s">
        <v>1297</v>
      </c>
      <c r="B2937">
        <f t="shared" si="45"/>
        <v>2937</v>
      </c>
    </row>
    <row r="2938" spans="1:2" x14ac:dyDescent="0.2">
      <c r="A2938" t="s">
        <v>1674</v>
      </c>
      <c r="B2938">
        <f t="shared" si="45"/>
        <v>2938</v>
      </c>
    </row>
    <row r="2939" spans="1:2" x14ac:dyDescent="0.2">
      <c r="A2939" t="s">
        <v>1111</v>
      </c>
      <c r="B2939">
        <f t="shared" si="45"/>
        <v>2939</v>
      </c>
    </row>
    <row r="2940" spans="1:2" x14ac:dyDescent="0.2">
      <c r="A2940" t="s">
        <v>1299</v>
      </c>
      <c r="B2940">
        <f t="shared" si="45"/>
        <v>2940</v>
      </c>
    </row>
    <row r="2941" spans="1:2" x14ac:dyDescent="0.2">
      <c r="A2941" t="s">
        <v>1081</v>
      </c>
      <c r="B2941">
        <f t="shared" si="45"/>
        <v>2941</v>
      </c>
    </row>
    <row r="2942" spans="1:2" x14ac:dyDescent="0.2">
      <c r="A2942" t="s">
        <v>1300</v>
      </c>
      <c r="B2942">
        <f t="shared" si="45"/>
        <v>2942</v>
      </c>
    </row>
    <row r="2943" spans="1:2" x14ac:dyDescent="0.2">
      <c r="A2943" t="s">
        <v>1301</v>
      </c>
      <c r="B2943">
        <f t="shared" si="45"/>
        <v>2943</v>
      </c>
    </row>
    <row r="2944" spans="1:2" x14ac:dyDescent="0.2">
      <c r="A2944" t="s">
        <v>1084</v>
      </c>
      <c r="B2944">
        <f t="shared" si="45"/>
        <v>2944</v>
      </c>
    </row>
    <row r="2945" spans="1:2" x14ac:dyDescent="0.2">
      <c r="A2945" t="s">
        <v>1085</v>
      </c>
      <c r="B2945">
        <f t="shared" si="45"/>
        <v>2945</v>
      </c>
    </row>
    <row r="2946" spans="1:2" x14ac:dyDescent="0.2">
      <c r="A2946" t="s">
        <v>1086</v>
      </c>
      <c r="B2946">
        <f t="shared" si="45"/>
        <v>2946</v>
      </c>
    </row>
    <row r="2947" spans="1:2" x14ac:dyDescent="0.2">
      <c r="A2947" t="s">
        <v>1072</v>
      </c>
      <c r="B2947">
        <f t="shared" ref="B2947:B3010" si="46">B2946+1</f>
        <v>2947</v>
      </c>
    </row>
    <row r="2948" spans="1:2" x14ac:dyDescent="0.2">
      <c r="A2948" t="s">
        <v>1302</v>
      </c>
      <c r="B2948">
        <f t="shared" si="46"/>
        <v>2948</v>
      </c>
    </row>
    <row r="2949" spans="1:2" x14ac:dyDescent="0.2">
      <c r="A2949" t="s">
        <v>1303</v>
      </c>
      <c r="B2949">
        <f t="shared" si="46"/>
        <v>2949</v>
      </c>
    </row>
    <row r="2950" spans="1:2" x14ac:dyDescent="0.2">
      <c r="A2950" t="s">
        <v>1117</v>
      </c>
      <c r="B2950">
        <f t="shared" si="46"/>
        <v>2950</v>
      </c>
    </row>
    <row r="2951" spans="1:2" x14ac:dyDescent="0.2">
      <c r="A2951" t="s">
        <v>1118</v>
      </c>
      <c r="B2951">
        <f t="shared" si="46"/>
        <v>2951</v>
      </c>
    </row>
    <row r="2952" spans="1:2" x14ac:dyDescent="0.2">
      <c r="A2952" t="s">
        <v>1066</v>
      </c>
      <c r="B2952">
        <f t="shared" si="46"/>
        <v>2952</v>
      </c>
    </row>
    <row r="2953" spans="1:2" x14ac:dyDescent="0.2">
      <c r="A2953" t="s">
        <v>1268</v>
      </c>
      <c r="B2953">
        <f t="shared" si="46"/>
        <v>2953</v>
      </c>
    </row>
    <row r="2954" spans="1:2" x14ac:dyDescent="0.2">
      <c r="A2954" t="s">
        <v>1068</v>
      </c>
      <c r="B2954">
        <f t="shared" si="46"/>
        <v>2954</v>
      </c>
    </row>
    <row r="2955" spans="1:2" x14ac:dyDescent="0.2">
      <c r="A2955" t="s">
        <v>1069</v>
      </c>
      <c r="B2955">
        <f t="shared" si="46"/>
        <v>2955</v>
      </c>
    </row>
    <row r="2956" spans="1:2" x14ac:dyDescent="0.2">
      <c r="A2956" t="s">
        <v>1675</v>
      </c>
      <c r="B2956">
        <f t="shared" si="46"/>
        <v>2956</v>
      </c>
    </row>
    <row r="2957" spans="1:2" x14ac:dyDescent="0.2">
      <c r="A2957" t="s">
        <v>1071</v>
      </c>
      <c r="B2957">
        <f t="shared" si="46"/>
        <v>2957</v>
      </c>
    </row>
    <row r="2958" spans="1:2" x14ac:dyDescent="0.2">
      <c r="A2958" t="s">
        <v>1072</v>
      </c>
      <c r="B2958">
        <f t="shared" si="46"/>
        <v>2958</v>
      </c>
    </row>
    <row r="2959" spans="1:2" x14ac:dyDescent="0.2">
      <c r="A2959" t="s">
        <v>1270</v>
      </c>
      <c r="B2959">
        <f t="shared" si="46"/>
        <v>2959</v>
      </c>
    </row>
    <row r="2960" spans="1:2" x14ac:dyDescent="0.2">
      <c r="A2960" t="s">
        <v>1271</v>
      </c>
      <c r="B2960">
        <f t="shared" si="46"/>
        <v>2960</v>
      </c>
    </row>
    <row r="2961" spans="1:2" x14ac:dyDescent="0.2">
      <c r="A2961" t="s">
        <v>1272</v>
      </c>
      <c r="B2961">
        <f t="shared" si="46"/>
        <v>2961</v>
      </c>
    </row>
    <row r="2962" spans="1:2" x14ac:dyDescent="0.2">
      <c r="A2962" t="s">
        <v>1273</v>
      </c>
      <c r="B2962">
        <f t="shared" si="46"/>
        <v>2962</v>
      </c>
    </row>
    <row r="2963" spans="1:2" x14ac:dyDescent="0.2">
      <c r="A2963" t="s">
        <v>1274</v>
      </c>
      <c r="B2963">
        <f t="shared" si="46"/>
        <v>2963</v>
      </c>
    </row>
    <row r="2964" spans="1:2" x14ac:dyDescent="0.2">
      <c r="A2964" t="s">
        <v>1079</v>
      </c>
      <c r="B2964">
        <f t="shared" si="46"/>
        <v>2964</v>
      </c>
    </row>
    <row r="2965" spans="1:2" x14ac:dyDescent="0.2">
      <c r="A2965" t="s">
        <v>1275</v>
      </c>
      <c r="B2965">
        <f t="shared" si="46"/>
        <v>2965</v>
      </c>
    </row>
    <row r="2966" spans="1:2" x14ac:dyDescent="0.2">
      <c r="A2966" t="s">
        <v>1081</v>
      </c>
      <c r="B2966">
        <f t="shared" si="46"/>
        <v>2966</v>
      </c>
    </row>
    <row r="2967" spans="1:2" x14ac:dyDescent="0.2">
      <c r="A2967" t="s">
        <v>1276</v>
      </c>
      <c r="B2967">
        <f t="shared" si="46"/>
        <v>2967</v>
      </c>
    </row>
    <row r="2968" spans="1:2" x14ac:dyDescent="0.2">
      <c r="A2968" t="s">
        <v>1277</v>
      </c>
      <c r="B2968">
        <f t="shared" si="46"/>
        <v>2968</v>
      </c>
    </row>
    <row r="2969" spans="1:2" x14ac:dyDescent="0.2">
      <c r="A2969" t="s">
        <v>1084</v>
      </c>
      <c r="B2969">
        <f t="shared" si="46"/>
        <v>2969</v>
      </c>
    </row>
    <row r="2970" spans="1:2" x14ac:dyDescent="0.2">
      <c r="A2970" t="s">
        <v>1085</v>
      </c>
      <c r="B2970">
        <f t="shared" si="46"/>
        <v>2970</v>
      </c>
    </row>
    <row r="2971" spans="1:2" x14ac:dyDescent="0.2">
      <c r="A2971" t="s">
        <v>1086</v>
      </c>
      <c r="B2971">
        <f t="shared" si="46"/>
        <v>2971</v>
      </c>
    </row>
    <row r="2972" spans="1:2" x14ac:dyDescent="0.2">
      <c r="A2972" t="s">
        <v>1072</v>
      </c>
      <c r="B2972">
        <f t="shared" si="46"/>
        <v>2972</v>
      </c>
    </row>
    <row r="2973" spans="1:2" x14ac:dyDescent="0.2">
      <c r="A2973" t="s">
        <v>1087</v>
      </c>
      <c r="B2973">
        <f t="shared" si="46"/>
        <v>2973</v>
      </c>
    </row>
    <row r="2974" spans="1:2" x14ac:dyDescent="0.2">
      <c r="A2974" t="s">
        <v>1278</v>
      </c>
      <c r="B2974">
        <f t="shared" si="46"/>
        <v>2974</v>
      </c>
    </row>
    <row r="2975" spans="1:2" x14ac:dyDescent="0.2">
      <c r="A2975" t="s">
        <v>1081</v>
      </c>
      <c r="B2975">
        <f t="shared" si="46"/>
        <v>2975</v>
      </c>
    </row>
    <row r="2976" spans="1:2" x14ac:dyDescent="0.2">
      <c r="A2976" t="s">
        <v>1279</v>
      </c>
      <c r="B2976">
        <f t="shared" si="46"/>
        <v>2976</v>
      </c>
    </row>
    <row r="2977" spans="1:2" x14ac:dyDescent="0.2">
      <c r="A2977" t="s">
        <v>1280</v>
      </c>
      <c r="B2977">
        <f t="shared" si="46"/>
        <v>2977</v>
      </c>
    </row>
    <row r="2978" spans="1:2" x14ac:dyDescent="0.2">
      <c r="A2978" t="s">
        <v>1084</v>
      </c>
      <c r="B2978">
        <f t="shared" si="46"/>
        <v>2978</v>
      </c>
    </row>
    <row r="2979" spans="1:2" x14ac:dyDescent="0.2">
      <c r="A2979" t="s">
        <v>1085</v>
      </c>
      <c r="B2979">
        <f t="shared" si="46"/>
        <v>2979</v>
      </c>
    </row>
    <row r="2980" spans="1:2" x14ac:dyDescent="0.2">
      <c r="A2980" t="s">
        <v>1086</v>
      </c>
      <c r="B2980">
        <f t="shared" si="46"/>
        <v>2980</v>
      </c>
    </row>
    <row r="2981" spans="1:2" x14ac:dyDescent="0.2">
      <c r="A2981" t="s">
        <v>1072</v>
      </c>
      <c r="B2981">
        <f t="shared" si="46"/>
        <v>2981</v>
      </c>
    </row>
    <row r="2982" spans="1:2" x14ac:dyDescent="0.2">
      <c r="A2982" t="s">
        <v>1091</v>
      </c>
      <c r="B2982">
        <f t="shared" si="46"/>
        <v>2982</v>
      </c>
    </row>
    <row r="2983" spans="1:2" x14ac:dyDescent="0.2">
      <c r="A2983" t="s">
        <v>1281</v>
      </c>
      <c r="B2983">
        <f t="shared" si="46"/>
        <v>2983</v>
      </c>
    </row>
    <row r="2984" spans="1:2" x14ac:dyDescent="0.2">
      <c r="A2984" t="s">
        <v>1081</v>
      </c>
      <c r="B2984">
        <f t="shared" si="46"/>
        <v>2984</v>
      </c>
    </row>
    <row r="2985" spans="1:2" x14ac:dyDescent="0.2">
      <c r="A2985" t="s">
        <v>1282</v>
      </c>
      <c r="B2985">
        <f t="shared" si="46"/>
        <v>2985</v>
      </c>
    </row>
    <row r="2986" spans="1:2" x14ac:dyDescent="0.2">
      <c r="A2986" t="s">
        <v>1283</v>
      </c>
      <c r="B2986">
        <f t="shared" si="46"/>
        <v>2986</v>
      </c>
    </row>
    <row r="2987" spans="1:2" x14ac:dyDescent="0.2">
      <c r="A2987" t="s">
        <v>1084</v>
      </c>
      <c r="B2987">
        <f t="shared" si="46"/>
        <v>2987</v>
      </c>
    </row>
    <row r="2988" spans="1:2" x14ac:dyDescent="0.2">
      <c r="A2988" t="s">
        <v>1085</v>
      </c>
      <c r="B2988">
        <f t="shared" si="46"/>
        <v>2988</v>
      </c>
    </row>
    <row r="2989" spans="1:2" x14ac:dyDescent="0.2">
      <c r="A2989" t="s">
        <v>1086</v>
      </c>
      <c r="B2989">
        <f t="shared" si="46"/>
        <v>2989</v>
      </c>
    </row>
    <row r="2990" spans="1:2" x14ac:dyDescent="0.2">
      <c r="A2990" t="s">
        <v>1072</v>
      </c>
      <c r="B2990">
        <f t="shared" si="46"/>
        <v>2990</v>
      </c>
    </row>
    <row r="2991" spans="1:2" x14ac:dyDescent="0.2">
      <c r="A2991" t="s">
        <v>1095</v>
      </c>
      <c r="B2991">
        <f t="shared" si="46"/>
        <v>2991</v>
      </c>
    </row>
    <row r="2992" spans="1:2" x14ac:dyDescent="0.2">
      <c r="A2992" t="s">
        <v>1284</v>
      </c>
      <c r="B2992">
        <f t="shared" si="46"/>
        <v>2992</v>
      </c>
    </row>
    <row r="2993" spans="1:2" x14ac:dyDescent="0.2">
      <c r="A2993" t="s">
        <v>1097</v>
      </c>
      <c r="B2993">
        <f t="shared" si="46"/>
        <v>2993</v>
      </c>
    </row>
    <row r="2994" spans="1:2" x14ac:dyDescent="0.2">
      <c r="A2994" t="s">
        <v>1072</v>
      </c>
      <c r="B2994">
        <f t="shared" si="46"/>
        <v>2994</v>
      </c>
    </row>
    <row r="2995" spans="1:2" x14ac:dyDescent="0.2">
      <c r="A2995" t="s">
        <v>1676</v>
      </c>
      <c r="B2995">
        <f t="shared" si="46"/>
        <v>2995</v>
      </c>
    </row>
    <row r="2996" spans="1:2" x14ac:dyDescent="0.2">
      <c r="A2996" t="s">
        <v>1286</v>
      </c>
      <c r="B2996">
        <f t="shared" si="46"/>
        <v>2996</v>
      </c>
    </row>
    <row r="2997" spans="1:2" x14ac:dyDescent="0.2">
      <c r="A2997" t="s">
        <v>1287</v>
      </c>
      <c r="B2997">
        <f t="shared" si="46"/>
        <v>2997</v>
      </c>
    </row>
    <row r="2998" spans="1:2" x14ac:dyDescent="0.2">
      <c r="A2998" t="s">
        <v>1288</v>
      </c>
      <c r="B2998">
        <f t="shared" si="46"/>
        <v>2998</v>
      </c>
    </row>
    <row r="2999" spans="1:2" x14ac:dyDescent="0.2">
      <c r="A2999" t="s">
        <v>1289</v>
      </c>
      <c r="B2999">
        <f t="shared" si="46"/>
        <v>2999</v>
      </c>
    </row>
    <row r="3000" spans="1:2" x14ac:dyDescent="0.2">
      <c r="A3000" t="s">
        <v>1081</v>
      </c>
      <c r="B3000">
        <f t="shared" si="46"/>
        <v>3000</v>
      </c>
    </row>
    <row r="3001" spans="1:2" x14ac:dyDescent="0.2">
      <c r="A3001" t="s">
        <v>1290</v>
      </c>
      <c r="B3001">
        <f t="shared" si="46"/>
        <v>3001</v>
      </c>
    </row>
    <row r="3002" spans="1:2" x14ac:dyDescent="0.2">
      <c r="A3002" t="s">
        <v>1084</v>
      </c>
      <c r="B3002">
        <f t="shared" si="46"/>
        <v>3002</v>
      </c>
    </row>
    <row r="3003" spans="1:2" x14ac:dyDescent="0.2">
      <c r="A3003" t="s">
        <v>1085</v>
      </c>
      <c r="B3003">
        <f t="shared" si="46"/>
        <v>3003</v>
      </c>
    </row>
    <row r="3004" spans="1:2" x14ac:dyDescent="0.2">
      <c r="A3004" t="s">
        <v>1086</v>
      </c>
      <c r="B3004">
        <f t="shared" si="46"/>
        <v>3004</v>
      </c>
    </row>
    <row r="3005" spans="1:2" x14ac:dyDescent="0.2">
      <c r="A3005" t="s">
        <v>1072</v>
      </c>
      <c r="B3005">
        <f t="shared" si="46"/>
        <v>3005</v>
      </c>
    </row>
    <row r="3006" spans="1:2" x14ac:dyDescent="0.2">
      <c r="A3006" t="s">
        <v>1677</v>
      </c>
      <c r="B3006">
        <f t="shared" si="46"/>
        <v>3006</v>
      </c>
    </row>
    <row r="3007" spans="1:2" x14ac:dyDescent="0.2">
      <c r="A3007" t="s">
        <v>1101</v>
      </c>
      <c r="B3007">
        <f t="shared" si="46"/>
        <v>3007</v>
      </c>
    </row>
    <row r="3008" spans="1:2" x14ac:dyDescent="0.2">
      <c r="A3008" t="s">
        <v>1678</v>
      </c>
      <c r="B3008">
        <f t="shared" si="46"/>
        <v>3008</v>
      </c>
    </row>
    <row r="3009" spans="1:2" x14ac:dyDescent="0.2">
      <c r="A3009" t="s">
        <v>1679</v>
      </c>
      <c r="B3009">
        <f t="shared" si="46"/>
        <v>3009</v>
      </c>
    </row>
    <row r="3010" spans="1:2" x14ac:dyDescent="0.2">
      <c r="A3010" t="s">
        <v>1680</v>
      </c>
      <c r="B3010">
        <f t="shared" si="46"/>
        <v>3010</v>
      </c>
    </row>
    <row r="3011" spans="1:2" x14ac:dyDescent="0.2">
      <c r="A3011" t="s">
        <v>1105</v>
      </c>
      <c r="B3011">
        <f t="shared" ref="B3011:B3074" si="47">B3010+1</f>
        <v>3011</v>
      </c>
    </row>
    <row r="3012" spans="1:2" x14ac:dyDescent="0.2">
      <c r="A3012" t="s">
        <v>1072</v>
      </c>
      <c r="B3012">
        <f t="shared" si="47"/>
        <v>3012</v>
      </c>
    </row>
    <row r="3013" spans="1:2" x14ac:dyDescent="0.2">
      <c r="A3013" t="s">
        <v>1295</v>
      </c>
      <c r="B3013">
        <f t="shared" si="47"/>
        <v>3013</v>
      </c>
    </row>
    <row r="3014" spans="1:2" x14ac:dyDescent="0.2">
      <c r="A3014" t="s">
        <v>1107</v>
      </c>
      <c r="B3014">
        <f t="shared" si="47"/>
        <v>3014</v>
      </c>
    </row>
    <row r="3015" spans="1:2" x14ac:dyDescent="0.2">
      <c r="A3015" t="s">
        <v>1681</v>
      </c>
      <c r="B3015">
        <f t="shared" si="47"/>
        <v>3015</v>
      </c>
    </row>
    <row r="3016" spans="1:2" x14ac:dyDescent="0.2">
      <c r="A3016" t="s">
        <v>1297</v>
      </c>
      <c r="B3016">
        <f t="shared" si="47"/>
        <v>3016</v>
      </c>
    </row>
    <row r="3017" spans="1:2" x14ac:dyDescent="0.2">
      <c r="A3017" t="s">
        <v>1682</v>
      </c>
      <c r="B3017">
        <f t="shared" si="47"/>
        <v>3017</v>
      </c>
    </row>
    <row r="3018" spans="1:2" x14ac:dyDescent="0.2">
      <c r="A3018" t="s">
        <v>1111</v>
      </c>
      <c r="B3018">
        <f t="shared" si="47"/>
        <v>3018</v>
      </c>
    </row>
    <row r="3019" spans="1:2" x14ac:dyDescent="0.2">
      <c r="A3019" t="s">
        <v>1299</v>
      </c>
      <c r="B3019">
        <f t="shared" si="47"/>
        <v>3019</v>
      </c>
    </row>
    <row r="3020" spans="1:2" x14ac:dyDescent="0.2">
      <c r="A3020" t="s">
        <v>1081</v>
      </c>
      <c r="B3020">
        <f t="shared" si="47"/>
        <v>3020</v>
      </c>
    </row>
    <row r="3021" spans="1:2" x14ac:dyDescent="0.2">
      <c r="A3021" t="s">
        <v>1300</v>
      </c>
      <c r="B3021">
        <f t="shared" si="47"/>
        <v>3021</v>
      </c>
    </row>
    <row r="3022" spans="1:2" x14ac:dyDescent="0.2">
      <c r="A3022" t="s">
        <v>1301</v>
      </c>
      <c r="B3022">
        <f t="shared" si="47"/>
        <v>3022</v>
      </c>
    </row>
    <row r="3023" spans="1:2" x14ac:dyDescent="0.2">
      <c r="A3023" t="s">
        <v>1084</v>
      </c>
      <c r="B3023">
        <f t="shared" si="47"/>
        <v>3023</v>
      </c>
    </row>
    <row r="3024" spans="1:2" x14ac:dyDescent="0.2">
      <c r="A3024" t="s">
        <v>1085</v>
      </c>
      <c r="B3024">
        <f t="shared" si="47"/>
        <v>3024</v>
      </c>
    </row>
    <row r="3025" spans="1:2" x14ac:dyDescent="0.2">
      <c r="A3025" t="s">
        <v>1086</v>
      </c>
      <c r="B3025">
        <f t="shared" si="47"/>
        <v>3025</v>
      </c>
    </row>
    <row r="3026" spans="1:2" x14ac:dyDescent="0.2">
      <c r="A3026" t="s">
        <v>1072</v>
      </c>
      <c r="B3026">
        <f t="shared" si="47"/>
        <v>3026</v>
      </c>
    </row>
    <row r="3027" spans="1:2" x14ac:dyDescent="0.2">
      <c r="A3027" t="s">
        <v>1302</v>
      </c>
      <c r="B3027">
        <f t="shared" si="47"/>
        <v>3027</v>
      </c>
    </row>
    <row r="3028" spans="1:2" x14ac:dyDescent="0.2">
      <c r="A3028" t="s">
        <v>1303</v>
      </c>
      <c r="B3028">
        <f t="shared" si="47"/>
        <v>3028</v>
      </c>
    </row>
    <row r="3029" spans="1:2" x14ac:dyDescent="0.2">
      <c r="A3029" t="s">
        <v>1117</v>
      </c>
      <c r="B3029">
        <f t="shared" si="47"/>
        <v>3029</v>
      </c>
    </row>
    <row r="3030" spans="1:2" x14ac:dyDescent="0.2">
      <c r="A3030" t="s">
        <v>1118</v>
      </c>
      <c r="B3030">
        <f t="shared" si="47"/>
        <v>3030</v>
      </c>
    </row>
    <row r="3031" spans="1:2" x14ac:dyDescent="0.2">
      <c r="A3031" t="s">
        <v>1066</v>
      </c>
      <c r="B3031">
        <f t="shared" si="47"/>
        <v>3031</v>
      </c>
    </row>
    <row r="3032" spans="1:2" x14ac:dyDescent="0.2">
      <c r="A3032" t="s">
        <v>1268</v>
      </c>
      <c r="B3032">
        <f t="shared" si="47"/>
        <v>3032</v>
      </c>
    </row>
    <row r="3033" spans="1:2" x14ac:dyDescent="0.2">
      <c r="A3033" t="s">
        <v>1068</v>
      </c>
      <c r="B3033">
        <f t="shared" si="47"/>
        <v>3033</v>
      </c>
    </row>
    <row r="3034" spans="1:2" x14ac:dyDescent="0.2">
      <c r="A3034" t="s">
        <v>1069</v>
      </c>
      <c r="B3034">
        <f t="shared" si="47"/>
        <v>3034</v>
      </c>
    </row>
    <row r="3035" spans="1:2" x14ac:dyDescent="0.2">
      <c r="A3035" t="s">
        <v>1513</v>
      </c>
      <c r="B3035">
        <f t="shared" si="47"/>
        <v>3035</v>
      </c>
    </row>
    <row r="3036" spans="1:2" x14ac:dyDescent="0.2">
      <c r="A3036" t="s">
        <v>1071</v>
      </c>
      <c r="B3036">
        <f t="shared" si="47"/>
        <v>3036</v>
      </c>
    </row>
    <row r="3037" spans="1:2" x14ac:dyDescent="0.2">
      <c r="A3037" t="s">
        <v>1072</v>
      </c>
      <c r="B3037">
        <f t="shared" si="47"/>
        <v>3037</v>
      </c>
    </row>
    <row r="3038" spans="1:2" x14ac:dyDescent="0.2">
      <c r="A3038" t="s">
        <v>1514</v>
      </c>
      <c r="B3038">
        <f t="shared" si="47"/>
        <v>3038</v>
      </c>
    </row>
    <row r="3039" spans="1:2" x14ac:dyDescent="0.2">
      <c r="A3039" t="s">
        <v>1271</v>
      </c>
      <c r="B3039">
        <f t="shared" si="47"/>
        <v>3039</v>
      </c>
    </row>
    <row r="3040" spans="1:2" x14ac:dyDescent="0.2">
      <c r="A3040" t="s">
        <v>1515</v>
      </c>
      <c r="B3040">
        <f t="shared" si="47"/>
        <v>3040</v>
      </c>
    </row>
    <row r="3041" spans="1:2" x14ac:dyDescent="0.2">
      <c r="A3041" t="s">
        <v>1516</v>
      </c>
      <c r="B3041">
        <f t="shared" si="47"/>
        <v>3041</v>
      </c>
    </row>
    <row r="3042" spans="1:2" x14ac:dyDescent="0.2">
      <c r="A3042" t="s">
        <v>1517</v>
      </c>
      <c r="B3042">
        <f t="shared" si="47"/>
        <v>3042</v>
      </c>
    </row>
    <row r="3043" spans="1:2" x14ac:dyDescent="0.2">
      <c r="A3043" t="s">
        <v>1078</v>
      </c>
      <c r="B3043">
        <f t="shared" si="47"/>
        <v>3043</v>
      </c>
    </row>
    <row r="3044" spans="1:2" x14ac:dyDescent="0.2">
      <c r="A3044" t="s">
        <v>1079</v>
      </c>
      <c r="B3044">
        <f t="shared" si="47"/>
        <v>3044</v>
      </c>
    </row>
    <row r="3045" spans="1:2" x14ac:dyDescent="0.2">
      <c r="A3045" t="s">
        <v>1518</v>
      </c>
      <c r="B3045">
        <f t="shared" si="47"/>
        <v>3045</v>
      </c>
    </row>
    <row r="3046" spans="1:2" x14ac:dyDescent="0.2">
      <c r="A3046" t="s">
        <v>1081</v>
      </c>
      <c r="B3046">
        <f t="shared" si="47"/>
        <v>3046</v>
      </c>
    </row>
    <row r="3047" spans="1:2" x14ac:dyDescent="0.2">
      <c r="A3047" t="s">
        <v>1519</v>
      </c>
      <c r="B3047">
        <f t="shared" si="47"/>
        <v>3047</v>
      </c>
    </row>
    <row r="3048" spans="1:2" x14ac:dyDescent="0.2">
      <c r="A3048" t="s">
        <v>1520</v>
      </c>
      <c r="B3048">
        <f t="shared" si="47"/>
        <v>3048</v>
      </c>
    </row>
    <row r="3049" spans="1:2" x14ac:dyDescent="0.2">
      <c r="A3049" t="s">
        <v>1084</v>
      </c>
      <c r="B3049">
        <f t="shared" si="47"/>
        <v>3049</v>
      </c>
    </row>
    <row r="3050" spans="1:2" x14ac:dyDescent="0.2">
      <c r="A3050" t="s">
        <v>1085</v>
      </c>
      <c r="B3050">
        <f t="shared" si="47"/>
        <v>3050</v>
      </c>
    </row>
    <row r="3051" spans="1:2" x14ac:dyDescent="0.2">
      <c r="A3051" t="s">
        <v>1086</v>
      </c>
      <c r="B3051">
        <f t="shared" si="47"/>
        <v>3051</v>
      </c>
    </row>
    <row r="3052" spans="1:2" x14ac:dyDescent="0.2">
      <c r="A3052" t="s">
        <v>1072</v>
      </c>
      <c r="B3052">
        <f t="shared" si="47"/>
        <v>3052</v>
      </c>
    </row>
    <row r="3053" spans="1:2" x14ac:dyDescent="0.2">
      <c r="A3053" t="s">
        <v>1087</v>
      </c>
      <c r="B3053">
        <f t="shared" si="47"/>
        <v>3053</v>
      </c>
    </row>
    <row r="3054" spans="1:2" x14ac:dyDescent="0.2">
      <c r="A3054" t="s">
        <v>1432</v>
      </c>
      <c r="B3054">
        <f t="shared" si="47"/>
        <v>3054</v>
      </c>
    </row>
    <row r="3055" spans="1:2" x14ac:dyDescent="0.2">
      <c r="A3055" t="s">
        <v>1081</v>
      </c>
      <c r="B3055">
        <f t="shared" si="47"/>
        <v>3055</v>
      </c>
    </row>
    <row r="3056" spans="1:2" x14ac:dyDescent="0.2">
      <c r="A3056" t="s">
        <v>1433</v>
      </c>
      <c r="B3056">
        <f t="shared" si="47"/>
        <v>3056</v>
      </c>
    </row>
    <row r="3057" spans="1:2" x14ac:dyDescent="0.2">
      <c r="A3057" t="s">
        <v>1434</v>
      </c>
      <c r="B3057">
        <f t="shared" si="47"/>
        <v>3057</v>
      </c>
    </row>
    <row r="3058" spans="1:2" x14ac:dyDescent="0.2">
      <c r="A3058" t="s">
        <v>1084</v>
      </c>
      <c r="B3058">
        <f t="shared" si="47"/>
        <v>3058</v>
      </c>
    </row>
    <row r="3059" spans="1:2" x14ac:dyDescent="0.2">
      <c r="A3059" t="s">
        <v>1085</v>
      </c>
      <c r="B3059">
        <f t="shared" si="47"/>
        <v>3059</v>
      </c>
    </row>
    <row r="3060" spans="1:2" x14ac:dyDescent="0.2">
      <c r="A3060" t="s">
        <v>1086</v>
      </c>
      <c r="B3060">
        <f t="shared" si="47"/>
        <v>3060</v>
      </c>
    </row>
    <row r="3061" spans="1:2" x14ac:dyDescent="0.2">
      <c r="A3061" t="s">
        <v>1072</v>
      </c>
      <c r="B3061">
        <f t="shared" si="47"/>
        <v>3061</v>
      </c>
    </row>
    <row r="3062" spans="1:2" x14ac:dyDescent="0.2">
      <c r="A3062" t="s">
        <v>1091</v>
      </c>
      <c r="B3062">
        <f t="shared" si="47"/>
        <v>3062</v>
      </c>
    </row>
    <row r="3063" spans="1:2" x14ac:dyDescent="0.2">
      <c r="A3063" t="s">
        <v>1521</v>
      </c>
      <c r="B3063">
        <f t="shared" si="47"/>
        <v>3063</v>
      </c>
    </row>
    <row r="3064" spans="1:2" x14ac:dyDescent="0.2">
      <c r="A3064" t="s">
        <v>1081</v>
      </c>
      <c r="B3064">
        <f t="shared" si="47"/>
        <v>3064</v>
      </c>
    </row>
    <row r="3065" spans="1:2" x14ac:dyDescent="0.2">
      <c r="A3065" t="s">
        <v>1522</v>
      </c>
      <c r="B3065">
        <f t="shared" si="47"/>
        <v>3065</v>
      </c>
    </row>
    <row r="3066" spans="1:2" x14ac:dyDescent="0.2">
      <c r="A3066" t="s">
        <v>1523</v>
      </c>
      <c r="B3066">
        <f t="shared" si="47"/>
        <v>3066</v>
      </c>
    </row>
    <row r="3067" spans="1:2" x14ac:dyDescent="0.2">
      <c r="A3067" t="s">
        <v>1084</v>
      </c>
      <c r="B3067">
        <f t="shared" si="47"/>
        <v>3067</v>
      </c>
    </row>
    <row r="3068" spans="1:2" x14ac:dyDescent="0.2">
      <c r="A3068" t="s">
        <v>1085</v>
      </c>
      <c r="B3068">
        <f t="shared" si="47"/>
        <v>3068</v>
      </c>
    </row>
    <row r="3069" spans="1:2" x14ac:dyDescent="0.2">
      <c r="A3069" t="s">
        <v>1086</v>
      </c>
      <c r="B3069">
        <f t="shared" si="47"/>
        <v>3069</v>
      </c>
    </row>
    <row r="3070" spans="1:2" x14ac:dyDescent="0.2">
      <c r="A3070" t="s">
        <v>1072</v>
      </c>
      <c r="B3070">
        <f t="shared" si="47"/>
        <v>3070</v>
      </c>
    </row>
    <row r="3071" spans="1:2" x14ac:dyDescent="0.2">
      <c r="A3071" t="s">
        <v>1095</v>
      </c>
      <c r="B3071">
        <f t="shared" si="47"/>
        <v>3071</v>
      </c>
    </row>
    <row r="3072" spans="1:2" x14ac:dyDescent="0.2">
      <c r="A3072" t="s">
        <v>1524</v>
      </c>
      <c r="B3072">
        <f t="shared" si="47"/>
        <v>3072</v>
      </c>
    </row>
    <row r="3073" spans="1:2" x14ac:dyDescent="0.2">
      <c r="A3073" t="s">
        <v>1097</v>
      </c>
      <c r="B3073">
        <f t="shared" si="47"/>
        <v>3073</v>
      </c>
    </row>
    <row r="3074" spans="1:2" x14ac:dyDescent="0.2">
      <c r="A3074" t="s">
        <v>1072</v>
      </c>
      <c r="B3074">
        <f t="shared" si="47"/>
        <v>3074</v>
      </c>
    </row>
    <row r="3075" spans="1:2" x14ac:dyDescent="0.2">
      <c r="A3075" t="s">
        <v>1683</v>
      </c>
      <c r="B3075">
        <f t="shared" ref="B3075:B3138" si="48">B3074+1</f>
        <v>3075</v>
      </c>
    </row>
    <row r="3076" spans="1:2" x14ac:dyDescent="0.2">
      <c r="A3076" t="s">
        <v>1526</v>
      </c>
      <c r="B3076">
        <f t="shared" si="48"/>
        <v>3076</v>
      </c>
    </row>
    <row r="3077" spans="1:2" x14ac:dyDescent="0.2">
      <c r="A3077" t="s">
        <v>1655</v>
      </c>
      <c r="B3077">
        <f t="shared" si="48"/>
        <v>3077</v>
      </c>
    </row>
    <row r="3078" spans="1:2" x14ac:dyDescent="0.2">
      <c r="A3078" t="s">
        <v>1288</v>
      </c>
      <c r="B3078">
        <f t="shared" si="48"/>
        <v>3078</v>
      </c>
    </row>
    <row r="3079" spans="1:2" x14ac:dyDescent="0.2">
      <c r="A3079" t="s">
        <v>1656</v>
      </c>
      <c r="B3079">
        <f t="shared" si="48"/>
        <v>3079</v>
      </c>
    </row>
    <row r="3080" spans="1:2" x14ac:dyDescent="0.2">
      <c r="A3080" t="s">
        <v>1081</v>
      </c>
      <c r="B3080">
        <f t="shared" si="48"/>
        <v>3080</v>
      </c>
    </row>
    <row r="3081" spans="1:2" x14ac:dyDescent="0.2">
      <c r="A3081" t="s">
        <v>1657</v>
      </c>
      <c r="B3081">
        <f t="shared" si="48"/>
        <v>3081</v>
      </c>
    </row>
    <row r="3082" spans="1:2" x14ac:dyDescent="0.2">
      <c r="A3082" t="s">
        <v>1084</v>
      </c>
      <c r="B3082">
        <f t="shared" si="48"/>
        <v>3082</v>
      </c>
    </row>
    <row r="3083" spans="1:2" x14ac:dyDescent="0.2">
      <c r="A3083" t="s">
        <v>1085</v>
      </c>
      <c r="B3083">
        <f t="shared" si="48"/>
        <v>3083</v>
      </c>
    </row>
    <row r="3084" spans="1:2" x14ac:dyDescent="0.2">
      <c r="A3084" t="s">
        <v>1086</v>
      </c>
      <c r="B3084">
        <f t="shared" si="48"/>
        <v>3084</v>
      </c>
    </row>
    <row r="3085" spans="1:2" x14ac:dyDescent="0.2">
      <c r="A3085" t="s">
        <v>1072</v>
      </c>
      <c r="B3085">
        <f t="shared" si="48"/>
        <v>3085</v>
      </c>
    </row>
    <row r="3086" spans="1:2" x14ac:dyDescent="0.2">
      <c r="A3086" t="s">
        <v>1684</v>
      </c>
      <c r="B3086">
        <f t="shared" si="48"/>
        <v>3086</v>
      </c>
    </row>
    <row r="3087" spans="1:2" x14ac:dyDescent="0.2">
      <c r="A3087" t="s">
        <v>1101</v>
      </c>
      <c r="B3087">
        <f t="shared" si="48"/>
        <v>3087</v>
      </c>
    </row>
    <row r="3088" spans="1:2" x14ac:dyDescent="0.2">
      <c r="A3088" t="s">
        <v>1531</v>
      </c>
      <c r="B3088">
        <f t="shared" si="48"/>
        <v>3088</v>
      </c>
    </row>
    <row r="3089" spans="1:2" x14ac:dyDescent="0.2">
      <c r="A3089" t="s">
        <v>1532</v>
      </c>
      <c r="B3089">
        <f t="shared" si="48"/>
        <v>3089</v>
      </c>
    </row>
    <row r="3090" spans="1:2" x14ac:dyDescent="0.2">
      <c r="A3090" t="s">
        <v>1533</v>
      </c>
      <c r="B3090">
        <f t="shared" si="48"/>
        <v>3090</v>
      </c>
    </row>
    <row r="3091" spans="1:2" x14ac:dyDescent="0.2">
      <c r="A3091" t="s">
        <v>1105</v>
      </c>
      <c r="B3091">
        <f t="shared" si="48"/>
        <v>3091</v>
      </c>
    </row>
    <row r="3092" spans="1:2" x14ac:dyDescent="0.2">
      <c r="A3092" t="s">
        <v>1072</v>
      </c>
      <c r="B3092">
        <f t="shared" si="48"/>
        <v>3092</v>
      </c>
    </row>
    <row r="3093" spans="1:2" x14ac:dyDescent="0.2">
      <c r="A3093" t="s">
        <v>1534</v>
      </c>
      <c r="B3093">
        <f t="shared" si="48"/>
        <v>3093</v>
      </c>
    </row>
    <row r="3094" spans="1:2" x14ac:dyDescent="0.2">
      <c r="A3094" t="s">
        <v>1107</v>
      </c>
      <c r="B3094">
        <f t="shared" si="48"/>
        <v>3094</v>
      </c>
    </row>
    <row r="3095" spans="1:2" x14ac:dyDescent="0.2">
      <c r="A3095" t="s">
        <v>1685</v>
      </c>
      <c r="B3095">
        <f t="shared" si="48"/>
        <v>3095</v>
      </c>
    </row>
    <row r="3096" spans="1:2" x14ac:dyDescent="0.2">
      <c r="A3096" t="s">
        <v>1536</v>
      </c>
      <c r="B3096">
        <f t="shared" si="48"/>
        <v>3096</v>
      </c>
    </row>
    <row r="3097" spans="1:2" x14ac:dyDescent="0.2">
      <c r="A3097" t="s">
        <v>1686</v>
      </c>
      <c r="B3097">
        <f t="shared" si="48"/>
        <v>3097</v>
      </c>
    </row>
    <row r="3098" spans="1:2" x14ac:dyDescent="0.2">
      <c r="A3098" t="s">
        <v>1111</v>
      </c>
      <c r="B3098">
        <f t="shared" si="48"/>
        <v>3098</v>
      </c>
    </row>
    <row r="3099" spans="1:2" x14ac:dyDescent="0.2">
      <c r="A3099" t="s">
        <v>1538</v>
      </c>
      <c r="B3099">
        <f t="shared" si="48"/>
        <v>3099</v>
      </c>
    </row>
    <row r="3100" spans="1:2" x14ac:dyDescent="0.2">
      <c r="A3100" t="s">
        <v>1081</v>
      </c>
      <c r="B3100">
        <f t="shared" si="48"/>
        <v>3100</v>
      </c>
    </row>
    <row r="3101" spans="1:2" x14ac:dyDescent="0.2">
      <c r="A3101" t="s">
        <v>1539</v>
      </c>
      <c r="B3101">
        <f t="shared" si="48"/>
        <v>3101</v>
      </c>
    </row>
    <row r="3102" spans="1:2" x14ac:dyDescent="0.2">
      <c r="A3102" t="s">
        <v>1540</v>
      </c>
      <c r="B3102">
        <f t="shared" si="48"/>
        <v>3102</v>
      </c>
    </row>
    <row r="3103" spans="1:2" x14ac:dyDescent="0.2">
      <c r="A3103" t="s">
        <v>1084</v>
      </c>
      <c r="B3103">
        <f t="shared" si="48"/>
        <v>3103</v>
      </c>
    </row>
    <row r="3104" spans="1:2" x14ac:dyDescent="0.2">
      <c r="A3104" t="s">
        <v>1085</v>
      </c>
      <c r="B3104">
        <f t="shared" si="48"/>
        <v>3104</v>
      </c>
    </row>
    <row r="3105" spans="1:2" x14ac:dyDescent="0.2">
      <c r="A3105" t="s">
        <v>1086</v>
      </c>
      <c r="B3105">
        <f t="shared" si="48"/>
        <v>3105</v>
      </c>
    </row>
    <row r="3106" spans="1:2" x14ac:dyDescent="0.2">
      <c r="A3106" t="s">
        <v>1072</v>
      </c>
      <c r="B3106">
        <f t="shared" si="48"/>
        <v>3106</v>
      </c>
    </row>
    <row r="3107" spans="1:2" x14ac:dyDescent="0.2">
      <c r="A3107" t="s">
        <v>1541</v>
      </c>
      <c r="B3107">
        <f t="shared" si="48"/>
        <v>3107</v>
      </c>
    </row>
    <row r="3108" spans="1:2" x14ac:dyDescent="0.2">
      <c r="A3108" t="s">
        <v>1116</v>
      </c>
      <c r="B3108">
        <f t="shared" si="48"/>
        <v>3108</v>
      </c>
    </row>
    <row r="3109" spans="1:2" x14ac:dyDescent="0.2">
      <c r="A3109" t="s">
        <v>1117</v>
      </c>
      <c r="B3109">
        <f t="shared" si="48"/>
        <v>3109</v>
      </c>
    </row>
    <row r="3110" spans="1:2" x14ac:dyDescent="0.2">
      <c r="A3110" t="s">
        <v>1118</v>
      </c>
      <c r="B3110">
        <f t="shared" si="48"/>
        <v>3110</v>
      </c>
    </row>
    <row r="3111" spans="1:2" x14ac:dyDescent="0.2">
      <c r="A3111" t="s">
        <v>1066</v>
      </c>
      <c r="B3111">
        <f t="shared" si="48"/>
        <v>3111</v>
      </c>
    </row>
    <row r="3112" spans="1:2" x14ac:dyDescent="0.2">
      <c r="A3112" t="s">
        <v>1268</v>
      </c>
      <c r="B3112">
        <f t="shared" si="48"/>
        <v>3112</v>
      </c>
    </row>
    <row r="3113" spans="1:2" x14ac:dyDescent="0.2">
      <c r="A3113" t="s">
        <v>1068</v>
      </c>
      <c r="B3113">
        <f t="shared" si="48"/>
        <v>3113</v>
      </c>
    </row>
    <row r="3114" spans="1:2" x14ac:dyDescent="0.2">
      <c r="A3114" t="s">
        <v>1069</v>
      </c>
      <c r="B3114">
        <f t="shared" si="48"/>
        <v>3114</v>
      </c>
    </row>
    <row r="3115" spans="1:2" x14ac:dyDescent="0.2">
      <c r="A3115" t="s">
        <v>1687</v>
      </c>
      <c r="B3115">
        <f t="shared" si="48"/>
        <v>3115</v>
      </c>
    </row>
    <row r="3116" spans="1:2" x14ac:dyDescent="0.2">
      <c r="A3116" t="s">
        <v>1071</v>
      </c>
      <c r="B3116">
        <f t="shared" si="48"/>
        <v>3116</v>
      </c>
    </row>
    <row r="3117" spans="1:2" x14ac:dyDescent="0.2">
      <c r="A3117" t="s">
        <v>1072</v>
      </c>
      <c r="B3117">
        <f t="shared" si="48"/>
        <v>3117</v>
      </c>
    </row>
    <row r="3118" spans="1:2" x14ac:dyDescent="0.2">
      <c r="A3118" t="s">
        <v>1270</v>
      </c>
      <c r="B3118">
        <f t="shared" si="48"/>
        <v>3118</v>
      </c>
    </row>
    <row r="3119" spans="1:2" x14ac:dyDescent="0.2">
      <c r="A3119" t="s">
        <v>1271</v>
      </c>
      <c r="B3119">
        <f t="shared" si="48"/>
        <v>3119</v>
      </c>
    </row>
    <row r="3120" spans="1:2" x14ac:dyDescent="0.2">
      <c r="A3120" t="s">
        <v>1272</v>
      </c>
      <c r="B3120">
        <f t="shared" si="48"/>
        <v>3120</v>
      </c>
    </row>
    <row r="3121" spans="1:2" x14ac:dyDescent="0.2">
      <c r="A3121" t="s">
        <v>1273</v>
      </c>
      <c r="B3121">
        <f t="shared" si="48"/>
        <v>3121</v>
      </c>
    </row>
    <row r="3122" spans="1:2" x14ac:dyDescent="0.2">
      <c r="A3122" t="s">
        <v>1274</v>
      </c>
      <c r="B3122">
        <f t="shared" si="48"/>
        <v>3122</v>
      </c>
    </row>
    <row r="3123" spans="1:2" x14ac:dyDescent="0.2">
      <c r="A3123" t="s">
        <v>1079</v>
      </c>
      <c r="B3123">
        <f t="shared" si="48"/>
        <v>3123</v>
      </c>
    </row>
    <row r="3124" spans="1:2" x14ac:dyDescent="0.2">
      <c r="A3124" t="s">
        <v>1275</v>
      </c>
      <c r="B3124">
        <f t="shared" si="48"/>
        <v>3124</v>
      </c>
    </row>
    <row r="3125" spans="1:2" x14ac:dyDescent="0.2">
      <c r="A3125" t="s">
        <v>1081</v>
      </c>
      <c r="B3125">
        <f t="shared" si="48"/>
        <v>3125</v>
      </c>
    </row>
    <row r="3126" spans="1:2" x14ac:dyDescent="0.2">
      <c r="A3126" t="s">
        <v>1276</v>
      </c>
      <c r="B3126">
        <f t="shared" si="48"/>
        <v>3126</v>
      </c>
    </row>
    <row r="3127" spans="1:2" x14ac:dyDescent="0.2">
      <c r="A3127" t="s">
        <v>1277</v>
      </c>
      <c r="B3127">
        <f t="shared" si="48"/>
        <v>3127</v>
      </c>
    </row>
    <row r="3128" spans="1:2" x14ac:dyDescent="0.2">
      <c r="A3128" t="s">
        <v>1084</v>
      </c>
      <c r="B3128">
        <f t="shared" si="48"/>
        <v>3128</v>
      </c>
    </row>
    <row r="3129" spans="1:2" x14ac:dyDescent="0.2">
      <c r="A3129" t="s">
        <v>1085</v>
      </c>
      <c r="B3129">
        <f t="shared" si="48"/>
        <v>3129</v>
      </c>
    </row>
    <row r="3130" spans="1:2" x14ac:dyDescent="0.2">
      <c r="A3130" t="s">
        <v>1086</v>
      </c>
      <c r="B3130">
        <f t="shared" si="48"/>
        <v>3130</v>
      </c>
    </row>
    <row r="3131" spans="1:2" x14ac:dyDescent="0.2">
      <c r="A3131" t="s">
        <v>1072</v>
      </c>
      <c r="B3131">
        <f t="shared" si="48"/>
        <v>3131</v>
      </c>
    </row>
    <row r="3132" spans="1:2" x14ac:dyDescent="0.2">
      <c r="A3132" t="s">
        <v>1087</v>
      </c>
      <c r="B3132">
        <f t="shared" si="48"/>
        <v>3132</v>
      </c>
    </row>
    <row r="3133" spans="1:2" x14ac:dyDescent="0.2">
      <c r="A3133" t="s">
        <v>1278</v>
      </c>
      <c r="B3133">
        <f t="shared" si="48"/>
        <v>3133</v>
      </c>
    </row>
    <row r="3134" spans="1:2" x14ac:dyDescent="0.2">
      <c r="A3134" t="s">
        <v>1081</v>
      </c>
      <c r="B3134">
        <f t="shared" si="48"/>
        <v>3134</v>
      </c>
    </row>
    <row r="3135" spans="1:2" x14ac:dyDescent="0.2">
      <c r="A3135" t="s">
        <v>1279</v>
      </c>
      <c r="B3135">
        <f t="shared" si="48"/>
        <v>3135</v>
      </c>
    </row>
    <row r="3136" spans="1:2" x14ac:dyDescent="0.2">
      <c r="A3136" t="s">
        <v>1280</v>
      </c>
      <c r="B3136">
        <f t="shared" si="48"/>
        <v>3136</v>
      </c>
    </row>
    <row r="3137" spans="1:2" x14ac:dyDescent="0.2">
      <c r="A3137" t="s">
        <v>1084</v>
      </c>
      <c r="B3137">
        <f t="shared" si="48"/>
        <v>3137</v>
      </c>
    </row>
    <row r="3138" spans="1:2" x14ac:dyDescent="0.2">
      <c r="A3138" t="s">
        <v>1085</v>
      </c>
      <c r="B3138">
        <f t="shared" si="48"/>
        <v>3138</v>
      </c>
    </row>
    <row r="3139" spans="1:2" x14ac:dyDescent="0.2">
      <c r="A3139" t="s">
        <v>1086</v>
      </c>
      <c r="B3139">
        <f t="shared" ref="B3139:B3202" si="49">B3138+1</f>
        <v>3139</v>
      </c>
    </row>
    <row r="3140" spans="1:2" x14ac:dyDescent="0.2">
      <c r="A3140" t="s">
        <v>1072</v>
      </c>
      <c r="B3140">
        <f t="shared" si="49"/>
        <v>3140</v>
      </c>
    </row>
    <row r="3141" spans="1:2" x14ac:dyDescent="0.2">
      <c r="A3141" t="s">
        <v>1091</v>
      </c>
      <c r="B3141">
        <f t="shared" si="49"/>
        <v>3141</v>
      </c>
    </row>
    <row r="3142" spans="1:2" x14ac:dyDescent="0.2">
      <c r="A3142" t="s">
        <v>1281</v>
      </c>
      <c r="B3142">
        <f t="shared" si="49"/>
        <v>3142</v>
      </c>
    </row>
    <row r="3143" spans="1:2" x14ac:dyDescent="0.2">
      <c r="A3143" t="s">
        <v>1081</v>
      </c>
      <c r="B3143">
        <f t="shared" si="49"/>
        <v>3143</v>
      </c>
    </row>
    <row r="3144" spans="1:2" x14ac:dyDescent="0.2">
      <c r="A3144" t="s">
        <v>1282</v>
      </c>
      <c r="B3144">
        <f t="shared" si="49"/>
        <v>3144</v>
      </c>
    </row>
    <row r="3145" spans="1:2" x14ac:dyDescent="0.2">
      <c r="A3145" t="s">
        <v>1283</v>
      </c>
      <c r="B3145">
        <f t="shared" si="49"/>
        <v>3145</v>
      </c>
    </row>
    <row r="3146" spans="1:2" x14ac:dyDescent="0.2">
      <c r="A3146" t="s">
        <v>1084</v>
      </c>
      <c r="B3146">
        <f t="shared" si="49"/>
        <v>3146</v>
      </c>
    </row>
    <row r="3147" spans="1:2" x14ac:dyDescent="0.2">
      <c r="A3147" t="s">
        <v>1085</v>
      </c>
      <c r="B3147">
        <f t="shared" si="49"/>
        <v>3147</v>
      </c>
    </row>
    <row r="3148" spans="1:2" x14ac:dyDescent="0.2">
      <c r="A3148" t="s">
        <v>1086</v>
      </c>
      <c r="B3148">
        <f t="shared" si="49"/>
        <v>3148</v>
      </c>
    </row>
    <row r="3149" spans="1:2" x14ac:dyDescent="0.2">
      <c r="A3149" t="s">
        <v>1072</v>
      </c>
      <c r="B3149">
        <f t="shared" si="49"/>
        <v>3149</v>
      </c>
    </row>
    <row r="3150" spans="1:2" x14ac:dyDescent="0.2">
      <c r="A3150" t="s">
        <v>1095</v>
      </c>
      <c r="B3150">
        <f t="shared" si="49"/>
        <v>3150</v>
      </c>
    </row>
    <row r="3151" spans="1:2" x14ac:dyDescent="0.2">
      <c r="A3151" t="s">
        <v>1284</v>
      </c>
      <c r="B3151">
        <f t="shared" si="49"/>
        <v>3151</v>
      </c>
    </row>
    <row r="3152" spans="1:2" x14ac:dyDescent="0.2">
      <c r="A3152" t="s">
        <v>1097</v>
      </c>
      <c r="B3152">
        <f t="shared" si="49"/>
        <v>3152</v>
      </c>
    </row>
    <row r="3153" spans="1:2" x14ac:dyDescent="0.2">
      <c r="A3153" t="s">
        <v>1072</v>
      </c>
      <c r="B3153">
        <f t="shared" si="49"/>
        <v>3153</v>
      </c>
    </row>
    <row r="3154" spans="1:2" x14ac:dyDescent="0.2">
      <c r="A3154" t="s">
        <v>1688</v>
      </c>
      <c r="B3154">
        <f t="shared" si="49"/>
        <v>3154</v>
      </c>
    </row>
    <row r="3155" spans="1:2" x14ac:dyDescent="0.2">
      <c r="A3155" t="s">
        <v>1286</v>
      </c>
      <c r="B3155">
        <f t="shared" si="49"/>
        <v>3155</v>
      </c>
    </row>
    <row r="3156" spans="1:2" x14ac:dyDescent="0.2">
      <c r="A3156" t="s">
        <v>1287</v>
      </c>
      <c r="B3156">
        <f t="shared" si="49"/>
        <v>3156</v>
      </c>
    </row>
    <row r="3157" spans="1:2" x14ac:dyDescent="0.2">
      <c r="A3157" t="s">
        <v>1288</v>
      </c>
      <c r="B3157">
        <f t="shared" si="49"/>
        <v>3157</v>
      </c>
    </row>
    <row r="3158" spans="1:2" x14ac:dyDescent="0.2">
      <c r="A3158" t="s">
        <v>1289</v>
      </c>
      <c r="B3158">
        <f t="shared" si="49"/>
        <v>3158</v>
      </c>
    </row>
    <row r="3159" spans="1:2" x14ac:dyDescent="0.2">
      <c r="A3159" t="s">
        <v>1081</v>
      </c>
      <c r="B3159">
        <f t="shared" si="49"/>
        <v>3159</v>
      </c>
    </row>
    <row r="3160" spans="1:2" x14ac:dyDescent="0.2">
      <c r="A3160" t="s">
        <v>1290</v>
      </c>
      <c r="B3160">
        <f t="shared" si="49"/>
        <v>3160</v>
      </c>
    </row>
    <row r="3161" spans="1:2" x14ac:dyDescent="0.2">
      <c r="A3161" t="s">
        <v>1084</v>
      </c>
      <c r="B3161">
        <f t="shared" si="49"/>
        <v>3161</v>
      </c>
    </row>
    <row r="3162" spans="1:2" x14ac:dyDescent="0.2">
      <c r="A3162" t="s">
        <v>1085</v>
      </c>
      <c r="B3162">
        <f t="shared" si="49"/>
        <v>3162</v>
      </c>
    </row>
    <row r="3163" spans="1:2" x14ac:dyDescent="0.2">
      <c r="A3163" t="s">
        <v>1086</v>
      </c>
      <c r="B3163">
        <f t="shared" si="49"/>
        <v>3163</v>
      </c>
    </row>
    <row r="3164" spans="1:2" x14ac:dyDescent="0.2">
      <c r="A3164" t="s">
        <v>1072</v>
      </c>
      <c r="B3164">
        <f t="shared" si="49"/>
        <v>3164</v>
      </c>
    </row>
    <row r="3165" spans="1:2" x14ac:dyDescent="0.2">
      <c r="A3165" t="s">
        <v>1689</v>
      </c>
      <c r="B3165">
        <f t="shared" si="49"/>
        <v>3165</v>
      </c>
    </row>
    <row r="3166" spans="1:2" x14ac:dyDescent="0.2">
      <c r="A3166" t="s">
        <v>1101</v>
      </c>
      <c r="B3166">
        <f t="shared" si="49"/>
        <v>3166</v>
      </c>
    </row>
    <row r="3167" spans="1:2" x14ac:dyDescent="0.2">
      <c r="A3167" t="s">
        <v>1690</v>
      </c>
      <c r="B3167">
        <f t="shared" si="49"/>
        <v>3167</v>
      </c>
    </row>
    <row r="3168" spans="1:2" x14ac:dyDescent="0.2">
      <c r="A3168" t="s">
        <v>1691</v>
      </c>
      <c r="B3168">
        <f t="shared" si="49"/>
        <v>3168</v>
      </c>
    </row>
    <row r="3169" spans="1:2" x14ac:dyDescent="0.2">
      <c r="A3169" t="s">
        <v>1692</v>
      </c>
      <c r="B3169">
        <f t="shared" si="49"/>
        <v>3169</v>
      </c>
    </row>
    <row r="3170" spans="1:2" x14ac:dyDescent="0.2">
      <c r="A3170" t="s">
        <v>1105</v>
      </c>
      <c r="B3170">
        <f t="shared" si="49"/>
        <v>3170</v>
      </c>
    </row>
    <row r="3171" spans="1:2" x14ac:dyDescent="0.2">
      <c r="A3171" t="s">
        <v>1072</v>
      </c>
      <c r="B3171">
        <f t="shared" si="49"/>
        <v>3171</v>
      </c>
    </row>
    <row r="3172" spans="1:2" x14ac:dyDescent="0.2">
      <c r="A3172" t="s">
        <v>1295</v>
      </c>
      <c r="B3172">
        <f t="shared" si="49"/>
        <v>3172</v>
      </c>
    </row>
    <row r="3173" spans="1:2" x14ac:dyDescent="0.2">
      <c r="A3173" t="s">
        <v>1107</v>
      </c>
      <c r="B3173">
        <f t="shared" si="49"/>
        <v>3173</v>
      </c>
    </row>
    <row r="3174" spans="1:2" x14ac:dyDescent="0.2">
      <c r="A3174" t="s">
        <v>1693</v>
      </c>
      <c r="B3174">
        <f t="shared" si="49"/>
        <v>3174</v>
      </c>
    </row>
    <row r="3175" spans="1:2" x14ac:dyDescent="0.2">
      <c r="A3175" t="s">
        <v>1297</v>
      </c>
      <c r="B3175">
        <f t="shared" si="49"/>
        <v>3175</v>
      </c>
    </row>
    <row r="3176" spans="1:2" x14ac:dyDescent="0.2">
      <c r="A3176" t="s">
        <v>1694</v>
      </c>
      <c r="B3176">
        <f t="shared" si="49"/>
        <v>3176</v>
      </c>
    </row>
    <row r="3177" spans="1:2" x14ac:dyDescent="0.2">
      <c r="A3177" t="s">
        <v>1111</v>
      </c>
      <c r="B3177">
        <f t="shared" si="49"/>
        <v>3177</v>
      </c>
    </row>
    <row r="3178" spans="1:2" x14ac:dyDescent="0.2">
      <c r="A3178" t="s">
        <v>1299</v>
      </c>
      <c r="B3178">
        <f t="shared" si="49"/>
        <v>3178</v>
      </c>
    </row>
    <row r="3179" spans="1:2" x14ac:dyDescent="0.2">
      <c r="A3179" t="s">
        <v>1081</v>
      </c>
      <c r="B3179">
        <f t="shared" si="49"/>
        <v>3179</v>
      </c>
    </row>
    <row r="3180" spans="1:2" x14ac:dyDescent="0.2">
      <c r="A3180" t="s">
        <v>1300</v>
      </c>
      <c r="B3180">
        <f t="shared" si="49"/>
        <v>3180</v>
      </c>
    </row>
    <row r="3181" spans="1:2" x14ac:dyDescent="0.2">
      <c r="A3181" t="s">
        <v>1301</v>
      </c>
      <c r="B3181">
        <f t="shared" si="49"/>
        <v>3181</v>
      </c>
    </row>
    <row r="3182" spans="1:2" x14ac:dyDescent="0.2">
      <c r="A3182" t="s">
        <v>1084</v>
      </c>
      <c r="B3182">
        <f t="shared" si="49"/>
        <v>3182</v>
      </c>
    </row>
    <row r="3183" spans="1:2" x14ac:dyDescent="0.2">
      <c r="A3183" t="s">
        <v>1085</v>
      </c>
      <c r="B3183">
        <f t="shared" si="49"/>
        <v>3183</v>
      </c>
    </row>
    <row r="3184" spans="1:2" x14ac:dyDescent="0.2">
      <c r="A3184" t="s">
        <v>1086</v>
      </c>
      <c r="B3184">
        <f t="shared" si="49"/>
        <v>3184</v>
      </c>
    </row>
    <row r="3185" spans="1:2" x14ac:dyDescent="0.2">
      <c r="A3185" t="s">
        <v>1072</v>
      </c>
      <c r="B3185">
        <f t="shared" si="49"/>
        <v>3185</v>
      </c>
    </row>
    <row r="3186" spans="1:2" x14ac:dyDescent="0.2">
      <c r="A3186" t="s">
        <v>1302</v>
      </c>
      <c r="B3186">
        <f t="shared" si="49"/>
        <v>3186</v>
      </c>
    </row>
    <row r="3187" spans="1:2" x14ac:dyDescent="0.2">
      <c r="A3187" t="s">
        <v>1303</v>
      </c>
      <c r="B3187">
        <f t="shared" si="49"/>
        <v>3187</v>
      </c>
    </row>
    <row r="3188" spans="1:2" x14ac:dyDescent="0.2">
      <c r="A3188" t="s">
        <v>1117</v>
      </c>
      <c r="B3188">
        <f t="shared" si="49"/>
        <v>3188</v>
      </c>
    </row>
    <row r="3189" spans="1:2" x14ac:dyDescent="0.2">
      <c r="A3189" t="s">
        <v>1118</v>
      </c>
      <c r="B3189">
        <f t="shared" si="49"/>
        <v>3189</v>
      </c>
    </row>
    <row r="3190" spans="1:2" x14ac:dyDescent="0.2">
      <c r="A3190" t="s">
        <v>1066</v>
      </c>
      <c r="B3190">
        <f t="shared" si="49"/>
        <v>3190</v>
      </c>
    </row>
    <row r="3191" spans="1:2" x14ac:dyDescent="0.2">
      <c r="A3191" t="s">
        <v>1268</v>
      </c>
      <c r="B3191">
        <f t="shared" si="49"/>
        <v>3191</v>
      </c>
    </row>
    <row r="3192" spans="1:2" x14ac:dyDescent="0.2">
      <c r="A3192" t="s">
        <v>1068</v>
      </c>
      <c r="B3192">
        <f t="shared" si="49"/>
        <v>3192</v>
      </c>
    </row>
    <row r="3193" spans="1:2" x14ac:dyDescent="0.2">
      <c r="A3193" t="s">
        <v>1069</v>
      </c>
      <c r="B3193">
        <f t="shared" si="49"/>
        <v>3193</v>
      </c>
    </row>
    <row r="3194" spans="1:2" x14ac:dyDescent="0.2">
      <c r="A3194" t="s">
        <v>1513</v>
      </c>
      <c r="B3194">
        <f t="shared" si="49"/>
        <v>3194</v>
      </c>
    </row>
    <row r="3195" spans="1:2" x14ac:dyDescent="0.2">
      <c r="A3195" t="s">
        <v>1071</v>
      </c>
      <c r="B3195">
        <f t="shared" si="49"/>
        <v>3195</v>
      </c>
    </row>
    <row r="3196" spans="1:2" x14ac:dyDescent="0.2">
      <c r="A3196" t="s">
        <v>1072</v>
      </c>
      <c r="B3196">
        <f t="shared" si="49"/>
        <v>3196</v>
      </c>
    </row>
    <row r="3197" spans="1:2" x14ac:dyDescent="0.2">
      <c r="A3197" t="s">
        <v>1514</v>
      </c>
      <c r="B3197">
        <f t="shared" si="49"/>
        <v>3197</v>
      </c>
    </row>
    <row r="3198" spans="1:2" x14ac:dyDescent="0.2">
      <c r="A3198" t="s">
        <v>1271</v>
      </c>
      <c r="B3198">
        <f t="shared" si="49"/>
        <v>3198</v>
      </c>
    </row>
    <row r="3199" spans="1:2" x14ac:dyDescent="0.2">
      <c r="A3199" t="s">
        <v>1515</v>
      </c>
      <c r="B3199">
        <f t="shared" si="49"/>
        <v>3199</v>
      </c>
    </row>
    <row r="3200" spans="1:2" x14ac:dyDescent="0.2">
      <c r="A3200" t="s">
        <v>1516</v>
      </c>
      <c r="B3200">
        <f t="shared" si="49"/>
        <v>3200</v>
      </c>
    </row>
    <row r="3201" spans="1:2" x14ac:dyDescent="0.2">
      <c r="A3201" t="s">
        <v>1517</v>
      </c>
      <c r="B3201">
        <f t="shared" si="49"/>
        <v>3201</v>
      </c>
    </row>
    <row r="3202" spans="1:2" x14ac:dyDescent="0.2">
      <c r="A3202" t="s">
        <v>1078</v>
      </c>
      <c r="B3202">
        <f t="shared" si="49"/>
        <v>3202</v>
      </c>
    </row>
    <row r="3203" spans="1:2" x14ac:dyDescent="0.2">
      <c r="A3203" t="s">
        <v>1079</v>
      </c>
      <c r="B3203">
        <f t="shared" ref="B3203:B3266" si="50">B3202+1</f>
        <v>3203</v>
      </c>
    </row>
    <row r="3204" spans="1:2" x14ac:dyDescent="0.2">
      <c r="A3204" t="s">
        <v>1518</v>
      </c>
      <c r="B3204">
        <f t="shared" si="50"/>
        <v>3204</v>
      </c>
    </row>
    <row r="3205" spans="1:2" x14ac:dyDescent="0.2">
      <c r="A3205" t="s">
        <v>1081</v>
      </c>
      <c r="B3205">
        <f t="shared" si="50"/>
        <v>3205</v>
      </c>
    </row>
    <row r="3206" spans="1:2" x14ac:dyDescent="0.2">
      <c r="A3206" t="s">
        <v>1519</v>
      </c>
      <c r="B3206">
        <f t="shared" si="50"/>
        <v>3206</v>
      </c>
    </row>
    <row r="3207" spans="1:2" x14ac:dyDescent="0.2">
      <c r="A3207" t="s">
        <v>1520</v>
      </c>
      <c r="B3207">
        <f t="shared" si="50"/>
        <v>3207</v>
      </c>
    </row>
    <row r="3208" spans="1:2" x14ac:dyDescent="0.2">
      <c r="A3208" t="s">
        <v>1084</v>
      </c>
      <c r="B3208">
        <f t="shared" si="50"/>
        <v>3208</v>
      </c>
    </row>
    <row r="3209" spans="1:2" x14ac:dyDescent="0.2">
      <c r="A3209" t="s">
        <v>1085</v>
      </c>
      <c r="B3209">
        <f t="shared" si="50"/>
        <v>3209</v>
      </c>
    </row>
    <row r="3210" spans="1:2" x14ac:dyDescent="0.2">
      <c r="A3210" t="s">
        <v>1086</v>
      </c>
      <c r="B3210">
        <f t="shared" si="50"/>
        <v>3210</v>
      </c>
    </row>
    <row r="3211" spans="1:2" x14ac:dyDescent="0.2">
      <c r="A3211" t="s">
        <v>1072</v>
      </c>
      <c r="B3211">
        <f t="shared" si="50"/>
        <v>3211</v>
      </c>
    </row>
    <row r="3212" spans="1:2" x14ac:dyDescent="0.2">
      <c r="A3212" t="s">
        <v>1087</v>
      </c>
      <c r="B3212">
        <f t="shared" si="50"/>
        <v>3212</v>
      </c>
    </row>
    <row r="3213" spans="1:2" x14ac:dyDescent="0.2">
      <c r="A3213" t="s">
        <v>1432</v>
      </c>
      <c r="B3213">
        <f t="shared" si="50"/>
        <v>3213</v>
      </c>
    </row>
    <row r="3214" spans="1:2" x14ac:dyDescent="0.2">
      <c r="A3214" t="s">
        <v>1081</v>
      </c>
      <c r="B3214">
        <f t="shared" si="50"/>
        <v>3214</v>
      </c>
    </row>
    <row r="3215" spans="1:2" x14ac:dyDescent="0.2">
      <c r="A3215" t="s">
        <v>1433</v>
      </c>
      <c r="B3215">
        <f t="shared" si="50"/>
        <v>3215</v>
      </c>
    </row>
    <row r="3216" spans="1:2" x14ac:dyDescent="0.2">
      <c r="A3216" t="s">
        <v>1434</v>
      </c>
      <c r="B3216">
        <f t="shared" si="50"/>
        <v>3216</v>
      </c>
    </row>
    <row r="3217" spans="1:2" x14ac:dyDescent="0.2">
      <c r="A3217" t="s">
        <v>1084</v>
      </c>
      <c r="B3217">
        <f t="shared" si="50"/>
        <v>3217</v>
      </c>
    </row>
    <row r="3218" spans="1:2" x14ac:dyDescent="0.2">
      <c r="A3218" t="s">
        <v>1085</v>
      </c>
      <c r="B3218">
        <f t="shared" si="50"/>
        <v>3218</v>
      </c>
    </row>
    <row r="3219" spans="1:2" x14ac:dyDescent="0.2">
      <c r="A3219" t="s">
        <v>1086</v>
      </c>
      <c r="B3219">
        <f t="shared" si="50"/>
        <v>3219</v>
      </c>
    </row>
    <row r="3220" spans="1:2" x14ac:dyDescent="0.2">
      <c r="A3220" t="s">
        <v>1072</v>
      </c>
      <c r="B3220">
        <f t="shared" si="50"/>
        <v>3220</v>
      </c>
    </row>
    <row r="3221" spans="1:2" x14ac:dyDescent="0.2">
      <c r="A3221" t="s">
        <v>1091</v>
      </c>
      <c r="B3221">
        <f t="shared" si="50"/>
        <v>3221</v>
      </c>
    </row>
    <row r="3222" spans="1:2" x14ac:dyDescent="0.2">
      <c r="A3222" t="s">
        <v>1521</v>
      </c>
      <c r="B3222">
        <f t="shared" si="50"/>
        <v>3222</v>
      </c>
    </row>
    <row r="3223" spans="1:2" x14ac:dyDescent="0.2">
      <c r="A3223" t="s">
        <v>1081</v>
      </c>
      <c r="B3223">
        <f t="shared" si="50"/>
        <v>3223</v>
      </c>
    </row>
    <row r="3224" spans="1:2" x14ac:dyDescent="0.2">
      <c r="A3224" t="s">
        <v>1522</v>
      </c>
      <c r="B3224">
        <f t="shared" si="50"/>
        <v>3224</v>
      </c>
    </row>
    <row r="3225" spans="1:2" x14ac:dyDescent="0.2">
      <c r="A3225" t="s">
        <v>1523</v>
      </c>
      <c r="B3225">
        <f t="shared" si="50"/>
        <v>3225</v>
      </c>
    </row>
    <row r="3226" spans="1:2" x14ac:dyDescent="0.2">
      <c r="A3226" t="s">
        <v>1084</v>
      </c>
      <c r="B3226">
        <f t="shared" si="50"/>
        <v>3226</v>
      </c>
    </row>
    <row r="3227" spans="1:2" x14ac:dyDescent="0.2">
      <c r="A3227" t="s">
        <v>1085</v>
      </c>
      <c r="B3227">
        <f t="shared" si="50"/>
        <v>3227</v>
      </c>
    </row>
    <row r="3228" spans="1:2" x14ac:dyDescent="0.2">
      <c r="A3228" t="s">
        <v>1086</v>
      </c>
      <c r="B3228">
        <f t="shared" si="50"/>
        <v>3228</v>
      </c>
    </row>
    <row r="3229" spans="1:2" x14ac:dyDescent="0.2">
      <c r="A3229" t="s">
        <v>1072</v>
      </c>
      <c r="B3229">
        <f t="shared" si="50"/>
        <v>3229</v>
      </c>
    </row>
    <row r="3230" spans="1:2" x14ac:dyDescent="0.2">
      <c r="A3230" t="s">
        <v>1095</v>
      </c>
      <c r="B3230">
        <f t="shared" si="50"/>
        <v>3230</v>
      </c>
    </row>
    <row r="3231" spans="1:2" x14ac:dyDescent="0.2">
      <c r="A3231" t="s">
        <v>1524</v>
      </c>
      <c r="B3231">
        <f t="shared" si="50"/>
        <v>3231</v>
      </c>
    </row>
    <row r="3232" spans="1:2" x14ac:dyDescent="0.2">
      <c r="A3232" t="s">
        <v>1097</v>
      </c>
      <c r="B3232">
        <f t="shared" si="50"/>
        <v>3232</v>
      </c>
    </row>
    <row r="3233" spans="1:2" x14ac:dyDescent="0.2">
      <c r="A3233" t="s">
        <v>1072</v>
      </c>
      <c r="B3233">
        <f t="shared" si="50"/>
        <v>3233</v>
      </c>
    </row>
    <row r="3234" spans="1:2" x14ac:dyDescent="0.2">
      <c r="A3234" t="s">
        <v>1695</v>
      </c>
      <c r="B3234">
        <f t="shared" si="50"/>
        <v>3234</v>
      </c>
    </row>
    <row r="3235" spans="1:2" x14ac:dyDescent="0.2">
      <c r="A3235" t="s">
        <v>1526</v>
      </c>
      <c r="B3235">
        <f t="shared" si="50"/>
        <v>3235</v>
      </c>
    </row>
    <row r="3236" spans="1:2" x14ac:dyDescent="0.2">
      <c r="A3236" t="s">
        <v>1662</v>
      </c>
      <c r="B3236">
        <f t="shared" si="50"/>
        <v>3236</v>
      </c>
    </row>
    <row r="3237" spans="1:2" x14ac:dyDescent="0.2">
      <c r="A3237" t="s">
        <v>1288</v>
      </c>
      <c r="B3237">
        <f t="shared" si="50"/>
        <v>3237</v>
      </c>
    </row>
    <row r="3238" spans="1:2" x14ac:dyDescent="0.2">
      <c r="A3238" t="s">
        <v>1663</v>
      </c>
      <c r="B3238">
        <f t="shared" si="50"/>
        <v>3238</v>
      </c>
    </row>
    <row r="3239" spans="1:2" x14ac:dyDescent="0.2">
      <c r="A3239" t="s">
        <v>1081</v>
      </c>
      <c r="B3239">
        <f t="shared" si="50"/>
        <v>3239</v>
      </c>
    </row>
    <row r="3240" spans="1:2" x14ac:dyDescent="0.2">
      <c r="A3240" t="s">
        <v>1664</v>
      </c>
      <c r="B3240">
        <f t="shared" si="50"/>
        <v>3240</v>
      </c>
    </row>
    <row r="3241" spans="1:2" x14ac:dyDescent="0.2">
      <c r="A3241" t="s">
        <v>1084</v>
      </c>
      <c r="B3241">
        <f t="shared" si="50"/>
        <v>3241</v>
      </c>
    </row>
    <row r="3242" spans="1:2" x14ac:dyDescent="0.2">
      <c r="A3242" t="s">
        <v>1085</v>
      </c>
      <c r="B3242">
        <f t="shared" si="50"/>
        <v>3242</v>
      </c>
    </row>
    <row r="3243" spans="1:2" x14ac:dyDescent="0.2">
      <c r="A3243" t="s">
        <v>1086</v>
      </c>
      <c r="B3243">
        <f t="shared" si="50"/>
        <v>3243</v>
      </c>
    </row>
    <row r="3244" spans="1:2" x14ac:dyDescent="0.2">
      <c r="A3244" t="s">
        <v>1072</v>
      </c>
      <c r="B3244">
        <f t="shared" si="50"/>
        <v>3244</v>
      </c>
    </row>
    <row r="3245" spans="1:2" x14ac:dyDescent="0.2">
      <c r="A3245" t="s">
        <v>1696</v>
      </c>
      <c r="B3245">
        <f t="shared" si="50"/>
        <v>3245</v>
      </c>
    </row>
    <row r="3246" spans="1:2" x14ac:dyDescent="0.2">
      <c r="A3246" t="s">
        <v>1101</v>
      </c>
      <c r="B3246">
        <f t="shared" si="50"/>
        <v>3246</v>
      </c>
    </row>
    <row r="3247" spans="1:2" x14ac:dyDescent="0.2">
      <c r="A3247" t="s">
        <v>1531</v>
      </c>
      <c r="B3247">
        <f t="shared" si="50"/>
        <v>3247</v>
      </c>
    </row>
    <row r="3248" spans="1:2" x14ac:dyDescent="0.2">
      <c r="A3248" t="s">
        <v>1532</v>
      </c>
      <c r="B3248">
        <f t="shared" si="50"/>
        <v>3248</v>
      </c>
    </row>
    <row r="3249" spans="1:2" x14ac:dyDescent="0.2">
      <c r="A3249" t="s">
        <v>1533</v>
      </c>
      <c r="B3249">
        <f t="shared" si="50"/>
        <v>3249</v>
      </c>
    </row>
    <row r="3250" spans="1:2" x14ac:dyDescent="0.2">
      <c r="A3250" t="s">
        <v>1105</v>
      </c>
      <c r="B3250">
        <f t="shared" si="50"/>
        <v>3250</v>
      </c>
    </row>
    <row r="3251" spans="1:2" x14ac:dyDescent="0.2">
      <c r="A3251" t="s">
        <v>1072</v>
      </c>
      <c r="B3251">
        <f t="shared" si="50"/>
        <v>3251</v>
      </c>
    </row>
    <row r="3252" spans="1:2" x14ac:dyDescent="0.2">
      <c r="A3252" t="s">
        <v>1534</v>
      </c>
      <c r="B3252">
        <f t="shared" si="50"/>
        <v>3252</v>
      </c>
    </row>
    <row r="3253" spans="1:2" x14ac:dyDescent="0.2">
      <c r="A3253" t="s">
        <v>1107</v>
      </c>
      <c r="B3253">
        <f t="shared" si="50"/>
        <v>3253</v>
      </c>
    </row>
    <row r="3254" spans="1:2" x14ac:dyDescent="0.2">
      <c r="A3254" t="s">
        <v>1697</v>
      </c>
      <c r="B3254">
        <f t="shared" si="50"/>
        <v>3254</v>
      </c>
    </row>
    <row r="3255" spans="1:2" x14ac:dyDescent="0.2">
      <c r="A3255" t="s">
        <v>1536</v>
      </c>
      <c r="B3255">
        <f t="shared" si="50"/>
        <v>3255</v>
      </c>
    </row>
    <row r="3256" spans="1:2" x14ac:dyDescent="0.2">
      <c r="A3256" t="s">
        <v>1698</v>
      </c>
      <c r="B3256">
        <f t="shared" si="50"/>
        <v>3256</v>
      </c>
    </row>
    <row r="3257" spans="1:2" x14ac:dyDescent="0.2">
      <c r="A3257" t="s">
        <v>1111</v>
      </c>
      <c r="B3257">
        <f t="shared" si="50"/>
        <v>3257</v>
      </c>
    </row>
    <row r="3258" spans="1:2" x14ac:dyDescent="0.2">
      <c r="A3258" t="s">
        <v>1538</v>
      </c>
      <c r="B3258">
        <f t="shared" si="50"/>
        <v>3258</v>
      </c>
    </row>
    <row r="3259" spans="1:2" x14ac:dyDescent="0.2">
      <c r="A3259" t="s">
        <v>1081</v>
      </c>
      <c r="B3259">
        <f t="shared" si="50"/>
        <v>3259</v>
      </c>
    </row>
    <row r="3260" spans="1:2" x14ac:dyDescent="0.2">
      <c r="A3260" t="s">
        <v>1539</v>
      </c>
      <c r="B3260">
        <f t="shared" si="50"/>
        <v>3260</v>
      </c>
    </row>
    <row r="3261" spans="1:2" x14ac:dyDescent="0.2">
      <c r="A3261" t="s">
        <v>1540</v>
      </c>
      <c r="B3261">
        <f t="shared" si="50"/>
        <v>3261</v>
      </c>
    </row>
    <row r="3262" spans="1:2" x14ac:dyDescent="0.2">
      <c r="A3262" t="s">
        <v>1084</v>
      </c>
      <c r="B3262">
        <f t="shared" si="50"/>
        <v>3262</v>
      </c>
    </row>
    <row r="3263" spans="1:2" x14ac:dyDescent="0.2">
      <c r="A3263" t="s">
        <v>1085</v>
      </c>
      <c r="B3263">
        <f t="shared" si="50"/>
        <v>3263</v>
      </c>
    </row>
    <row r="3264" spans="1:2" x14ac:dyDescent="0.2">
      <c r="A3264" t="s">
        <v>1086</v>
      </c>
      <c r="B3264">
        <f t="shared" si="50"/>
        <v>3264</v>
      </c>
    </row>
    <row r="3265" spans="1:2" x14ac:dyDescent="0.2">
      <c r="A3265" t="s">
        <v>1072</v>
      </c>
      <c r="B3265">
        <f t="shared" si="50"/>
        <v>3265</v>
      </c>
    </row>
    <row r="3266" spans="1:2" x14ac:dyDescent="0.2">
      <c r="A3266" t="s">
        <v>1541</v>
      </c>
      <c r="B3266">
        <f t="shared" si="50"/>
        <v>3266</v>
      </c>
    </row>
    <row r="3267" spans="1:2" x14ac:dyDescent="0.2">
      <c r="A3267" t="s">
        <v>1116</v>
      </c>
      <c r="B3267">
        <f t="shared" ref="B3267:B3330" si="51">B3266+1</f>
        <v>3267</v>
      </c>
    </row>
    <row r="3268" spans="1:2" x14ac:dyDescent="0.2">
      <c r="A3268" t="s">
        <v>1117</v>
      </c>
      <c r="B3268">
        <f t="shared" si="51"/>
        <v>3268</v>
      </c>
    </row>
    <row r="3269" spans="1:2" x14ac:dyDescent="0.2">
      <c r="A3269" t="s">
        <v>1118</v>
      </c>
      <c r="B3269">
        <f t="shared" si="51"/>
        <v>3269</v>
      </c>
    </row>
    <row r="3270" spans="1:2" x14ac:dyDescent="0.2">
      <c r="A3270" t="s">
        <v>1066</v>
      </c>
      <c r="B3270">
        <f t="shared" si="51"/>
        <v>3270</v>
      </c>
    </row>
    <row r="3271" spans="1:2" x14ac:dyDescent="0.2">
      <c r="A3271" t="s">
        <v>1268</v>
      </c>
      <c r="B3271">
        <f t="shared" si="51"/>
        <v>3271</v>
      </c>
    </row>
    <row r="3272" spans="1:2" x14ac:dyDescent="0.2">
      <c r="A3272" t="s">
        <v>1068</v>
      </c>
      <c r="B3272">
        <f t="shared" si="51"/>
        <v>3272</v>
      </c>
    </row>
    <row r="3273" spans="1:2" x14ac:dyDescent="0.2">
      <c r="A3273" t="s">
        <v>1069</v>
      </c>
      <c r="B3273">
        <f t="shared" si="51"/>
        <v>3273</v>
      </c>
    </row>
    <row r="3274" spans="1:2" x14ac:dyDescent="0.2">
      <c r="A3274" t="s">
        <v>1513</v>
      </c>
      <c r="B3274">
        <f t="shared" si="51"/>
        <v>3274</v>
      </c>
    </row>
    <row r="3275" spans="1:2" x14ac:dyDescent="0.2">
      <c r="A3275" t="s">
        <v>1071</v>
      </c>
      <c r="B3275">
        <f t="shared" si="51"/>
        <v>3275</v>
      </c>
    </row>
    <row r="3276" spans="1:2" x14ac:dyDescent="0.2">
      <c r="A3276" t="s">
        <v>1072</v>
      </c>
      <c r="B3276">
        <f t="shared" si="51"/>
        <v>3276</v>
      </c>
    </row>
    <row r="3277" spans="1:2" x14ac:dyDescent="0.2">
      <c r="A3277" t="s">
        <v>1514</v>
      </c>
      <c r="B3277">
        <f t="shared" si="51"/>
        <v>3277</v>
      </c>
    </row>
    <row r="3278" spans="1:2" x14ac:dyDescent="0.2">
      <c r="A3278" t="s">
        <v>1271</v>
      </c>
      <c r="B3278">
        <f t="shared" si="51"/>
        <v>3278</v>
      </c>
    </row>
    <row r="3279" spans="1:2" x14ac:dyDescent="0.2">
      <c r="A3279" t="s">
        <v>1515</v>
      </c>
      <c r="B3279">
        <f t="shared" si="51"/>
        <v>3279</v>
      </c>
    </row>
    <row r="3280" spans="1:2" x14ac:dyDescent="0.2">
      <c r="A3280" t="s">
        <v>1516</v>
      </c>
      <c r="B3280">
        <f t="shared" si="51"/>
        <v>3280</v>
      </c>
    </row>
    <row r="3281" spans="1:2" x14ac:dyDescent="0.2">
      <c r="A3281" t="s">
        <v>1517</v>
      </c>
      <c r="B3281">
        <f t="shared" si="51"/>
        <v>3281</v>
      </c>
    </row>
    <row r="3282" spans="1:2" x14ac:dyDescent="0.2">
      <c r="A3282" t="s">
        <v>1078</v>
      </c>
      <c r="B3282">
        <f t="shared" si="51"/>
        <v>3282</v>
      </c>
    </row>
    <row r="3283" spans="1:2" x14ac:dyDescent="0.2">
      <c r="A3283" t="s">
        <v>1079</v>
      </c>
      <c r="B3283">
        <f t="shared" si="51"/>
        <v>3283</v>
      </c>
    </row>
    <row r="3284" spans="1:2" x14ac:dyDescent="0.2">
      <c r="A3284" t="s">
        <v>1518</v>
      </c>
      <c r="B3284">
        <f t="shared" si="51"/>
        <v>3284</v>
      </c>
    </row>
    <row r="3285" spans="1:2" x14ac:dyDescent="0.2">
      <c r="A3285" t="s">
        <v>1081</v>
      </c>
      <c r="B3285">
        <f t="shared" si="51"/>
        <v>3285</v>
      </c>
    </row>
    <row r="3286" spans="1:2" x14ac:dyDescent="0.2">
      <c r="A3286" t="s">
        <v>1519</v>
      </c>
      <c r="B3286">
        <f t="shared" si="51"/>
        <v>3286</v>
      </c>
    </row>
    <row r="3287" spans="1:2" x14ac:dyDescent="0.2">
      <c r="A3287" t="s">
        <v>1520</v>
      </c>
      <c r="B3287">
        <f t="shared" si="51"/>
        <v>3287</v>
      </c>
    </row>
    <row r="3288" spans="1:2" x14ac:dyDescent="0.2">
      <c r="A3288" t="s">
        <v>1084</v>
      </c>
      <c r="B3288">
        <f t="shared" si="51"/>
        <v>3288</v>
      </c>
    </row>
    <row r="3289" spans="1:2" x14ac:dyDescent="0.2">
      <c r="A3289" t="s">
        <v>1085</v>
      </c>
      <c r="B3289">
        <f t="shared" si="51"/>
        <v>3289</v>
      </c>
    </row>
    <row r="3290" spans="1:2" x14ac:dyDescent="0.2">
      <c r="A3290" t="s">
        <v>1086</v>
      </c>
      <c r="B3290">
        <f t="shared" si="51"/>
        <v>3290</v>
      </c>
    </row>
    <row r="3291" spans="1:2" x14ac:dyDescent="0.2">
      <c r="A3291" t="s">
        <v>1072</v>
      </c>
      <c r="B3291">
        <f t="shared" si="51"/>
        <v>3291</v>
      </c>
    </row>
    <row r="3292" spans="1:2" x14ac:dyDescent="0.2">
      <c r="A3292" t="s">
        <v>1087</v>
      </c>
      <c r="B3292">
        <f t="shared" si="51"/>
        <v>3292</v>
      </c>
    </row>
    <row r="3293" spans="1:2" x14ac:dyDescent="0.2">
      <c r="A3293" t="s">
        <v>1432</v>
      </c>
      <c r="B3293">
        <f t="shared" si="51"/>
        <v>3293</v>
      </c>
    </row>
    <row r="3294" spans="1:2" x14ac:dyDescent="0.2">
      <c r="A3294" t="s">
        <v>1081</v>
      </c>
      <c r="B3294">
        <f t="shared" si="51"/>
        <v>3294</v>
      </c>
    </row>
    <row r="3295" spans="1:2" x14ac:dyDescent="0.2">
      <c r="A3295" t="s">
        <v>1433</v>
      </c>
      <c r="B3295">
        <f t="shared" si="51"/>
        <v>3295</v>
      </c>
    </row>
    <row r="3296" spans="1:2" x14ac:dyDescent="0.2">
      <c r="A3296" t="s">
        <v>1434</v>
      </c>
      <c r="B3296">
        <f t="shared" si="51"/>
        <v>3296</v>
      </c>
    </row>
    <row r="3297" spans="1:2" x14ac:dyDescent="0.2">
      <c r="A3297" t="s">
        <v>1084</v>
      </c>
      <c r="B3297">
        <f t="shared" si="51"/>
        <v>3297</v>
      </c>
    </row>
    <row r="3298" spans="1:2" x14ac:dyDescent="0.2">
      <c r="A3298" t="s">
        <v>1085</v>
      </c>
      <c r="B3298">
        <f t="shared" si="51"/>
        <v>3298</v>
      </c>
    </row>
    <row r="3299" spans="1:2" x14ac:dyDescent="0.2">
      <c r="A3299" t="s">
        <v>1086</v>
      </c>
      <c r="B3299">
        <f t="shared" si="51"/>
        <v>3299</v>
      </c>
    </row>
    <row r="3300" spans="1:2" x14ac:dyDescent="0.2">
      <c r="A3300" t="s">
        <v>1072</v>
      </c>
      <c r="B3300">
        <f t="shared" si="51"/>
        <v>3300</v>
      </c>
    </row>
    <row r="3301" spans="1:2" x14ac:dyDescent="0.2">
      <c r="A3301" t="s">
        <v>1091</v>
      </c>
      <c r="B3301">
        <f t="shared" si="51"/>
        <v>3301</v>
      </c>
    </row>
    <row r="3302" spans="1:2" x14ac:dyDescent="0.2">
      <c r="A3302" t="s">
        <v>1521</v>
      </c>
      <c r="B3302">
        <f t="shared" si="51"/>
        <v>3302</v>
      </c>
    </row>
    <row r="3303" spans="1:2" x14ac:dyDescent="0.2">
      <c r="A3303" t="s">
        <v>1081</v>
      </c>
      <c r="B3303">
        <f t="shared" si="51"/>
        <v>3303</v>
      </c>
    </row>
    <row r="3304" spans="1:2" x14ac:dyDescent="0.2">
      <c r="A3304" t="s">
        <v>1522</v>
      </c>
      <c r="B3304">
        <f t="shared" si="51"/>
        <v>3304</v>
      </c>
    </row>
    <row r="3305" spans="1:2" x14ac:dyDescent="0.2">
      <c r="A3305" t="s">
        <v>1523</v>
      </c>
      <c r="B3305">
        <f t="shared" si="51"/>
        <v>3305</v>
      </c>
    </row>
    <row r="3306" spans="1:2" x14ac:dyDescent="0.2">
      <c r="A3306" t="s">
        <v>1084</v>
      </c>
      <c r="B3306">
        <f t="shared" si="51"/>
        <v>3306</v>
      </c>
    </row>
    <row r="3307" spans="1:2" x14ac:dyDescent="0.2">
      <c r="A3307" t="s">
        <v>1085</v>
      </c>
      <c r="B3307">
        <f t="shared" si="51"/>
        <v>3307</v>
      </c>
    </row>
    <row r="3308" spans="1:2" x14ac:dyDescent="0.2">
      <c r="A3308" t="s">
        <v>1086</v>
      </c>
      <c r="B3308">
        <f t="shared" si="51"/>
        <v>3308</v>
      </c>
    </row>
    <row r="3309" spans="1:2" x14ac:dyDescent="0.2">
      <c r="A3309" t="s">
        <v>1072</v>
      </c>
      <c r="B3309">
        <f t="shared" si="51"/>
        <v>3309</v>
      </c>
    </row>
    <row r="3310" spans="1:2" x14ac:dyDescent="0.2">
      <c r="A3310" t="s">
        <v>1095</v>
      </c>
      <c r="B3310">
        <f t="shared" si="51"/>
        <v>3310</v>
      </c>
    </row>
    <row r="3311" spans="1:2" x14ac:dyDescent="0.2">
      <c r="A3311" t="s">
        <v>1524</v>
      </c>
      <c r="B3311">
        <f t="shared" si="51"/>
        <v>3311</v>
      </c>
    </row>
    <row r="3312" spans="1:2" x14ac:dyDescent="0.2">
      <c r="A3312" t="s">
        <v>1097</v>
      </c>
      <c r="B3312">
        <f t="shared" si="51"/>
        <v>3312</v>
      </c>
    </row>
    <row r="3313" spans="1:2" x14ac:dyDescent="0.2">
      <c r="A3313" t="s">
        <v>1072</v>
      </c>
      <c r="B3313">
        <f t="shared" si="51"/>
        <v>3313</v>
      </c>
    </row>
    <row r="3314" spans="1:2" x14ac:dyDescent="0.2">
      <c r="A3314" t="s">
        <v>1699</v>
      </c>
      <c r="B3314">
        <f t="shared" si="51"/>
        <v>3314</v>
      </c>
    </row>
    <row r="3315" spans="1:2" x14ac:dyDescent="0.2">
      <c r="A3315" t="s">
        <v>1526</v>
      </c>
      <c r="B3315">
        <f t="shared" si="51"/>
        <v>3315</v>
      </c>
    </row>
    <row r="3316" spans="1:2" x14ac:dyDescent="0.2">
      <c r="A3316" t="s">
        <v>1700</v>
      </c>
      <c r="B3316">
        <f t="shared" si="51"/>
        <v>3316</v>
      </c>
    </row>
    <row r="3317" spans="1:2" x14ac:dyDescent="0.2">
      <c r="A3317" t="s">
        <v>1288</v>
      </c>
      <c r="B3317">
        <f t="shared" si="51"/>
        <v>3317</v>
      </c>
    </row>
    <row r="3318" spans="1:2" x14ac:dyDescent="0.2">
      <c r="A3318" t="s">
        <v>1701</v>
      </c>
      <c r="B3318">
        <f t="shared" si="51"/>
        <v>3318</v>
      </c>
    </row>
    <row r="3319" spans="1:2" x14ac:dyDescent="0.2">
      <c r="A3319" t="s">
        <v>1081</v>
      </c>
      <c r="B3319">
        <f t="shared" si="51"/>
        <v>3319</v>
      </c>
    </row>
    <row r="3320" spans="1:2" x14ac:dyDescent="0.2">
      <c r="A3320" t="s">
        <v>1702</v>
      </c>
      <c r="B3320">
        <f t="shared" si="51"/>
        <v>3320</v>
      </c>
    </row>
    <row r="3321" spans="1:2" x14ac:dyDescent="0.2">
      <c r="A3321" t="s">
        <v>1084</v>
      </c>
      <c r="B3321">
        <f t="shared" si="51"/>
        <v>3321</v>
      </c>
    </row>
    <row r="3322" spans="1:2" x14ac:dyDescent="0.2">
      <c r="A3322" t="s">
        <v>1085</v>
      </c>
      <c r="B3322">
        <f t="shared" si="51"/>
        <v>3322</v>
      </c>
    </row>
    <row r="3323" spans="1:2" x14ac:dyDescent="0.2">
      <c r="A3323" t="s">
        <v>1086</v>
      </c>
      <c r="B3323">
        <f t="shared" si="51"/>
        <v>3323</v>
      </c>
    </row>
    <row r="3324" spans="1:2" x14ac:dyDescent="0.2">
      <c r="A3324" t="s">
        <v>1072</v>
      </c>
      <c r="B3324">
        <f t="shared" si="51"/>
        <v>3324</v>
      </c>
    </row>
    <row r="3325" spans="1:2" x14ac:dyDescent="0.2">
      <c r="A3325" t="s">
        <v>1703</v>
      </c>
      <c r="B3325">
        <f t="shared" si="51"/>
        <v>3325</v>
      </c>
    </row>
    <row r="3326" spans="1:2" x14ac:dyDescent="0.2">
      <c r="A3326" t="s">
        <v>1101</v>
      </c>
      <c r="B3326">
        <f t="shared" si="51"/>
        <v>3326</v>
      </c>
    </row>
    <row r="3327" spans="1:2" x14ac:dyDescent="0.2">
      <c r="A3327" t="s">
        <v>1531</v>
      </c>
      <c r="B3327">
        <f t="shared" si="51"/>
        <v>3327</v>
      </c>
    </row>
    <row r="3328" spans="1:2" x14ac:dyDescent="0.2">
      <c r="A3328" t="s">
        <v>1532</v>
      </c>
      <c r="B3328">
        <f t="shared" si="51"/>
        <v>3328</v>
      </c>
    </row>
    <row r="3329" spans="1:2" x14ac:dyDescent="0.2">
      <c r="A3329" t="s">
        <v>1533</v>
      </c>
      <c r="B3329">
        <f t="shared" si="51"/>
        <v>3329</v>
      </c>
    </row>
    <row r="3330" spans="1:2" x14ac:dyDescent="0.2">
      <c r="A3330" t="s">
        <v>1105</v>
      </c>
      <c r="B3330">
        <f t="shared" si="51"/>
        <v>3330</v>
      </c>
    </row>
    <row r="3331" spans="1:2" x14ac:dyDescent="0.2">
      <c r="A3331" t="s">
        <v>1072</v>
      </c>
      <c r="B3331">
        <f t="shared" ref="B3331:B3394" si="52">B3330+1</f>
        <v>3331</v>
      </c>
    </row>
    <row r="3332" spans="1:2" x14ac:dyDescent="0.2">
      <c r="A3332" t="s">
        <v>1534</v>
      </c>
      <c r="B3332">
        <f t="shared" si="52"/>
        <v>3332</v>
      </c>
    </row>
    <row r="3333" spans="1:2" x14ac:dyDescent="0.2">
      <c r="A3333" t="s">
        <v>1107</v>
      </c>
      <c r="B3333">
        <f t="shared" si="52"/>
        <v>3333</v>
      </c>
    </row>
    <row r="3334" spans="1:2" x14ac:dyDescent="0.2">
      <c r="A3334" t="s">
        <v>1704</v>
      </c>
      <c r="B3334">
        <f t="shared" si="52"/>
        <v>3334</v>
      </c>
    </row>
    <row r="3335" spans="1:2" x14ac:dyDescent="0.2">
      <c r="A3335" t="s">
        <v>1536</v>
      </c>
      <c r="B3335">
        <f t="shared" si="52"/>
        <v>3335</v>
      </c>
    </row>
    <row r="3336" spans="1:2" x14ac:dyDescent="0.2">
      <c r="A3336" t="s">
        <v>1705</v>
      </c>
      <c r="B3336">
        <f t="shared" si="52"/>
        <v>3336</v>
      </c>
    </row>
    <row r="3337" spans="1:2" x14ac:dyDescent="0.2">
      <c r="A3337" t="s">
        <v>1111</v>
      </c>
      <c r="B3337">
        <f t="shared" si="52"/>
        <v>3337</v>
      </c>
    </row>
    <row r="3338" spans="1:2" x14ac:dyDescent="0.2">
      <c r="A3338" t="s">
        <v>1538</v>
      </c>
      <c r="B3338">
        <f t="shared" si="52"/>
        <v>3338</v>
      </c>
    </row>
    <row r="3339" spans="1:2" x14ac:dyDescent="0.2">
      <c r="A3339" t="s">
        <v>1081</v>
      </c>
      <c r="B3339">
        <f t="shared" si="52"/>
        <v>3339</v>
      </c>
    </row>
    <row r="3340" spans="1:2" x14ac:dyDescent="0.2">
      <c r="A3340" t="s">
        <v>1539</v>
      </c>
      <c r="B3340">
        <f t="shared" si="52"/>
        <v>3340</v>
      </c>
    </row>
    <row r="3341" spans="1:2" x14ac:dyDescent="0.2">
      <c r="A3341" t="s">
        <v>1540</v>
      </c>
      <c r="B3341">
        <f t="shared" si="52"/>
        <v>3341</v>
      </c>
    </row>
    <row r="3342" spans="1:2" x14ac:dyDescent="0.2">
      <c r="A3342" t="s">
        <v>1084</v>
      </c>
      <c r="B3342">
        <f t="shared" si="52"/>
        <v>3342</v>
      </c>
    </row>
    <row r="3343" spans="1:2" x14ac:dyDescent="0.2">
      <c r="A3343" t="s">
        <v>1085</v>
      </c>
      <c r="B3343">
        <f t="shared" si="52"/>
        <v>3343</v>
      </c>
    </row>
    <row r="3344" spans="1:2" x14ac:dyDescent="0.2">
      <c r="A3344" t="s">
        <v>1086</v>
      </c>
      <c r="B3344">
        <f t="shared" si="52"/>
        <v>3344</v>
      </c>
    </row>
    <row r="3345" spans="1:2" x14ac:dyDescent="0.2">
      <c r="A3345" t="s">
        <v>1072</v>
      </c>
      <c r="B3345">
        <f t="shared" si="52"/>
        <v>3345</v>
      </c>
    </row>
    <row r="3346" spans="1:2" x14ac:dyDescent="0.2">
      <c r="A3346" t="s">
        <v>1541</v>
      </c>
      <c r="B3346">
        <f t="shared" si="52"/>
        <v>3346</v>
      </c>
    </row>
    <row r="3347" spans="1:2" x14ac:dyDescent="0.2">
      <c r="A3347" t="s">
        <v>1116</v>
      </c>
      <c r="B3347">
        <f t="shared" si="52"/>
        <v>3347</v>
      </c>
    </row>
    <row r="3348" spans="1:2" x14ac:dyDescent="0.2">
      <c r="A3348" t="s">
        <v>1117</v>
      </c>
      <c r="B3348">
        <f t="shared" si="52"/>
        <v>3348</v>
      </c>
    </row>
    <row r="3349" spans="1:2" x14ac:dyDescent="0.2">
      <c r="A3349" t="s">
        <v>1118</v>
      </c>
      <c r="B3349">
        <f t="shared" si="52"/>
        <v>3349</v>
      </c>
    </row>
    <row r="3350" spans="1:2" x14ac:dyDescent="0.2">
      <c r="A3350" t="s">
        <v>1066</v>
      </c>
      <c r="B3350">
        <f t="shared" si="52"/>
        <v>3350</v>
      </c>
    </row>
    <row r="3351" spans="1:2" x14ac:dyDescent="0.2">
      <c r="A3351" t="s">
        <v>1268</v>
      </c>
      <c r="B3351">
        <f t="shared" si="52"/>
        <v>3351</v>
      </c>
    </row>
    <row r="3352" spans="1:2" x14ac:dyDescent="0.2">
      <c r="A3352" t="s">
        <v>1068</v>
      </c>
      <c r="B3352">
        <f t="shared" si="52"/>
        <v>3352</v>
      </c>
    </row>
    <row r="3353" spans="1:2" x14ac:dyDescent="0.2">
      <c r="A3353" t="s">
        <v>1069</v>
      </c>
      <c r="B3353">
        <f t="shared" si="52"/>
        <v>3353</v>
      </c>
    </row>
    <row r="3354" spans="1:2" x14ac:dyDescent="0.2">
      <c r="A3354" t="s">
        <v>1706</v>
      </c>
      <c r="B3354">
        <f t="shared" si="52"/>
        <v>3354</v>
      </c>
    </row>
    <row r="3355" spans="1:2" x14ac:dyDescent="0.2">
      <c r="A3355" t="s">
        <v>1071</v>
      </c>
      <c r="B3355">
        <f t="shared" si="52"/>
        <v>3355</v>
      </c>
    </row>
    <row r="3356" spans="1:2" x14ac:dyDescent="0.2">
      <c r="A3356" t="s">
        <v>1072</v>
      </c>
      <c r="B3356">
        <f t="shared" si="52"/>
        <v>3356</v>
      </c>
    </row>
    <row r="3357" spans="1:2" x14ac:dyDescent="0.2">
      <c r="A3357" t="s">
        <v>1707</v>
      </c>
      <c r="B3357">
        <f t="shared" si="52"/>
        <v>3357</v>
      </c>
    </row>
    <row r="3358" spans="1:2" x14ac:dyDescent="0.2">
      <c r="A3358" t="s">
        <v>1271</v>
      </c>
      <c r="B3358">
        <f t="shared" si="52"/>
        <v>3358</v>
      </c>
    </row>
    <row r="3359" spans="1:2" x14ac:dyDescent="0.2">
      <c r="A3359" t="s">
        <v>1272</v>
      </c>
      <c r="B3359">
        <f t="shared" si="52"/>
        <v>3359</v>
      </c>
    </row>
    <row r="3360" spans="1:2" x14ac:dyDescent="0.2">
      <c r="A3360" t="s">
        <v>1273</v>
      </c>
      <c r="B3360">
        <f t="shared" si="52"/>
        <v>3360</v>
      </c>
    </row>
    <row r="3361" spans="1:2" x14ac:dyDescent="0.2">
      <c r="A3361" t="s">
        <v>1274</v>
      </c>
      <c r="B3361">
        <f t="shared" si="52"/>
        <v>3361</v>
      </c>
    </row>
    <row r="3362" spans="1:2" x14ac:dyDescent="0.2">
      <c r="A3362" t="s">
        <v>1078</v>
      </c>
      <c r="B3362">
        <f t="shared" si="52"/>
        <v>3362</v>
      </c>
    </row>
    <row r="3363" spans="1:2" x14ac:dyDescent="0.2">
      <c r="A3363" t="s">
        <v>1079</v>
      </c>
      <c r="B3363">
        <f t="shared" si="52"/>
        <v>3363</v>
      </c>
    </row>
    <row r="3364" spans="1:2" x14ac:dyDescent="0.2">
      <c r="A3364" t="s">
        <v>1429</v>
      </c>
      <c r="B3364">
        <f t="shared" si="52"/>
        <v>3364</v>
      </c>
    </row>
    <row r="3365" spans="1:2" x14ac:dyDescent="0.2">
      <c r="A3365" t="s">
        <v>1081</v>
      </c>
      <c r="B3365">
        <f t="shared" si="52"/>
        <v>3365</v>
      </c>
    </row>
    <row r="3366" spans="1:2" x14ac:dyDescent="0.2">
      <c r="A3366" t="s">
        <v>1430</v>
      </c>
      <c r="B3366">
        <f t="shared" si="52"/>
        <v>3366</v>
      </c>
    </row>
    <row r="3367" spans="1:2" x14ac:dyDescent="0.2">
      <c r="A3367" t="s">
        <v>1431</v>
      </c>
      <c r="B3367">
        <f t="shared" si="52"/>
        <v>3367</v>
      </c>
    </row>
    <row r="3368" spans="1:2" x14ac:dyDescent="0.2">
      <c r="A3368" t="s">
        <v>1084</v>
      </c>
      <c r="B3368">
        <f t="shared" si="52"/>
        <v>3368</v>
      </c>
    </row>
    <row r="3369" spans="1:2" x14ac:dyDescent="0.2">
      <c r="A3369" t="s">
        <v>1085</v>
      </c>
      <c r="B3369">
        <f t="shared" si="52"/>
        <v>3369</v>
      </c>
    </row>
    <row r="3370" spans="1:2" x14ac:dyDescent="0.2">
      <c r="A3370" t="s">
        <v>1086</v>
      </c>
      <c r="B3370">
        <f t="shared" si="52"/>
        <v>3370</v>
      </c>
    </row>
    <row r="3371" spans="1:2" x14ac:dyDescent="0.2">
      <c r="A3371" t="s">
        <v>1072</v>
      </c>
      <c r="B3371">
        <f t="shared" si="52"/>
        <v>3371</v>
      </c>
    </row>
    <row r="3372" spans="1:2" x14ac:dyDescent="0.2">
      <c r="A3372" t="s">
        <v>1087</v>
      </c>
      <c r="B3372">
        <f t="shared" si="52"/>
        <v>3372</v>
      </c>
    </row>
    <row r="3373" spans="1:2" x14ac:dyDescent="0.2">
      <c r="A3373" t="s">
        <v>1278</v>
      </c>
      <c r="B3373">
        <f t="shared" si="52"/>
        <v>3373</v>
      </c>
    </row>
    <row r="3374" spans="1:2" x14ac:dyDescent="0.2">
      <c r="A3374" t="s">
        <v>1081</v>
      </c>
      <c r="B3374">
        <f t="shared" si="52"/>
        <v>3374</v>
      </c>
    </row>
    <row r="3375" spans="1:2" x14ac:dyDescent="0.2">
      <c r="A3375" t="s">
        <v>1279</v>
      </c>
      <c r="B3375">
        <f t="shared" si="52"/>
        <v>3375</v>
      </c>
    </row>
    <row r="3376" spans="1:2" x14ac:dyDescent="0.2">
      <c r="A3376" t="s">
        <v>1280</v>
      </c>
      <c r="B3376">
        <f t="shared" si="52"/>
        <v>3376</v>
      </c>
    </row>
    <row r="3377" spans="1:2" x14ac:dyDescent="0.2">
      <c r="A3377" t="s">
        <v>1084</v>
      </c>
      <c r="B3377">
        <f t="shared" si="52"/>
        <v>3377</v>
      </c>
    </row>
    <row r="3378" spans="1:2" x14ac:dyDescent="0.2">
      <c r="A3378" t="s">
        <v>1085</v>
      </c>
      <c r="B3378">
        <f t="shared" si="52"/>
        <v>3378</v>
      </c>
    </row>
    <row r="3379" spans="1:2" x14ac:dyDescent="0.2">
      <c r="A3379" t="s">
        <v>1086</v>
      </c>
      <c r="B3379">
        <f t="shared" si="52"/>
        <v>3379</v>
      </c>
    </row>
    <row r="3380" spans="1:2" x14ac:dyDescent="0.2">
      <c r="A3380" t="s">
        <v>1072</v>
      </c>
      <c r="B3380">
        <f t="shared" si="52"/>
        <v>3380</v>
      </c>
    </row>
    <row r="3381" spans="1:2" x14ac:dyDescent="0.2">
      <c r="A3381" t="s">
        <v>1091</v>
      </c>
      <c r="B3381">
        <f t="shared" si="52"/>
        <v>3381</v>
      </c>
    </row>
    <row r="3382" spans="1:2" x14ac:dyDescent="0.2">
      <c r="A3382" t="s">
        <v>1281</v>
      </c>
      <c r="B3382">
        <f t="shared" si="52"/>
        <v>3382</v>
      </c>
    </row>
    <row r="3383" spans="1:2" x14ac:dyDescent="0.2">
      <c r="A3383" t="s">
        <v>1081</v>
      </c>
      <c r="B3383">
        <f t="shared" si="52"/>
        <v>3383</v>
      </c>
    </row>
    <row r="3384" spans="1:2" x14ac:dyDescent="0.2">
      <c r="A3384" t="s">
        <v>1282</v>
      </c>
      <c r="B3384">
        <f t="shared" si="52"/>
        <v>3384</v>
      </c>
    </row>
    <row r="3385" spans="1:2" x14ac:dyDescent="0.2">
      <c r="A3385" t="s">
        <v>1283</v>
      </c>
      <c r="B3385">
        <f t="shared" si="52"/>
        <v>3385</v>
      </c>
    </row>
    <row r="3386" spans="1:2" x14ac:dyDescent="0.2">
      <c r="A3386" t="s">
        <v>1084</v>
      </c>
      <c r="B3386">
        <f t="shared" si="52"/>
        <v>3386</v>
      </c>
    </row>
    <row r="3387" spans="1:2" x14ac:dyDescent="0.2">
      <c r="A3387" t="s">
        <v>1085</v>
      </c>
      <c r="B3387">
        <f t="shared" si="52"/>
        <v>3387</v>
      </c>
    </row>
    <row r="3388" spans="1:2" x14ac:dyDescent="0.2">
      <c r="A3388" t="s">
        <v>1086</v>
      </c>
      <c r="B3388">
        <f t="shared" si="52"/>
        <v>3388</v>
      </c>
    </row>
    <row r="3389" spans="1:2" x14ac:dyDescent="0.2">
      <c r="A3389" t="s">
        <v>1072</v>
      </c>
      <c r="B3389">
        <f t="shared" si="52"/>
        <v>3389</v>
      </c>
    </row>
    <row r="3390" spans="1:2" x14ac:dyDescent="0.2">
      <c r="A3390" t="s">
        <v>1095</v>
      </c>
      <c r="B3390">
        <f t="shared" si="52"/>
        <v>3390</v>
      </c>
    </row>
    <row r="3391" spans="1:2" x14ac:dyDescent="0.2">
      <c r="A3391" t="s">
        <v>1708</v>
      </c>
      <c r="B3391">
        <f t="shared" si="52"/>
        <v>3391</v>
      </c>
    </row>
    <row r="3392" spans="1:2" x14ac:dyDescent="0.2">
      <c r="A3392" t="s">
        <v>1097</v>
      </c>
      <c r="B3392">
        <f t="shared" si="52"/>
        <v>3392</v>
      </c>
    </row>
    <row r="3393" spans="1:2" x14ac:dyDescent="0.2">
      <c r="A3393" t="s">
        <v>1072</v>
      </c>
      <c r="B3393">
        <f t="shared" si="52"/>
        <v>3393</v>
      </c>
    </row>
    <row r="3394" spans="1:2" x14ac:dyDescent="0.2">
      <c r="A3394" t="s">
        <v>1709</v>
      </c>
      <c r="B3394">
        <f t="shared" si="52"/>
        <v>3394</v>
      </c>
    </row>
    <row r="3395" spans="1:2" x14ac:dyDescent="0.2">
      <c r="A3395" t="s">
        <v>1286</v>
      </c>
      <c r="B3395">
        <f t="shared" ref="B3395:B3458" si="53">B3394+1</f>
        <v>3395</v>
      </c>
    </row>
    <row r="3396" spans="1:2" x14ac:dyDescent="0.2">
      <c r="A3396" t="s">
        <v>1710</v>
      </c>
      <c r="B3396">
        <f t="shared" si="53"/>
        <v>3396</v>
      </c>
    </row>
    <row r="3397" spans="1:2" x14ac:dyDescent="0.2">
      <c r="A3397" t="s">
        <v>1288</v>
      </c>
      <c r="B3397">
        <f t="shared" si="53"/>
        <v>3397</v>
      </c>
    </row>
    <row r="3398" spans="1:2" x14ac:dyDescent="0.2">
      <c r="A3398" t="s">
        <v>1711</v>
      </c>
      <c r="B3398">
        <f t="shared" si="53"/>
        <v>3398</v>
      </c>
    </row>
    <row r="3399" spans="1:2" x14ac:dyDescent="0.2">
      <c r="A3399" t="s">
        <v>1081</v>
      </c>
      <c r="B3399">
        <f t="shared" si="53"/>
        <v>3399</v>
      </c>
    </row>
    <row r="3400" spans="1:2" x14ac:dyDescent="0.2">
      <c r="A3400" t="s">
        <v>1712</v>
      </c>
      <c r="B3400">
        <f t="shared" si="53"/>
        <v>3400</v>
      </c>
    </row>
    <row r="3401" spans="1:2" x14ac:dyDescent="0.2">
      <c r="A3401" t="s">
        <v>1084</v>
      </c>
      <c r="B3401">
        <f t="shared" si="53"/>
        <v>3401</v>
      </c>
    </row>
    <row r="3402" spans="1:2" x14ac:dyDescent="0.2">
      <c r="A3402" t="s">
        <v>1085</v>
      </c>
      <c r="B3402">
        <f t="shared" si="53"/>
        <v>3402</v>
      </c>
    </row>
    <row r="3403" spans="1:2" x14ac:dyDescent="0.2">
      <c r="A3403" t="s">
        <v>1086</v>
      </c>
      <c r="B3403">
        <f t="shared" si="53"/>
        <v>3403</v>
      </c>
    </row>
    <row r="3404" spans="1:2" x14ac:dyDescent="0.2">
      <c r="A3404" t="s">
        <v>1072</v>
      </c>
      <c r="B3404">
        <f t="shared" si="53"/>
        <v>3404</v>
      </c>
    </row>
    <row r="3405" spans="1:2" x14ac:dyDescent="0.2">
      <c r="A3405" t="s">
        <v>1713</v>
      </c>
      <c r="B3405">
        <f t="shared" si="53"/>
        <v>3405</v>
      </c>
    </row>
    <row r="3406" spans="1:2" x14ac:dyDescent="0.2">
      <c r="A3406" t="s">
        <v>1101</v>
      </c>
      <c r="B3406">
        <f t="shared" si="53"/>
        <v>3406</v>
      </c>
    </row>
    <row r="3407" spans="1:2" x14ac:dyDescent="0.2">
      <c r="A3407" t="s">
        <v>1714</v>
      </c>
      <c r="B3407">
        <f t="shared" si="53"/>
        <v>3407</v>
      </c>
    </row>
    <row r="3408" spans="1:2" x14ac:dyDescent="0.2">
      <c r="A3408" t="s">
        <v>1715</v>
      </c>
      <c r="B3408">
        <f t="shared" si="53"/>
        <v>3408</v>
      </c>
    </row>
    <row r="3409" spans="1:2" x14ac:dyDescent="0.2">
      <c r="A3409" t="s">
        <v>1716</v>
      </c>
      <c r="B3409">
        <f t="shared" si="53"/>
        <v>3409</v>
      </c>
    </row>
    <row r="3410" spans="1:2" x14ac:dyDescent="0.2">
      <c r="A3410" t="s">
        <v>1105</v>
      </c>
      <c r="B3410">
        <f t="shared" si="53"/>
        <v>3410</v>
      </c>
    </row>
    <row r="3411" spans="1:2" x14ac:dyDescent="0.2">
      <c r="A3411" t="s">
        <v>1072</v>
      </c>
      <c r="B3411">
        <f t="shared" si="53"/>
        <v>3411</v>
      </c>
    </row>
    <row r="3412" spans="1:2" x14ac:dyDescent="0.2">
      <c r="A3412" t="s">
        <v>1158</v>
      </c>
      <c r="B3412">
        <f t="shared" si="53"/>
        <v>3412</v>
      </c>
    </row>
    <row r="3413" spans="1:2" x14ac:dyDescent="0.2">
      <c r="A3413" t="s">
        <v>1107</v>
      </c>
      <c r="B3413">
        <f t="shared" si="53"/>
        <v>3413</v>
      </c>
    </row>
    <row r="3414" spans="1:2" x14ac:dyDescent="0.2">
      <c r="A3414" t="s">
        <v>1717</v>
      </c>
      <c r="B3414">
        <f t="shared" si="53"/>
        <v>3414</v>
      </c>
    </row>
    <row r="3415" spans="1:2" x14ac:dyDescent="0.2">
      <c r="A3415" t="s">
        <v>1297</v>
      </c>
      <c r="B3415">
        <f t="shared" si="53"/>
        <v>3415</v>
      </c>
    </row>
    <row r="3416" spans="1:2" x14ac:dyDescent="0.2">
      <c r="A3416" t="s">
        <v>1718</v>
      </c>
      <c r="B3416">
        <f t="shared" si="53"/>
        <v>3416</v>
      </c>
    </row>
    <row r="3417" spans="1:2" x14ac:dyDescent="0.2">
      <c r="A3417" t="s">
        <v>1111</v>
      </c>
      <c r="B3417">
        <f t="shared" si="53"/>
        <v>3417</v>
      </c>
    </row>
    <row r="3418" spans="1:2" x14ac:dyDescent="0.2">
      <c r="A3418" t="s">
        <v>1299</v>
      </c>
      <c r="B3418">
        <f t="shared" si="53"/>
        <v>3418</v>
      </c>
    </row>
    <row r="3419" spans="1:2" x14ac:dyDescent="0.2">
      <c r="A3419" t="s">
        <v>1081</v>
      </c>
      <c r="B3419">
        <f t="shared" si="53"/>
        <v>3419</v>
      </c>
    </row>
    <row r="3420" spans="1:2" x14ac:dyDescent="0.2">
      <c r="A3420" t="s">
        <v>1300</v>
      </c>
      <c r="B3420">
        <f t="shared" si="53"/>
        <v>3420</v>
      </c>
    </row>
    <row r="3421" spans="1:2" x14ac:dyDescent="0.2">
      <c r="A3421" t="s">
        <v>1301</v>
      </c>
      <c r="B3421">
        <f t="shared" si="53"/>
        <v>3421</v>
      </c>
    </row>
    <row r="3422" spans="1:2" x14ac:dyDescent="0.2">
      <c r="A3422" t="s">
        <v>1084</v>
      </c>
      <c r="B3422">
        <f t="shared" si="53"/>
        <v>3422</v>
      </c>
    </row>
    <row r="3423" spans="1:2" x14ac:dyDescent="0.2">
      <c r="A3423" t="s">
        <v>1085</v>
      </c>
      <c r="B3423">
        <f t="shared" si="53"/>
        <v>3423</v>
      </c>
    </row>
    <row r="3424" spans="1:2" x14ac:dyDescent="0.2">
      <c r="A3424" t="s">
        <v>1086</v>
      </c>
      <c r="B3424">
        <f t="shared" si="53"/>
        <v>3424</v>
      </c>
    </row>
    <row r="3425" spans="1:2" x14ac:dyDescent="0.2">
      <c r="A3425" t="s">
        <v>1072</v>
      </c>
      <c r="B3425">
        <f t="shared" si="53"/>
        <v>3425</v>
      </c>
    </row>
    <row r="3426" spans="1:2" x14ac:dyDescent="0.2">
      <c r="A3426" t="s">
        <v>1302</v>
      </c>
      <c r="B3426">
        <f t="shared" si="53"/>
        <v>3426</v>
      </c>
    </row>
    <row r="3427" spans="1:2" x14ac:dyDescent="0.2">
      <c r="A3427" t="s">
        <v>1303</v>
      </c>
      <c r="B3427">
        <f t="shared" si="53"/>
        <v>3427</v>
      </c>
    </row>
    <row r="3428" spans="1:2" x14ac:dyDescent="0.2">
      <c r="A3428" t="s">
        <v>1117</v>
      </c>
      <c r="B3428">
        <f t="shared" si="53"/>
        <v>3428</v>
      </c>
    </row>
    <row r="3429" spans="1:2" x14ac:dyDescent="0.2">
      <c r="A3429" t="s">
        <v>1118</v>
      </c>
      <c r="B3429">
        <f t="shared" si="53"/>
        <v>3429</v>
      </c>
    </row>
    <row r="3430" spans="1:2" x14ac:dyDescent="0.2">
      <c r="A3430" t="s">
        <v>1066</v>
      </c>
      <c r="B3430">
        <f t="shared" si="53"/>
        <v>3430</v>
      </c>
    </row>
    <row r="3431" spans="1:2" x14ac:dyDescent="0.2">
      <c r="A3431" t="s">
        <v>1268</v>
      </c>
      <c r="B3431">
        <f t="shared" si="53"/>
        <v>3431</v>
      </c>
    </row>
    <row r="3432" spans="1:2" x14ac:dyDescent="0.2">
      <c r="A3432" t="s">
        <v>1068</v>
      </c>
      <c r="B3432">
        <f t="shared" si="53"/>
        <v>3432</v>
      </c>
    </row>
    <row r="3433" spans="1:2" x14ac:dyDescent="0.2">
      <c r="A3433" t="s">
        <v>1069</v>
      </c>
      <c r="B3433">
        <f t="shared" si="53"/>
        <v>3433</v>
      </c>
    </row>
    <row r="3434" spans="1:2" x14ac:dyDescent="0.2">
      <c r="A3434" t="s">
        <v>1719</v>
      </c>
      <c r="B3434">
        <f t="shared" si="53"/>
        <v>3434</v>
      </c>
    </row>
    <row r="3435" spans="1:2" x14ac:dyDescent="0.2">
      <c r="A3435" t="s">
        <v>1071</v>
      </c>
      <c r="B3435">
        <f t="shared" si="53"/>
        <v>3435</v>
      </c>
    </row>
    <row r="3436" spans="1:2" x14ac:dyDescent="0.2">
      <c r="A3436" t="s">
        <v>1072</v>
      </c>
      <c r="B3436">
        <f t="shared" si="53"/>
        <v>3436</v>
      </c>
    </row>
    <row r="3437" spans="1:2" x14ac:dyDescent="0.2">
      <c r="A3437" t="s">
        <v>1720</v>
      </c>
      <c r="B3437">
        <f t="shared" si="53"/>
        <v>3437</v>
      </c>
    </row>
    <row r="3438" spans="1:2" x14ac:dyDescent="0.2">
      <c r="A3438" t="s">
        <v>1721</v>
      </c>
      <c r="B3438">
        <f t="shared" si="53"/>
        <v>3438</v>
      </c>
    </row>
    <row r="3439" spans="1:2" x14ac:dyDescent="0.2">
      <c r="A3439" t="s">
        <v>1722</v>
      </c>
      <c r="B3439">
        <f t="shared" si="53"/>
        <v>3439</v>
      </c>
    </row>
    <row r="3440" spans="1:2" x14ac:dyDescent="0.2">
      <c r="A3440" t="s">
        <v>1723</v>
      </c>
      <c r="B3440">
        <f t="shared" si="53"/>
        <v>3440</v>
      </c>
    </row>
    <row r="3441" spans="1:2" x14ac:dyDescent="0.2">
      <c r="A3441" t="s">
        <v>1724</v>
      </c>
      <c r="B3441">
        <f t="shared" si="53"/>
        <v>3441</v>
      </c>
    </row>
    <row r="3442" spans="1:2" x14ac:dyDescent="0.2">
      <c r="A3442" t="s">
        <v>1079</v>
      </c>
      <c r="B3442">
        <f t="shared" si="53"/>
        <v>3442</v>
      </c>
    </row>
    <row r="3443" spans="1:2" x14ac:dyDescent="0.2">
      <c r="A3443" t="s">
        <v>1340</v>
      </c>
      <c r="B3443">
        <f t="shared" si="53"/>
        <v>3443</v>
      </c>
    </row>
    <row r="3444" spans="1:2" x14ac:dyDescent="0.2">
      <c r="A3444" t="s">
        <v>1081</v>
      </c>
      <c r="B3444">
        <f t="shared" si="53"/>
        <v>3444</v>
      </c>
    </row>
    <row r="3445" spans="1:2" x14ac:dyDescent="0.2">
      <c r="A3445" t="s">
        <v>1341</v>
      </c>
      <c r="B3445">
        <f t="shared" si="53"/>
        <v>3445</v>
      </c>
    </row>
    <row r="3446" spans="1:2" x14ac:dyDescent="0.2">
      <c r="A3446" t="s">
        <v>1342</v>
      </c>
      <c r="B3446">
        <f t="shared" si="53"/>
        <v>3446</v>
      </c>
    </row>
    <row r="3447" spans="1:2" x14ac:dyDescent="0.2">
      <c r="A3447" t="s">
        <v>1084</v>
      </c>
      <c r="B3447">
        <f t="shared" si="53"/>
        <v>3447</v>
      </c>
    </row>
    <row r="3448" spans="1:2" x14ac:dyDescent="0.2">
      <c r="A3448" t="s">
        <v>1085</v>
      </c>
      <c r="B3448">
        <f t="shared" si="53"/>
        <v>3448</v>
      </c>
    </row>
    <row r="3449" spans="1:2" x14ac:dyDescent="0.2">
      <c r="A3449" t="s">
        <v>1086</v>
      </c>
      <c r="B3449">
        <f t="shared" si="53"/>
        <v>3449</v>
      </c>
    </row>
    <row r="3450" spans="1:2" x14ac:dyDescent="0.2">
      <c r="A3450" t="s">
        <v>1072</v>
      </c>
      <c r="B3450">
        <f t="shared" si="53"/>
        <v>3450</v>
      </c>
    </row>
    <row r="3451" spans="1:2" x14ac:dyDescent="0.2">
      <c r="A3451" t="s">
        <v>1087</v>
      </c>
      <c r="B3451">
        <f t="shared" si="53"/>
        <v>3451</v>
      </c>
    </row>
    <row r="3452" spans="1:2" x14ac:dyDescent="0.2">
      <c r="A3452" t="s">
        <v>1725</v>
      </c>
      <c r="B3452">
        <f t="shared" si="53"/>
        <v>3452</v>
      </c>
    </row>
    <row r="3453" spans="1:2" x14ac:dyDescent="0.2">
      <c r="A3453" t="s">
        <v>1081</v>
      </c>
      <c r="B3453">
        <f t="shared" si="53"/>
        <v>3453</v>
      </c>
    </row>
    <row r="3454" spans="1:2" x14ac:dyDescent="0.2">
      <c r="A3454" t="s">
        <v>1726</v>
      </c>
      <c r="B3454">
        <f t="shared" si="53"/>
        <v>3454</v>
      </c>
    </row>
    <row r="3455" spans="1:2" x14ac:dyDescent="0.2">
      <c r="A3455" t="s">
        <v>1727</v>
      </c>
      <c r="B3455">
        <f t="shared" si="53"/>
        <v>3455</v>
      </c>
    </row>
    <row r="3456" spans="1:2" x14ac:dyDescent="0.2">
      <c r="A3456" t="s">
        <v>1084</v>
      </c>
      <c r="B3456">
        <f t="shared" si="53"/>
        <v>3456</v>
      </c>
    </row>
    <row r="3457" spans="1:2" x14ac:dyDescent="0.2">
      <c r="A3457" t="s">
        <v>1085</v>
      </c>
      <c r="B3457">
        <f t="shared" si="53"/>
        <v>3457</v>
      </c>
    </row>
    <row r="3458" spans="1:2" x14ac:dyDescent="0.2">
      <c r="A3458" t="s">
        <v>1086</v>
      </c>
      <c r="B3458">
        <f t="shared" si="53"/>
        <v>3458</v>
      </c>
    </row>
    <row r="3459" spans="1:2" x14ac:dyDescent="0.2">
      <c r="A3459" t="s">
        <v>1072</v>
      </c>
      <c r="B3459">
        <f t="shared" ref="B3459:B3522" si="54">B3458+1</f>
        <v>3459</v>
      </c>
    </row>
    <row r="3460" spans="1:2" x14ac:dyDescent="0.2">
      <c r="A3460" t="s">
        <v>1091</v>
      </c>
      <c r="B3460">
        <f t="shared" si="54"/>
        <v>3460</v>
      </c>
    </row>
    <row r="3461" spans="1:2" x14ac:dyDescent="0.2">
      <c r="A3461" t="s">
        <v>1728</v>
      </c>
      <c r="B3461">
        <f t="shared" si="54"/>
        <v>3461</v>
      </c>
    </row>
    <row r="3462" spans="1:2" x14ac:dyDescent="0.2">
      <c r="A3462" t="s">
        <v>1081</v>
      </c>
      <c r="B3462">
        <f t="shared" si="54"/>
        <v>3462</v>
      </c>
    </row>
    <row r="3463" spans="1:2" x14ac:dyDescent="0.2">
      <c r="A3463" t="s">
        <v>1729</v>
      </c>
      <c r="B3463">
        <f t="shared" si="54"/>
        <v>3463</v>
      </c>
    </row>
    <row r="3464" spans="1:2" x14ac:dyDescent="0.2">
      <c r="A3464" t="s">
        <v>1730</v>
      </c>
      <c r="B3464">
        <f t="shared" si="54"/>
        <v>3464</v>
      </c>
    </row>
    <row r="3465" spans="1:2" x14ac:dyDescent="0.2">
      <c r="A3465" t="s">
        <v>1084</v>
      </c>
      <c r="B3465">
        <f t="shared" si="54"/>
        <v>3465</v>
      </c>
    </row>
    <row r="3466" spans="1:2" x14ac:dyDescent="0.2">
      <c r="A3466" t="s">
        <v>1085</v>
      </c>
      <c r="B3466">
        <f t="shared" si="54"/>
        <v>3466</v>
      </c>
    </row>
    <row r="3467" spans="1:2" x14ac:dyDescent="0.2">
      <c r="A3467" t="s">
        <v>1086</v>
      </c>
      <c r="B3467">
        <f t="shared" si="54"/>
        <v>3467</v>
      </c>
    </row>
    <row r="3468" spans="1:2" x14ac:dyDescent="0.2">
      <c r="A3468" t="s">
        <v>1072</v>
      </c>
      <c r="B3468">
        <f t="shared" si="54"/>
        <v>3468</v>
      </c>
    </row>
    <row r="3469" spans="1:2" x14ac:dyDescent="0.2">
      <c r="A3469" t="s">
        <v>1095</v>
      </c>
      <c r="B3469">
        <f t="shared" si="54"/>
        <v>3469</v>
      </c>
    </row>
    <row r="3470" spans="1:2" x14ac:dyDescent="0.2">
      <c r="A3470" t="s">
        <v>1731</v>
      </c>
      <c r="B3470">
        <f t="shared" si="54"/>
        <v>3470</v>
      </c>
    </row>
    <row r="3471" spans="1:2" x14ac:dyDescent="0.2">
      <c r="A3471" t="s">
        <v>1097</v>
      </c>
      <c r="B3471">
        <f t="shared" si="54"/>
        <v>3471</v>
      </c>
    </row>
    <row r="3472" spans="1:2" x14ac:dyDescent="0.2">
      <c r="A3472" t="s">
        <v>1072</v>
      </c>
      <c r="B3472">
        <f t="shared" si="54"/>
        <v>3472</v>
      </c>
    </row>
    <row r="3473" spans="1:2" x14ac:dyDescent="0.2">
      <c r="A3473" t="s">
        <v>1732</v>
      </c>
      <c r="B3473">
        <f t="shared" si="54"/>
        <v>3473</v>
      </c>
    </row>
    <row r="3474" spans="1:2" x14ac:dyDescent="0.2">
      <c r="A3474" t="s">
        <v>1733</v>
      </c>
      <c r="B3474">
        <f t="shared" si="54"/>
        <v>3474</v>
      </c>
    </row>
    <row r="3475" spans="1:2" x14ac:dyDescent="0.2">
      <c r="A3475" t="s">
        <v>1734</v>
      </c>
      <c r="B3475">
        <f t="shared" si="54"/>
        <v>3475</v>
      </c>
    </row>
    <row r="3476" spans="1:2" x14ac:dyDescent="0.2">
      <c r="A3476" t="s">
        <v>1101</v>
      </c>
      <c r="B3476">
        <f t="shared" si="54"/>
        <v>3476</v>
      </c>
    </row>
    <row r="3477" spans="1:2" x14ac:dyDescent="0.2">
      <c r="A3477" t="s">
        <v>1735</v>
      </c>
      <c r="B3477">
        <f t="shared" si="54"/>
        <v>3477</v>
      </c>
    </row>
    <row r="3478" spans="1:2" x14ac:dyDescent="0.2">
      <c r="A3478" t="s">
        <v>1736</v>
      </c>
      <c r="B3478">
        <f t="shared" si="54"/>
        <v>3478</v>
      </c>
    </row>
    <row r="3479" spans="1:2" x14ac:dyDescent="0.2">
      <c r="A3479" t="s">
        <v>1737</v>
      </c>
      <c r="B3479">
        <f t="shared" si="54"/>
        <v>3479</v>
      </c>
    </row>
    <row r="3480" spans="1:2" x14ac:dyDescent="0.2">
      <c r="A3480" t="s">
        <v>1105</v>
      </c>
      <c r="B3480">
        <f t="shared" si="54"/>
        <v>3480</v>
      </c>
    </row>
    <row r="3481" spans="1:2" x14ac:dyDescent="0.2">
      <c r="A3481" t="s">
        <v>1072</v>
      </c>
      <c r="B3481">
        <f t="shared" si="54"/>
        <v>3481</v>
      </c>
    </row>
    <row r="3482" spans="1:2" x14ac:dyDescent="0.2">
      <c r="A3482" t="s">
        <v>1158</v>
      </c>
      <c r="B3482">
        <f t="shared" si="54"/>
        <v>3482</v>
      </c>
    </row>
    <row r="3483" spans="1:2" x14ac:dyDescent="0.2">
      <c r="A3483" t="s">
        <v>1107</v>
      </c>
      <c r="B3483">
        <f t="shared" si="54"/>
        <v>3483</v>
      </c>
    </row>
    <row r="3484" spans="1:2" x14ac:dyDescent="0.2">
      <c r="A3484" t="s">
        <v>1738</v>
      </c>
      <c r="B3484">
        <f t="shared" si="54"/>
        <v>3484</v>
      </c>
    </row>
    <row r="3485" spans="1:2" x14ac:dyDescent="0.2">
      <c r="A3485" t="s">
        <v>1739</v>
      </c>
      <c r="B3485">
        <f t="shared" si="54"/>
        <v>3485</v>
      </c>
    </row>
    <row r="3486" spans="1:2" x14ac:dyDescent="0.2">
      <c r="A3486" t="s">
        <v>1740</v>
      </c>
      <c r="B3486">
        <f t="shared" si="54"/>
        <v>3486</v>
      </c>
    </row>
    <row r="3487" spans="1:2" x14ac:dyDescent="0.2">
      <c r="A3487" t="s">
        <v>1111</v>
      </c>
      <c r="B3487">
        <f t="shared" si="54"/>
        <v>3487</v>
      </c>
    </row>
    <row r="3488" spans="1:2" x14ac:dyDescent="0.2">
      <c r="A3488" t="s">
        <v>1741</v>
      </c>
      <c r="B3488">
        <f t="shared" si="54"/>
        <v>3488</v>
      </c>
    </row>
    <row r="3489" spans="1:2" x14ac:dyDescent="0.2">
      <c r="A3489" t="s">
        <v>1081</v>
      </c>
      <c r="B3489">
        <f t="shared" si="54"/>
        <v>3489</v>
      </c>
    </row>
    <row r="3490" spans="1:2" x14ac:dyDescent="0.2">
      <c r="A3490" t="s">
        <v>1742</v>
      </c>
      <c r="B3490">
        <f t="shared" si="54"/>
        <v>3490</v>
      </c>
    </row>
    <row r="3491" spans="1:2" x14ac:dyDescent="0.2">
      <c r="A3491" t="s">
        <v>1743</v>
      </c>
      <c r="B3491">
        <f t="shared" si="54"/>
        <v>3491</v>
      </c>
    </row>
    <row r="3492" spans="1:2" x14ac:dyDescent="0.2">
      <c r="A3492" t="s">
        <v>1084</v>
      </c>
      <c r="B3492">
        <f t="shared" si="54"/>
        <v>3492</v>
      </c>
    </row>
    <row r="3493" spans="1:2" x14ac:dyDescent="0.2">
      <c r="A3493" t="s">
        <v>1085</v>
      </c>
      <c r="B3493">
        <f t="shared" si="54"/>
        <v>3493</v>
      </c>
    </row>
    <row r="3494" spans="1:2" x14ac:dyDescent="0.2">
      <c r="A3494" t="s">
        <v>1086</v>
      </c>
      <c r="B3494">
        <f t="shared" si="54"/>
        <v>3494</v>
      </c>
    </row>
    <row r="3495" spans="1:2" x14ac:dyDescent="0.2">
      <c r="A3495" t="s">
        <v>1072</v>
      </c>
      <c r="B3495">
        <f t="shared" si="54"/>
        <v>3495</v>
      </c>
    </row>
    <row r="3496" spans="1:2" x14ac:dyDescent="0.2">
      <c r="A3496" t="s">
        <v>1744</v>
      </c>
      <c r="B3496">
        <f t="shared" si="54"/>
        <v>3496</v>
      </c>
    </row>
    <row r="3497" spans="1:2" x14ac:dyDescent="0.2">
      <c r="A3497" t="s">
        <v>1116</v>
      </c>
      <c r="B3497">
        <f t="shared" si="54"/>
        <v>3497</v>
      </c>
    </row>
    <row r="3498" spans="1:2" x14ac:dyDescent="0.2">
      <c r="A3498" t="s">
        <v>1117</v>
      </c>
      <c r="B3498">
        <f t="shared" si="54"/>
        <v>3498</v>
      </c>
    </row>
    <row r="3499" spans="1:2" x14ac:dyDescent="0.2">
      <c r="A3499" t="s">
        <v>1118</v>
      </c>
      <c r="B3499">
        <f t="shared" si="54"/>
        <v>3499</v>
      </c>
    </row>
    <row r="3500" spans="1:2" x14ac:dyDescent="0.2">
      <c r="A3500" t="s">
        <v>1066</v>
      </c>
      <c r="B3500">
        <f t="shared" si="54"/>
        <v>3500</v>
      </c>
    </row>
    <row r="3501" spans="1:2" x14ac:dyDescent="0.2">
      <c r="A3501" t="s">
        <v>1268</v>
      </c>
      <c r="B3501">
        <f t="shared" si="54"/>
        <v>3501</v>
      </c>
    </row>
    <row r="3502" spans="1:2" x14ac:dyDescent="0.2">
      <c r="A3502" t="s">
        <v>1068</v>
      </c>
      <c r="B3502">
        <f t="shared" si="54"/>
        <v>3502</v>
      </c>
    </row>
    <row r="3503" spans="1:2" x14ac:dyDescent="0.2">
      <c r="A3503" t="s">
        <v>1069</v>
      </c>
      <c r="B3503">
        <f t="shared" si="54"/>
        <v>3503</v>
      </c>
    </row>
    <row r="3504" spans="1:2" x14ac:dyDescent="0.2">
      <c r="A3504" t="s">
        <v>1424</v>
      </c>
      <c r="B3504">
        <f t="shared" si="54"/>
        <v>3504</v>
      </c>
    </row>
    <row r="3505" spans="1:2" x14ac:dyDescent="0.2">
      <c r="A3505" t="s">
        <v>1071</v>
      </c>
      <c r="B3505">
        <f t="shared" si="54"/>
        <v>3505</v>
      </c>
    </row>
    <row r="3506" spans="1:2" x14ac:dyDescent="0.2">
      <c r="A3506" t="s">
        <v>1072</v>
      </c>
      <c r="B3506">
        <f t="shared" si="54"/>
        <v>3506</v>
      </c>
    </row>
    <row r="3507" spans="1:2" x14ac:dyDescent="0.2">
      <c r="A3507" t="s">
        <v>1745</v>
      </c>
      <c r="B3507">
        <f t="shared" si="54"/>
        <v>3507</v>
      </c>
    </row>
    <row r="3508" spans="1:2" x14ac:dyDescent="0.2">
      <c r="A3508" t="s">
        <v>1271</v>
      </c>
      <c r="B3508">
        <f t="shared" si="54"/>
        <v>3508</v>
      </c>
    </row>
    <row r="3509" spans="1:2" x14ac:dyDescent="0.2">
      <c r="A3509" t="s">
        <v>1426</v>
      </c>
      <c r="B3509">
        <f t="shared" si="54"/>
        <v>3509</v>
      </c>
    </row>
    <row r="3510" spans="1:2" x14ac:dyDescent="0.2">
      <c r="A3510" t="s">
        <v>1746</v>
      </c>
      <c r="B3510">
        <f t="shared" si="54"/>
        <v>3510</v>
      </c>
    </row>
    <row r="3511" spans="1:2" x14ac:dyDescent="0.2">
      <c r="A3511" t="s">
        <v>1274</v>
      </c>
      <c r="B3511">
        <f t="shared" si="54"/>
        <v>3511</v>
      </c>
    </row>
    <row r="3512" spans="1:2" x14ac:dyDescent="0.2">
      <c r="A3512" t="s">
        <v>1079</v>
      </c>
      <c r="B3512">
        <f t="shared" si="54"/>
        <v>3512</v>
      </c>
    </row>
    <row r="3513" spans="1:2" x14ac:dyDescent="0.2">
      <c r="A3513" t="s">
        <v>1429</v>
      </c>
      <c r="B3513">
        <f t="shared" si="54"/>
        <v>3513</v>
      </c>
    </row>
    <row r="3514" spans="1:2" x14ac:dyDescent="0.2">
      <c r="A3514" t="s">
        <v>1081</v>
      </c>
      <c r="B3514">
        <f t="shared" si="54"/>
        <v>3514</v>
      </c>
    </row>
    <row r="3515" spans="1:2" x14ac:dyDescent="0.2">
      <c r="A3515" t="s">
        <v>1430</v>
      </c>
      <c r="B3515">
        <f t="shared" si="54"/>
        <v>3515</v>
      </c>
    </row>
    <row r="3516" spans="1:2" x14ac:dyDescent="0.2">
      <c r="A3516" t="s">
        <v>1431</v>
      </c>
      <c r="B3516">
        <f t="shared" si="54"/>
        <v>3516</v>
      </c>
    </row>
    <row r="3517" spans="1:2" x14ac:dyDescent="0.2">
      <c r="A3517" t="s">
        <v>1084</v>
      </c>
      <c r="B3517">
        <f t="shared" si="54"/>
        <v>3517</v>
      </c>
    </row>
    <row r="3518" spans="1:2" x14ac:dyDescent="0.2">
      <c r="A3518" t="s">
        <v>1085</v>
      </c>
      <c r="B3518">
        <f t="shared" si="54"/>
        <v>3518</v>
      </c>
    </row>
    <row r="3519" spans="1:2" x14ac:dyDescent="0.2">
      <c r="A3519" t="s">
        <v>1086</v>
      </c>
      <c r="B3519">
        <f t="shared" si="54"/>
        <v>3519</v>
      </c>
    </row>
    <row r="3520" spans="1:2" x14ac:dyDescent="0.2">
      <c r="A3520" t="s">
        <v>1072</v>
      </c>
      <c r="B3520">
        <f t="shared" si="54"/>
        <v>3520</v>
      </c>
    </row>
    <row r="3521" spans="1:2" x14ac:dyDescent="0.2">
      <c r="A3521" t="s">
        <v>1087</v>
      </c>
      <c r="B3521">
        <f t="shared" si="54"/>
        <v>3521</v>
      </c>
    </row>
    <row r="3522" spans="1:2" x14ac:dyDescent="0.2">
      <c r="A3522" t="s">
        <v>1278</v>
      </c>
      <c r="B3522">
        <f t="shared" si="54"/>
        <v>3522</v>
      </c>
    </row>
    <row r="3523" spans="1:2" x14ac:dyDescent="0.2">
      <c r="A3523" t="s">
        <v>1081</v>
      </c>
      <c r="B3523">
        <f t="shared" ref="B3523:B3586" si="55">B3522+1</f>
        <v>3523</v>
      </c>
    </row>
    <row r="3524" spans="1:2" x14ac:dyDescent="0.2">
      <c r="A3524" t="s">
        <v>1279</v>
      </c>
      <c r="B3524">
        <f t="shared" si="55"/>
        <v>3524</v>
      </c>
    </row>
    <row r="3525" spans="1:2" x14ac:dyDescent="0.2">
      <c r="A3525" t="s">
        <v>1280</v>
      </c>
      <c r="B3525">
        <f t="shared" si="55"/>
        <v>3525</v>
      </c>
    </row>
    <row r="3526" spans="1:2" x14ac:dyDescent="0.2">
      <c r="A3526" t="s">
        <v>1084</v>
      </c>
      <c r="B3526">
        <f t="shared" si="55"/>
        <v>3526</v>
      </c>
    </row>
    <row r="3527" spans="1:2" x14ac:dyDescent="0.2">
      <c r="A3527" t="s">
        <v>1085</v>
      </c>
      <c r="B3527">
        <f t="shared" si="55"/>
        <v>3527</v>
      </c>
    </row>
    <row r="3528" spans="1:2" x14ac:dyDescent="0.2">
      <c r="A3528" t="s">
        <v>1086</v>
      </c>
      <c r="B3528">
        <f t="shared" si="55"/>
        <v>3528</v>
      </c>
    </row>
    <row r="3529" spans="1:2" x14ac:dyDescent="0.2">
      <c r="A3529" t="s">
        <v>1072</v>
      </c>
      <c r="B3529">
        <f t="shared" si="55"/>
        <v>3529</v>
      </c>
    </row>
    <row r="3530" spans="1:2" x14ac:dyDescent="0.2">
      <c r="A3530" t="s">
        <v>1091</v>
      </c>
      <c r="B3530">
        <f t="shared" si="55"/>
        <v>3530</v>
      </c>
    </row>
    <row r="3531" spans="1:2" x14ac:dyDescent="0.2">
      <c r="A3531" t="s">
        <v>1281</v>
      </c>
      <c r="B3531">
        <f t="shared" si="55"/>
        <v>3531</v>
      </c>
    </row>
    <row r="3532" spans="1:2" x14ac:dyDescent="0.2">
      <c r="A3532" t="s">
        <v>1081</v>
      </c>
      <c r="B3532">
        <f t="shared" si="55"/>
        <v>3532</v>
      </c>
    </row>
    <row r="3533" spans="1:2" x14ac:dyDescent="0.2">
      <c r="A3533" t="s">
        <v>1282</v>
      </c>
      <c r="B3533">
        <f t="shared" si="55"/>
        <v>3533</v>
      </c>
    </row>
    <row r="3534" spans="1:2" x14ac:dyDescent="0.2">
      <c r="A3534" t="s">
        <v>1283</v>
      </c>
      <c r="B3534">
        <f t="shared" si="55"/>
        <v>3534</v>
      </c>
    </row>
    <row r="3535" spans="1:2" x14ac:dyDescent="0.2">
      <c r="A3535" t="s">
        <v>1084</v>
      </c>
      <c r="B3535">
        <f t="shared" si="55"/>
        <v>3535</v>
      </c>
    </row>
    <row r="3536" spans="1:2" x14ac:dyDescent="0.2">
      <c r="A3536" t="s">
        <v>1085</v>
      </c>
      <c r="B3536">
        <f t="shared" si="55"/>
        <v>3536</v>
      </c>
    </row>
    <row r="3537" spans="1:2" x14ac:dyDescent="0.2">
      <c r="A3537" t="s">
        <v>1086</v>
      </c>
      <c r="B3537">
        <f t="shared" si="55"/>
        <v>3537</v>
      </c>
    </row>
    <row r="3538" spans="1:2" x14ac:dyDescent="0.2">
      <c r="A3538" t="s">
        <v>1072</v>
      </c>
      <c r="B3538">
        <f t="shared" si="55"/>
        <v>3538</v>
      </c>
    </row>
    <row r="3539" spans="1:2" x14ac:dyDescent="0.2">
      <c r="A3539" t="s">
        <v>1095</v>
      </c>
      <c r="B3539">
        <f t="shared" si="55"/>
        <v>3539</v>
      </c>
    </row>
    <row r="3540" spans="1:2" x14ac:dyDescent="0.2">
      <c r="A3540" t="s">
        <v>1747</v>
      </c>
      <c r="B3540">
        <f t="shared" si="55"/>
        <v>3540</v>
      </c>
    </row>
    <row r="3541" spans="1:2" x14ac:dyDescent="0.2">
      <c r="A3541" t="s">
        <v>1097</v>
      </c>
      <c r="B3541">
        <f t="shared" si="55"/>
        <v>3541</v>
      </c>
    </row>
    <row r="3542" spans="1:2" x14ac:dyDescent="0.2">
      <c r="A3542" t="s">
        <v>1072</v>
      </c>
      <c r="B3542">
        <f t="shared" si="55"/>
        <v>3542</v>
      </c>
    </row>
    <row r="3543" spans="1:2" x14ac:dyDescent="0.2">
      <c r="A3543" t="s">
        <v>1748</v>
      </c>
      <c r="B3543">
        <f t="shared" si="55"/>
        <v>3543</v>
      </c>
    </row>
    <row r="3544" spans="1:2" x14ac:dyDescent="0.2">
      <c r="A3544" t="s">
        <v>1749</v>
      </c>
      <c r="B3544">
        <f t="shared" si="55"/>
        <v>3544</v>
      </c>
    </row>
    <row r="3545" spans="1:2" x14ac:dyDescent="0.2">
      <c r="A3545" t="s">
        <v>1750</v>
      </c>
      <c r="B3545">
        <f t="shared" si="55"/>
        <v>3545</v>
      </c>
    </row>
    <row r="3546" spans="1:2" x14ac:dyDescent="0.2">
      <c r="A3546" t="s">
        <v>1288</v>
      </c>
      <c r="B3546">
        <f t="shared" si="55"/>
        <v>3546</v>
      </c>
    </row>
    <row r="3547" spans="1:2" x14ac:dyDescent="0.2">
      <c r="A3547" t="s">
        <v>1751</v>
      </c>
      <c r="B3547">
        <f t="shared" si="55"/>
        <v>3547</v>
      </c>
    </row>
    <row r="3548" spans="1:2" x14ac:dyDescent="0.2">
      <c r="A3548" t="s">
        <v>1081</v>
      </c>
      <c r="B3548">
        <f t="shared" si="55"/>
        <v>3548</v>
      </c>
    </row>
    <row r="3549" spans="1:2" x14ac:dyDescent="0.2">
      <c r="A3549" t="s">
        <v>1752</v>
      </c>
      <c r="B3549">
        <f t="shared" si="55"/>
        <v>3549</v>
      </c>
    </row>
    <row r="3550" spans="1:2" x14ac:dyDescent="0.2">
      <c r="A3550" t="s">
        <v>1084</v>
      </c>
      <c r="B3550">
        <f t="shared" si="55"/>
        <v>3550</v>
      </c>
    </row>
    <row r="3551" spans="1:2" x14ac:dyDescent="0.2">
      <c r="A3551" t="s">
        <v>1085</v>
      </c>
      <c r="B3551">
        <f t="shared" si="55"/>
        <v>3551</v>
      </c>
    </row>
    <row r="3552" spans="1:2" x14ac:dyDescent="0.2">
      <c r="A3552" t="s">
        <v>1086</v>
      </c>
      <c r="B3552">
        <f t="shared" si="55"/>
        <v>3552</v>
      </c>
    </row>
    <row r="3553" spans="1:2" x14ac:dyDescent="0.2">
      <c r="A3553" t="s">
        <v>1072</v>
      </c>
      <c r="B3553">
        <f t="shared" si="55"/>
        <v>3553</v>
      </c>
    </row>
    <row r="3554" spans="1:2" x14ac:dyDescent="0.2">
      <c r="A3554" t="s">
        <v>1753</v>
      </c>
      <c r="B3554">
        <f t="shared" si="55"/>
        <v>3554</v>
      </c>
    </row>
    <row r="3555" spans="1:2" x14ac:dyDescent="0.2">
      <c r="A3555" t="s">
        <v>1101</v>
      </c>
      <c r="B3555">
        <f t="shared" si="55"/>
        <v>3555</v>
      </c>
    </row>
    <row r="3556" spans="1:2" x14ac:dyDescent="0.2">
      <c r="A3556" t="s">
        <v>1754</v>
      </c>
      <c r="B3556">
        <f t="shared" si="55"/>
        <v>3556</v>
      </c>
    </row>
    <row r="3557" spans="1:2" x14ac:dyDescent="0.2">
      <c r="A3557" t="s">
        <v>1755</v>
      </c>
      <c r="B3557">
        <f t="shared" si="55"/>
        <v>3557</v>
      </c>
    </row>
    <row r="3558" spans="1:2" x14ac:dyDescent="0.2">
      <c r="A3558" t="s">
        <v>1756</v>
      </c>
      <c r="B3558">
        <f t="shared" si="55"/>
        <v>3558</v>
      </c>
    </row>
    <row r="3559" spans="1:2" x14ac:dyDescent="0.2">
      <c r="A3559" t="s">
        <v>1105</v>
      </c>
      <c r="B3559">
        <f t="shared" si="55"/>
        <v>3559</v>
      </c>
    </row>
    <row r="3560" spans="1:2" x14ac:dyDescent="0.2">
      <c r="A3560" t="s">
        <v>1072</v>
      </c>
      <c r="B3560">
        <f t="shared" si="55"/>
        <v>3560</v>
      </c>
    </row>
    <row r="3561" spans="1:2" x14ac:dyDescent="0.2">
      <c r="A3561" t="s">
        <v>1158</v>
      </c>
      <c r="B3561">
        <f t="shared" si="55"/>
        <v>3561</v>
      </c>
    </row>
    <row r="3562" spans="1:2" x14ac:dyDescent="0.2">
      <c r="A3562" t="s">
        <v>1107</v>
      </c>
      <c r="B3562">
        <f t="shared" si="55"/>
        <v>3562</v>
      </c>
    </row>
    <row r="3563" spans="1:2" x14ac:dyDescent="0.2">
      <c r="A3563" t="s">
        <v>1757</v>
      </c>
      <c r="B3563">
        <f t="shared" si="55"/>
        <v>3563</v>
      </c>
    </row>
    <row r="3564" spans="1:2" x14ac:dyDescent="0.2">
      <c r="A3564" t="s">
        <v>1446</v>
      </c>
      <c r="B3564">
        <f t="shared" si="55"/>
        <v>3564</v>
      </c>
    </row>
    <row r="3565" spans="1:2" x14ac:dyDescent="0.2">
      <c r="A3565" t="s">
        <v>1758</v>
      </c>
      <c r="B3565">
        <f t="shared" si="55"/>
        <v>3565</v>
      </c>
    </row>
    <row r="3566" spans="1:2" x14ac:dyDescent="0.2">
      <c r="A3566" t="s">
        <v>1111</v>
      </c>
      <c r="B3566">
        <f t="shared" si="55"/>
        <v>3566</v>
      </c>
    </row>
    <row r="3567" spans="1:2" x14ac:dyDescent="0.2">
      <c r="A3567" t="s">
        <v>1448</v>
      </c>
      <c r="B3567">
        <f t="shared" si="55"/>
        <v>3567</v>
      </c>
    </row>
    <row r="3568" spans="1:2" x14ac:dyDescent="0.2">
      <c r="A3568" t="s">
        <v>1081</v>
      </c>
      <c r="B3568">
        <f t="shared" si="55"/>
        <v>3568</v>
      </c>
    </row>
    <row r="3569" spans="1:2" x14ac:dyDescent="0.2">
      <c r="A3569" t="s">
        <v>1449</v>
      </c>
      <c r="B3569">
        <f t="shared" si="55"/>
        <v>3569</v>
      </c>
    </row>
    <row r="3570" spans="1:2" x14ac:dyDescent="0.2">
      <c r="A3570" t="s">
        <v>1450</v>
      </c>
      <c r="B3570">
        <f t="shared" si="55"/>
        <v>3570</v>
      </c>
    </row>
    <row r="3571" spans="1:2" x14ac:dyDescent="0.2">
      <c r="A3571" t="s">
        <v>1084</v>
      </c>
      <c r="B3571">
        <f t="shared" si="55"/>
        <v>3571</v>
      </c>
    </row>
    <row r="3572" spans="1:2" x14ac:dyDescent="0.2">
      <c r="A3572" t="s">
        <v>1085</v>
      </c>
      <c r="B3572">
        <f t="shared" si="55"/>
        <v>3572</v>
      </c>
    </row>
    <row r="3573" spans="1:2" x14ac:dyDescent="0.2">
      <c r="A3573" t="s">
        <v>1086</v>
      </c>
      <c r="B3573">
        <f t="shared" si="55"/>
        <v>3573</v>
      </c>
    </row>
    <row r="3574" spans="1:2" x14ac:dyDescent="0.2">
      <c r="A3574" t="s">
        <v>1072</v>
      </c>
      <c r="B3574">
        <f t="shared" si="55"/>
        <v>3574</v>
      </c>
    </row>
    <row r="3575" spans="1:2" x14ac:dyDescent="0.2">
      <c r="A3575" t="s">
        <v>1759</v>
      </c>
      <c r="B3575">
        <f t="shared" si="55"/>
        <v>3575</v>
      </c>
    </row>
    <row r="3576" spans="1:2" x14ac:dyDescent="0.2">
      <c r="A3576" t="s">
        <v>1116</v>
      </c>
      <c r="B3576">
        <f t="shared" si="55"/>
        <v>3576</v>
      </c>
    </row>
    <row r="3577" spans="1:2" x14ac:dyDescent="0.2">
      <c r="A3577" t="s">
        <v>1117</v>
      </c>
      <c r="B3577">
        <f t="shared" si="55"/>
        <v>3577</v>
      </c>
    </row>
    <row r="3578" spans="1:2" x14ac:dyDescent="0.2">
      <c r="A3578" t="s">
        <v>1118</v>
      </c>
      <c r="B3578">
        <f t="shared" si="55"/>
        <v>3578</v>
      </c>
    </row>
    <row r="3579" spans="1:2" x14ac:dyDescent="0.2">
      <c r="A3579" t="s">
        <v>1066</v>
      </c>
      <c r="B3579">
        <f t="shared" si="55"/>
        <v>3579</v>
      </c>
    </row>
    <row r="3580" spans="1:2" x14ac:dyDescent="0.2">
      <c r="A3580" t="s">
        <v>1268</v>
      </c>
      <c r="B3580">
        <f t="shared" si="55"/>
        <v>3580</v>
      </c>
    </row>
    <row r="3581" spans="1:2" x14ac:dyDescent="0.2">
      <c r="A3581" t="s">
        <v>1068</v>
      </c>
      <c r="B3581">
        <f t="shared" si="55"/>
        <v>3581</v>
      </c>
    </row>
    <row r="3582" spans="1:2" x14ac:dyDescent="0.2">
      <c r="A3582" t="s">
        <v>1069</v>
      </c>
      <c r="B3582">
        <f t="shared" si="55"/>
        <v>3582</v>
      </c>
    </row>
    <row r="3583" spans="1:2" x14ac:dyDescent="0.2">
      <c r="A3583" t="s">
        <v>1760</v>
      </c>
      <c r="B3583">
        <f t="shared" si="55"/>
        <v>3583</v>
      </c>
    </row>
    <row r="3584" spans="1:2" x14ac:dyDescent="0.2">
      <c r="A3584" t="s">
        <v>1071</v>
      </c>
      <c r="B3584">
        <f t="shared" si="55"/>
        <v>3584</v>
      </c>
    </row>
    <row r="3585" spans="1:2" x14ac:dyDescent="0.2">
      <c r="A3585" t="s">
        <v>1072</v>
      </c>
      <c r="B3585">
        <f t="shared" si="55"/>
        <v>3585</v>
      </c>
    </row>
    <row r="3586" spans="1:2" x14ac:dyDescent="0.2">
      <c r="A3586" t="s">
        <v>1761</v>
      </c>
      <c r="B3586">
        <f t="shared" si="55"/>
        <v>3586</v>
      </c>
    </row>
    <row r="3587" spans="1:2" x14ac:dyDescent="0.2">
      <c r="A3587" t="s">
        <v>1721</v>
      </c>
      <c r="B3587">
        <f t="shared" ref="B3587:B3650" si="56">B3586+1</f>
        <v>3587</v>
      </c>
    </row>
    <row r="3588" spans="1:2" x14ac:dyDescent="0.2">
      <c r="A3588" t="s">
        <v>1722</v>
      </c>
      <c r="B3588">
        <f t="shared" si="56"/>
        <v>3588</v>
      </c>
    </row>
    <row r="3589" spans="1:2" x14ac:dyDescent="0.2">
      <c r="A3589" t="s">
        <v>1762</v>
      </c>
      <c r="B3589">
        <f t="shared" si="56"/>
        <v>3589</v>
      </c>
    </row>
    <row r="3590" spans="1:2" x14ac:dyDescent="0.2">
      <c r="A3590" t="s">
        <v>1763</v>
      </c>
      <c r="B3590">
        <f t="shared" si="56"/>
        <v>3590</v>
      </c>
    </row>
    <row r="3591" spans="1:2" x14ac:dyDescent="0.2">
      <c r="A3591" t="s">
        <v>1079</v>
      </c>
      <c r="B3591">
        <f t="shared" si="56"/>
        <v>3591</v>
      </c>
    </row>
    <row r="3592" spans="1:2" x14ac:dyDescent="0.2">
      <c r="A3592" t="s">
        <v>1340</v>
      </c>
      <c r="B3592">
        <f t="shared" si="56"/>
        <v>3592</v>
      </c>
    </row>
    <row r="3593" spans="1:2" x14ac:dyDescent="0.2">
      <c r="A3593" t="s">
        <v>1081</v>
      </c>
      <c r="B3593">
        <f t="shared" si="56"/>
        <v>3593</v>
      </c>
    </row>
    <row r="3594" spans="1:2" x14ac:dyDescent="0.2">
      <c r="A3594" t="s">
        <v>1341</v>
      </c>
      <c r="B3594">
        <f t="shared" si="56"/>
        <v>3594</v>
      </c>
    </row>
    <row r="3595" spans="1:2" x14ac:dyDescent="0.2">
      <c r="A3595" t="s">
        <v>1342</v>
      </c>
      <c r="B3595">
        <f t="shared" si="56"/>
        <v>3595</v>
      </c>
    </row>
    <row r="3596" spans="1:2" x14ac:dyDescent="0.2">
      <c r="A3596" t="s">
        <v>1084</v>
      </c>
      <c r="B3596">
        <f t="shared" si="56"/>
        <v>3596</v>
      </c>
    </row>
    <row r="3597" spans="1:2" x14ac:dyDescent="0.2">
      <c r="A3597" t="s">
        <v>1085</v>
      </c>
      <c r="B3597">
        <f t="shared" si="56"/>
        <v>3597</v>
      </c>
    </row>
    <row r="3598" spans="1:2" x14ac:dyDescent="0.2">
      <c r="A3598" t="s">
        <v>1086</v>
      </c>
      <c r="B3598">
        <f t="shared" si="56"/>
        <v>3598</v>
      </c>
    </row>
    <row r="3599" spans="1:2" x14ac:dyDescent="0.2">
      <c r="A3599" t="s">
        <v>1072</v>
      </c>
      <c r="B3599">
        <f t="shared" si="56"/>
        <v>3599</v>
      </c>
    </row>
    <row r="3600" spans="1:2" x14ac:dyDescent="0.2">
      <c r="A3600" t="s">
        <v>1087</v>
      </c>
      <c r="B3600">
        <f t="shared" si="56"/>
        <v>3600</v>
      </c>
    </row>
    <row r="3601" spans="1:2" x14ac:dyDescent="0.2">
      <c r="A3601" t="s">
        <v>1764</v>
      </c>
      <c r="B3601">
        <f t="shared" si="56"/>
        <v>3601</v>
      </c>
    </row>
    <row r="3602" spans="1:2" x14ac:dyDescent="0.2">
      <c r="A3602" t="s">
        <v>1081</v>
      </c>
      <c r="B3602">
        <f t="shared" si="56"/>
        <v>3602</v>
      </c>
    </row>
    <row r="3603" spans="1:2" x14ac:dyDescent="0.2">
      <c r="A3603" t="s">
        <v>1765</v>
      </c>
      <c r="B3603">
        <f t="shared" si="56"/>
        <v>3603</v>
      </c>
    </row>
    <row r="3604" spans="1:2" x14ac:dyDescent="0.2">
      <c r="A3604" t="s">
        <v>1766</v>
      </c>
      <c r="B3604">
        <f t="shared" si="56"/>
        <v>3604</v>
      </c>
    </row>
    <row r="3605" spans="1:2" x14ac:dyDescent="0.2">
      <c r="A3605" t="s">
        <v>1084</v>
      </c>
      <c r="B3605">
        <f t="shared" si="56"/>
        <v>3605</v>
      </c>
    </row>
    <row r="3606" spans="1:2" x14ac:dyDescent="0.2">
      <c r="A3606" t="s">
        <v>1085</v>
      </c>
      <c r="B3606">
        <f t="shared" si="56"/>
        <v>3606</v>
      </c>
    </row>
    <row r="3607" spans="1:2" x14ac:dyDescent="0.2">
      <c r="A3607" t="s">
        <v>1086</v>
      </c>
      <c r="B3607">
        <f t="shared" si="56"/>
        <v>3607</v>
      </c>
    </row>
    <row r="3608" spans="1:2" x14ac:dyDescent="0.2">
      <c r="A3608" t="s">
        <v>1072</v>
      </c>
      <c r="B3608">
        <f t="shared" si="56"/>
        <v>3608</v>
      </c>
    </row>
    <row r="3609" spans="1:2" x14ac:dyDescent="0.2">
      <c r="A3609" t="s">
        <v>1091</v>
      </c>
      <c r="B3609">
        <f t="shared" si="56"/>
        <v>3609</v>
      </c>
    </row>
    <row r="3610" spans="1:2" x14ac:dyDescent="0.2">
      <c r="A3610" t="s">
        <v>1767</v>
      </c>
      <c r="B3610">
        <f t="shared" si="56"/>
        <v>3610</v>
      </c>
    </row>
    <row r="3611" spans="1:2" x14ac:dyDescent="0.2">
      <c r="A3611" t="s">
        <v>1081</v>
      </c>
      <c r="B3611">
        <f t="shared" si="56"/>
        <v>3611</v>
      </c>
    </row>
    <row r="3612" spans="1:2" x14ac:dyDescent="0.2">
      <c r="A3612" t="s">
        <v>1768</v>
      </c>
      <c r="B3612">
        <f t="shared" si="56"/>
        <v>3612</v>
      </c>
    </row>
    <row r="3613" spans="1:2" x14ac:dyDescent="0.2">
      <c r="A3613" t="s">
        <v>1769</v>
      </c>
      <c r="B3613">
        <f t="shared" si="56"/>
        <v>3613</v>
      </c>
    </row>
    <row r="3614" spans="1:2" x14ac:dyDescent="0.2">
      <c r="A3614" t="s">
        <v>1084</v>
      </c>
      <c r="B3614">
        <f t="shared" si="56"/>
        <v>3614</v>
      </c>
    </row>
    <row r="3615" spans="1:2" x14ac:dyDescent="0.2">
      <c r="A3615" t="s">
        <v>1085</v>
      </c>
      <c r="B3615">
        <f t="shared" si="56"/>
        <v>3615</v>
      </c>
    </row>
    <row r="3616" spans="1:2" x14ac:dyDescent="0.2">
      <c r="A3616" t="s">
        <v>1086</v>
      </c>
      <c r="B3616">
        <f t="shared" si="56"/>
        <v>3616</v>
      </c>
    </row>
    <row r="3617" spans="1:2" x14ac:dyDescent="0.2">
      <c r="A3617" t="s">
        <v>1072</v>
      </c>
      <c r="B3617">
        <f t="shared" si="56"/>
        <v>3617</v>
      </c>
    </row>
    <row r="3618" spans="1:2" x14ac:dyDescent="0.2">
      <c r="A3618" t="s">
        <v>1095</v>
      </c>
      <c r="B3618">
        <f t="shared" si="56"/>
        <v>3618</v>
      </c>
    </row>
    <row r="3619" spans="1:2" x14ac:dyDescent="0.2">
      <c r="A3619" t="s">
        <v>1770</v>
      </c>
      <c r="B3619">
        <f t="shared" si="56"/>
        <v>3619</v>
      </c>
    </row>
    <row r="3620" spans="1:2" x14ac:dyDescent="0.2">
      <c r="A3620" t="s">
        <v>1097</v>
      </c>
      <c r="B3620">
        <f t="shared" si="56"/>
        <v>3620</v>
      </c>
    </row>
    <row r="3621" spans="1:2" x14ac:dyDescent="0.2">
      <c r="A3621" t="s">
        <v>1072</v>
      </c>
      <c r="B3621">
        <f t="shared" si="56"/>
        <v>3621</v>
      </c>
    </row>
    <row r="3622" spans="1:2" x14ac:dyDescent="0.2">
      <c r="A3622" t="s">
        <v>1771</v>
      </c>
      <c r="B3622">
        <f t="shared" si="56"/>
        <v>3622</v>
      </c>
    </row>
    <row r="3623" spans="1:2" x14ac:dyDescent="0.2">
      <c r="A3623" t="s">
        <v>1772</v>
      </c>
      <c r="B3623">
        <f t="shared" si="56"/>
        <v>3623</v>
      </c>
    </row>
    <row r="3624" spans="1:2" x14ac:dyDescent="0.2">
      <c r="A3624" t="s">
        <v>1773</v>
      </c>
      <c r="B3624">
        <f t="shared" si="56"/>
        <v>3624</v>
      </c>
    </row>
    <row r="3625" spans="1:2" x14ac:dyDescent="0.2">
      <c r="A3625" t="s">
        <v>1101</v>
      </c>
      <c r="B3625">
        <f t="shared" si="56"/>
        <v>3625</v>
      </c>
    </row>
    <row r="3626" spans="1:2" x14ac:dyDescent="0.2">
      <c r="A3626" t="s">
        <v>1774</v>
      </c>
      <c r="B3626">
        <f t="shared" si="56"/>
        <v>3626</v>
      </c>
    </row>
    <row r="3627" spans="1:2" x14ac:dyDescent="0.2">
      <c r="A3627" t="s">
        <v>1775</v>
      </c>
      <c r="B3627">
        <f t="shared" si="56"/>
        <v>3627</v>
      </c>
    </row>
    <row r="3628" spans="1:2" x14ac:dyDescent="0.2">
      <c r="A3628" t="s">
        <v>1776</v>
      </c>
      <c r="B3628">
        <f t="shared" si="56"/>
        <v>3628</v>
      </c>
    </row>
    <row r="3629" spans="1:2" x14ac:dyDescent="0.2">
      <c r="A3629" t="s">
        <v>1105</v>
      </c>
      <c r="B3629">
        <f t="shared" si="56"/>
        <v>3629</v>
      </c>
    </row>
    <row r="3630" spans="1:2" x14ac:dyDescent="0.2">
      <c r="A3630" t="s">
        <v>1072</v>
      </c>
      <c r="B3630">
        <f t="shared" si="56"/>
        <v>3630</v>
      </c>
    </row>
    <row r="3631" spans="1:2" x14ac:dyDescent="0.2">
      <c r="A3631" t="s">
        <v>1158</v>
      </c>
      <c r="B3631">
        <f t="shared" si="56"/>
        <v>3631</v>
      </c>
    </row>
    <row r="3632" spans="1:2" x14ac:dyDescent="0.2">
      <c r="A3632" t="s">
        <v>1107</v>
      </c>
      <c r="B3632">
        <f t="shared" si="56"/>
        <v>3632</v>
      </c>
    </row>
    <row r="3633" spans="1:2" x14ac:dyDescent="0.2">
      <c r="A3633" t="s">
        <v>1777</v>
      </c>
      <c r="B3633">
        <f t="shared" si="56"/>
        <v>3633</v>
      </c>
    </row>
    <row r="3634" spans="1:2" x14ac:dyDescent="0.2">
      <c r="A3634" t="s">
        <v>1778</v>
      </c>
      <c r="B3634">
        <f t="shared" si="56"/>
        <v>3634</v>
      </c>
    </row>
    <row r="3635" spans="1:2" x14ac:dyDescent="0.2">
      <c r="A3635" t="s">
        <v>1779</v>
      </c>
      <c r="B3635">
        <f t="shared" si="56"/>
        <v>3635</v>
      </c>
    </row>
    <row r="3636" spans="1:2" x14ac:dyDescent="0.2">
      <c r="A3636" t="s">
        <v>1111</v>
      </c>
      <c r="B3636">
        <f t="shared" si="56"/>
        <v>3636</v>
      </c>
    </row>
    <row r="3637" spans="1:2" x14ac:dyDescent="0.2">
      <c r="A3637" t="s">
        <v>1780</v>
      </c>
      <c r="B3637">
        <f t="shared" si="56"/>
        <v>3637</v>
      </c>
    </row>
    <row r="3638" spans="1:2" x14ac:dyDescent="0.2">
      <c r="A3638" t="s">
        <v>1081</v>
      </c>
      <c r="B3638">
        <f t="shared" si="56"/>
        <v>3638</v>
      </c>
    </row>
    <row r="3639" spans="1:2" x14ac:dyDescent="0.2">
      <c r="A3639" t="s">
        <v>1781</v>
      </c>
      <c r="B3639">
        <f t="shared" si="56"/>
        <v>3639</v>
      </c>
    </row>
    <row r="3640" spans="1:2" x14ac:dyDescent="0.2">
      <c r="A3640" t="s">
        <v>1782</v>
      </c>
      <c r="B3640">
        <f t="shared" si="56"/>
        <v>3640</v>
      </c>
    </row>
    <row r="3641" spans="1:2" x14ac:dyDescent="0.2">
      <c r="A3641" t="s">
        <v>1084</v>
      </c>
      <c r="B3641">
        <f t="shared" si="56"/>
        <v>3641</v>
      </c>
    </row>
    <row r="3642" spans="1:2" x14ac:dyDescent="0.2">
      <c r="A3642" t="s">
        <v>1085</v>
      </c>
      <c r="B3642">
        <f t="shared" si="56"/>
        <v>3642</v>
      </c>
    </row>
    <row r="3643" spans="1:2" x14ac:dyDescent="0.2">
      <c r="A3643" t="s">
        <v>1086</v>
      </c>
      <c r="B3643">
        <f t="shared" si="56"/>
        <v>3643</v>
      </c>
    </row>
    <row r="3644" spans="1:2" x14ac:dyDescent="0.2">
      <c r="A3644" t="s">
        <v>1072</v>
      </c>
      <c r="B3644">
        <f t="shared" si="56"/>
        <v>3644</v>
      </c>
    </row>
    <row r="3645" spans="1:2" x14ac:dyDescent="0.2">
      <c r="A3645" t="s">
        <v>1783</v>
      </c>
      <c r="B3645">
        <f t="shared" si="56"/>
        <v>3645</v>
      </c>
    </row>
    <row r="3646" spans="1:2" x14ac:dyDescent="0.2">
      <c r="A3646" t="s">
        <v>1116</v>
      </c>
      <c r="B3646">
        <f t="shared" si="56"/>
        <v>3646</v>
      </c>
    </row>
    <row r="3647" spans="1:2" x14ac:dyDescent="0.2">
      <c r="A3647" t="s">
        <v>1117</v>
      </c>
      <c r="B3647">
        <f t="shared" si="56"/>
        <v>3647</v>
      </c>
    </row>
    <row r="3648" spans="1:2" x14ac:dyDescent="0.2">
      <c r="A3648" t="s">
        <v>1118</v>
      </c>
      <c r="B3648">
        <f t="shared" si="56"/>
        <v>3648</v>
      </c>
    </row>
    <row r="3649" spans="1:2" x14ac:dyDescent="0.2">
      <c r="A3649" t="s">
        <v>1066</v>
      </c>
      <c r="B3649">
        <f t="shared" si="56"/>
        <v>3649</v>
      </c>
    </row>
    <row r="3650" spans="1:2" x14ac:dyDescent="0.2">
      <c r="A3650" t="s">
        <v>1268</v>
      </c>
      <c r="B3650">
        <f t="shared" si="56"/>
        <v>3650</v>
      </c>
    </row>
    <row r="3651" spans="1:2" x14ac:dyDescent="0.2">
      <c r="A3651" t="s">
        <v>1068</v>
      </c>
      <c r="B3651">
        <f t="shared" ref="B3651:B3714" si="57">B3650+1</f>
        <v>3651</v>
      </c>
    </row>
    <row r="3652" spans="1:2" x14ac:dyDescent="0.2">
      <c r="A3652" t="s">
        <v>1069</v>
      </c>
      <c r="B3652">
        <f t="shared" si="57"/>
        <v>3652</v>
      </c>
    </row>
    <row r="3653" spans="1:2" x14ac:dyDescent="0.2">
      <c r="A3653" t="s">
        <v>1408</v>
      </c>
      <c r="B3653">
        <f t="shared" si="57"/>
        <v>3653</v>
      </c>
    </row>
    <row r="3654" spans="1:2" x14ac:dyDescent="0.2">
      <c r="A3654" t="s">
        <v>1071</v>
      </c>
      <c r="B3654">
        <f t="shared" si="57"/>
        <v>3654</v>
      </c>
    </row>
    <row r="3655" spans="1:2" x14ac:dyDescent="0.2">
      <c r="A3655" t="s">
        <v>1072</v>
      </c>
      <c r="B3655">
        <f t="shared" si="57"/>
        <v>3655</v>
      </c>
    </row>
    <row r="3656" spans="1:2" x14ac:dyDescent="0.2">
      <c r="A3656" t="s">
        <v>1466</v>
      </c>
      <c r="B3656">
        <f t="shared" si="57"/>
        <v>3656</v>
      </c>
    </row>
    <row r="3657" spans="1:2" x14ac:dyDescent="0.2">
      <c r="A3657" t="s">
        <v>1074</v>
      </c>
      <c r="B3657">
        <f t="shared" si="57"/>
        <v>3657</v>
      </c>
    </row>
    <row r="3658" spans="1:2" x14ac:dyDescent="0.2">
      <c r="A3658" t="s">
        <v>1075</v>
      </c>
      <c r="B3658">
        <f t="shared" si="57"/>
        <v>3658</v>
      </c>
    </row>
    <row r="3659" spans="1:2" x14ac:dyDescent="0.2">
      <c r="A3659" t="s">
        <v>1467</v>
      </c>
      <c r="B3659">
        <f t="shared" si="57"/>
        <v>3659</v>
      </c>
    </row>
    <row r="3660" spans="1:2" x14ac:dyDescent="0.2">
      <c r="A3660" t="s">
        <v>1468</v>
      </c>
      <c r="B3660">
        <f t="shared" si="57"/>
        <v>3660</v>
      </c>
    </row>
    <row r="3661" spans="1:2" x14ac:dyDescent="0.2">
      <c r="A3661" t="s">
        <v>1079</v>
      </c>
      <c r="B3661">
        <f t="shared" si="57"/>
        <v>3661</v>
      </c>
    </row>
    <row r="3662" spans="1:2" x14ac:dyDescent="0.2">
      <c r="A3662" t="s">
        <v>1469</v>
      </c>
      <c r="B3662">
        <f t="shared" si="57"/>
        <v>3662</v>
      </c>
    </row>
    <row r="3663" spans="1:2" x14ac:dyDescent="0.2">
      <c r="A3663" t="s">
        <v>1081</v>
      </c>
      <c r="B3663">
        <f t="shared" si="57"/>
        <v>3663</v>
      </c>
    </row>
    <row r="3664" spans="1:2" x14ac:dyDescent="0.2">
      <c r="A3664" t="s">
        <v>1470</v>
      </c>
      <c r="B3664">
        <f t="shared" si="57"/>
        <v>3664</v>
      </c>
    </row>
    <row r="3665" spans="1:2" x14ac:dyDescent="0.2">
      <c r="A3665" t="s">
        <v>1471</v>
      </c>
      <c r="B3665">
        <f t="shared" si="57"/>
        <v>3665</v>
      </c>
    </row>
    <row r="3666" spans="1:2" x14ac:dyDescent="0.2">
      <c r="A3666" t="s">
        <v>1084</v>
      </c>
      <c r="B3666">
        <f t="shared" si="57"/>
        <v>3666</v>
      </c>
    </row>
    <row r="3667" spans="1:2" x14ac:dyDescent="0.2">
      <c r="A3667" t="s">
        <v>1085</v>
      </c>
      <c r="B3667">
        <f t="shared" si="57"/>
        <v>3667</v>
      </c>
    </row>
    <row r="3668" spans="1:2" x14ac:dyDescent="0.2">
      <c r="A3668" t="s">
        <v>1086</v>
      </c>
      <c r="B3668">
        <f t="shared" si="57"/>
        <v>3668</v>
      </c>
    </row>
    <row r="3669" spans="1:2" x14ac:dyDescent="0.2">
      <c r="A3669" t="s">
        <v>1072</v>
      </c>
      <c r="B3669">
        <f t="shared" si="57"/>
        <v>3669</v>
      </c>
    </row>
    <row r="3670" spans="1:2" x14ac:dyDescent="0.2">
      <c r="A3670" t="s">
        <v>1087</v>
      </c>
      <c r="B3670">
        <f t="shared" si="57"/>
        <v>3670</v>
      </c>
    </row>
    <row r="3671" spans="1:2" x14ac:dyDescent="0.2">
      <c r="A3671" t="s">
        <v>1432</v>
      </c>
      <c r="B3671">
        <f t="shared" si="57"/>
        <v>3671</v>
      </c>
    </row>
    <row r="3672" spans="1:2" x14ac:dyDescent="0.2">
      <c r="A3672" t="s">
        <v>1081</v>
      </c>
      <c r="B3672">
        <f t="shared" si="57"/>
        <v>3672</v>
      </c>
    </row>
    <row r="3673" spans="1:2" x14ac:dyDescent="0.2">
      <c r="A3673" t="s">
        <v>1433</v>
      </c>
      <c r="B3673">
        <f t="shared" si="57"/>
        <v>3673</v>
      </c>
    </row>
    <row r="3674" spans="1:2" x14ac:dyDescent="0.2">
      <c r="A3674" t="s">
        <v>1434</v>
      </c>
      <c r="B3674">
        <f t="shared" si="57"/>
        <v>3674</v>
      </c>
    </row>
    <row r="3675" spans="1:2" x14ac:dyDescent="0.2">
      <c r="A3675" t="s">
        <v>1084</v>
      </c>
      <c r="B3675">
        <f t="shared" si="57"/>
        <v>3675</v>
      </c>
    </row>
    <row r="3676" spans="1:2" x14ac:dyDescent="0.2">
      <c r="A3676" t="s">
        <v>1085</v>
      </c>
      <c r="B3676">
        <f t="shared" si="57"/>
        <v>3676</v>
      </c>
    </row>
    <row r="3677" spans="1:2" x14ac:dyDescent="0.2">
      <c r="A3677" t="s">
        <v>1086</v>
      </c>
      <c r="B3677">
        <f t="shared" si="57"/>
        <v>3677</v>
      </c>
    </row>
    <row r="3678" spans="1:2" x14ac:dyDescent="0.2">
      <c r="A3678" t="s">
        <v>1072</v>
      </c>
      <c r="B3678">
        <f t="shared" si="57"/>
        <v>3678</v>
      </c>
    </row>
    <row r="3679" spans="1:2" x14ac:dyDescent="0.2">
      <c r="A3679" t="s">
        <v>1091</v>
      </c>
      <c r="B3679">
        <f t="shared" si="57"/>
        <v>3679</v>
      </c>
    </row>
    <row r="3680" spans="1:2" x14ac:dyDescent="0.2">
      <c r="A3680" t="s">
        <v>1281</v>
      </c>
      <c r="B3680">
        <f t="shared" si="57"/>
        <v>3680</v>
      </c>
    </row>
    <row r="3681" spans="1:2" x14ac:dyDescent="0.2">
      <c r="A3681" t="s">
        <v>1081</v>
      </c>
      <c r="B3681">
        <f t="shared" si="57"/>
        <v>3681</v>
      </c>
    </row>
    <row r="3682" spans="1:2" x14ac:dyDescent="0.2">
      <c r="A3682" t="s">
        <v>1282</v>
      </c>
      <c r="B3682">
        <f t="shared" si="57"/>
        <v>3682</v>
      </c>
    </row>
    <row r="3683" spans="1:2" x14ac:dyDescent="0.2">
      <c r="A3683" t="s">
        <v>1283</v>
      </c>
      <c r="B3683">
        <f t="shared" si="57"/>
        <v>3683</v>
      </c>
    </row>
    <row r="3684" spans="1:2" x14ac:dyDescent="0.2">
      <c r="A3684" t="s">
        <v>1084</v>
      </c>
      <c r="B3684">
        <f t="shared" si="57"/>
        <v>3684</v>
      </c>
    </row>
    <row r="3685" spans="1:2" x14ac:dyDescent="0.2">
      <c r="A3685" t="s">
        <v>1085</v>
      </c>
      <c r="B3685">
        <f t="shared" si="57"/>
        <v>3685</v>
      </c>
    </row>
    <row r="3686" spans="1:2" x14ac:dyDescent="0.2">
      <c r="A3686" t="s">
        <v>1086</v>
      </c>
      <c r="B3686">
        <f t="shared" si="57"/>
        <v>3686</v>
      </c>
    </row>
    <row r="3687" spans="1:2" x14ac:dyDescent="0.2">
      <c r="A3687" t="s">
        <v>1072</v>
      </c>
      <c r="B3687">
        <f t="shared" si="57"/>
        <v>3687</v>
      </c>
    </row>
    <row r="3688" spans="1:2" x14ac:dyDescent="0.2">
      <c r="A3688" t="s">
        <v>1095</v>
      </c>
      <c r="B3688">
        <f t="shared" si="57"/>
        <v>3688</v>
      </c>
    </row>
    <row r="3689" spans="1:2" x14ac:dyDescent="0.2">
      <c r="A3689" t="s">
        <v>1472</v>
      </c>
      <c r="B3689">
        <f t="shared" si="57"/>
        <v>3689</v>
      </c>
    </row>
    <row r="3690" spans="1:2" x14ac:dyDescent="0.2">
      <c r="A3690" t="s">
        <v>1097</v>
      </c>
      <c r="B3690">
        <f t="shared" si="57"/>
        <v>3690</v>
      </c>
    </row>
    <row r="3691" spans="1:2" x14ac:dyDescent="0.2">
      <c r="A3691" t="s">
        <v>1072</v>
      </c>
      <c r="B3691">
        <f t="shared" si="57"/>
        <v>3691</v>
      </c>
    </row>
    <row r="3692" spans="1:2" x14ac:dyDescent="0.2">
      <c r="A3692" t="s">
        <v>1784</v>
      </c>
      <c r="B3692">
        <f t="shared" si="57"/>
        <v>3692</v>
      </c>
    </row>
    <row r="3693" spans="1:2" x14ac:dyDescent="0.2">
      <c r="A3693" t="s">
        <v>1474</v>
      </c>
      <c r="B3693">
        <f t="shared" si="57"/>
        <v>3693</v>
      </c>
    </row>
    <row r="3694" spans="1:2" x14ac:dyDescent="0.2">
      <c r="A3694" t="s">
        <v>1785</v>
      </c>
      <c r="B3694">
        <f t="shared" si="57"/>
        <v>3694</v>
      </c>
    </row>
    <row r="3695" spans="1:2" x14ac:dyDescent="0.2">
      <c r="A3695" t="s">
        <v>1101</v>
      </c>
      <c r="B3695">
        <f t="shared" si="57"/>
        <v>3695</v>
      </c>
    </row>
    <row r="3696" spans="1:2" x14ac:dyDescent="0.2">
      <c r="A3696" t="s">
        <v>1786</v>
      </c>
      <c r="B3696">
        <f t="shared" si="57"/>
        <v>3696</v>
      </c>
    </row>
    <row r="3697" spans="1:2" x14ac:dyDescent="0.2">
      <c r="A3697" t="s">
        <v>1787</v>
      </c>
      <c r="B3697">
        <f t="shared" si="57"/>
        <v>3697</v>
      </c>
    </row>
    <row r="3698" spans="1:2" x14ac:dyDescent="0.2">
      <c r="A3698" t="s">
        <v>1788</v>
      </c>
      <c r="B3698">
        <f t="shared" si="57"/>
        <v>3698</v>
      </c>
    </row>
    <row r="3699" spans="1:2" x14ac:dyDescent="0.2">
      <c r="A3699" t="s">
        <v>1105</v>
      </c>
      <c r="B3699">
        <f t="shared" si="57"/>
        <v>3699</v>
      </c>
    </row>
    <row r="3700" spans="1:2" x14ac:dyDescent="0.2">
      <c r="A3700" t="s">
        <v>1072</v>
      </c>
      <c r="B3700">
        <f t="shared" si="57"/>
        <v>3700</v>
      </c>
    </row>
    <row r="3701" spans="1:2" x14ac:dyDescent="0.2">
      <c r="A3701" t="s">
        <v>1479</v>
      </c>
      <c r="B3701">
        <f t="shared" si="57"/>
        <v>3701</v>
      </c>
    </row>
    <row r="3702" spans="1:2" x14ac:dyDescent="0.2">
      <c r="A3702" t="s">
        <v>1107</v>
      </c>
      <c r="B3702">
        <f t="shared" si="57"/>
        <v>3702</v>
      </c>
    </row>
    <row r="3703" spans="1:2" x14ac:dyDescent="0.2">
      <c r="A3703" t="s">
        <v>1789</v>
      </c>
      <c r="B3703">
        <f t="shared" si="57"/>
        <v>3703</v>
      </c>
    </row>
    <row r="3704" spans="1:2" x14ac:dyDescent="0.2">
      <c r="A3704" t="s">
        <v>1481</v>
      </c>
      <c r="B3704">
        <f t="shared" si="57"/>
        <v>3704</v>
      </c>
    </row>
    <row r="3705" spans="1:2" x14ac:dyDescent="0.2">
      <c r="A3705" t="s">
        <v>1790</v>
      </c>
      <c r="B3705">
        <f t="shared" si="57"/>
        <v>3705</v>
      </c>
    </row>
    <row r="3706" spans="1:2" x14ac:dyDescent="0.2">
      <c r="A3706" t="s">
        <v>1111</v>
      </c>
      <c r="B3706">
        <f t="shared" si="57"/>
        <v>3706</v>
      </c>
    </row>
    <row r="3707" spans="1:2" x14ac:dyDescent="0.2">
      <c r="A3707" t="s">
        <v>1483</v>
      </c>
      <c r="B3707">
        <f t="shared" si="57"/>
        <v>3707</v>
      </c>
    </row>
    <row r="3708" spans="1:2" x14ac:dyDescent="0.2">
      <c r="A3708" t="s">
        <v>1081</v>
      </c>
      <c r="B3708">
        <f t="shared" si="57"/>
        <v>3708</v>
      </c>
    </row>
    <row r="3709" spans="1:2" x14ac:dyDescent="0.2">
      <c r="A3709" t="s">
        <v>1484</v>
      </c>
      <c r="B3709">
        <f t="shared" si="57"/>
        <v>3709</v>
      </c>
    </row>
    <row r="3710" spans="1:2" x14ac:dyDescent="0.2">
      <c r="A3710" t="s">
        <v>1485</v>
      </c>
      <c r="B3710">
        <f t="shared" si="57"/>
        <v>3710</v>
      </c>
    </row>
    <row r="3711" spans="1:2" x14ac:dyDescent="0.2">
      <c r="A3711" t="s">
        <v>1084</v>
      </c>
      <c r="B3711">
        <f t="shared" si="57"/>
        <v>3711</v>
      </c>
    </row>
    <row r="3712" spans="1:2" x14ac:dyDescent="0.2">
      <c r="A3712" t="s">
        <v>1085</v>
      </c>
      <c r="B3712">
        <f t="shared" si="57"/>
        <v>3712</v>
      </c>
    </row>
    <row r="3713" spans="1:2" x14ac:dyDescent="0.2">
      <c r="A3713" t="s">
        <v>1086</v>
      </c>
      <c r="B3713">
        <f t="shared" si="57"/>
        <v>3713</v>
      </c>
    </row>
    <row r="3714" spans="1:2" x14ac:dyDescent="0.2">
      <c r="A3714" t="s">
        <v>1072</v>
      </c>
      <c r="B3714">
        <f t="shared" si="57"/>
        <v>3714</v>
      </c>
    </row>
    <row r="3715" spans="1:2" x14ac:dyDescent="0.2">
      <c r="A3715" t="s">
        <v>1486</v>
      </c>
      <c r="B3715">
        <f t="shared" ref="B3715:B3778" si="58">B3714+1</f>
        <v>3715</v>
      </c>
    </row>
    <row r="3716" spans="1:2" x14ac:dyDescent="0.2">
      <c r="A3716" t="s">
        <v>1487</v>
      </c>
      <c r="B3716">
        <f t="shared" si="58"/>
        <v>3716</v>
      </c>
    </row>
    <row r="3717" spans="1:2" x14ac:dyDescent="0.2">
      <c r="A3717" t="s">
        <v>1117</v>
      </c>
      <c r="B3717">
        <f t="shared" si="58"/>
        <v>3717</v>
      </c>
    </row>
    <row r="3718" spans="1:2" x14ac:dyDescent="0.2">
      <c r="A3718" t="s">
        <v>1118</v>
      </c>
      <c r="B3718">
        <f t="shared" si="58"/>
        <v>3718</v>
      </c>
    </row>
    <row r="3719" spans="1:2" x14ac:dyDescent="0.2">
      <c r="A3719" t="s">
        <v>1066</v>
      </c>
      <c r="B3719">
        <f t="shared" si="58"/>
        <v>3719</v>
      </c>
    </row>
    <row r="3720" spans="1:2" x14ac:dyDescent="0.2">
      <c r="A3720" t="s">
        <v>1268</v>
      </c>
      <c r="B3720">
        <f t="shared" si="58"/>
        <v>3720</v>
      </c>
    </row>
    <row r="3721" spans="1:2" x14ac:dyDescent="0.2">
      <c r="A3721" t="s">
        <v>1068</v>
      </c>
      <c r="B3721">
        <f t="shared" si="58"/>
        <v>3721</v>
      </c>
    </row>
    <row r="3722" spans="1:2" x14ac:dyDescent="0.2">
      <c r="A3722" t="s">
        <v>1069</v>
      </c>
      <c r="B3722">
        <f t="shared" si="58"/>
        <v>3722</v>
      </c>
    </row>
    <row r="3723" spans="1:2" x14ac:dyDescent="0.2">
      <c r="A3723" t="s">
        <v>1791</v>
      </c>
      <c r="B3723">
        <f t="shared" si="58"/>
        <v>3723</v>
      </c>
    </row>
    <row r="3724" spans="1:2" x14ac:dyDescent="0.2">
      <c r="A3724" t="s">
        <v>1071</v>
      </c>
      <c r="B3724">
        <f t="shared" si="58"/>
        <v>3724</v>
      </c>
    </row>
    <row r="3725" spans="1:2" x14ac:dyDescent="0.2">
      <c r="A3725" t="s">
        <v>1072</v>
      </c>
      <c r="B3725">
        <f t="shared" si="58"/>
        <v>3725</v>
      </c>
    </row>
    <row r="3726" spans="1:2" x14ac:dyDescent="0.2">
      <c r="A3726" t="s">
        <v>1364</v>
      </c>
      <c r="B3726">
        <f t="shared" si="58"/>
        <v>3726</v>
      </c>
    </row>
    <row r="3727" spans="1:2" x14ac:dyDescent="0.2">
      <c r="A3727" t="s">
        <v>1792</v>
      </c>
      <c r="B3727">
        <f t="shared" si="58"/>
        <v>3727</v>
      </c>
    </row>
    <row r="3728" spans="1:2" x14ac:dyDescent="0.2">
      <c r="A3728" t="s">
        <v>1793</v>
      </c>
      <c r="B3728">
        <f t="shared" si="58"/>
        <v>3728</v>
      </c>
    </row>
    <row r="3729" spans="1:2" x14ac:dyDescent="0.2">
      <c r="A3729" t="s">
        <v>1367</v>
      </c>
      <c r="B3729">
        <f t="shared" si="58"/>
        <v>3729</v>
      </c>
    </row>
    <row r="3730" spans="1:2" x14ac:dyDescent="0.2">
      <c r="A3730" t="s">
        <v>1368</v>
      </c>
      <c r="B3730">
        <f t="shared" si="58"/>
        <v>3730</v>
      </c>
    </row>
    <row r="3731" spans="1:2" x14ac:dyDescent="0.2">
      <c r="A3731" t="s">
        <v>1072</v>
      </c>
      <c r="B3731">
        <f t="shared" si="58"/>
        <v>3731</v>
      </c>
    </row>
    <row r="3732" spans="1:2" x14ac:dyDescent="0.2">
      <c r="A3732" t="s">
        <v>1794</v>
      </c>
      <c r="B3732">
        <f t="shared" si="58"/>
        <v>3732</v>
      </c>
    </row>
    <row r="3733" spans="1:2" x14ac:dyDescent="0.2">
      <c r="A3733" t="s">
        <v>1074</v>
      </c>
      <c r="B3733">
        <f t="shared" si="58"/>
        <v>3733</v>
      </c>
    </row>
    <row r="3734" spans="1:2" x14ac:dyDescent="0.2">
      <c r="A3734" t="s">
        <v>1206</v>
      </c>
      <c r="B3734">
        <f t="shared" si="58"/>
        <v>3734</v>
      </c>
    </row>
    <row r="3735" spans="1:2" x14ac:dyDescent="0.2">
      <c r="A3735" t="s">
        <v>1795</v>
      </c>
      <c r="B3735">
        <f t="shared" si="58"/>
        <v>3735</v>
      </c>
    </row>
    <row r="3736" spans="1:2" x14ac:dyDescent="0.2">
      <c r="A3736" t="s">
        <v>1371</v>
      </c>
      <c r="B3736">
        <f t="shared" si="58"/>
        <v>3736</v>
      </c>
    </row>
    <row r="3737" spans="1:2" x14ac:dyDescent="0.2">
      <c r="A3737" t="s">
        <v>1079</v>
      </c>
      <c r="B3737">
        <f t="shared" si="58"/>
        <v>3737</v>
      </c>
    </row>
    <row r="3738" spans="1:2" x14ac:dyDescent="0.2">
      <c r="A3738" t="s">
        <v>1796</v>
      </c>
      <c r="B3738">
        <f t="shared" si="58"/>
        <v>3738</v>
      </c>
    </row>
    <row r="3739" spans="1:2" x14ac:dyDescent="0.2">
      <c r="A3739" t="s">
        <v>1081</v>
      </c>
      <c r="B3739">
        <f t="shared" si="58"/>
        <v>3739</v>
      </c>
    </row>
    <row r="3740" spans="1:2" x14ac:dyDescent="0.2">
      <c r="A3740" t="s">
        <v>1797</v>
      </c>
      <c r="B3740">
        <f t="shared" si="58"/>
        <v>3740</v>
      </c>
    </row>
    <row r="3741" spans="1:2" x14ac:dyDescent="0.2">
      <c r="A3741" t="s">
        <v>1798</v>
      </c>
      <c r="B3741">
        <f t="shared" si="58"/>
        <v>3741</v>
      </c>
    </row>
    <row r="3742" spans="1:2" x14ac:dyDescent="0.2">
      <c r="A3742" t="s">
        <v>1084</v>
      </c>
      <c r="B3742">
        <f t="shared" si="58"/>
        <v>3742</v>
      </c>
    </row>
    <row r="3743" spans="1:2" x14ac:dyDescent="0.2">
      <c r="A3743" t="s">
        <v>1085</v>
      </c>
      <c r="B3743">
        <f t="shared" si="58"/>
        <v>3743</v>
      </c>
    </row>
    <row r="3744" spans="1:2" x14ac:dyDescent="0.2">
      <c r="A3744" t="s">
        <v>1086</v>
      </c>
      <c r="B3744">
        <f t="shared" si="58"/>
        <v>3744</v>
      </c>
    </row>
    <row r="3745" spans="1:2" x14ac:dyDescent="0.2">
      <c r="A3745" t="s">
        <v>1072</v>
      </c>
      <c r="B3745">
        <f t="shared" si="58"/>
        <v>3745</v>
      </c>
    </row>
    <row r="3746" spans="1:2" x14ac:dyDescent="0.2">
      <c r="A3746" t="s">
        <v>1087</v>
      </c>
      <c r="B3746">
        <f t="shared" si="58"/>
        <v>3746</v>
      </c>
    </row>
    <row r="3747" spans="1:2" x14ac:dyDescent="0.2">
      <c r="A3747" t="s">
        <v>1799</v>
      </c>
      <c r="B3747">
        <f t="shared" si="58"/>
        <v>3747</v>
      </c>
    </row>
    <row r="3748" spans="1:2" x14ac:dyDescent="0.2">
      <c r="A3748" t="s">
        <v>1081</v>
      </c>
      <c r="B3748">
        <f t="shared" si="58"/>
        <v>3748</v>
      </c>
    </row>
    <row r="3749" spans="1:2" x14ac:dyDescent="0.2">
      <c r="A3749" t="s">
        <v>1800</v>
      </c>
      <c r="B3749">
        <f t="shared" si="58"/>
        <v>3749</v>
      </c>
    </row>
    <row r="3750" spans="1:2" x14ac:dyDescent="0.2">
      <c r="A3750" t="s">
        <v>1801</v>
      </c>
      <c r="B3750">
        <f t="shared" si="58"/>
        <v>3750</v>
      </c>
    </row>
    <row r="3751" spans="1:2" x14ac:dyDescent="0.2">
      <c r="A3751" t="s">
        <v>1084</v>
      </c>
      <c r="B3751">
        <f t="shared" si="58"/>
        <v>3751</v>
      </c>
    </row>
    <row r="3752" spans="1:2" x14ac:dyDescent="0.2">
      <c r="A3752" t="s">
        <v>1085</v>
      </c>
      <c r="B3752">
        <f t="shared" si="58"/>
        <v>3752</v>
      </c>
    </row>
    <row r="3753" spans="1:2" x14ac:dyDescent="0.2">
      <c r="A3753" t="s">
        <v>1086</v>
      </c>
      <c r="B3753">
        <f t="shared" si="58"/>
        <v>3753</v>
      </c>
    </row>
    <row r="3754" spans="1:2" x14ac:dyDescent="0.2">
      <c r="A3754" t="s">
        <v>1072</v>
      </c>
      <c r="B3754">
        <f t="shared" si="58"/>
        <v>3754</v>
      </c>
    </row>
    <row r="3755" spans="1:2" x14ac:dyDescent="0.2">
      <c r="A3755" t="s">
        <v>1091</v>
      </c>
      <c r="B3755">
        <f t="shared" si="58"/>
        <v>3755</v>
      </c>
    </row>
    <row r="3756" spans="1:2" x14ac:dyDescent="0.2">
      <c r="A3756" t="s">
        <v>1802</v>
      </c>
      <c r="B3756">
        <f t="shared" si="58"/>
        <v>3756</v>
      </c>
    </row>
    <row r="3757" spans="1:2" x14ac:dyDescent="0.2">
      <c r="A3757" t="s">
        <v>1081</v>
      </c>
      <c r="B3757">
        <f t="shared" si="58"/>
        <v>3757</v>
      </c>
    </row>
    <row r="3758" spans="1:2" x14ac:dyDescent="0.2">
      <c r="A3758" t="s">
        <v>1803</v>
      </c>
      <c r="B3758">
        <f t="shared" si="58"/>
        <v>3758</v>
      </c>
    </row>
    <row r="3759" spans="1:2" x14ac:dyDescent="0.2">
      <c r="A3759" t="s">
        <v>1804</v>
      </c>
      <c r="B3759">
        <f t="shared" si="58"/>
        <v>3759</v>
      </c>
    </row>
    <row r="3760" spans="1:2" x14ac:dyDescent="0.2">
      <c r="A3760" t="s">
        <v>1084</v>
      </c>
      <c r="B3760">
        <f t="shared" si="58"/>
        <v>3760</v>
      </c>
    </row>
    <row r="3761" spans="1:2" x14ac:dyDescent="0.2">
      <c r="A3761" t="s">
        <v>1085</v>
      </c>
      <c r="B3761">
        <f t="shared" si="58"/>
        <v>3761</v>
      </c>
    </row>
    <row r="3762" spans="1:2" x14ac:dyDescent="0.2">
      <c r="A3762" t="s">
        <v>1086</v>
      </c>
      <c r="B3762">
        <f t="shared" si="58"/>
        <v>3762</v>
      </c>
    </row>
    <row r="3763" spans="1:2" x14ac:dyDescent="0.2">
      <c r="A3763" t="s">
        <v>1072</v>
      </c>
      <c r="B3763">
        <f t="shared" si="58"/>
        <v>3763</v>
      </c>
    </row>
    <row r="3764" spans="1:2" x14ac:dyDescent="0.2">
      <c r="A3764" t="s">
        <v>1095</v>
      </c>
      <c r="B3764">
        <f t="shared" si="58"/>
        <v>3764</v>
      </c>
    </row>
    <row r="3765" spans="1:2" x14ac:dyDescent="0.2">
      <c r="A3765" t="s">
        <v>1805</v>
      </c>
      <c r="B3765">
        <f t="shared" si="58"/>
        <v>3765</v>
      </c>
    </row>
    <row r="3766" spans="1:2" x14ac:dyDescent="0.2">
      <c r="A3766" t="s">
        <v>1097</v>
      </c>
      <c r="B3766">
        <f t="shared" si="58"/>
        <v>3766</v>
      </c>
    </row>
    <row r="3767" spans="1:2" x14ac:dyDescent="0.2">
      <c r="A3767" t="s">
        <v>1072</v>
      </c>
      <c r="B3767">
        <f t="shared" si="58"/>
        <v>3767</v>
      </c>
    </row>
    <row r="3768" spans="1:2" x14ac:dyDescent="0.2">
      <c r="A3768" t="s">
        <v>1806</v>
      </c>
      <c r="B3768">
        <f t="shared" si="58"/>
        <v>3768</v>
      </c>
    </row>
    <row r="3769" spans="1:2" x14ac:dyDescent="0.2">
      <c r="A3769" t="s">
        <v>1807</v>
      </c>
      <c r="B3769">
        <f t="shared" si="58"/>
        <v>3769</v>
      </c>
    </row>
    <row r="3770" spans="1:2" x14ac:dyDescent="0.2">
      <c r="A3770" t="s">
        <v>1808</v>
      </c>
      <c r="B3770">
        <f t="shared" si="58"/>
        <v>3770</v>
      </c>
    </row>
    <row r="3771" spans="1:2" x14ac:dyDescent="0.2">
      <c r="A3771" t="s">
        <v>1101</v>
      </c>
      <c r="B3771">
        <f t="shared" si="58"/>
        <v>3771</v>
      </c>
    </row>
    <row r="3772" spans="1:2" x14ac:dyDescent="0.2">
      <c r="A3772" t="s">
        <v>1809</v>
      </c>
      <c r="B3772">
        <f t="shared" si="58"/>
        <v>3772</v>
      </c>
    </row>
    <row r="3773" spans="1:2" x14ac:dyDescent="0.2">
      <c r="A3773" t="s">
        <v>1810</v>
      </c>
      <c r="B3773">
        <f t="shared" si="58"/>
        <v>3773</v>
      </c>
    </row>
    <row r="3774" spans="1:2" x14ac:dyDescent="0.2">
      <c r="A3774" t="s">
        <v>1811</v>
      </c>
      <c r="B3774">
        <f t="shared" si="58"/>
        <v>3774</v>
      </c>
    </row>
    <row r="3775" spans="1:2" x14ac:dyDescent="0.2">
      <c r="A3775" t="s">
        <v>1105</v>
      </c>
      <c r="B3775">
        <f t="shared" si="58"/>
        <v>3775</v>
      </c>
    </row>
    <row r="3776" spans="1:2" x14ac:dyDescent="0.2">
      <c r="A3776" t="s">
        <v>1072</v>
      </c>
      <c r="B3776">
        <f t="shared" si="58"/>
        <v>3776</v>
      </c>
    </row>
    <row r="3777" spans="1:2" x14ac:dyDescent="0.2">
      <c r="A3777" t="s">
        <v>1158</v>
      </c>
      <c r="B3777">
        <f t="shared" si="58"/>
        <v>3777</v>
      </c>
    </row>
    <row r="3778" spans="1:2" x14ac:dyDescent="0.2">
      <c r="A3778" t="s">
        <v>1107</v>
      </c>
      <c r="B3778">
        <f t="shared" si="58"/>
        <v>3778</v>
      </c>
    </row>
    <row r="3779" spans="1:2" x14ac:dyDescent="0.2">
      <c r="A3779" t="s">
        <v>1812</v>
      </c>
      <c r="B3779">
        <f t="shared" ref="B3779:B3842" si="59">B3778+1</f>
        <v>3779</v>
      </c>
    </row>
    <row r="3780" spans="1:2" x14ac:dyDescent="0.2">
      <c r="A3780" t="s">
        <v>1389</v>
      </c>
      <c r="B3780">
        <f t="shared" si="59"/>
        <v>3780</v>
      </c>
    </row>
    <row r="3781" spans="1:2" x14ac:dyDescent="0.2">
      <c r="A3781" t="s">
        <v>1813</v>
      </c>
      <c r="B3781">
        <f t="shared" si="59"/>
        <v>3781</v>
      </c>
    </row>
    <row r="3782" spans="1:2" x14ac:dyDescent="0.2">
      <c r="A3782" t="s">
        <v>1111</v>
      </c>
      <c r="B3782">
        <f t="shared" si="59"/>
        <v>3782</v>
      </c>
    </row>
    <row r="3783" spans="1:2" x14ac:dyDescent="0.2">
      <c r="A3783" t="s">
        <v>1391</v>
      </c>
      <c r="B3783">
        <f t="shared" si="59"/>
        <v>3783</v>
      </c>
    </row>
    <row r="3784" spans="1:2" x14ac:dyDescent="0.2">
      <c r="A3784" t="s">
        <v>1081</v>
      </c>
      <c r="B3784">
        <f t="shared" si="59"/>
        <v>3784</v>
      </c>
    </row>
    <row r="3785" spans="1:2" x14ac:dyDescent="0.2">
      <c r="A3785" t="s">
        <v>1392</v>
      </c>
      <c r="B3785">
        <f t="shared" si="59"/>
        <v>3785</v>
      </c>
    </row>
    <row r="3786" spans="1:2" x14ac:dyDescent="0.2">
      <c r="A3786" t="s">
        <v>1393</v>
      </c>
      <c r="B3786">
        <f t="shared" si="59"/>
        <v>3786</v>
      </c>
    </row>
    <row r="3787" spans="1:2" x14ac:dyDescent="0.2">
      <c r="A3787" t="s">
        <v>1084</v>
      </c>
      <c r="B3787">
        <f t="shared" si="59"/>
        <v>3787</v>
      </c>
    </row>
    <row r="3788" spans="1:2" x14ac:dyDescent="0.2">
      <c r="A3788" t="s">
        <v>1085</v>
      </c>
      <c r="B3788">
        <f t="shared" si="59"/>
        <v>3788</v>
      </c>
    </row>
    <row r="3789" spans="1:2" x14ac:dyDescent="0.2">
      <c r="A3789" t="s">
        <v>1086</v>
      </c>
      <c r="B3789">
        <f t="shared" si="59"/>
        <v>3789</v>
      </c>
    </row>
    <row r="3790" spans="1:2" x14ac:dyDescent="0.2">
      <c r="A3790" t="s">
        <v>1072</v>
      </c>
      <c r="B3790">
        <f t="shared" si="59"/>
        <v>3790</v>
      </c>
    </row>
    <row r="3791" spans="1:2" x14ac:dyDescent="0.2">
      <c r="A3791" t="s">
        <v>1814</v>
      </c>
      <c r="B3791">
        <f t="shared" si="59"/>
        <v>3791</v>
      </c>
    </row>
    <row r="3792" spans="1:2" x14ac:dyDescent="0.2">
      <c r="A3792" t="s">
        <v>1395</v>
      </c>
      <c r="B3792">
        <f t="shared" si="59"/>
        <v>3792</v>
      </c>
    </row>
    <row r="3793" spans="1:2" x14ac:dyDescent="0.2">
      <c r="A3793" t="s">
        <v>1117</v>
      </c>
      <c r="B3793">
        <f t="shared" si="59"/>
        <v>3793</v>
      </c>
    </row>
    <row r="3794" spans="1:2" x14ac:dyDescent="0.2">
      <c r="A3794" t="s">
        <v>1118</v>
      </c>
      <c r="B3794">
        <f t="shared" si="59"/>
        <v>3794</v>
      </c>
    </row>
    <row r="3795" spans="1:2" x14ac:dyDescent="0.2">
      <c r="A3795" t="s">
        <v>1066</v>
      </c>
      <c r="B3795">
        <f t="shared" si="59"/>
        <v>3795</v>
      </c>
    </row>
    <row r="3796" spans="1:2" x14ac:dyDescent="0.2">
      <c r="A3796" t="s">
        <v>1268</v>
      </c>
      <c r="B3796">
        <f t="shared" si="59"/>
        <v>3796</v>
      </c>
    </row>
    <row r="3797" spans="1:2" x14ac:dyDescent="0.2">
      <c r="A3797" t="s">
        <v>1068</v>
      </c>
      <c r="B3797">
        <f t="shared" si="59"/>
        <v>3797</v>
      </c>
    </row>
    <row r="3798" spans="1:2" x14ac:dyDescent="0.2">
      <c r="A3798" t="s">
        <v>1069</v>
      </c>
      <c r="B3798">
        <f t="shared" si="59"/>
        <v>3798</v>
      </c>
    </row>
    <row r="3799" spans="1:2" x14ac:dyDescent="0.2">
      <c r="A3799" t="s">
        <v>1815</v>
      </c>
      <c r="B3799">
        <f t="shared" si="59"/>
        <v>3799</v>
      </c>
    </row>
    <row r="3800" spans="1:2" x14ac:dyDescent="0.2">
      <c r="A3800" t="s">
        <v>1071</v>
      </c>
      <c r="B3800">
        <f t="shared" si="59"/>
        <v>3800</v>
      </c>
    </row>
    <row r="3801" spans="1:2" x14ac:dyDescent="0.2">
      <c r="A3801" t="s">
        <v>1072</v>
      </c>
      <c r="B3801">
        <f t="shared" si="59"/>
        <v>3801</v>
      </c>
    </row>
    <row r="3802" spans="1:2" x14ac:dyDescent="0.2">
      <c r="A3802" t="s">
        <v>1816</v>
      </c>
      <c r="B3802">
        <f t="shared" si="59"/>
        <v>3802</v>
      </c>
    </row>
    <row r="3803" spans="1:2" x14ac:dyDescent="0.2">
      <c r="A3803" t="s">
        <v>1721</v>
      </c>
      <c r="B3803">
        <f t="shared" si="59"/>
        <v>3803</v>
      </c>
    </row>
    <row r="3804" spans="1:2" x14ac:dyDescent="0.2">
      <c r="A3804" t="s">
        <v>1722</v>
      </c>
      <c r="B3804">
        <f t="shared" si="59"/>
        <v>3804</v>
      </c>
    </row>
    <row r="3805" spans="1:2" x14ac:dyDescent="0.2">
      <c r="A3805" t="s">
        <v>1762</v>
      </c>
      <c r="B3805">
        <f t="shared" si="59"/>
        <v>3805</v>
      </c>
    </row>
    <row r="3806" spans="1:2" x14ac:dyDescent="0.2">
      <c r="A3806" t="s">
        <v>1763</v>
      </c>
      <c r="B3806">
        <f t="shared" si="59"/>
        <v>3806</v>
      </c>
    </row>
    <row r="3807" spans="1:2" x14ac:dyDescent="0.2">
      <c r="A3807" t="s">
        <v>1079</v>
      </c>
      <c r="B3807">
        <f t="shared" si="59"/>
        <v>3807</v>
      </c>
    </row>
    <row r="3808" spans="1:2" x14ac:dyDescent="0.2">
      <c r="A3808" t="s">
        <v>1340</v>
      </c>
      <c r="B3808">
        <f t="shared" si="59"/>
        <v>3808</v>
      </c>
    </row>
    <row r="3809" spans="1:2" x14ac:dyDescent="0.2">
      <c r="A3809" t="s">
        <v>1081</v>
      </c>
      <c r="B3809">
        <f t="shared" si="59"/>
        <v>3809</v>
      </c>
    </row>
    <row r="3810" spans="1:2" x14ac:dyDescent="0.2">
      <c r="A3810" t="s">
        <v>1341</v>
      </c>
      <c r="B3810">
        <f t="shared" si="59"/>
        <v>3810</v>
      </c>
    </row>
    <row r="3811" spans="1:2" x14ac:dyDescent="0.2">
      <c r="A3811" t="s">
        <v>1342</v>
      </c>
      <c r="B3811">
        <f t="shared" si="59"/>
        <v>3811</v>
      </c>
    </row>
    <row r="3812" spans="1:2" x14ac:dyDescent="0.2">
      <c r="A3812" t="s">
        <v>1084</v>
      </c>
      <c r="B3812">
        <f t="shared" si="59"/>
        <v>3812</v>
      </c>
    </row>
    <row r="3813" spans="1:2" x14ac:dyDescent="0.2">
      <c r="A3813" t="s">
        <v>1085</v>
      </c>
      <c r="B3813">
        <f t="shared" si="59"/>
        <v>3813</v>
      </c>
    </row>
    <row r="3814" spans="1:2" x14ac:dyDescent="0.2">
      <c r="A3814" t="s">
        <v>1086</v>
      </c>
      <c r="B3814">
        <f t="shared" si="59"/>
        <v>3814</v>
      </c>
    </row>
    <row r="3815" spans="1:2" x14ac:dyDescent="0.2">
      <c r="A3815" t="s">
        <v>1072</v>
      </c>
      <c r="B3815">
        <f t="shared" si="59"/>
        <v>3815</v>
      </c>
    </row>
    <row r="3816" spans="1:2" x14ac:dyDescent="0.2">
      <c r="A3816" t="s">
        <v>1087</v>
      </c>
      <c r="B3816">
        <f t="shared" si="59"/>
        <v>3816</v>
      </c>
    </row>
    <row r="3817" spans="1:2" x14ac:dyDescent="0.2">
      <c r="A3817" t="s">
        <v>1764</v>
      </c>
      <c r="B3817">
        <f t="shared" si="59"/>
        <v>3817</v>
      </c>
    </row>
    <row r="3818" spans="1:2" x14ac:dyDescent="0.2">
      <c r="A3818" t="s">
        <v>1081</v>
      </c>
      <c r="B3818">
        <f t="shared" si="59"/>
        <v>3818</v>
      </c>
    </row>
    <row r="3819" spans="1:2" x14ac:dyDescent="0.2">
      <c r="A3819" t="s">
        <v>1765</v>
      </c>
      <c r="B3819">
        <f t="shared" si="59"/>
        <v>3819</v>
      </c>
    </row>
    <row r="3820" spans="1:2" x14ac:dyDescent="0.2">
      <c r="A3820" t="s">
        <v>1766</v>
      </c>
      <c r="B3820">
        <f t="shared" si="59"/>
        <v>3820</v>
      </c>
    </row>
    <row r="3821" spans="1:2" x14ac:dyDescent="0.2">
      <c r="A3821" t="s">
        <v>1084</v>
      </c>
      <c r="B3821">
        <f t="shared" si="59"/>
        <v>3821</v>
      </c>
    </row>
    <row r="3822" spans="1:2" x14ac:dyDescent="0.2">
      <c r="A3822" t="s">
        <v>1085</v>
      </c>
      <c r="B3822">
        <f t="shared" si="59"/>
        <v>3822</v>
      </c>
    </row>
    <row r="3823" spans="1:2" x14ac:dyDescent="0.2">
      <c r="A3823" t="s">
        <v>1086</v>
      </c>
      <c r="B3823">
        <f t="shared" si="59"/>
        <v>3823</v>
      </c>
    </row>
    <row r="3824" spans="1:2" x14ac:dyDescent="0.2">
      <c r="A3824" t="s">
        <v>1072</v>
      </c>
      <c r="B3824">
        <f t="shared" si="59"/>
        <v>3824</v>
      </c>
    </row>
    <row r="3825" spans="1:2" x14ac:dyDescent="0.2">
      <c r="A3825" t="s">
        <v>1091</v>
      </c>
      <c r="B3825">
        <f t="shared" si="59"/>
        <v>3825</v>
      </c>
    </row>
    <row r="3826" spans="1:2" x14ac:dyDescent="0.2">
      <c r="A3826" t="s">
        <v>1767</v>
      </c>
      <c r="B3826">
        <f t="shared" si="59"/>
        <v>3826</v>
      </c>
    </row>
    <row r="3827" spans="1:2" x14ac:dyDescent="0.2">
      <c r="A3827" t="s">
        <v>1081</v>
      </c>
      <c r="B3827">
        <f t="shared" si="59"/>
        <v>3827</v>
      </c>
    </row>
    <row r="3828" spans="1:2" x14ac:dyDescent="0.2">
      <c r="A3828" t="s">
        <v>1768</v>
      </c>
      <c r="B3828">
        <f t="shared" si="59"/>
        <v>3828</v>
      </c>
    </row>
    <row r="3829" spans="1:2" x14ac:dyDescent="0.2">
      <c r="A3829" t="s">
        <v>1769</v>
      </c>
      <c r="B3829">
        <f t="shared" si="59"/>
        <v>3829</v>
      </c>
    </row>
    <row r="3830" spans="1:2" x14ac:dyDescent="0.2">
      <c r="A3830" t="s">
        <v>1084</v>
      </c>
      <c r="B3830">
        <f t="shared" si="59"/>
        <v>3830</v>
      </c>
    </row>
    <row r="3831" spans="1:2" x14ac:dyDescent="0.2">
      <c r="A3831" t="s">
        <v>1085</v>
      </c>
      <c r="B3831">
        <f t="shared" si="59"/>
        <v>3831</v>
      </c>
    </row>
    <row r="3832" spans="1:2" x14ac:dyDescent="0.2">
      <c r="A3832" t="s">
        <v>1086</v>
      </c>
      <c r="B3832">
        <f t="shared" si="59"/>
        <v>3832</v>
      </c>
    </row>
    <row r="3833" spans="1:2" x14ac:dyDescent="0.2">
      <c r="A3833" t="s">
        <v>1072</v>
      </c>
      <c r="B3833">
        <f t="shared" si="59"/>
        <v>3833</v>
      </c>
    </row>
    <row r="3834" spans="1:2" x14ac:dyDescent="0.2">
      <c r="A3834" t="s">
        <v>1095</v>
      </c>
      <c r="B3834">
        <f t="shared" si="59"/>
        <v>3834</v>
      </c>
    </row>
    <row r="3835" spans="1:2" x14ac:dyDescent="0.2">
      <c r="A3835" t="s">
        <v>1817</v>
      </c>
      <c r="B3835">
        <f t="shared" si="59"/>
        <v>3835</v>
      </c>
    </row>
    <row r="3836" spans="1:2" x14ac:dyDescent="0.2">
      <c r="A3836" t="s">
        <v>1097</v>
      </c>
      <c r="B3836">
        <f t="shared" si="59"/>
        <v>3836</v>
      </c>
    </row>
    <row r="3837" spans="1:2" x14ac:dyDescent="0.2">
      <c r="A3837" t="s">
        <v>1072</v>
      </c>
      <c r="B3837">
        <f t="shared" si="59"/>
        <v>3837</v>
      </c>
    </row>
    <row r="3838" spans="1:2" x14ac:dyDescent="0.2">
      <c r="A3838" t="s">
        <v>1818</v>
      </c>
      <c r="B3838">
        <f t="shared" si="59"/>
        <v>3838</v>
      </c>
    </row>
    <row r="3839" spans="1:2" x14ac:dyDescent="0.2">
      <c r="A3839" t="s">
        <v>1772</v>
      </c>
      <c r="B3839">
        <f t="shared" si="59"/>
        <v>3839</v>
      </c>
    </row>
    <row r="3840" spans="1:2" x14ac:dyDescent="0.2">
      <c r="A3840" t="s">
        <v>1819</v>
      </c>
      <c r="B3840">
        <f t="shared" si="59"/>
        <v>3840</v>
      </c>
    </row>
    <row r="3841" spans="1:2" x14ac:dyDescent="0.2">
      <c r="A3841" t="s">
        <v>1101</v>
      </c>
      <c r="B3841">
        <f t="shared" si="59"/>
        <v>3841</v>
      </c>
    </row>
    <row r="3842" spans="1:2" x14ac:dyDescent="0.2">
      <c r="A3842" t="s">
        <v>1820</v>
      </c>
      <c r="B3842">
        <f t="shared" si="59"/>
        <v>3842</v>
      </c>
    </row>
    <row r="3843" spans="1:2" x14ac:dyDescent="0.2">
      <c r="A3843" t="s">
        <v>1821</v>
      </c>
      <c r="B3843">
        <f t="shared" ref="B3843:B3906" si="60">B3842+1</f>
        <v>3843</v>
      </c>
    </row>
    <row r="3844" spans="1:2" x14ac:dyDescent="0.2">
      <c r="A3844" t="s">
        <v>1822</v>
      </c>
      <c r="B3844">
        <f t="shared" si="60"/>
        <v>3844</v>
      </c>
    </row>
    <row r="3845" spans="1:2" x14ac:dyDescent="0.2">
      <c r="A3845" t="s">
        <v>1105</v>
      </c>
      <c r="B3845">
        <f t="shared" si="60"/>
        <v>3845</v>
      </c>
    </row>
    <row r="3846" spans="1:2" x14ac:dyDescent="0.2">
      <c r="A3846" t="s">
        <v>1072</v>
      </c>
      <c r="B3846">
        <f t="shared" si="60"/>
        <v>3846</v>
      </c>
    </row>
    <row r="3847" spans="1:2" x14ac:dyDescent="0.2">
      <c r="A3847" t="s">
        <v>1158</v>
      </c>
      <c r="B3847">
        <f t="shared" si="60"/>
        <v>3847</v>
      </c>
    </row>
    <row r="3848" spans="1:2" x14ac:dyDescent="0.2">
      <c r="A3848" t="s">
        <v>1107</v>
      </c>
      <c r="B3848">
        <f t="shared" si="60"/>
        <v>3848</v>
      </c>
    </row>
    <row r="3849" spans="1:2" x14ac:dyDescent="0.2">
      <c r="A3849" t="s">
        <v>1823</v>
      </c>
      <c r="B3849">
        <f t="shared" si="60"/>
        <v>3849</v>
      </c>
    </row>
    <row r="3850" spans="1:2" x14ac:dyDescent="0.2">
      <c r="A3850" t="s">
        <v>1778</v>
      </c>
      <c r="B3850">
        <f t="shared" si="60"/>
        <v>3850</v>
      </c>
    </row>
    <row r="3851" spans="1:2" x14ac:dyDescent="0.2">
      <c r="A3851" t="s">
        <v>1824</v>
      </c>
      <c r="B3851">
        <f t="shared" si="60"/>
        <v>3851</v>
      </c>
    </row>
    <row r="3852" spans="1:2" x14ac:dyDescent="0.2">
      <c r="A3852" t="s">
        <v>1111</v>
      </c>
      <c r="B3852">
        <f t="shared" si="60"/>
        <v>3852</v>
      </c>
    </row>
    <row r="3853" spans="1:2" x14ac:dyDescent="0.2">
      <c r="A3853" t="s">
        <v>1780</v>
      </c>
      <c r="B3853">
        <f t="shared" si="60"/>
        <v>3853</v>
      </c>
    </row>
    <row r="3854" spans="1:2" x14ac:dyDescent="0.2">
      <c r="A3854" t="s">
        <v>1081</v>
      </c>
      <c r="B3854">
        <f t="shared" si="60"/>
        <v>3854</v>
      </c>
    </row>
    <row r="3855" spans="1:2" x14ac:dyDescent="0.2">
      <c r="A3855" t="s">
        <v>1781</v>
      </c>
      <c r="B3855">
        <f t="shared" si="60"/>
        <v>3855</v>
      </c>
    </row>
    <row r="3856" spans="1:2" x14ac:dyDescent="0.2">
      <c r="A3856" t="s">
        <v>1782</v>
      </c>
      <c r="B3856">
        <f t="shared" si="60"/>
        <v>3856</v>
      </c>
    </row>
    <row r="3857" spans="1:2" x14ac:dyDescent="0.2">
      <c r="A3857" t="s">
        <v>1084</v>
      </c>
      <c r="B3857">
        <f t="shared" si="60"/>
        <v>3857</v>
      </c>
    </row>
    <row r="3858" spans="1:2" x14ac:dyDescent="0.2">
      <c r="A3858" t="s">
        <v>1085</v>
      </c>
      <c r="B3858">
        <f t="shared" si="60"/>
        <v>3858</v>
      </c>
    </row>
    <row r="3859" spans="1:2" x14ac:dyDescent="0.2">
      <c r="A3859" t="s">
        <v>1086</v>
      </c>
      <c r="B3859">
        <f t="shared" si="60"/>
        <v>3859</v>
      </c>
    </row>
    <row r="3860" spans="1:2" x14ac:dyDescent="0.2">
      <c r="A3860" t="s">
        <v>1072</v>
      </c>
      <c r="B3860">
        <f t="shared" si="60"/>
        <v>3860</v>
      </c>
    </row>
    <row r="3861" spans="1:2" x14ac:dyDescent="0.2">
      <c r="A3861" t="s">
        <v>1783</v>
      </c>
      <c r="B3861">
        <f t="shared" si="60"/>
        <v>3861</v>
      </c>
    </row>
    <row r="3862" spans="1:2" x14ac:dyDescent="0.2">
      <c r="A3862" t="s">
        <v>1116</v>
      </c>
      <c r="B3862">
        <f t="shared" si="60"/>
        <v>3862</v>
      </c>
    </row>
    <row r="3863" spans="1:2" x14ac:dyDescent="0.2">
      <c r="A3863" t="s">
        <v>1117</v>
      </c>
      <c r="B3863">
        <f t="shared" si="60"/>
        <v>3863</v>
      </c>
    </row>
    <row r="3864" spans="1:2" x14ac:dyDescent="0.2">
      <c r="A3864" t="s">
        <v>1118</v>
      </c>
      <c r="B3864">
        <f t="shared" si="60"/>
        <v>3864</v>
      </c>
    </row>
    <row r="3865" spans="1:2" x14ac:dyDescent="0.2">
      <c r="A3865" t="s">
        <v>1066</v>
      </c>
      <c r="B3865">
        <f t="shared" si="60"/>
        <v>3865</v>
      </c>
    </row>
    <row r="3866" spans="1:2" x14ac:dyDescent="0.2">
      <c r="A3866" t="s">
        <v>1268</v>
      </c>
      <c r="B3866">
        <f t="shared" si="60"/>
        <v>3866</v>
      </c>
    </row>
    <row r="3867" spans="1:2" x14ac:dyDescent="0.2">
      <c r="A3867" t="s">
        <v>1068</v>
      </c>
      <c r="B3867">
        <f t="shared" si="60"/>
        <v>3867</v>
      </c>
    </row>
    <row r="3868" spans="1:2" x14ac:dyDescent="0.2">
      <c r="A3868" t="s">
        <v>1069</v>
      </c>
      <c r="B3868">
        <f t="shared" si="60"/>
        <v>3868</v>
      </c>
    </row>
    <row r="3869" spans="1:2" x14ac:dyDescent="0.2">
      <c r="A3869" t="s">
        <v>1760</v>
      </c>
      <c r="B3869">
        <f t="shared" si="60"/>
        <v>3869</v>
      </c>
    </row>
    <row r="3870" spans="1:2" x14ac:dyDescent="0.2">
      <c r="A3870" t="s">
        <v>1071</v>
      </c>
      <c r="B3870">
        <f t="shared" si="60"/>
        <v>3870</v>
      </c>
    </row>
    <row r="3871" spans="1:2" x14ac:dyDescent="0.2">
      <c r="A3871" t="s">
        <v>1072</v>
      </c>
      <c r="B3871">
        <f t="shared" si="60"/>
        <v>3871</v>
      </c>
    </row>
    <row r="3872" spans="1:2" x14ac:dyDescent="0.2">
      <c r="A3872" t="s">
        <v>1761</v>
      </c>
      <c r="B3872">
        <f t="shared" si="60"/>
        <v>3872</v>
      </c>
    </row>
    <row r="3873" spans="1:2" x14ac:dyDescent="0.2">
      <c r="A3873" t="s">
        <v>1721</v>
      </c>
      <c r="B3873">
        <f t="shared" si="60"/>
        <v>3873</v>
      </c>
    </row>
    <row r="3874" spans="1:2" x14ac:dyDescent="0.2">
      <c r="A3874" t="s">
        <v>1722</v>
      </c>
      <c r="B3874">
        <f t="shared" si="60"/>
        <v>3874</v>
      </c>
    </row>
    <row r="3875" spans="1:2" x14ac:dyDescent="0.2">
      <c r="A3875" t="s">
        <v>1762</v>
      </c>
      <c r="B3875">
        <f t="shared" si="60"/>
        <v>3875</v>
      </c>
    </row>
    <row r="3876" spans="1:2" x14ac:dyDescent="0.2">
      <c r="A3876" t="s">
        <v>1763</v>
      </c>
      <c r="B3876">
        <f t="shared" si="60"/>
        <v>3876</v>
      </c>
    </row>
    <row r="3877" spans="1:2" x14ac:dyDescent="0.2">
      <c r="A3877" t="s">
        <v>1079</v>
      </c>
      <c r="B3877">
        <f t="shared" si="60"/>
        <v>3877</v>
      </c>
    </row>
    <row r="3878" spans="1:2" x14ac:dyDescent="0.2">
      <c r="A3878" t="s">
        <v>1340</v>
      </c>
      <c r="B3878">
        <f t="shared" si="60"/>
        <v>3878</v>
      </c>
    </row>
    <row r="3879" spans="1:2" x14ac:dyDescent="0.2">
      <c r="A3879" t="s">
        <v>1081</v>
      </c>
      <c r="B3879">
        <f t="shared" si="60"/>
        <v>3879</v>
      </c>
    </row>
    <row r="3880" spans="1:2" x14ac:dyDescent="0.2">
      <c r="A3880" t="s">
        <v>1341</v>
      </c>
      <c r="B3880">
        <f t="shared" si="60"/>
        <v>3880</v>
      </c>
    </row>
    <row r="3881" spans="1:2" x14ac:dyDescent="0.2">
      <c r="A3881" t="s">
        <v>1342</v>
      </c>
      <c r="B3881">
        <f t="shared" si="60"/>
        <v>3881</v>
      </c>
    </row>
    <row r="3882" spans="1:2" x14ac:dyDescent="0.2">
      <c r="A3882" t="s">
        <v>1084</v>
      </c>
      <c r="B3882">
        <f t="shared" si="60"/>
        <v>3882</v>
      </c>
    </row>
    <row r="3883" spans="1:2" x14ac:dyDescent="0.2">
      <c r="A3883" t="s">
        <v>1085</v>
      </c>
      <c r="B3883">
        <f t="shared" si="60"/>
        <v>3883</v>
      </c>
    </row>
    <row r="3884" spans="1:2" x14ac:dyDescent="0.2">
      <c r="A3884" t="s">
        <v>1086</v>
      </c>
      <c r="B3884">
        <f t="shared" si="60"/>
        <v>3884</v>
      </c>
    </row>
    <row r="3885" spans="1:2" x14ac:dyDescent="0.2">
      <c r="A3885" t="s">
        <v>1072</v>
      </c>
      <c r="B3885">
        <f t="shared" si="60"/>
        <v>3885</v>
      </c>
    </row>
    <row r="3886" spans="1:2" x14ac:dyDescent="0.2">
      <c r="A3886" t="s">
        <v>1087</v>
      </c>
      <c r="B3886">
        <f t="shared" si="60"/>
        <v>3886</v>
      </c>
    </row>
    <row r="3887" spans="1:2" x14ac:dyDescent="0.2">
      <c r="A3887" t="s">
        <v>1764</v>
      </c>
      <c r="B3887">
        <f t="shared" si="60"/>
        <v>3887</v>
      </c>
    </row>
    <row r="3888" spans="1:2" x14ac:dyDescent="0.2">
      <c r="A3888" t="s">
        <v>1081</v>
      </c>
      <c r="B3888">
        <f t="shared" si="60"/>
        <v>3888</v>
      </c>
    </row>
    <row r="3889" spans="1:2" x14ac:dyDescent="0.2">
      <c r="A3889" t="s">
        <v>1765</v>
      </c>
      <c r="B3889">
        <f t="shared" si="60"/>
        <v>3889</v>
      </c>
    </row>
    <row r="3890" spans="1:2" x14ac:dyDescent="0.2">
      <c r="A3890" t="s">
        <v>1766</v>
      </c>
      <c r="B3890">
        <f t="shared" si="60"/>
        <v>3890</v>
      </c>
    </row>
    <row r="3891" spans="1:2" x14ac:dyDescent="0.2">
      <c r="A3891" t="s">
        <v>1084</v>
      </c>
      <c r="B3891">
        <f t="shared" si="60"/>
        <v>3891</v>
      </c>
    </row>
    <row r="3892" spans="1:2" x14ac:dyDescent="0.2">
      <c r="A3892" t="s">
        <v>1085</v>
      </c>
      <c r="B3892">
        <f t="shared" si="60"/>
        <v>3892</v>
      </c>
    </row>
    <row r="3893" spans="1:2" x14ac:dyDescent="0.2">
      <c r="A3893" t="s">
        <v>1086</v>
      </c>
      <c r="B3893">
        <f t="shared" si="60"/>
        <v>3893</v>
      </c>
    </row>
    <row r="3894" spans="1:2" x14ac:dyDescent="0.2">
      <c r="A3894" t="s">
        <v>1072</v>
      </c>
      <c r="B3894">
        <f t="shared" si="60"/>
        <v>3894</v>
      </c>
    </row>
    <row r="3895" spans="1:2" x14ac:dyDescent="0.2">
      <c r="A3895" t="s">
        <v>1091</v>
      </c>
      <c r="B3895">
        <f t="shared" si="60"/>
        <v>3895</v>
      </c>
    </row>
    <row r="3896" spans="1:2" x14ac:dyDescent="0.2">
      <c r="A3896" t="s">
        <v>1767</v>
      </c>
      <c r="B3896">
        <f t="shared" si="60"/>
        <v>3896</v>
      </c>
    </row>
    <row r="3897" spans="1:2" x14ac:dyDescent="0.2">
      <c r="A3897" t="s">
        <v>1081</v>
      </c>
      <c r="B3897">
        <f t="shared" si="60"/>
        <v>3897</v>
      </c>
    </row>
    <row r="3898" spans="1:2" x14ac:dyDescent="0.2">
      <c r="A3898" t="s">
        <v>1768</v>
      </c>
      <c r="B3898">
        <f t="shared" si="60"/>
        <v>3898</v>
      </c>
    </row>
    <row r="3899" spans="1:2" x14ac:dyDescent="0.2">
      <c r="A3899" t="s">
        <v>1769</v>
      </c>
      <c r="B3899">
        <f t="shared" si="60"/>
        <v>3899</v>
      </c>
    </row>
    <row r="3900" spans="1:2" x14ac:dyDescent="0.2">
      <c r="A3900" t="s">
        <v>1084</v>
      </c>
      <c r="B3900">
        <f t="shared" si="60"/>
        <v>3900</v>
      </c>
    </row>
    <row r="3901" spans="1:2" x14ac:dyDescent="0.2">
      <c r="A3901" t="s">
        <v>1085</v>
      </c>
      <c r="B3901">
        <f t="shared" si="60"/>
        <v>3901</v>
      </c>
    </row>
    <row r="3902" spans="1:2" x14ac:dyDescent="0.2">
      <c r="A3902" t="s">
        <v>1086</v>
      </c>
      <c r="B3902">
        <f t="shared" si="60"/>
        <v>3902</v>
      </c>
    </row>
    <row r="3903" spans="1:2" x14ac:dyDescent="0.2">
      <c r="A3903" t="s">
        <v>1072</v>
      </c>
      <c r="B3903">
        <f t="shared" si="60"/>
        <v>3903</v>
      </c>
    </row>
    <row r="3904" spans="1:2" x14ac:dyDescent="0.2">
      <c r="A3904" t="s">
        <v>1095</v>
      </c>
      <c r="B3904">
        <f t="shared" si="60"/>
        <v>3904</v>
      </c>
    </row>
    <row r="3905" spans="1:2" x14ac:dyDescent="0.2">
      <c r="A3905" t="s">
        <v>1770</v>
      </c>
      <c r="B3905">
        <f t="shared" si="60"/>
        <v>3905</v>
      </c>
    </row>
    <row r="3906" spans="1:2" x14ac:dyDescent="0.2">
      <c r="A3906" t="s">
        <v>1097</v>
      </c>
      <c r="B3906">
        <f t="shared" si="60"/>
        <v>3906</v>
      </c>
    </row>
    <row r="3907" spans="1:2" x14ac:dyDescent="0.2">
      <c r="A3907" t="s">
        <v>1072</v>
      </c>
      <c r="B3907">
        <f t="shared" ref="B3907:B3970" si="61">B3906+1</f>
        <v>3907</v>
      </c>
    </row>
    <row r="3908" spans="1:2" x14ac:dyDescent="0.2">
      <c r="A3908" t="s">
        <v>1825</v>
      </c>
      <c r="B3908">
        <f t="shared" si="61"/>
        <v>3908</v>
      </c>
    </row>
    <row r="3909" spans="1:2" x14ac:dyDescent="0.2">
      <c r="A3909" t="s">
        <v>1772</v>
      </c>
      <c r="B3909">
        <f t="shared" si="61"/>
        <v>3909</v>
      </c>
    </row>
    <row r="3910" spans="1:2" x14ac:dyDescent="0.2">
      <c r="A3910" t="s">
        <v>1826</v>
      </c>
      <c r="B3910">
        <f t="shared" si="61"/>
        <v>3910</v>
      </c>
    </row>
    <row r="3911" spans="1:2" x14ac:dyDescent="0.2">
      <c r="A3911" t="s">
        <v>1101</v>
      </c>
      <c r="B3911">
        <f t="shared" si="61"/>
        <v>3911</v>
      </c>
    </row>
    <row r="3912" spans="1:2" x14ac:dyDescent="0.2">
      <c r="A3912" t="s">
        <v>1774</v>
      </c>
      <c r="B3912">
        <f t="shared" si="61"/>
        <v>3912</v>
      </c>
    </row>
    <row r="3913" spans="1:2" x14ac:dyDescent="0.2">
      <c r="A3913" t="s">
        <v>1775</v>
      </c>
      <c r="B3913">
        <f t="shared" si="61"/>
        <v>3913</v>
      </c>
    </row>
    <row r="3914" spans="1:2" x14ac:dyDescent="0.2">
      <c r="A3914" t="s">
        <v>1776</v>
      </c>
      <c r="B3914">
        <f t="shared" si="61"/>
        <v>3914</v>
      </c>
    </row>
    <row r="3915" spans="1:2" x14ac:dyDescent="0.2">
      <c r="A3915" t="s">
        <v>1105</v>
      </c>
      <c r="B3915">
        <f t="shared" si="61"/>
        <v>3915</v>
      </c>
    </row>
    <row r="3916" spans="1:2" x14ac:dyDescent="0.2">
      <c r="A3916" t="s">
        <v>1072</v>
      </c>
      <c r="B3916">
        <f t="shared" si="61"/>
        <v>3916</v>
      </c>
    </row>
    <row r="3917" spans="1:2" x14ac:dyDescent="0.2">
      <c r="A3917" t="s">
        <v>1158</v>
      </c>
      <c r="B3917">
        <f t="shared" si="61"/>
        <v>3917</v>
      </c>
    </row>
    <row r="3918" spans="1:2" x14ac:dyDescent="0.2">
      <c r="A3918" t="s">
        <v>1107</v>
      </c>
      <c r="B3918">
        <f t="shared" si="61"/>
        <v>3918</v>
      </c>
    </row>
    <row r="3919" spans="1:2" x14ac:dyDescent="0.2">
      <c r="A3919" t="s">
        <v>1827</v>
      </c>
      <c r="B3919">
        <f t="shared" si="61"/>
        <v>3919</v>
      </c>
    </row>
    <row r="3920" spans="1:2" x14ac:dyDescent="0.2">
      <c r="A3920" t="s">
        <v>1778</v>
      </c>
      <c r="B3920">
        <f t="shared" si="61"/>
        <v>3920</v>
      </c>
    </row>
    <row r="3921" spans="1:2" x14ac:dyDescent="0.2">
      <c r="A3921" t="s">
        <v>1828</v>
      </c>
      <c r="B3921">
        <f t="shared" si="61"/>
        <v>3921</v>
      </c>
    </row>
    <row r="3922" spans="1:2" x14ac:dyDescent="0.2">
      <c r="A3922" t="s">
        <v>1111</v>
      </c>
      <c r="B3922">
        <f t="shared" si="61"/>
        <v>3922</v>
      </c>
    </row>
    <row r="3923" spans="1:2" x14ac:dyDescent="0.2">
      <c r="A3923" t="s">
        <v>1780</v>
      </c>
      <c r="B3923">
        <f t="shared" si="61"/>
        <v>3923</v>
      </c>
    </row>
    <row r="3924" spans="1:2" x14ac:dyDescent="0.2">
      <c r="A3924" t="s">
        <v>1081</v>
      </c>
      <c r="B3924">
        <f t="shared" si="61"/>
        <v>3924</v>
      </c>
    </row>
    <row r="3925" spans="1:2" x14ac:dyDescent="0.2">
      <c r="A3925" t="s">
        <v>1781</v>
      </c>
      <c r="B3925">
        <f t="shared" si="61"/>
        <v>3925</v>
      </c>
    </row>
    <row r="3926" spans="1:2" x14ac:dyDescent="0.2">
      <c r="A3926" t="s">
        <v>1782</v>
      </c>
      <c r="B3926">
        <f t="shared" si="61"/>
        <v>3926</v>
      </c>
    </row>
    <row r="3927" spans="1:2" x14ac:dyDescent="0.2">
      <c r="A3927" t="s">
        <v>1084</v>
      </c>
      <c r="B3927">
        <f t="shared" si="61"/>
        <v>3927</v>
      </c>
    </row>
    <row r="3928" spans="1:2" x14ac:dyDescent="0.2">
      <c r="A3928" t="s">
        <v>1085</v>
      </c>
      <c r="B3928">
        <f t="shared" si="61"/>
        <v>3928</v>
      </c>
    </row>
    <row r="3929" spans="1:2" x14ac:dyDescent="0.2">
      <c r="A3929" t="s">
        <v>1086</v>
      </c>
      <c r="B3929">
        <f t="shared" si="61"/>
        <v>3929</v>
      </c>
    </row>
    <row r="3930" spans="1:2" x14ac:dyDescent="0.2">
      <c r="A3930" t="s">
        <v>1072</v>
      </c>
      <c r="B3930">
        <f t="shared" si="61"/>
        <v>3930</v>
      </c>
    </row>
    <row r="3931" spans="1:2" x14ac:dyDescent="0.2">
      <c r="A3931" t="s">
        <v>1783</v>
      </c>
      <c r="B3931">
        <f t="shared" si="61"/>
        <v>3931</v>
      </c>
    </row>
    <row r="3932" spans="1:2" x14ac:dyDescent="0.2">
      <c r="A3932" t="s">
        <v>1116</v>
      </c>
      <c r="B3932">
        <f t="shared" si="61"/>
        <v>3932</v>
      </c>
    </row>
    <row r="3933" spans="1:2" x14ac:dyDescent="0.2">
      <c r="A3933" t="s">
        <v>1117</v>
      </c>
      <c r="B3933">
        <f t="shared" si="61"/>
        <v>3933</v>
      </c>
    </row>
    <row r="3934" spans="1:2" x14ac:dyDescent="0.2">
      <c r="A3934" t="s">
        <v>1118</v>
      </c>
      <c r="B3934">
        <f t="shared" si="61"/>
        <v>3934</v>
      </c>
    </row>
    <row r="3935" spans="1:2" x14ac:dyDescent="0.2">
      <c r="A3935" t="s">
        <v>1066</v>
      </c>
      <c r="B3935">
        <f t="shared" si="61"/>
        <v>3935</v>
      </c>
    </row>
    <row r="3936" spans="1:2" x14ac:dyDescent="0.2">
      <c r="A3936" t="s">
        <v>1268</v>
      </c>
      <c r="B3936">
        <f t="shared" si="61"/>
        <v>3936</v>
      </c>
    </row>
    <row r="3937" spans="1:2" x14ac:dyDescent="0.2">
      <c r="A3937" t="s">
        <v>1068</v>
      </c>
      <c r="B3937">
        <f t="shared" si="61"/>
        <v>3937</v>
      </c>
    </row>
    <row r="3938" spans="1:2" x14ac:dyDescent="0.2">
      <c r="A3938" t="s">
        <v>1069</v>
      </c>
      <c r="B3938">
        <f t="shared" si="61"/>
        <v>3938</v>
      </c>
    </row>
    <row r="3939" spans="1:2" x14ac:dyDescent="0.2">
      <c r="A3939" t="s">
        <v>1829</v>
      </c>
      <c r="B3939">
        <f t="shared" si="61"/>
        <v>3939</v>
      </c>
    </row>
    <row r="3940" spans="1:2" x14ac:dyDescent="0.2">
      <c r="A3940" t="s">
        <v>1071</v>
      </c>
      <c r="B3940">
        <f t="shared" si="61"/>
        <v>3940</v>
      </c>
    </row>
    <row r="3941" spans="1:2" x14ac:dyDescent="0.2">
      <c r="A3941" t="s">
        <v>1072</v>
      </c>
      <c r="B3941">
        <f t="shared" si="61"/>
        <v>3941</v>
      </c>
    </row>
    <row r="3942" spans="1:2" x14ac:dyDescent="0.2">
      <c r="A3942" t="s">
        <v>1830</v>
      </c>
      <c r="B3942">
        <f t="shared" si="61"/>
        <v>3942</v>
      </c>
    </row>
    <row r="3943" spans="1:2" x14ac:dyDescent="0.2">
      <c r="A3943" t="s">
        <v>1271</v>
      </c>
      <c r="B3943">
        <f t="shared" si="61"/>
        <v>3943</v>
      </c>
    </row>
    <row r="3944" spans="1:2" x14ac:dyDescent="0.2">
      <c r="A3944" t="s">
        <v>1831</v>
      </c>
      <c r="B3944">
        <f t="shared" si="61"/>
        <v>3944</v>
      </c>
    </row>
    <row r="3945" spans="1:2" x14ac:dyDescent="0.2">
      <c r="A3945" t="s">
        <v>1560</v>
      </c>
      <c r="B3945">
        <f t="shared" si="61"/>
        <v>3945</v>
      </c>
    </row>
    <row r="3946" spans="1:2" x14ac:dyDescent="0.2">
      <c r="A3946" t="s">
        <v>1274</v>
      </c>
      <c r="B3946">
        <f t="shared" si="61"/>
        <v>3946</v>
      </c>
    </row>
    <row r="3947" spans="1:2" x14ac:dyDescent="0.2">
      <c r="A3947" t="s">
        <v>1079</v>
      </c>
      <c r="B3947">
        <f t="shared" si="61"/>
        <v>3947</v>
      </c>
    </row>
    <row r="3948" spans="1:2" x14ac:dyDescent="0.2">
      <c r="A3948" t="s">
        <v>1340</v>
      </c>
      <c r="B3948">
        <f t="shared" si="61"/>
        <v>3948</v>
      </c>
    </row>
    <row r="3949" spans="1:2" x14ac:dyDescent="0.2">
      <c r="A3949" t="s">
        <v>1081</v>
      </c>
      <c r="B3949">
        <f t="shared" si="61"/>
        <v>3949</v>
      </c>
    </row>
    <row r="3950" spans="1:2" x14ac:dyDescent="0.2">
      <c r="A3950" t="s">
        <v>1341</v>
      </c>
      <c r="B3950">
        <f t="shared" si="61"/>
        <v>3950</v>
      </c>
    </row>
    <row r="3951" spans="1:2" x14ac:dyDescent="0.2">
      <c r="A3951" t="s">
        <v>1342</v>
      </c>
      <c r="B3951">
        <f t="shared" si="61"/>
        <v>3951</v>
      </c>
    </row>
    <row r="3952" spans="1:2" x14ac:dyDescent="0.2">
      <c r="A3952" t="s">
        <v>1084</v>
      </c>
      <c r="B3952">
        <f t="shared" si="61"/>
        <v>3952</v>
      </c>
    </row>
    <row r="3953" spans="1:2" x14ac:dyDescent="0.2">
      <c r="A3953" t="s">
        <v>1085</v>
      </c>
      <c r="B3953">
        <f t="shared" si="61"/>
        <v>3953</v>
      </c>
    </row>
    <row r="3954" spans="1:2" x14ac:dyDescent="0.2">
      <c r="A3954" t="s">
        <v>1086</v>
      </c>
      <c r="B3954">
        <f t="shared" si="61"/>
        <v>3954</v>
      </c>
    </row>
    <row r="3955" spans="1:2" x14ac:dyDescent="0.2">
      <c r="A3955" t="s">
        <v>1072</v>
      </c>
      <c r="B3955">
        <f t="shared" si="61"/>
        <v>3955</v>
      </c>
    </row>
    <row r="3956" spans="1:2" x14ac:dyDescent="0.2">
      <c r="A3956" t="s">
        <v>1087</v>
      </c>
      <c r="B3956">
        <f t="shared" si="61"/>
        <v>3956</v>
      </c>
    </row>
    <row r="3957" spans="1:2" x14ac:dyDescent="0.2">
      <c r="A3957" t="s">
        <v>1278</v>
      </c>
      <c r="B3957">
        <f t="shared" si="61"/>
        <v>3957</v>
      </c>
    </row>
    <row r="3958" spans="1:2" x14ac:dyDescent="0.2">
      <c r="A3958" t="s">
        <v>1081</v>
      </c>
      <c r="B3958">
        <f t="shared" si="61"/>
        <v>3958</v>
      </c>
    </row>
    <row r="3959" spans="1:2" x14ac:dyDescent="0.2">
      <c r="A3959" t="s">
        <v>1279</v>
      </c>
      <c r="B3959">
        <f t="shared" si="61"/>
        <v>3959</v>
      </c>
    </row>
    <row r="3960" spans="1:2" x14ac:dyDescent="0.2">
      <c r="A3960" t="s">
        <v>1280</v>
      </c>
      <c r="B3960">
        <f t="shared" si="61"/>
        <v>3960</v>
      </c>
    </row>
    <row r="3961" spans="1:2" x14ac:dyDescent="0.2">
      <c r="A3961" t="s">
        <v>1084</v>
      </c>
      <c r="B3961">
        <f t="shared" si="61"/>
        <v>3961</v>
      </c>
    </row>
    <row r="3962" spans="1:2" x14ac:dyDescent="0.2">
      <c r="A3962" t="s">
        <v>1085</v>
      </c>
      <c r="B3962">
        <f t="shared" si="61"/>
        <v>3962</v>
      </c>
    </row>
    <row r="3963" spans="1:2" x14ac:dyDescent="0.2">
      <c r="A3963" t="s">
        <v>1086</v>
      </c>
      <c r="B3963">
        <f t="shared" si="61"/>
        <v>3963</v>
      </c>
    </row>
    <row r="3964" spans="1:2" x14ac:dyDescent="0.2">
      <c r="A3964" t="s">
        <v>1072</v>
      </c>
      <c r="B3964">
        <f t="shared" si="61"/>
        <v>3964</v>
      </c>
    </row>
    <row r="3965" spans="1:2" x14ac:dyDescent="0.2">
      <c r="A3965" t="s">
        <v>1091</v>
      </c>
      <c r="B3965">
        <f t="shared" si="61"/>
        <v>3965</v>
      </c>
    </row>
    <row r="3966" spans="1:2" x14ac:dyDescent="0.2">
      <c r="A3966" t="s">
        <v>1281</v>
      </c>
      <c r="B3966">
        <f t="shared" si="61"/>
        <v>3966</v>
      </c>
    </row>
    <row r="3967" spans="1:2" x14ac:dyDescent="0.2">
      <c r="A3967" t="s">
        <v>1081</v>
      </c>
      <c r="B3967">
        <f t="shared" si="61"/>
        <v>3967</v>
      </c>
    </row>
    <row r="3968" spans="1:2" x14ac:dyDescent="0.2">
      <c r="A3968" t="s">
        <v>1282</v>
      </c>
      <c r="B3968">
        <f t="shared" si="61"/>
        <v>3968</v>
      </c>
    </row>
    <row r="3969" spans="1:2" x14ac:dyDescent="0.2">
      <c r="A3969" t="s">
        <v>1283</v>
      </c>
      <c r="B3969">
        <f t="shared" si="61"/>
        <v>3969</v>
      </c>
    </row>
    <row r="3970" spans="1:2" x14ac:dyDescent="0.2">
      <c r="A3970" t="s">
        <v>1084</v>
      </c>
      <c r="B3970">
        <f t="shared" si="61"/>
        <v>3970</v>
      </c>
    </row>
    <row r="3971" spans="1:2" x14ac:dyDescent="0.2">
      <c r="A3971" t="s">
        <v>1085</v>
      </c>
      <c r="B3971">
        <f t="shared" ref="B3971:B4034" si="62">B3970+1</f>
        <v>3971</v>
      </c>
    </row>
    <row r="3972" spans="1:2" x14ac:dyDescent="0.2">
      <c r="A3972" t="s">
        <v>1086</v>
      </c>
      <c r="B3972">
        <f t="shared" si="62"/>
        <v>3972</v>
      </c>
    </row>
    <row r="3973" spans="1:2" x14ac:dyDescent="0.2">
      <c r="A3973" t="s">
        <v>1072</v>
      </c>
      <c r="B3973">
        <f t="shared" si="62"/>
        <v>3973</v>
      </c>
    </row>
    <row r="3974" spans="1:2" x14ac:dyDescent="0.2">
      <c r="A3974" t="s">
        <v>1095</v>
      </c>
      <c r="B3974">
        <f t="shared" si="62"/>
        <v>3974</v>
      </c>
    </row>
    <row r="3975" spans="1:2" x14ac:dyDescent="0.2">
      <c r="A3975" t="s">
        <v>1618</v>
      </c>
      <c r="B3975">
        <f t="shared" si="62"/>
        <v>3975</v>
      </c>
    </row>
    <row r="3976" spans="1:2" x14ac:dyDescent="0.2">
      <c r="A3976" t="s">
        <v>1097</v>
      </c>
      <c r="B3976">
        <f t="shared" si="62"/>
        <v>3976</v>
      </c>
    </row>
    <row r="3977" spans="1:2" x14ac:dyDescent="0.2">
      <c r="A3977" t="s">
        <v>1072</v>
      </c>
      <c r="B3977">
        <f t="shared" si="62"/>
        <v>3977</v>
      </c>
    </row>
    <row r="3978" spans="1:2" x14ac:dyDescent="0.2">
      <c r="A3978" t="s">
        <v>1832</v>
      </c>
      <c r="B3978">
        <f t="shared" si="62"/>
        <v>3978</v>
      </c>
    </row>
    <row r="3979" spans="1:2" x14ac:dyDescent="0.2">
      <c r="A3979" t="s">
        <v>1286</v>
      </c>
      <c r="B3979">
        <f t="shared" si="62"/>
        <v>3979</v>
      </c>
    </row>
    <row r="3980" spans="1:2" x14ac:dyDescent="0.2">
      <c r="A3980" t="s">
        <v>1833</v>
      </c>
      <c r="B3980">
        <f t="shared" si="62"/>
        <v>3980</v>
      </c>
    </row>
    <row r="3981" spans="1:2" x14ac:dyDescent="0.2">
      <c r="A3981" t="s">
        <v>1288</v>
      </c>
      <c r="B3981">
        <f t="shared" si="62"/>
        <v>3981</v>
      </c>
    </row>
    <row r="3982" spans="1:2" x14ac:dyDescent="0.2">
      <c r="A3982" t="s">
        <v>1834</v>
      </c>
      <c r="B3982">
        <f t="shared" si="62"/>
        <v>3982</v>
      </c>
    </row>
    <row r="3983" spans="1:2" x14ac:dyDescent="0.2">
      <c r="A3983" t="s">
        <v>1081</v>
      </c>
      <c r="B3983">
        <f t="shared" si="62"/>
        <v>3983</v>
      </c>
    </row>
    <row r="3984" spans="1:2" x14ac:dyDescent="0.2">
      <c r="A3984" t="s">
        <v>1835</v>
      </c>
      <c r="B3984">
        <f t="shared" si="62"/>
        <v>3984</v>
      </c>
    </row>
    <row r="3985" spans="1:2" x14ac:dyDescent="0.2">
      <c r="A3985" t="s">
        <v>1084</v>
      </c>
      <c r="B3985">
        <f t="shared" si="62"/>
        <v>3985</v>
      </c>
    </row>
    <row r="3986" spans="1:2" x14ac:dyDescent="0.2">
      <c r="A3986" t="s">
        <v>1085</v>
      </c>
      <c r="B3986">
        <f t="shared" si="62"/>
        <v>3986</v>
      </c>
    </row>
    <row r="3987" spans="1:2" x14ac:dyDescent="0.2">
      <c r="A3987" t="s">
        <v>1086</v>
      </c>
      <c r="B3987">
        <f t="shared" si="62"/>
        <v>3987</v>
      </c>
    </row>
    <row r="3988" spans="1:2" x14ac:dyDescent="0.2">
      <c r="A3988" t="s">
        <v>1072</v>
      </c>
      <c r="B3988">
        <f t="shared" si="62"/>
        <v>3988</v>
      </c>
    </row>
    <row r="3989" spans="1:2" x14ac:dyDescent="0.2">
      <c r="A3989" t="s">
        <v>1836</v>
      </c>
      <c r="B3989">
        <f t="shared" si="62"/>
        <v>3989</v>
      </c>
    </row>
    <row r="3990" spans="1:2" x14ac:dyDescent="0.2">
      <c r="A3990" t="s">
        <v>1101</v>
      </c>
      <c r="B3990">
        <f t="shared" si="62"/>
        <v>3990</v>
      </c>
    </row>
    <row r="3991" spans="1:2" x14ac:dyDescent="0.2">
      <c r="A3991" t="s">
        <v>1624</v>
      </c>
      <c r="B3991">
        <f t="shared" si="62"/>
        <v>3991</v>
      </c>
    </row>
    <row r="3992" spans="1:2" x14ac:dyDescent="0.2">
      <c r="A3992" t="s">
        <v>1625</v>
      </c>
      <c r="B3992">
        <f t="shared" si="62"/>
        <v>3992</v>
      </c>
    </row>
    <row r="3993" spans="1:2" x14ac:dyDescent="0.2">
      <c r="A3993" t="s">
        <v>1626</v>
      </c>
      <c r="B3993">
        <f t="shared" si="62"/>
        <v>3993</v>
      </c>
    </row>
    <row r="3994" spans="1:2" x14ac:dyDescent="0.2">
      <c r="A3994" t="s">
        <v>1105</v>
      </c>
      <c r="B3994">
        <f t="shared" si="62"/>
        <v>3994</v>
      </c>
    </row>
    <row r="3995" spans="1:2" x14ac:dyDescent="0.2">
      <c r="A3995" t="s">
        <v>1072</v>
      </c>
      <c r="B3995">
        <f t="shared" si="62"/>
        <v>3995</v>
      </c>
    </row>
    <row r="3996" spans="1:2" x14ac:dyDescent="0.2">
      <c r="A3996" t="s">
        <v>1158</v>
      </c>
      <c r="B3996">
        <f t="shared" si="62"/>
        <v>3996</v>
      </c>
    </row>
    <row r="3997" spans="1:2" x14ac:dyDescent="0.2">
      <c r="A3997" t="s">
        <v>1107</v>
      </c>
      <c r="B3997">
        <f t="shared" si="62"/>
        <v>3997</v>
      </c>
    </row>
    <row r="3998" spans="1:2" x14ac:dyDescent="0.2">
      <c r="A3998" t="s">
        <v>1837</v>
      </c>
      <c r="B3998">
        <f t="shared" si="62"/>
        <v>3998</v>
      </c>
    </row>
    <row r="3999" spans="1:2" x14ac:dyDescent="0.2">
      <c r="A3999" t="s">
        <v>1297</v>
      </c>
      <c r="B3999">
        <f t="shared" si="62"/>
        <v>3999</v>
      </c>
    </row>
    <row r="4000" spans="1:2" x14ac:dyDescent="0.2">
      <c r="A4000" t="s">
        <v>1838</v>
      </c>
      <c r="B4000">
        <f t="shared" si="62"/>
        <v>4000</v>
      </c>
    </row>
    <row r="4001" spans="1:2" x14ac:dyDescent="0.2">
      <c r="A4001" t="s">
        <v>1111</v>
      </c>
      <c r="B4001">
        <f t="shared" si="62"/>
        <v>4001</v>
      </c>
    </row>
    <row r="4002" spans="1:2" x14ac:dyDescent="0.2">
      <c r="A4002" t="s">
        <v>1299</v>
      </c>
      <c r="B4002">
        <f t="shared" si="62"/>
        <v>4002</v>
      </c>
    </row>
    <row r="4003" spans="1:2" x14ac:dyDescent="0.2">
      <c r="A4003" t="s">
        <v>1081</v>
      </c>
      <c r="B4003">
        <f t="shared" si="62"/>
        <v>4003</v>
      </c>
    </row>
    <row r="4004" spans="1:2" x14ac:dyDescent="0.2">
      <c r="A4004" t="s">
        <v>1300</v>
      </c>
      <c r="B4004">
        <f t="shared" si="62"/>
        <v>4004</v>
      </c>
    </row>
    <row r="4005" spans="1:2" x14ac:dyDescent="0.2">
      <c r="A4005" t="s">
        <v>1301</v>
      </c>
      <c r="B4005">
        <f t="shared" si="62"/>
        <v>4005</v>
      </c>
    </row>
    <row r="4006" spans="1:2" x14ac:dyDescent="0.2">
      <c r="A4006" t="s">
        <v>1084</v>
      </c>
      <c r="B4006">
        <f t="shared" si="62"/>
        <v>4006</v>
      </c>
    </row>
    <row r="4007" spans="1:2" x14ac:dyDescent="0.2">
      <c r="A4007" t="s">
        <v>1085</v>
      </c>
      <c r="B4007">
        <f t="shared" si="62"/>
        <v>4007</v>
      </c>
    </row>
    <row r="4008" spans="1:2" x14ac:dyDescent="0.2">
      <c r="A4008" t="s">
        <v>1086</v>
      </c>
      <c r="B4008">
        <f t="shared" si="62"/>
        <v>4008</v>
      </c>
    </row>
    <row r="4009" spans="1:2" x14ac:dyDescent="0.2">
      <c r="A4009" t="s">
        <v>1072</v>
      </c>
      <c r="B4009">
        <f t="shared" si="62"/>
        <v>4009</v>
      </c>
    </row>
    <row r="4010" spans="1:2" x14ac:dyDescent="0.2">
      <c r="A4010" t="s">
        <v>1302</v>
      </c>
      <c r="B4010">
        <f t="shared" si="62"/>
        <v>4010</v>
      </c>
    </row>
    <row r="4011" spans="1:2" x14ac:dyDescent="0.2">
      <c r="A4011" t="s">
        <v>1303</v>
      </c>
      <c r="B4011">
        <f t="shared" si="62"/>
        <v>4011</v>
      </c>
    </row>
    <row r="4012" spans="1:2" x14ac:dyDescent="0.2">
      <c r="A4012" t="s">
        <v>1117</v>
      </c>
      <c r="B4012">
        <f t="shared" si="62"/>
        <v>4012</v>
      </c>
    </row>
    <row r="4013" spans="1:2" x14ac:dyDescent="0.2">
      <c r="A4013" t="s">
        <v>1118</v>
      </c>
      <c r="B4013">
        <f t="shared" si="62"/>
        <v>4013</v>
      </c>
    </row>
    <row r="4014" spans="1:2" x14ac:dyDescent="0.2">
      <c r="A4014" t="s">
        <v>1066</v>
      </c>
      <c r="B4014">
        <f t="shared" si="62"/>
        <v>4014</v>
      </c>
    </row>
    <row r="4015" spans="1:2" x14ac:dyDescent="0.2">
      <c r="A4015" t="s">
        <v>1268</v>
      </c>
      <c r="B4015">
        <f t="shared" si="62"/>
        <v>4015</v>
      </c>
    </row>
    <row r="4016" spans="1:2" x14ac:dyDescent="0.2">
      <c r="A4016" t="s">
        <v>1068</v>
      </c>
      <c r="B4016">
        <f t="shared" si="62"/>
        <v>4016</v>
      </c>
    </row>
    <row r="4017" spans="1:2" x14ac:dyDescent="0.2">
      <c r="A4017" t="s">
        <v>1069</v>
      </c>
      <c r="B4017">
        <f t="shared" si="62"/>
        <v>4017</v>
      </c>
    </row>
    <row r="4018" spans="1:2" x14ac:dyDescent="0.2">
      <c r="A4018" t="s">
        <v>1839</v>
      </c>
      <c r="B4018">
        <f t="shared" si="62"/>
        <v>4018</v>
      </c>
    </row>
    <row r="4019" spans="1:2" x14ac:dyDescent="0.2">
      <c r="A4019" t="s">
        <v>1071</v>
      </c>
      <c r="B4019">
        <f t="shared" si="62"/>
        <v>4019</v>
      </c>
    </row>
    <row r="4020" spans="1:2" x14ac:dyDescent="0.2">
      <c r="A4020" t="s">
        <v>1072</v>
      </c>
      <c r="B4020">
        <f t="shared" si="62"/>
        <v>4020</v>
      </c>
    </row>
    <row r="4021" spans="1:2" x14ac:dyDescent="0.2">
      <c r="A4021" t="s">
        <v>1840</v>
      </c>
      <c r="B4021">
        <f t="shared" si="62"/>
        <v>4021</v>
      </c>
    </row>
    <row r="4022" spans="1:2" x14ac:dyDescent="0.2">
      <c r="A4022" t="s">
        <v>1271</v>
      </c>
      <c r="B4022">
        <f t="shared" si="62"/>
        <v>4022</v>
      </c>
    </row>
    <row r="4023" spans="1:2" x14ac:dyDescent="0.2">
      <c r="A4023" t="s">
        <v>1272</v>
      </c>
      <c r="B4023">
        <f t="shared" si="62"/>
        <v>4023</v>
      </c>
    </row>
    <row r="4024" spans="1:2" x14ac:dyDescent="0.2">
      <c r="A4024" t="s">
        <v>1273</v>
      </c>
      <c r="B4024">
        <f t="shared" si="62"/>
        <v>4024</v>
      </c>
    </row>
    <row r="4025" spans="1:2" x14ac:dyDescent="0.2">
      <c r="A4025" t="s">
        <v>1274</v>
      </c>
      <c r="B4025">
        <f t="shared" si="62"/>
        <v>4025</v>
      </c>
    </row>
    <row r="4026" spans="1:2" x14ac:dyDescent="0.2">
      <c r="A4026" t="s">
        <v>1079</v>
      </c>
      <c r="B4026">
        <f t="shared" si="62"/>
        <v>4026</v>
      </c>
    </row>
    <row r="4027" spans="1:2" x14ac:dyDescent="0.2">
      <c r="A4027" t="s">
        <v>1340</v>
      </c>
      <c r="B4027">
        <f t="shared" si="62"/>
        <v>4027</v>
      </c>
    </row>
    <row r="4028" spans="1:2" x14ac:dyDescent="0.2">
      <c r="A4028" t="s">
        <v>1081</v>
      </c>
      <c r="B4028">
        <f t="shared" si="62"/>
        <v>4028</v>
      </c>
    </row>
    <row r="4029" spans="1:2" x14ac:dyDescent="0.2">
      <c r="A4029" t="s">
        <v>1341</v>
      </c>
      <c r="B4029">
        <f t="shared" si="62"/>
        <v>4029</v>
      </c>
    </row>
    <row r="4030" spans="1:2" x14ac:dyDescent="0.2">
      <c r="A4030" t="s">
        <v>1342</v>
      </c>
      <c r="B4030">
        <f t="shared" si="62"/>
        <v>4030</v>
      </c>
    </row>
    <row r="4031" spans="1:2" x14ac:dyDescent="0.2">
      <c r="A4031" t="s">
        <v>1084</v>
      </c>
      <c r="B4031">
        <f t="shared" si="62"/>
        <v>4031</v>
      </c>
    </row>
    <row r="4032" spans="1:2" x14ac:dyDescent="0.2">
      <c r="A4032" t="s">
        <v>1085</v>
      </c>
      <c r="B4032">
        <f t="shared" si="62"/>
        <v>4032</v>
      </c>
    </row>
    <row r="4033" spans="1:2" x14ac:dyDescent="0.2">
      <c r="A4033" t="s">
        <v>1086</v>
      </c>
      <c r="B4033">
        <f t="shared" si="62"/>
        <v>4033</v>
      </c>
    </row>
    <row r="4034" spans="1:2" x14ac:dyDescent="0.2">
      <c r="A4034" t="s">
        <v>1072</v>
      </c>
      <c r="B4034">
        <f t="shared" si="62"/>
        <v>4034</v>
      </c>
    </row>
    <row r="4035" spans="1:2" x14ac:dyDescent="0.2">
      <c r="A4035" t="s">
        <v>1087</v>
      </c>
      <c r="B4035">
        <f t="shared" ref="B4035:B4098" si="63">B4034+1</f>
        <v>4035</v>
      </c>
    </row>
    <row r="4036" spans="1:2" x14ac:dyDescent="0.2">
      <c r="A4036" t="s">
        <v>1278</v>
      </c>
      <c r="B4036">
        <f t="shared" si="63"/>
        <v>4036</v>
      </c>
    </row>
    <row r="4037" spans="1:2" x14ac:dyDescent="0.2">
      <c r="A4037" t="s">
        <v>1081</v>
      </c>
      <c r="B4037">
        <f t="shared" si="63"/>
        <v>4037</v>
      </c>
    </row>
    <row r="4038" spans="1:2" x14ac:dyDescent="0.2">
      <c r="A4038" t="s">
        <v>1279</v>
      </c>
      <c r="B4038">
        <f t="shared" si="63"/>
        <v>4038</v>
      </c>
    </row>
    <row r="4039" spans="1:2" x14ac:dyDescent="0.2">
      <c r="A4039" t="s">
        <v>1280</v>
      </c>
      <c r="B4039">
        <f t="shared" si="63"/>
        <v>4039</v>
      </c>
    </row>
    <row r="4040" spans="1:2" x14ac:dyDescent="0.2">
      <c r="A4040" t="s">
        <v>1084</v>
      </c>
      <c r="B4040">
        <f t="shared" si="63"/>
        <v>4040</v>
      </c>
    </row>
    <row r="4041" spans="1:2" x14ac:dyDescent="0.2">
      <c r="A4041" t="s">
        <v>1085</v>
      </c>
      <c r="B4041">
        <f t="shared" si="63"/>
        <v>4041</v>
      </c>
    </row>
    <row r="4042" spans="1:2" x14ac:dyDescent="0.2">
      <c r="A4042" t="s">
        <v>1086</v>
      </c>
      <c r="B4042">
        <f t="shared" si="63"/>
        <v>4042</v>
      </c>
    </row>
    <row r="4043" spans="1:2" x14ac:dyDescent="0.2">
      <c r="A4043" t="s">
        <v>1072</v>
      </c>
      <c r="B4043">
        <f t="shared" si="63"/>
        <v>4043</v>
      </c>
    </row>
    <row r="4044" spans="1:2" x14ac:dyDescent="0.2">
      <c r="A4044" t="s">
        <v>1091</v>
      </c>
      <c r="B4044">
        <f t="shared" si="63"/>
        <v>4044</v>
      </c>
    </row>
    <row r="4045" spans="1:2" x14ac:dyDescent="0.2">
      <c r="A4045" t="s">
        <v>1281</v>
      </c>
      <c r="B4045">
        <f t="shared" si="63"/>
        <v>4045</v>
      </c>
    </row>
    <row r="4046" spans="1:2" x14ac:dyDescent="0.2">
      <c r="A4046" t="s">
        <v>1081</v>
      </c>
      <c r="B4046">
        <f t="shared" si="63"/>
        <v>4046</v>
      </c>
    </row>
    <row r="4047" spans="1:2" x14ac:dyDescent="0.2">
      <c r="A4047" t="s">
        <v>1282</v>
      </c>
      <c r="B4047">
        <f t="shared" si="63"/>
        <v>4047</v>
      </c>
    </row>
    <row r="4048" spans="1:2" x14ac:dyDescent="0.2">
      <c r="A4048" t="s">
        <v>1283</v>
      </c>
      <c r="B4048">
        <f t="shared" si="63"/>
        <v>4048</v>
      </c>
    </row>
    <row r="4049" spans="1:2" x14ac:dyDescent="0.2">
      <c r="A4049" t="s">
        <v>1084</v>
      </c>
      <c r="B4049">
        <f t="shared" si="63"/>
        <v>4049</v>
      </c>
    </row>
    <row r="4050" spans="1:2" x14ac:dyDescent="0.2">
      <c r="A4050" t="s">
        <v>1085</v>
      </c>
      <c r="B4050">
        <f t="shared" si="63"/>
        <v>4050</v>
      </c>
    </row>
    <row r="4051" spans="1:2" x14ac:dyDescent="0.2">
      <c r="A4051" t="s">
        <v>1086</v>
      </c>
      <c r="B4051">
        <f t="shared" si="63"/>
        <v>4051</v>
      </c>
    </row>
    <row r="4052" spans="1:2" x14ac:dyDescent="0.2">
      <c r="A4052" t="s">
        <v>1072</v>
      </c>
      <c r="B4052">
        <f t="shared" si="63"/>
        <v>4052</v>
      </c>
    </row>
    <row r="4053" spans="1:2" x14ac:dyDescent="0.2">
      <c r="A4053" t="s">
        <v>1095</v>
      </c>
      <c r="B4053">
        <f t="shared" si="63"/>
        <v>4053</v>
      </c>
    </row>
    <row r="4054" spans="1:2" x14ac:dyDescent="0.2">
      <c r="A4054" t="s">
        <v>1841</v>
      </c>
      <c r="B4054">
        <f t="shared" si="63"/>
        <v>4054</v>
      </c>
    </row>
    <row r="4055" spans="1:2" x14ac:dyDescent="0.2">
      <c r="A4055" t="s">
        <v>1097</v>
      </c>
      <c r="B4055">
        <f t="shared" si="63"/>
        <v>4055</v>
      </c>
    </row>
    <row r="4056" spans="1:2" x14ac:dyDescent="0.2">
      <c r="A4056" t="s">
        <v>1072</v>
      </c>
      <c r="B4056">
        <f t="shared" si="63"/>
        <v>4056</v>
      </c>
    </row>
    <row r="4057" spans="1:2" x14ac:dyDescent="0.2">
      <c r="A4057" t="s">
        <v>1842</v>
      </c>
      <c r="B4057">
        <f t="shared" si="63"/>
        <v>4057</v>
      </c>
    </row>
    <row r="4058" spans="1:2" x14ac:dyDescent="0.2">
      <c r="A4058" t="s">
        <v>1286</v>
      </c>
      <c r="B4058">
        <f t="shared" si="63"/>
        <v>4058</v>
      </c>
    </row>
    <row r="4059" spans="1:2" x14ac:dyDescent="0.2">
      <c r="A4059" t="s">
        <v>1843</v>
      </c>
      <c r="B4059">
        <f t="shared" si="63"/>
        <v>4059</v>
      </c>
    </row>
    <row r="4060" spans="1:2" x14ac:dyDescent="0.2">
      <c r="A4060" t="s">
        <v>1288</v>
      </c>
      <c r="B4060">
        <f t="shared" si="63"/>
        <v>4060</v>
      </c>
    </row>
    <row r="4061" spans="1:2" x14ac:dyDescent="0.2">
      <c r="A4061" t="s">
        <v>1844</v>
      </c>
      <c r="B4061">
        <f t="shared" si="63"/>
        <v>4061</v>
      </c>
    </row>
    <row r="4062" spans="1:2" x14ac:dyDescent="0.2">
      <c r="A4062" t="s">
        <v>1081</v>
      </c>
      <c r="B4062">
        <f t="shared" si="63"/>
        <v>4062</v>
      </c>
    </row>
    <row r="4063" spans="1:2" x14ac:dyDescent="0.2">
      <c r="A4063" t="s">
        <v>1845</v>
      </c>
      <c r="B4063">
        <f t="shared" si="63"/>
        <v>4063</v>
      </c>
    </row>
    <row r="4064" spans="1:2" x14ac:dyDescent="0.2">
      <c r="A4064" t="s">
        <v>1084</v>
      </c>
      <c r="B4064">
        <f t="shared" si="63"/>
        <v>4064</v>
      </c>
    </row>
    <row r="4065" spans="1:2" x14ac:dyDescent="0.2">
      <c r="A4065" t="s">
        <v>1085</v>
      </c>
      <c r="B4065">
        <f t="shared" si="63"/>
        <v>4065</v>
      </c>
    </row>
    <row r="4066" spans="1:2" x14ac:dyDescent="0.2">
      <c r="A4066" t="s">
        <v>1086</v>
      </c>
      <c r="B4066">
        <f t="shared" si="63"/>
        <v>4066</v>
      </c>
    </row>
    <row r="4067" spans="1:2" x14ac:dyDescent="0.2">
      <c r="A4067" t="s">
        <v>1072</v>
      </c>
      <c r="B4067">
        <f t="shared" si="63"/>
        <v>4067</v>
      </c>
    </row>
    <row r="4068" spans="1:2" x14ac:dyDescent="0.2">
      <c r="A4068" t="s">
        <v>1846</v>
      </c>
      <c r="B4068">
        <f t="shared" si="63"/>
        <v>4068</v>
      </c>
    </row>
    <row r="4069" spans="1:2" x14ac:dyDescent="0.2">
      <c r="A4069" t="s">
        <v>1101</v>
      </c>
      <c r="B4069">
        <f t="shared" si="63"/>
        <v>4069</v>
      </c>
    </row>
    <row r="4070" spans="1:2" x14ac:dyDescent="0.2">
      <c r="A4070" t="s">
        <v>1847</v>
      </c>
      <c r="B4070">
        <f t="shared" si="63"/>
        <v>4070</v>
      </c>
    </row>
    <row r="4071" spans="1:2" x14ac:dyDescent="0.2">
      <c r="A4071" t="s">
        <v>1848</v>
      </c>
      <c r="B4071">
        <f t="shared" si="63"/>
        <v>4071</v>
      </c>
    </row>
    <row r="4072" spans="1:2" x14ac:dyDescent="0.2">
      <c r="A4072" t="s">
        <v>1849</v>
      </c>
      <c r="B4072">
        <f t="shared" si="63"/>
        <v>4072</v>
      </c>
    </row>
    <row r="4073" spans="1:2" x14ac:dyDescent="0.2">
      <c r="A4073" t="s">
        <v>1105</v>
      </c>
      <c r="B4073">
        <f t="shared" si="63"/>
        <v>4073</v>
      </c>
    </row>
    <row r="4074" spans="1:2" x14ac:dyDescent="0.2">
      <c r="A4074" t="s">
        <v>1072</v>
      </c>
      <c r="B4074">
        <f t="shared" si="63"/>
        <v>4074</v>
      </c>
    </row>
    <row r="4075" spans="1:2" x14ac:dyDescent="0.2">
      <c r="A4075" t="s">
        <v>1158</v>
      </c>
      <c r="B4075">
        <f t="shared" si="63"/>
        <v>4075</v>
      </c>
    </row>
    <row r="4076" spans="1:2" x14ac:dyDescent="0.2">
      <c r="A4076" t="s">
        <v>1107</v>
      </c>
      <c r="B4076">
        <f t="shared" si="63"/>
        <v>4076</v>
      </c>
    </row>
    <row r="4077" spans="1:2" x14ac:dyDescent="0.2">
      <c r="A4077" t="s">
        <v>1850</v>
      </c>
      <c r="B4077">
        <f t="shared" si="63"/>
        <v>4077</v>
      </c>
    </row>
    <row r="4078" spans="1:2" x14ac:dyDescent="0.2">
      <c r="A4078" t="s">
        <v>1297</v>
      </c>
      <c r="B4078">
        <f t="shared" si="63"/>
        <v>4078</v>
      </c>
    </row>
    <row r="4079" spans="1:2" x14ac:dyDescent="0.2">
      <c r="A4079" t="s">
        <v>1851</v>
      </c>
      <c r="B4079">
        <f t="shared" si="63"/>
        <v>4079</v>
      </c>
    </row>
    <row r="4080" spans="1:2" x14ac:dyDescent="0.2">
      <c r="A4080" t="s">
        <v>1111</v>
      </c>
      <c r="B4080">
        <f t="shared" si="63"/>
        <v>4080</v>
      </c>
    </row>
    <row r="4081" spans="1:2" x14ac:dyDescent="0.2">
      <c r="A4081" t="s">
        <v>1299</v>
      </c>
      <c r="B4081">
        <f t="shared" si="63"/>
        <v>4081</v>
      </c>
    </row>
    <row r="4082" spans="1:2" x14ac:dyDescent="0.2">
      <c r="A4082" t="s">
        <v>1081</v>
      </c>
      <c r="B4082">
        <f t="shared" si="63"/>
        <v>4082</v>
      </c>
    </row>
    <row r="4083" spans="1:2" x14ac:dyDescent="0.2">
      <c r="A4083" t="s">
        <v>1300</v>
      </c>
      <c r="B4083">
        <f t="shared" si="63"/>
        <v>4083</v>
      </c>
    </row>
    <row r="4084" spans="1:2" x14ac:dyDescent="0.2">
      <c r="A4084" t="s">
        <v>1301</v>
      </c>
      <c r="B4084">
        <f t="shared" si="63"/>
        <v>4084</v>
      </c>
    </row>
    <row r="4085" spans="1:2" x14ac:dyDescent="0.2">
      <c r="A4085" t="s">
        <v>1084</v>
      </c>
      <c r="B4085">
        <f t="shared" si="63"/>
        <v>4085</v>
      </c>
    </row>
    <row r="4086" spans="1:2" x14ac:dyDescent="0.2">
      <c r="A4086" t="s">
        <v>1085</v>
      </c>
      <c r="B4086">
        <f t="shared" si="63"/>
        <v>4086</v>
      </c>
    </row>
    <row r="4087" spans="1:2" x14ac:dyDescent="0.2">
      <c r="A4087" t="s">
        <v>1086</v>
      </c>
      <c r="B4087">
        <f t="shared" si="63"/>
        <v>4087</v>
      </c>
    </row>
    <row r="4088" spans="1:2" x14ac:dyDescent="0.2">
      <c r="A4088" t="s">
        <v>1072</v>
      </c>
      <c r="B4088">
        <f t="shared" si="63"/>
        <v>4088</v>
      </c>
    </row>
    <row r="4089" spans="1:2" x14ac:dyDescent="0.2">
      <c r="A4089" t="s">
        <v>1302</v>
      </c>
      <c r="B4089">
        <f t="shared" si="63"/>
        <v>4089</v>
      </c>
    </row>
    <row r="4090" spans="1:2" x14ac:dyDescent="0.2">
      <c r="A4090" t="s">
        <v>1303</v>
      </c>
      <c r="B4090">
        <f t="shared" si="63"/>
        <v>4090</v>
      </c>
    </row>
    <row r="4091" spans="1:2" x14ac:dyDescent="0.2">
      <c r="A4091" t="s">
        <v>1117</v>
      </c>
      <c r="B4091">
        <f t="shared" si="63"/>
        <v>4091</v>
      </c>
    </row>
    <row r="4092" spans="1:2" x14ac:dyDescent="0.2">
      <c r="A4092" t="s">
        <v>1118</v>
      </c>
      <c r="B4092">
        <f t="shared" si="63"/>
        <v>4092</v>
      </c>
    </row>
    <row r="4093" spans="1:2" x14ac:dyDescent="0.2">
      <c r="A4093" t="s">
        <v>1066</v>
      </c>
      <c r="B4093">
        <f t="shared" si="63"/>
        <v>4093</v>
      </c>
    </row>
    <row r="4094" spans="1:2" x14ac:dyDescent="0.2">
      <c r="A4094" t="s">
        <v>1268</v>
      </c>
      <c r="B4094">
        <f t="shared" si="63"/>
        <v>4094</v>
      </c>
    </row>
    <row r="4095" spans="1:2" x14ac:dyDescent="0.2">
      <c r="A4095" t="s">
        <v>1068</v>
      </c>
      <c r="B4095">
        <f t="shared" si="63"/>
        <v>4095</v>
      </c>
    </row>
    <row r="4096" spans="1:2" x14ac:dyDescent="0.2">
      <c r="A4096" t="s">
        <v>1069</v>
      </c>
      <c r="B4096">
        <f t="shared" si="63"/>
        <v>4096</v>
      </c>
    </row>
    <row r="4097" spans="1:2" x14ac:dyDescent="0.2">
      <c r="A4097" t="s">
        <v>1501</v>
      </c>
      <c r="B4097">
        <f t="shared" si="63"/>
        <v>4097</v>
      </c>
    </row>
    <row r="4098" spans="1:2" x14ac:dyDescent="0.2">
      <c r="A4098" t="s">
        <v>1071</v>
      </c>
      <c r="B4098">
        <f t="shared" si="63"/>
        <v>4098</v>
      </c>
    </row>
    <row r="4099" spans="1:2" x14ac:dyDescent="0.2">
      <c r="A4099" t="s">
        <v>1072</v>
      </c>
      <c r="B4099">
        <f t="shared" ref="B4099:B4162" si="64">B4098+1</f>
        <v>4099</v>
      </c>
    </row>
    <row r="4100" spans="1:2" x14ac:dyDescent="0.2">
      <c r="A4100" t="s">
        <v>1364</v>
      </c>
      <c r="B4100">
        <f t="shared" si="64"/>
        <v>4100</v>
      </c>
    </row>
    <row r="4101" spans="1:2" x14ac:dyDescent="0.2">
      <c r="A4101" t="s">
        <v>1852</v>
      </c>
      <c r="B4101">
        <f t="shared" si="64"/>
        <v>4101</v>
      </c>
    </row>
    <row r="4102" spans="1:2" x14ac:dyDescent="0.2">
      <c r="A4102" t="s">
        <v>1853</v>
      </c>
      <c r="B4102">
        <f t="shared" si="64"/>
        <v>4102</v>
      </c>
    </row>
    <row r="4103" spans="1:2" x14ac:dyDescent="0.2">
      <c r="A4103" t="s">
        <v>1367</v>
      </c>
      <c r="B4103">
        <f t="shared" si="64"/>
        <v>4103</v>
      </c>
    </row>
    <row r="4104" spans="1:2" x14ac:dyDescent="0.2">
      <c r="A4104" t="s">
        <v>1368</v>
      </c>
      <c r="B4104">
        <f t="shared" si="64"/>
        <v>4104</v>
      </c>
    </row>
    <row r="4105" spans="1:2" x14ac:dyDescent="0.2">
      <c r="A4105" t="s">
        <v>1072</v>
      </c>
      <c r="B4105">
        <f t="shared" si="64"/>
        <v>4105</v>
      </c>
    </row>
    <row r="4106" spans="1:2" x14ac:dyDescent="0.2">
      <c r="A4106" t="s">
        <v>1504</v>
      </c>
      <c r="B4106">
        <f t="shared" si="64"/>
        <v>4106</v>
      </c>
    </row>
    <row r="4107" spans="1:2" x14ac:dyDescent="0.2">
      <c r="A4107" t="s">
        <v>1074</v>
      </c>
      <c r="B4107">
        <f t="shared" si="64"/>
        <v>4107</v>
      </c>
    </row>
    <row r="4108" spans="1:2" x14ac:dyDescent="0.2">
      <c r="A4108" t="s">
        <v>1206</v>
      </c>
      <c r="B4108">
        <f t="shared" si="64"/>
        <v>4108</v>
      </c>
    </row>
    <row r="4109" spans="1:2" x14ac:dyDescent="0.2">
      <c r="A4109" t="s">
        <v>1370</v>
      </c>
      <c r="B4109">
        <f t="shared" si="64"/>
        <v>4109</v>
      </c>
    </row>
    <row r="4110" spans="1:2" x14ac:dyDescent="0.2">
      <c r="A4110" t="s">
        <v>1371</v>
      </c>
      <c r="B4110">
        <f t="shared" si="64"/>
        <v>4110</v>
      </c>
    </row>
    <row r="4111" spans="1:2" x14ac:dyDescent="0.2">
      <c r="A4111" t="s">
        <v>1079</v>
      </c>
      <c r="B4111">
        <f t="shared" si="64"/>
        <v>4111</v>
      </c>
    </row>
    <row r="4112" spans="1:2" x14ac:dyDescent="0.2">
      <c r="A4112" t="s">
        <v>1372</v>
      </c>
      <c r="B4112">
        <f t="shared" si="64"/>
        <v>4112</v>
      </c>
    </row>
    <row r="4113" spans="1:2" x14ac:dyDescent="0.2">
      <c r="A4113" t="s">
        <v>1081</v>
      </c>
      <c r="B4113">
        <f t="shared" si="64"/>
        <v>4113</v>
      </c>
    </row>
    <row r="4114" spans="1:2" x14ac:dyDescent="0.2">
      <c r="A4114" t="s">
        <v>1373</v>
      </c>
      <c r="B4114">
        <f t="shared" si="64"/>
        <v>4114</v>
      </c>
    </row>
    <row r="4115" spans="1:2" x14ac:dyDescent="0.2">
      <c r="A4115" t="s">
        <v>1374</v>
      </c>
      <c r="B4115">
        <f t="shared" si="64"/>
        <v>4115</v>
      </c>
    </row>
    <row r="4116" spans="1:2" x14ac:dyDescent="0.2">
      <c r="A4116" t="s">
        <v>1084</v>
      </c>
      <c r="B4116">
        <f t="shared" si="64"/>
        <v>4116</v>
      </c>
    </row>
    <row r="4117" spans="1:2" x14ac:dyDescent="0.2">
      <c r="A4117" t="s">
        <v>1085</v>
      </c>
      <c r="B4117">
        <f t="shared" si="64"/>
        <v>4117</v>
      </c>
    </row>
    <row r="4118" spans="1:2" x14ac:dyDescent="0.2">
      <c r="A4118" t="s">
        <v>1086</v>
      </c>
      <c r="B4118">
        <f t="shared" si="64"/>
        <v>4118</v>
      </c>
    </row>
    <row r="4119" spans="1:2" x14ac:dyDescent="0.2">
      <c r="A4119" t="s">
        <v>1072</v>
      </c>
      <c r="B4119">
        <f t="shared" si="64"/>
        <v>4119</v>
      </c>
    </row>
    <row r="4120" spans="1:2" x14ac:dyDescent="0.2">
      <c r="A4120" t="s">
        <v>1087</v>
      </c>
      <c r="B4120">
        <f t="shared" si="64"/>
        <v>4120</v>
      </c>
    </row>
    <row r="4121" spans="1:2" x14ac:dyDescent="0.2">
      <c r="A4121" t="s">
        <v>1375</v>
      </c>
      <c r="B4121">
        <f t="shared" si="64"/>
        <v>4121</v>
      </c>
    </row>
    <row r="4122" spans="1:2" x14ac:dyDescent="0.2">
      <c r="A4122" t="s">
        <v>1081</v>
      </c>
      <c r="B4122">
        <f t="shared" si="64"/>
        <v>4122</v>
      </c>
    </row>
    <row r="4123" spans="1:2" x14ac:dyDescent="0.2">
      <c r="A4123" t="s">
        <v>1376</v>
      </c>
      <c r="B4123">
        <f t="shared" si="64"/>
        <v>4123</v>
      </c>
    </row>
    <row r="4124" spans="1:2" x14ac:dyDescent="0.2">
      <c r="A4124" t="s">
        <v>1377</v>
      </c>
      <c r="B4124">
        <f t="shared" si="64"/>
        <v>4124</v>
      </c>
    </row>
    <row r="4125" spans="1:2" x14ac:dyDescent="0.2">
      <c r="A4125" t="s">
        <v>1084</v>
      </c>
      <c r="B4125">
        <f t="shared" si="64"/>
        <v>4125</v>
      </c>
    </row>
    <row r="4126" spans="1:2" x14ac:dyDescent="0.2">
      <c r="A4126" t="s">
        <v>1085</v>
      </c>
      <c r="B4126">
        <f t="shared" si="64"/>
        <v>4126</v>
      </c>
    </row>
    <row r="4127" spans="1:2" x14ac:dyDescent="0.2">
      <c r="A4127" t="s">
        <v>1086</v>
      </c>
      <c r="B4127">
        <f t="shared" si="64"/>
        <v>4127</v>
      </c>
    </row>
    <row r="4128" spans="1:2" x14ac:dyDescent="0.2">
      <c r="A4128" t="s">
        <v>1072</v>
      </c>
      <c r="B4128">
        <f t="shared" si="64"/>
        <v>4128</v>
      </c>
    </row>
    <row r="4129" spans="1:2" x14ac:dyDescent="0.2">
      <c r="A4129" t="s">
        <v>1091</v>
      </c>
      <c r="B4129">
        <f t="shared" si="64"/>
        <v>4129</v>
      </c>
    </row>
    <row r="4130" spans="1:2" x14ac:dyDescent="0.2">
      <c r="A4130" t="s">
        <v>1378</v>
      </c>
      <c r="B4130">
        <f t="shared" si="64"/>
        <v>4130</v>
      </c>
    </row>
    <row r="4131" spans="1:2" x14ac:dyDescent="0.2">
      <c r="A4131" t="s">
        <v>1081</v>
      </c>
      <c r="B4131">
        <f t="shared" si="64"/>
        <v>4131</v>
      </c>
    </row>
    <row r="4132" spans="1:2" x14ac:dyDescent="0.2">
      <c r="A4132" t="s">
        <v>1379</v>
      </c>
      <c r="B4132">
        <f t="shared" si="64"/>
        <v>4132</v>
      </c>
    </row>
    <row r="4133" spans="1:2" x14ac:dyDescent="0.2">
      <c r="A4133" t="s">
        <v>1380</v>
      </c>
      <c r="B4133">
        <f t="shared" si="64"/>
        <v>4133</v>
      </c>
    </row>
    <row r="4134" spans="1:2" x14ac:dyDescent="0.2">
      <c r="A4134" t="s">
        <v>1084</v>
      </c>
      <c r="B4134">
        <f t="shared" si="64"/>
        <v>4134</v>
      </c>
    </row>
    <row r="4135" spans="1:2" x14ac:dyDescent="0.2">
      <c r="A4135" t="s">
        <v>1085</v>
      </c>
      <c r="B4135">
        <f t="shared" si="64"/>
        <v>4135</v>
      </c>
    </row>
    <row r="4136" spans="1:2" x14ac:dyDescent="0.2">
      <c r="A4136" t="s">
        <v>1086</v>
      </c>
      <c r="B4136">
        <f t="shared" si="64"/>
        <v>4136</v>
      </c>
    </row>
    <row r="4137" spans="1:2" x14ac:dyDescent="0.2">
      <c r="A4137" t="s">
        <v>1072</v>
      </c>
      <c r="B4137">
        <f t="shared" si="64"/>
        <v>4137</v>
      </c>
    </row>
    <row r="4138" spans="1:2" x14ac:dyDescent="0.2">
      <c r="A4138" t="s">
        <v>1095</v>
      </c>
      <c r="B4138">
        <f t="shared" si="64"/>
        <v>4138</v>
      </c>
    </row>
    <row r="4139" spans="1:2" x14ac:dyDescent="0.2">
      <c r="A4139" t="s">
        <v>1505</v>
      </c>
      <c r="B4139">
        <f t="shared" si="64"/>
        <v>4139</v>
      </c>
    </row>
    <row r="4140" spans="1:2" x14ac:dyDescent="0.2">
      <c r="A4140" t="s">
        <v>1097</v>
      </c>
      <c r="B4140">
        <f t="shared" si="64"/>
        <v>4140</v>
      </c>
    </row>
    <row r="4141" spans="1:2" x14ac:dyDescent="0.2">
      <c r="A4141" t="s">
        <v>1072</v>
      </c>
      <c r="B4141">
        <f t="shared" si="64"/>
        <v>4141</v>
      </c>
    </row>
    <row r="4142" spans="1:2" x14ac:dyDescent="0.2">
      <c r="A4142" t="s">
        <v>1854</v>
      </c>
      <c r="B4142">
        <f t="shared" si="64"/>
        <v>4142</v>
      </c>
    </row>
    <row r="4143" spans="1:2" x14ac:dyDescent="0.2">
      <c r="A4143" t="s">
        <v>1383</v>
      </c>
      <c r="B4143">
        <f t="shared" si="64"/>
        <v>4143</v>
      </c>
    </row>
    <row r="4144" spans="1:2" x14ac:dyDescent="0.2">
      <c r="A4144" t="s">
        <v>1855</v>
      </c>
      <c r="B4144">
        <f t="shared" si="64"/>
        <v>4144</v>
      </c>
    </row>
    <row r="4145" spans="1:2" x14ac:dyDescent="0.2">
      <c r="A4145" t="s">
        <v>1101</v>
      </c>
      <c r="B4145">
        <f t="shared" si="64"/>
        <v>4145</v>
      </c>
    </row>
    <row r="4146" spans="1:2" x14ac:dyDescent="0.2">
      <c r="A4146" t="s">
        <v>1508</v>
      </c>
      <c r="B4146">
        <f t="shared" si="64"/>
        <v>4146</v>
      </c>
    </row>
    <row r="4147" spans="1:2" x14ac:dyDescent="0.2">
      <c r="A4147" t="s">
        <v>1509</v>
      </c>
      <c r="B4147">
        <f t="shared" si="64"/>
        <v>4147</v>
      </c>
    </row>
    <row r="4148" spans="1:2" x14ac:dyDescent="0.2">
      <c r="A4148" t="s">
        <v>1510</v>
      </c>
      <c r="B4148">
        <f t="shared" si="64"/>
        <v>4148</v>
      </c>
    </row>
    <row r="4149" spans="1:2" x14ac:dyDescent="0.2">
      <c r="A4149" t="s">
        <v>1105</v>
      </c>
      <c r="B4149">
        <f t="shared" si="64"/>
        <v>4149</v>
      </c>
    </row>
    <row r="4150" spans="1:2" x14ac:dyDescent="0.2">
      <c r="A4150" t="s">
        <v>1072</v>
      </c>
      <c r="B4150">
        <f t="shared" si="64"/>
        <v>4150</v>
      </c>
    </row>
    <row r="4151" spans="1:2" x14ac:dyDescent="0.2">
      <c r="A4151" t="s">
        <v>1158</v>
      </c>
      <c r="B4151">
        <f t="shared" si="64"/>
        <v>4151</v>
      </c>
    </row>
    <row r="4152" spans="1:2" x14ac:dyDescent="0.2">
      <c r="A4152" t="s">
        <v>1107</v>
      </c>
      <c r="B4152">
        <f t="shared" si="64"/>
        <v>4152</v>
      </c>
    </row>
    <row r="4153" spans="1:2" x14ac:dyDescent="0.2">
      <c r="A4153" t="s">
        <v>1856</v>
      </c>
      <c r="B4153">
        <f t="shared" si="64"/>
        <v>4153</v>
      </c>
    </row>
    <row r="4154" spans="1:2" x14ac:dyDescent="0.2">
      <c r="A4154" t="s">
        <v>1389</v>
      </c>
      <c r="B4154">
        <f t="shared" si="64"/>
        <v>4154</v>
      </c>
    </row>
    <row r="4155" spans="1:2" x14ac:dyDescent="0.2">
      <c r="A4155" t="s">
        <v>1857</v>
      </c>
      <c r="B4155">
        <f t="shared" si="64"/>
        <v>4155</v>
      </c>
    </row>
    <row r="4156" spans="1:2" x14ac:dyDescent="0.2">
      <c r="A4156" t="s">
        <v>1111</v>
      </c>
      <c r="B4156">
        <f t="shared" si="64"/>
        <v>4156</v>
      </c>
    </row>
    <row r="4157" spans="1:2" x14ac:dyDescent="0.2">
      <c r="A4157" t="s">
        <v>1391</v>
      </c>
      <c r="B4157">
        <f t="shared" si="64"/>
        <v>4157</v>
      </c>
    </row>
    <row r="4158" spans="1:2" x14ac:dyDescent="0.2">
      <c r="A4158" t="s">
        <v>1081</v>
      </c>
      <c r="B4158">
        <f t="shared" si="64"/>
        <v>4158</v>
      </c>
    </row>
    <row r="4159" spans="1:2" x14ac:dyDescent="0.2">
      <c r="A4159" t="s">
        <v>1392</v>
      </c>
      <c r="B4159">
        <f t="shared" si="64"/>
        <v>4159</v>
      </c>
    </row>
    <row r="4160" spans="1:2" x14ac:dyDescent="0.2">
      <c r="A4160" t="s">
        <v>1393</v>
      </c>
      <c r="B4160">
        <f t="shared" si="64"/>
        <v>4160</v>
      </c>
    </row>
    <row r="4161" spans="1:2" x14ac:dyDescent="0.2">
      <c r="A4161" t="s">
        <v>1084</v>
      </c>
      <c r="B4161">
        <f t="shared" si="64"/>
        <v>4161</v>
      </c>
    </row>
    <row r="4162" spans="1:2" x14ac:dyDescent="0.2">
      <c r="A4162" t="s">
        <v>1085</v>
      </c>
      <c r="B4162">
        <f t="shared" si="64"/>
        <v>4162</v>
      </c>
    </row>
    <row r="4163" spans="1:2" x14ac:dyDescent="0.2">
      <c r="A4163" t="s">
        <v>1086</v>
      </c>
      <c r="B4163">
        <f t="shared" ref="B4163:B4226" si="65">B4162+1</f>
        <v>4163</v>
      </c>
    </row>
    <row r="4164" spans="1:2" x14ac:dyDescent="0.2">
      <c r="A4164" t="s">
        <v>1072</v>
      </c>
      <c r="B4164">
        <f t="shared" si="65"/>
        <v>4164</v>
      </c>
    </row>
    <row r="4165" spans="1:2" x14ac:dyDescent="0.2">
      <c r="A4165" t="s">
        <v>1394</v>
      </c>
      <c r="B4165">
        <f t="shared" si="65"/>
        <v>4165</v>
      </c>
    </row>
    <row r="4166" spans="1:2" x14ac:dyDescent="0.2">
      <c r="A4166" t="s">
        <v>1395</v>
      </c>
      <c r="B4166">
        <f t="shared" si="65"/>
        <v>4166</v>
      </c>
    </row>
    <row r="4167" spans="1:2" x14ac:dyDescent="0.2">
      <c r="A4167" t="s">
        <v>1117</v>
      </c>
      <c r="B4167">
        <f t="shared" si="65"/>
        <v>4167</v>
      </c>
    </row>
    <row r="4168" spans="1:2" x14ac:dyDescent="0.2">
      <c r="A4168" t="s">
        <v>1118</v>
      </c>
      <c r="B4168">
        <f t="shared" si="65"/>
        <v>4168</v>
      </c>
    </row>
    <row r="4169" spans="1:2" x14ac:dyDescent="0.2">
      <c r="A4169" t="s">
        <v>1066</v>
      </c>
      <c r="B4169">
        <f t="shared" si="65"/>
        <v>4169</v>
      </c>
    </row>
    <row r="4170" spans="1:2" x14ac:dyDescent="0.2">
      <c r="A4170" t="s">
        <v>1268</v>
      </c>
      <c r="B4170">
        <f t="shared" si="65"/>
        <v>4170</v>
      </c>
    </row>
    <row r="4171" spans="1:2" x14ac:dyDescent="0.2">
      <c r="A4171" t="s">
        <v>1068</v>
      </c>
      <c r="B4171">
        <f t="shared" si="65"/>
        <v>4171</v>
      </c>
    </row>
    <row r="4172" spans="1:2" x14ac:dyDescent="0.2">
      <c r="A4172" t="s">
        <v>1069</v>
      </c>
      <c r="B4172">
        <f t="shared" si="65"/>
        <v>4172</v>
      </c>
    </row>
    <row r="4173" spans="1:2" x14ac:dyDescent="0.2">
      <c r="A4173" t="s">
        <v>1858</v>
      </c>
      <c r="B4173">
        <f t="shared" si="65"/>
        <v>4173</v>
      </c>
    </row>
    <row r="4174" spans="1:2" x14ac:dyDescent="0.2">
      <c r="A4174" t="s">
        <v>1071</v>
      </c>
      <c r="B4174">
        <f t="shared" si="65"/>
        <v>4174</v>
      </c>
    </row>
    <row r="4175" spans="1:2" x14ac:dyDescent="0.2">
      <c r="A4175" t="s">
        <v>1072</v>
      </c>
      <c r="B4175">
        <f t="shared" si="65"/>
        <v>4175</v>
      </c>
    </row>
    <row r="4176" spans="1:2" x14ac:dyDescent="0.2">
      <c r="A4176" t="s">
        <v>1270</v>
      </c>
      <c r="B4176">
        <f t="shared" si="65"/>
        <v>4176</v>
      </c>
    </row>
    <row r="4177" spans="1:2" x14ac:dyDescent="0.2">
      <c r="A4177" t="s">
        <v>1271</v>
      </c>
      <c r="B4177">
        <f t="shared" si="65"/>
        <v>4177</v>
      </c>
    </row>
    <row r="4178" spans="1:2" x14ac:dyDescent="0.2">
      <c r="A4178" t="s">
        <v>1272</v>
      </c>
      <c r="B4178">
        <f t="shared" si="65"/>
        <v>4178</v>
      </c>
    </row>
    <row r="4179" spans="1:2" x14ac:dyDescent="0.2">
      <c r="A4179" t="s">
        <v>1273</v>
      </c>
      <c r="B4179">
        <f t="shared" si="65"/>
        <v>4179</v>
      </c>
    </row>
    <row r="4180" spans="1:2" x14ac:dyDescent="0.2">
      <c r="A4180" t="s">
        <v>1274</v>
      </c>
      <c r="B4180">
        <f t="shared" si="65"/>
        <v>4180</v>
      </c>
    </row>
    <row r="4181" spans="1:2" x14ac:dyDescent="0.2">
      <c r="A4181" t="s">
        <v>1079</v>
      </c>
      <c r="B4181">
        <f t="shared" si="65"/>
        <v>4181</v>
      </c>
    </row>
    <row r="4182" spans="1:2" x14ac:dyDescent="0.2">
      <c r="A4182" t="s">
        <v>1275</v>
      </c>
      <c r="B4182">
        <f t="shared" si="65"/>
        <v>4182</v>
      </c>
    </row>
    <row r="4183" spans="1:2" x14ac:dyDescent="0.2">
      <c r="A4183" t="s">
        <v>1081</v>
      </c>
      <c r="B4183">
        <f t="shared" si="65"/>
        <v>4183</v>
      </c>
    </row>
    <row r="4184" spans="1:2" x14ac:dyDescent="0.2">
      <c r="A4184" t="s">
        <v>1276</v>
      </c>
      <c r="B4184">
        <f t="shared" si="65"/>
        <v>4184</v>
      </c>
    </row>
    <row r="4185" spans="1:2" x14ac:dyDescent="0.2">
      <c r="A4185" t="s">
        <v>1277</v>
      </c>
      <c r="B4185">
        <f t="shared" si="65"/>
        <v>4185</v>
      </c>
    </row>
    <row r="4186" spans="1:2" x14ac:dyDescent="0.2">
      <c r="A4186" t="s">
        <v>1084</v>
      </c>
      <c r="B4186">
        <f t="shared" si="65"/>
        <v>4186</v>
      </c>
    </row>
    <row r="4187" spans="1:2" x14ac:dyDescent="0.2">
      <c r="A4187" t="s">
        <v>1085</v>
      </c>
      <c r="B4187">
        <f t="shared" si="65"/>
        <v>4187</v>
      </c>
    </row>
    <row r="4188" spans="1:2" x14ac:dyDescent="0.2">
      <c r="A4188" t="s">
        <v>1086</v>
      </c>
      <c r="B4188">
        <f t="shared" si="65"/>
        <v>4188</v>
      </c>
    </row>
    <row r="4189" spans="1:2" x14ac:dyDescent="0.2">
      <c r="A4189" t="s">
        <v>1072</v>
      </c>
      <c r="B4189">
        <f t="shared" si="65"/>
        <v>4189</v>
      </c>
    </row>
    <row r="4190" spans="1:2" x14ac:dyDescent="0.2">
      <c r="A4190" t="s">
        <v>1087</v>
      </c>
      <c r="B4190">
        <f t="shared" si="65"/>
        <v>4190</v>
      </c>
    </row>
    <row r="4191" spans="1:2" x14ac:dyDescent="0.2">
      <c r="A4191" t="s">
        <v>1278</v>
      </c>
      <c r="B4191">
        <f t="shared" si="65"/>
        <v>4191</v>
      </c>
    </row>
    <row r="4192" spans="1:2" x14ac:dyDescent="0.2">
      <c r="A4192" t="s">
        <v>1081</v>
      </c>
      <c r="B4192">
        <f t="shared" si="65"/>
        <v>4192</v>
      </c>
    </row>
    <row r="4193" spans="1:2" x14ac:dyDescent="0.2">
      <c r="A4193" t="s">
        <v>1279</v>
      </c>
      <c r="B4193">
        <f t="shared" si="65"/>
        <v>4193</v>
      </c>
    </row>
    <row r="4194" spans="1:2" x14ac:dyDescent="0.2">
      <c r="A4194" t="s">
        <v>1280</v>
      </c>
      <c r="B4194">
        <f t="shared" si="65"/>
        <v>4194</v>
      </c>
    </row>
    <row r="4195" spans="1:2" x14ac:dyDescent="0.2">
      <c r="A4195" t="s">
        <v>1084</v>
      </c>
      <c r="B4195">
        <f t="shared" si="65"/>
        <v>4195</v>
      </c>
    </row>
    <row r="4196" spans="1:2" x14ac:dyDescent="0.2">
      <c r="A4196" t="s">
        <v>1085</v>
      </c>
      <c r="B4196">
        <f t="shared" si="65"/>
        <v>4196</v>
      </c>
    </row>
    <row r="4197" spans="1:2" x14ac:dyDescent="0.2">
      <c r="A4197" t="s">
        <v>1086</v>
      </c>
      <c r="B4197">
        <f t="shared" si="65"/>
        <v>4197</v>
      </c>
    </row>
    <row r="4198" spans="1:2" x14ac:dyDescent="0.2">
      <c r="A4198" t="s">
        <v>1072</v>
      </c>
      <c r="B4198">
        <f t="shared" si="65"/>
        <v>4198</v>
      </c>
    </row>
    <row r="4199" spans="1:2" x14ac:dyDescent="0.2">
      <c r="A4199" t="s">
        <v>1091</v>
      </c>
      <c r="B4199">
        <f t="shared" si="65"/>
        <v>4199</v>
      </c>
    </row>
    <row r="4200" spans="1:2" x14ac:dyDescent="0.2">
      <c r="A4200" t="s">
        <v>1281</v>
      </c>
      <c r="B4200">
        <f t="shared" si="65"/>
        <v>4200</v>
      </c>
    </row>
    <row r="4201" spans="1:2" x14ac:dyDescent="0.2">
      <c r="A4201" t="s">
        <v>1081</v>
      </c>
      <c r="B4201">
        <f t="shared" si="65"/>
        <v>4201</v>
      </c>
    </row>
    <row r="4202" spans="1:2" x14ac:dyDescent="0.2">
      <c r="A4202" t="s">
        <v>1282</v>
      </c>
      <c r="B4202">
        <f t="shared" si="65"/>
        <v>4202</v>
      </c>
    </row>
    <row r="4203" spans="1:2" x14ac:dyDescent="0.2">
      <c r="A4203" t="s">
        <v>1283</v>
      </c>
      <c r="B4203">
        <f t="shared" si="65"/>
        <v>4203</v>
      </c>
    </row>
    <row r="4204" spans="1:2" x14ac:dyDescent="0.2">
      <c r="A4204" t="s">
        <v>1084</v>
      </c>
      <c r="B4204">
        <f t="shared" si="65"/>
        <v>4204</v>
      </c>
    </row>
    <row r="4205" spans="1:2" x14ac:dyDescent="0.2">
      <c r="A4205" t="s">
        <v>1085</v>
      </c>
      <c r="B4205">
        <f t="shared" si="65"/>
        <v>4205</v>
      </c>
    </row>
    <row r="4206" spans="1:2" x14ac:dyDescent="0.2">
      <c r="A4206" t="s">
        <v>1086</v>
      </c>
      <c r="B4206">
        <f t="shared" si="65"/>
        <v>4206</v>
      </c>
    </row>
    <row r="4207" spans="1:2" x14ac:dyDescent="0.2">
      <c r="A4207" t="s">
        <v>1072</v>
      </c>
      <c r="B4207">
        <f t="shared" si="65"/>
        <v>4207</v>
      </c>
    </row>
    <row r="4208" spans="1:2" x14ac:dyDescent="0.2">
      <c r="A4208" t="s">
        <v>1095</v>
      </c>
      <c r="B4208">
        <f t="shared" si="65"/>
        <v>4208</v>
      </c>
    </row>
    <row r="4209" spans="1:2" x14ac:dyDescent="0.2">
      <c r="A4209" t="s">
        <v>1284</v>
      </c>
      <c r="B4209">
        <f t="shared" si="65"/>
        <v>4209</v>
      </c>
    </row>
    <row r="4210" spans="1:2" x14ac:dyDescent="0.2">
      <c r="A4210" t="s">
        <v>1097</v>
      </c>
      <c r="B4210">
        <f t="shared" si="65"/>
        <v>4210</v>
      </c>
    </row>
    <row r="4211" spans="1:2" x14ac:dyDescent="0.2">
      <c r="A4211" t="s">
        <v>1072</v>
      </c>
      <c r="B4211">
        <f t="shared" si="65"/>
        <v>4211</v>
      </c>
    </row>
    <row r="4212" spans="1:2" x14ac:dyDescent="0.2">
      <c r="A4212" t="s">
        <v>1859</v>
      </c>
      <c r="B4212">
        <f t="shared" si="65"/>
        <v>4212</v>
      </c>
    </row>
    <row r="4213" spans="1:2" x14ac:dyDescent="0.2">
      <c r="A4213" t="s">
        <v>1286</v>
      </c>
      <c r="B4213">
        <f t="shared" si="65"/>
        <v>4213</v>
      </c>
    </row>
    <row r="4214" spans="1:2" x14ac:dyDescent="0.2">
      <c r="A4214" t="s">
        <v>1287</v>
      </c>
      <c r="B4214">
        <f t="shared" si="65"/>
        <v>4214</v>
      </c>
    </row>
    <row r="4215" spans="1:2" x14ac:dyDescent="0.2">
      <c r="A4215" t="s">
        <v>1288</v>
      </c>
      <c r="B4215">
        <f t="shared" si="65"/>
        <v>4215</v>
      </c>
    </row>
    <row r="4216" spans="1:2" x14ac:dyDescent="0.2">
      <c r="A4216" t="s">
        <v>1289</v>
      </c>
      <c r="B4216">
        <f t="shared" si="65"/>
        <v>4216</v>
      </c>
    </row>
    <row r="4217" spans="1:2" x14ac:dyDescent="0.2">
      <c r="A4217" t="s">
        <v>1081</v>
      </c>
      <c r="B4217">
        <f t="shared" si="65"/>
        <v>4217</v>
      </c>
    </row>
    <row r="4218" spans="1:2" x14ac:dyDescent="0.2">
      <c r="A4218" t="s">
        <v>1290</v>
      </c>
      <c r="B4218">
        <f t="shared" si="65"/>
        <v>4218</v>
      </c>
    </row>
    <row r="4219" spans="1:2" x14ac:dyDescent="0.2">
      <c r="A4219" t="s">
        <v>1084</v>
      </c>
      <c r="B4219">
        <f t="shared" si="65"/>
        <v>4219</v>
      </c>
    </row>
    <row r="4220" spans="1:2" x14ac:dyDescent="0.2">
      <c r="A4220" t="s">
        <v>1085</v>
      </c>
      <c r="B4220">
        <f t="shared" si="65"/>
        <v>4220</v>
      </c>
    </row>
    <row r="4221" spans="1:2" x14ac:dyDescent="0.2">
      <c r="A4221" t="s">
        <v>1086</v>
      </c>
      <c r="B4221">
        <f t="shared" si="65"/>
        <v>4221</v>
      </c>
    </row>
    <row r="4222" spans="1:2" x14ac:dyDescent="0.2">
      <c r="A4222" t="s">
        <v>1072</v>
      </c>
      <c r="B4222">
        <f t="shared" si="65"/>
        <v>4222</v>
      </c>
    </row>
    <row r="4223" spans="1:2" x14ac:dyDescent="0.2">
      <c r="A4223" t="s">
        <v>1860</v>
      </c>
      <c r="B4223">
        <f t="shared" si="65"/>
        <v>4223</v>
      </c>
    </row>
    <row r="4224" spans="1:2" x14ac:dyDescent="0.2">
      <c r="A4224" t="s">
        <v>1101</v>
      </c>
      <c r="B4224">
        <f t="shared" si="65"/>
        <v>4224</v>
      </c>
    </row>
    <row r="4225" spans="1:2" x14ac:dyDescent="0.2">
      <c r="A4225" t="s">
        <v>1861</v>
      </c>
      <c r="B4225">
        <f t="shared" si="65"/>
        <v>4225</v>
      </c>
    </row>
    <row r="4226" spans="1:2" x14ac:dyDescent="0.2">
      <c r="A4226" t="s">
        <v>1862</v>
      </c>
      <c r="B4226">
        <f t="shared" si="65"/>
        <v>4226</v>
      </c>
    </row>
    <row r="4227" spans="1:2" x14ac:dyDescent="0.2">
      <c r="A4227" t="s">
        <v>1863</v>
      </c>
      <c r="B4227">
        <f t="shared" ref="B4227:B4290" si="66">B4226+1</f>
        <v>4227</v>
      </c>
    </row>
    <row r="4228" spans="1:2" x14ac:dyDescent="0.2">
      <c r="A4228" t="s">
        <v>1105</v>
      </c>
      <c r="B4228">
        <f t="shared" si="66"/>
        <v>4228</v>
      </c>
    </row>
    <row r="4229" spans="1:2" x14ac:dyDescent="0.2">
      <c r="A4229" t="s">
        <v>1072</v>
      </c>
      <c r="B4229">
        <f t="shared" si="66"/>
        <v>4229</v>
      </c>
    </row>
    <row r="4230" spans="1:2" x14ac:dyDescent="0.2">
      <c r="A4230" t="s">
        <v>1295</v>
      </c>
      <c r="B4230">
        <f t="shared" si="66"/>
        <v>4230</v>
      </c>
    </row>
    <row r="4231" spans="1:2" x14ac:dyDescent="0.2">
      <c r="A4231" t="s">
        <v>1107</v>
      </c>
      <c r="B4231">
        <f t="shared" si="66"/>
        <v>4231</v>
      </c>
    </row>
    <row r="4232" spans="1:2" x14ac:dyDescent="0.2">
      <c r="A4232" t="s">
        <v>1864</v>
      </c>
      <c r="B4232">
        <f t="shared" si="66"/>
        <v>4232</v>
      </c>
    </row>
    <row r="4233" spans="1:2" x14ac:dyDescent="0.2">
      <c r="A4233" t="s">
        <v>1297</v>
      </c>
      <c r="B4233">
        <f t="shared" si="66"/>
        <v>4233</v>
      </c>
    </row>
    <row r="4234" spans="1:2" x14ac:dyDescent="0.2">
      <c r="A4234" t="s">
        <v>1865</v>
      </c>
      <c r="B4234">
        <f t="shared" si="66"/>
        <v>4234</v>
      </c>
    </row>
    <row r="4235" spans="1:2" x14ac:dyDescent="0.2">
      <c r="A4235" t="s">
        <v>1111</v>
      </c>
      <c r="B4235">
        <f t="shared" si="66"/>
        <v>4235</v>
      </c>
    </row>
    <row r="4236" spans="1:2" x14ac:dyDescent="0.2">
      <c r="A4236" t="s">
        <v>1299</v>
      </c>
      <c r="B4236">
        <f t="shared" si="66"/>
        <v>4236</v>
      </c>
    </row>
    <row r="4237" spans="1:2" x14ac:dyDescent="0.2">
      <c r="A4237" t="s">
        <v>1081</v>
      </c>
      <c r="B4237">
        <f t="shared" si="66"/>
        <v>4237</v>
      </c>
    </row>
    <row r="4238" spans="1:2" x14ac:dyDescent="0.2">
      <c r="A4238" t="s">
        <v>1300</v>
      </c>
      <c r="B4238">
        <f t="shared" si="66"/>
        <v>4238</v>
      </c>
    </row>
    <row r="4239" spans="1:2" x14ac:dyDescent="0.2">
      <c r="A4239" t="s">
        <v>1301</v>
      </c>
      <c r="B4239">
        <f t="shared" si="66"/>
        <v>4239</v>
      </c>
    </row>
    <row r="4240" spans="1:2" x14ac:dyDescent="0.2">
      <c r="A4240" t="s">
        <v>1084</v>
      </c>
      <c r="B4240">
        <f t="shared" si="66"/>
        <v>4240</v>
      </c>
    </row>
    <row r="4241" spans="1:2" x14ac:dyDescent="0.2">
      <c r="A4241" t="s">
        <v>1085</v>
      </c>
      <c r="B4241">
        <f t="shared" si="66"/>
        <v>4241</v>
      </c>
    </row>
    <row r="4242" spans="1:2" x14ac:dyDescent="0.2">
      <c r="A4242" t="s">
        <v>1086</v>
      </c>
      <c r="B4242">
        <f t="shared" si="66"/>
        <v>4242</v>
      </c>
    </row>
    <row r="4243" spans="1:2" x14ac:dyDescent="0.2">
      <c r="A4243" t="s">
        <v>1072</v>
      </c>
      <c r="B4243">
        <f t="shared" si="66"/>
        <v>4243</v>
      </c>
    </row>
    <row r="4244" spans="1:2" x14ac:dyDescent="0.2">
      <c r="A4244" t="s">
        <v>1302</v>
      </c>
      <c r="B4244">
        <f t="shared" si="66"/>
        <v>4244</v>
      </c>
    </row>
    <row r="4245" spans="1:2" x14ac:dyDescent="0.2">
      <c r="A4245" t="s">
        <v>1303</v>
      </c>
      <c r="B4245">
        <f t="shared" si="66"/>
        <v>4245</v>
      </c>
    </row>
    <row r="4246" spans="1:2" x14ac:dyDescent="0.2">
      <c r="A4246" t="s">
        <v>1117</v>
      </c>
      <c r="B4246">
        <f t="shared" si="66"/>
        <v>4246</v>
      </c>
    </row>
    <row r="4247" spans="1:2" x14ac:dyDescent="0.2">
      <c r="A4247" t="s">
        <v>1118</v>
      </c>
      <c r="B4247">
        <f t="shared" si="66"/>
        <v>4247</v>
      </c>
    </row>
    <row r="4248" spans="1:2" x14ac:dyDescent="0.2">
      <c r="A4248" t="s">
        <v>1066</v>
      </c>
      <c r="B4248">
        <f t="shared" si="66"/>
        <v>4248</v>
      </c>
    </row>
    <row r="4249" spans="1:2" x14ac:dyDescent="0.2">
      <c r="A4249" t="s">
        <v>1268</v>
      </c>
      <c r="B4249">
        <f t="shared" si="66"/>
        <v>4249</v>
      </c>
    </row>
    <row r="4250" spans="1:2" x14ac:dyDescent="0.2">
      <c r="A4250" t="s">
        <v>1068</v>
      </c>
      <c r="B4250">
        <f t="shared" si="66"/>
        <v>4250</v>
      </c>
    </row>
    <row r="4251" spans="1:2" x14ac:dyDescent="0.2">
      <c r="A4251" t="s">
        <v>1069</v>
      </c>
      <c r="B4251">
        <f t="shared" si="66"/>
        <v>4251</v>
      </c>
    </row>
    <row r="4252" spans="1:2" x14ac:dyDescent="0.2">
      <c r="A4252" t="s">
        <v>1866</v>
      </c>
      <c r="B4252">
        <f t="shared" si="66"/>
        <v>4252</v>
      </c>
    </row>
    <row r="4253" spans="1:2" x14ac:dyDescent="0.2">
      <c r="A4253" t="s">
        <v>1071</v>
      </c>
      <c r="B4253">
        <f t="shared" si="66"/>
        <v>4253</v>
      </c>
    </row>
    <row r="4254" spans="1:2" x14ac:dyDescent="0.2">
      <c r="A4254" t="s">
        <v>1072</v>
      </c>
      <c r="B4254">
        <f t="shared" si="66"/>
        <v>4254</v>
      </c>
    </row>
    <row r="4255" spans="1:2" x14ac:dyDescent="0.2">
      <c r="A4255" t="s">
        <v>1867</v>
      </c>
      <c r="B4255">
        <f t="shared" si="66"/>
        <v>4255</v>
      </c>
    </row>
    <row r="4256" spans="1:2" x14ac:dyDescent="0.2">
      <c r="A4256" t="s">
        <v>1271</v>
      </c>
      <c r="B4256">
        <f t="shared" si="66"/>
        <v>4256</v>
      </c>
    </row>
    <row r="4257" spans="1:2" x14ac:dyDescent="0.2">
      <c r="A4257" t="s">
        <v>1559</v>
      </c>
      <c r="B4257">
        <f t="shared" si="66"/>
        <v>4257</v>
      </c>
    </row>
    <row r="4258" spans="1:2" x14ac:dyDescent="0.2">
      <c r="A4258" t="s">
        <v>1560</v>
      </c>
      <c r="B4258">
        <f t="shared" si="66"/>
        <v>4258</v>
      </c>
    </row>
    <row r="4259" spans="1:2" x14ac:dyDescent="0.2">
      <c r="A4259" t="s">
        <v>1274</v>
      </c>
      <c r="B4259">
        <f t="shared" si="66"/>
        <v>4259</v>
      </c>
    </row>
    <row r="4260" spans="1:2" x14ac:dyDescent="0.2">
      <c r="A4260" t="s">
        <v>1078</v>
      </c>
      <c r="B4260">
        <f t="shared" si="66"/>
        <v>4260</v>
      </c>
    </row>
    <row r="4261" spans="1:2" x14ac:dyDescent="0.2">
      <c r="A4261" t="s">
        <v>1079</v>
      </c>
      <c r="B4261">
        <f t="shared" si="66"/>
        <v>4261</v>
      </c>
    </row>
    <row r="4262" spans="1:2" x14ac:dyDescent="0.2">
      <c r="A4262" t="s">
        <v>1429</v>
      </c>
      <c r="B4262">
        <f t="shared" si="66"/>
        <v>4262</v>
      </c>
    </row>
    <row r="4263" spans="1:2" x14ac:dyDescent="0.2">
      <c r="A4263" t="s">
        <v>1081</v>
      </c>
      <c r="B4263">
        <f t="shared" si="66"/>
        <v>4263</v>
      </c>
    </row>
    <row r="4264" spans="1:2" x14ac:dyDescent="0.2">
      <c r="A4264" t="s">
        <v>1430</v>
      </c>
      <c r="B4264">
        <f t="shared" si="66"/>
        <v>4264</v>
      </c>
    </row>
    <row r="4265" spans="1:2" x14ac:dyDescent="0.2">
      <c r="A4265" t="s">
        <v>1431</v>
      </c>
      <c r="B4265">
        <f t="shared" si="66"/>
        <v>4265</v>
      </c>
    </row>
    <row r="4266" spans="1:2" x14ac:dyDescent="0.2">
      <c r="A4266" t="s">
        <v>1084</v>
      </c>
      <c r="B4266">
        <f t="shared" si="66"/>
        <v>4266</v>
      </c>
    </row>
    <row r="4267" spans="1:2" x14ac:dyDescent="0.2">
      <c r="A4267" t="s">
        <v>1085</v>
      </c>
      <c r="B4267">
        <f t="shared" si="66"/>
        <v>4267</v>
      </c>
    </row>
    <row r="4268" spans="1:2" x14ac:dyDescent="0.2">
      <c r="A4268" t="s">
        <v>1086</v>
      </c>
      <c r="B4268">
        <f t="shared" si="66"/>
        <v>4268</v>
      </c>
    </row>
    <row r="4269" spans="1:2" x14ac:dyDescent="0.2">
      <c r="A4269" t="s">
        <v>1072</v>
      </c>
      <c r="B4269">
        <f t="shared" si="66"/>
        <v>4269</v>
      </c>
    </row>
    <row r="4270" spans="1:2" x14ac:dyDescent="0.2">
      <c r="A4270" t="s">
        <v>1087</v>
      </c>
      <c r="B4270">
        <f t="shared" si="66"/>
        <v>4270</v>
      </c>
    </row>
    <row r="4271" spans="1:2" x14ac:dyDescent="0.2">
      <c r="A4271" t="s">
        <v>1561</v>
      </c>
      <c r="B4271">
        <f t="shared" si="66"/>
        <v>4271</v>
      </c>
    </row>
    <row r="4272" spans="1:2" x14ac:dyDescent="0.2">
      <c r="A4272" t="s">
        <v>1081</v>
      </c>
      <c r="B4272">
        <f t="shared" si="66"/>
        <v>4272</v>
      </c>
    </row>
    <row r="4273" spans="1:2" x14ac:dyDescent="0.2">
      <c r="A4273" t="s">
        <v>1562</v>
      </c>
      <c r="B4273">
        <f t="shared" si="66"/>
        <v>4273</v>
      </c>
    </row>
    <row r="4274" spans="1:2" x14ac:dyDescent="0.2">
      <c r="A4274" t="s">
        <v>1563</v>
      </c>
      <c r="B4274">
        <f t="shared" si="66"/>
        <v>4274</v>
      </c>
    </row>
    <row r="4275" spans="1:2" x14ac:dyDescent="0.2">
      <c r="A4275" t="s">
        <v>1084</v>
      </c>
      <c r="B4275">
        <f t="shared" si="66"/>
        <v>4275</v>
      </c>
    </row>
    <row r="4276" spans="1:2" x14ac:dyDescent="0.2">
      <c r="A4276" t="s">
        <v>1085</v>
      </c>
      <c r="B4276">
        <f t="shared" si="66"/>
        <v>4276</v>
      </c>
    </row>
    <row r="4277" spans="1:2" x14ac:dyDescent="0.2">
      <c r="A4277" t="s">
        <v>1086</v>
      </c>
      <c r="B4277">
        <f t="shared" si="66"/>
        <v>4277</v>
      </c>
    </row>
    <row r="4278" spans="1:2" x14ac:dyDescent="0.2">
      <c r="A4278" t="s">
        <v>1072</v>
      </c>
      <c r="B4278">
        <f t="shared" si="66"/>
        <v>4278</v>
      </c>
    </row>
    <row r="4279" spans="1:2" x14ac:dyDescent="0.2">
      <c r="A4279" t="s">
        <v>1091</v>
      </c>
      <c r="B4279">
        <f t="shared" si="66"/>
        <v>4279</v>
      </c>
    </row>
    <row r="4280" spans="1:2" x14ac:dyDescent="0.2">
      <c r="A4280" t="s">
        <v>1281</v>
      </c>
      <c r="B4280">
        <f t="shared" si="66"/>
        <v>4280</v>
      </c>
    </row>
    <row r="4281" spans="1:2" x14ac:dyDescent="0.2">
      <c r="A4281" t="s">
        <v>1081</v>
      </c>
      <c r="B4281">
        <f t="shared" si="66"/>
        <v>4281</v>
      </c>
    </row>
    <row r="4282" spans="1:2" x14ac:dyDescent="0.2">
      <c r="A4282" t="s">
        <v>1282</v>
      </c>
      <c r="B4282">
        <f t="shared" si="66"/>
        <v>4282</v>
      </c>
    </row>
    <row r="4283" spans="1:2" x14ac:dyDescent="0.2">
      <c r="A4283" t="s">
        <v>1283</v>
      </c>
      <c r="B4283">
        <f t="shared" si="66"/>
        <v>4283</v>
      </c>
    </row>
    <row r="4284" spans="1:2" x14ac:dyDescent="0.2">
      <c r="A4284" t="s">
        <v>1084</v>
      </c>
      <c r="B4284">
        <f t="shared" si="66"/>
        <v>4284</v>
      </c>
    </row>
    <row r="4285" spans="1:2" x14ac:dyDescent="0.2">
      <c r="A4285" t="s">
        <v>1085</v>
      </c>
      <c r="B4285">
        <f t="shared" si="66"/>
        <v>4285</v>
      </c>
    </row>
    <row r="4286" spans="1:2" x14ac:dyDescent="0.2">
      <c r="A4286" t="s">
        <v>1086</v>
      </c>
      <c r="B4286">
        <f t="shared" si="66"/>
        <v>4286</v>
      </c>
    </row>
    <row r="4287" spans="1:2" x14ac:dyDescent="0.2">
      <c r="A4287" t="s">
        <v>1072</v>
      </c>
      <c r="B4287">
        <f t="shared" si="66"/>
        <v>4287</v>
      </c>
    </row>
    <row r="4288" spans="1:2" x14ac:dyDescent="0.2">
      <c r="A4288" t="s">
        <v>1095</v>
      </c>
      <c r="B4288">
        <f t="shared" si="66"/>
        <v>4288</v>
      </c>
    </row>
    <row r="4289" spans="1:2" x14ac:dyDescent="0.2">
      <c r="A4289" t="s">
        <v>1868</v>
      </c>
      <c r="B4289">
        <f t="shared" si="66"/>
        <v>4289</v>
      </c>
    </row>
    <row r="4290" spans="1:2" x14ac:dyDescent="0.2">
      <c r="A4290" t="s">
        <v>1097</v>
      </c>
      <c r="B4290">
        <f t="shared" si="66"/>
        <v>4290</v>
      </c>
    </row>
    <row r="4291" spans="1:2" x14ac:dyDescent="0.2">
      <c r="A4291" t="s">
        <v>1072</v>
      </c>
      <c r="B4291">
        <f t="shared" ref="B4291:B4354" si="67">B4290+1</f>
        <v>4291</v>
      </c>
    </row>
    <row r="4292" spans="1:2" x14ac:dyDescent="0.2">
      <c r="A4292" t="s">
        <v>1869</v>
      </c>
      <c r="B4292">
        <f t="shared" si="67"/>
        <v>4292</v>
      </c>
    </row>
    <row r="4293" spans="1:2" x14ac:dyDescent="0.2">
      <c r="A4293" t="s">
        <v>1566</v>
      </c>
      <c r="B4293">
        <f t="shared" si="67"/>
        <v>4293</v>
      </c>
    </row>
    <row r="4294" spans="1:2" x14ac:dyDescent="0.2">
      <c r="A4294" t="s">
        <v>1870</v>
      </c>
      <c r="B4294">
        <f t="shared" si="67"/>
        <v>4294</v>
      </c>
    </row>
    <row r="4295" spans="1:2" x14ac:dyDescent="0.2">
      <c r="A4295" t="s">
        <v>1288</v>
      </c>
      <c r="B4295">
        <f t="shared" si="67"/>
        <v>4295</v>
      </c>
    </row>
    <row r="4296" spans="1:2" x14ac:dyDescent="0.2">
      <c r="A4296" t="s">
        <v>1871</v>
      </c>
      <c r="B4296">
        <f t="shared" si="67"/>
        <v>4296</v>
      </c>
    </row>
    <row r="4297" spans="1:2" x14ac:dyDescent="0.2">
      <c r="A4297" t="s">
        <v>1081</v>
      </c>
      <c r="B4297">
        <f t="shared" si="67"/>
        <v>4297</v>
      </c>
    </row>
    <row r="4298" spans="1:2" x14ac:dyDescent="0.2">
      <c r="A4298" t="s">
        <v>1872</v>
      </c>
      <c r="B4298">
        <f t="shared" si="67"/>
        <v>4298</v>
      </c>
    </row>
    <row r="4299" spans="1:2" x14ac:dyDescent="0.2">
      <c r="A4299" t="s">
        <v>1084</v>
      </c>
      <c r="B4299">
        <f t="shared" si="67"/>
        <v>4299</v>
      </c>
    </row>
    <row r="4300" spans="1:2" x14ac:dyDescent="0.2">
      <c r="A4300" t="s">
        <v>1085</v>
      </c>
      <c r="B4300">
        <f t="shared" si="67"/>
        <v>4300</v>
      </c>
    </row>
    <row r="4301" spans="1:2" x14ac:dyDescent="0.2">
      <c r="A4301" t="s">
        <v>1086</v>
      </c>
      <c r="B4301">
        <f t="shared" si="67"/>
        <v>4301</v>
      </c>
    </row>
    <row r="4302" spans="1:2" x14ac:dyDescent="0.2">
      <c r="A4302" t="s">
        <v>1072</v>
      </c>
      <c r="B4302">
        <f t="shared" si="67"/>
        <v>4302</v>
      </c>
    </row>
    <row r="4303" spans="1:2" x14ac:dyDescent="0.2">
      <c r="A4303" t="s">
        <v>1873</v>
      </c>
      <c r="B4303">
        <f t="shared" si="67"/>
        <v>4303</v>
      </c>
    </row>
    <row r="4304" spans="1:2" x14ac:dyDescent="0.2">
      <c r="A4304" t="s">
        <v>1101</v>
      </c>
      <c r="B4304">
        <f t="shared" si="67"/>
        <v>4304</v>
      </c>
    </row>
    <row r="4305" spans="1:2" x14ac:dyDescent="0.2">
      <c r="A4305" t="s">
        <v>1874</v>
      </c>
      <c r="B4305">
        <f t="shared" si="67"/>
        <v>4305</v>
      </c>
    </row>
    <row r="4306" spans="1:2" x14ac:dyDescent="0.2">
      <c r="A4306" t="s">
        <v>1875</v>
      </c>
      <c r="B4306">
        <f t="shared" si="67"/>
        <v>4306</v>
      </c>
    </row>
    <row r="4307" spans="1:2" x14ac:dyDescent="0.2">
      <c r="A4307" t="s">
        <v>1876</v>
      </c>
      <c r="B4307">
        <f t="shared" si="67"/>
        <v>4307</v>
      </c>
    </row>
    <row r="4308" spans="1:2" x14ac:dyDescent="0.2">
      <c r="A4308" t="s">
        <v>1105</v>
      </c>
      <c r="B4308">
        <f t="shared" si="67"/>
        <v>4308</v>
      </c>
    </row>
    <row r="4309" spans="1:2" x14ac:dyDescent="0.2">
      <c r="A4309" t="s">
        <v>1072</v>
      </c>
      <c r="B4309">
        <f t="shared" si="67"/>
        <v>4309</v>
      </c>
    </row>
    <row r="4310" spans="1:2" x14ac:dyDescent="0.2">
      <c r="A4310" t="s">
        <v>1877</v>
      </c>
      <c r="B4310">
        <f t="shared" si="67"/>
        <v>4310</v>
      </c>
    </row>
    <row r="4311" spans="1:2" x14ac:dyDescent="0.2">
      <c r="A4311" t="s">
        <v>1107</v>
      </c>
      <c r="B4311">
        <f t="shared" si="67"/>
        <v>4311</v>
      </c>
    </row>
    <row r="4312" spans="1:2" x14ac:dyDescent="0.2">
      <c r="A4312" t="s">
        <v>1878</v>
      </c>
      <c r="B4312">
        <f t="shared" si="67"/>
        <v>4312</v>
      </c>
    </row>
    <row r="4313" spans="1:2" x14ac:dyDescent="0.2">
      <c r="A4313" t="s">
        <v>1297</v>
      </c>
      <c r="B4313">
        <f t="shared" si="67"/>
        <v>4313</v>
      </c>
    </row>
    <row r="4314" spans="1:2" x14ac:dyDescent="0.2">
      <c r="A4314" t="s">
        <v>1879</v>
      </c>
      <c r="B4314">
        <f t="shared" si="67"/>
        <v>4314</v>
      </c>
    </row>
    <row r="4315" spans="1:2" x14ac:dyDescent="0.2">
      <c r="A4315" t="s">
        <v>1111</v>
      </c>
      <c r="B4315">
        <f t="shared" si="67"/>
        <v>4315</v>
      </c>
    </row>
    <row r="4316" spans="1:2" x14ac:dyDescent="0.2">
      <c r="A4316" t="s">
        <v>1299</v>
      </c>
      <c r="B4316">
        <f t="shared" si="67"/>
        <v>4316</v>
      </c>
    </row>
    <row r="4317" spans="1:2" x14ac:dyDescent="0.2">
      <c r="A4317" t="s">
        <v>1081</v>
      </c>
      <c r="B4317">
        <f t="shared" si="67"/>
        <v>4317</v>
      </c>
    </row>
    <row r="4318" spans="1:2" x14ac:dyDescent="0.2">
      <c r="A4318" t="s">
        <v>1300</v>
      </c>
      <c r="B4318">
        <f t="shared" si="67"/>
        <v>4318</v>
      </c>
    </row>
    <row r="4319" spans="1:2" x14ac:dyDescent="0.2">
      <c r="A4319" t="s">
        <v>1301</v>
      </c>
      <c r="B4319">
        <f t="shared" si="67"/>
        <v>4319</v>
      </c>
    </row>
    <row r="4320" spans="1:2" x14ac:dyDescent="0.2">
      <c r="A4320" t="s">
        <v>1084</v>
      </c>
      <c r="B4320">
        <f t="shared" si="67"/>
        <v>4320</v>
      </c>
    </row>
    <row r="4321" spans="1:2" x14ac:dyDescent="0.2">
      <c r="A4321" t="s">
        <v>1085</v>
      </c>
      <c r="B4321">
        <f t="shared" si="67"/>
        <v>4321</v>
      </c>
    </row>
    <row r="4322" spans="1:2" x14ac:dyDescent="0.2">
      <c r="A4322" t="s">
        <v>1086</v>
      </c>
      <c r="B4322">
        <f t="shared" si="67"/>
        <v>4322</v>
      </c>
    </row>
    <row r="4323" spans="1:2" x14ac:dyDescent="0.2">
      <c r="A4323" t="s">
        <v>1072</v>
      </c>
      <c r="B4323">
        <f t="shared" si="67"/>
        <v>4323</v>
      </c>
    </row>
    <row r="4324" spans="1:2" x14ac:dyDescent="0.2">
      <c r="A4324" t="s">
        <v>1576</v>
      </c>
      <c r="B4324">
        <f t="shared" si="67"/>
        <v>4324</v>
      </c>
    </row>
    <row r="4325" spans="1:2" x14ac:dyDescent="0.2">
      <c r="A4325" t="s">
        <v>1116</v>
      </c>
      <c r="B4325">
        <f t="shared" si="67"/>
        <v>4325</v>
      </c>
    </row>
    <row r="4326" spans="1:2" x14ac:dyDescent="0.2">
      <c r="A4326" t="s">
        <v>1117</v>
      </c>
      <c r="B4326">
        <f t="shared" si="67"/>
        <v>4326</v>
      </c>
    </row>
    <row r="4327" spans="1:2" x14ac:dyDescent="0.2">
      <c r="A4327" t="s">
        <v>1118</v>
      </c>
      <c r="B4327">
        <f t="shared" si="67"/>
        <v>4327</v>
      </c>
    </row>
    <row r="4328" spans="1:2" x14ac:dyDescent="0.2">
      <c r="A4328" t="s">
        <v>1066</v>
      </c>
      <c r="B4328">
        <f t="shared" si="67"/>
        <v>4328</v>
      </c>
    </row>
    <row r="4329" spans="1:2" x14ac:dyDescent="0.2">
      <c r="A4329" t="s">
        <v>1268</v>
      </c>
      <c r="B4329">
        <f t="shared" si="67"/>
        <v>4329</v>
      </c>
    </row>
    <row r="4330" spans="1:2" x14ac:dyDescent="0.2">
      <c r="A4330" t="s">
        <v>1068</v>
      </c>
      <c r="B4330">
        <f t="shared" si="67"/>
        <v>4330</v>
      </c>
    </row>
    <row r="4331" spans="1:2" x14ac:dyDescent="0.2">
      <c r="A4331" t="s">
        <v>1069</v>
      </c>
      <c r="B4331">
        <f t="shared" si="67"/>
        <v>4331</v>
      </c>
    </row>
    <row r="4332" spans="1:2" x14ac:dyDescent="0.2">
      <c r="A4332" t="s">
        <v>1880</v>
      </c>
      <c r="B4332">
        <f t="shared" si="67"/>
        <v>4332</v>
      </c>
    </row>
    <row r="4333" spans="1:2" x14ac:dyDescent="0.2">
      <c r="A4333" t="s">
        <v>1071</v>
      </c>
      <c r="B4333">
        <f t="shared" si="67"/>
        <v>4333</v>
      </c>
    </row>
    <row r="4334" spans="1:2" x14ac:dyDescent="0.2">
      <c r="A4334" t="s">
        <v>1072</v>
      </c>
      <c r="B4334">
        <f t="shared" si="67"/>
        <v>4334</v>
      </c>
    </row>
    <row r="4335" spans="1:2" x14ac:dyDescent="0.2">
      <c r="A4335" t="s">
        <v>1881</v>
      </c>
      <c r="B4335">
        <f t="shared" si="67"/>
        <v>4335</v>
      </c>
    </row>
    <row r="4336" spans="1:2" x14ac:dyDescent="0.2">
      <c r="A4336" t="s">
        <v>1271</v>
      </c>
      <c r="B4336">
        <f t="shared" si="67"/>
        <v>4336</v>
      </c>
    </row>
    <row r="4337" spans="1:2" x14ac:dyDescent="0.2">
      <c r="A4337" t="s">
        <v>1882</v>
      </c>
      <c r="B4337">
        <f t="shared" si="67"/>
        <v>4337</v>
      </c>
    </row>
    <row r="4338" spans="1:2" x14ac:dyDescent="0.2">
      <c r="A4338" t="s">
        <v>1165</v>
      </c>
      <c r="B4338">
        <f t="shared" si="67"/>
        <v>4338</v>
      </c>
    </row>
    <row r="4339" spans="1:2" x14ac:dyDescent="0.2">
      <c r="A4339" t="s">
        <v>1883</v>
      </c>
      <c r="B4339">
        <f t="shared" si="67"/>
        <v>4339</v>
      </c>
    </row>
    <row r="4340" spans="1:2" x14ac:dyDescent="0.2">
      <c r="A4340" t="s">
        <v>1079</v>
      </c>
      <c r="B4340">
        <f t="shared" si="67"/>
        <v>4340</v>
      </c>
    </row>
    <row r="4341" spans="1:2" x14ac:dyDescent="0.2">
      <c r="A4341" t="s">
        <v>1884</v>
      </c>
      <c r="B4341">
        <f t="shared" si="67"/>
        <v>4341</v>
      </c>
    </row>
    <row r="4342" spans="1:2" x14ac:dyDescent="0.2">
      <c r="A4342" t="s">
        <v>1081</v>
      </c>
      <c r="B4342">
        <f t="shared" si="67"/>
        <v>4342</v>
      </c>
    </row>
    <row r="4343" spans="1:2" x14ac:dyDescent="0.2">
      <c r="A4343" t="s">
        <v>1885</v>
      </c>
      <c r="B4343">
        <f t="shared" si="67"/>
        <v>4343</v>
      </c>
    </row>
    <row r="4344" spans="1:2" x14ac:dyDescent="0.2">
      <c r="A4344" t="s">
        <v>1886</v>
      </c>
      <c r="B4344">
        <f t="shared" si="67"/>
        <v>4344</v>
      </c>
    </row>
    <row r="4345" spans="1:2" x14ac:dyDescent="0.2">
      <c r="A4345" t="s">
        <v>1084</v>
      </c>
      <c r="B4345">
        <f t="shared" si="67"/>
        <v>4345</v>
      </c>
    </row>
    <row r="4346" spans="1:2" x14ac:dyDescent="0.2">
      <c r="A4346" t="s">
        <v>1085</v>
      </c>
      <c r="B4346">
        <f t="shared" si="67"/>
        <v>4346</v>
      </c>
    </row>
    <row r="4347" spans="1:2" x14ac:dyDescent="0.2">
      <c r="A4347" t="s">
        <v>1086</v>
      </c>
      <c r="B4347">
        <f t="shared" si="67"/>
        <v>4347</v>
      </c>
    </row>
    <row r="4348" spans="1:2" x14ac:dyDescent="0.2">
      <c r="A4348" t="s">
        <v>1072</v>
      </c>
      <c r="B4348">
        <f t="shared" si="67"/>
        <v>4348</v>
      </c>
    </row>
    <row r="4349" spans="1:2" x14ac:dyDescent="0.2">
      <c r="A4349" t="s">
        <v>1087</v>
      </c>
      <c r="B4349">
        <f t="shared" si="67"/>
        <v>4349</v>
      </c>
    </row>
    <row r="4350" spans="1:2" x14ac:dyDescent="0.2">
      <c r="A4350" t="s">
        <v>1887</v>
      </c>
      <c r="B4350">
        <f t="shared" si="67"/>
        <v>4350</v>
      </c>
    </row>
    <row r="4351" spans="1:2" x14ac:dyDescent="0.2">
      <c r="A4351" t="s">
        <v>1081</v>
      </c>
      <c r="B4351">
        <f t="shared" si="67"/>
        <v>4351</v>
      </c>
    </row>
    <row r="4352" spans="1:2" x14ac:dyDescent="0.2">
      <c r="A4352" t="s">
        <v>1888</v>
      </c>
      <c r="B4352">
        <f t="shared" si="67"/>
        <v>4352</v>
      </c>
    </row>
    <row r="4353" spans="1:2" x14ac:dyDescent="0.2">
      <c r="A4353" t="s">
        <v>1889</v>
      </c>
      <c r="B4353">
        <f t="shared" si="67"/>
        <v>4353</v>
      </c>
    </row>
    <row r="4354" spans="1:2" x14ac:dyDescent="0.2">
      <c r="A4354" t="s">
        <v>1084</v>
      </c>
      <c r="B4354">
        <f t="shared" si="67"/>
        <v>4354</v>
      </c>
    </row>
    <row r="4355" spans="1:2" x14ac:dyDescent="0.2">
      <c r="A4355" t="s">
        <v>1085</v>
      </c>
      <c r="B4355">
        <f t="shared" ref="B4355:B4418" si="68">B4354+1</f>
        <v>4355</v>
      </c>
    </row>
    <row r="4356" spans="1:2" x14ac:dyDescent="0.2">
      <c r="A4356" t="s">
        <v>1086</v>
      </c>
      <c r="B4356">
        <f t="shared" si="68"/>
        <v>4356</v>
      </c>
    </row>
    <row r="4357" spans="1:2" x14ac:dyDescent="0.2">
      <c r="A4357" t="s">
        <v>1072</v>
      </c>
      <c r="B4357">
        <f t="shared" si="68"/>
        <v>4357</v>
      </c>
    </row>
    <row r="4358" spans="1:2" x14ac:dyDescent="0.2">
      <c r="A4358" t="s">
        <v>1091</v>
      </c>
      <c r="B4358">
        <f t="shared" si="68"/>
        <v>4358</v>
      </c>
    </row>
    <row r="4359" spans="1:2" x14ac:dyDescent="0.2">
      <c r="A4359" t="s">
        <v>1890</v>
      </c>
      <c r="B4359">
        <f t="shared" si="68"/>
        <v>4359</v>
      </c>
    </row>
    <row r="4360" spans="1:2" x14ac:dyDescent="0.2">
      <c r="A4360" t="s">
        <v>1081</v>
      </c>
      <c r="B4360">
        <f t="shared" si="68"/>
        <v>4360</v>
      </c>
    </row>
    <row r="4361" spans="1:2" x14ac:dyDescent="0.2">
      <c r="A4361" t="s">
        <v>1891</v>
      </c>
      <c r="B4361">
        <f t="shared" si="68"/>
        <v>4361</v>
      </c>
    </row>
    <row r="4362" spans="1:2" x14ac:dyDescent="0.2">
      <c r="A4362" t="s">
        <v>1892</v>
      </c>
      <c r="B4362">
        <f t="shared" si="68"/>
        <v>4362</v>
      </c>
    </row>
    <row r="4363" spans="1:2" x14ac:dyDescent="0.2">
      <c r="A4363" t="s">
        <v>1084</v>
      </c>
      <c r="B4363">
        <f t="shared" si="68"/>
        <v>4363</v>
      </c>
    </row>
    <row r="4364" spans="1:2" x14ac:dyDescent="0.2">
      <c r="A4364" t="s">
        <v>1085</v>
      </c>
      <c r="B4364">
        <f t="shared" si="68"/>
        <v>4364</v>
      </c>
    </row>
    <row r="4365" spans="1:2" x14ac:dyDescent="0.2">
      <c r="A4365" t="s">
        <v>1086</v>
      </c>
      <c r="B4365">
        <f t="shared" si="68"/>
        <v>4365</v>
      </c>
    </row>
    <row r="4366" spans="1:2" x14ac:dyDescent="0.2">
      <c r="A4366" t="s">
        <v>1072</v>
      </c>
      <c r="B4366">
        <f t="shared" si="68"/>
        <v>4366</v>
      </c>
    </row>
    <row r="4367" spans="1:2" x14ac:dyDescent="0.2">
      <c r="A4367" t="s">
        <v>1095</v>
      </c>
      <c r="B4367">
        <f t="shared" si="68"/>
        <v>4367</v>
      </c>
    </row>
    <row r="4368" spans="1:2" x14ac:dyDescent="0.2">
      <c r="A4368" t="s">
        <v>1893</v>
      </c>
      <c r="B4368">
        <f t="shared" si="68"/>
        <v>4368</v>
      </c>
    </row>
    <row r="4369" spans="1:2" x14ac:dyDescent="0.2">
      <c r="A4369" t="s">
        <v>1097</v>
      </c>
      <c r="B4369">
        <f t="shared" si="68"/>
        <v>4369</v>
      </c>
    </row>
    <row r="4370" spans="1:2" x14ac:dyDescent="0.2">
      <c r="A4370" t="s">
        <v>1072</v>
      </c>
      <c r="B4370">
        <f t="shared" si="68"/>
        <v>4370</v>
      </c>
    </row>
    <row r="4371" spans="1:2" x14ac:dyDescent="0.2">
      <c r="A4371" t="s">
        <v>1894</v>
      </c>
      <c r="B4371">
        <f t="shared" si="68"/>
        <v>4371</v>
      </c>
    </row>
    <row r="4372" spans="1:2" x14ac:dyDescent="0.2">
      <c r="A4372" t="s">
        <v>1895</v>
      </c>
      <c r="B4372">
        <f t="shared" si="68"/>
        <v>4372</v>
      </c>
    </row>
    <row r="4373" spans="1:2" x14ac:dyDescent="0.2">
      <c r="A4373" t="s">
        <v>1896</v>
      </c>
      <c r="B4373">
        <f t="shared" si="68"/>
        <v>4373</v>
      </c>
    </row>
    <row r="4374" spans="1:2" x14ac:dyDescent="0.2">
      <c r="A4374" t="s">
        <v>1288</v>
      </c>
      <c r="B4374">
        <f t="shared" si="68"/>
        <v>4374</v>
      </c>
    </row>
    <row r="4375" spans="1:2" x14ac:dyDescent="0.2">
      <c r="A4375" t="s">
        <v>1897</v>
      </c>
      <c r="B4375">
        <f t="shared" si="68"/>
        <v>4375</v>
      </c>
    </row>
    <row r="4376" spans="1:2" x14ac:dyDescent="0.2">
      <c r="A4376" t="s">
        <v>1081</v>
      </c>
      <c r="B4376">
        <f t="shared" si="68"/>
        <v>4376</v>
      </c>
    </row>
    <row r="4377" spans="1:2" x14ac:dyDescent="0.2">
      <c r="A4377" t="s">
        <v>1898</v>
      </c>
      <c r="B4377">
        <f t="shared" si="68"/>
        <v>4377</v>
      </c>
    </row>
    <row r="4378" spans="1:2" x14ac:dyDescent="0.2">
      <c r="A4378" t="s">
        <v>1084</v>
      </c>
      <c r="B4378">
        <f t="shared" si="68"/>
        <v>4378</v>
      </c>
    </row>
    <row r="4379" spans="1:2" x14ac:dyDescent="0.2">
      <c r="A4379" t="s">
        <v>1085</v>
      </c>
      <c r="B4379">
        <f t="shared" si="68"/>
        <v>4379</v>
      </c>
    </row>
    <row r="4380" spans="1:2" x14ac:dyDescent="0.2">
      <c r="A4380" t="s">
        <v>1086</v>
      </c>
      <c r="B4380">
        <f t="shared" si="68"/>
        <v>4380</v>
      </c>
    </row>
    <row r="4381" spans="1:2" x14ac:dyDescent="0.2">
      <c r="A4381" t="s">
        <v>1072</v>
      </c>
      <c r="B4381">
        <f t="shared" si="68"/>
        <v>4381</v>
      </c>
    </row>
    <row r="4382" spans="1:2" x14ac:dyDescent="0.2">
      <c r="A4382" t="s">
        <v>1899</v>
      </c>
      <c r="B4382">
        <f t="shared" si="68"/>
        <v>4382</v>
      </c>
    </row>
    <row r="4383" spans="1:2" x14ac:dyDescent="0.2">
      <c r="A4383" t="s">
        <v>1101</v>
      </c>
      <c r="B4383">
        <f t="shared" si="68"/>
        <v>4383</v>
      </c>
    </row>
    <row r="4384" spans="1:2" x14ac:dyDescent="0.2">
      <c r="A4384" t="s">
        <v>1900</v>
      </c>
      <c r="B4384">
        <f t="shared" si="68"/>
        <v>4384</v>
      </c>
    </row>
    <row r="4385" spans="1:2" x14ac:dyDescent="0.2">
      <c r="A4385" t="s">
        <v>1901</v>
      </c>
      <c r="B4385">
        <f t="shared" si="68"/>
        <v>4385</v>
      </c>
    </row>
    <row r="4386" spans="1:2" x14ac:dyDescent="0.2">
      <c r="A4386" t="s">
        <v>1902</v>
      </c>
      <c r="B4386">
        <f t="shared" si="68"/>
        <v>4386</v>
      </c>
    </row>
    <row r="4387" spans="1:2" x14ac:dyDescent="0.2">
      <c r="A4387" t="s">
        <v>1105</v>
      </c>
      <c r="B4387">
        <f t="shared" si="68"/>
        <v>4387</v>
      </c>
    </row>
    <row r="4388" spans="1:2" x14ac:dyDescent="0.2">
      <c r="A4388" t="s">
        <v>1072</v>
      </c>
      <c r="B4388">
        <f t="shared" si="68"/>
        <v>4388</v>
      </c>
    </row>
    <row r="4389" spans="1:2" x14ac:dyDescent="0.2">
      <c r="A4389" t="s">
        <v>1158</v>
      </c>
      <c r="B4389">
        <f t="shared" si="68"/>
        <v>4389</v>
      </c>
    </row>
    <row r="4390" spans="1:2" x14ac:dyDescent="0.2">
      <c r="A4390" t="s">
        <v>1107</v>
      </c>
      <c r="B4390">
        <f t="shared" si="68"/>
        <v>4390</v>
      </c>
    </row>
    <row r="4391" spans="1:2" x14ac:dyDescent="0.2">
      <c r="A4391" t="s">
        <v>1903</v>
      </c>
      <c r="B4391">
        <f t="shared" si="68"/>
        <v>4391</v>
      </c>
    </row>
    <row r="4392" spans="1:2" x14ac:dyDescent="0.2">
      <c r="A4392" t="s">
        <v>1904</v>
      </c>
      <c r="B4392">
        <f t="shared" si="68"/>
        <v>4392</v>
      </c>
    </row>
    <row r="4393" spans="1:2" x14ac:dyDescent="0.2">
      <c r="A4393" t="s">
        <v>1905</v>
      </c>
      <c r="B4393">
        <f t="shared" si="68"/>
        <v>4393</v>
      </c>
    </row>
    <row r="4394" spans="1:2" x14ac:dyDescent="0.2">
      <c r="A4394" t="s">
        <v>1111</v>
      </c>
      <c r="B4394">
        <f t="shared" si="68"/>
        <v>4394</v>
      </c>
    </row>
    <row r="4395" spans="1:2" x14ac:dyDescent="0.2">
      <c r="A4395" t="s">
        <v>1906</v>
      </c>
      <c r="B4395">
        <f t="shared" si="68"/>
        <v>4395</v>
      </c>
    </row>
    <row r="4396" spans="1:2" x14ac:dyDescent="0.2">
      <c r="A4396" t="s">
        <v>1081</v>
      </c>
      <c r="B4396">
        <f t="shared" si="68"/>
        <v>4396</v>
      </c>
    </row>
    <row r="4397" spans="1:2" x14ac:dyDescent="0.2">
      <c r="A4397" t="s">
        <v>1907</v>
      </c>
      <c r="B4397">
        <f t="shared" si="68"/>
        <v>4397</v>
      </c>
    </row>
    <row r="4398" spans="1:2" x14ac:dyDescent="0.2">
      <c r="A4398" t="s">
        <v>1908</v>
      </c>
      <c r="B4398">
        <f t="shared" si="68"/>
        <v>4398</v>
      </c>
    </row>
    <row r="4399" spans="1:2" x14ac:dyDescent="0.2">
      <c r="A4399" t="s">
        <v>1084</v>
      </c>
      <c r="B4399">
        <f t="shared" si="68"/>
        <v>4399</v>
      </c>
    </row>
    <row r="4400" spans="1:2" x14ac:dyDescent="0.2">
      <c r="A4400" t="s">
        <v>1085</v>
      </c>
      <c r="B4400">
        <f t="shared" si="68"/>
        <v>4400</v>
      </c>
    </row>
    <row r="4401" spans="1:2" x14ac:dyDescent="0.2">
      <c r="A4401" t="s">
        <v>1086</v>
      </c>
      <c r="B4401">
        <f t="shared" si="68"/>
        <v>4401</v>
      </c>
    </row>
    <row r="4402" spans="1:2" x14ac:dyDescent="0.2">
      <c r="A4402" t="s">
        <v>1072</v>
      </c>
      <c r="B4402">
        <f t="shared" si="68"/>
        <v>4402</v>
      </c>
    </row>
    <row r="4403" spans="1:2" x14ac:dyDescent="0.2">
      <c r="A4403" t="s">
        <v>1909</v>
      </c>
      <c r="B4403">
        <f t="shared" si="68"/>
        <v>4403</v>
      </c>
    </row>
    <row r="4404" spans="1:2" x14ac:dyDescent="0.2">
      <c r="A4404" t="s">
        <v>1116</v>
      </c>
      <c r="B4404">
        <f t="shared" si="68"/>
        <v>4404</v>
      </c>
    </row>
    <row r="4405" spans="1:2" x14ac:dyDescent="0.2">
      <c r="A4405" t="s">
        <v>1117</v>
      </c>
      <c r="B4405">
        <f t="shared" si="68"/>
        <v>4405</v>
      </c>
    </row>
    <row r="4406" spans="1:2" x14ac:dyDescent="0.2">
      <c r="A4406" t="s">
        <v>1118</v>
      </c>
      <c r="B4406">
        <f t="shared" si="68"/>
        <v>4406</v>
      </c>
    </row>
    <row r="4407" spans="1:2" x14ac:dyDescent="0.2">
      <c r="A4407" t="s">
        <v>1066</v>
      </c>
      <c r="B4407">
        <f t="shared" si="68"/>
        <v>4407</v>
      </c>
    </row>
    <row r="4408" spans="1:2" x14ac:dyDescent="0.2">
      <c r="A4408" t="s">
        <v>1268</v>
      </c>
      <c r="B4408">
        <f t="shared" si="68"/>
        <v>4408</v>
      </c>
    </row>
    <row r="4409" spans="1:2" x14ac:dyDescent="0.2">
      <c r="A4409" t="s">
        <v>1068</v>
      </c>
      <c r="B4409">
        <f t="shared" si="68"/>
        <v>4409</v>
      </c>
    </row>
    <row r="4410" spans="1:2" x14ac:dyDescent="0.2">
      <c r="A4410" t="s">
        <v>1069</v>
      </c>
      <c r="B4410">
        <f t="shared" si="68"/>
        <v>4410</v>
      </c>
    </row>
    <row r="4411" spans="1:2" x14ac:dyDescent="0.2">
      <c r="A4411" t="s">
        <v>1910</v>
      </c>
      <c r="B4411">
        <f t="shared" si="68"/>
        <v>4411</v>
      </c>
    </row>
    <row r="4412" spans="1:2" x14ac:dyDescent="0.2">
      <c r="A4412" t="s">
        <v>1071</v>
      </c>
      <c r="B4412">
        <f t="shared" si="68"/>
        <v>4412</v>
      </c>
    </row>
    <row r="4413" spans="1:2" x14ac:dyDescent="0.2">
      <c r="A4413" t="s">
        <v>1072</v>
      </c>
      <c r="B4413">
        <f t="shared" si="68"/>
        <v>4413</v>
      </c>
    </row>
    <row r="4414" spans="1:2" x14ac:dyDescent="0.2">
      <c r="A4414" t="s">
        <v>1514</v>
      </c>
      <c r="B4414">
        <f t="shared" si="68"/>
        <v>4414</v>
      </c>
    </row>
    <row r="4415" spans="1:2" x14ac:dyDescent="0.2">
      <c r="A4415" t="s">
        <v>1271</v>
      </c>
      <c r="B4415">
        <f t="shared" si="68"/>
        <v>4415</v>
      </c>
    </row>
    <row r="4416" spans="1:2" x14ac:dyDescent="0.2">
      <c r="A4416" t="s">
        <v>1515</v>
      </c>
      <c r="B4416">
        <f t="shared" si="68"/>
        <v>4416</v>
      </c>
    </row>
    <row r="4417" spans="1:2" x14ac:dyDescent="0.2">
      <c r="A4417" t="s">
        <v>1516</v>
      </c>
      <c r="B4417">
        <f t="shared" si="68"/>
        <v>4417</v>
      </c>
    </row>
    <row r="4418" spans="1:2" x14ac:dyDescent="0.2">
      <c r="A4418" t="s">
        <v>1517</v>
      </c>
      <c r="B4418">
        <f t="shared" si="68"/>
        <v>4418</v>
      </c>
    </row>
    <row r="4419" spans="1:2" x14ac:dyDescent="0.2">
      <c r="A4419" t="s">
        <v>1078</v>
      </c>
      <c r="B4419">
        <f t="shared" ref="B4419:B4482" si="69">B4418+1</f>
        <v>4419</v>
      </c>
    </row>
    <row r="4420" spans="1:2" x14ac:dyDescent="0.2">
      <c r="A4420" t="s">
        <v>1079</v>
      </c>
      <c r="B4420">
        <f t="shared" si="69"/>
        <v>4420</v>
      </c>
    </row>
    <row r="4421" spans="1:2" x14ac:dyDescent="0.2">
      <c r="A4421" t="s">
        <v>1518</v>
      </c>
      <c r="B4421">
        <f t="shared" si="69"/>
        <v>4421</v>
      </c>
    </row>
    <row r="4422" spans="1:2" x14ac:dyDescent="0.2">
      <c r="A4422" t="s">
        <v>1081</v>
      </c>
      <c r="B4422">
        <f t="shared" si="69"/>
        <v>4422</v>
      </c>
    </row>
    <row r="4423" spans="1:2" x14ac:dyDescent="0.2">
      <c r="A4423" t="s">
        <v>1519</v>
      </c>
      <c r="B4423">
        <f t="shared" si="69"/>
        <v>4423</v>
      </c>
    </row>
    <row r="4424" spans="1:2" x14ac:dyDescent="0.2">
      <c r="A4424" t="s">
        <v>1520</v>
      </c>
      <c r="B4424">
        <f t="shared" si="69"/>
        <v>4424</v>
      </c>
    </row>
    <row r="4425" spans="1:2" x14ac:dyDescent="0.2">
      <c r="A4425" t="s">
        <v>1084</v>
      </c>
      <c r="B4425">
        <f t="shared" si="69"/>
        <v>4425</v>
      </c>
    </row>
    <row r="4426" spans="1:2" x14ac:dyDescent="0.2">
      <c r="A4426" t="s">
        <v>1085</v>
      </c>
      <c r="B4426">
        <f t="shared" si="69"/>
        <v>4426</v>
      </c>
    </row>
    <row r="4427" spans="1:2" x14ac:dyDescent="0.2">
      <c r="A4427" t="s">
        <v>1086</v>
      </c>
      <c r="B4427">
        <f t="shared" si="69"/>
        <v>4427</v>
      </c>
    </row>
    <row r="4428" spans="1:2" x14ac:dyDescent="0.2">
      <c r="A4428" t="s">
        <v>1072</v>
      </c>
      <c r="B4428">
        <f t="shared" si="69"/>
        <v>4428</v>
      </c>
    </row>
    <row r="4429" spans="1:2" x14ac:dyDescent="0.2">
      <c r="A4429" t="s">
        <v>1087</v>
      </c>
      <c r="B4429">
        <f t="shared" si="69"/>
        <v>4429</v>
      </c>
    </row>
    <row r="4430" spans="1:2" x14ac:dyDescent="0.2">
      <c r="A4430" t="s">
        <v>1432</v>
      </c>
      <c r="B4430">
        <f t="shared" si="69"/>
        <v>4430</v>
      </c>
    </row>
    <row r="4431" spans="1:2" x14ac:dyDescent="0.2">
      <c r="A4431" t="s">
        <v>1081</v>
      </c>
      <c r="B4431">
        <f t="shared" si="69"/>
        <v>4431</v>
      </c>
    </row>
    <row r="4432" spans="1:2" x14ac:dyDescent="0.2">
      <c r="A4432" t="s">
        <v>1433</v>
      </c>
      <c r="B4432">
        <f t="shared" si="69"/>
        <v>4432</v>
      </c>
    </row>
    <row r="4433" spans="1:2" x14ac:dyDescent="0.2">
      <c r="A4433" t="s">
        <v>1434</v>
      </c>
      <c r="B4433">
        <f t="shared" si="69"/>
        <v>4433</v>
      </c>
    </row>
    <row r="4434" spans="1:2" x14ac:dyDescent="0.2">
      <c r="A4434" t="s">
        <v>1084</v>
      </c>
      <c r="B4434">
        <f t="shared" si="69"/>
        <v>4434</v>
      </c>
    </row>
    <row r="4435" spans="1:2" x14ac:dyDescent="0.2">
      <c r="A4435" t="s">
        <v>1085</v>
      </c>
      <c r="B4435">
        <f t="shared" si="69"/>
        <v>4435</v>
      </c>
    </row>
    <row r="4436" spans="1:2" x14ac:dyDescent="0.2">
      <c r="A4436" t="s">
        <v>1086</v>
      </c>
      <c r="B4436">
        <f t="shared" si="69"/>
        <v>4436</v>
      </c>
    </row>
    <row r="4437" spans="1:2" x14ac:dyDescent="0.2">
      <c r="A4437" t="s">
        <v>1072</v>
      </c>
      <c r="B4437">
        <f t="shared" si="69"/>
        <v>4437</v>
      </c>
    </row>
    <row r="4438" spans="1:2" x14ac:dyDescent="0.2">
      <c r="A4438" t="s">
        <v>1091</v>
      </c>
      <c r="B4438">
        <f t="shared" si="69"/>
        <v>4438</v>
      </c>
    </row>
    <row r="4439" spans="1:2" x14ac:dyDescent="0.2">
      <c r="A4439" t="s">
        <v>1521</v>
      </c>
      <c r="B4439">
        <f t="shared" si="69"/>
        <v>4439</v>
      </c>
    </row>
    <row r="4440" spans="1:2" x14ac:dyDescent="0.2">
      <c r="A4440" t="s">
        <v>1081</v>
      </c>
      <c r="B4440">
        <f t="shared" si="69"/>
        <v>4440</v>
      </c>
    </row>
    <row r="4441" spans="1:2" x14ac:dyDescent="0.2">
      <c r="A4441" t="s">
        <v>1522</v>
      </c>
      <c r="B4441">
        <f t="shared" si="69"/>
        <v>4441</v>
      </c>
    </row>
    <row r="4442" spans="1:2" x14ac:dyDescent="0.2">
      <c r="A4442" t="s">
        <v>1523</v>
      </c>
      <c r="B4442">
        <f t="shared" si="69"/>
        <v>4442</v>
      </c>
    </row>
    <row r="4443" spans="1:2" x14ac:dyDescent="0.2">
      <c r="A4443" t="s">
        <v>1084</v>
      </c>
      <c r="B4443">
        <f t="shared" si="69"/>
        <v>4443</v>
      </c>
    </row>
    <row r="4444" spans="1:2" x14ac:dyDescent="0.2">
      <c r="A4444" t="s">
        <v>1085</v>
      </c>
      <c r="B4444">
        <f t="shared" si="69"/>
        <v>4444</v>
      </c>
    </row>
    <row r="4445" spans="1:2" x14ac:dyDescent="0.2">
      <c r="A4445" t="s">
        <v>1086</v>
      </c>
      <c r="B4445">
        <f t="shared" si="69"/>
        <v>4445</v>
      </c>
    </row>
    <row r="4446" spans="1:2" x14ac:dyDescent="0.2">
      <c r="A4446" t="s">
        <v>1072</v>
      </c>
      <c r="B4446">
        <f t="shared" si="69"/>
        <v>4446</v>
      </c>
    </row>
    <row r="4447" spans="1:2" x14ac:dyDescent="0.2">
      <c r="A4447" t="s">
        <v>1095</v>
      </c>
      <c r="B4447">
        <f t="shared" si="69"/>
        <v>4447</v>
      </c>
    </row>
    <row r="4448" spans="1:2" x14ac:dyDescent="0.2">
      <c r="A4448" t="s">
        <v>1524</v>
      </c>
      <c r="B4448">
        <f t="shared" si="69"/>
        <v>4448</v>
      </c>
    </row>
    <row r="4449" spans="1:2" x14ac:dyDescent="0.2">
      <c r="A4449" t="s">
        <v>1097</v>
      </c>
      <c r="B4449">
        <f t="shared" si="69"/>
        <v>4449</v>
      </c>
    </row>
    <row r="4450" spans="1:2" x14ac:dyDescent="0.2">
      <c r="A4450" t="s">
        <v>1072</v>
      </c>
      <c r="B4450">
        <f t="shared" si="69"/>
        <v>4450</v>
      </c>
    </row>
    <row r="4451" spans="1:2" x14ac:dyDescent="0.2">
      <c r="A4451" t="s">
        <v>1911</v>
      </c>
      <c r="B4451">
        <f t="shared" si="69"/>
        <v>4451</v>
      </c>
    </row>
    <row r="4452" spans="1:2" x14ac:dyDescent="0.2">
      <c r="A4452" t="s">
        <v>1526</v>
      </c>
      <c r="B4452">
        <f t="shared" si="69"/>
        <v>4452</v>
      </c>
    </row>
    <row r="4453" spans="1:2" x14ac:dyDescent="0.2">
      <c r="A4453" t="s">
        <v>1527</v>
      </c>
      <c r="B4453">
        <f t="shared" si="69"/>
        <v>4453</v>
      </c>
    </row>
    <row r="4454" spans="1:2" x14ac:dyDescent="0.2">
      <c r="A4454" t="s">
        <v>1288</v>
      </c>
      <c r="B4454">
        <f t="shared" si="69"/>
        <v>4454</v>
      </c>
    </row>
    <row r="4455" spans="1:2" x14ac:dyDescent="0.2">
      <c r="A4455" t="s">
        <v>1528</v>
      </c>
      <c r="B4455">
        <f t="shared" si="69"/>
        <v>4455</v>
      </c>
    </row>
    <row r="4456" spans="1:2" x14ac:dyDescent="0.2">
      <c r="A4456" t="s">
        <v>1081</v>
      </c>
      <c r="B4456">
        <f t="shared" si="69"/>
        <v>4456</v>
      </c>
    </row>
    <row r="4457" spans="1:2" x14ac:dyDescent="0.2">
      <c r="A4457" t="s">
        <v>1529</v>
      </c>
      <c r="B4457">
        <f t="shared" si="69"/>
        <v>4457</v>
      </c>
    </row>
    <row r="4458" spans="1:2" x14ac:dyDescent="0.2">
      <c r="A4458" t="s">
        <v>1084</v>
      </c>
      <c r="B4458">
        <f t="shared" si="69"/>
        <v>4458</v>
      </c>
    </row>
    <row r="4459" spans="1:2" x14ac:dyDescent="0.2">
      <c r="A4459" t="s">
        <v>1085</v>
      </c>
      <c r="B4459">
        <f t="shared" si="69"/>
        <v>4459</v>
      </c>
    </row>
    <row r="4460" spans="1:2" x14ac:dyDescent="0.2">
      <c r="A4460" t="s">
        <v>1086</v>
      </c>
      <c r="B4460">
        <f t="shared" si="69"/>
        <v>4460</v>
      </c>
    </row>
    <row r="4461" spans="1:2" x14ac:dyDescent="0.2">
      <c r="A4461" t="s">
        <v>1072</v>
      </c>
      <c r="B4461">
        <f t="shared" si="69"/>
        <v>4461</v>
      </c>
    </row>
    <row r="4462" spans="1:2" x14ac:dyDescent="0.2">
      <c r="A4462" t="s">
        <v>1912</v>
      </c>
      <c r="B4462">
        <f t="shared" si="69"/>
        <v>4462</v>
      </c>
    </row>
    <row r="4463" spans="1:2" x14ac:dyDescent="0.2">
      <c r="A4463" t="s">
        <v>1101</v>
      </c>
      <c r="B4463">
        <f t="shared" si="69"/>
        <v>4463</v>
      </c>
    </row>
    <row r="4464" spans="1:2" x14ac:dyDescent="0.2">
      <c r="A4464" t="s">
        <v>1531</v>
      </c>
      <c r="B4464">
        <f t="shared" si="69"/>
        <v>4464</v>
      </c>
    </row>
    <row r="4465" spans="1:2" x14ac:dyDescent="0.2">
      <c r="A4465" t="s">
        <v>1532</v>
      </c>
      <c r="B4465">
        <f t="shared" si="69"/>
        <v>4465</v>
      </c>
    </row>
    <row r="4466" spans="1:2" x14ac:dyDescent="0.2">
      <c r="A4466" t="s">
        <v>1533</v>
      </c>
      <c r="B4466">
        <f t="shared" si="69"/>
        <v>4466</v>
      </c>
    </row>
    <row r="4467" spans="1:2" x14ac:dyDescent="0.2">
      <c r="A4467" t="s">
        <v>1105</v>
      </c>
      <c r="B4467">
        <f t="shared" si="69"/>
        <v>4467</v>
      </c>
    </row>
    <row r="4468" spans="1:2" x14ac:dyDescent="0.2">
      <c r="A4468" t="s">
        <v>1072</v>
      </c>
      <c r="B4468">
        <f t="shared" si="69"/>
        <v>4468</v>
      </c>
    </row>
    <row r="4469" spans="1:2" x14ac:dyDescent="0.2">
      <c r="A4469" t="s">
        <v>1534</v>
      </c>
      <c r="B4469">
        <f t="shared" si="69"/>
        <v>4469</v>
      </c>
    </row>
    <row r="4470" spans="1:2" x14ac:dyDescent="0.2">
      <c r="A4470" t="s">
        <v>1107</v>
      </c>
      <c r="B4470">
        <f t="shared" si="69"/>
        <v>4470</v>
      </c>
    </row>
    <row r="4471" spans="1:2" x14ac:dyDescent="0.2">
      <c r="A4471" t="s">
        <v>1913</v>
      </c>
      <c r="B4471">
        <f t="shared" si="69"/>
        <v>4471</v>
      </c>
    </row>
    <row r="4472" spans="1:2" x14ac:dyDescent="0.2">
      <c r="A4472" t="s">
        <v>1536</v>
      </c>
      <c r="B4472">
        <f t="shared" si="69"/>
        <v>4472</v>
      </c>
    </row>
    <row r="4473" spans="1:2" x14ac:dyDescent="0.2">
      <c r="A4473" t="s">
        <v>1914</v>
      </c>
      <c r="B4473">
        <f t="shared" si="69"/>
        <v>4473</v>
      </c>
    </row>
    <row r="4474" spans="1:2" x14ac:dyDescent="0.2">
      <c r="A4474" t="s">
        <v>1111</v>
      </c>
      <c r="B4474">
        <f t="shared" si="69"/>
        <v>4474</v>
      </c>
    </row>
    <row r="4475" spans="1:2" x14ac:dyDescent="0.2">
      <c r="A4475" t="s">
        <v>1538</v>
      </c>
      <c r="B4475">
        <f t="shared" si="69"/>
        <v>4475</v>
      </c>
    </row>
    <row r="4476" spans="1:2" x14ac:dyDescent="0.2">
      <c r="A4476" t="s">
        <v>1081</v>
      </c>
      <c r="B4476">
        <f t="shared" si="69"/>
        <v>4476</v>
      </c>
    </row>
    <row r="4477" spans="1:2" x14ac:dyDescent="0.2">
      <c r="A4477" t="s">
        <v>1539</v>
      </c>
      <c r="B4477">
        <f t="shared" si="69"/>
        <v>4477</v>
      </c>
    </row>
    <row r="4478" spans="1:2" x14ac:dyDescent="0.2">
      <c r="A4478" t="s">
        <v>1540</v>
      </c>
      <c r="B4478">
        <f t="shared" si="69"/>
        <v>4478</v>
      </c>
    </row>
    <row r="4479" spans="1:2" x14ac:dyDescent="0.2">
      <c r="A4479" t="s">
        <v>1084</v>
      </c>
      <c r="B4479">
        <f t="shared" si="69"/>
        <v>4479</v>
      </c>
    </row>
    <row r="4480" spans="1:2" x14ac:dyDescent="0.2">
      <c r="A4480" t="s">
        <v>1085</v>
      </c>
      <c r="B4480">
        <f t="shared" si="69"/>
        <v>4480</v>
      </c>
    </row>
    <row r="4481" spans="1:2" x14ac:dyDescent="0.2">
      <c r="A4481" t="s">
        <v>1086</v>
      </c>
      <c r="B4481">
        <f t="shared" si="69"/>
        <v>4481</v>
      </c>
    </row>
    <row r="4482" spans="1:2" x14ac:dyDescent="0.2">
      <c r="A4482" t="s">
        <v>1072</v>
      </c>
      <c r="B4482">
        <f t="shared" si="69"/>
        <v>4482</v>
      </c>
    </row>
    <row r="4483" spans="1:2" x14ac:dyDescent="0.2">
      <c r="A4483" t="s">
        <v>1541</v>
      </c>
      <c r="B4483">
        <f t="shared" ref="B4483:B4546" si="70">B4482+1</f>
        <v>4483</v>
      </c>
    </row>
    <row r="4484" spans="1:2" x14ac:dyDescent="0.2">
      <c r="A4484" t="s">
        <v>1116</v>
      </c>
      <c r="B4484">
        <f t="shared" si="70"/>
        <v>4484</v>
      </c>
    </row>
    <row r="4485" spans="1:2" x14ac:dyDescent="0.2">
      <c r="A4485" t="s">
        <v>1117</v>
      </c>
      <c r="B4485">
        <f t="shared" si="70"/>
        <v>4485</v>
      </c>
    </row>
    <row r="4486" spans="1:2" x14ac:dyDescent="0.2">
      <c r="A4486" t="s">
        <v>1118</v>
      </c>
      <c r="B4486">
        <f t="shared" si="70"/>
        <v>4486</v>
      </c>
    </row>
    <row r="4487" spans="1:2" x14ac:dyDescent="0.2">
      <c r="A4487" t="s">
        <v>1066</v>
      </c>
      <c r="B4487">
        <f t="shared" si="70"/>
        <v>4487</v>
      </c>
    </row>
    <row r="4488" spans="1:2" x14ac:dyDescent="0.2">
      <c r="A4488" t="s">
        <v>1268</v>
      </c>
      <c r="B4488">
        <f t="shared" si="70"/>
        <v>4488</v>
      </c>
    </row>
    <row r="4489" spans="1:2" x14ac:dyDescent="0.2">
      <c r="A4489" t="s">
        <v>1068</v>
      </c>
      <c r="B4489">
        <f t="shared" si="70"/>
        <v>4489</v>
      </c>
    </row>
    <row r="4490" spans="1:2" x14ac:dyDescent="0.2">
      <c r="A4490" t="s">
        <v>1069</v>
      </c>
      <c r="B4490">
        <f t="shared" si="70"/>
        <v>4490</v>
      </c>
    </row>
    <row r="4491" spans="1:2" x14ac:dyDescent="0.2">
      <c r="A4491" t="s">
        <v>1915</v>
      </c>
      <c r="B4491">
        <f t="shared" si="70"/>
        <v>4491</v>
      </c>
    </row>
    <row r="4492" spans="1:2" x14ac:dyDescent="0.2">
      <c r="A4492" t="s">
        <v>1071</v>
      </c>
      <c r="B4492">
        <f t="shared" si="70"/>
        <v>4492</v>
      </c>
    </row>
    <row r="4493" spans="1:2" x14ac:dyDescent="0.2">
      <c r="A4493" t="s">
        <v>1072</v>
      </c>
      <c r="B4493">
        <f t="shared" si="70"/>
        <v>4493</v>
      </c>
    </row>
    <row r="4494" spans="1:2" x14ac:dyDescent="0.2">
      <c r="A4494" t="s">
        <v>1270</v>
      </c>
      <c r="B4494">
        <f t="shared" si="70"/>
        <v>4494</v>
      </c>
    </row>
    <row r="4495" spans="1:2" x14ac:dyDescent="0.2">
      <c r="A4495" t="s">
        <v>1271</v>
      </c>
      <c r="B4495">
        <f t="shared" si="70"/>
        <v>4495</v>
      </c>
    </row>
    <row r="4496" spans="1:2" x14ac:dyDescent="0.2">
      <c r="A4496" t="s">
        <v>1272</v>
      </c>
      <c r="B4496">
        <f t="shared" si="70"/>
        <v>4496</v>
      </c>
    </row>
    <row r="4497" spans="1:2" x14ac:dyDescent="0.2">
      <c r="A4497" t="s">
        <v>1273</v>
      </c>
      <c r="B4497">
        <f t="shared" si="70"/>
        <v>4497</v>
      </c>
    </row>
    <row r="4498" spans="1:2" x14ac:dyDescent="0.2">
      <c r="A4498" t="s">
        <v>1274</v>
      </c>
      <c r="B4498">
        <f t="shared" si="70"/>
        <v>4498</v>
      </c>
    </row>
    <row r="4499" spans="1:2" x14ac:dyDescent="0.2">
      <c r="A4499" t="s">
        <v>1079</v>
      </c>
      <c r="B4499">
        <f t="shared" si="70"/>
        <v>4499</v>
      </c>
    </row>
    <row r="4500" spans="1:2" x14ac:dyDescent="0.2">
      <c r="A4500" t="s">
        <v>1275</v>
      </c>
      <c r="B4500">
        <f t="shared" si="70"/>
        <v>4500</v>
      </c>
    </row>
    <row r="4501" spans="1:2" x14ac:dyDescent="0.2">
      <c r="A4501" t="s">
        <v>1081</v>
      </c>
      <c r="B4501">
        <f t="shared" si="70"/>
        <v>4501</v>
      </c>
    </row>
    <row r="4502" spans="1:2" x14ac:dyDescent="0.2">
      <c r="A4502" t="s">
        <v>1276</v>
      </c>
      <c r="B4502">
        <f t="shared" si="70"/>
        <v>4502</v>
      </c>
    </row>
    <row r="4503" spans="1:2" x14ac:dyDescent="0.2">
      <c r="A4503" t="s">
        <v>1277</v>
      </c>
      <c r="B4503">
        <f t="shared" si="70"/>
        <v>4503</v>
      </c>
    </row>
    <row r="4504" spans="1:2" x14ac:dyDescent="0.2">
      <c r="A4504" t="s">
        <v>1084</v>
      </c>
      <c r="B4504">
        <f t="shared" si="70"/>
        <v>4504</v>
      </c>
    </row>
    <row r="4505" spans="1:2" x14ac:dyDescent="0.2">
      <c r="A4505" t="s">
        <v>1085</v>
      </c>
      <c r="B4505">
        <f t="shared" si="70"/>
        <v>4505</v>
      </c>
    </row>
    <row r="4506" spans="1:2" x14ac:dyDescent="0.2">
      <c r="A4506" t="s">
        <v>1086</v>
      </c>
      <c r="B4506">
        <f t="shared" si="70"/>
        <v>4506</v>
      </c>
    </row>
    <row r="4507" spans="1:2" x14ac:dyDescent="0.2">
      <c r="A4507" t="s">
        <v>1072</v>
      </c>
      <c r="B4507">
        <f t="shared" si="70"/>
        <v>4507</v>
      </c>
    </row>
    <row r="4508" spans="1:2" x14ac:dyDescent="0.2">
      <c r="A4508" t="s">
        <v>1087</v>
      </c>
      <c r="B4508">
        <f t="shared" si="70"/>
        <v>4508</v>
      </c>
    </row>
    <row r="4509" spans="1:2" x14ac:dyDescent="0.2">
      <c r="A4509" t="s">
        <v>1278</v>
      </c>
      <c r="B4509">
        <f t="shared" si="70"/>
        <v>4509</v>
      </c>
    </row>
    <row r="4510" spans="1:2" x14ac:dyDescent="0.2">
      <c r="A4510" t="s">
        <v>1081</v>
      </c>
      <c r="B4510">
        <f t="shared" si="70"/>
        <v>4510</v>
      </c>
    </row>
    <row r="4511" spans="1:2" x14ac:dyDescent="0.2">
      <c r="A4511" t="s">
        <v>1279</v>
      </c>
      <c r="B4511">
        <f t="shared" si="70"/>
        <v>4511</v>
      </c>
    </row>
    <row r="4512" spans="1:2" x14ac:dyDescent="0.2">
      <c r="A4512" t="s">
        <v>1280</v>
      </c>
      <c r="B4512">
        <f t="shared" si="70"/>
        <v>4512</v>
      </c>
    </row>
    <row r="4513" spans="1:2" x14ac:dyDescent="0.2">
      <c r="A4513" t="s">
        <v>1084</v>
      </c>
      <c r="B4513">
        <f t="shared" si="70"/>
        <v>4513</v>
      </c>
    </row>
    <row r="4514" spans="1:2" x14ac:dyDescent="0.2">
      <c r="A4514" t="s">
        <v>1085</v>
      </c>
      <c r="B4514">
        <f t="shared" si="70"/>
        <v>4514</v>
      </c>
    </row>
    <row r="4515" spans="1:2" x14ac:dyDescent="0.2">
      <c r="A4515" t="s">
        <v>1086</v>
      </c>
      <c r="B4515">
        <f t="shared" si="70"/>
        <v>4515</v>
      </c>
    </row>
    <row r="4516" spans="1:2" x14ac:dyDescent="0.2">
      <c r="A4516" t="s">
        <v>1072</v>
      </c>
      <c r="B4516">
        <f t="shared" si="70"/>
        <v>4516</v>
      </c>
    </row>
    <row r="4517" spans="1:2" x14ac:dyDescent="0.2">
      <c r="A4517" t="s">
        <v>1091</v>
      </c>
      <c r="B4517">
        <f t="shared" si="70"/>
        <v>4517</v>
      </c>
    </row>
    <row r="4518" spans="1:2" x14ac:dyDescent="0.2">
      <c r="A4518" t="s">
        <v>1281</v>
      </c>
      <c r="B4518">
        <f t="shared" si="70"/>
        <v>4518</v>
      </c>
    </row>
    <row r="4519" spans="1:2" x14ac:dyDescent="0.2">
      <c r="A4519" t="s">
        <v>1081</v>
      </c>
      <c r="B4519">
        <f t="shared" si="70"/>
        <v>4519</v>
      </c>
    </row>
    <row r="4520" spans="1:2" x14ac:dyDescent="0.2">
      <c r="A4520" t="s">
        <v>1282</v>
      </c>
      <c r="B4520">
        <f t="shared" si="70"/>
        <v>4520</v>
      </c>
    </row>
    <row r="4521" spans="1:2" x14ac:dyDescent="0.2">
      <c r="A4521" t="s">
        <v>1283</v>
      </c>
      <c r="B4521">
        <f t="shared" si="70"/>
        <v>4521</v>
      </c>
    </row>
    <row r="4522" spans="1:2" x14ac:dyDescent="0.2">
      <c r="A4522" t="s">
        <v>1084</v>
      </c>
      <c r="B4522">
        <f t="shared" si="70"/>
        <v>4522</v>
      </c>
    </row>
    <row r="4523" spans="1:2" x14ac:dyDescent="0.2">
      <c r="A4523" t="s">
        <v>1085</v>
      </c>
      <c r="B4523">
        <f t="shared" si="70"/>
        <v>4523</v>
      </c>
    </row>
    <row r="4524" spans="1:2" x14ac:dyDescent="0.2">
      <c r="A4524" t="s">
        <v>1086</v>
      </c>
      <c r="B4524">
        <f t="shared" si="70"/>
        <v>4524</v>
      </c>
    </row>
    <row r="4525" spans="1:2" x14ac:dyDescent="0.2">
      <c r="A4525" t="s">
        <v>1072</v>
      </c>
      <c r="B4525">
        <f t="shared" si="70"/>
        <v>4525</v>
      </c>
    </row>
    <row r="4526" spans="1:2" x14ac:dyDescent="0.2">
      <c r="A4526" t="s">
        <v>1095</v>
      </c>
      <c r="B4526">
        <f t="shared" si="70"/>
        <v>4526</v>
      </c>
    </row>
    <row r="4527" spans="1:2" x14ac:dyDescent="0.2">
      <c r="A4527" t="s">
        <v>1284</v>
      </c>
      <c r="B4527">
        <f t="shared" si="70"/>
        <v>4527</v>
      </c>
    </row>
    <row r="4528" spans="1:2" x14ac:dyDescent="0.2">
      <c r="A4528" t="s">
        <v>1097</v>
      </c>
      <c r="B4528">
        <f t="shared" si="70"/>
        <v>4528</v>
      </c>
    </row>
    <row r="4529" spans="1:2" x14ac:dyDescent="0.2">
      <c r="A4529" t="s">
        <v>1072</v>
      </c>
      <c r="B4529">
        <f t="shared" si="70"/>
        <v>4529</v>
      </c>
    </row>
    <row r="4530" spans="1:2" x14ac:dyDescent="0.2">
      <c r="A4530" t="s">
        <v>1916</v>
      </c>
      <c r="B4530">
        <f t="shared" si="70"/>
        <v>4530</v>
      </c>
    </row>
    <row r="4531" spans="1:2" x14ac:dyDescent="0.2">
      <c r="A4531" t="s">
        <v>1286</v>
      </c>
      <c r="B4531">
        <f t="shared" si="70"/>
        <v>4531</v>
      </c>
    </row>
    <row r="4532" spans="1:2" x14ac:dyDescent="0.2">
      <c r="A4532" t="s">
        <v>1287</v>
      </c>
      <c r="B4532">
        <f t="shared" si="70"/>
        <v>4532</v>
      </c>
    </row>
    <row r="4533" spans="1:2" x14ac:dyDescent="0.2">
      <c r="A4533" t="s">
        <v>1288</v>
      </c>
      <c r="B4533">
        <f t="shared" si="70"/>
        <v>4533</v>
      </c>
    </row>
    <row r="4534" spans="1:2" x14ac:dyDescent="0.2">
      <c r="A4534" t="s">
        <v>1289</v>
      </c>
      <c r="B4534">
        <f t="shared" si="70"/>
        <v>4534</v>
      </c>
    </row>
    <row r="4535" spans="1:2" x14ac:dyDescent="0.2">
      <c r="A4535" t="s">
        <v>1081</v>
      </c>
      <c r="B4535">
        <f t="shared" si="70"/>
        <v>4535</v>
      </c>
    </row>
    <row r="4536" spans="1:2" x14ac:dyDescent="0.2">
      <c r="A4536" t="s">
        <v>1290</v>
      </c>
      <c r="B4536">
        <f t="shared" si="70"/>
        <v>4536</v>
      </c>
    </row>
    <row r="4537" spans="1:2" x14ac:dyDescent="0.2">
      <c r="A4537" t="s">
        <v>1084</v>
      </c>
      <c r="B4537">
        <f t="shared" si="70"/>
        <v>4537</v>
      </c>
    </row>
    <row r="4538" spans="1:2" x14ac:dyDescent="0.2">
      <c r="A4538" t="s">
        <v>1085</v>
      </c>
      <c r="B4538">
        <f t="shared" si="70"/>
        <v>4538</v>
      </c>
    </row>
    <row r="4539" spans="1:2" x14ac:dyDescent="0.2">
      <c r="A4539" t="s">
        <v>1086</v>
      </c>
      <c r="B4539">
        <f t="shared" si="70"/>
        <v>4539</v>
      </c>
    </row>
    <row r="4540" spans="1:2" x14ac:dyDescent="0.2">
      <c r="A4540" t="s">
        <v>1072</v>
      </c>
      <c r="B4540">
        <f t="shared" si="70"/>
        <v>4540</v>
      </c>
    </row>
    <row r="4541" spans="1:2" x14ac:dyDescent="0.2">
      <c r="A4541" t="s">
        <v>1917</v>
      </c>
      <c r="B4541">
        <f t="shared" si="70"/>
        <v>4541</v>
      </c>
    </row>
    <row r="4542" spans="1:2" x14ac:dyDescent="0.2">
      <c r="A4542" t="s">
        <v>1101</v>
      </c>
      <c r="B4542">
        <f t="shared" si="70"/>
        <v>4542</v>
      </c>
    </row>
    <row r="4543" spans="1:2" x14ac:dyDescent="0.2">
      <c r="A4543" t="s">
        <v>1678</v>
      </c>
      <c r="B4543">
        <f t="shared" si="70"/>
        <v>4543</v>
      </c>
    </row>
    <row r="4544" spans="1:2" x14ac:dyDescent="0.2">
      <c r="A4544" t="s">
        <v>1679</v>
      </c>
      <c r="B4544">
        <f t="shared" si="70"/>
        <v>4544</v>
      </c>
    </row>
    <row r="4545" spans="1:2" x14ac:dyDescent="0.2">
      <c r="A4545" t="s">
        <v>1680</v>
      </c>
      <c r="B4545">
        <f t="shared" si="70"/>
        <v>4545</v>
      </c>
    </row>
    <row r="4546" spans="1:2" x14ac:dyDescent="0.2">
      <c r="A4546" t="s">
        <v>1105</v>
      </c>
      <c r="B4546">
        <f t="shared" si="70"/>
        <v>4546</v>
      </c>
    </row>
    <row r="4547" spans="1:2" x14ac:dyDescent="0.2">
      <c r="A4547" t="s">
        <v>1072</v>
      </c>
      <c r="B4547">
        <f t="shared" ref="B4547:B4610" si="71">B4546+1</f>
        <v>4547</v>
      </c>
    </row>
    <row r="4548" spans="1:2" x14ac:dyDescent="0.2">
      <c r="A4548" t="s">
        <v>1295</v>
      </c>
      <c r="B4548">
        <f t="shared" si="71"/>
        <v>4548</v>
      </c>
    </row>
    <row r="4549" spans="1:2" x14ac:dyDescent="0.2">
      <c r="A4549" t="s">
        <v>1107</v>
      </c>
      <c r="B4549">
        <f t="shared" si="71"/>
        <v>4549</v>
      </c>
    </row>
    <row r="4550" spans="1:2" x14ac:dyDescent="0.2">
      <c r="A4550" t="s">
        <v>1918</v>
      </c>
      <c r="B4550">
        <f t="shared" si="71"/>
        <v>4550</v>
      </c>
    </row>
    <row r="4551" spans="1:2" x14ac:dyDescent="0.2">
      <c r="A4551" t="s">
        <v>1297</v>
      </c>
      <c r="B4551">
        <f t="shared" si="71"/>
        <v>4551</v>
      </c>
    </row>
    <row r="4552" spans="1:2" x14ac:dyDescent="0.2">
      <c r="A4552" t="s">
        <v>1919</v>
      </c>
      <c r="B4552">
        <f t="shared" si="71"/>
        <v>4552</v>
      </c>
    </row>
    <row r="4553" spans="1:2" x14ac:dyDescent="0.2">
      <c r="A4553" t="s">
        <v>1111</v>
      </c>
      <c r="B4553">
        <f t="shared" si="71"/>
        <v>4553</v>
      </c>
    </row>
    <row r="4554" spans="1:2" x14ac:dyDescent="0.2">
      <c r="A4554" t="s">
        <v>1299</v>
      </c>
      <c r="B4554">
        <f t="shared" si="71"/>
        <v>4554</v>
      </c>
    </row>
    <row r="4555" spans="1:2" x14ac:dyDescent="0.2">
      <c r="A4555" t="s">
        <v>1081</v>
      </c>
      <c r="B4555">
        <f t="shared" si="71"/>
        <v>4555</v>
      </c>
    </row>
    <row r="4556" spans="1:2" x14ac:dyDescent="0.2">
      <c r="A4556" t="s">
        <v>1300</v>
      </c>
      <c r="B4556">
        <f t="shared" si="71"/>
        <v>4556</v>
      </c>
    </row>
    <row r="4557" spans="1:2" x14ac:dyDescent="0.2">
      <c r="A4557" t="s">
        <v>1301</v>
      </c>
      <c r="B4557">
        <f t="shared" si="71"/>
        <v>4557</v>
      </c>
    </row>
    <row r="4558" spans="1:2" x14ac:dyDescent="0.2">
      <c r="A4558" t="s">
        <v>1084</v>
      </c>
      <c r="B4558">
        <f t="shared" si="71"/>
        <v>4558</v>
      </c>
    </row>
    <row r="4559" spans="1:2" x14ac:dyDescent="0.2">
      <c r="A4559" t="s">
        <v>1085</v>
      </c>
      <c r="B4559">
        <f t="shared" si="71"/>
        <v>4559</v>
      </c>
    </row>
    <row r="4560" spans="1:2" x14ac:dyDescent="0.2">
      <c r="A4560" t="s">
        <v>1086</v>
      </c>
      <c r="B4560">
        <f t="shared" si="71"/>
        <v>4560</v>
      </c>
    </row>
    <row r="4561" spans="1:2" x14ac:dyDescent="0.2">
      <c r="A4561" t="s">
        <v>1072</v>
      </c>
      <c r="B4561">
        <f t="shared" si="71"/>
        <v>4561</v>
      </c>
    </row>
    <row r="4562" spans="1:2" x14ac:dyDescent="0.2">
      <c r="A4562" t="s">
        <v>1302</v>
      </c>
      <c r="B4562">
        <f t="shared" si="71"/>
        <v>4562</v>
      </c>
    </row>
    <row r="4563" spans="1:2" x14ac:dyDescent="0.2">
      <c r="A4563" t="s">
        <v>1303</v>
      </c>
      <c r="B4563">
        <f t="shared" si="71"/>
        <v>4563</v>
      </c>
    </row>
    <row r="4564" spans="1:2" x14ac:dyDescent="0.2">
      <c r="A4564" t="s">
        <v>1117</v>
      </c>
      <c r="B4564">
        <f t="shared" si="71"/>
        <v>4564</v>
      </c>
    </row>
    <row r="4565" spans="1:2" x14ac:dyDescent="0.2">
      <c r="A4565" t="s">
        <v>1118</v>
      </c>
      <c r="B4565">
        <f t="shared" si="71"/>
        <v>4565</v>
      </c>
    </row>
    <row r="4566" spans="1:2" x14ac:dyDescent="0.2">
      <c r="A4566" t="s">
        <v>1066</v>
      </c>
      <c r="B4566">
        <f t="shared" si="71"/>
        <v>4566</v>
      </c>
    </row>
    <row r="4567" spans="1:2" x14ac:dyDescent="0.2">
      <c r="A4567" t="s">
        <v>1268</v>
      </c>
      <c r="B4567">
        <f t="shared" si="71"/>
        <v>4567</v>
      </c>
    </row>
    <row r="4568" spans="1:2" x14ac:dyDescent="0.2">
      <c r="A4568" t="s">
        <v>1068</v>
      </c>
      <c r="B4568">
        <f t="shared" si="71"/>
        <v>4568</v>
      </c>
    </row>
    <row r="4569" spans="1:2" x14ac:dyDescent="0.2">
      <c r="A4569" t="s">
        <v>1069</v>
      </c>
      <c r="B4569">
        <f t="shared" si="71"/>
        <v>4569</v>
      </c>
    </row>
    <row r="4570" spans="1:2" x14ac:dyDescent="0.2">
      <c r="A4570" t="s">
        <v>1858</v>
      </c>
      <c r="B4570">
        <f t="shared" si="71"/>
        <v>4570</v>
      </c>
    </row>
    <row r="4571" spans="1:2" x14ac:dyDescent="0.2">
      <c r="A4571" t="s">
        <v>1071</v>
      </c>
      <c r="B4571">
        <f t="shared" si="71"/>
        <v>4571</v>
      </c>
    </row>
    <row r="4572" spans="1:2" x14ac:dyDescent="0.2">
      <c r="A4572" t="s">
        <v>1072</v>
      </c>
      <c r="B4572">
        <f t="shared" si="71"/>
        <v>4572</v>
      </c>
    </row>
    <row r="4573" spans="1:2" x14ac:dyDescent="0.2">
      <c r="A4573" t="s">
        <v>1270</v>
      </c>
      <c r="B4573">
        <f t="shared" si="71"/>
        <v>4573</v>
      </c>
    </row>
    <row r="4574" spans="1:2" x14ac:dyDescent="0.2">
      <c r="A4574" t="s">
        <v>1271</v>
      </c>
      <c r="B4574">
        <f t="shared" si="71"/>
        <v>4574</v>
      </c>
    </row>
    <row r="4575" spans="1:2" x14ac:dyDescent="0.2">
      <c r="A4575" t="s">
        <v>1272</v>
      </c>
      <c r="B4575">
        <f t="shared" si="71"/>
        <v>4575</v>
      </c>
    </row>
    <row r="4576" spans="1:2" x14ac:dyDescent="0.2">
      <c r="A4576" t="s">
        <v>1273</v>
      </c>
      <c r="B4576">
        <f t="shared" si="71"/>
        <v>4576</v>
      </c>
    </row>
    <row r="4577" spans="1:2" x14ac:dyDescent="0.2">
      <c r="A4577" t="s">
        <v>1274</v>
      </c>
      <c r="B4577">
        <f t="shared" si="71"/>
        <v>4577</v>
      </c>
    </row>
    <row r="4578" spans="1:2" x14ac:dyDescent="0.2">
      <c r="A4578" t="s">
        <v>1079</v>
      </c>
      <c r="B4578">
        <f t="shared" si="71"/>
        <v>4578</v>
      </c>
    </row>
    <row r="4579" spans="1:2" x14ac:dyDescent="0.2">
      <c r="A4579" t="s">
        <v>1275</v>
      </c>
      <c r="B4579">
        <f t="shared" si="71"/>
        <v>4579</v>
      </c>
    </row>
    <row r="4580" spans="1:2" x14ac:dyDescent="0.2">
      <c r="A4580" t="s">
        <v>1081</v>
      </c>
      <c r="B4580">
        <f t="shared" si="71"/>
        <v>4580</v>
      </c>
    </row>
    <row r="4581" spans="1:2" x14ac:dyDescent="0.2">
      <c r="A4581" t="s">
        <v>1276</v>
      </c>
      <c r="B4581">
        <f t="shared" si="71"/>
        <v>4581</v>
      </c>
    </row>
    <row r="4582" spans="1:2" x14ac:dyDescent="0.2">
      <c r="A4582" t="s">
        <v>1277</v>
      </c>
      <c r="B4582">
        <f t="shared" si="71"/>
        <v>4582</v>
      </c>
    </row>
    <row r="4583" spans="1:2" x14ac:dyDescent="0.2">
      <c r="A4583" t="s">
        <v>1084</v>
      </c>
      <c r="B4583">
        <f t="shared" si="71"/>
        <v>4583</v>
      </c>
    </row>
    <row r="4584" spans="1:2" x14ac:dyDescent="0.2">
      <c r="A4584" t="s">
        <v>1085</v>
      </c>
      <c r="B4584">
        <f t="shared" si="71"/>
        <v>4584</v>
      </c>
    </row>
    <row r="4585" spans="1:2" x14ac:dyDescent="0.2">
      <c r="A4585" t="s">
        <v>1086</v>
      </c>
      <c r="B4585">
        <f t="shared" si="71"/>
        <v>4585</v>
      </c>
    </row>
    <row r="4586" spans="1:2" x14ac:dyDescent="0.2">
      <c r="A4586" t="s">
        <v>1072</v>
      </c>
      <c r="B4586">
        <f t="shared" si="71"/>
        <v>4586</v>
      </c>
    </row>
    <row r="4587" spans="1:2" x14ac:dyDescent="0.2">
      <c r="A4587" t="s">
        <v>1087</v>
      </c>
      <c r="B4587">
        <f t="shared" si="71"/>
        <v>4587</v>
      </c>
    </row>
    <row r="4588" spans="1:2" x14ac:dyDescent="0.2">
      <c r="A4588" t="s">
        <v>1278</v>
      </c>
      <c r="B4588">
        <f t="shared" si="71"/>
        <v>4588</v>
      </c>
    </row>
    <row r="4589" spans="1:2" x14ac:dyDescent="0.2">
      <c r="A4589" t="s">
        <v>1081</v>
      </c>
      <c r="B4589">
        <f t="shared" si="71"/>
        <v>4589</v>
      </c>
    </row>
    <row r="4590" spans="1:2" x14ac:dyDescent="0.2">
      <c r="A4590" t="s">
        <v>1279</v>
      </c>
      <c r="B4590">
        <f t="shared" si="71"/>
        <v>4590</v>
      </c>
    </row>
    <row r="4591" spans="1:2" x14ac:dyDescent="0.2">
      <c r="A4591" t="s">
        <v>1280</v>
      </c>
      <c r="B4591">
        <f t="shared" si="71"/>
        <v>4591</v>
      </c>
    </row>
    <row r="4592" spans="1:2" x14ac:dyDescent="0.2">
      <c r="A4592" t="s">
        <v>1084</v>
      </c>
      <c r="B4592">
        <f t="shared" si="71"/>
        <v>4592</v>
      </c>
    </row>
    <row r="4593" spans="1:2" x14ac:dyDescent="0.2">
      <c r="A4593" t="s">
        <v>1085</v>
      </c>
      <c r="B4593">
        <f t="shared" si="71"/>
        <v>4593</v>
      </c>
    </row>
    <row r="4594" spans="1:2" x14ac:dyDescent="0.2">
      <c r="A4594" t="s">
        <v>1086</v>
      </c>
      <c r="B4594">
        <f t="shared" si="71"/>
        <v>4594</v>
      </c>
    </row>
    <row r="4595" spans="1:2" x14ac:dyDescent="0.2">
      <c r="A4595" t="s">
        <v>1072</v>
      </c>
      <c r="B4595">
        <f t="shared" si="71"/>
        <v>4595</v>
      </c>
    </row>
    <row r="4596" spans="1:2" x14ac:dyDescent="0.2">
      <c r="A4596" t="s">
        <v>1091</v>
      </c>
      <c r="B4596">
        <f t="shared" si="71"/>
        <v>4596</v>
      </c>
    </row>
    <row r="4597" spans="1:2" x14ac:dyDescent="0.2">
      <c r="A4597" t="s">
        <v>1281</v>
      </c>
      <c r="B4597">
        <f t="shared" si="71"/>
        <v>4597</v>
      </c>
    </row>
    <row r="4598" spans="1:2" x14ac:dyDescent="0.2">
      <c r="A4598" t="s">
        <v>1081</v>
      </c>
      <c r="B4598">
        <f t="shared" si="71"/>
        <v>4598</v>
      </c>
    </row>
    <row r="4599" spans="1:2" x14ac:dyDescent="0.2">
      <c r="A4599" t="s">
        <v>1282</v>
      </c>
      <c r="B4599">
        <f t="shared" si="71"/>
        <v>4599</v>
      </c>
    </row>
    <row r="4600" spans="1:2" x14ac:dyDescent="0.2">
      <c r="A4600" t="s">
        <v>1283</v>
      </c>
      <c r="B4600">
        <f t="shared" si="71"/>
        <v>4600</v>
      </c>
    </row>
    <row r="4601" spans="1:2" x14ac:dyDescent="0.2">
      <c r="A4601" t="s">
        <v>1084</v>
      </c>
      <c r="B4601">
        <f t="shared" si="71"/>
        <v>4601</v>
      </c>
    </row>
    <row r="4602" spans="1:2" x14ac:dyDescent="0.2">
      <c r="A4602" t="s">
        <v>1085</v>
      </c>
      <c r="B4602">
        <f t="shared" si="71"/>
        <v>4602</v>
      </c>
    </row>
    <row r="4603" spans="1:2" x14ac:dyDescent="0.2">
      <c r="A4603" t="s">
        <v>1086</v>
      </c>
      <c r="B4603">
        <f t="shared" si="71"/>
        <v>4603</v>
      </c>
    </row>
    <row r="4604" spans="1:2" x14ac:dyDescent="0.2">
      <c r="A4604" t="s">
        <v>1072</v>
      </c>
      <c r="B4604">
        <f t="shared" si="71"/>
        <v>4604</v>
      </c>
    </row>
    <row r="4605" spans="1:2" x14ac:dyDescent="0.2">
      <c r="A4605" t="s">
        <v>1095</v>
      </c>
      <c r="B4605">
        <f t="shared" si="71"/>
        <v>4605</v>
      </c>
    </row>
    <row r="4606" spans="1:2" x14ac:dyDescent="0.2">
      <c r="A4606" t="s">
        <v>1284</v>
      </c>
      <c r="B4606">
        <f t="shared" si="71"/>
        <v>4606</v>
      </c>
    </row>
    <row r="4607" spans="1:2" x14ac:dyDescent="0.2">
      <c r="A4607" t="s">
        <v>1097</v>
      </c>
      <c r="B4607">
        <f t="shared" si="71"/>
        <v>4607</v>
      </c>
    </row>
    <row r="4608" spans="1:2" x14ac:dyDescent="0.2">
      <c r="A4608" t="s">
        <v>1072</v>
      </c>
      <c r="B4608">
        <f t="shared" si="71"/>
        <v>4608</v>
      </c>
    </row>
    <row r="4609" spans="1:2" x14ac:dyDescent="0.2">
      <c r="A4609" t="s">
        <v>1920</v>
      </c>
      <c r="B4609">
        <f t="shared" si="71"/>
        <v>4609</v>
      </c>
    </row>
    <row r="4610" spans="1:2" x14ac:dyDescent="0.2">
      <c r="A4610" t="s">
        <v>1286</v>
      </c>
      <c r="B4610">
        <f t="shared" si="71"/>
        <v>4610</v>
      </c>
    </row>
    <row r="4611" spans="1:2" x14ac:dyDescent="0.2">
      <c r="A4611" t="s">
        <v>1287</v>
      </c>
      <c r="B4611">
        <f t="shared" ref="B4611:B4674" si="72">B4610+1</f>
        <v>4611</v>
      </c>
    </row>
    <row r="4612" spans="1:2" x14ac:dyDescent="0.2">
      <c r="A4612" t="s">
        <v>1288</v>
      </c>
      <c r="B4612">
        <f t="shared" si="72"/>
        <v>4612</v>
      </c>
    </row>
    <row r="4613" spans="1:2" x14ac:dyDescent="0.2">
      <c r="A4613" t="s">
        <v>1289</v>
      </c>
      <c r="B4613">
        <f t="shared" si="72"/>
        <v>4613</v>
      </c>
    </row>
    <row r="4614" spans="1:2" x14ac:dyDescent="0.2">
      <c r="A4614" t="s">
        <v>1081</v>
      </c>
      <c r="B4614">
        <f t="shared" si="72"/>
        <v>4614</v>
      </c>
    </row>
    <row r="4615" spans="1:2" x14ac:dyDescent="0.2">
      <c r="A4615" t="s">
        <v>1290</v>
      </c>
      <c r="B4615">
        <f t="shared" si="72"/>
        <v>4615</v>
      </c>
    </row>
    <row r="4616" spans="1:2" x14ac:dyDescent="0.2">
      <c r="A4616" t="s">
        <v>1084</v>
      </c>
      <c r="B4616">
        <f t="shared" si="72"/>
        <v>4616</v>
      </c>
    </row>
    <row r="4617" spans="1:2" x14ac:dyDescent="0.2">
      <c r="A4617" t="s">
        <v>1085</v>
      </c>
      <c r="B4617">
        <f t="shared" si="72"/>
        <v>4617</v>
      </c>
    </row>
    <row r="4618" spans="1:2" x14ac:dyDescent="0.2">
      <c r="A4618" t="s">
        <v>1086</v>
      </c>
      <c r="B4618">
        <f t="shared" si="72"/>
        <v>4618</v>
      </c>
    </row>
    <row r="4619" spans="1:2" x14ac:dyDescent="0.2">
      <c r="A4619" t="s">
        <v>1072</v>
      </c>
      <c r="B4619">
        <f t="shared" si="72"/>
        <v>4619</v>
      </c>
    </row>
    <row r="4620" spans="1:2" x14ac:dyDescent="0.2">
      <c r="A4620" t="s">
        <v>1921</v>
      </c>
      <c r="B4620">
        <f t="shared" si="72"/>
        <v>4620</v>
      </c>
    </row>
    <row r="4621" spans="1:2" x14ac:dyDescent="0.2">
      <c r="A4621" t="s">
        <v>1101</v>
      </c>
      <c r="B4621">
        <f t="shared" si="72"/>
        <v>4621</v>
      </c>
    </row>
    <row r="4622" spans="1:2" x14ac:dyDescent="0.2">
      <c r="A4622" t="s">
        <v>1690</v>
      </c>
      <c r="B4622">
        <f t="shared" si="72"/>
        <v>4622</v>
      </c>
    </row>
    <row r="4623" spans="1:2" x14ac:dyDescent="0.2">
      <c r="A4623" t="s">
        <v>1691</v>
      </c>
      <c r="B4623">
        <f t="shared" si="72"/>
        <v>4623</v>
      </c>
    </row>
    <row r="4624" spans="1:2" x14ac:dyDescent="0.2">
      <c r="A4624" t="s">
        <v>1692</v>
      </c>
      <c r="B4624">
        <f t="shared" si="72"/>
        <v>4624</v>
      </c>
    </row>
    <row r="4625" spans="1:2" x14ac:dyDescent="0.2">
      <c r="A4625" t="s">
        <v>1105</v>
      </c>
      <c r="B4625">
        <f t="shared" si="72"/>
        <v>4625</v>
      </c>
    </row>
    <row r="4626" spans="1:2" x14ac:dyDescent="0.2">
      <c r="A4626" t="s">
        <v>1072</v>
      </c>
      <c r="B4626">
        <f t="shared" si="72"/>
        <v>4626</v>
      </c>
    </row>
    <row r="4627" spans="1:2" x14ac:dyDescent="0.2">
      <c r="A4627" t="s">
        <v>1295</v>
      </c>
      <c r="B4627">
        <f t="shared" si="72"/>
        <v>4627</v>
      </c>
    </row>
    <row r="4628" spans="1:2" x14ac:dyDescent="0.2">
      <c r="A4628" t="s">
        <v>1107</v>
      </c>
      <c r="B4628">
        <f t="shared" si="72"/>
        <v>4628</v>
      </c>
    </row>
    <row r="4629" spans="1:2" x14ac:dyDescent="0.2">
      <c r="A4629" t="s">
        <v>1922</v>
      </c>
      <c r="B4629">
        <f t="shared" si="72"/>
        <v>4629</v>
      </c>
    </row>
    <row r="4630" spans="1:2" x14ac:dyDescent="0.2">
      <c r="A4630" t="s">
        <v>1297</v>
      </c>
      <c r="B4630">
        <f t="shared" si="72"/>
        <v>4630</v>
      </c>
    </row>
    <row r="4631" spans="1:2" x14ac:dyDescent="0.2">
      <c r="A4631" t="s">
        <v>1923</v>
      </c>
      <c r="B4631">
        <f t="shared" si="72"/>
        <v>4631</v>
      </c>
    </row>
    <row r="4632" spans="1:2" x14ac:dyDescent="0.2">
      <c r="A4632" t="s">
        <v>1111</v>
      </c>
      <c r="B4632">
        <f t="shared" si="72"/>
        <v>4632</v>
      </c>
    </row>
    <row r="4633" spans="1:2" x14ac:dyDescent="0.2">
      <c r="A4633" t="s">
        <v>1299</v>
      </c>
      <c r="B4633">
        <f t="shared" si="72"/>
        <v>4633</v>
      </c>
    </row>
    <row r="4634" spans="1:2" x14ac:dyDescent="0.2">
      <c r="A4634" t="s">
        <v>1081</v>
      </c>
      <c r="B4634">
        <f t="shared" si="72"/>
        <v>4634</v>
      </c>
    </row>
    <row r="4635" spans="1:2" x14ac:dyDescent="0.2">
      <c r="A4635" t="s">
        <v>1300</v>
      </c>
      <c r="B4635">
        <f t="shared" si="72"/>
        <v>4635</v>
      </c>
    </row>
    <row r="4636" spans="1:2" x14ac:dyDescent="0.2">
      <c r="A4636" t="s">
        <v>1301</v>
      </c>
      <c r="B4636">
        <f t="shared" si="72"/>
        <v>4636</v>
      </c>
    </row>
    <row r="4637" spans="1:2" x14ac:dyDescent="0.2">
      <c r="A4637" t="s">
        <v>1084</v>
      </c>
      <c r="B4637">
        <f t="shared" si="72"/>
        <v>4637</v>
      </c>
    </row>
    <row r="4638" spans="1:2" x14ac:dyDescent="0.2">
      <c r="A4638" t="s">
        <v>1085</v>
      </c>
      <c r="B4638">
        <f t="shared" si="72"/>
        <v>4638</v>
      </c>
    </row>
    <row r="4639" spans="1:2" x14ac:dyDescent="0.2">
      <c r="A4639" t="s">
        <v>1086</v>
      </c>
      <c r="B4639">
        <f t="shared" si="72"/>
        <v>4639</v>
      </c>
    </row>
    <row r="4640" spans="1:2" x14ac:dyDescent="0.2">
      <c r="A4640" t="s">
        <v>1072</v>
      </c>
      <c r="B4640">
        <f t="shared" si="72"/>
        <v>4640</v>
      </c>
    </row>
    <row r="4641" spans="1:2" x14ac:dyDescent="0.2">
      <c r="A4641" t="s">
        <v>1302</v>
      </c>
      <c r="B4641">
        <f t="shared" si="72"/>
        <v>4641</v>
      </c>
    </row>
    <row r="4642" spans="1:2" x14ac:dyDescent="0.2">
      <c r="A4642" t="s">
        <v>1303</v>
      </c>
      <c r="B4642">
        <f t="shared" si="72"/>
        <v>4642</v>
      </c>
    </row>
    <row r="4643" spans="1:2" x14ac:dyDescent="0.2">
      <c r="A4643" t="s">
        <v>1117</v>
      </c>
      <c r="B4643">
        <f t="shared" si="72"/>
        <v>4643</v>
      </c>
    </row>
    <row r="4644" spans="1:2" x14ac:dyDescent="0.2">
      <c r="A4644" t="s">
        <v>1118</v>
      </c>
      <c r="B4644">
        <f t="shared" si="72"/>
        <v>4644</v>
      </c>
    </row>
    <row r="4645" spans="1:2" x14ac:dyDescent="0.2">
      <c r="A4645" t="s">
        <v>1066</v>
      </c>
      <c r="B4645">
        <f t="shared" si="72"/>
        <v>4645</v>
      </c>
    </row>
    <row r="4646" spans="1:2" x14ac:dyDescent="0.2">
      <c r="A4646" t="s">
        <v>1268</v>
      </c>
      <c r="B4646">
        <f t="shared" si="72"/>
        <v>4646</v>
      </c>
    </row>
    <row r="4647" spans="1:2" x14ac:dyDescent="0.2">
      <c r="A4647" t="s">
        <v>1068</v>
      </c>
      <c r="B4647">
        <f t="shared" si="72"/>
        <v>4647</v>
      </c>
    </row>
    <row r="4648" spans="1:2" x14ac:dyDescent="0.2">
      <c r="A4648" t="s">
        <v>1069</v>
      </c>
      <c r="B4648">
        <f t="shared" si="72"/>
        <v>4648</v>
      </c>
    </row>
    <row r="4649" spans="1:2" x14ac:dyDescent="0.2">
      <c r="A4649" t="s">
        <v>1924</v>
      </c>
      <c r="B4649">
        <f t="shared" si="72"/>
        <v>4649</v>
      </c>
    </row>
    <row r="4650" spans="1:2" x14ac:dyDescent="0.2">
      <c r="A4650" t="s">
        <v>1071</v>
      </c>
      <c r="B4650">
        <f t="shared" si="72"/>
        <v>4650</v>
      </c>
    </row>
    <row r="4651" spans="1:2" x14ac:dyDescent="0.2">
      <c r="A4651" t="s">
        <v>1072</v>
      </c>
      <c r="B4651">
        <f t="shared" si="72"/>
        <v>4651</v>
      </c>
    </row>
    <row r="4652" spans="1:2" x14ac:dyDescent="0.2">
      <c r="A4652" t="s">
        <v>1270</v>
      </c>
      <c r="B4652">
        <f t="shared" si="72"/>
        <v>4652</v>
      </c>
    </row>
    <row r="4653" spans="1:2" x14ac:dyDescent="0.2">
      <c r="A4653" t="s">
        <v>1271</v>
      </c>
      <c r="B4653">
        <f t="shared" si="72"/>
        <v>4653</v>
      </c>
    </row>
    <row r="4654" spans="1:2" x14ac:dyDescent="0.2">
      <c r="A4654" t="s">
        <v>1272</v>
      </c>
      <c r="B4654">
        <f t="shared" si="72"/>
        <v>4654</v>
      </c>
    </row>
    <row r="4655" spans="1:2" x14ac:dyDescent="0.2">
      <c r="A4655" t="s">
        <v>1273</v>
      </c>
      <c r="B4655">
        <f t="shared" si="72"/>
        <v>4655</v>
      </c>
    </row>
    <row r="4656" spans="1:2" x14ac:dyDescent="0.2">
      <c r="A4656" t="s">
        <v>1274</v>
      </c>
      <c r="B4656">
        <f t="shared" si="72"/>
        <v>4656</v>
      </c>
    </row>
    <row r="4657" spans="1:2" x14ac:dyDescent="0.2">
      <c r="A4657" t="s">
        <v>1079</v>
      </c>
      <c r="B4657">
        <f t="shared" si="72"/>
        <v>4657</v>
      </c>
    </row>
    <row r="4658" spans="1:2" x14ac:dyDescent="0.2">
      <c r="A4658" t="s">
        <v>1275</v>
      </c>
      <c r="B4658">
        <f t="shared" si="72"/>
        <v>4658</v>
      </c>
    </row>
    <row r="4659" spans="1:2" x14ac:dyDescent="0.2">
      <c r="A4659" t="s">
        <v>1081</v>
      </c>
      <c r="B4659">
        <f t="shared" si="72"/>
        <v>4659</v>
      </c>
    </row>
    <row r="4660" spans="1:2" x14ac:dyDescent="0.2">
      <c r="A4660" t="s">
        <v>1276</v>
      </c>
      <c r="B4660">
        <f t="shared" si="72"/>
        <v>4660</v>
      </c>
    </row>
    <row r="4661" spans="1:2" x14ac:dyDescent="0.2">
      <c r="A4661" t="s">
        <v>1277</v>
      </c>
      <c r="B4661">
        <f t="shared" si="72"/>
        <v>4661</v>
      </c>
    </row>
    <row r="4662" spans="1:2" x14ac:dyDescent="0.2">
      <c r="A4662" t="s">
        <v>1084</v>
      </c>
      <c r="B4662">
        <f t="shared" si="72"/>
        <v>4662</v>
      </c>
    </row>
    <row r="4663" spans="1:2" x14ac:dyDescent="0.2">
      <c r="A4663" t="s">
        <v>1085</v>
      </c>
      <c r="B4663">
        <f t="shared" si="72"/>
        <v>4663</v>
      </c>
    </row>
    <row r="4664" spans="1:2" x14ac:dyDescent="0.2">
      <c r="A4664" t="s">
        <v>1086</v>
      </c>
      <c r="B4664">
        <f t="shared" si="72"/>
        <v>4664</v>
      </c>
    </row>
    <row r="4665" spans="1:2" x14ac:dyDescent="0.2">
      <c r="A4665" t="s">
        <v>1072</v>
      </c>
      <c r="B4665">
        <f t="shared" si="72"/>
        <v>4665</v>
      </c>
    </row>
    <row r="4666" spans="1:2" x14ac:dyDescent="0.2">
      <c r="A4666" t="s">
        <v>1087</v>
      </c>
      <c r="B4666">
        <f t="shared" si="72"/>
        <v>4666</v>
      </c>
    </row>
    <row r="4667" spans="1:2" x14ac:dyDescent="0.2">
      <c r="A4667" t="s">
        <v>1278</v>
      </c>
      <c r="B4667">
        <f t="shared" si="72"/>
        <v>4667</v>
      </c>
    </row>
    <row r="4668" spans="1:2" x14ac:dyDescent="0.2">
      <c r="A4668" t="s">
        <v>1081</v>
      </c>
      <c r="B4668">
        <f t="shared" si="72"/>
        <v>4668</v>
      </c>
    </row>
    <row r="4669" spans="1:2" x14ac:dyDescent="0.2">
      <c r="A4669" t="s">
        <v>1279</v>
      </c>
      <c r="B4669">
        <f t="shared" si="72"/>
        <v>4669</v>
      </c>
    </row>
    <row r="4670" spans="1:2" x14ac:dyDescent="0.2">
      <c r="A4670" t="s">
        <v>1280</v>
      </c>
      <c r="B4670">
        <f t="shared" si="72"/>
        <v>4670</v>
      </c>
    </row>
    <row r="4671" spans="1:2" x14ac:dyDescent="0.2">
      <c r="A4671" t="s">
        <v>1084</v>
      </c>
      <c r="B4671">
        <f t="shared" si="72"/>
        <v>4671</v>
      </c>
    </row>
    <row r="4672" spans="1:2" x14ac:dyDescent="0.2">
      <c r="A4672" t="s">
        <v>1085</v>
      </c>
      <c r="B4672">
        <f t="shared" si="72"/>
        <v>4672</v>
      </c>
    </row>
    <row r="4673" spans="1:2" x14ac:dyDescent="0.2">
      <c r="A4673" t="s">
        <v>1086</v>
      </c>
      <c r="B4673">
        <f t="shared" si="72"/>
        <v>4673</v>
      </c>
    </row>
    <row r="4674" spans="1:2" x14ac:dyDescent="0.2">
      <c r="A4674" t="s">
        <v>1072</v>
      </c>
      <c r="B4674">
        <f t="shared" si="72"/>
        <v>4674</v>
      </c>
    </row>
    <row r="4675" spans="1:2" x14ac:dyDescent="0.2">
      <c r="A4675" t="s">
        <v>1091</v>
      </c>
      <c r="B4675">
        <f t="shared" ref="B4675:B4738" si="73">B4674+1</f>
        <v>4675</v>
      </c>
    </row>
    <row r="4676" spans="1:2" x14ac:dyDescent="0.2">
      <c r="A4676" t="s">
        <v>1281</v>
      </c>
      <c r="B4676">
        <f t="shared" si="73"/>
        <v>4676</v>
      </c>
    </row>
    <row r="4677" spans="1:2" x14ac:dyDescent="0.2">
      <c r="A4677" t="s">
        <v>1081</v>
      </c>
      <c r="B4677">
        <f t="shared" si="73"/>
        <v>4677</v>
      </c>
    </row>
    <row r="4678" spans="1:2" x14ac:dyDescent="0.2">
      <c r="A4678" t="s">
        <v>1282</v>
      </c>
      <c r="B4678">
        <f t="shared" si="73"/>
        <v>4678</v>
      </c>
    </row>
    <row r="4679" spans="1:2" x14ac:dyDescent="0.2">
      <c r="A4679" t="s">
        <v>1283</v>
      </c>
      <c r="B4679">
        <f t="shared" si="73"/>
        <v>4679</v>
      </c>
    </row>
    <row r="4680" spans="1:2" x14ac:dyDescent="0.2">
      <c r="A4680" t="s">
        <v>1084</v>
      </c>
      <c r="B4680">
        <f t="shared" si="73"/>
        <v>4680</v>
      </c>
    </row>
    <row r="4681" spans="1:2" x14ac:dyDescent="0.2">
      <c r="A4681" t="s">
        <v>1085</v>
      </c>
      <c r="B4681">
        <f t="shared" si="73"/>
        <v>4681</v>
      </c>
    </row>
    <row r="4682" spans="1:2" x14ac:dyDescent="0.2">
      <c r="A4682" t="s">
        <v>1086</v>
      </c>
      <c r="B4682">
        <f t="shared" si="73"/>
        <v>4682</v>
      </c>
    </row>
    <row r="4683" spans="1:2" x14ac:dyDescent="0.2">
      <c r="A4683" t="s">
        <v>1072</v>
      </c>
      <c r="B4683">
        <f t="shared" si="73"/>
        <v>4683</v>
      </c>
    </row>
    <row r="4684" spans="1:2" x14ac:dyDescent="0.2">
      <c r="A4684" t="s">
        <v>1095</v>
      </c>
      <c r="B4684">
        <f t="shared" si="73"/>
        <v>4684</v>
      </c>
    </row>
    <row r="4685" spans="1:2" x14ac:dyDescent="0.2">
      <c r="A4685" t="s">
        <v>1284</v>
      </c>
      <c r="B4685">
        <f t="shared" si="73"/>
        <v>4685</v>
      </c>
    </row>
    <row r="4686" spans="1:2" x14ac:dyDescent="0.2">
      <c r="A4686" t="s">
        <v>1097</v>
      </c>
      <c r="B4686">
        <f t="shared" si="73"/>
        <v>4686</v>
      </c>
    </row>
    <row r="4687" spans="1:2" x14ac:dyDescent="0.2">
      <c r="A4687" t="s">
        <v>1072</v>
      </c>
      <c r="B4687">
        <f t="shared" si="73"/>
        <v>4687</v>
      </c>
    </row>
    <row r="4688" spans="1:2" x14ac:dyDescent="0.2">
      <c r="A4688" t="s">
        <v>1925</v>
      </c>
      <c r="B4688">
        <f t="shared" si="73"/>
        <v>4688</v>
      </c>
    </row>
    <row r="4689" spans="1:2" x14ac:dyDescent="0.2">
      <c r="A4689" t="s">
        <v>1286</v>
      </c>
      <c r="B4689">
        <f t="shared" si="73"/>
        <v>4689</v>
      </c>
    </row>
    <row r="4690" spans="1:2" x14ac:dyDescent="0.2">
      <c r="A4690" t="s">
        <v>1287</v>
      </c>
      <c r="B4690">
        <f t="shared" si="73"/>
        <v>4690</v>
      </c>
    </row>
    <row r="4691" spans="1:2" x14ac:dyDescent="0.2">
      <c r="A4691" t="s">
        <v>1288</v>
      </c>
      <c r="B4691">
        <f t="shared" si="73"/>
        <v>4691</v>
      </c>
    </row>
    <row r="4692" spans="1:2" x14ac:dyDescent="0.2">
      <c r="A4692" t="s">
        <v>1289</v>
      </c>
      <c r="B4692">
        <f t="shared" si="73"/>
        <v>4692</v>
      </c>
    </row>
    <row r="4693" spans="1:2" x14ac:dyDescent="0.2">
      <c r="A4693" t="s">
        <v>1081</v>
      </c>
      <c r="B4693">
        <f t="shared" si="73"/>
        <v>4693</v>
      </c>
    </row>
    <row r="4694" spans="1:2" x14ac:dyDescent="0.2">
      <c r="A4694" t="s">
        <v>1290</v>
      </c>
      <c r="B4694">
        <f t="shared" si="73"/>
        <v>4694</v>
      </c>
    </row>
    <row r="4695" spans="1:2" x14ac:dyDescent="0.2">
      <c r="A4695" t="s">
        <v>1084</v>
      </c>
      <c r="B4695">
        <f t="shared" si="73"/>
        <v>4695</v>
      </c>
    </row>
    <row r="4696" spans="1:2" x14ac:dyDescent="0.2">
      <c r="A4696" t="s">
        <v>1085</v>
      </c>
      <c r="B4696">
        <f t="shared" si="73"/>
        <v>4696</v>
      </c>
    </row>
    <row r="4697" spans="1:2" x14ac:dyDescent="0.2">
      <c r="A4697" t="s">
        <v>1086</v>
      </c>
      <c r="B4697">
        <f t="shared" si="73"/>
        <v>4697</v>
      </c>
    </row>
    <row r="4698" spans="1:2" x14ac:dyDescent="0.2">
      <c r="A4698" t="s">
        <v>1072</v>
      </c>
      <c r="B4698">
        <f t="shared" si="73"/>
        <v>4698</v>
      </c>
    </row>
    <row r="4699" spans="1:2" x14ac:dyDescent="0.2">
      <c r="A4699" t="s">
        <v>1926</v>
      </c>
      <c r="B4699">
        <f t="shared" si="73"/>
        <v>4699</v>
      </c>
    </row>
    <row r="4700" spans="1:2" x14ac:dyDescent="0.2">
      <c r="A4700" t="s">
        <v>1101</v>
      </c>
      <c r="B4700">
        <f t="shared" si="73"/>
        <v>4700</v>
      </c>
    </row>
    <row r="4701" spans="1:2" x14ac:dyDescent="0.2">
      <c r="A4701" t="s">
        <v>1927</v>
      </c>
      <c r="B4701">
        <f t="shared" si="73"/>
        <v>4701</v>
      </c>
    </row>
    <row r="4702" spans="1:2" x14ac:dyDescent="0.2">
      <c r="A4702" t="s">
        <v>1928</v>
      </c>
      <c r="B4702">
        <f t="shared" si="73"/>
        <v>4702</v>
      </c>
    </row>
    <row r="4703" spans="1:2" x14ac:dyDescent="0.2">
      <c r="A4703" t="s">
        <v>1929</v>
      </c>
      <c r="B4703">
        <f t="shared" si="73"/>
        <v>4703</v>
      </c>
    </row>
    <row r="4704" spans="1:2" x14ac:dyDescent="0.2">
      <c r="A4704" t="s">
        <v>1105</v>
      </c>
      <c r="B4704">
        <f t="shared" si="73"/>
        <v>4704</v>
      </c>
    </row>
    <row r="4705" spans="1:2" x14ac:dyDescent="0.2">
      <c r="A4705" t="s">
        <v>1072</v>
      </c>
      <c r="B4705">
        <f t="shared" si="73"/>
        <v>4705</v>
      </c>
    </row>
    <row r="4706" spans="1:2" x14ac:dyDescent="0.2">
      <c r="A4706" t="s">
        <v>1295</v>
      </c>
      <c r="B4706">
        <f t="shared" si="73"/>
        <v>4706</v>
      </c>
    </row>
    <row r="4707" spans="1:2" x14ac:dyDescent="0.2">
      <c r="A4707" t="s">
        <v>1107</v>
      </c>
      <c r="B4707">
        <f t="shared" si="73"/>
        <v>4707</v>
      </c>
    </row>
    <row r="4708" spans="1:2" x14ac:dyDescent="0.2">
      <c r="A4708" t="s">
        <v>1930</v>
      </c>
      <c r="B4708">
        <f t="shared" si="73"/>
        <v>4708</v>
      </c>
    </row>
    <row r="4709" spans="1:2" x14ac:dyDescent="0.2">
      <c r="A4709" t="s">
        <v>1297</v>
      </c>
      <c r="B4709">
        <f t="shared" si="73"/>
        <v>4709</v>
      </c>
    </row>
    <row r="4710" spans="1:2" x14ac:dyDescent="0.2">
      <c r="A4710" t="s">
        <v>1931</v>
      </c>
      <c r="B4710">
        <f t="shared" si="73"/>
        <v>4710</v>
      </c>
    </row>
    <row r="4711" spans="1:2" x14ac:dyDescent="0.2">
      <c r="A4711" t="s">
        <v>1111</v>
      </c>
      <c r="B4711">
        <f t="shared" si="73"/>
        <v>4711</v>
      </c>
    </row>
    <row r="4712" spans="1:2" x14ac:dyDescent="0.2">
      <c r="A4712" t="s">
        <v>1299</v>
      </c>
      <c r="B4712">
        <f t="shared" si="73"/>
        <v>4712</v>
      </c>
    </row>
    <row r="4713" spans="1:2" x14ac:dyDescent="0.2">
      <c r="A4713" t="s">
        <v>1081</v>
      </c>
      <c r="B4713">
        <f t="shared" si="73"/>
        <v>4713</v>
      </c>
    </row>
    <row r="4714" spans="1:2" x14ac:dyDescent="0.2">
      <c r="A4714" t="s">
        <v>1300</v>
      </c>
      <c r="B4714">
        <f t="shared" si="73"/>
        <v>4714</v>
      </c>
    </row>
    <row r="4715" spans="1:2" x14ac:dyDescent="0.2">
      <c r="A4715" t="s">
        <v>1301</v>
      </c>
      <c r="B4715">
        <f t="shared" si="73"/>
        <v>4715</v>
      </c>
    </row>
    <row r="4716" spans="1:2" x14ac:dyDescent="0.2">
      <c r="A4716" t="s">
        <v>1084</v>
      </c>
      <c r="B4716">
        <f t="shared" si="73"/>
        <v>4716</v>
      </c>
    </row>
    <row r="4717" spans="1:2" x14ac:dyDescent="0.2">
      <c r="A4717" t="s">
        <v>1085</v>
      </c>
      <c r="B4717">
        <f t="shared" si="73"/>
        <v>4717</v>
      </c>
    </row>
    <row r="4718" spans="1:2" x14ac:dyDescent="0.2">
      <c r="A4718" t="s">
        <v>1086</v>
      </c>
      <c r="B4718">
        <f t="shared" si="73"/>
        <v>4718</v>
      </c>
    </row>
    <row r="4719" spans="1:2" x14ac:dyDescent="0.2">
      <c r="A4719" t="s">
        <v>1072</v>
      </c>
      <c r="B4719">
        <f t="shared" si="73"/>
        <v>4719</v>
      </c>
    </row>
    <row r="4720" spans="1:2" x14ac:dyDescent="0.2">
      <c r="A4720" t="s">
        <v>1302</v>
      </c>
      <c r="B4720">
        <f t="shared" si="73"/>
        <v>4720</v>
      </c>
    </row>
    <row r="4721" spans="1:2" x14ac:dyDescent="0.2">
      <c r="A4721" t="s">
        <v>1303</v>
      </c>
      <c r="B4721">
        <f t="shared" si="73"/>
        <v>4721</v>
      </c>
    </row>
    <row r="4722" spans="1:2" x14ac:dyDescent="0.2">
      <c r="A4722" t="s">
        <v>1117</v>
      </c>
      <c r="B4722">
        <f t="shared" si="73"/>
        <v>4722</v>
      </c>
    </row>
    <row r="4723" spans="1:2" x14ac:dyDescent="0.2">
      <c r="A4723" t="s">
        <v>1118</v>
      </c>
      <c r="B4723">
        <f t="shared" si="73"/>
        <v>4723</v>
      </c>
    </row>
    <row r="4724" spans="1:2" x14ac:dyDescent="0.2">
      <c r="A4724" t="s">
        <v>1066</v>
      </c>
      <c r="B4724">
        <f t="shared" si="73"/>
        <v>4724</v>
      </c>
    </row>
    <row r="4725" spans="1:2" x14ac:dyDescent="0.2">
      <c r="A4725" t="s">
        <v>1268</v>
      </c>
      <c r="B4725">
        <f t="shared" si="73"/>
        <v>4725</v>
      </c>
    </row>
    <row r="4726" spans="1:2" x14ac:dyDescent="0.2">
      <c r="A4726" t="s">
        <v>1068</v>
      </c>
      <c r="B4726">
        <f t="shared" si="73"/>
        <v>4726</v>
      </c>
    </row>
    <row r="4727" spans="1:2" x14ac:dyDescent="0.2">
      <c r="A4727" t="s">
        <v>1069</v>
      </c>
      <c r="B4727">
        <f t="shared" si="73"/>
        <v>4727</v>
      </c>
    </row>
    <row r="4728" spans="1:2" x14ac:dyDescent="0.2">
      <c r="A4728" t="s">
        <v>1932</v>
      </c>
      <c r="B4728">
        <f t="shared" si="73"/>
        <v>4728</v>
      </c>
    </row>
    <row r="4729" spans="1:2" x14ac:dyDescent="0.2">
      <c r="A4729" t="s">
        <v>1071</v>
      </c>
      <c r="B4729">
        <f t="shared" si="73"/>
        <v>4729</v>
      </c>
    </row>
    <row r="4730" spans="1:2" x14ac:dyDescent="0.2">
      <c r="A4730" t="s">
        <v>1072</v>
      </c>
      <c r="B4730">
        <f t="shared" si="73"/>
        <v>4730</v>
      </c>
    </row>
    <row r="4731" spans="1:2" x14ac:dyDescent="0.2">
      <c r="A4731" t="s">
        <v>1270</v>
      </c>
      <c r="B4731">
        <f t="shared" si="73"/>
        <v>4731</v>
      </c>
    </row>
    <row r="4732" spans="1:2" x14ac:dyDescent="0.2">
      <c r="A4732" t="s">
        <v>1271</v>
      </c>
      <c r="B4732">
        <f t="shared" si="73"/>
        <v>4732</v>
      </c>
    </row>
    <row r="4733" spans="1:2" x14ac:dyDescent="0.2">
      <c r="A4733" t="s">
        <v>1272</v>
      </c>
      <c r="B4733">
        <f t="shared" si="73"/>
        <v>4733</v>
      </c>
    </row>
    <row r="4734" spans="1:2" x14ac:dyDescent="0.2">
      <c r="A4734" t="s">
        <v>1273</v>
      </c>
      <c r="B4734">
        <f t="shared" si="73"/>
        <v>4734</v>
      </c>
    </row>
    <row r="4735" spans="1:2" x14ac:dyDescent="0.2">
      <c r="A4735" t="s">
        <v>1274</v>
      </c>
      <c r="B4735">
        <f t="shared" si="73"/>
        <v>4735</v>
      </c>
    </row>
    <row r="4736" spans="1:2" x14ac:dyDescent="0.2">
      <c r="A4736" t="s">
        <v>1079</v>
      </c>
      <c r="B4736">
        <f t="shared" si="73"/>
        <v>4736</v>
      </c>
    </row>
    <row r="4737" spans="1:2" x14ac:dyDescent="0.2">
      <c r="A4737" t="s">
        <v>1275</v>
      </c>
      <c r="B4737">
        <f t="shared" si="73"/>
        <v>4737</v>
      </c>
    </row>
    <row r="4738" spans="1:2" x14ac:dyDescent="0.2">
      <c r="A4738" t="s">
        <v>1081</v>
      </c>
      <c r="B4738">
        <f t="shared" si="73"/>
        <v>4738</v>
      </c>
    </row>
    <row r="4739" spans="1:2" x14ac:dyDescent="0.2">
      <c r="A4739" t="s">
        <v>1276</v>
      </c>
      <c r="B4739">
        <f t="shared" ref="B4739:B4802" si="74">B4738+1</f>
        <v>4739</v>
      </c>
    </row>
    <row r="4740" spans="1:2" x14ac:dyDescent="0.2">
      <c r="A4740" t="s">
        <v>1277</v>
      </c>
      <c r="B4740">
        <f t="shared" si="74"/>
        <v>4740</v>
      </c>
    </row>
    <row r="4741" spans="1:2" x14ac:dyDescent="0.2">
      <c r="A4741" t="s">
        <v>1084</v>
      </c>
      <c r="B4741">
        <f t="shared" si="74"/>
        <v>4741</v>
      </c>
    </row>
    <row r="4742" spans="1:2" x14ac:dyDescent="0.2">
      <c r="A4742" t="s">
        <v>1085</v>
      </c>
      <c r="B4742">
        <f t="shared" si="74"/>
        <v>4742</v>
      </c>
    </row>
    <row r="4743" spans="1:2" x14ac:dyDescent="0.2">
      <c r="A4743" t="s">
        <v>1086</v>
      </c>
      <c r="B4743">
        <f t="shared" si="74"/>
        <v>4743</v>
      </c>
    </row>
    <row r="4744" spans="1:2" x14ac:dyDescent="0.2">
      <c r="A4744" t="s">
        <v>1072</v>
      </c>
      <c r="B4744">
        <f t="shared" si="74"/>
        <v>4744</v>
      </c>
    </row>
    <row r="4745" spans="1:2" x14ac:dyDescent="0.2">
      <c r="A4745" t="s">
        <v>1087</v>
      </c>
      <c r="B4745">
        <f t="shared" si="74"/>
        <v>4745</v>
      </c>
    </row>
    <row r="4746" spans="1:2" x14ac:dyDescent="0.2">
      <c r="A4746" t="s">
        <v>1278</v>
      </c>
      <c r="B4746">
        <f t="shared" si="74"/>
        <v>4746</v>
      </c>
    </row>
    <row r="4747" spans="1:2" x14ac:dyDescent="0.2">
      <c r="A4747" t="s">
        <v>1081</v>
      </c>
      <c r="B4747">
        <f t="shared" si="74"/>
        <v>4747</v>
      </c>
    </row>
    <row r="4748" spans="1:2" x14ac:dyDescent="0.2">
      <c r="A4748" t="s">
        <v>1279</v>
      </c>
      <c r="B4748">
        <f t="shared" si="74"/>
        <v>4748</v>
      </c>
    </row>
    <row r="4749" spans="1:2" x14ac:dyDescent="0.2">
      <c r="A4749" t="s">
        <v>1280</v>
      </c>
      <c r="B4749">
        <f t="shared" si="74"/>
        <v>4749</v>
      </c>
    </row>
    <row r="4750" spans="1:2" x14ac:dyDescent="0.2">
      <c r="A4750" t="s">
        <v>1084</v>
      </c>
      <c r="B4750">
        <f t="shared" si="74"/>
        <v>4750</v>
      </c>
    </row>
    <row r="4751" spans="1:2" x14ac:dyDescent="0.2">
      <c r="A4751" t="s">
        <v>1085</v>
      </c>
      <c r="B4751">
        <f t="shared" si="74"/>
        <v>4751</v>
      </c>
    </row>
    <row r="4752" spans="1:2" x14ac:dyDescent="0.2">
      <c r="A4752" t="s">
        <v>1086</v>
      </c>
      <c r="B4752">
        <f t="shared" si="74"/>
        <v>4752</v>
      </c>
    </row>
    <row r="4753" spans="1:2" x14ac:dyDescent="0.2">
      <c r="A4753" t="s">
        <v>1072</v>
      </c>
      <c r="B4753">
        <f t="shared" si="74"/>
        <v>4753</v>
      </c>
    </row>
    <row r="4754" spans="1:2" x14ac:dyDescent="0.2">
      <c r="A4754" t="s">
        <v>1091</v>
      </c>
      <c r="B4754">
        <f t="shared" si="74"/>
        <v>4754</v>
      </c>
    </row>
    <row r="4755" spans="1:2" x14ac:dyDescent="0.2">
      <c r="A4755" t="s">
        <v>1281</v>
      </c>
      <c r="B4755">
        <f t="shared" si="74"/>
        <v>4755</v>
      </c>
    </row>
    <row r="4756" spans="1:2" x14ac:dyDescent="0.2">
      <c r="A4756" t="s">
        <v>1081</v>
      </c>
      <c r="B4756">
        <f t="shared" si="74"/>
        <v>4756</v>
      </c>
    </row>
    <row r="4757" spans="1:2" x14ac:dyDescent="0.2">
      <c r="A4757" t="s">
        <v>1282</v>
      </c>
      <c r="B4757">
        <f t="shared" si="74"/>
        <v>4757</v>
      </c>
    </row>
    <row r="4758" spans="1:2" x14ac:dyDescent="0.2">
      <c r="A4758" t="s">
        <v>1283</v>
      </c>
      <c r="B4758">
        <f t="shared" si="74"/>
        <v>4758</v>
      </c>
    </row>
    <row r="4759" spans="1:2" x14ac:dyDescent="0.2">
      <c r="A4759" t="s">
        <v>1084</v>
      </c>
      <c r="B4759">
        <f t="shared" si="74"/>
        <v>4759</v>
      </c>
    </row>
    <row r="4760" spans="1:2" x14ac:dyDescent="0.2">
      <c r="A4760" t="s">
        <v>1085</v>
      </c>
      <c r="B4760">
        <f t="shared" si="74"/>
        <v>4760</v>
      </c>
    </row>
    <row r="4761" spans="1:2" x14ac:dyDescent="0.2">
      <c r="A4761" t="s">
        <v>1086</v>
      </c>
      <c r="B4761">
        <f t="shared" si="74"/>
        <v>4761</v>
      </c>
    </row>
    <row r="4762" spans="1:2" x14ac:dyDescent="0.2">
      <c r="A4762" t="s">
        <v>1072</v>
      </c>
      <c r="B4762">
        <f t="shared" si="74"/>
        <v>4762</v>
      </c>
    </row>
    <row r="4763" spans="1:2" x14ac:dyDescent="0.2">
      <c r="A4763" t="s">
        <v>1095</v>
      </c>
      <c r="B4763">
        <f t="shared" si="74"/>
        <v>4763</v>
      </c>
    </row>
    <row r="4764" spans="1:2" x14ac:dyDescent="0.2">
      <c r="A4764" t="s">
        <v>1284</v>
      </c>
      <c r="B4764">
        <f t="shared" si="74"/>
        <v>4764</v>
      </c>
    </row>
    <row r="4765" spans="1:2" x14ac:dyDescent="0.2">
      <c r="A4765" t="s">
        <v>1097</v>
      </c>
      <c r="B4765">
        <f t="shared" si="74"/>
        <v>4765</v>
      </c>
    </row>
    <row r="4766" spans="1:2" x14ac:dyDescent="0.2">
      <c r="A4766" t="s">
        <v>1072</v>
      </c>
      <c r="B4766">
        <f t="shared" si="74"/>
        <v>4766</v>
      </c>
    </row>
    <row r="4767" spans="1:2" x14ac:dyDescent="0.2">
      <c r="A4767" t="s">
        <v>1933</v>
      </c>
      <c r="B4767">
        <f t="shared" si="74"/>
        <v>4767</v>
      </c>
    </row>
    <row r="4768" spans="1:2" x14ac:dyDescent="0.2">
      <c r="A4768" t="s">
        <v>1286</v>
      </c>
      <c r="B4768">
        <f t="shared" si="74"/>
        <v>4768</v>
      </c>
    </row>
    <row r="4769" spans="1:2" x14ac:dyDescent="0.2">
      <c r="A4769" t="s">
        <v>1287</v>
      </c>
      <c r="B4769">
        <f t="shared" si="74"/>
        <v>4769</v>
      </c>
    </row>
    <row r="4770" spans="1:2" x14ac:dyDescent="0.2">
      <c r="A4770" t="s">
        <v>1288</v>
      </c>
      <c r="B4770">
        <f t="shared" si="74"/>
        <v>4770</v>
      </c>
    </row>
    <row r="4771" spans="1:2" x14ac:dyDescent="0.2">
      <c r="A4771" t="s">
        <v>1289</v>
      </c>
      <c r="B4771">
        <f t="shared" si="74"/>
        <v>4771</v>
      </c>
    </row>
    <row r="4772" spans="1:2" x14ac:dyDescent="0.2">
      <c r="A4772" t="s">
        <v>1081</v>
      </c>
      <c r="B4772">
        <f t="shared" si="74"/>
        <v>4772</v>
      </c>
    </row>
    <row r="4773" spans="1:2" x14ac:dyDescent="0.2">
      <c r="A4773" t="s">
        <v>1290</v>
      </c>
      <c r="B4773">
        <f t="shared" si="74"/>
        <v>4773</v>
      </c>
    </row>
    <row r="4774" spans="1:2" x14ac:dyDescent="0.2">
      <c r="A4774" t="s">
        <v>1084</v>
      </c>
      <c r="B4774">
        <f t="shared" si="74"/>
        <v>4774</v>
      </c>
    </row>
    <row r="4775" spans="1:2" x14ac:dyDescent="0.2">
      <c r="A4775" t="s">
        <v>1085</v>
      </c>
      <c r="B4775">
        <f t="shared" si="74"/>
        <v>4775</v>
      </c>
    </row>
    <row r="4776" spans="1:2" x14ac:dyDescent="0.2">
      <c r="A4776" t="s">
        <v>1086</v>
      </c>
      <c r="B4776">
        <f t="shared" si="74"/>
        <v>4776</v>
      </c>
    </row>
    <row r="4777" spans="1:2" x14ac:dyDescent="0.2">
      <c r="A4777" t="s">
        <v>1072</v>
      </c>
      <c r="B4777">
        <f t="shared" si="74"/>
        <v>4777</v>
      </c>
    </row>
    <row r="4778" spans="1:2" x14ac:dyDescent="0.2">
      <c r="A4778" t="s">
        <v>1934</v>
      </c>
      <c r="B4778">
        <f t="shared" si="74"/>
        <v>4778</v>
      </c>
    </row>
    <row r="4779" spans="1:2" x14ac:dyDescent="0.2">
      <c r="A4779" t="s">
        <v>1101</v>
      </c>
      <c r="B4779">
        <f t="shared" si="74"/>
        <v>4779</v>
      </c>
    </row>
    <row r="4780" spans="1:2" x14ac:dyDescent="0.2">
      <c r="A4780" t="s">
        <v>1935</v>
      </c>
      <c r="B4780">
        <f t="shared" si="74"/>
        <v>4780</v>
      </c>
    </row>
    <row r="4781" spans="1:2" x14ac:dyDescent="0.2">
      <c r="A4781" t="s">
        <v>1936</v>
      </c>
      <c r="B4781">
        <f t="shared" si="74"/>
        <v>4781</v>
      </c>
    </row>
    <row r="4782" spans="1:2" x14ac:dyDescent="0.2">
      <c r="A4782" t="s">
        <v>1937</v>
      </c>
      <c r="B4782">
        <f t="shared" si="74"/>
        <v>4782</v>
      </c>
    </row>
    <row r="4783" spans="1:2" x14ac:dyDescent="0.2">
      <c r="A4783" t="s">
        <v>1105</v>
      </c>
      <c r="B4783">
        <f t="shared" si="74"/>
        <v>4783</v>
      </c>
    </row>
    <row r="4784" spans="1:2" x14ac:dyDescent="0.2">
      <c r="A4784" t="s">
        <v>1072</v>
      </c>
      <c r="B4784">
        <f t="shared" si="74"/>
        <v>4784</v>
      </c>
    </row>
    <row r="4785" spans="1:2" x14ac:dyDescent="0.2">
      <c r="A4785" t="s">
        <v>1295</v>
      </c>
      <c r="B4785">
        <f t="shared" si="74"/>
        <v>4785</v>
      </c>
    </row>
    <row r="4786" spans="1:2" x14ac:dyDescent="0.2">
      <c r="A4786" t="s">
        <v>1107</v>
      </c>
      <c r="B4786">
        <f t="shared" si="74"/>
        <v>4786</v>
      </c>
    </row>
    <row r="4787" spans="1:2" x14ac:dyDescent="0.2">
      <c r="A4787" t="s">
        <v>1938</v>
      </c>
      <c r="B4787">
        <f t="shared" si="74"/>
        <v>4787</v>
      </c>
    </row>
    <row r="4788" spans="1:2" x14ac:dyDescent="0.2">
      <c r="A4788" t="s">
        <v>1297</v>
      </c>
      <c r="B4788">
        <f t="shared" si="74"/>
        <v>4788</v>
      </c>
    </row>
    <row r="4789" spans="1:2" x14ac:dyDescent="0.2">
      <c r="A4789" t="s">
        <v>1939</v>
      </c>
      <c r="B4789">
        <f t="shared" si="74"/>
        <v>4789</v>
      </c>
    </row>
    <row r="4790" spans="1:2" x14ac:dyDescent="0.2">
      <c r="A4790" t="s">
        <v>1111</v>
      </c>
      <c r="B4790">
        <f t="shared" si="74"/>
        <v>4790</v>
      </c>
    </row>
    <row r="4791" spans="1:2" x14ac:dyDescent="0.2">
      <c r="A4791" t="s">
        <v>1299</v>
      </c>
      <c r="B4791">
        <f t="shared" si="74"/>
        <v>4791</v>
      </c>
    </row>
    <row r="4792" spans="1:2" x14ac:dyDescent="0.2">
      <c r="A4792" t="s">
        <v>1081</v>
      </c>
      <c r="B4792">
        <f t="shared" si="74"/>
        <v>4792</v>
      </c>
    </row>
    <row r="4793" spans="1:2" x14ac:dyDescent="0.2">
      <c r="A4793" t="s">
        <v>1300</v>
      </c>
      <c r="B4793">
        <f t="shared" si="74"/>
        <v>4793</v>
      </c>
    </row>
    <row r="4794" spans="1:2" x14ac:dyDescent="0.2">
      <c r="A4794" t="s">
        <v>1301</v>
      </c>
      <c r="B4794">
        <f t="shared" si="74"/>
        <v>4794</v>
      </c>
    </row>
    <row r="4795" spans="1:2" x14ac:dyDescent="0.2">
      <c r="A4795" t="s">
        <v>1084</v>
      </c>
      <c r="B4795">
        <f t="shared" si="74"/>
        <v>4795</v>
      </c>
    </row>
    <row r="4796" spans="1:2" x14ac:dyDescent="0.2">
      <c r="A4796" t="s">
        <v>1085</v>
      </c>
      <c r="B4796">
        <f t="shared" si="74"/>
        <v>4796</v>
      </c>
    </row>
    <row r="4797" spans="1:2" x14ac:dyDescent="0.2">
      <c r="A4797" t="s">
        <v>1086</v>
      </c>
      <c r="B4797">
        <f t="shared" si="74"/>
        <v>4797</v>
      </c>
    </row>
    <row r="4798" spans="1:2" x14ac:dyDescent="0.2">
      <c r="A4798" t="s">
        <v>1072</v>
      </c>
      <c r="B4798">
        <f t="shared" si="74"/>
        <v>4798</v>
      </c>
    </row>
    <row r="4799" spans="1:2" x14ac:dyDescent="0.2">
      <c r="A4799" t="s">
        <v>1302</v>
      </c>
      <c r="B4799">
        <f t="shared" si="74"/>
        <v>4799</v>
      </c>
    </row>
    <row r="4800" spans="1:2" x14ac:dyDescent="0.2">
      <c r="A4800" t="s">
        <v>1303</v>
      </c>
      <c r="B4800">
        <f t="shared" si="74"/>
        <v>4800</v>
      </c>
    </row>
    <row r="4801" spans="1:2" x14ac:dyDescent="0.2">
      <c r="A4801" t="s">
        <v>1117</v>
      </c>
      <c r="B4801">
        <f t="shared" si="74"/>
        <v>4801</v>
      </c>
    </row>
    <row r="4802" spans="1:2" x14ac:dyDescent="0.2">
      <c r="A4802" t="s">
        <v>1118</v>
      </c>
      <c r="B4802">
        <f t="shared" si="74"/>
        <v>4802</v>
      </c>
    </row>
    <row r="4803" spans="1:2" x14ac:dyDescent="0.2">
      <c r="A4803" t="s">
        <v>1066</v>
      </c>
      <c r="B4803">
        <f t="shared" ref="B4803:B4866" si="75">B4802+1</f>
        <v>4803</v>
      </c>
    </row>
    <row r="4804" spans="1:2" x14ac:dyDescent="0.2">
      <c r="A4804" t="s">
        <v>1268</v>
      </c>
      <c r="B4804">
        <f t="shared" si="75"/>
        <v>4804</v>
      </c>
    </row>
    <row r="4805" spans="1:2" x14ac:dyDescent="0.2">
      <c r="A4805" t="s">
        <v>1068</v>
      </c>
      <c r="B4805">
        <f t="shared" si="75"/>
        <v>4805</v>
      </c>
    </row>
    <row r="4806" spans="1:2" x14ac:dyDescent="0.2">
      <c r="A4806" t="s">
        <v>1069</v>
      </c>
      <c r="B4806">
        <f t="shared" si="75"/>
        <v>4806</v>
      </c>
    </row>
    <row r="4807" spans="1:2" x14ac:dyDescent="0.2">
      <c r="A4807" t="s">
        <v>1940</v>
      </c>
      <c r="B4807">
        <f t="shared" si="75"/>
        <v>4807</v>
      </c>
    </row>
    <row r="4808" spans="1:2" x14ac:dyDescent="0.2">
      <c r="A4808" t="s">
        <v>1071</v>
      </c>
      <c r="B4808">
        <f t="shared" si="75"/>
        <v>4808</v>
      </c>
    </row>
    <row r="4809" spans="1:2" x14ac:dyDescent="0.2">
      <c r="A4809" t="s">
        <v>1072</v>
      </c>
      <c r="B4809">
        <f t="shared" si="75"/>
        <v>4809</v>
      </c>
    </row>
    <row r="4810" spans="1:2" x14ac:dyDescent="0.2">
      <c r="A4810" t="s">
        <v>1270</v>
      </c>
      <c r="B4810">
        <f t="shared" si="75"/>
        <v>4810</v>
      </c>
    </row>
    <row r="4811" spans="1:2" x14ac:dyDescent="0.2">
      <c r="A4811" t="s">
        <v>1271</v>
      </c>
      <c r="B4811">
        <f t="shared" si="75"/>
        <v>4811</v>
      </c>
    </row>
    <row r="4812" spans="1:2" x14ac:dyDescent="0.2">
      <c r="A4812" t="s">
        <v>1272</v>
      </c>
      <c r="B4812">
        <f t="shared" si="75"/>
        <v>4812</v>
      </c>
    </row>
    <row r="4813" spans="1:2" x14ac:dyDescent="0.2">
      <c r="A4813" t="s">
        <v>1273</v>
      </c>
      <c r="B4813">
        <f t="shared" si="75"/>
        <v>4813</v>
      </c>
    </row>
    <row r="4814" spans="1:2" x14ac:dyDescent="0.2">
      <c r="A4814" t="s">
        <v>1274</v>
      </c>
      <c r="B4814">
        <f t="shared" si="75"/>
        <v>4814</v>
      </c>
    </row>
    <row r="4815" spans="1:2" x14ac:dyDescent="0.2">
      <c r="A4815" t="s">
        <v>1079</v>
      </c>
      <c r="B4815">
        <f t="shared" si="75"/>
        <v>4815</v>
      </c>
    </row>
    <row r="4816" spans="1:2" x14ac:dyDescent="0.2">
      <c r="A4816" t="s">
        <v>1275</v>
      </c>
      <c r="B4816">
        <f t="shared" si="75"/>
        <v>4816</v>
      </c>
    </row>
    <row r="4817" spans="1:2" x14ac:dyDescent="0.2">
      <c r="A4817" t="s">
        <v>1081</v>
      </c>
      <c r="B4817">
        <f t="shared" si="75"/>
        <v>4817</v>
      </c>
    </row>
    <row r="4818" spans="1:2" x14ac:dyDescent="0.2">
      <c r="A4818" t="s">
        <v>1276</v>
      </c>
      <c r="B4818">
        <f t="shared" si="75"/>
        <v>4818</v>
      </c>
    </row>
    <row r="4819" spans="1:2" x14ac:dyDescent="0.2">
      <c r="A4819" t="s">
        <v>1277</v>
      </c>
      <c r="B4819">
        <f t="shared" si="75"/>
        <v>4819</v>
      </c>
    </row>
    <row r="4820" spans="1:2" x14ac:dyDescent="0.2">
      <c r="A4820" t="s">
        <v>1084</v>
      </c>
      <c r="B4820">
        <f t="shared" si="75"/>
        <v>4820</v>
      </c>
    </row>
    <row r="4821" spans="1:2" x14ac:dyDescent="0.2">
      <c r="A4821" t="s">
        <v>1085</v>
      </c>
      <c r="B4821">
        <f t="shared" si="75"/>
        <v>4821</v>
      </c>
    </row>
    <row r="4822" spans="1:2" x14ac:dyDescent="0.2">
      <c r="A4822" t="s">
        <v>1086</v>
      </c>
      <c r="B4822">
        <f t="shared" si="75"/>
        <v>4822</v>
      </c>
    </row>
    <row r="4823" spans="1:2" x14ac:dyDescent="0.2">
      <c r="A4823" t="s">
        <v>1072</v>
      </c>
      <c r="B4823">
        <f t="shared" si="75"/>
        <v>4823</v>
      </c>
    </row>
    <row r="4824" spans="1:2" x14ac:dyDescent="0.2">
      <c r="A4824" t="s">
        <v>1087</v>
      </c>
      <c r="B4824">
        <f t="shared" si="75"/>
        <v>4824</v>
      </c>
    </row>
    <row r="4825" spans="1:2" x14ac:dyDescent="0.2">
      <c r="A4825" t="s">
        <v>1278</v>
      </c>
      <c r="B4825">
        <f t="shared" si="75"/>
        <v>4825</v>
      </c>
    </row>
    <row r="4826" spans="1:2" x14ac:dyDescent="0.2">
      <c r="A4826" t="s">
        <v>1081</v>
      </c>
      <c r="B4826">
        <f t="shared" si="75"/>
        <v>4826</v>
      </c>
    </row>
    <row r="4827" spans="1:2" x14ac:dyDescent="0.2">
      <c r="A4827" t="s">
        <v>1279</v>
      </c>
      <c r="B4827">
        <f t="shared" si="75"/>
        <v>4827</v>
      </c>
    </row>
    <row r="4828" spans="1:2" x14ac:dyDescent="0.2">
      <c r="A4828" t="s">
        <v>1280</v>
      </c>
      <c r="B4828">
        <f t="shared" si="75"/>
        <v>4828</v>
      </c>
    </row>
    <row r="4829" spans="1:2" x14ac:dyDescent="0.2">
      <c r="A4829" t="s">
        <v>1084</v>
      </c>
      <c r="B4829">
        <f t="shared" si="75"/>
        <v>4829</v>
      </c>
    </row>
    <row r="4830" spans="1:2" x14ac:dyDescent="0.2">
      <c r="A4830" t="s">
        <v>1085</v>
      </c>
      <c r="B4830">
        <f t="shared" si="75"/>
        <v>4830</v>
      </c>
    </row>
    <row r="4831" spans="1:2" x14ac:dyDescent="0.2">
      <c r="A4831" t="s">
        <v>1086</v>
      </c>
      <c r="B4831">
        <f t="shared" si="75"/>
        <v>4831</v>
      </c>
    </row>
    <row r="4832" spans="1:2" x14ac:dyDescent="0.2">
      <c r="A4832" t="s">
        <v>1072</v>
      </c>
      <c r="B4832">
        <f t="shared" si="75"/>
        <v>4832</v>
      </c>
    </row>
    <row r="4833" spans="1:2" x14ac:dyDescent="0.2">
      <c r="A4833" t="s">
        <v>1091</v>
      </c>
      <c r="B4833">
        <f t="shared" si="75"/>
        <v>4833</v>
      </c>
    </row>
    <row r="4834" spans="1:2" x14ac:dyDescent="0.2">
      <c r="A4834" t="s">
        <v>1281</v>
      </c>
      <c r="B4834">
        <f t="shared" si="75"/>
        <v>4834</v>
      </c>
    </row>
    <row r="4835" spans="1:2" x14ac:dyDescent="0.2">
      <c r="A4835" t="s">
        <v>1081</v>
      </c>
      <c r="B4835">
        <f t="shared" si="75"/>
        <v>4835</v>
      </c>
    </row>
    <row r="4836" spans="1:2" x14ac:dyDescent="0.2">
      <c r="A4836" t="s">
        <v>1282</v>
      </c>
      <c r="B4836">
        <f t="shared" si="75"/>
        <v>4836</v>
      </c>
    </row>
    <row r="4837" spans="1:2" x14ac:dyDescent="0.2">
      <c r="A4837" t="s">
        <v>1283</v>
      </c>
      <c r="B4837">
        <f t="shared" si="75"/>
        <v>4837</v>
      </c>
    </row>
    <row r="4838" spans="1:2" x14ac:dyDescent="0.2">
      <c r="A4838" t="s">
        <v>1084</v>
      </c>
      <c r="B4838">
        <f t="shared" si="75"/>
        <v>4838</v>
      </c>
    </row>
    <row r="4839" spans="1:2" x14ac:dyDescent="0.2">
      <c r="A4839" t="s">
        <v>1085</v>
      </c>
      <c r="B4839">
        <f t="shared" si="75"/>
        <v>4839</v>
      </c>
    </row>
    <row r="4840" spans="1:2" x14ac:dyDescent="0.2">
      <c r="A4840" t="s">
        <v>1086</v>
      </c>
      <c r="B4840">
        <f t="shared" si="75"/>
        <v>4840</v>
      </c>
    </row>
    <row r="4841" spans="1:2" x14ac:dyDescent="0.2">
      <c r="A4841" t="s">
        <v>1072</v>
      </c>
      <c r="B4841">
        <f t="shared" si="75"/>
        <v>4841</v>
      </c>
    </row>
    <row r="4842" spans="1:2" x14ac:dyDescent="0.2">
      <c r="A4842" t="s">
        <v>1095</v>
      </c>
      <c r="B4842">
        <f t="shared" si="75"/>
        <v>4842</v>
      </c>
    </row>
    <row r="4843" spans="1:2" x14ac:dyDescent="0.2">
      <c r="A4843" t="s">
        <v>1284</v>
      </c>
      <c r="B4843">
        <f t="shared" si="75"/>
        <v>4843</v>
      </c>
    </row>
    <row r="4844" spans="1:2" x14ac:dyDescent="0.2">
      <c r="A4844" t="s">
        <v>1097</v>
      </c>
      <c r="B4844">
        <f t="shared" si="75"/>
        <v>4844</v>
      </c>
    </row>
    <row r="4845" spans="1:2" x14ac:dyDescent="0.2">
      <c r="A4845" t="s">
        <v>1072</v>
      </c>
      <c r="B4845">
        <f t="shared" si="75"/>
        <v>4845</v>
      </c>
    </row>
    <row r="4846" spans="1:2" x14ac:dyDescent="0.2">
      <c r="A4846" t="s">
        <v>1941</v>
      </c>
      <c r="B4846">
        <f t="shared" si="75"/>
        <v>4846</v>
      </c>
    </row>
    <row r="4847" spans="1:2" x14ac:dyDescent="0.2">
      <c r="A4847" t="s">
        <v>1286</v>
      </c>
      <c r="B4847">
        <f t="shared" si="75"/>
        <v>4847</v>
      </c>
    </row>
    <row r="4848" spans="1:2" x14ac:dyDescent="0.2">
      <c r="A4848" t="s">
        <v>1287</v>
      </c>
      <c r="B4848">
        <f t="shared" si="75"/>
        <v>4848</v>
      </c>
    </row>
    <row r="4849" spans="1:2" x14ac:dyDescent="0.2">
      <c r="A4849" t="s">
        <v>1288</v>
      </c>
      <c r="B4849">
        <f t="shared" si="75"/>
        <v>4849</v>
      </c>
    </row>
    <row r="4850" spans="1:2" x14ac:dyDescent="0.2">
      <c r="A4850" t="s">
        <v>1289</v>
      </c>
      <c r="B4850">
        <f t="shared" si="75"/>
        <v>4850</v>
      </c>
    </row>
    <row r="4851" spans="1:2" x14ac:dyDescent="0.2">
      <c r="A4851" t="s">
        <v>1081</v>
      </c>
      <c r="B4851">
        <f t="shared" si="75"/>
        <v>4851</v>
      </c>
    </row>
    <row r="4852" spans="1:2" x14ac:dyDescent="0.2">
      <c r="A4852" t="s">
        <v>1290</v>
      </c>
      <c r="B4852">
        <f t="shared" si="75"/>
        <v>4852</v>
      </c>
    </row>
    <row r="4853" spans="1:2" x14ac:dyDescent="0.2">
      <c r="A4853" t="s">
        <v>1084</v>
      </c>
      <c r="B4853">
        <f t="shared" si="75"/>
        <v>4853</v>
      </c>
    </row>
    <row r="4854" spans="1:2" x14ac:dyDescent="0.2">
      <c r="A4854" t="s">
        <v>1085</v>
      </c>
      <c r="B4854">
        <f t="shared" si="75"/>
        <v>4854</v>
      </c>
    </row>
    <row r="4855" spans="1:2" x14ac:dyDescent="0.2">
      <c r="A4855" t="s">
        <v>1086</v>
      </c>
      <c r="B4855">
        <f t="shared" si="75"/>
        <v>4855</v>
      </c>
    </row>
    <row r="4856" spans="1:2" x14ac:dyDescent="0.2">
      <c r="A4856" t="s">
        <v>1072</v>
      </c>
      <c r="B4856">
        <f t="shared" si="75"/>
        <v>4856</v>
      </c>
    </row>
    <row r="4857" spans="1:2" x14ac:dyDescent="0.2">
      <c r="A4857" t="s">
        <v>1942</v>
      </c>
      <c r="B4857">
        <f t="shared" si="75"/>
        <v>4857</v>
      </c>
    </row>
    <row r="4858" spans="1:2" x14ac:dyDescent="0.2">
      <c r="A4858" t="s">
        <v>1101</v>
      </c>
      <c r="B4858">
        <f t="shared" si="75"/>
        <v>4858</v>
      </c>
    </row>
    <row r="4859" spans="1:2" x14ac:dyDescent="0.2">
      <c r="A4859" t="s">
        <v>1455</v>
      </c>
      <c r="B4859">
        <f t="shared" si="75"/>
        <v>4859</v>
      </c>
    </row>
    <row r="4860" spans="1:2" x14ac:dyDescent="0.2">
      <c r="A4860" t="s">
        <v>1456</v>
      </c>
      <c r="B4860">
        <f t="shared" si="75"/>
        <v>4860</v>
      </c>
    </row>
    <row r="4861" spans="1:2" x14ac:dyDescent="0.2">
      <c r="A4861" t="s">
        <v>1457</v>
      </c>
      <c r="B4861">
        <f t="shared" si="75"/>
        <v>4861</v>
      </c>
    </row>
    <row r="4862" spans="1:2" x14ac:dyDescent="0.2">
      <c r="A4862" t="s">
        <v>1105</v>
      </c>
      <c r="B4862">
        <f t="shared" si="75"/>
        <v>4862</v>
      </c>
    </row>
    <row r="4863" spans="1:2" x14ac:dyDescent="0.2">
      <c r="A4863" t="s">
        <v>1072</v>
      </c>
      <c r="B4863">
        <f t="shared" si="75"/>
        <v>4863</v>
      </c>
    </row>
    <row r="4864" spans="1:2" x14ac:dyDescent="0.2">
      <c r="A4864" t="s">
        <v>1295</v>
      </c>
      <c r="B4864">
        <f t="shared" si="75"/>
        <v>4864</v>
      </c>
    </row>
    <row r="4865" spans="1:2" x14ac:dyDescent="0.2">
      <c r="A4865" t="s">
        <v>1107</v>
      </c>
      <c r="B4865">
        <f t="shared" si="75"/>
        <v>4865</v>
      </c>
    </row>
    <row r="4866" spans="1:2" x14ac:dyDescent="0.2">
      <c r="A4866" t="s">
        <v>1943</v>
      </c>
      <c r="B4866">
        <f t="shared" si="75"/>
        <v>4866</v>
      </c>
    </row>
    <row r="4867" spans="1:2" x14ac:dyDescent="0.2">
      <c r="A4867" t="s">
        <v>1297</v>
      </c>
      <c r="B4867">
        <f t="shared" ref="B4867:B4930" si="76">B4866+1</f>
        <v>4867</v>
      </c>
    </row>
    <row r="4868" spans="1:2" x14ac:dyDescent="0.2">
      <c r="A4868" t="s">
        <v>1944</v>
      </c>
      <c r="B4868">
        <f t="shared" si="76"/>
        <v>4868</v>
      </c>
    </row>
    <row r="4869" spans="1:2" x14ac:dyDescent="0.2">
      <c r="A4869" t="s">
        <v>1111</v>
      </c>
      <c r="B4869">
        <f t="shared" si="76"/>
        <v>4869</v>
      </c>
    </row>
    <row r="4870" spans="1:2" x14ac:dyDescent="0.2">
      <c r="A4870" t="s">
        <v>1299</v>
      </c>
      <c r="B4870">
        <f t="shared" si="76"/>
        <v>4870</v>
      </c>
    </row>
    <row r="4871" spans="1:2" x14ac:dyDescent="0.2">
      <c r="A4871" t="s">
        <v>1081</v>
      </c>
      <c r="B4871">
        <f t="shared" si="76"/>
        <v>4871</v>
      </c>
    </row>
    <row r="4872" spans="1:2" x14ac:dyDescent="0.2">
      <c r="A4872" t="s">
        <v>1300</v>
      </c>
      <c r="B4872">
        <f t="shared" si="76"/>
        <v>4872</v>
      </c>
    </row>
    <row r="4873" spans="1:2" x14ac:dyDescent="0.2">
      <c r="A4873" t="s">
        <v>1301</v>
      </c>
      <c r="B4873">
        <f t="shared" si="76"/>
        <v>4873</v>
      </c>
    </row>
    <row r="4874" spans="1:2" x14ac:dyDescent="0.2">
      <c r="A4874" t="s">
        <v>1084</v>
      </c>
      <c r="B4874">
        <f t="shared" si="76"/>
        <v>4874</v>
      </c>
    </row>
    <row r="4875" spans="1:2" x14ac:dyDescent="0.2">
      <c r="A4875" t="s">
        <v>1085</v>
      </c>
      <c r="B4875">
        <f t="shared" si="76"/>
        <v>4875</v>
      </c>
    </row>
    <row r="4876" spans="1:2" x14ac:dyDescent="0.2">
      <c r="A4876" t="s">
        <v>1086</v>
      </c>
      <c r="B4876">
        <f t="shared" si="76"/>
        <v>4876</v>
      </c>
    </row>
    <row r="4877" spans="1:2" x14ac:dyDescent="0.2">
      <c r="A4877" t="s">
        <v>1072</v>
      </c>
      <c r="B4877">
        <f t="shared" si="76"/>
        <v>4877</v>
      </c>
    </row>
    <row r="4878" spans="1:2" x14ac:dyDescent="0.2">
      <c r="A4878" t="s">
        <v>1302</v>
      </c>
      <c r="B4878">
        <f t="shared" si="76"/>
        <v>4878</v>
      </c>
    </row>
    <row r="4879" spans="1:2" x14ac:dyDescent="0.2">
      <c r="A4879" t="s">
        <v>1303</v>
      </c>
      <c r="B4879">
        <f t="shared" si="76"/>
        <v>4879</v>
      </c>
    </row>
    <row r="4880" spans="1:2" x14ac:dyDescent="0.2">
      <c r="A4880" t="s">
        <v>1117</v>
      </c>
      <c r="B4880">
        <f t="shared" si="76"/>
        <v>4880</v>
      </c>
    </row>
    <row r="4881" spans="1:2" x14ac:dyDescent="0.2">
      <c r="A4881" t="s">
        <v>1118</v>
      </c>
      <c r="B4881">
        <f t="shared" si="76"/>
        <v>4881</v>
      </c>
    </row>
    <row r="4882" spans="1:2" x14ac:dyDescent="0.2">
      <c r="A4882" t="s">
        <v>1066</v>
      </c>
      <c r="B4882">
        <f t="shared" si="76"/>
        <v>4882</v>
      </c>
    </row>
    <row r="4883" spans="1:2" x14ac:dyDescent="0.2">
      <c r="A4883" t="s">
        <v>1268</v>
      </c>
      <c r="B4883">
        <f t="shared" si="76"/>
        <v>4883</v>
      </c>
    </row>
    <row r="4884" spans="1:2" x14ac:dyDescent="0.2">
      <c r="A4884" t="s">
        <v>1068</v>
      </c>
      <c r="B4884">
        <f t="shared" si="76"/>
        <v>4884</v>
      </c>
    </row>
    <row r="4885" spans="1:2" x14ac:dyDescent="0.2">
      <c r="A4885" t="s">
        <v>1069</v>
      </c>
      <c r="B4885">
        <f t="shared" si="76"/>
        <v>4885</v>
      </c>
    </row>
    <row r="4886" spans="1:2" x14ac:dyDescent="0.2">
      <c r="A4886" t="s">
        <v>1687</v>
      </c>
      <c r="B4886">
        <f t="shared" si="76"/>
        <v>4886</v>
      </c>
    </row>
    <row r="4887" spans="1:2" x14ac:dyDescent="0.2">
      <c r="A4887" t="s">
        <v>1071</v>
      </c>
      <c r="B4887">
        <f t="shared" si="76"/>
        <v>4887</v>
      </c>
    </row>
    <row r="4888" spans="1:2" x14ac:dyDescent="0.2">
      <c r="A4888" t="s">
        <v>1072</v>
      </c>
      <c r="B4888">
        <f t="shared" si="76"/>
        <v>4888</v>
      </c>
    </row>
    <row r="4889" spans="1:2" x14ac:dyDescent="0.2">
      <c r="A4889" t="s">
        <v>1270</v>
      </c>
      <c r="B4889">
        <f t="shared" si="76"/>
        <v>4889</v>
      </c>
    </row>
    <row r="4890" spans="1:2" x14ac:dyDescent="0.2">
      <c r="A4890" t="s">
        <v>1271</v>
      </c>
      <c r="B4890">
        <f t="shared" si="76"/>
        <v>4890</v>
      </c>
    </row>
    <row r="4891" spans="1:2" x14ac:dyDescent="0.2">
      <c r="A4891" t="s">
        <v>1272</v>
      </c>
      <c r="B4891">
        <f t="shared" si="76"/>
        <v>4891</v>
      </c>
    </row>
    <row r="4892" spans="1:2" x14ac:dyDescent="0.2">
      <c r="A4892" t="s">
        <v>1273</v>
      </c>
      <c r="B4892">
        <f t="shared" si="76"/>
        <v>4892</v>
      </c>
    </row>
    <row r="4893" spans="1:2" x14ac:dyDescent="0.2">
      <c r="A4893" t="s">
        <v>1274</v>
      </c>
      <c r="B4893">
        <f t="shared" si="76"/>
        <v>4893</v>
      </c>
    </row>
    <row r="4894" spans="1:2" x14ac:dyDescent="0.2">
      <c r="A4894" t="s">
        <v>1079</v>
      </c>
      <c r="B4894">
        <f t="shared" si="76"/>
        <v>4894</v>
      </c>
    </row>
    <row r="4895" spans="1:2" x14ac:dyDescent="0.2">
      <c r="A4895" t="s">
        <v>1275</v>
      </c>
      <c r="B4895">
        <f t="shared" si="76"/>
        <v>4895</v>
      </c>
    </row>
    <row r="4896" spans="1:2" x14ac:dyDescent="0.2">
      <c r="A4896" t="s">
        <v>1081</v>
      </c>
      <c r="B4896">
        <f t="shared" si="76"/>
        <v>4896</v>
      </c>
    </row>
    <row r="4897" spans="1:2" x14ac:dyDescent="0.2">
      <c r="A4897" t="s">
        <v>1276</v>
      </c>
      <c r="B4897">
        <f t="shared" si="76"/>
        <v>4897</v>
      </c>
    </row>
    <row r="4898" spans="1:2" x14ac:dyDescent="0.2">
      <c r="A4898" t="s">
        <v>1277</v>
      </c>
      <c r="B4898">
        <f t="shared" si="76"/>
        <v>4898</v>
      </c>
    </row>
    <row r="4899" spans="1:2" x14ac:dyDescent="0.2">
      <c r="A4899" t="s">
        <v>1084</v>
      </c>
      <c r="B4899">
        <f t="shared" si="76"/>
        <v>4899</v>
      </c>
    </row>
    <row r="4900" spans="1:2" x14ac:dyDescent="0.2">
      <c r="A4900" t="s">
        <v>1085</v>
      </c>
      <c r="B4900">
        <f t="shared" si="76"/>
        <v>4900</v>
      </c>
    </row>
    <row r="4901" spans="1:2" x14ac:dyDescent="0.2">
      <c r="A4901" t="s">
        <v>1086</v>
      </c>
      <c r="B4901">
        <f t="shared" si="76"/>
        <v>4901</v>
      </c>
    </row>
    <row r="4902" spans="1:2" x14ac:dyDescent="0.2">
      <c r="A4902" t="s">
        <v>1072</v>
      </c>
      <c r="B4902">
        <f t="shared" si="76"/>
        <v>4902</v>
      </c>
    </row>
    <row r="4903" spans="1:2" x14ac:dyDescent="0.2">
      <c r="A4903" t="s">
        <v>1087</v>
      </c>
      <c r="B4903">
        <f t="shared" si="76"/>
        <v>4903</v>
      </c>
    </row>
    <row r="4904" spans="1:2" x14ac:dyDescent="0.2">
      <c r="A4904" t="s">
        <v>1278</v>
      </c>
      <c r="B4904">
        <f t="shared" si="76"/>
        <v>4904</v>
      </c>
    </row>
    <row r="4905" spans="1:2" x14ac:dyDescent="0.2">
      <c r="A4905" t="s">
        <v>1081</v>
      </c>
      <c r="B4905">
        <f t="shared" si="76"/>
        <v>4905</v>
      </c>
    </row>
    <row r="4906" spans="1:2" x14ac:dyDescent="0.2">
      <c r="A4906" t="s">
        <v>1279</v>
      </c>
      <c r="B4906">
        <f t="shared" si="76"/>
        <v>4906</v>
      </c>
    </row>
    <row r="4907" spans="1:2" x14ac:dyDescent="0.2">
      <c r="A4907" t="s">
        <v>1280</v>
      </c>
      <c r="B4907">
        <f t="shared" si="76"/>
        <v>4907</v>
      </c>
    </row>
    <row r="4908" spans="1:2" x14ac:dyDescent="0.2">
      <c r="A4908" t="s">
        <v>1084</v>
      </c>
      <c r="B4908">
        <f t="shared" si="76"/>
        <v>4908</v>
      </c>
    </row>
    <row r="4909" spans="1:2" x14ac:dyDescent="0.2">
      <c r="A4909" t="s">
        <v>1085</v>
      </c>
      <c r="B4909">
        <f t="shared" si="76"/>
        <v>4909</v>
      </c>
    </row>
    <row r="4910" spans="1:2" x14ac:dyDescent="0.2">
      <c r="A4910" t="s">
        <v>1086</v>
      </c>
      <c r="B4910">
        <f t="shared" si="76"/>
        <v>4910</v>
      </c>
    </row>
    <row r="4911" spans="1:2" x14ac:dyDescent="0.2">
      <c r="A4911" t="s">
        <v>1072</v>
      </c>
      <c r="B4911">
        <f t="shared" si="76"/>
        <v>4911</v>
      </c>
    </row>
    <row r="4912" spans="1:2" x14ac:dyDescent="0.2">
      <c r="A4912" t="s">
        <v>1091</v>
      </c>
      <c r="B4912">
        <f t="shared" si="76"/>
        <v>4912</v>
      </c>
    </row>
    <row r="4913" spans="1:2" x14ac:dyDescent="0.2">
      <c r="A4913" t="s">
        <v>1281</v>
      </c>
      <c r="B4913">
        <f t="shared" si="76"/>
        <v>4913</v>
      </c>
    </row>
    <row r="4914" spans="1:2" x14ac:dyDescent="0.2">
      <c r="A4914" t="s">
        <v>1081</v>
      </c>
      <c r="B4914">
        <f t="shared" si="76"/>
        <v>4914</v>
      </c>
    </row>
    <row r="4915" spans="1:2" x14ac:dyDescent="0.2">
      <c r="A4915" t="s">
        <v>1282</v>
      </c>
      <c r="B4915">
        <f t="shared" si="76"/>
        <v>4915</v>
      </c>
    </row>
    <row r="4916" spans="1:2" x14ac:dyDescent="0.2">
      <c r="A4916" t="s">
        <v>1283</v>
      </c>
      <c r="B4916">
        <f t="shared" si="76"/>
        <v>4916</v>
      </c>
    </row>
    <row r="4917" spans="1:2" x14ac:dyDescent="0.2">
      <c r="A4917" t="s">
        <v>1084</v>
      </c>
      <c r="B4917">
        <f t="shared" si="76"/>
        <v>4917</v>
      </c>
    </row>
    <row r="4918" spans="1:2" x14ac:dyDescent="0.2">
      <c r="A4918" t="s">
        <v>1085</v>
      </c>
      <c r="B4918">
        <f t="shared" si="76"/>
        <v>4918</v>
      </c>
    </row>
    <row r="4919" spans="1:2" x14ac:dyDescent="0.2">
      <c r="A4919" t="s">
        <v>1086</v>
      </c>
      <c r="B4919">
        <f t="shared" si="76"/>
        <v>4919</v>
      </c>
    </row>
    <row r="4920" spans="1:2" x14ac:dyDescent="0.2">
      <c r="A4920" t="s">
        <v>1072</v>
      </c>
      <c r="B4920">
        <f t="shared" si="76"/>
        <v>4920</v>
      </c>
    </row>
    <row r="4921" spans="1:2" x14ac:dyDescent="0.2">
      <c r="A4921" t="s">
        <v>1095</v>
      </c>
      <c r="B4921">
        <f t="shared" si="76"/>
        <v>4921</v>
      </c>
    </row>
    <row r="4922" spans="1:2" x14ac:dyDescent="0.2">
      <c r="A4922" t="s">
        <v>1284</v>
      </c>
      <c r="B4922">
        <f t="shared" si="76"/>
        <v>4922</v>
      </c>
    </row>
    <row r="4923" spans="1:2" x14ac:dyDescent="0.2">
      <c r="A4923" t="s">
        <v>1097</v>
      </c>
      <c r="B4923">
        <f t="shared" si="76"/>
        <v>4923</v>
      </c>
    </row>
    <row r="4924" spans="1:2" x14ac:dyDescent="0.2">
      <c r="A4924" t="s">
        <v>1072</v>
      </c>
      <c r="B4924">
        <f t="shared" si="76"/>
        <v>4924</v>
      </c>
    </row>
    <row r="4925" spans="1:2" x14ac:dyDescent="0.2">
      <c r="A4925" t="s">
        <v>1945</v>
      </c>
      <c r="B4925">
        <f t="shared" si="76"/>
        <v>4925</v>
      </c>
    </row>
    <row r="4926" spans="1:2" x14ac:dyDescent="0.2">
      <c r="A4926" t="s">
        <v>1286</v>
      </c>
      <c r="B4926">
        <f t="shared" si="76"/>
        <v>4926</v>
      </c>
    </row>
    <row r="4927" spans="1:2" x14ac:dyDescent="0.2">
      <c r="A4927" t="s">
        <v>1287</v>
      </c>
      <c r="B4927">
        <f t="shared" si="76"/>
        <v>4927</v>
      </c>
    </row>
    <row r="4928" spans="1:2" x14ac:dyDescent="0.2">
      <c r="A4928" t="s">
        <v>1288</v>
      </c>
      <c r="B4928">
        <f t="shared" si="76"/>
        <v>4928</v>
      </c>
    </row>
    <row r="4929" spans="1:2" x14ac:dyDescent="0.2">
      <c r="A4929" t="s">
        <v>1289</v>
      </c>
      <c r="B4929">
        <f t="shared" si="76"/>
        <v>4929</v>
      </c>
    </row>
    <row r="4930" spans="1:2" x14ac:dyDescent="0.2">
      <c r="A4930" t="s">
        <v>1081</v>
      </c>
      <c r="B4930">
        <f t="shared" si="76"/>
        <v>4930</v>
      </c>
    </row>
    <row r="4931" spans="1:2" x14ac:dyDescent="0.2">
      <c r="A4931" t="s">
        <v>1290</v>
      </c>
      <c r="B4931">
        <f t="shared" ref="B4931:B4994" si="77">B4930+1</f>
        <v>4931</v>
      </c>
    </row>
    <row r="4932" spans="1:2" x14ac:dyDescent="0.2">
      <c r="A4932" t="s">
        <v>1084</v>
      </c>
      <c r="B4932">
        <f t="shared" si="77"/>
        <v>4932</v>
      </c>
    </row>
    <row r="4933" spans="1:2" x14ac:dyDescent="0.2">
      <c r="A4933" t="s">
        <v>1085</v>
      </c>
      <c r="B4933">
        <f t="shared" si="77"/>
        <v>4933</v>
      </c>
    </row>
    <row r="4934" spans="1:2" x14ac:dyDescent="0.2">
      <c r="A4934" t="s">
        <v>1086</v>
      </c>
      <c r="B4934">
        <f t="shared" si="77"/>
        <v>4934</v>
      </c>
    </row>
    <row r="4935" spans="1:2" x14ac:dyDescent="0.2">
      <c r="A4935" t="s">
        <v>1072</v>
      </c>
      <c r="B4935">
        <f t="shared" si="77"/>
        <v>4935</v>
      </c>
    </row>
    <row r="4936" spans="1:2" x14ac:dyDescent="0.2">
      <c r="A4936" t="s">
        <v>1946</v>
      </c>
      <c r="B4936">
        <f t="shared" si="77"/>
        <v>4936</v>
      </c>
    </row>
    <row r="4937" spans="1:2" x14ac:dyDescent="0.2">
      <c r="A4937" t="s">
        <v>1101</v>
      </c>
      <c r="B4937">
        <f t="shared" si="77"/>
        <v>4937</v>
      </c>
    </row>
    <row r="4938" spans="1:2" x14ac:dyDescent="0.2">
      <c r="A4938" t="s">
        <v>1678</v>
      </c>
      <c r="B4938">
        <f t="shared" si="77"/>
        <v>4938</v>
      </c>
    </row>
    <row r="4939" spans="1:2" x14ac:dyDescent="0.2">
      <c r="A4939" t="s">
        <v>1679</v>
      </c>
      <c r="B4939">
        <f t="shared" si="77"/>
        <v>4939</v>
      </c>
    </row>
    <row r="4940" spans="1:2" x14ac:dyDescent="0.2">
      <c r="A4940" t="s">
        <v>1680</v>
      </c>
      <c r="B4940">
        <f t="shared" si="77"/>
        <v>4940</v>
      </c>
    </row>
    <row r="4941" spans="1:2" x14ac:dyDescent="0.2">
      <c r="A4941" t="s">
        <v>1105</v>
      </c>
      <c r="B4941">
        <f t="shared" si="77"/>
        <v>4941</v>
      </c>
    </row>
    <row r="4942" spans="1:2" x14ac:dyDescent="0.2">
      <c r="A4942" t="s">
        <v>1072</v>
      </c>
      <c r="B4942">
        <f t="shared" si="77"/>
        <v>4942</v>
      </c>
    </row>
    <row r="4943" spans="1:2" x14ac:dyDescent="0.2">
      <c r="A4943" t="s">
        <v>1295</v>
      </c>
      <c r="B4943">
        <f t="shared" si="77"/>
        <v>4943</v>
      </c>
    </row>
    <row r="4944" spans="1:2" x14ac:dyDescent="0.2">
      <c r="A4944" t="s">
        <v>1107</v>
      </c>
      <c r="B4944">
        <f t="shared" si="77"/>
        <v>4944</v>
      </c>
    </row>
    <row r="4945" spans="1:2" x14ac:dyDescent="0.2">
      <c r="A4945" t="s">
        <v>1947</v>
      </c>
      <c r="B4945">
        <f t="shared" si="77"/>
        <v>4945</v>
      </c>
    </row>
    <row r="4946" spans="1:2" x14ac:dyDescent="0.2">
      <c r="A4946" t="s">
        <v>1297</v>
      </c>
      <c r="B4946">
        <f t="shared" si="77"/>
        <v>4946</v>
      </c>
    </row>
    <row r="4947" spans="1:2" x14ac:dyDescent="0.2">
      <c r="A4947" t="s">
        <v>1948</v>
      </c>
      <c r="B4947">
        <f t="shared" si="77"/>
        <v>4947</v>
      </c>
    </row>
    <row r="4948" spans="1:2" x14ac:dyDescent="0.2">
      <c r="A4948" t="s">
        <v>1111</v>
      </c>
      <c r="B4948">
        <f t="shared" si="77"/>
        <v>4948</v>
      </c>
    </row>
    <row r="4949" spans="1:2" x14ac:dyDescent="0.2">
      <c r="A4949" t="s">
        <v>1299</v>
      </c>
      <c r="B4949">
        <f t="shared" si="77"/>
        <v>4949</v>
      </c>
    </row>
    <row r="4950" spans="1:2" x14ac:dyDescent="0.2">
      <c r="A4950" t="s">
        <v>1081</v>
      </c>
      <c r="B4950">
        <f t="shared" si="77"/>
        <v>4950</v>
      </c>
    </row>
    <row r="4951" spans="1:2" x14ac:dyDescent="0.2">
      <c r="A4951" t="s">
        <v>1300</v>
      </c>
      <c r="B4951">
        <f t="shared" si="77"/>
        <v>4951</v>
      </c>
    </row>
    <row r="4952" spans="1:2" x14ac:dyDescent="0.2">
      <c r="A4952" t="s">
        <v>1301</v>
      </c>
      <c r="B4952">
        <f t="shared" si="77"/>
        <v>4952</v>
      </c>
    </row>
    <row r="4953" spans="1:2" x14ac:dyDescent="0.2">
      <c r="A4953" t="s">
        <v>1084</v>
      </c>
      <c r="B4953">
        <f t="shared" si="77"/>
        <v>4953</v>
      </c>
    </row>
    <row r="4954" spans="1:2" x14ac:dyDescent="0.2">
      <c r="A4954" t="s">
        <v>1085</v>
      </c>
      <c r="B4954">
        <f t="shared" si="77"/>
        <v>4954</v>
      </c>
    </row>
    <row r="4955" spans="1:2" x14ac:dyDescent="0.2">
      <c r="A4955" t="s">
        <v>1086</v>
      </c>
      <c r="B4955">
        <f t="shared" si="77"/>
        <v>4955</v>
      </c>
    </row>
    <row r="4956" spans="1:2" x14ac:dyDescent="0.2">
      <c r="A4956" t="s">
        <v>1072</v>
      </c>
      <c r="B4956">
        <f t="shared" si="77"/>
        <v>4956</v>
      </c>
    </row>
    <row r="4957" spans="1:2" x14ac:dyDescent="0.2">
      <c r="A4957" t="s">
        <v>1302</v>
      </c>
      <c r="B4957">
        <f t="shared" si="77"/>
        <v>4957</v>
      </c>
    </row>
    <row r="4958" spans="1:2" x14ac:dyDescent="0.2">
      <c r="A4958" t="s">
        <v>1303</v>
      </c>
      <c r="B4958">
        <f t="shared" si="77"/>
        <v>4958</v>
      </c>
    </row>
    <row r="4959" spans="1:2" x14ac:dyDescent="0.2">
      <c r="A4959" t="s">
        <v>1117</v>
      </c>
      <c r="B4959">
        <f t="shared" si="77"/>
        <v>4959</v>
      </c>
    </row>
    <row r="4960" spans="1:2" x14ac:dyDescent="0.2">
      <c r="A4960" t="s">
        <v>1118</v>
      </c>
      <c r="B4960">
        <f t="shared" si="77"/>
        <v>4960</v>
      </c>
    </row>
    <row r="4961" spans="1:2" x14ac:dyDescent="0.2">
      <c r="A4961" t="s">
        <v>1066</v>
      </c>
      <c r="B4961">
        <f t="shared" si="77"/>
        <v>4961</v>
      </c>
    </row>
    <row r="4962" spans="1:2" x14ac:dyDescent="0.2">
      <c r="A4962" t="s">
        <v>1067</v>
      </c>
      <c r="B4962">
        <f t="shared" si="77"/>
        <v>4962</v>
      </c>
    </row>
    <row r="4963" spans="1:2" x14ac:dyDescent="0.2">
      <c r="A4963" t="s">
        <v>1068</v>
      </c>
      <c r="B4963">
        <f t="shared" si="77"/>
        <v>4963</v>
      </c>
    </row>
    <row r="4964" spans="1:2" x14ac:dyDescent="0.2">
      <c r="A4964" t="s">
        <v>1069</v>
      </c>
      <c r="B4964">
        <f t="shared" si="77"/>
        <v>4964</v>
      </c>
    </row>
    <row r="4965" spans="1:2" x14ac:dyDescent="0.2">
      <c r="A4965" t="s">
        <v>1180</v>
      </c>
      <c r="B4965">
        <f t="shared" si="77"/>
        <v>4965</v>
      </c>
    </row>
    <row r="4966" spans="1:2" x14ac:dyDescent="0.2">
      <c r="A4966" t="s">
        <v>1071</v>
      </c>
      <c r="B4966">
        <f t="shared" si="77"/>
        <v>4966</v>
      </c>
    </row>
    <row r="4967" spans="1:2" x14ac:dyDescent="0.2">
      <c r="A4967" t="s">
        <v>1072</v>
      </c>
      <c r="B4967">
        <f t="shared" si="77"/>
        <v>4967</v>
      </c>
    </row>
    <row r="4968" spans="1:2" x14ac:dyDescent="0.2">
      <c r="A4968" t="s">
        <v>1181</v>
      </c>
      <c r="B4968">
        <f t="shared" si="77"/>
        <v>4968</v>
      </c>
    </row>
    <row r="4969" spans="1:2" x14ac:dyDescent="0.2">
      <c r="A4969" t="s">
        <v>1074</v>
      </c>
      <c r="B4969">
        <f t="shared" si="77"/>
        <v>4969</v>
      </c>
    </row>
    <row r="4970" spans="1:2" x14ac:dyDescent="0.2">
      <c r="A4970" t="s">
        <v>1075</v>
      </c>
      <c r="B4970">
        <f t="shared" si="77"/>
        <v>4970</v>
      </c>
    </row>
    <row r="4971" spans="1:2" x14ac:dyDescent="0.2">
      <c r="A4971" t="s">
        <v>1165</v>
      </c>
      <c r="B4971">
        <f t="shared" si="77"/>
        <v>4971</v>
      </c>
    </row>
    <row r="4972" spans="1:2" x14ac:dyDescent="0.2">
      <c r="A4972" t="s">
        <v>1077</v>
      </c>
      <c r="B4972">
        <f t="shared" si="77"/>
        <v>4972</v>
      </c>
    </row>
    <row r="4973" spans="1:2" x14ac:dyDescent="0.2">
      <c r="A4973" t="s">
        <v>1949</v>
      </c>
      <c r="B4973">
        <f t="shared" si="77"/>
        <v>4973</v>
      </c>
    </row>
    <row r="4974" spans="1:2" x14ac:dyDescent="0.2">
      <c r="A4974" t="s">
        <v>1079</v>
      </c>
      <c r="B4974">
        <f t="shared" si="77"/>
        <v>4974</v>
      </c>
    </row>
    <row r="4975" spans="1:2" x14ac:dyDescent="0.2">
      <c r="A4975" t="s">
        <v>1183</v>
      </c>
      <c r="B4975">
        <f t="shared" si="77"/>
        <v>4975</v>
      </c>
    </row>
    <row r="4976" spans="1:2" x14ac:dyDescent="0.2">
      <c r="A4976" t="s">
        <v>1081</v>
      </c>
      <c r="B4976">
        <f t="shared" si="77"/>
        <v>4976</v>
      </c>
    </row>
    <row r="4977" spans="1:2" x14ac:dyDescent="0.2">
      <c r="A4977" t="s">
        <v>1184</v>
      </c>
      <c r="B4977">
        <f t="shared" si="77"/>
        <v>4977</v>
      </c>
    </row>
    <row r="4978" spans="1:2" x14ac:dyDescent="0.2">
      <c r="A4978" t="s">
        <v>1185</v>
      </c>
      <c r="B4978">
        <f t="shared" si="77"/>
        <v>4978</v>
      </c>
    </row>
    <row r="4979" spans="1:2" x14ac:dyDescent="0.2">
      <c r="A4979" t="s">
        <v>1084</v>
      </c>
      <c r="B4979">
        <f t="shared" si="77"/>
        <v>4979</v>
      </c>
    </row>
    <row r="4980" spans="1:2" x14ac:dyDescent="0.2">
      <c r="A4980" t="s">
        <v>1085</v>
      </c>
      <c r="B4980">
        <f t="shared" si="77"/>
        <v>4980</v>
      </c>
    </row>
    <row r="4981" spans="1:2" x14ac:dyDescent="0.2">
      <c r="A4981" t="s">
        <v>1086</v>
      </c>
      <c r="B4981">
        <f t="shared" si="77"/>
        <v>4981</v>
      </c>
    </row>
    <row r="4982" spans="1:2" x14ac:dyDescent="0.2">
      <c r="A4982" t="s">
        <v>1072</v>
      </c>
      <c r="B4982">
        <f t="shared" si="77"/>
        <v>4982</v>
      </c>
    </row>
    <row r="4983" spans="1:2" x14ac:dyDescent="0.2">
      <c r="A4983" t="s">
        <v>1087</v>
      </c>
      <c r="B4983">
        <f t="shared" si="77"/>
        <v>4983</v>
      </c>
    </row>
    <row r="4984" spans="1:2" x14ac:dyDescent="0.2">
      <c r="A4984" t="s">
        <v>1186</v>
      </c>
      <c r="B4984">
        <f t="shared" si="77"/>
        <v>4984</v>
      </c>
    </row>
    <row r="4985" spans="1:2" x14ac:dyDescent="0.2">
      <c r="A4985" t="s">
        <v>1081</v>
      </c>
      <c r="B4985">
        <f t="shared" si="77"/>
        <v>4985</v>
      </c>
    </row>
    <row r="4986" spans="1:2" x14ac:dyDescent="0.2">
      <c r="A4986" t="s">
        <v>1187</v>
      </c>
      <c r="B4986">
        <f t="shared" si="77"/>
        <v>4986</v>
      </c>
    </row>
    <row r="4987" spans="1:2" x14ac:dyDescent="0.2">
      <c r="A4987" t="s">
        <v>1188</v>
      </c>
      <c r="B4987">
        <f t="shared" si="77"/>
        <v>4987</v>
      </c>
    </row>
    <row r="4988" spans="1:2" x14ac:dyDescent="0.2">
      <c r="A4988" t="s">
        <v>1084</v>
      </c>
      <c r="B4988">
        <f t="shared" si="77"/>
        <v>4988</v>
      </c>
    </row>
    <row r="4989" spans="1:2" x14ac:dyDescent="0.2">
      <c r="A4989" t="s">
        <v>1085</v>
      </c>
      <c r="B4989">
        <f t="shared" si="77"/>
        <v>4989</v>
      </c>
    </row>
    <row r="4990" spans="1:2" x14ac:dyDescent="0.2">
      <c r="A4990" t="s">
        <v>1086</v>
      </c>
      <c r="B4990">
        <f t="shared" si="77"/>
        <v>4990</v>
      </c>
    </row>
    <row r="4991" spans="1:2" x14ac:dyDescent="0.2">
      <c r="A4991" t="s">
        <v>1072</v>
      </c>
      <c r="B4991">
        <f t="shared" si="77"/>
        <v>4991</v>
      </c>
    </row>
    <row r="4992" spans="1:2" x14ac:dyDescent="0.2">
      <c r="A4992" t="s">
        <v>1091</v>
      </c>
      <c r="B4992">
        <f t="shared" si="77"/>
        <v>4992</v>
      </c>
    </row>
    <row r="4993" spans="1:2" x14ac:dyDescent="0.2">
      <c r="A4993" t="s">
        <v>1189</v>
      </c>
      <c r="B4993">
        <f t="shared" si="77"/>
        <v>4993</v>
      </c>
    </row>
    <row r="4994" spans="1:2" x14ac:dyDescent="0.2">
      <c r="A4994" t="s">
        <v>1081</v>
      </c>
      <c r="B4994">
        <f t="shared" si="77"/>
        <v>4994</v>
      </c>
    </row>
    <row r="4995" spans="1:2" x14ac:dyDescent="0.2">
      <c r="A4995" t="s">
        <v>1190</v>
      </c>
      <c r="B4995">
        <f t="shared" ref="B4995:B5058" si="78">B4994+1</f>
        <v>4995</v>
      </c>
    </row>
    <row r="4996" spans="1:2" x14ac:dyDescent="0.2">
      <c r="A4996" t="s">
        <v>1191</v>
      </c>
      <c r="B4996">
        <f t="shared" si="78"/>
        <v>4996</v>
      </c>
    </row>
    <row r="4997" spans="1:2" x14ac:dyDescent="0.2">
      <c r="A4997" t="s">
        <v>1084</v>
      </c>
      <c r="B4997">
        <f t="shared" si="78"/>
        <v>4997</v>
      </c>
    </row>
    <row r="4998" spans="1:2" x14ac:dyDescent="0.2">
      <c r="A4998" t="s">
        <v>1085</v>
      </c>
      <c r="B4998">
        <f t="shared" si="78"/>
        <v>4998</v>
      </c>
    </row>
    <row r="4999" spans="1:2" x14ac:dyDescent="0.2">
      <c r="A4999" t="s">
        <v>1086</v>
      </c>
      <c r="B4999">
        <f t="shared" si="78"/>
        <v>4999</v>
      </c>
    </row>
    <row r="5000" spans="1:2" x14ac:dyDescent="0.2">
      <c r="A5000" t="s">
        <v>1072</v>
      </c>
      <c r="B5000">
        <f t="shared" si="78"/>
        <v>5000</v>
      </c>
    </row>
    <row r="5001" spans="1:2" x14ac:dyDescent="0.2">
      <c r="A5001" t="s">
        <v>1095</v>
      </c>
      <c r="B5001">
        <f t="shared" si="78"/>
        <v>5001</v>
      </c>
    </row>
    <row r="5002" spans="1:2" x14ac:dyDescent="0.2">
      <c r="A5002" t="s">
        <v>1192</v>
      </c>
      <c r="B5002">
        <f t="shared" si="78"/>
        <v>5002</v>
      </c>
    </row>
    <row r="5003" spans="1:2" x14ac:dyDescent="0.2">
      <c r="A5003" t="s">
        <v>1097</v>
      </c>
      <c r="B5003">
        <f t="shared" si="78"/>
        <v>5003</v>
      </c>
    </row>
    <row r="5004" spans="1:2" x14ac:dyDescent="0.2">
      <c r="A5004" t="s">
        <v>1072</v>
      </c>
      <c r="B5004">
        <f t="shared" si="78"/>
        <v>5004</v>
      </c>
    </row>
    <row r="5005" spans="1:2" x14ac:dyDescent="0.2">
      <c r="A5005" t="s">
        <v>1950</v>
      </c>
      <c r="B5005">
        <f t="shared" si="78"/>
        <v>5005</v>
      </c>
    </row>
    <row r="5006" spans="1:2" x14ac:dyDescent="0.2">
      <c r="A5006" t="s">
        <v>1194</v>
      </c>
      <c r="B5006">
        <f t="shared" si="78"/>
        <v>5006</v>
      </c>
    </row>
    <row r="5007" spans="1:2" x14ac:dyDescent="0.2">
      <c r="A5007" t="s">
        <v>1951</v>
      </c>
      <c r="B5007">
        <f t="shared" si="78"/>
        <v>5007</v>
      </c>
    </row>
    <row r="5008" spans="1:2" x14ac:dyDescent="0.2">
      <c r="A5008" t="s">
        <v>1101</v>
      </c>
      <c r="B5008">
        <f t="shared" si="78"/>
        <v>5008</v>
      </c>
    </row>
    <row r="5009" spans="1:2" x14ac:dyDescent="0.2">
      <c r="A5009" t="s">
        <v>1196</v>
      </c>
      <c r="B5009">
        <f t="shared" si="78"/>
        <v>5009</v>
      </c>
    </row>
    <row r="5010" spans="1:2" x14ac:dyDescent="0.2">
      <c r="A5010" t="s">
        <v>1197</v>
      </c>
      <c r="B5010">
        <f t="shared" si="78"/>
        <v>5010</v>
      </c>
    </row>
    <row r="5011" spans="1:2" x14ac:dyDescent="0.2">
      <c r="A5011" t="s">
        <v>1198</v>
      </c>
      <c r="B5011">
        <f t="shared" si="78"/>
        <v>5011</v>
      </c>
    </row>
    <row r="5012" spans="1:2" x14ac:dyDescent="0.2">
      <c r="A5012" t="s">
        <v>1105</v>
      </c>
      <c r="B5012">
        <f t="shared" si="78"/>
        <v>5012</v>
      </c>
    </row>
    <row r="5013" spans="1:2" x14ac:dyDescent="0.2">
      <c r="A5013" t="s">
        <v>1072</v>
      </c>
      <c r="B5013">
        <f t="shared" si="78"/>
        <v>5013</v>
      </c>
    </row>
    <row r="5014" spans="1:2" x14ac:dyDescent="0.2">
      <c r="A5014" t="s">
        <v>1199</v>
      </c>
      <c r="B5014">
        <f t="shared" si="78"/>
        <v>5014</v>
      </c>
    </row>
    <row r="5015" spans="1:2" x14ac:dyDescent="0.2">
      <c r="A5015" t="s">
        <v>1107</v>
      </c>
      <c r="B5015">
        <f t="shared" si="78"/>
        <v>5015</v>
      </c>
    </row>
    <row r="5016" spans="1:2" x14ac:dyDescent="0.2">
      <c r="A5016" t="s">
        <v>1952</v>
      </c>
      <c r="B5016">
        <f t="shared" si="78"/>
        <v>5016</v>
      </c>
    </row>
    <row r="5017" spans="1:2" x14ac:dyDescent="0.2">
      <c r="A5017" t="s">
        <v>1109</v>
      </c>
      <c r="B5017">
        <f t="shared" si="78"/>
        <v>5017</v>
      </c>
    </row>
    <row r="5018" spans="1:2" x14ac:dyDescent="0.2">
      <c r="A5018" t="s">
        <v>1953</v>
      </c>
      <c r="B5018">
        <f t="shared" si="78"/>
        <v>5018</v>
      </c>
    </row>
    <row r="5019" spans="1:2" x14ac:dyDescent="0.2">
      <c r="A5019" t="s">
        <v>1111</v>
      </c>
      <c r="B5019">
        <f t="shared" si="78"/>
        <v>5019</v>
      </c>
    </row>
    <row r="5020" spans="1:2" x14ac:dyDescent="0.2">
      <c r="A5020" t="s">
        <v>1112</v>
      </c>
      <c r="B5020">
        <f t="shared" si="78"/>
        <v>5020</v>
      </c>
    </row>
    <row r="5021" spans="1:2" x14ac:dyDescent="0.2">
      <c r="A5021" t="s">
        <v>1081</v>
      </c>
      <c r="B5021">
        <f t="shared" si="78"/>
        <v>5021</v>
      </c>
    </row>
    <row r="5022" spans="1:2" x14ac:dyDescent="0.2">
      <c r="A5022" t="s">
        <v>1113</v>
      </c>
      <c r="B5022">
        <f t="shared" si="78"/>
        <v>5022</v>
      </c>
    </row>
    <row r="5023" spans="1:2" x14ac:dyDescent="0.2">
      <c r="A5023" t="s">
        <v>1114</v>
      </c>
      <c r="B5023">
        <f t="shared" si="78"/>
        <v>5023</v>
      </c>
    </row>
    <row r="5024" spans="1:2" x14ac:dyDescent="0.2">
      <c r="A5024" t="s">
        <v>1084</v>
      </c>
      <c r="B5024">
        <f t="shared" si="78"/>
        <v>5024</v>
      </c>
    </row>
    <row r="5025" spans="1:2" x14ac:dyDescent="0.2">
      <c r="A5025" t="s">
        <v>1085</v>
      </c>
      <c r="B5025">
        <f t="shared" si="78"/>
        <v>5025</v>
      </c>
    </row>
    <row r="5026" spans="1:2" x14ac:dyDescent="0.2">
      <c r="A5026" t="s">
        <v>1086</v>
      </c>
      <c r="B5026">
        <f t="shared" si="78"/>
        <v>5026</v>
      </c>
    </row>
    <row r="5027" spans="1:2" x14ac:dyDescent="0.2">
      <c r="A5027" t="s">
        <v>1072</v>
      </c>
      <c r="B5027">
        <f t="shared" si="78"/>
        <v>5027</v>
      </c>
    </row>
    <row r="5028" spans="1:2" x14ac:dyDescent="0.2">
      <c r="A5028" t="s">
        <v>1202</v>
      </c>
      <c r="B5028">
        <f t="shared" si="78"/>
        <v>5028</v>
      </c>
    </row>
    <row r="5029" spans="1:2" x14ac:dyDescent="0.2">
      <c r="A5029" t="s">
        <v>1203</v>
      </c>
      <c r="B5029">
        <f t="shared" si="78"/>
        <v>5029</v>
      </c>
    </row>
    <row r="5030" spans="1:2" x14ac:dyDescent="0.2">
      <c r="A5030" t="s">
        <v>1117</v>
      </c>
      <c r="B5030">
        <f t="shared" si="78"/>
        <v>5030</v>
      </c>
    </row>
    <row r="5031" spans="1:2" x14ac:dyDescent="0.2">
      <c r="A5031" t="s">
        <v>1118</v>
      </c>
      <c r="B5031">
        <f t="shared" si="78"/>
        <v>5031</v>
      </c>
    </row>
    <row r="5032" spans="1:2" x14ac:dyDescent="0.2">
      <c r="A5032" t="s">
        <v>1066</v>
      </c>
      <c r="B5032">
        <f t="shared" si="78"/>
        <v>5032</v>
      </c>
    </row>
    <row r="5033" spans="1:2" x14ac:dyDescent="0.2">
      <c r="A5033" t="s">
        <v>1067</v>
      </c>
      <c r="B5033">
        <f t="shared" si="78"/>
        <v>5033</v>
      </c>
    </row>
    <row r="5034" spans="1:2" x14ac:dyDescent="0.2">
      <c r="A5034" t="s">
        <v>1068</v>
      </c>
      <c r="B5034">
        <f t="shared" si="78"/>
        <v>5034</v>
      </c>
    </row>
    <row r="5035" spans="1:2" x14ac:dyDescent="0.2">
      <c r="A5035" t="s">
        <v>1069</v>
      </c>
      <c r="B5035">
        <f t="shared" si="78"/>
        <v>5035</v>
      </c>
    </row>
    <row r="5036" spans="1:2" x14ac:dyDescent="0.2">
      <c r="A5036" t="s">
        <v>1204</v>
      </c>
      <c r="B5036">
        <f t="shared" si="78"/>
        <v>5036</v>
      </c>
    </row>
    <row r="5037" spans="1:2" x14ac:dyDescent="0.2">
      <c r="A5037" t="s">
        <v>1071</v>
      </c>
      <c r="B5037">
        <f t="shared" si="78"/>
        <v>5037</v>
      </c>
    </row>
    <row r="5038" spans="1:2" x14ac:dyDescent="0.2">
      <c r="A5038" t="s">
        <v>1072</v>
      </c>
      <c r="B5038">
        <f t="shared" si="78"/>
        <v>5038</v>
      </c>
    </row>
    <row r="5039" spans="1:2" x14ac:dyDescent="0.2">
      <c r="A5039" t="s">
        <v>1205</v>
      </c>
      <c r="B5039">
        <f t="shared" si="78"/>
        <v>5039</v>
      </c>
    </row>
    <row r="5040" spans="1:2" x14ac:dyDescent="0.2">
      <c r="A5040" t="s">
        <v>1074</v>
      </c>
      <c r="B5040">
        <f t="shared" si="78"/>
        <v>5040</v>
      </c>
    </row>
    <row r="5041" spans="1:2" x14ac:dyDescent="0.2">
      <c r="A5041" t="s">
        <v>1206</v>
      </c>
      <c r="B5041">
        <f t="shared" si="78"/>
        <v>5041</v>
      </c>
    </row>
    <row r="5042" spans="1:2" x14ac:dyDescent="0.2">
      <c r="A5042" t="s">
        <v>1207</v>
      </c>
      <c r="B5042">
        <f t="shared" si="78"/>
        <v>5042</v>
      </c>
    </row>
    <row r="5043" spans="1:2" x14ac:dyDescent="0.2">
      <c r="A5043" t="s">
        <v>1208</v>
      </c>
      <c r="B5043">
        <f t="shared" si="78"/>
        <v>5043</v>
      </c>
    </row>
    <row r="5044" spans="1:2" x14ac:dyDescent="0.2">
      <c r="A5044" t="s">
        <v>1209</v>
      </c>
      <c r="B5044">
        <f t="shared" si="78"/>
        <v>5044</v>
      </c>
    </row>
    <row r="5045" spans="1:2" x14ac:dyDescent="0.2">
      <c r="A5045" t="s">
        <v>1079</v>
      </c>
      <c r="B5045">
        <f t="shared" si="78"/>
        <v>5045</v>
      </c>
    </row>
    <row r="5046" spans="1:2" x14ac:dyDescent="0.2">
      <c r="A5046" t="s">
        <v>1210</v>
      </c>
      <c r="B5046">
        <f t="shared" si="78"/>
        <v>5046</v>
      </c>
    </row>
    <row r="5047" spans="1:2" x14ac:dyDescent="0.2">
      <c r="A5047" t="s">
        <v>1081</v>
      </c>
      <c r="B5047">
        <f t="shared" si="78"/>
        <v>5047</v>
      </c>
    </row>
    <row r="5048" spans="1:2" x14ac:dyDescent="0.2">
      <c r="A5048" t="s">
        <v>1211</v>
      </c>
      <c r="B5048">
        <f t="shared" si="78"/>
        <v>5048</v>
      </c>
    </row>
    <row r="5049" spans="1:2" x14ac:dyDescent="0.2">
      <c r="A5049" t="s">
        <v>1212</v>
      </c>
      <c r="B5049">
        <f t="shared" si="78"/>
        <v>5049</v>
      </c>
    </row>
    <row r="5050" spans="1:2" x14ac:dyDescent="0.2">
      <c r="A5050" t="s">
        <v>1084</v>
      </c>
      <c r="B5050">
        <f t="shared" si="78"/>
        <v>5050</v>
      </c>
    </row>
    <row r="5051" spans="1:2" x14ac:dyDescent="0.2">
      <c r="A5051" t="s">
        <v>1085</v>
      </c>
      <c r="B5051">
        <f t="shared" si="78"/>
        <v>5051</v>
      </c>
    </row>
    <row r="5052" spans="1:2" x14ac:dyDescent="0.2">
      <c r="A5052" t="s">
        <v>1086</v>
      </c>
      <c r="B5052">
        <f t="shared" si="78"/>
        <v>5052</v>
      </c>
    </row>
    <row r="5053" spans="1:2" x14ac:dyDescent="0.2">
      <c r="A5053" t="s">
        <v>1072</v>
      </c>
      <c r="B5053">
        <f t="shared" si="78"/>
        <v>5053</v>
      </c>
    </row>
    <row r="5054" spans="1:2" x14ac:dyDescent="0.2">
      <c r="A5054" t="s">
        <v>1087</v>
      </c>
      <c r="B5054">
        <f t="shared" si="78"/>
        <v>5054</v>
      </c>
    </row>
    <row r="5055" spans="1:2" x14ac:dyDescent="0.2">
      <c r="A5055" t="s">
        <v>1213</v>
      </c>
      <c r="B5055">
        <f t="shared" si="78"/>
        <v>5055</v>
      </c>
    </row>
    <row r="5056" spans="1:2" x14ac:dyDescent="0.2">
      <c r="A5056" t="s">
        <v>1081</v>
      </c>
      <c r="B5056">
        <f t="shared" si="78"/>
        <v>5056</v>
      </c>
    </row>
    <row r="5057" spans="1:2" x14ac:dyDescent="0.2">
      <c r="A5057" t="s">
        <v>1214</v>
      </c>
      <c r="B5057">
        <f t="shared" si="78"/>
        <v>5057</v>
      </c>
    </row>
    <row r="5058" spans="1:2" x14ac:dyDescent="0.2">
      <c r="A5058" t="s">
        <v>1215</v>
      </c>
      <c r="B5058">
        <f t="shared" si="78"/>
        <v>5058</v>
      </c>
    </row>
    <row r="5059" spans="1:2" x14ac:dyDescent="0.2">
      <c r="A5059" t="s">
        <v>1084</v>
      </c>
      <c r="B5059">
        <f t="shared" ref="B5059:B5122" si="79">B5058+1</f>
        <v>5059</v>
      </c>
    </row>
    <row r="5060" spans="1:2" x14ac:dyDescent="0.2">
      <c r="A5060" t="s">
        <v>1085</v>
      </c>
      <c r="B5060">
        <f t="shared" si="79"/>
        <v>5060</v>
      </c>
    </row>
    <row r="5061" spans="1:2" x14ac:dyDescent="0.2">
      <c r="A5061" t="s">
        <v>1086</v>
      </c>
      <c r="B5061">
        <f t="shared" si="79"/>
        <v>5061</v>
      </c>
    </row>
    <row r="5062" spans="1:2" x14ac:dyDescent="0.2">
      <c r="A5062" t="s">
        <v>1072</v>
      </c>
      <c r="B5062">
        <f t="shared" si="79"/>
        <v>5062</v>
      </c>
    </row>
    <row r="5063" spans="1:2" x14ac:dyDescent="0.2">
      <c r="A5063" t="s">
        <v>1091</v>
      </c>
      <c r="B5063">
        <f t="shared" si="79"/>
        <v>5063</v>
      </c>
    </row>
    <row r="5064" spans="1:2" x14ac:dyDescent="0.2">
      <c r="A5064" t="s">
        <v>1092</v>
      </c>
      <c r="B5064">
        <f t="shared" si="79"/>
        <v>5064</v>
      </c>
    </row>
    <row r="5065" spans="1:2" x14ac:dyDescent="0.2">
      <c r="A5065" t="s">
        <v>1081</v>
      </c>
      <c r="B5065">
        <f t="shared" si="79"/>
        <v>5065</v>
      </c>
    </row>
    <row r="5066" spans="1:2" x14ac:dyDescent="0.2">
      <c r="A5066" t="s">
        <v>1093</v>
      </c>
      <c r="B5066">
        <f t="shared" si="79"/>
        <v>5066</v>
      </c>
    </row>
    <row r="5067" spans="1:2" x14ac:dyDescent="0.2">
      <c r="A5067" t="s">
        <v>1094</v>
      </c>
      <c r="B5067">
        <f t="shared" si="79"/>
        <v>5067</v>
      </c>
    </row>
    <row r="5068" spans="1:2" x14ac:dyDescent="0.2">
      <c r="A5068" t="s">
        <v>1084</v>
      </c>
      <c r="B5068">
        <f t="shared" si="79"/>
        <v>5068</v>
      </c>
    </row>
    <row r="5069" spans="1:2" x14ac:dyDescent="0.2">
      <c r="A5069" t="s">
        <v>1085</v>
      </c>
      <c r="B5069">
        <f t="shared" si="79"/>
        <v>5069</v>
      </c>
    </row>
    <row r="5070" spans="1:2" x14ac:dyDescent="0.2">
      <c r="A5070" t="s">
        <v>1086</v>
      </c>
      <c r="B5070">
        <f t="shared" si="79"/>
        <v>5070</v>
      </c>
    </row>
    <row r="5071" spans="1:2" x14ac:dyDescent="0.2">
      <c r="A5071" t="s">
        <v>1072</v>
      </c>
      <c r="B5071">
        <f t="shared" si="79"/>
        <v>5071</v>
      </c>
    </row>
    <row r="5072" spans="1:2" x14ac:dyDescent="0.2">
      <c r="A5072" t="s">
        <v>1095</v>
      </c>
      <c r="B5072">
        <f t="shared" si="79"/>
        <v>5072</v>
      </c>
    </row>
    <row r="5073" spans="1:2" x14ac:dyDescent="0.2">
      <c r="A5073" t="s">
        <v>1216</v>
      </c>
      <c r="B5073">
        <f t="shared" si="79"/>
        <v>5073</v>
      </c>
    </row>
    <row r="5074" spans="1:2" x14ac:dyDescent="0.2">
      <c r="A5074" t="s">
        <v>1097</v>
      </c>
      <c r="B5074">
        <f t="shared" si="79"/>
        <v>5074</v>
      </c>
    </row>
    <row r="5075" spans="1:2" x14ac:dyDescent="0.2">
      <c r="A5075" t="s">
        <v>1072</v>
      </c>
      <c r="B5075">
        <f t="shared" si="79"/>
        <v>5075</v>
      </c>
    </row>
    <row r="5076" spans="1:2" x14ac:dyDescent="0.2">
      <c r="A5076" t="s">
        <v>1954</v>
      </c>
      <c r="B5076">
        <f t="shared" si="79"/>
        <v>5076</v>
      </c>
    </row>
    <row r="5077" spans="1:2" x14ac:dyDescent="0.2">
      <c r="A5077" t="s">
        <v>1218</v>
      </c>
      <c r="B5077">
        <f t="shared" si="79"/>
        <v>5077</v>
      </c>
    </row>
    <row r="5078" spans="1:2" x14ac:dyDescent="0.2">
      <c r="A5078" t="s">
        <v>1955</v>
      </c>
      <c r="B5078">
        <f t="shared" si="79"/>
        <v>5078</v>
      </c>
    </row>
    <row r="5079" spans="1:2" x14ac:dyDescent="0.2">
      <c r="A5079" t="s">
        <v>1101</v>
      </c>
      <c r="B5079">
        <f t="shared" si="79"/>
        <v>5079</v>
      </c>
    </row>
    <row r="5080" spans="1:2" x14ac:dyDescent="0.2">
      <c r="A5080" t="s">
        <v>1956</v>
      </c>
      <c r="B5080">
        <f t="shared" si="79"/>
        <v>5080</v>
      </c>
    </row>
    <row r="5081" spans="1:2" x14ac:dyDescent="0.2">
      <c r="A5081" t="s">
        <v>1957</v>
      </c>
      <c r="B5081">
        <f t="shared" si="79"/>
        <v>5081</v>
      </c>
    </row>
    <row r="5082" spans="1:2" x14ac:dyDescent="0.2">
      <c r="A5082" t="s">
        <v>1958</v>
      </c>
      <c r="B5082">
        <f t="shared" si="79"/>
        <v>5082</v>
      </c>
    </row>
    <row r="5083" spans="1:2" x14ac:dyDescent="0.2">
      <c r="A5083" t="s">
        <v>1105</v>
      </c>
      <c r="B5083">
        <f t="shared" si="79"/>
        <v>5083</v>
      </c>
    </row>
    <row r="5084" spans="1:2" x14ac:dyDescent="0.2">
      <c r="A5084" t="s">
        <v>1072</v>
      </c>
      <c r="B5084">
        <f t="shared" si="79"/>
        <v>5084</v>
      </c>
    </row>
    <row r="5085" spans="1:2" x14ac:dyDescent="0.2">
      <c r="A5085" t="s">
        <v>1223</v>
      </c>
      <c r="B5085">
        <f t="shared" si="79"/>
        <v>5085</v>
      </c>
    </row>
    <row r="5086" spans="1:2" x14ac:dyDescent="0.2">
      <c r="A5086" t="s">
        <v>1107</v>
      </c>
      <c r="B5086">
        <f t="shared" si="79"/>
        <v>5086</v>
      </c>
    </row>
    <row r="5087" spans="1:2" x14ac:dyDescent="0.2">
      <c r="A5087" t="s">
        <v>1959</v>
      </c>
      <c r="B5087">
        <f t="shared" si="79"/>
        <v>5087</v>
      </c>
    </row>
    <row r="5088" spans="1:2" x14ac:dyDescent="0.2">
      <c r="A5088" t="s">
        <v>1225</v>
      </c>
      <c r="B5088">
        <f t="shared" si="79"/>
        <v>5088</v>
      </c>
    </row>
    <row r="5089" spans="1:2" x14ac:dyDescent="0.2">
      <c r="A5089" t="s">
        <v>1960</v>
      </c>
      <c r="B5089">
        <f t="shared" si="79"/>
        <v>5089</v>
      </c>
    </row>
    <row r="5090" spans="1:2" x14ac:dyDescent="0.2">
      <c r="A5090" t="s">
        <v>1111</v>
      </c>
      <c r="B5090">
        <f t="shared" si="79"/>
        <v>5090</v>
      </c>
    </row>
    <row r="5091" spans="1:2" x14ac:dyDescent="0.2">
      <c r="A5091" t="s">
        <v>1227</v>
      </c>
      <c r="B5091">
        <f t="shared" si="79"/>
        <v>5091</v>
      </c>
    </row>
    <row r="5092" spans="1:2" x14ac:dyDescent="0.2">
      <c r="A5092" t="s">
        <v>1081</v>
      </c>
      <c r="B5092">
        <f t="shared" si="79"/>
        <v>5092</v>
      </c>
    </row>
    <row r="5093" spans="1:2" x14ac:dyDescent="0.2">
      <c r="A5093" t="s">
        <v>1228</v>
      </c>
      <c r="B5093">
        <f t="shared" si="79"/>
        <v>5093</v>
      </c>
    </row>
    <row r="5094" spans="1:2" x14ac:dyDescent="0.2">
      <c r="A5094" t="s">
        <v>1229</v>
      </c>
      <c r="B5094">
        <f t="shared" si="79"/>
        <v>5094</v>
      </c>
    </row>
    <row r="5095" spans="1:2" x14ac:dyDescent="0.2">
      <c r="A5095" t="s">
        <v>1084</v>
      </c>
      <c r="B5095">
        <f t="shared" si="79"/>
        <v>5095</v>
      </c>
    </row>
    <row r="5096" spans="1:2" x14ac:dyDescent="0.2">
      <c r="A5096" t="s">
        <v>1085</v>
      </c>
      <c r="B5096">
        <f t="shared" si="79"/>
        <v>5096</v>
      </c>
    </row>
    <row r="5097" spans="1:2" x14ac:dyDescent="0.2">
      <c r="A5097" t="s">
        <v>1086</v>
      </c>
      <c r="B5097">
        <f t="shared" si="79"/>
        <v>5097</v>
      </c>
    </row>
    <row r="5098" spans="1:2" x14ac:dyDescent="0.2">
      <c r="A5098" t="s">
        <v>1072</v>
      </c>
      <c r="B5098">
        <f t="shared" si="79"/>
        <v>5098</v>
      </c>
    </row>
    <row r="5099" spans="1:2" x14ac:dyDescent="0.2">
      <c r="A5099" t="s">
        <v>1230</v>
      </c>
      <c r="B5099">
        <f t="shared" si="79"/>
        <v>5099</v>
      </c>
    </row>
    <row r="5100" spans="1:2" x14ac:dyDescent="0.2">
      <c r="A5100" t="s">
        <v>1231</v>
      </c>
      <c r="B5100">
        <f t="shared" si="79"/>
        <v>5100</v>
      </c>
    </row>
    <row r="5101" spans="1:2" x14ac:dyDescent="0.2">
      <c r="A5101" t="s">
        <v>1117</v>
      </c>
      <c r="B5101">
        <f t="shared" si="79"/>
        <v>5101</v>
      </c>
    </row>
    <row r="5102" spans="1:2" x14ac:dyDescent="0.2">
      <c r="A5102" t="s">
        <v>1118</v>
      </c>
      <c r="B5102">
        <f t="shared" si="79"/>
        <v>5102</v>
      </c>
    </row>
    <row r="5103" spans="1:2" x14ac:dyDescent="0.2">
      <c r="A5103" t="s">
        <v>1066</v>
      </c>
      <c r="B5103">
        <f t="shared" si="79"/>
        <v>5103</v>
      </c>
    </row>
    <row r="5104" spans="1:2" x14ac:dyDescent="0.2">
      <c r="A5104" t="s">
        <v>1067</v>
      </c>
      <c r="B5104">
        <f t="shared" si="79"/>
        <v>5104</v>
      </c>
    </row>
    <row r="5105" spans="1:2" x14ac:dyDescent="0.2">
      <c r="A5105" t="s">
        <v>1068</v>
      </c>
      <c r="B5105">
        <f t="shared" si="79"/>
        <v>5105</v>
      </c>
    </row>
    <row r="5106" spans="1:2" x14ac:dyDescent="0.2">
      <c r="A5106" t="s">
        <v>1069</v>
      </c>
      <c r="B5106">
        <f t="shared" si="79"/>
        <v>5106</v>
      </c>
    </row>
    <row r="5107" spans="1:2" x14ac:dyDescent="0.2">
      <c r="A5107" t="s">
        <v>1119</v>
      </c>
      <c r="B5107">
        <f t="shared" si="79"/>
        <v>5107</v>
      </c>
    </row>
    <row r="5108" spans="1:2" x14ac:dyDescent="0.2">
      <c r="A5108" t="s">
        <v>1071</v>
      </c>
      <c r="B5108">
        <f t="shared" si="79"/>
        <v>5108</v>
      </c>
    </row>
    <row r="5109" spans="1:2" x14ac:dyDescent="0.2">
      <c r="A5109" t="s">
        <v>1072</v>
      </c>
      <c r="B5109">
        <f t="shared" si="79"/>
        <v>5109</v>
      </c>
    </row>
    <row r="5110" spans="1:2" x14ac:dyDescent="0.2">
      <c r="A5110" t="s">
        <v>1120</v>
      </c>
      <c r="B5110">
        <f t="shared" si="79"/>
        <v>5110</v>
      </c>
    </row>
    <row r="5111" spans="1:2" x14ac:dyDescent="0.2">
      <c r="A5111" t="s">
        <v>1074</v>
      </c>
      <c r="B5111">
        <f t="shared" si="79"/>
        <v>5111</v>
      </c>
    </row>
    <row r="5112" spans="1:2" x14ac:dyDescent="0.2">
      <c r="A5112" t="s">
        <v>1075</v>
      </c>
      <c r="B5112">
        <f t="shared" si="79"/>
        <v>5112</v>
      </c>
    </row>
    <row r="5113" spans="1:2" x14ac:dyDescent="0.2">
      <c r="A5113" t="s">
        <v>1121</v>
      </c>
      <c r="B5113">
        <f t="shared" si="79"/>
        <v>5113</v>
      </c>
    </row>
    <row r="5114" spans="1:2" x14ac:dyDescent="0.2">
      <c r="A5114" t="s">
        <v>1077</v>
      </c>
      <c r="B5114">
        <f t="shared" si="79"/>
        <v>5114</v>
      </c>
    </row>
    <row r="5115" spans="1:2" x14ac:dyDescent="0.2">
      <c r="A5115" t="s">
        <v>1122</v>
      </c>
      <c r="B5115">
        <f t="shared" si="79"/>
        <v>5115</v>
      </c>
    </row>
    <row r="5116" spans="1:2" x14ac:dyDescent="0.2">
      <c r="A5116" t="s">
        <v>1079</v>
      </c>
      <c r="B5116">
        <f t="shared" si="79"/>
        <v>5116</v>
      </c>
    </row>
    <row r="5117" spans="1:2" x14ac:dyDescent="0.2">
      <c r="A5117" t="s">
        <v>1123</v>
      </c>
      <c r="B5117">
        <f t="shared" si="79"/>
        <v>5117</v>
      </c>
    </row>
    <row r="5118" spans="1:2" x14ac:dyDescent="0.2">
      <c r="A5118" t="s">
        <v>1081</v>
      </c>
      <c r="B5118">
        <f t="shared" si="79"/>
        <v>5118</v>
      </c>
    </row>
    <row r="5119" spans="1:2" x14ac:dyDescent="0.2">
      <c r="A5119" t="s">
        <v>1124</v>
      </c>
      <c r="B5119">
        <f t="shared" si="79"/>
        <v>5119</v>
      </c>
    </row>
    <row r="5120" spans="1:2" x14ac:dyDescent="0.2">
      <c r="A5120" t="s">
        <v>1125</v>
      </c>
      <c r="B5120">
        <f t="shared" si="79"/>
        <v>5120</v>
      </c>
    </row>
    <row r="5121" spans="1:2" x14ac:dyDescent="0.2">
      <c r="A5121" t="s">
        <v>1084</v>
      </c>
      <c r="B5121">
        <f t="shared" si="79"/>
        <v>5121</v>
      </c>
    </row>
    <row r="5122" spans="1:2" x14ac:dyDescent="0.2">
      <c r="A5122" t="s">
        <v>1085</v>
      </c>
      <c r="B5122">
        <f t="shared" si="79"/>
        <v>5122</v>
      </c>
    </row>
    <row r="5123" spans="1:2" x14ac:dyDescent="0.2">
      <c r="A5123" t="s">
        <v>1086</v>
      </c>
      <c r="B5123">
        <f t="shared" ref="B5123:B5186" si="80">B5122+1</f>
        <v>5123</v>
      </c>
    </row>
    <row r="5124" spans="1:2" x14ac:dyDescent="0.2">
      <c r="A5124" t="s">
        <v>1072</v>
      </c>
      <c r="B5124">
        <f t="shared" si="80"/>
        <v>5124</v>
      </c>
    </row>
    <row r="5125" spans="1:2" x14ac:dyDescent="0.2">
      <c r="A5125" t="s">
        <v>1087</v>
      </c>
      <c r="B5125">
        <f t="shared" si="80"/>
        <v>5125</v>
      </c>
    </row>
    <row r="5126" spans="1:2" x14ac:dyDescent="0.2">
      <c r="A5126" t="s">
        <v>1126</v>
      </c>
      <c r="B5126">
        <f t="shared" si="80"/>
        <v>5126</v>
      </c>
    </row>
    <row r="5127" spans="1:2" x14ac:dyDescent="0.2">
      <c r="A5127" t="s">
        <v>1081</v>
      </c>
      <c r="B5127">
        <f t="shared" si="80"/>
        <v>5127</v>
      </c>
    </row>
    <row r="5128" spans="1:2" x14ac:dyDescent="0.2">
      <c r="A5128" t="s">
        <v>1127</v>
      </c>
      <c r="B5128">
        <f t="shared" si="80"/>
        <v>5128</v>
      </c>
    </row>
    <row r="5129" spans="1:2" x14ac:dyDescent="0.2">
      <c r="A5129" t="s">
        <v>1128</v>
      </c>
      <c r="B5129">
        <f t="shared" si="80"/>
        <v>5129</v>
      </c>
    </row>
    <row r="5130" spans="1:2" x14ac:dyDescent="0.2">
      <c r="A5130" t="s">
        <v>1084</v>
      </c>
      <c r="B5130">
        <f t="shared" si="80"/>
        <v>5130</v>
      </c>
    </row>
    <row r="5131" spans="1:2" x14ac:dyDescent="0.2">
      <c r="A5131" t="s">
        <v>1085</v>
      </c>
      <c r="B5131">
        <f t="shared" si="80"/>
        <v>5131</v>
      </c>
    </row>
    <row r="5132" spans="1:2" x14ac:dyDescent="0.2">
      <c r="A5132" t="s">
        <v>1086</v>
      </c>
      <c r="B5132">
        <f t="shared" si="80"/>
        <v>5132</v>
      </c>
    </row>
    <row r="5133" spans="1:2" x14ac:dyDescent="0.2">
      <c r="A5133" t="s">
        <v>1072</v>
      </c>
      <c r="B5133">
        <f t="shared" si="80"/>
        <v>5133</v>
      </c>
    </row>
    <row r="5134" spans="1:2" x14ac:dyDescent="0.2">
      <c r="A5134" t="s">
        <v>1091</v>
      </c>
      <c r="B5134">
        <f t="shared" si="80"/>
        <v>5134</v>
      </c>
    </row>
    <row r="5135" spans="1:2" x14ac:dyDescent="0.2">
      <c r="A5135" t="s">
        <v>1129</v>
      </c>
      <c r="B5135">
        <f t="shared" si="80"/>
        <v>5135</v>
      </c>
    </row>
    <row r="5136" spans="1:2" x14ac:dyDescent="0.2">
      <c r="A5136" t="s">
        <v>1081</v>
      </c>
      <c r="B5136">
        <f t="shared" si="80"/>
        <v>5136</v>
      </c>
    </row>
    <row r="5137" spans="1:2" x14ac:dyDescent="0.2">
      <c r="A5137" t="s">
        <v>1130</v>
      </c>
      <c r="B5137">
        <f t="shared" si="80"/>
        <v>5137</v>
      </c>
    </row>
    <row r="5138" spans="1:2" x14ac:dyDescent="0.2">
      <c r="A5138" t="s">
        <v>1131</v>
      </c>
      <c r="B5138">
        <f t="shared" si="80"/>
        <v>5138</v>
      </c>
    </row>
    <row r="5139" spans="1:2" x14ac:dyDescent="0.2">
      <c r="A5139" t="s">
        <v>1084</v>
      </c>
      <c r="B5139">
        <f t="shared" si="80"/>
        <v>5139</v>
      </c>
    </row>
    <row r="5140" spans="1:2" x14ac:dyDescent="0.2">
      <c r="A5140" t="s">
        <v>1085</v>
      </c>
      <c r="B5140">
        <f t="shared" si="80"/>
        <v>5140</v>
      </c>
    </row>
    <row r="5141" spans="1:2" x14ac:dyDescent="0.2">
      <c r="A5141" t="s">
        <v>1086</v>
      </c>
      <c r="B5141">
        <f t="shared" si="80"/>
        <v>5141</v>
      </c>
    </row>
    <row r="5142" spans="1:2" x14ac:dyDescent="0.2">
      <c r="A5142" t="s">
        <v>1072</v>
      </c>
      <c r="B5142">
        <f t="shared" si="80"/>
        <v>5142</v>
      </c>
    </row>
    <row r="5143" spans="1:2" x14ac:dyDescent="0.2">
      <c r="A5143" t="s">
        <v>1095</v>
      </c>
      <c r="B5143">
        <f t="shared" si="80"/>
        <v>5143</v>
      </c>
    </row>
    <row r="5144" spans="1:2" x14ac:dyDescent="0.2">
      <c r="A5144" t="s">
        <v>1132</v>
      </c>
      <c r="B5144">
        <f t="shared" si="80"/>
        <v>5144</v>
      </c>
    </row>
    <row r="5145" spans="1:2" x14ac:dyDescent="0.2">
      <c r="A5145" t="s">
        <v>1097</v>
      </c>
      <c r="B5145">
        <f t="shared" si="80"/>
        <v>5145</v>
      </c>
    </row>
    <row r="5146" spans="1:2" x14ac:dyDescent="0.2">
      <c r="A5146" t="s">
        <v>1072</v>
      </c>
      <c r="B5146">
        <f t="shared" si="80"/>
        <v>5146</v>
      </c>
    </row>
    <row r="5147" spans="1:2" x14ac:dyDescent="0.2">
      <c r="A5147" t="s">
        <v>1961</v>
      </c>
      <c r="B5147">
        <f t="shared" si="80"/>
        <v>5147</v>
      </c>
    </row>
    <row r="5148" spans="1:2" x14ac:dyDescent="0.2">
      <c r="A5148" t="s">
        <v>1134</v>
      </c>
      <c r="B5148">
        <f t="shared" si="80"/>
        <v>5148</v>
      </c>
    </row>
    <row r="5149" spans="1:2" x14ac:dyDescent="0.2">
      <c r="A5149" t="s">
        <v>1962</v>
      </c>
      <c r="B5149">
        <f t="shared" si="80"/>
        <v>5149</v>
      </c>
    </row>
    <row r="5150" spans="1:2" x14ac:dyDescent="0.2">
      <c r="A5150" t="s">
        <v>1101</v>
      </c>
      <c r="B5150">
        <f t="shared" si="80"/>
        <v>5150</v>
      </c>
    </row>
    <row r="5151" spans="1:2" x14ac:dyDescent="0.2">
      <c r="A5151" t="s">
        <v>1136</v>
      </c>
      <c r="B5151">
        <f t="shared" si="80"/>
        <v>5151</v>
      </c>
    </row>
    <row r="5152" spans="1:2" x14ac:dyDescent="0.2">
      <c r="A5152" t="s">
        <v>1137</v>
      </c>
      <c r="B5152">
        <f t="shared" si="80"/>
        <v>5152</v>
      </c>
    </row>
    <row r="5153" spans="1:2" x14ac:dyDescent="0.2">
      <c r="A5153" t="s">
        <v>1138</v>
      </c>
      <c r="B5153">
        <f t="shared" si="80"/>
        <v>5153</v>
      </c>
    </row>
    <row r="5154" spans="1:2" x14ac:dyDescent="0.2">
      <c r="A5154" t="s">
        <v>1105</v>
      </c>
      <c r="B5154">
        <f t="shared" si="80"/>
        <v>5154</v>
      </c>
    </row>
    <row r="5155" spans="1:2" x14ac:dyDescent="0.2">
      <c r="A5155" t="s">
        <v>1072</v>
      </c>
      <c r="B5155">
        <f t="shared" si="80"/>
        <v>5155</v>
      </c>
    </row>
    <row r="5156" spans="1:2" x14ac:dyDescent="0.2">
      <c r="A5156" t="s">
        <v>1139</v>
      </c>
      <c r="B5156">
        <f t="shared" si="80"/>
        <v>5156</v>
      </c>
    </row>
    <row r="5157" spans="1:2" x14ac:dyDescent="0.2">
      <c r="A5157" t="s">
        <v>1107</v>
      </c>
      <c r="B5157">
        <f t="shared" si="80"/>
        <v>5157</v>
      </c>
    </row>
    <row r="5158" spans="1:2" x14ac:dyDescent="0.2">
      <c r="A5158" t="s">
        <v>1963</v>
      </c>
      <c r="B5158">
        <f t="shared" si="80"/>
        <v>5158</v>
      </c>
    </row>
    <row r="5159" spans="1:2" x14ac:dyDescent="0.2">
      <c r="A5159" t="s">
        <v>1109</v>
      </c>
      <c r="B5159">
        <f t="shared" si="80"/>
        <v>5159</v>
      </c>
    </row>
    <row r="5160" spans="1:2" x14ac:dyDescent="0.2">
      <c r="A5160" t="s">
        <v>1964</v>
      </c>
      <c r="B5160">
        <f t="shared" si="80"/>
        <v>5160</v>
      </c>
    </row>
    <row r="5161" spans="1:2" x14ac:dyDescent="0.2">
      <c r="A5161" t="s">
        <v>1111</v>
      </c>
      <c r="B5161">
        <f t="shared" si="80"/>
        <v>5161</v>
      </c>
    </row>
    <row r="5162" spans="1:2" x14ac:dyDescent="0.2">
      <c r="A5162" t="s">
        <v>1112</v>
      </c>
      <c r="B5162">
        <f t="shared" si="80"/>
        <v>5162</v>
      </c>
    </row>
    <row r="5163" spans="1:2" x14ac:dyDescent="0.2">
      <c r="A5163" t="s">
        <v>1081</v>
      </c>
      <c r="B5163">
        <f t="shared" si="80"/>
        <v>5163</v>
      </c>
    </row>
    <row r="5164" spans="1:2" x14ac:dyDescent="0.2">
      <c r="A5164" t="s">
        <v>1113</v>
      </c>
      <c r="B5164">
        <f t="shared" si="80"/>
        <v>5164</v>
      </c>
    </row>
    <row r="5165" spans="1:2" x14ac:dyDescent="0.2">
      <c r="A5165" t="s">
        <v>1114</v>
      </c>
      <c r="B5165">
        <f t="shared" si="80"/>
        <v>5165</v>
      </c>
    </row>
    <row r="5166" spans="1:2" x14ac:dyDescent="0.2">
      <c r="A5166" t="s">
        <v>1084</v>
      </c>
      <c r="B5166">
        <f t="shared" si="80"/>
        <v>5166</v>
      </c>
    </row>
    <row r="5167" spans="1:2" x14ac:dyDescent="0.2">
      <c r="A5167" t="s">
        <v>1085</v>
      </c>
      <c r="B5167">
        <f t="shared" si="80"/>
        <v>5167</v>
      </c>
    </row>
    <row r="5168" spans="1:2" x14ac:dyDescent="0.2">
      <c r="A5168" t="s">
        <v>1086</v>
      </c>
      <c r="B5168">
        <f t="shared" si="80"/>
        <v>5168</v>
      </c>
    </row>
    <row r="5169" spans="1:2" x14ac:dyDescent="0.2">
      <c r="A5169" t="s">
        <v>1072</v>
      </c>
      <c r="B5169">
        <f t="shared" si="80"/>
        <v>5169</v>
      </c>
    </row>
    <row r="5170" spans="1:2" x14ac:dyDescent="0.2">
      <c r="A5170" t="s">
        <v>1142</v>
      </c>
      <c r="B5170">
        <f t="shared" si="80"/>
        <v>5170</v>
      </c>
    </row>
    <row r="5171" spans="1:2" x14ac:dyDescent="0.2">
      <c r="A5171" t="s">
        <v>1143</v>
      </c>
      <c r="B5171">
        <f t="shared" si="80"/>
        <v>5171</v>
      </c>
    </row>
    <row r="5172" spans="1:2" x14ac:dyDescent="0.2">
      <c r="A5172" t="s">
        <v>1117</v>
      </c>
      <c r="B5172">
        <f t="shared" si="80"/>
        <v>5172</v>
      </c>
    </row>
    <row r="5173" spans="1:2" x14ac:dyDescent="0.2">
      <c r="A5173" t="s">
        <v>1118</v>
      </c>
      <c r="B5173">
        <f t="shared" si="80"/>
        <v>5173</v>
      </c>
    </row>
    <row r="5174" spans="1:2" x14ac:dyDescent="0.2">
      <c r="A5174" t="s">
        <v>1066</v>
      </c>
      <c r="B5174">
        <f t="shared" si="80"/>
        <v>5174</v>
      </c>
    </row>
    <row r="5175" spans="1:2" x14ac:dyDescent="0.2">
      <c r="A5175" t="s">
        <v>1067</v>
      </c>
      <c r="B5175">
        <f t="shared" si="80"/>
        <v>5175</v>
      </c>
    </row>
    <row r="5176" spans="1:2" x14ac:dyDescent="0.2">
      <c r="A5176" t="s">
        <v>1068</v>
      </c>
      <c r="B5176">
        <f t="shared" si="80"/>
        <v>5176</v>
      </c>
    </row>
    <row r="5177" spans="1:2" x14ac:dyDescent="0.2">
      <c r="A5177" t="s">
        <v>1069</v>
      </c>
      <c r="B5177">
        <f t="shared" si="80"/>
        <v>5177</v>
      </c>
    </row>
    <row r="5178" spans="1:2" x14ac:dyDescent="0.2">
      <c r="A5178" t="s">
        <v>1965</v>
      </c>
      <c r="B5178">
        <f t="shared" si="80"/>
        <v>5178</v>
      </c>
    </row>
    <row r="5179" spans="1:2" x14ac:dyDescent="0.2">
      <c r="A5179" t="s">
        <v>1071</v>
      </c>
      <c r="B5179">
        <f t="shared" si="80"/>
        <v>5179</v>
      </c>
    </row>
    <row r="5180" spans="1:2" x14ac:dyDescent="0.2">
      <c r="A5180" t="s">
        <v>1072</v>
      </c>
      <c r="B5180">
        <f t="shared" si="80"/>
        <v>5180</v>
      </c>
    </row>
    <row r="5181" spans="1:2" x14ac:dyDescent="0.2">
      <c r="A5181" t="s">
        <v>1966</v>
      </c>
      <c r="B5181">
        <f t="shared" si="80"/>
        <v>5181</v>
      </c>
    </row>
    <row r="5182" spans="1:2" x14ac:dyDescent="0.2">
      <c r="A5182" t="s">
        <v>1074</v>
      </c>
      <c r="B5182">
        <f t="shared" si="80"/>
        <v>5182</v>
      </c>
    </row>
    <row r="5183" spans="1:2" x14ac:dyDescent="0.2">
      <c r="A5183" t="s">
        <v>1075</v>
      </c>
      <c r="B5183">
        <f t="shared" si="80"/>
        <v>5183</v>
      </c>
    </row>
    <row r="5184" spans="1:2" x14ac:dyDescent="0.2">
      <c r="A5184" t="s">
        <v>1146</v>
      </c>
      <c r="B5184">
        <f t="shared" si="80"/>
        <v>5184</v>
      </c>
    </row>
    <row r="5185" spans="1:2" x14ac:dyDescent="0.2">
      <c r="A5185" t="s">
        <v>1077</v>
      </c>
      <c r="B5185">
        <f t="shared" si="80"/>
        <v>5185</v>
      </c>
    </row>
    <row r="5186" spans="1:2" x14ac:dyDescent="0.2">
      <c r="A5186" t="s">
        <v>1967</v>
      </c>
      <c r="B5186">
        <f t="shared" si="80"/>
        <v>5186</v>
      </c>
    </row>
    <row r="5187" spans="1:2" x14ac:dyDescent="0.2">
      <c r="A5187" t="s">
        <v>1079</v>
      </c>
      <c r="B5187">
        <f t="shared" ref="B5187:B5250" si="81">B5186+1</f>
        <v>5187</v>
      </c>
    </row>
    <row r="5188" spans="1:2" x14ac:dyDescent="0.2">
      <c r="A5188" t="s">
        <v>1148</v>
      </c>
      <c r="B5188">
        <f t="shared" si="81"/>
        <v>5188</v>
      </c>
    </row>
    <row r="5189" spans="1:2" x14ac:dyDescent="0.2">
      <c r="A5189" t="s">
        <v>1081</v>
      </c>
      <c r="B5189">
        <f t="shared" si="81"/>
        <v>5189</v>
      </c>
    </row>
    <row r="5190" spans="1:2" x14ac:dyDescent="0.2">
      <c r="A5190" t="s">
        <v>1149</v>
      </c>
      <c r="B5190">
        <f t="shared" si="81"/>
        <v>5190</v>
      </c>
    </row>
    <row r="5191" spans="1:2" x14ac:dyDescent="0.2">
      <c r="A5191" t="s">
        <v>1150</v>
      </c>
      <c r="B5191">
        <f t="shared" si="81"/>
        <v>5191</v>
      </c>
    </row>
    <row r="5192" spans="1:2" x14ac:dyDescent="0.2">
      <c r="A5192" t="s">
        <v>1084</v>
      </c>
      <c r="B5192">
        <f t="shared" si="81"/>
        <v>5192</v>
      </c>
    </row>
    <row r="5193" spans="1:2" x14ac:dyDescent="0.2">
      <c r="A5193" t="s">
        <v>1085</v>
      </c>
      <c r="B5193">
        <f t="shared" si="81"/>
        <v>5193</v>
      </c>
    </row>
    <row r="5194" spans="1:2" x14ac:dyDescent="0.2">
      <c r="A5194" t="s">
        <v>1086</v>
      </c>
      <c r="B5194">
        <f t="shared" si="81"/>
        <v>5194</v>
      </c>
    </row>
    <row r="5195" spans="1:2" x14ac:dyDescent="0.2">
      <c r="A5195" t="s">
        <v>1072</v>
      </c>
      <c r="B5195">
        <f t="shared" si="81"/>
        <v>5195</v>
      </c>
    </row>
    <row r="5196" spans="1:2" x14ac:dyDescent="0.2">
      <c r="A5196" t="s">
        <v>1087</v>
      </c>
      <c r="B5196">
        <f t="shared" si="81"/>
        <v>5196</v>
      </c>
    </row>
    <row r="5197" spans="1:2" x14ac:dyDescent="0.2">
      <c r="A5197" t="s">
        <v>1148</v>
      </c>
      <c r="B5197">
        <f t="shared" si="81"/>
        <v>5197</v>
      </c>
    </row>
    <row r="5198" spans="1:2" x14ac:dyDescent="0.2">
      <c r="A5198" t="s">
        <v>1081</v>
      </c>
      <c r="B5198">
        <f t="shared" si="81"/>
        <v>5198</v>
      </c>
    </row>
    <row r="5199" spans="1:2" x14ac:dyDescent="0.2">
      <c r="A5199" t="s">
        <v>1149</v>
      </c>
      <c r="B5199">
        <f t="shared" si="81"/>
        <v>5199</v>
      </c>
    </row>
    <row r="5200" spans="1:2" x14ac:dyDescent="0.2">
      <c r="A5200" t="s">
        <v>1150</v>
      </c>
      <c r="B5200">
        <f t="shared" si="81"/>
        <v>5200</v>
      </c>
    </row>
    <row r="5201" spans="1:2" x14ac:dyDescent="0.2">
      <c r="A5201" t="s">
        <v>1084</v>
      </c>
      <c r="B5201">
        <f t="shared" si="81"/>
        <v>5201</v>
      </c>
    </row>
    <row r="5202" spans="1:2" x14ac:dyDescent="0.2">
      <c r="A5202" t="s">
        <v>1085</v>
      </c>
      <c r="B5202">
        <f t="shared" si="81"/>
        <v>5202</v>
      </c>
    </row>
    <row r="5203" spans="1:2" x14ac:dyDescent="0.2">
      <c r="A5203" t="s">
        <v>1086</v>
      </c>
      <c r="B5203">
        <f t="shared" si="81"/>
        <v>5203</v>
      </c>
    </row>
    <row r="5204" spans="1:2" x14ac:dyDescent="0.2">
      <c r="A5204" t="s">
        <v>1072</v>
      </c>
      <c r="B5204">
        <f t="shared" si="81"/>
        <v>5204</v>
      </c>
    </row>
    <row r="5205" spans="1:2" x14ac:dyDescent="0.2">
      <c r="A5205" t="s">
        <v>1091</v>
      </c>
      <c r="B5205">
        <f t="shared" si="81"/>
        <v>5205</v>
      </c>
    </row>
    <row r="5206" spans="1:2" x14ac:dyDescent="0.2">
      <c r="A5206" t="s">
        <v>1092</v>
      </c>
      <c r="B5206">
        <f t="shared" si="81"/>
        <v>5206</v>
      </c>
    </row>
    <row r="5207" spans="1:2" x14ac:dyDescent="0.2">
      <c r="A5207" t="s">
        <v>1081</v>
      </c>
      <c r="B5207">
        <f t="shared" si="81"/>
        <v>5207</v>
      </c>
    </row>
    <row r="5208" spans="1:2" x14ac:dyDescent="0.2">
      <c r="A5208" t="s">
        <v>1093</v>
      </c>
      <c r="B5208">
        <f t="shared" si="81"/>
        <v>5208</v>
      </c>
    </row>
    <row r="5209" spans="1:2" x14ac:dyDescent="0.2">
      <c r="A5209" t="s">
        <v>1094</v>
      </c>
      <c r="B5209">
        <f t="shared" si="81"/>
        <v>5209</v>
      </c>
    </row>
    <row r="5210" spans="1:2" x14ac:dyDescent="0.2">
      <c r="A5210" t="s">
        <v>1084</v>
      </c>
      <c r="B5210">
        <f t="shared" si="81"/>
        <v>5210</v>
      </c>
    </row>
    <row r="5211" spans="1:2" x14ac:dyDescent="0.2">
      <c r="A5211" t="s">
        <v>1085</v>
      </c>
      <c r="B5211">
        <f t="shared" si="81"/>
        <v>5211</v>
      </c>
    </row>
    <row r="5212" spans="1:2" x14ac:dyDescent="0.2">
      <c r="A5212" t="s">
        <v>1086</v>
      </c>
      <c r="B5212">
        <f t="shared" si="81"/>
        <v>5212</v>
      </c>
    </row>
    <row r="5213" spans="1:2" x14ac:dyDescent="0.2">
      <c r="A5213" t="s">
        <v>1072</v>
      </c>
      <c r="B5213">
        <f t="shared" si="81"/>
        <v>5213</v>
      </c>
    </row>
    <row r="5214" spans="1:2" x14ac:dyDescent="0.2">
      <c r="A5214" t="s">
        <v>1095</v>
      </c>
      <c r="B5214">
        <f t="shared" si="81"/>
        <v>5214</v>
      </c>
    </row>
    <row r="5215" spans="1:2" x14ac:dyDescent="0.2">
      <c r="A5215" t="s">
        <v>1968</v>
      </c>
      <c r="B5215">
        <f t="shared" si="81"/>
        <v>5215</v>
      </c>
    </row>
    <row r="5216" spans="1:2" x14ac:dyDescent="0.2">
      <c r="A5216" t="s">
        <v>1097</v>
      </c>
      <c r="B5216">
        <f t="shared" si="81"/>
        <v>5216</v>
      </c>
    </row>
    <row r="5217" spans="1:2" x14ac:dyDescent="0.2">
      <c r="A5217" t="s">
        <v>1072</v>
      </c>
      <c r="B5217">
        <f t="shared" si="81"/>
        <v>5217</v>
      </c>
    </row>
    <row r="5218" spans="1:2" x14ac:dyDescent="0.2">
      <c r="A5218" t="s">
        <v>1969</v>
      </c>
      <c r="B5218">
        <f t="shared" si="81"/>
        <v>5218</v>
      </c>
    </row>
    <row r="5219" spans="1:2" x14ac:dyDescent="0.2">
      <c r="A5219" t="s">
        <v>1153</v>
      </c>
      <c r="B5219">
        <f t="shared" si="81"/>
        <v>5219</v>
      </c>
    </row>
    <row r="5220" spans="1:2" x14ac:dyDescent="0.2">
      <c r="A5220" t="s">
        <v>1970</v>
      </c>
      <c r="B5220">
        <f t="shared" si="81"/>
        <v>5220</v>
      </c>
    </row>
    <row r="5221" spans="1:2" x14ac:dyDescent="0.2">
      <c r="A5221" t="s">
        <v>1101</v>
      </c>
      <c r="B5221">
        <f t="shared" si="81"/>
        <v>5221</v>
      </c>
    </row>
    <row r="5222" spans="1:2" x14ac:dyDescent="0.2">
      <c r="A5222" t="s">
        <v>1971</v>
      </c>
      <c r="B5222">
        <f t="shared" si="81"/>
        <v>5222</v>
      </c>
    </row>
    <row r="5223" spans="1:2" x14ac:dyDescent="0.2">
      <c r="A5223" t="s">
        <v>1972</v>
      </c>
      <c r="B5223">
        <f t="shared" si="81"/>
        <v>5223</v>
      </c>
    </row>
    <row r="5224" spans="1:2" x14ac:dyDescent="0.2">
      <c r="A5224" t="s">
        <v>1973</v>
      </c>
      <c r="B5224">
        <f t="shared" si="81"/>
        <v>5224</v>
      </c>
    </row>
    <row r="5225" spans="1:2" x14ac:dyDescent="0.2">
      <c r="A5225" t="s">
        <v>1105</v>
      </c>
      <c r="B5225">
        <f t="shared" si="81"/>
        <v>5225</v>
      </c>
    </row>
    <row r="5226" spans="1:2" x14ac:dyDescent="0.2">
      <c r="A5226" t="s">
        <v>1072</v>
      </c>
      <c r="B5226">
        <f t="shared" si="81"/>
        <v>5226</v>
      </c>
    </row>
    <row r="5227" spans="1:2" x14ac:dyDescent="0.2">
      <c r="A5227" t="s">
        <v>1158</v>
      </c>
      <c r="B5227">
        <f t="shared" si="81"/>
        <v>5227</v>
      </c>
    </row>
    <row r="5228" spans="1:2" x14ac:dyDescent="0.2">
      <c r="A5228" t="s">
        <v>1107</v>
      </c>
      <c r="B5228">
        <f t="shared" si="81"/>
        <v>5228</v>
      </c>
    </row>
    <row r="5229" spans="1:2" x14ac:dyDescent="0.2">
      <c r="A5229" t="s">
        <v>1974</v>
      </c>
      <c r="B5229">
        <f t="shared" si="81"/>
        <v>5229</v>
      </c>
    </row>
    <row r="5230" spans="1:2" x14ac:dyDescent="0.2">
      <c r="A5230" t="s">
        <v>1109</v>
      </c>
      <c r="B5230">
        <f t="shared" si="81"/>
        <v>5230</v>
      </c>
    </row>
    <row r="5231" spans="1:2" x14ac:dyDescent="0.2">
      <c r="A5231" t="s">
        <v>1975</v>
      </c>
      <c r="B5231">
        <f t="shared" si="81"/>
        <v>5231</v>
      </c>
    </row>
    <row r="5232" spans="1:2" x14ac:dyDescent="0.2">
      <c r="A5232" t="s">
        <v>1111</v>
      </c>
      <c r="B5232">
        <f t="shared" si="81"/>
        <v>5232</v>
      </c>
    </row>
    <row r="5233" spans="1:2" x14ac:dyDescent="0.2">
      <c r="A5233" t="s">
        <v>1112</v>
      </c>
      <c r="B5233">
        <f t="shared" si="81"/>
        <v>5233</v>
      </c>
    </row>
    <row r="5234" spans="1:2" x14ac:dyDescent="0.2">
      <c r="A5234" t="s">
        <v>1081</v>
      </c>
      <c r="B5234">
        <f t="shared" si="81"/>
        <v>5234</v>
      </c>
    </row>
    <row r="5235" spans="1:2" x14ac:dyDescent="0.2">
      <c r="A5235" t="s">
        <v>1113</v>
      </c>
      <c r="B5235">
        <f t="shared" si="81"/>
        <v>5235</v>
      </c>
    </row>
    <row r="5236" spans="1:2" x14ac:dyDescent="0.2">
      <c r="A5236" t="s">
        <v>1114</v>
      </c>
      <c r="B5236">
        <f t="shared" si="81"/>
        <v>5236</v>
      </c>
    </row>
    <row r="5237" spans="1:2" x14ac:dyDescent="0.2">
      <c r="A5237" t="s">
        <v>1084</v>
      </c>
      <c r="B5237">
        <f t="shared" si="81"/>
        <v>5237</v>
      </c>
    </row>
    <row r="5238" spans="1:2" x14ac:dyDescent="0.2">
      <c r="A5238" t="s">
        <v>1085</v>
      </c>
      <c r="B5238">
        <f t="shared" si="81"/>
        <v>5238</v>
      </c>
    </row>
    <row r="5239" spans="1:2" x14ac:dyDescent="0.2">
      <c r="A5239" t="s">
        <v>1086</v>
      </c>
      <c r="B5239">
        <f t="shared" si="81"/>
        <v>5239</v>
      </c>
    </row>
    <row r="5240" spans="1:2" x14ac:dyDescent="0.2">
      <c r="A5240" t="s">
        <v>1072</v>
      </c>
      <c r="B5240">
        <f t="shared" si="81"/>
        <v>5240</v>
      </c>
    </row>
    <row r="5241" spans="1:2" x14ac:dyDescent="0.2">
      <c r="A5241" t="s">
        <v>1161</v>
      </c>
      <c r="B5241">
        <f t="shared" si="81"/>
        <v>5241</v>
      </c>
    </row>
    <row r="5242" spans="1:2" x14ac:dyDescent="0.2">
      <c r="A5242" t="s">
        <v>1162</v>
      </c>
      <c r="B5242">
        <f t="shared" si="81"/>
        <v>5242</v>
      </c>
    </row>
    <row r="5243" spans="1:2" x14ac:dyDescent="0.2">
      <c r="A5243" t="s">
        <v>1117</v>
      </c>
      <c r="B5243">
        <f t="shared" si="81"/>
        <v>5243</v>
      </c>
    </row>
    <row r="5244" spans="1:2" x14ac:dyDescent="0.2">
      <c r="A5244" t="s">
        <v>1118</v>
      </c>
      <c r="B5244">
        <f t="shared" si="81"/>
        <v>5244</v>
      </c>
    </row>
    <row r="5245" spans="1:2" x14ac:dyDescent="0.2">
      <c r="A5245" t="s">
        <v>1066</v>
      </c>
      <c r="B5245">
        <f t="shared" si="81"/>
        <v>5245</v>
      </c>
    </row>
    <row r="5246" spans="1:2" x14ac:dyDescent="0.2">
      <c r="A5246" t="s">
        <v>1067</v>
      </c>
      <c r="B5246">
        <f t="shared" si="81"/>
        <v>5246</v>
      </c>
    </row>
    <row r="5247" spans="1:2" x14ac:dyDescent="0.2">
      <c r="A5247" t="s">
        <v>1068</v>
      </c>
      <c r="B5247">
        <f t="shared" si="81"/>
        <v>5247</v>
      </c>
    </row>
    <row r="5248" spans="1:2" x14ac:dyDescent="0.2">
      <c r="A5248" t="s">
        <v>1069</v>
      </c>
      <c r="B5248">
        <f t="shared" si="81"/>
        <v>5248</v>
      </c>
    </row>
    <row r="5249" spans="1:2" x14ac:dyDescent="0.2">
      <c r="A5249" t="s">
        <v>1976</v>
      </c>
      <c r="B5249">
        <f t="shared" si="81"/>
        <v>5249</v>
      </c>
    </row>
    <row r="5250" spans="1:2" x14ac:dyDescent="0.2">
      <c r="A5250" t="s">
        <v>1071</v>
      </c>
      <c r="B5250">
        <f t="shared" si="81"/>
        <v>5250</v>
      </c>
    </row>
    <row r="5251" spans="1:2" x14ac:dyDescent="0.2">
      <c r="A5251" t="s">
        <v>1072</v>
      </c>
      <c r="B5251">
        <f t="shared" ref="B5251:B5314" si="82">B5250+1</f>
        <v>5251</v>
      </c>
    </row>
    <row r="5252" spans="1:2" x14ac:dyDescent="0.2">
      <c r="A5252" t="s">
        <v>1977</v>
      </c>
      <c r="B5252">
        <f t="shared" si="82"/>
        <v>5252</v>
      </c>
    </row>
    <row r="5253" spans="1:2" x14ac:dyDescent="0.2">
      <c r="A5253" t="s">
        <v>1074</v>
      </c>
      <c r="B5253">
        <f t="shared" si="82"/>
        <v>5253</v>
      </c>
    </row>
    <row r="5254" spans="1:2" x14ac:dyDescent="0.2">
      <c r="A5254" t="s">
        <v>1075</v>
      </c>
      <c r="B5254">
        <f t="shared" si="82"/>
        <v>5254</v>
      </c>
    </row>
    <row r="5255" spans="1:2" x14ac:dyDescent="0.2">
      <c r="A5255" t="s">
        <v>1076</v>
      </c>
      <c r="B5255">
        <f t="shared" si="82"/>
        <v>5255</v>
      </c>
    </row>
    <row r="5256" spans="1:2" x14ac:dyDescent="0.2">
      <c r="A5256" t="s">
        <v>1077</v>
      </c>
      <c r="B5256">
        <f t="shared" si="82"/>
        <v>5256</v>
      </c>
    </row>
    <row r="5257" spans="1:2" x14ac:dyDescent="0.2">
      <c r="A5257" t="s">
        <v>1078</v>
      </c>
      <c r="B5257">
        <f t="shared" si="82"/>
        <v>5257</v>
      </c>
    </row>
    <row r="5258" spans="1:2" x14ac:dyDescent="0.2">
      <c r="A5258" t="s">
        <v>1079</v>
      </c>
      <c r="B5258">
        <f t="shared" si="82"/>
        <v>5258</v>
      </c>
    </row>
    <row r="5259" spans="1:2" x14ac:dyDescent="0.2">
      <c r="A5259" t="s">
        <v>1080</v>
      </c>
      <c r="B5259">
        <f t="shared" si="82"/>
        <v>5259</v>
      </c>
    </row>
    <row r="5260" spans="1:2" x14ac:dyDescent="0.2">
      <c r="A5260" t="s">
        <v>1081</v>
      </c>
      <c r="B5260">
        <f t="shared" si="82"/>
        <v>5260</v>
      </c>
    </row>
    <row r="5261" spans="1:2" x14ac:dyDescent="0.2">
      <c r="A5261" t="s">
        <v>1082</v>
      </c>
      <c r="B5261">
        <f t="shared" si="82"/>
        <v>5261</v>
      </c>
    </row>
    <row r="5262" spans="1:2" x14ac:dyDescent="0.2">
      <c r="A5262" t="s">
        <v>1083</v>
      </c>
      <c r="B5262">
        <f t="shared" si="82"/>
        <v>5262</v>
      </c>
    </row>
    <row r="5263" spans="1:2" x14ac:dyDescent="0.2">
      <c r="A5263" t="s">
        <v>1084</v>
      </c>
      <c r="B5263">
        <f t="shared" si="82"/>
        <v>5263</v>
      </c>
    </row>
    <row r="5264" spans="1:2" x14ac:dyDescent="0.2">
      <c r="A5264" t="s">
        <v>1085</v>
      </c>
      <c r="B5264">
        <f t="shared" si="82"/>
        <v>5264</v>
      </c>
    </row>
    <row r="5265" spans="1:2" x14ac:dyDescent="0.2">
      <c r="A5265" t="s">
        <v>1086</v>
      </c>
      <c r="B5265">
        <f t="shared" si="82"/>
        <v>5265</v>
      </c>
    </row>
    <row r="5266" spans="1:2" x14ac:dyDescent="0.2">
      <c r="A5266" t="s">
        <v>1072</v>
      </c>
      <c r="B5266">
        <f t="shared" si="82"/>
        <v>5266</v>
      </c>
    </row>
    <row r="5267" spans="1:2" x14ac:dyDescent="0.2">
      <c r="A5267" t="s">
        <v>1087</v>
      </c>
      <c r="B5267">
        <f t="shared" si="82"/>
        <v>5267</v>
      </c>
    </row>
    <row r="5268" spans="1:2" x14ac:dyDescent="0.2">
      <c r="A5268" t="s">
        <v>1088</v>
      </c>
      <c r="B5268">
        <f t="shared" si="82"/>
        <v>5268</v>
      </c>
    </row>
    <row r="5269" spans="1:2" x14ac:dyDescent="0.2">
      <c r="A5269" t="s">
        <v>1081</v>
      </c>
      <c r="B5269">
        <f t="shared" si="82"/>
        <v>5269</v>
      </c>
    </row>
    <row r="5270" spans="1:2" x14ac:dyDescent="0.2">
      <c r="A5270" t="s">
        <v>1089</v>
      </c>
      <c r="B5270">
        <f t="shared" si="82"/>
        <v>5270</v>
      </c>
    </row>
    <row r="5271" spans="1:2" x14ac:dyDescent="0.2">
      <c r="A5271" t="s">
        <v>1090</v>
      </c>
      <c r="B5271">
        <f t="shared" si="82"/>
        <v>5271</v>
      </c>
    </row>
    <row r="5272" spans="1:2" x14ac:dyDescent="0.2">
      <c r="A5272" t="s">
        <v>1084</v>
      </c>
      <c r="B5272">
        <f t="shared" si="82"/>
        <v>5272</v>
      </c>
    </row>
    <row r="5273" spans="1:2" x14ac:dyDescent="0.2">
      <c r="A5273" t="s">
        <v>1085</v>
      </c>
      <c r="B5273">
        <f t="shared" si="82"/>
        <v>5273</v>
      </c>
    </row>
    <row r="5274" spans="1:2" x14ac:dyDescent="0.2">
      <c r="A5274" t="s">
        <v>1086</v>
      </c>
      <c r="B5274">
        <f t="shared" si="82"/>
        <v>5274</v>
      </c>
    </row>
    <row r="5275" spans="1:2" x14ac:dyDescent="0.2">
      <c r="A5275" t="s">
        <v>1072</v>
      </c>
      <c r="B5275">
        <f t="shared" si="82"/>
        <v>5275</v>
      </c>
    </row>
    <row r="5276" spans="1:2" x14ac:dyDescent="0.2">
      <c r="A5276" t="s">
        <v>1091</v>
      </c>
      <c r="B5276">
        <f t="shared" si="82"/>
        <v>5276</v>
      </c>
    </row>
    <row r="5277" spans="1:2" x14ac:dyDescent="0.2">
      <c r="A5277" t="s">
        <v>1092</v>
      </c>
      <c r="B5277">
        <f t="shared" si="82"/>
        <v>5277</v>
      </c>
    </row>
    <row r="5278" spans="1:2" x14ac:dyDescent="0.2">
      <c r="A5278" t="s">
        <v>1081</v>
      </c>
      <c r="B5278">
        <f t="shared" si="82"/>
        <v>5278</v>
      </c>
    </row>
    <row r="5279" spans="1:2" x14ac:dyDescent="0.2">
      <c r="A5279" t="s">
        <v>1093</v>
      </c>
      <c r="B5279">
        <f t="shared" si="82"/>
        <v>5279</v>
      </c>
    </row>
    <row r="5280" spans="1:2" x14ac:dyDescent="0.2">
      <c r="A5280" t="s">
        <v>1094</v>
      </c>
      <c r="B5280">
        <f t="shared" si="82"/>
        <v>5280</v>
      </c>
    </row>
    <row r="5281" spans="1:2" x14ac:dyDescent="0.2">
      <c r="A5281" t="s">
        <v>1084</v>
      </c>
      <c r="B5281">
        <f t="shared" si="82"/>
        <v>5281</v>
      </c>
    </row>
    <row r="5282" spans="1:2" x14ac:dyDescent="0.2">
      <c r="A5282" t="s">
        <v>1085</v>
      </c>
      <c r="B5282">
        <f t="shared" si="82"/>
        <v>5282</v>
      </c>
    </row>
    <row r="5283" spans="1:2" x14ac:dyDescent="0.2">
      <c r="A5283" t="s">
        <v>1086</v>
      </c>
      <c r="B5283">
        <f t="shared" si="82"/>
        <v>5283</v>
      </c>
    </row>
    <row r="5284" spans="1:2" x14ac:dyDescent="0.2">
      <c r="A5284" t="s">
        <v>1072</v>
      </c>
      <c r="B5284">
        <f t="shared" si="82"/>
        <v>5284</v>
      </c>
    </row>
    <row r="5285" spans="1:2" x14ac:dyDescent="0.2">
      <c r="A5285" t="s">
        <v>1095</v>
      </c>
      <c r="B5285">
        <f t="shared" si="82"/>
        <v>5285</v>
      </c>
    </row>
    <row r="5286" spans="1:2" x14ac:dyDescent="0.2">
      <c r="A5286" t="s">
        <v>1978</v>
      </c>
      <c r="B5286">
        <f t="shared" si="82"/>
        <v>5286</v>
      </c>
    </row>
    <row r="5287" spans="1:2" x14ac:dyDescent="0.2">
      <c r="A5287" t="s">
        <v>1097</v>
      </c>
      <c r="B5287">
        <f t="shared" si="82"/>
        <v>5287</v>
      </c>
    </row>
    <row r="5288" spans="1:2" x14ac:dyDescent="0.2">
      <c r="A5288" t="s">
        <v>1072</v>
      </c>
      <c r="B5288">
        <f t="shared" si="82"/>
        <v>5288</v>
      </c>
    </row>
    <row r="5289" spans="1:2" x14ac:dyDescent="0.2">
      <c r="A5289" t="s">
        <v>1979</v>
      </c>
      <c r="B5289">
        <f t="shared" si="82"/>
        <v>5289</v>
      </c>
    </row>
    <row r="5290" spans="1:2" x14ac:dyDescent="0.2">
      <c r="A5290" t="s">
        <v>1099</v>
      </c>
      <c r="B5290">
        <f t="shared" si="82"/>
        <v>5290</v>
      </c>
    </row>
    <row r="5291" spans="1:2" x14ac:dyDescent="0.2">
      <c r="A5291" t="s">
        <v>1980</v>
      </c>
      <c r="B5291">
        <f t="shared" si="82"/>
        <v>5291</v>
      </c>
    </row>
    <row r="5292" spans="1:2" x14ac:dyDescent="0.2">
      <c r="A5292" t="s">
        <v>1101</v>
      </c>
      <c r="B5292">
        <f t="shared" si="82"/>
        <v>5292</v>
      </c>
    </row>
    <row r="5293" spans="1:2" x14ac:dyDescent="0.2">
      <c r="A5293" t="s">
        <v>1981</v>
      </c>
      <c r="B5293">
        <f t="shared" si="82"/>
        <v>5293</v>
      </c>
    </row>
    <row r="5294" spans="1:2" x14ac:dyDescent="0.2">
      <c r="A5294" t="s">
        <v>1982</v>
      </c>
      <c r="B5294">
        <f t="shared" si="82"/>
        <v>5294</v>
      </c>
    </row>
    <row r="5295" spans="1:2" x14ac:dyDescent="0.2">
      <c r="A5295" t="s">
        <v>1983</v>
      </c>
      <c r="B5295">
        <f t="shared" si="82"/>
        <v>5295</v>
      </c>
    </row>
    <row r="5296" spans="1:2" x14ac:dyDescent="0.2">
      <c r="A5296" t="s">
        <v>1105</v>
      </c>
      <c r="B5296">
        <f t="shared" si="82"/>
        <v>5296</v>
      </c>
    </row>
    <row r="5297" spans="1:2" x14ac:dyDescent="0.2">
      <c r="A5297" t="s">
        <v>1072</v>
      </c>
      <c r="B5297">
        <f t="shared" si="82"/>
        <v>5297</v>
      </c>
    </row>
    <row r="5298" spans="1:2" x14ac:dyDescent="0.2">
      <c r="A5298" t="s">
        <v>1106</v>
      </c>
      <c r="B5298">
        <f t="shared" si="82"/>
        <v>5298</v>
      </c>
    </row>
    <row r="5299" spans="1:2" x14ac:dyDescent="0.2">
      <c r="A5299" t="s">
        <v>1107</v>
      </c>
      <c r="B5299">
        <f t="shared" si="82"/>
        <v>5299</v>
      </c>
    </row>
    <row r="5300" spans="1:2" x14ac:dyDescent="0.2">
      <c r="A5300" t="s">
        <v>1984</v>
      </c>
      <c r="B5300">
        <f t="shared" si="82"/>
        <v>5300</v>
      </c>
    </row>
    <row r="5301" spans="1:2" x14ac:dyDescent="0.2">
      <c r="A5301" t="s">
        <v>1109</v>
      </c>
      <c r="B5301">
        <f t="shared" si="82"/>
        <v>5301</v>
      </c>
    </row>
    <row r="5302" spans="1:2" x14ac:dyDescent="0.2">
      <c r="A5302" t="s">
        <v>1985</v>
      </c>
      <c r="B5302">
        <f t="shared" si="82"/>
        <v>5302</v>
      </c>
    </row>
    <row r="5303" spans="1:2" x14ac:dyDescent="0.2">
      <c r="A5303" t="s">
        <v>1111</v>
      </c>
      <c r="B5303">
        <f t="shared" si="82"/>
        <v>5303</v>
      </c>
    </row>
    <row r="5304" spans="1:2" x14ac:dyDescent="0.2">
      <c r="A5304" t="s">
        <v>1112</v>
      </c>
      <c r="B5304">
        <f t="shared" si="82"/>
        <v>5304</v>
      </c>
    </row>
    <row r="5305" spans="1:2" x14ac:dyDescent="0.2">
      <c r="A5305" t="s">
        <v>1081</v>
      </c>
      <c r="B5305">
        <f t="shared" si="82"/>
        <v>5305</v>
      </c>
    </row>
    <row r="5306" spans="1:2" x14ac:dyDescent="0.2">
      <c r="A5306" t="s">
        <v>1113</v>
      </c>
      <c r="B5306">
        <f t="shared" si="82"/>
        <v>5306</v>
      </c>
    </row>
    <row r="5307" spans="1:2" x14ac:dyDescent="0.2">
      <c r="A5307" t="s">
        <v>1114</v>
      </c>
      <c r="B5307">
        <f t="shared" si="82"/>
        <v>5307</v>
      </c>
    </row>
    <row r="5308" spans="1:2" x14ac:dyDescent="0.2">
      <c r="A5308" t="s">
        <v>1084</v>
      </c>
      <c r="B5308">
        <f t="shared" si="82"/>
        <v>5308</v>
      </c>
    </row>
    <row r="5309" spans="1:2" x14ac:dyDescent="0.2">
      <c r="A5309" t="s">
        <v>1085</v>
      </c>
      <c r="B5309">
        <f t="shared" si="82"/>
        <v>5309</v>
      </c>
    </row>
    <row r="5310" spans="1:2" x14ac:dyDescent="0.2">
      <c r="A5310" t="s">
        <v>1086</v>
      </c>
      <c r="B5310">
        <f t="shared" si="82"/>
        <v>5310</v>
      </c>
    </row>
    <row r="5311" spans="1:2" x14ac:dyDescent="0.2">
      <c r="A5311" t="s">
        <v>1072</v>
      </c>
      <c r="B5311">
        <f t="shared" si="82"/>
        <v>5311</v>
      </c>
    </row>
    <row r="5312" spans="1:2" x14ac:dyDescent="0.2">
      <c r="A5312" t="s">
        <v>1115</v>
      </c>
      <c r="B5312">
        <f t="shared" si="82"/>
        <v>5312</v>
      </c>
    </row>
    <row r="5313" spans="1:2" x14ac:dyDescent="0.2">
      <c r="A5313" t="s">
        <v>1116</v>
      </c>
      <c r="B5313">
        <f t="shared" si="82"/>
        <v>5313</v>
      </c>
    </row>
    <row r="5314" spans="1:2" x14ac:dyDescent="0.2">
      <c r="A5314" t="s">
        <v>1117</v>
      </c>
      <c r="B5314">
        <f t="shared" si="82"/>
        <v>5314</v>
      </c>
    </row>
    <row r="5315" spans="1:2" x14ac:dyDescent="0.2">
      <c r="A5315" t="s">
        <v>1118</v>
      </c>
      <c r="B5315">
        <f t="shared" ref="B5315:B5378" si="83">B5314+1</f>
        <v>5315</v>
      </c>
    </row>
    <row r="5316" spans="1:2" x14ac:dyDescent="0.2">
      <c r="A5316" t="s">
        <v>1066</v>
      </c>
      <c r="B5316">
        <f t="shared" si="83"/>
        <v>5316</v>
      </c>
    </row>
    <row r="5317" spans="1:2" x14ac:dyDescent="0.2">
      <c r="A5317" t="s">
        <v>1067</v>
      </c>
      <c r="B5317">
        <f t="shared" si="83"/>
        <v>5317</v>
      </c>
    </row>
    <row r="5318" spans="1:2" x14ac:dyDescent="0.2">
      <c r="A5318" t="s">
        <v>1068</v>
      </c>
      <c r="B5318">
        <f t="shared" si="83"/>
        <v>5318</v>
      </c>
    </row>
    <row r="5319" spans="1:2" x14ac:dyDescent="0.2">
      <c r="A5319" t="s">
        <v>1069</v>
      </c>
      <c r="B5319">
        <f t="shared" si="83"/>
        <v>5319</v>
      </c>
    </row>
    <row r="5320" spans="1:2" x14ac:dyDescent="0.2">
      <c r="A5320" t="s">
        <v>1180</v>
      </c>
      <c r="B5320">
        <f t="shared" si="83"/>
        <v>5320</v>
      </c>
    </row>
    <row r="5321" spans="1:2" x14ac:dyDescent="0.2">
      <c r="A5321" t="s">
        <v>1071</v>
      </c>
      <c r="B5321">
        <f t="shared" si="83"/>
        <v>5321</v>
      </c>
    </row>
    <row r="5322" spans="1:2" x14ac:dyDescent="0.2">
      <c r="A5322" t="s">
        <v>1072</v>
      </c>
      <c r="B5322">
        <f t="shared" si="83"/>
        <v>5322</v>
      </c>
    </row>
    <row r="5323" spans="1:2" x14ac:dyDescent="0.2">
      <c r="A5323" t="s">
        <v>1181</v>
      </c>
      <c r="B5323">
        <f t="shared" si="83"/>
        <v>5323</v>
      </c>
    </row>
    <row r="5324" spans="1:2" x14ac:dyDescent="0.2">
      <c r="A5324" t="s">
        <v>1074</v>
      </c>
      <c r="B5324">
        <f t="shared" si="83"/>
        <v>5324</v>
      </c>
    </row>
    <row r="5325" spans="1:2" x14ac:dyDescent="0.2">
      <c r="A5325" t="s">
        <v>1075</v>
      </c>
      <c r="B5325">
        <f t="shared" si="83"/>
        <v>5325</v>
      </c>
    </row>
    <row r="5326" spans="1:2" x14ac:dyDescent="0.2">
      <c r="A5326" t="s">
        <v>1165</v>
      </c>
      <c r="B5326">
        <f t="shared" si="83"/>
        <v>5326</v>
      </c>
    </row>
    <row r="5327" spans="1:2" x14ac:dyDescent="0.2">
      <c r="A5327" t="s">
        <v>1077</v>
      </c>
      <c r="B5327">
        <f t="shared" si="83"/>
        <v>5327</v>
      </c>
    </row>
    <row r="5328" spans="1:2" x14ac:dyDescent="0.2">
      <c r="A5328" t="s">
        <v>1182</v>
      </c>
      <c r="B5328">
        <f t="shared" si="83"/>
        <v>5328</v>
      </c>
    </row>
    <row r="5329" spans="1:2" x14ac:dyDescent="0.2">
      <c r="A5329" t="s">
        <v>1079</v>
      </c>
      <c r="B5329">
        <f t="shared" si="83"/>
        <v>5329</v>
      </c>
    </row>
    <row r="5330" spans="1:2" x14ac:dyDescent="0.2">
      <c r="A5330" t="s">
        <v>1183</v>
      </c>
      <c r="B5330">
        <f t="shared" si="83"/>
        <v>5330</v>
      </c>
    </row>
    <row r="5331" spans="1:2" x14ac:dyDescent="0.2">
      <c r="A5331" t="s">
        <v>1081</v>
      </c>
      <c r="B5331">
        <f t="shared" si="83"/>
        <v>5331</v>
      </c>
    </row>
    <row r="5332" spans="1:2" x14ac:dyDescent="0.2">
      <c r="A5332" t="s">
        <v>1184</v>
      </c>
      <c r="B5332">
        <f t="shared" si="83"/>
        <v>5332</v>
      </c>
    </row>
    <row r="5333" spans="1:2" x14ac:dyDescent="0.2">
      <c r="A5333" t="s">
        <v>1185</v>
      </c>
      <c r="B5333">
        <f t="shared" si="83"/>
        <v>5333</v>
      </c>
    </row>
    <row r="5334" spans="1:2" x14ac:dyDescent="0.2">
      <c r="A5334" t="s">
        <v>1084</v>
      </c>
      <c r="B5334">
        <f t="shared" si="83"/>
        <v>5334</v>
      </c>
    </row>
    <row r="5335" spans="1:2" x14ac:dyDescent="0.2">
      <c r="A5335" t="s">
        <v>1085</v>
      </c>
      <c r="B5335">
        <f t="shared" si="83"/>
        <v>5335</v>
      </c>
    </row>
    <row r="5336" spans="1:2" x14ac:dyDescent="0.2">
      <c r="A5336" t="s">
        <v>1086</v>
      </c>
      <c r="B5336">
        <f t="shared" si="83"/>
        <v>5336</v>
      </c>
    </row>
    <row r="5337" spans="1:2" x14ac:dyDescent="0.2">
      <c r="A5337" t="s">
        <v>1072</v>
      </c>
      <c r="B5337">
        <f t="shared" si="83"/>
        <v>5337</v>
      </c>
    </row>
    <row r="5338" spans="1:2" x14ac:dyDescent="0.2">
      <c r="A5338" t="s">
        <v>1087</v>
      </c>
      <c r="B5338">
        <f t="shared" si="83"/>
        <v>5338</v>
      </c>
    </row>
    <row r="5339" spans="1:2" x14ac:dyDescent="0.2">
      <c r="A5339" t="s">
        <v>1186</v>
      </c>
      <c r="B5339">
        <f t="shared" si="83"/>
        <v>5339</v>
      </c>
    </row>
    <row r="5340" spans="1:2" x14ac:dyDescent="0.2">
      <c r="A5340" t="s">
        <v>1081</v>
      </c>
      <c r="B5340">
        <f t="shared" si="83"/>
        <v>5340</v>
      </c>
    </row>
    <row r="5341" spans="1:2" x14ac:dyDescent="0.2">
      <c r="A5341" t="s">
        <v>1187</v>
      </c>
      <c r="B5341">
        <f t="shared" si="83"/>
        <v>5341</v>
      </c>
    </row>
    <row r="5342" spans="1:2" x14ac:dyDescent="0.2">
      <c r="A5342" t="s">
        <v>1188</v>
      </c>
      <c r="B5342">
        <f t="shared" si="83"/>
        <v>5342</v>
      </c>
    </row>
    <row r="5343" spans="1:2" x14ac:dyDescent="0.2">
      <c r="A5343" t="s">
        <v>1084</v>
      </c>
      <c r="B5343">
        <f t="shared" si="83"/>
        <v>5343</v>
      </c>
    </row>
    <row r="5344" spans="1:2" x14ac:dyDescent="0.2">
      <c r="A5344" t="s">
        <v>1085</v>
      </c>
      <c r="B5344">
        <f t="shared" si="83"/>
        <v>5344</v>
      </c>
    </row>
    <row r="5345" spans="1:2" x14ac:dyDescent="0.2">
      <c r="A5345" t="s">
        <v>1086</v>
      </c>
      <c r="B5345">
        <f t="shared" si="83"/>
        <v>5345</v>
      </c>
    </row>
    <row r="5346" spans="1:2" x14ac:dyDescent="0.2">
      <c r="A5346" t="s">
        <v>1072</v>
      </c>
      <c r="B5346">
        <f t="shared" si="83"/>
        <v>5346</v>
      </c>
    </row>
    <row r="5347" spans="1:2" x14ac:dyDescent="0.2">
      <c r="A5347" t="s">
        <v>1091</v>
      </c>
      <c r="B5347">
        <f t="shared" si="83"/>
        <v>5347</v>
      </c>
    </row>
    <row r="5348" spans="1:2" x14ac:dyDescent="0.2">
      <c r="A5348" t="s">
        <v>1189</v>
      </c>
      <c r="B5348">
        <f t="shared" si="83"/>
        <v>5348</v>
      </c>
    </row>
    <row r="5349" spans="1:2" x14ac:dyDescent="0.2">
      <c r="A5349" t="s">
        <v>1081</v>
      </c>
      <c r="B5349">
        <f t="shared" si="83"/>
        <v>5349</v>
      </c>
    </row>
    <row r="5350" spans="1:2" x14ac:dyDescent="0.2">
      <c r="A5350" t="s">
        <v>1190</v>
      </c>
      <c r="B5350">
        <f t="shared" si="83"/>
        <v>5350</v>
      </c>
    </row>
    <row r="5351" spans="1:2" x14ac:dyDescent="0.2">
      <c r="A5351" t="s">
        <v>1191</v>
      </c>
      <c r="B5351">
        <f t="shared" si="83"/>
        <v>5351</v>
      </c>
    </row>
    <row r="5352" spans="1:2" x14ac:dyDescent="0.2">
      <c r="A5352" t="s">
        <v>1084</v>
      </c>
      <c r="B5352">
        <f t="shared" si="83"/>
        <v>5352</v>
      </c>
    </row>
    <row r="5353" spans="1:2" x14ac:dyDescent="0.2">
      <c r="A5353" t="s">
        <v>1085</v>
      </c>
      <c r="B5353">
        <f t="shared" si="83"/>
        <v>5353</v>
      </c>
    </row>
    <row r="5354" spans="1:2" x14ac:dyDescent="0.2">
      <c r="A5354" t="s">
        <v>1086</v>
      </c>
      <c r="B5354">
        <f t="shared" si="83"/>
        <v>5354</v>
      </c>
    </row>
    <row r="5355" spans="1:2" x14ac:dyDescent="0.2">
      <c r="A5355" t="s">
        <v>1072</v>
      </c>
      <c r="B5355">
        <f t="shared" si="83"/>
        <v>5355</v>
      </c>
    </row>
    <row r="5356" spans="1:2" x14ac:dyDescent="0.2">
      <c r="A5356" t="s">
        <v>1095</v>
      </c>
      <c r="B5356">
        <f t="shared" si="83"/>
        <v>5356</v>
      </c>
    </row>
    <row r="5357" spans="1:2" x14ac:dyDescent="0.2">
      <c r="A5357" t="s">
        <v>1192</v>
      </c>
      <c r="B5357">
        <f t="shared" si="83"/>
        <v>5357</v>
      </c>
    </row>
    <row r="5358" spans="1:2" x14ac:dyDescent="0.2">
      <c r="A5358" t="s">
        <v>1097</v>
      </c>
      <c r="B5358">
        <f t="shared" si="83"/>
        <v>5358</v>
      </c>
    </row>
    <row r="5359" spans="1:2" x14ac:dyDescent="0.2">
      <c r="A5359" t="s">
        <v>1072</v>
      </c>
      <c r="B5359">
        <f t="shared" si="83"/>
        <v>5359</v>
      </c>
    </row>
    <row r="5360" spans="1:2" x14ac:dyDescent="0.2">
      <c r="A5360" t="s">
        <v>1986</v>
      </c>
      <c r="B5360">
        <f t="shared" si="83"/>
        <v>5360</v>
      </c>
    </row>
    <row r="5361" spans="1:2" x14ac:dyDescent="0.2">
      <c r="A5361" t="s">
        <v>1194</v>
      </c>
      <c r="B5361">
        <f t="shared" si="83"/>
        <v>5361</v>
      </c>
    </row>
    <row r="5362" spans="1:2" x14ac:dyDescent="0.2">
      <c r="A5362" t="s">
        <v>1987</v>
      </c>
      <c r="B5362">
        <f t="shared" si="83"/>
        <v>5362</v>
      </c>
    </row>
    <row r="5363" spans="1:2" x14ac:dyDescent="0.2">
      <c r="A5363" t="s">
        <v>1101</v>
      </c>
      <c r="B5363">
        <f t="shared" si="83"/>
        <v>5363</v>
      </c>
    </row>
    <row r="5364" spans="1:2" x14ac:dyDescent="0.2">
      <c r="A5364" t="s">
        <v>1196</v>
      </c>
      <c r="B5364">
        <f t="shared" si="83"/>
        <v>5364</v>
      </c>
    </row>
    <row r="5365" spans="1:2" x14ac:dyDescent="0.2">
      <c r="A5365" t="s">
        <v>1197</v>
      </c>
      <c r="B5365">
        <f t="shared" si="83"/>
        <v>5365</v>
      </c>
    </row>
    <row r="5366" spans="1:2" x14ac:dyDescent="0.2">
      <c r="A5366" t="s">
        <v>1198</v>
      </c>
      <c r="B5366">
        <f t="shared" si="83"/>
        <v>5366</v>
      </c>
    </row>
    <row r="5367" spans="1:2" x14ac:dyDescent="0.2">
      <c r="A5367" t="s">
        <v>1105</v>
      </c>
      <c r="B5367">
        <f t="shared" si="83"/>
        <v>5367</v>
      </c>
    </row>
    <row r="5368" spans="1:2" x14ac:dyDescent="0.2">
      <c r="A5368" t="s">
        <v>1072</v>
      </c>
      <c r="B5368">
        <f t="shared" si="83"/>
        <v>5368</v>
      </c>
    </row>
    <row r="5369" spans="1:2" x14ac:dyDescent="0.2">
      <c r="A5369" t="s">
        <v>1199</v>
      </c>
      <c r="B5369">
        <f t="shared" si="83"/>
        <v>5369</v>
      </c>
    </row>
    <row r="5370" spans="1:2" x14ac:dyDescent="0.2">
      <c r="A5370" t="s">
        <v>1107</v>
      </c>
      <c r="B5370">
        <f t="shared" si="83"/>
        <v>5370</v>
      </c>
    </row>
    <row r="5371" spans="1:2" x14ac:dyDescent="0.2">
      <c r="A5371" t="s">
        <v>1988</v>
      </c>
      <c r="B5371">
        <f t="shared" si="83"/>
        <v>5371</v>
      </c>
    </row>
    <row r="5372" spans="1:2" x14ac:dyDescent="0.2">
      <c r="A5372" t="s">
        <v>1109</v>
      </c>
      <c r="B5372">
        <f t="shared" si="83"/>
        <v>5372</v>
      </c>
    </row>
    <row r="5373" spans="1:2" x14ac:dyDescent="0.2">
      <c r="A5373" t="s">
        <v>1989</v>
      </c>
      <c r="B5373">
        <f t="shared" si="83"/>
        <v>5373</v>
      </c>
    </row>
    <row r="5374" spans="1:2" x14ac:dyDescent="0.2">
      <c r="A5374" t="s">
        <v>1111</v>
      </c>
      <c r="B5374">
        <f t="shared" si="83"/>
        <v>5374</v>
      </c>
    </row>
    <row r="5375" spans="1:2" x14ac:dyDescent="0.2">
      <c r="A5375" t="s">
        <v>1112</v>
      </c>
      <c r="B5375">
        <f t="shared" si="83"/>
        <v>5375</v>
      </c>
    </row>
    <row r="5376" spans="1:2" x14ac:dyDescent="0.2">
      <c r="A5376" t="s">
        <v>1081</v>
      </c>
      <c r="B5376">
        <f t="shared" si="83"/>
        <v>5376</v>
      </c>
    </row>
    <row r="5377" spans="1:2" x14ac:dyDescent="0.2">
      <c r="A5377" t="s">
        <v>1113</v>
      </c>
      <c r="B5377">
        <f t="shared" si="83"/>
        <v>5377</v>
      </c>
    </row>
    <row r="5378" spans="1:2" x14ac:dyDescent="0.2">
      <c r="A5378" t="s">
        <v>1114</v>
      </c>
      <c r="B5378">
        <f t="shared" si="83"/>
        <v>5378</v>
      </c>
    </row>
    <row r="5379" spans="1:2" x14ac:dyDescent="0.2">
      <c r="A5379" t="s">
        <v>1084</v>
      </c>
      <c r="B5379">
        <f t="shared" ref="B5379:B5442" si="84">B5378+1</f>
        <v>5379</v>
      </c>
    </row>
    <row r="5380" spans="1:2" x14ac:dyDescent="0.2">
      <c r="A5380" t="s">
        <v>1085</v>
      </c>
      <c r="B5380">
        <f t="shared" si="84"/>
        <v>5380</v>
      </c>
    </row>
    <row r="5381" spans="1:2" x14ac:dyDescent="0.2">
      <c r="A5381" t="s">
        <v>1086</v>
      </c>
      <c r="B5381">
        <f t="shared" si="84"/>
        <v>5381</v>
      </c>
    </row>
    <row r="5382" spans="1:2" x14ac:dyDescent="0.2">
      <c r="A5382" t="s">
        <v>1072</v>
      </c>
      <c r="B5382">
        <f t="shared" si="84"/>
        <v>5382</v>
      </c>
    </row>
    <row r="5383" spans="1:2" x14ac:dyDescent="0.2">
      <c r="A5383" t="s">
        <v>1202</v>
      </c>
      <c r="B5383">
        <f t="shared" si="84"/>
        <v>5383</v>
      </c>
    </row>
    <row r="5384" spans="1:2" x14ac:dyDescent="0.2">
      <c r="A5384" t="s">
        <v>1203</v>
      </c>
      <c r="B5384">
        <f t="shared" si="84"/>
        <v>5384</v>
      </c>
    </row>
    <row r="5385" spans="1:2" x14ac:dyDescent="0.2">
      <c r="A5385" t="s">
        <v>1117</v>
      </c>
      <c r="B5385">
        <f t="shared" si="84"/>
        <v>5385</v>
      </c>
    </row>
    <row r="5386" spans="1:2" x14ac:dyDescent="0.2">
      <c r="A5386" t="s">
        <v>1118</v>
      </c>
      <c r="B5386">
        <f t="shared" si="84"/>
        <v>5386</v>
      </c>
    </row>
    <row r="5387" spans="1:2" x14ac:dyDescent="0.2">
      <c r="A5387" t="s">
        <v>1066</v>
      </c>
      <c r="B5387">
        <f t="shared" si="84"/>
        <v>5387</v>
      </c>
    </row>
    <row r="5388" spans="1:2" x14ac:dyDescent="0.2">
      <c r="A5388" t="s">
        <v>1067</v>
      </c>
      <c r="B5388">
        <f t="shared" si="84"/>
        <v>5388</v>
      </c>
    </row>
    <row r="5389" spans="1:2" x14ac:dyDescent="0.2">
      <c r="A5389" t="s">
        <v>1068</v>
      </c>
      <c r="B5389">
        <f t="shared" si="84"/>
        <v>5389</v>
      </c>
    </row>
    <row r="5390" spans="1:2" x14ac:dyDescent="0.2">
      <c r="A5390" t="s">
        <v>1069</v>
      </c>
      <c r="B5390">
        <f t="shared" si="84"/>
        <v>5390</v>
      </c>
    </row>
    <row r="5391" spans="1:2" x14ac:dyDescent="0.2">
      <c r="A5391" t="s">
        <v>1204</v>
      </c>
      <c r="B5391">
        <f t="shared" si="84"/>
        <v>5391</v>
      </c>
    </row>
    <row r="5392" spans="1:2" x14ac:dyDescent="0.2">
      <c r="A5392" t="s">
        <v>1071</v>
      </c>
      <c r="B5392">
        <f t="shared" si="84"/>
        <v>5392</v>
      </c>
    </row>
    <row r="5393" spans="1:2" x14ac:dyDescent="0.2">
      <c r="A5393" t="s">
        <v>1072</v>
      </c>
      <c r="B5393">
        <f t="shared" si="84"/>
        <v>5393</v>
      </c>
    </row>
    <row r="5394" spans="1:2" x14ac:dyDescent="0.2">
      <c r="A5394" t="s">
        <v>1205</v>
      </c>
      <c r="B5394">
        <f t="shared" si="84"/>
        <v>5394</v>
      </c>
    </row>
    <row r="5395" spans="1:2" x14ac:dyDescent="0.2">
      <c r="A5395" t="s">
        <v>1074</v>
      </c>
      <c r="B5395">
        <f t="shared" si="84"/>
        <v>5395</v>
      </c>
    </row>
    <row r="5396" spans="1:2" x14ac:dyDescent="0.2">
      <c r="A5396" t="s">
        <v>1206</v>
      </c>
      <c r="B5396">
        <f t="shared" si="84"/>
        <v>5396</v>
      </c>
    </row>
    <row r="5397" spans="1:2" x14ac:dyDescent="0.2">
      <c r="A5397" t="s">
        <v>1207</v>
      </c>
      <c r="B5397">
        <f t="shared" si="84"/>
        <v>5397</v>
      </c>
    </row>
    <row r="5398" spans="1:2" x14ac:dyDescent="0.2">
      <c r="A5398" t="s">
        <v>1208</v>
      </c>
      <c r="B5398">
        <f t="shared" si="84"/>
        <v>5398</v>
      </c>
    </row>
    <row r="5399" spans="1:2" x14ac:dyDescent="0.2">
      <c r="A5399" t="s">
        <v>1209</v>
      </c>
      <c r="B5399">
        <f t="shared" si="84"/>
        <v>5399</v>
      </c>
    </row>
    <row r="5400" spans="1:2" x14ac:dyDescent="0.2">
      <c r="A5400" t="s">
        <v>1079</v>
      </c>
      <c r="B5400">
        <f t="shared" si="84"/>
        <v>5400</v>
      </c>
    </row>
    <row r="5401" spans="1:2" x14ac:dyDescent="0.2">
      <c r="A5401" t="s">
        <v>1210</v>
      </c>
      <c r="B5401">
        <f t="shared" si="84"/>
        <v>5401</v>
      </c>
    </row>
    <row r="5402" spans="1:2" x14ac:dyDescent="0.2">
      <c r="A5402" t="s">
        <v>1081</v>
      </c>
      <c r="B5402">
        <f t="shared" si="84"/>
        <v>5402</v>
      </c>
    </row>
    <row r="5403" spans="1:2" x14ac:dyDescent="0.2">
      <c r="A5403" t="s">
        <v>1211</v>
      </c>
      <c r="B5403">
        <f t="shared" si="84"/>
        <v>5403</v>
      </c>
    </row>
    <row r="5404" spans="1:2" x14ac:dyDescent="0.2">
      <c r="A5404" t="s">
        <v>1212</v>
      </c>
      <c r="B5404">
        <f t="shared" si="84"/>
        <v>5404</v>
      </c>
    </row>
    <row r="5405" spans="1:2" x14ac:dyDescent="0.2">
      <c r="A5405" t="s">
        <v>1084</v>
      </c>
      <c r="B5405">
        <f t="shared" si="84"/>
        <v>5405</v>
      </c>
    </row>
    <row r="5406" spans="1:2" x14ac:dyDescent="0.2">
      <c r="A5406" t="s">
        <v>1085</v>
      </c>
      <c r="B5406">
        <f t="shared" si="84"/>
        <v>5406</v>
      </c>
    </row>
    <row r="5407" spans="1:2" x14ac:dyDescent="0.2">
      <c r="A5407" t="s">
        <v>1086</v>
      </c>
      <c r="B5407">
        <f t="shared" si="84"/>
        <v>5407</v>
      </c>
    </row>
    <row r="5408" spans="1:2" x14ac:dyDescent="0.2">
      <c r="A5408" t="s">
        <v>1072</v>
      </c>
      <c r="B5408">
        <f t="shared" si="84"/>
        <v>5408</v>
      </c>
    </row>
    <row r="5409" spans="1:2" x14ac:dyDescent="0.2">
      <c r="A5409" t="s">
        <v>1087</v>
      </c>
      <c r="B5409">
        <f t="shared" si="84"/>
        <v>5409</v>
      </c>
    </row>
    <row r="5410" spans="1:2" x14ac:dyDescent="0.2">
      <c r="A5410" t="s">
        <v>1213</v>
      </c>
      <c r="B5410">
        <f t="shared" si="84"/>
        <v>5410</v>
      </c>
    </row>
    <row r="5411" spans="1:2" x14ac:dyDescent="0.2">
      <c r="A5411" t="s">
        <v>1081</v>
      </c>
      <c r="B5411">
        <f t="shared" si="84"/>
        <v>5411</v>
      </c>
    </row>
    <row r="5412" spans="1:2" x14ac:dyDescent="0.2">
      <c r="A5412" t="s">
        <v>1214</v>
      </c>
      <c r="B5412">
        <f t="shared" si="84"/>
        <v>5412</v>
      </c>
    </row>
    <row r="5413" spans="1:2" x14ac:dyDescent="0.2">
      <c r="A5413" t="s">
        <v>1215</v>
      </c>
      <c r="B5413">
        <f t="shared" si="84"/>
        <v>5413</v>
      </c>
    </row>
    <row r="5414" spans="1:2" x14ac:dyDescent="0.2">
      <c r="A5414" t="s">
        <v>1084</v>
      </c>
      <c r="B5414">
        <f t="shared" si="84"/>
        <v>5414</v>
      </c>
    </row>
    <row r="5415" spans="1:2" x14ac:dyDescent="0.2">
      <c r="A5415" t="s">
        <v>1085</v>
      </c>
      <c r="B5415">
        <f t="shared" si="84"/>
        <v>5415</v>
      </c>
    </row>
    <row r="5416" spans="1:2" x14ac:dyDescent="0.2">
      <c r="A5416" t="s">
        <v>1086</v>
      </c>
      <c r="B5416">
        <f t="shared" si="84"/>
        <v>5416</v>
      </c>
    </row>
    <row r="5417" spans="1:2" x14ac:dyDescent="0.2">
      <c r="A5417" t="s">
        <v>1072</v>
      </c>
      <c r="B5417">
        <f t="shared" si="84"/>
        <v>5417</v>
      </c>
    </row>
    <row r="5418" spans="1:2" x14ac:dyDescent="0.2">
      <c r="A5418" t="s">
        <v>1091</v>
      </c>
      <c r="B5418">
        <f t="shared" si="84"/>
        <v>5418</v>
      </c>
    </row>
    <row r="5419" spans="1:2" x14ac:dyDescent="0.2">
      <c r="A5419" t="s">
        <v>1092</v>
      </c>
      <c r="B5419">
        <f t="shared" si="84"/>
        <v>5419</v>
      </c>
    </row>
    <row r="5420" spans="1:2" x14ac:dyDescent="0.2">
      <c r="A5420" t="s">
        <v>1081</v>
      </c>
      <c r="B5420">
        <f t="shared" si="84"/>
        <v>5420</v>
      </c>
    </row>
    <row r="5421" spans="1:2" x14ac:dyDescent="0.2">
      <c r="A5421" t="s">
        <v>1093</v>
      </c>
      <c r="B5421">
        <f t="shared" si="84"/>
        <v>5421</v>
      </c>
    </row>
    <row r="5422" spans="1:2" x14ac:dyDescent="0.2">
      <c r="A5422" t="s">
        <v>1094</v>
      </c>
      <c r="B5422">
        <f t="shared" si="84"/>
        <v>5422</v>
      </c>
    </row>
    <row r="5423" spans="1:2" x14ac:dyDescent="0.2">
      <c r="A5423" t="s">
        <v>1084</v>
      </c>
      <c r="B5423">
        <f t="shared" si="84"/>
        <v>5423</v>
      </c>
    </row>
    <row r="5424" spans="1:2" x14ac:dyDescent="0.2">
      <c r="A5424" t="s">
        <v>1085</v>
      </c>
      <c r="B5424">
        <f t="shared" si="84"/>
        <v>5424</v>
      </c>
    </row>
    <row r="5425" spans="1:2" x14ac:dyDescent="0.2">
      <c r="A5425" t="s">
        <v>1086</v>
      </c>
      <c r="B5425">
        <f t="shared" si="84"/>
        <v>5425</v>
      </c>
    </row>
    <row r="5426" spans="1:2" x14ac:dyDescent="0.2">
      <c r="A5426" t="s">
        <v>1072</v>
      </c>
      <c r="B5426">
        <f t="shared" si="84"/>
        <v>5426</v>
      </c>
    </row>
    <row r="5427" spans="1:2" x14ac:dyDescent="0.2">
      <c r="A5427" t="s">
        <v>1095</v>
      </c>
      <c r="B5427">
        <f t="shared" si="84"/>
        <v>5427</v>
      </c>
    </row>
    <row r="5428" spans="1:2" x14ac:dyDescent="0.2">
      <c r="A5428" t="s">
        <v>1990</v>
      </c>
      <c r="B5428">
        <f t="shared" si="84"/>
        <v>5428</v>
      </c>
    </row>
    <row r="5429" spans="1:2" x14ac:dyDescent="0.2">
      <c r="A5429" t="s">
        <v>1097</v>
      </c>
      <c r="B5429">
        <f t="shared" si="84"/>
        <v>5429</v>
      </c>
    </row>
    <row r="5430" spans="1:2" x14ac:dyDescent="0.2">
      <c r="A5430" t="s">
        <v>1072</v>
      </c>
      <c r="B5430">
        <f t="shared" si="84"/>
        <v>5430</v>
      </c>
    </row>
    <row r="5431" spans="1:2" x14ac:dyDescent="0.2">
      <c r="A5431" t="s">
        <v>1991</v>
      </c>
      <c r="B5431">
        <f t="shared" si="84"/>
        <v>5431</v>
      </c>
    </row>
    <row r="5432" spans="1:2" x14ac:dyDescent="0.2">
      <c r="A5432" t="s">
        <v>1218</v>
      </c>
      <c r="B5432">
        <f t="shared" si="84"/>
        <v>5432</v>
      </c>
    </row>
    <row r="5433" spans="1:2" x14ac:dyDescent="0.2">
      <c r="A5433" t="s">
        <v>1992</v>
      </c>
      <c r="B5433">
        <f t="shared" si="84"/>
        <v>5433</v>
      </c>
    </row>
    <row r="5434" spans="1:2" x14ac:dyDescent="0.2">
      <c r="A5434" t="s">
        <v>1101</v>
      </c>
      <c r="B5434">
        <f t="shared" si="84"/>
        <v>5434</v>
      </c>
    </row>
    <row r="5435" spans="1:2" x14ac:dyDescent="0.2">
      <c r="A5435" t="s">
        <v>1220</v>
      </c>
      <c r="B5435">
        <f t="shared" si="84"/>
        <v>5435</v>
      </c>
    </row>
    <row r="5436" spans="1:2" x14ac:dyDescent="0.2">
      <c r="A5436" t="s">
        <v>1221</v>
      </c>
      <c r="B5436">
        <f t="shared" si="84"/>
        <v>5436</v>
      </c>
    </row>
    <row r="5437" spans="1:2" x14ac:dyDescent="0.2">
      <c r="A5437" t="s">
        <v>1222</v>
      </c>
      <c r="B5437">
        <f t="shared" si="84"/>
        <v>5437</v>
      </c>
    </row>
    <row r="5438" spans="1:2" x14ac:dyDescent="0.2">
      <c r="A5438" t="s">
        <v>1105</v>
      </c>
      <c r="B5438">
        <f t="shared" si="84"/>
        <v>5438</v>
      </c>
    </row>
    <row r="5439" spans="1:2" x14ac:dyDescent="0.2">
      <c r="A5439" t="s">
        <v>1072</v>
      </c>
      <c r="B5439">
        <f t="shared" si="84"/>
        <v>5439</v>
      </c>
    </row>
    <row r="5440" spans="1:2" x14ac:dyDescent="0.2">
      <c r="A5440" t="s">
        <v>1223</v>
      </c>
      <c r="B5440">
        <f t="shared" si="84"/>
        <v>5440</v>
      </c>
    </row>
    <row r="5441" spans="1:2" x14ac:dyDescent="0.2">
      <c r="A5441" t="s">
        <v>1107</v>
      </c>
      <c r="B5441">
        <f t="shared" si="84"/>
        <v>5441</v>
      </c>
    </row>
    <row r="5442" spans="1:2" x14ac:dyDescent="0.2">
      <c r="A5442" t="s">
        <v>1993</v>
      </c>
      <c r="B5442">
        <f t="shared" si="84"/>
        <v>5442</v>
      </c>
    </row>
    <row r="5443" spans="1:2" x14ac:dyDescent="0.2">
      <c r="A5443" t="s">
        <v>1225</v>
      </c>
      <c r="B5443">
        <f t="shared" ref="B5443:B5506" si="85">B5442+1</f>
        <v>5443</v>
      </c>
    </row>
    <row r="5444" spans="1:2" x14ac:dyDescent="0.2">
      <c r="A5444" t="s">
        <v>1994</v>
      </c>
      <c r="B5444">
        <f t="shared" si="85"/>
        <v>5444</v>
      </c>
    </row>
    <row r="5445" spans="1:2" x14ac:dyDescent="0.2">
      <c r="A5445" t="s">
        <v>1111</v>
      </c>
      <c r="B5445">
        <f t="shared" si="85"/>
        <v>5445</v>
      </c>
    </row>
    <row r="5446" spans="1:2" x14ac:dyDescent="0.2">
      <c r="A5446" t="s">
        <v>1227</v>
      </c>
      <c r="B5446">
        <f t="shared" si="85"/>
        <v>5446</v>
      </c>
    </row>
    <row r="5447" spans="1:2" x14ac:dyDescent="0.2">
      <c r="A5447" t="s">
        <v>1081</v>
      </c>
      <c r="B5447">
        <f t="shared" si="85"/>
        <v>5447</v>
      </c>
    </row>
    <row r="5448" spans="1:2" x14ac:dyDescent="0.2">
      <c r="A5448" t="s">
        <v>1228</v>
      </c>
      <c r="B5448">
        <f t="shared" si="85"/>
        <v>5448</v>
      </c>
    </row>
    <row r="5449" spans="1:2" x14ac:dyDescent="0.2">
      <c r="A5449" t="s">
        <v>1229</v>
      </c>
      <c r="B5449">
        <f t="shared" si="85"/>
        <v>5449</v>
      </c>
    </row>
    <row r="5450" spans="1:2" x14ac:dyDescent="0.2">
      <c r="A5450" t="s">
        <v>1084</v>
      </c>
      <c r="B5450">
        <f t="shared" si="85"/>
        <v>5450</v>
      </c>
    </row>
    <row r="5451" spans="1:2" x14ac:dyDescent="0.2">
      <c r="A5451" t="s">
        <v>1085</v>
      </c>
      <c r="B5451">
        <f t="shared" si="85"/>
        <v>5451</v>
      </c>
    </row>
    <row r="5452" spans="1:2" x14ac:dyDescent="0.2">
      <c r="A5452" t="s">
        <v>1086</v>
      </c>
      <c r="B5452">
        <f t="shared" si="85"/>
        <v>5452</v>
      </c>
    </row>
    <row r="5453" spans="1:2" x14ac:dyDescent="0.2">
      <c r="A5453" t="s">
        <v>1072</v>
      </c>
      <c r="B5453">
        <f t="shared" si="85"/>
        <v>5453</v>
      </c>
    </row>
    <row r="5454" spans="1:2" x14ac:dyDescent="0.2">
      <c r="A5454" t="s">
        <v>1230</v>
      </c>
      <c r="B5454">
        <f t="shared" si="85"/>
        <v>5454</v>
      </c>
    </row>
    <row r="5455" spans="1:2" x14ac:dyDescent="0.2">
      <c r="A5455" t="s">
        <v>1231</v>
      </c>
      <c r="B5455">
        <f t="shared" si="85"/>
        <v>5455</v>
      </c>
    </row>
    <row r="5456" spans="1:2" x14ac:dyDescent="0.2">
      <c r="A5456" t="s">
        <v>1117</v>
      </c>
      <c r="B5456">
        <f t="shared" si="85"/>
        <v>5456</v>
      </c>
    </row>
    <row r="5457" spans="1:2" x14ac:dyDescent="0.2">
      <c r="A5457" t="s">
        <v>1118</v>
      </c>
      <c r="B5457">
        <f t="shared" si="85"/>
        <v>5457</v>
      </c>
    </row>
    <row r="5458" spans="1:2" x14ac:dyDescent="0.2">
      <c r="A5458" t="s">
        <v>1066</v>
      </c>
      <c r="B5458">
        <f t="shared" si="85"/>
        <v>5458</v>
      </c>
    </row>
    <row r="5459" spans="1:2" x14ac:dyDescent="0.2">
      <c r="A5459" t="s">
        <v>1067</v>
      </c>
      <c r="B5459">
        <f t="shared" si="85"/>
        <v>5459</v>
      </c>
    </row>
    <row r="5460" spans="1:2" x14ac:dyDescent="0.2">
      <c r="A5460" t="s">
        <v>1068</v>
      </c>
      <c r="B5460">
        <f t="shared" si="85"/>
        <v>5460</v>
      </c>
    </row>
    <row r="5461" spans="1:2" x14ac:dyDescent="0.2">
      <c r="A5461" t="s">
        <v>1069</v>
      </c>
      <c r="B5461">
        <f t="shared" si="85"/>
        <v>5461</v>
      </c>
    </row>
    <row r="5462" spans="1:2" x14ac:dyDescent="0.2">
      <c r="A5462" t="s">
        <v>1119</v>
      </c>
      <c r="B5462">
        <f t="shared" si="85"/>
        <v>5462</v>
      </c>
    </row>
    <row r="5463" spans="1:2" x14ac:dyDescent="0.2">
      <c r="A5463" t="s">
        <v>1071</v>
      </c>
      <c r="B5463">
        <f t="shared" si="85"/>
        <v>5463</v>
      </c>
    </row>
    <row r="5464" spans="1:2" x14ac:dyDescent="0.2">
      <c r="A5464" t="s">
        <v>1072</v>
      </c>
      <c r="B5464">
        <f t="shared" si="85"/>
        <v>5464</v>
      </c>
    </row>
    <row r="5465" spans="1:2" x14ac:dyDescent="0.2">
      <c r="A5465" t="s">
        <v>1120</v>
      </c>
      <c r="B5465">
        <f t="shared" si="85"/>
        <v>5465</v>
      </c>
    </row>
    <row r="5466" spans="1:2" x14ac:dyDescent="0.2">
      <c r="A5466" t="s">
        <v>1074</v>
      </c>
      <c r="B5466">
        <f t="shared" si="85"/>
        <v>5466</v>
      </c>
    </row>
    <row r="5467" spans="1:2" x14ac:dyDescent="0.2">
      <c r="A5467" t="s">
        <v>1075</v>
      </c>
      <c r="B5467">
        <f t="shared" si="85"/>
        <v>5467</v>
      </c>
    </row>
    <row r="5468" spans="1:2" x14ac:dyDescent="0.2">
      <c r="A5468" t="s">
        <v>1121</v>
      </c>
      <c r="B5468">
        <f t="shared" si="85"/>
        <v>5468</v>
      </c>
    </row>
    <row r="5469" spans="1:2" x14ac:dyDescent="0.2">
      <c r="A5469" t="s">
        <v>1077</v>
      </c>
      <c r="B5469">
        <f t="shared" si="85"/>
        <v>5469</v>
      </c>
    </row>
    <row r="5470" spans="1:2" x14ac:dyDescent="0.2">
      <c r="A5470" t="s">
        <v>1995</v>
      </c>
      <c r="B5470">
        <f t="shared" si="85"/>
        <v>5470</v>
      </c>
    </row>
    <row r="5471" spans="1:2" x14ac:dyDescent="0.2">
      <c r="A5471" t="s">
        <v>1079</v>
      </c>
      <c r="B5471">
        <f t="shared" si="85"/>
        <v>5471</v>
      </c>
    </row>
    <row r="5472" spans="1:2" x14ac:dyDescent="0.2">
      <c r="A5472" t="s">
        <v>1123</v>
      </c>
      <c r="B5472">
        <f t="shared" si="85"/>
        <v>5472</v>
      </c>
    </row>
    <row r="5473" spans="1:2" x14ac:dyDescent="0.2">
      <c r="A5473" t="s">
        <v>1081</v>
      </c>
      <c r="B5473">
        <f t="shared" si="85"/>
        <v>5473</v>
      </c>
    </row>
    <row r="5474" spans="1:2" x14ac:dyDescent="0.2">
      <c r="A5474" t="s">
        <v>1124</v>
      </c>
      <c r="B5474">
        <f t="shared" si="85"/>
        <v>5474</v>
      </c>
    </row>
    <row r="5475" spans="1:2" x14ac:dyDescent="0.2">
      <c r="A5475" t="s">
        <v>1125</v>
      </c>
      <c r="B5475">
        <f t="shared" si="85"/>
        <v>5475</v>
      </c>
    </row>
    <row r="5476" spans="1:2" x14ac:dyDescent="0.2">
      <c r="A5476" t="s">
        <v>1084</v>
      </c>
      <c r="B5476">
        <f t="shared" si="85"/>
        <v>5476</v>
      </c>
    </row>
    <row r="5477" spans="1:2" x14ac:dyDescent="0.2">
      <c r="A5477" t="s">
        <v>1085</v>
      </c>
      <c r="B5477">
        <f t="shared" si="85"/>
        <v>5477</v>
      </c>
    </row>
    <row r="5478" spans="1:2" x14ac:dyDescent="0.2">
      <c r="A5478" t="s">
        <v>1086</v>
      </c>
      <c r="B5478">
        <f t="shared" si="85"/>
        <v>5478</v>
      </c>
    </row>
    <row r="5479" spans="1:2" x14ac:dyDescent="0.2">
      <c r="A5479" t="s">
        <v>1072</v>
      </c>
      <c r="B5479">
        <f t="shared" si="85"/>
        <v>5479</v>
      </c>
    </row>
    <row r="5480" spans="1:2" x14ac:dyDescent="0.2">
      <c r="A5480" t="s">
        <v>1087</v>
      </c>
      <c r="B5480">
        <f t="shared" si="85"/>
        <v>5480</v>
      </c>
    </row>
    <row r="5481" spans="1:2" x14ac:dyDescent="0.2">
      <c r="A5481" t="s">
        <v>1126</v>
      </c>
      <c r="B5481">
        <f t="shared" si="85"/>
        <v>5481</v>
      </c>
    </row>
    <row r="5482" spans="1:2" x14ac:dyDescent="0.2">
      <c r="A5482" t="s">
        <v>1081</v>
      </c>
      <c r="B5482">
        <f t="shared" si="85"/>
        <v>5482</v>
      </c>
    </row>
    <row r="5483" spans="1:2" x14ac:dyDescent="0.2">
      <c r="A5483" t="s">
        <v>1127</v>
      </c>
      <c r="B5483">
        <f t="shared" si="85"/>
        <v>5483</v>
      </c>
    </row>
    <row r="5484" spans="1:2" x14ac:dyDescent="0.2">
      <c r="A5484" t="s">
        <v>1128</v>
      </c>
      <c r="B5484">
        <f t="shared" si="85"/>
        <v>5484</v>
      </c>
    </row>
    <row r="5485" spans="1:2" x14ac:dyDescent="0.2">
      <c r="A5485" t="s">
        <v>1084</v>
      </c>
      <c r="B5485">
        <f t="shared" si="85"/>
        <v>5485</v>
      </c>
    </row>
    <row r="5486" spans="1:2" x14ac:dyDescent="0.2">
      <c r="A5486" t="s">
        <v>1085</v>
      </c>
      <c r="B5486">
        <f t="shared" si="85"/>
        <v>5486</v>
      </c>
    </row>
    <row r="5487" spans="1:2" x14ac:dyDescent="0.2">
      <c r="A5487" t="s">
        <v>1086</v>
      </c>
      <c r="B5487">
        <f t="shared" si="85"/>
        <v>5487</v>
      </c>
    </row>
    <row r="5488" spans="1:2" x14ac:dyDescent="0.2">
      <c r="A5488" t="s">
        <v>1072</v>
      </c>
      <c r="B5488">
        <f t="shared" si="85"/>
        <v>5488</v>
      </c>
    </row>
    <row r="5489" spans="1:2" x14ac:dyDescent="0.2">
      <c r="A5489" t="s">
        <v>1091</v>
      </c>
      <c r="B5489">
        <f t="shared" si="85"/>
        <v>5489</v>
      </c>
    </row>
    <row r="5490" spans="1:2" x14ac:dyDescent="0.2">
      <c r="A5490" t="s">
        <v>1129</v>
      </c>
      <c r="B5490">
        <f t="shared" si="85"/>
        <v>5490</v>
      </c>
    </row>
    <row r="5491" spans="1:2" x14ac:dyDescent="0.2">
      <c r="A5491" t="s">
        <v>1081</v>
      </c>
      <c r="B5491">
        <f t="shared" si="85"/>
        <v>5491</v>
      </c>
    </row>
    <row r="5492" spans="1:2" x14ac:dyDescent="0.2">
      <c r="A5492" t="s">
        <v>1130</v>
      </c>
      <c r="B5492">
        <f t="shared" si="85"/>
        <v>5492</v>
      </c>
    </row>
    <row r="5493" spans="1:2" x14ac:dyDescent="0.2">
      <c r="A5493" t="s">
        <v>1131</v>
      </c>
      <c r="B5493">
        <f t="shared" si="85"/>
        <v>5493</v>
      </c>
    </row>
    <row r="5494" spans="1:2" x14ac:dyDescent="0.2">
      <c r="A5494" t="s">
        <v>1084</v>
      </c>
      <c r="B5494">
        <f t="shared" si="85"/>
        <v>5494</v>
      </c>
    </row>
    <row r="5495" spans="1:2" x14ac:dyDescent="0.2">
      <c r="A5495" t="s">
        <v>1085</v>
      </c>
      <c r="B5495">
        <f t="shared" si="85"/>
        <v>5495</v>
      </c>
    </row>
    <row r="5496" spans="1:2" x14ac:dyDescent="0.2">
      <c r="A5496" t="s">
        <v>1086</v>
      </c>
      <c r="B5496">
        <f t="shared" si="85"/>
        <v>5496</v>
      </c>
    </row>
    <row r="5497" spans="1:2" x14ac:dyDescent="0.2">
      <c r="A5497" t="s">
        <v>1072</v>
      </c>
      <c r="B5497">
        <f t="shared" si="85"/>
        <v>5497</v>
      </c>
    </row>
    <row r="5498" spans="1:2" x14ac:dyDescent="0.2">
      <c r="A5498" t="s">
        <v>1095</v>
      </c>
      <c r="B5498">
        <f t="shared" si="85"/>
        <v>5498</v>
      </c>
    </row>
    <row r="5499" spans="1:2" x14ac:dyDescent="0.2">
      <c r="A5499" t="s">
        <v>1132</v>
      </c>
      <c r="B5499">
        <f t="shared" si="85"/>
        <v>5499</v>
      </c>
    </row>
    <row r="5500" spans="1:2" x14ac:dyDescent="0.2">
      <c r="A5500" t="s">
        <v>1097</v>
      </c>
      <c r="B5500">
        <f t="shared" si="85"/>
        <v>5500</v>
      </c>
    </row>
    <row r="5501" spans="1:2" x14ac:dyDescent="0.2">
      <c r="A5501" t="s">
        <v>1072</v>
      </c>
      <c r="B5501">
        <f t="shared" si="85"/>
        <v>5501</v>
      </c>
    </row>
    <row r="5502" spans="1:2" x14ac:dyDescent="0.2">
      <c r="A5502" t="s">
        <v>1996</v>
      </c>
      <c r="B5502">
        <f t="shared" si="85"/>
        <v>5502</v>
      </c>
    </row>
    <row r="5503" spans="1:2" x14ac:dyDescent="0.2">
      <c r="A5503" t="s">
        <v>1134</v>
      </c>
      <c r="B5503">
        <f t="shared" si="85"/>
        <v>5503</v>
      </c>
    </row>
    <row r="5504" spans="1:2" x14ac:dyDescent="0.2">
      <c r="A5504" t="s">
        <v>1997</v>
      </c>
      <c r="B5504">
        <f t="shared" si="85"/>
        <v>5504</v>
      </c>
    </row>
    <row r="5505" spans="1:2" x14ac:dyDescent="0.2">
      <c r="A5505" t="s">
        <v>1101</v>
      </c>
      <c r="B5505">
        <f t="shared" si="85"/>
        <v>5505</v>
      </c>
    </row>
    <row r="5506" spans="1:2" x14ac:dyDescent="0.2">
      <c r="A5506" t="s">
        <v>1136</v>
      </c>
      <c r="B5506">
        <f t="shared" si="85"/>
        <v>5506</v>
      </c>
    </row>
    <row r="5507" spans="1:2" x14ac:dyDescent="0.2">
      <c r="A5507" t="s">
        <v>1137</v>
      </c>
      <c r="B5507">
        <f t="shared" ref="B5507:B5570" si="86">B5506+1</f>
        <v>5507</v>
      </c>
    </row>
    <row r="5508" spans="1:2" x14ac:dyDescent="0.2">
      <c r="A5508" t="s">
        <v>1138</v>
      </c>
      <c r="B5508">
        <f t="shared" si="86"/>
        <v>5508</v>
      </c>
    </row>
    <row r="5509" spans="1:2" x14ac:dyDescent="0.2">
      <c r="A5509" t="s">
        <v>1105</v>
      </c>
      <c r="B5509">
        <f t="shared" si="86"/>
        <v>5509</v>
      </c>
    </row>
    <row r="5510" spans="1:2" x14ac:dyDescent="0.2">
      <c r="A5510" t="s">
        <v>1072</v>
      </c>
      <c r="B5510">
        <f t="shared" si="86"/>
        <v>5510</v>
      </c>
    </row>
    <row r="5511" spans="1:2" x14ac:dyDescent="0.2">
      <c r="A5511" t="s">
        <v>1139</v>
      </c>
      <c r="B5511">
        <f t="shared" si="86"/>
        <v>5511</v>
      </c>
    </row>
    <row r="5512" spans="1:2" x14ac:dyDescent="0.2">
      <c r="A5512" t="s">
        <v>1107</v>
      </c>
      <c r="B5512">
        <f t="shared" si="86"/>
        <v>5512</v>
      </c>
    </row>
    <row r="5513" spans="1:2" x14ac:dyDescent="0.2">
      <c r="A5513" t="s">
        <v>1998</v>
      </c>
      <c r="B5513">
        <f t="shared" si="86"/>
        <v>5513</v>
      </c>
    </row>
    <row r="5514" spans="1:2" x14ac:dyDescent="0.2">
      <c r="A5514" t="s">
        <v>1109</v>
      </c>
      <c r="B5514">
        <f t="shared" si="86"/>
        <v>5514</v>
      </c>
    </row>
    <row r="5515" spans="1:2" x14ac:dyDescent="0.2">
      <c r="A5515" t="s">
        <v>1999</v>
      </c>
      <c r="B5515">
        <f t="shared" si="86"/>
        <v>5515</v>
      </c>
    </row>
    <row r="5516" spans="1:2" x14ac:dyDescent="0.2">
      <c r="A5516" t="s">
        <v>1111</v>
      </c>
      <c r="B5516">
        <f t="shared" si="86"/>
        <v>5516</v>
      </c>
    </row>
    <row r="5517" spans="1:2" x14ac:dyDescent="0.2">
      <c r="A5517" t="s">
        <v>1112</v>
      </c>
      <c r="B5517">
        <f t="shared" si="86"/>
        <v>5517</v>
      </c>
    </row>
    <row r="5518" spans="1:2" x14ac:dyDescent="0.2">
      <c r="A5518" t="s">
        <v>1081</v>
      </c>
      <c r="B5518">
        <f t="shared" si="86"/>
        <v>5518</v>
      </c>
    </row>
    <row r="5519" spans="1:2" x14ac:dyDescent="0.2">
      <c r="A5519" t="s">
        <v>1113</v>
      </c>
      <c r="B5519">
        <f t="shared" si="86"/>
        <v>5519</v>
      </c>
    </row>
    <row r="5520" spans="1:2" x14ac:dyDescent="0.2">
      <c r="A5520" t="s">
        <v>1114</v>
      </c>
      <c r="B5520">
        <f t="shared" si="86"/>
        <v>5520</v>
      </c>
    </row>
    <row r="5521" spans="1:2" x14ac:dyDescent="0.2">
      <c r="A5521" t="s">
        <v>1084</v>
      </c>
      <c r="B5521">
        <f t="shared" si="86"/>
        <v>5521</v>
      </c>
    </row>
    <row r="5522" spans="1:2" x14ac:dyDescent="0.2">
      <c r="A5522" t="s">
        <v>1085</v>
      </c>
      <c r="B5522">
        <f t="shared" si="86"/>
        <v>5522</v>
      </c>
    </row>
    <row r="5523" spans="1:2" x14ac:dyDescent="0.2">
      <c r="A5523" t="s">
        <v>1086</v>
      </c>
      <c r="B5523">
        <f t="shared" si="86"/>
        <v>5523</v>
      </c>
    </row>
    <row r="5524" spans="1:2" x14ac:dyDescent="0.2">
      <c r="A5524" t="s">
        <v>1072</v>
      </c>
      <c r="B5524">
        <f t="shared" si="86"/>
        <v>5524</v>
      </c>
    </row>
    <row r="5525" spans="1:2" x14ac:dyDescent="0.2">
      <c r="A5525" t="s">
        <v>1142</v>
      </c>
      <c r="B5525">
        <f t="shared" si="86"/>
        <v>5525</v>
      </c>
    </row>
    <row r="5526" spans="1:2" x14ac:dyDescent="0.2">
      <c r="A5526" t="s">
        <v>1143</v>
      </c>
      <c r="B5526">
        <f t="shared" si="86"/>
        <v>5526</v>
      </c>
    </row>
    <row r="5527" spans="1:2" x14ac:dyDescent="0.2">
      <c r="A5527" t="s">
        <v>1117</v>
      </c>
      <c r="B5527">
        <f t="shared" si="86"/>
        <v>5527</v>
      </c>
    </row>
    <row r="5528" spans="1:2" x14ac:dyDescent="0.2">
      <c r="A5528" t="s">
        <v>1118</v>
      </c>
      <c r="B5528">
        <f t="shared" si="86"/>
        <v>5528</v>
      </c>
    </row>
    <row r="5529" spans="1:2" x14ac:dyDescent="0.2">
      <c r="A5529" t="s">
        <v>1066</v>
      </c>
      <c r="B5529">
        <f t="shared" si="86"/>
        <v>5529</v>
      </c>
    </row>
    <row r="5530" spans="1:2" x14ac:dyDescent="0.2">
      <c r="A5530" t="s">
        <v>1067</v>
      </c>
      <c r="B5530">
        <f t="shared" si="86"/>
        <v>5530</v>
      </c>
    </row>
    <row r="5531" spans="1:2" x14ac:dyDescent="0.2">
      <c r="A5531" t="s">
        <v>1068</v>
      </c>
      <c r="B5531">
        <f t="shared" si="86"/>
        <v>5531</v>
      </c>
    </row>
    <row r="5532" spans="1:2" x14ac:dyDescent="0.2">
      <c r="A5532" t="s">
        <v>1069</v>
      </c>
      <c r="B5532">
        <f t="shared" si="86"/>
        <v>5532</v>
      </c>
    </row>
    <row r="5533" spans="1:2" x14ac:dyDescent="0.2">
      <c r="A5533" t="s">
        <v>1144</v>
      </c>
      <c r="B5533">
        <f t="shared" si="86"/>
        <v>5533</v>
      </c>
    </row>
    <row r="5534" spans="1:2" x14ac:dyDescent="0.2">
      <c r="A5534" t="s">
        <v>1071</v>
      </c>
      <c r="B5534">
        <f t="shared" si="86"/>
        <v>5534</v>
      </c>
    </row>
    <row r="5535" spans="1:2" x14ac:dyDescent="0.2">
      <c r="A5535" t="s">
        <v>1072</v>
      </c>
      <c r="B5535">
        <f t="shared" si="86"/>
        <v>5535</v>
      </c>
    </row>
    <row r="5536" spans="1:2" x14ac:dyDescent="0.2">
      <c r="A5536" t="s">
        <v>1145</v>
      </c>
      <c r="B5536">
        <f t="shared" si="86"/>
        <v>5536</v>
      </c>
    </row>
    <row r="5537" spans="1:2" x14ac:dyDescent="0.2">
      <c r="A5537" t="s">
        <v>1074</v>
      </c>
      <c r="B5537">
        <f t="shared" si="86"/>
        <v>5537</v>
      </c>
    </row>
    <row r="5538" spans="1:2" x14ac:dyDescent="0.2">
      <c r="A5538" t="s">
        <v>1075</v>
      </c>
      <c r="B5538">
        <f t="shared" si="86"/>
        <v>5538</v>
      </c>
    </row>
    <row r="5539" spans="1:2" x14ac:dyDescent="0.2">
      <c r="A5539" t="s">
        <v>1146</v>
      </c>
      <c r="B5539">
        <f t="shared" si="86"/>
        <v>5539</v>
      </c>
    </row>
    <row r="5540" spans="1:2" x14ac:dyDescent="0.2">
      <c r="A5540" t="s">
        <v>1077</v>
      </c>
      <c r="B5540">
        <f t="shared" si="86"/>
        <v>5540</v>
      </c>
    </row>
    <row r="5541" spans="1:2" x14ac:dyDescent="0.2">
      <c r="A5541" t="s">
        <v>2000</v>
      </c>
      <c r="B5541">
        <f t="shared" si="86"/>
        <v>5541</v>
      </c>
    </row>
    <row r="5542" spans="1:2" x14ac:dyDescent="0.2">
      <c r="A5542" t="s">
        <v>1079</v>
      </c>
      <c r="B5542">
        <f t="shared" si="86"/>
        <v>5542</v>
      </c>
    </row>
    <row r="5543" spans="1:2" x14ac:dyDescent="0.2">
      <c r="A5543" t="s">
        <v>1148</v>
      </c>
      <c r="B5543">
        <f t="shared" si="86"/>
        <v>5543</v>
      </c>
    </row>
    <row r="5544" spans="1:2" x14ac:dyDescent="0.2">
      <c r="A5544" t="s">
        <v>1081</v>
      </c>
      <c r="B5544">
        <f t="shared" si="86"/>
        <v>5544</v>
      </c>
    </row>
    <row r="5545" spans="1:2" x14ac:dyDescent="0.2">
      <c r="A5545" t="s">
        <v>1149</v>
      </c>
      <c r="B5545">
        <f t="shared" si="86"/>
        <v>5545</v>
      </c>
    </row>
    <row r="5546" spans="1:2" x14ac:dyDescent="0.2">
      <c r="A5546" t="s">
        <v>1150</v>
      </c>
      <c r="B5546">
        <f t="shared" si="86"/>
        <v>5546</v>
      </c>
    </row>
    <row r="5547" spans="1:2" x14ac:dyDescent="0.2">
      <c r="A5547" t="s">
        <v>1084</v>
      </c>
      <c r="B5547">
        <f t="shared" si="86"/>
        <v>5547</v>
      </c>
    </row>
    <row r="5548" spans="1:2" x14ac:dyDescent="0.2">
      <c r="A5548" t="s">
        <v>1085</v>
      </c>
      <c r="B5548">
        <f t="shared" si="86"/>
        <v>5548</v>
      </c>
    </row>
    <row r="5549" spans="1:2" x14ac:dyDescent="0.2">
      <c r="A5549" t="s">
        <v>1086</v>
      </c>
      <c r="B5549">
        <f t="shared" si="86"/>
        <v>5549</v>
      </c>
    </row>
    <row r="5550" spans="1:2" x14ac:dyDescent="0.2">
      <c r="A5550" t="s">
        <v>1072</v>
      </c>
      <c r="B5550">
        <f t="shared" si="86"/>
        <v>5550</v>
      </c>
    </row>
    <row r="5551" spans="1:2" x14ac:dyDescent="0.2">
      <c r="A5551" t="s">
        <v>1087</v>
      </c>
      <c r="B5551">
        <f t="shared" si="86"/>
        <v>5551</v>
      </c>
    </row>
    <row r="5552" spans="1:2" x14ac:dyDescent="0.2">
      <c r="A5552" t="s">
        <v>1148</v>
      </c>
      <c r="B5552">
        <f t="shared" si="86"/>
        <v>5552</v>
      </c>
    </row>
    <row r="5553" spans="1:2" x14ac:dyDescent="0.2">
      <c r="A5553" t="s">
        <v>1081</v>
      </c>
      <c r="B5553">
        <f t="shared" si="86"/>
        <v>5553</v>
      </c>
    </row>
    <row r="5554" spans="1:2" x14ac:dyDescent="0.2">
      <c r="A5554" t="s">
        <v>1149</v>
      </c>
      <c r="B5554">
        <f t="shared" si="86"/>
        <v>5554</v>
      </c>
    </row>
    <row r="5555" spans="1:2" x14ac:dyDescent="0.2">
      <c r="A5555" t="s">
        <v>1150</v>
      </c>
      <c r="B5555">
        <f t="shared" si="86"/>
        <v>5555</v>
      </c>
    </row>
    <row r="5556" spans="1:2" x14ac:dyDescent="0.2">
      <c r="A5556" t="s">
        <v>1084</v>
      </c>
      <c r="B5556">
        <f t="shared" si="86"/>
        <v>5556</v>
      </c>
    </row>
    <row r="5557" spans="1:2" x14ac:dyDescent="0.2">
      <c r="A5557" t="s">
        <v>1085</v>
      </c>
      <c r="B5557">
        <f t="shared" si="86"/>
        <v>5557</v>
      </c>
    </row>
    <row r="5558" spans="1:2" x14ac:dyDescent="0.2">
      <c r="A5558" t="s">
        <v>1086</v>
      </c>
      <c r="B5558">
        <f t="shared" si="86"/>
        <v>5558</v>
      </c>
    </row>
    <row r="5559" spans="1:2" x14ac:dyDescent="0.2">
      <c r="A5559" t="s">
        <v>1072</v>
      </c>
      <c r="B5559">
        <f t="shared" si="86"/>
        <v>5559</v>
      </c>
    </row>
    <row r="5560" spans="1:2" x14ac:dyDescent="0.2">
      <c r="A5560" t="s">
        <v>1091</v>
      </c>
      <c r="B5560">
        <f t="shared" si="86"/>
        <v>5560</v>
      </c>
    </row>
    <row r="5561" spans="1:2" x14ac:dyDescent="0.2">
      <c r="A5561" t="s">
        <v>1092</v>
      </c>
      <c r="B5561">
        <f t="shared" si="86"/>
        <v>5561</v>
      </c>
    </row>
    <row r="5562" spans="1:2" x14ac:dyDescent="0.2">
      <c r="A5562" t="s">
        <v>1081</v>
      </c>
      <c r="B5562">
        <f t="shared" si="86"/>
        <v>5562</v>
      </c>
    </row>
    <row r="5563" spans="1:2" x14ac:dyDescent="0.2">
      <c r="A5563" t="s">
        <v>1093</v>
      </c>
      <c r="B5563">
        <f t="shared" si="86"/>
        <v>5563</v>
      </c>
    </row>
    <row r="5564" spans="1:2" x14ac:dyDescent="0.2">
      <c r="A5564" t="s">
        <v>1094</v>
      </c>
      <c r="B5564">
        <f t="shared" si="86"/>
        <v>5564</v>
      </c>
    </row>
    <row r="5565" spans="1:2" x14ac:dyDescent="0.2">
      <c r="A5565" t="s">
        <v>1084</v>
      </c>
      <c r="B5565">
        <f t="shared" si="86"/>
        <v>5565</v>
      </c>
    </row>
    <row r="5566" spans="1:2" x14ac:dyDescent="0.2">
      <c r="A5566" t="s">
        <v>1085</v>
      </c>
      <c r="B5566">
        <f t="shared" si="86"/>
        <v>5566</v>
      </c>
    </row>
    <row r="5567" spans="1:2" x14ac:dyDescent="0.2">
      <c r="A5567" t="s">
        <v>1086</v>
      </c>
      <c r="B5567">
        <f t="shared" si="86"/>
        <v>5567</v>
      </c>
    </row>
    <row r="5568" spans="1:2" x14ac:dyDescent="0.2">
      <c r="A5568" t="s">
        <v>1072</v>
      </c>
      <c r="B5568">
        <f t="shared" si="86"/>
        <v>5568</v>
      </c>
    </row>
    <row r="5569" spans="1:2" x14ac:dyDescent="0.2">
      <c r="A5569" t="s">
        <v>1095</v>
      </c>
      <c r="B5569">
        <f t="shared" si="86"/>
        <v>5569</v>
      </c>
    </row>
    <row r="5570" spans="1:2" x14ac:dyDescent="0.2">
      <c r="A5570" t="s">
        <v>1151</v>
      </c>
      <c r="B5570">
        <f t="shared" si="86"/>
        <v>5570</v>
      </c>
    </row>
    <row r="5571" spans="1:2" x14ac:dyDescent="0.2">
      <c r="A5571" t="s">
        <v>1097</v>
      </c>
      <c r="B5571">
        <f t="shared" ref="B5571:B5634" si="87">B5570+1</f>
        <v>5571</v>
      </c>
    </row>
    <row r="5572" spans="1:2" x14ac:dyDescent="0.2">
      <c r="A5572" t="s">
        <v>1072</v>
      </c>
      <c r="B5572">
        <f t="shared" si="87"/>
        <v>5572</v>
      </c>
    </row>
    <row r="5573" spans="1:2" x14ac:dyDescent="0.2">
      <c r="A5573" t="s">
        <v>2001</v>
      </c>
      <c r="B5573">
        <f t="shared" si="87"/>
        <v>5573</v>
      </c>
    </row>
    <row r="5574" spans="1:2" x14ac:dyDescent="0.2">
      <c r="A5574" t="s">
        <v>1153</v>
      </c>
      <c r="B5574">
        <f t="shared" si="87"/>
        <v>5574</v>
      </c>
    </row>
    <row r="5575" spans="1:2" x14ac:dyDescent="0.2">
      <c r="A5575" t="s">
        <v>2002</v>
      </c>
      <c r="B5575">
        <f t="shared" si="87"/>
        <v>5575</v>
      </c>
    </row>
    <row r="5576" spans="1:2" x14ac:dyDescent="0.2">
      <c r="A5576" t="s">
        <v>1101</v>
      </c>
      <c r="B5576">
        <f t="shared" si="87"/>
        <v>5576</v>
      </c>
    </row>
    <row r="5577" spans="1:2" x14ac:dyDescent="0.2">
      <c r="A5577" t="s">
        <v>2003</v>
      </c>
      <c r="B5577">
        <f t="shared" si="87"/>
        <v>5577</v>
      </c>
    </row>
    <row r="5578" spans="1:2" x14ac:dyDescent="0.2">
      <c r="A5578" t="s">
        <v>2004</v>
      </c>
      <c r="B5578">
        <f t="shared" si="87"/>
        <v>5578</v>
      </c>
    </row>
    <row r="5579" spans="1:2" x14ac:dyDescent="0.2">
      <c r="A5579" t="s">
        <v>2005</v>
      </c>
      <c r="B5579">
        <f t="shared" si="87"/>
        <v>5579</v>
      </c>
    </row>
    <row r="5580" spans="1:2" x14ac:dyDescent="0.2">
      <c r="A5580" t="s">
        <v>1105</v>
      </c>
      <c r="B5580">
        <f t="shared" si="87"/>
        <v>5580</v>
      </c>
    </row>
    <row r="5581" spans="1:2" x14ac:dyDescent="0.2">
      <c r="A5581" t="s">
        <v>1072</v>
      </c>
      <c r="B5581">
        <f t="shared" si="87"/>
        <v>5581</v>
      </c>
    </row>
    <row r="5582" spans="1:2" x14ac:dyDescent="0.2">
      <c r="A5582" t="s">
        <v>1158</v>
      </c>
      <c r="B5582">
        <f t="shared" si="87"/>
        <v>5582</v>
      </c>
    </row>
    <row r="5583" spans="1:2" x14ac:dyDescent="0.2">
      <c r="A5583" t="s">
        <v>1107</v>
      </c>
      <c r="B5583">
        <f t="shared" si="87"/>
        <v>5583</v>
      </c>
    </row>
    <row r="5584" spans="1:2" x14ac:dyDescent="0.2">
      <c r="A5584" t="s">
        <v>2006</v>
      </c>
      <c r="B5584">
        <f t="shared" si="87"/>
        <v>5584</v>
      </c>
    </row>
    <row r="5585" spans="1:2" x14ac:dyDescent="0.2">
      <c r="A5585" t="s">
        <v>1109</v>
      </c>
      <c r="B5585">
        <f t="shared" si="87"/>
        <v>5585</v>
      </c>
    </row>
    <row r="5586" spans="1:2" x14ac:dyDescent="0.2">
      <c r="A5586" t="s">
        <v>2007</v>
      </c>
      <c r="B5586">
        <f t="shared" si="87"/>
        <v>5586</v>
      </c>
    </row>
    <row r="5587" spans="1:2" x14ac:dyDescent="0.2">
      <c r="A5587" t="s">
        <v>1111</v>
      </c>
      <c r="B5587">
        <f t="shared" si="87"/>
        <v>5587</v>
      </c>
    </row>
    <row r="5588" spans="1:2" x14ac:dyDescent="0.2">
      <c r="A5588" t="s">
        <v>1112</v>
      </c>
      <c r="B5588">
        <f t="shared" si="87"/>
        <v>5588</v>
      </c>
    </row>
    <row r="5589" spans="1:2" x14ac:dyDescent="0.2">
      <c r="A5589" t="s">
        <v>1081</v>
      </c>
      <c r="B5589">
        <f t="shared" si="87"/>
        <v>5589</v>
      </c>
    </row>
    <row r="5590" spans="1:2" x14ac:dyDescent="0.2">
      <c r="A5590" t="s">
        <v>1113</v>
      </c>
      <c r="B5590">
        <f t="shared" si="87"/>
        <v>5590</v>
      </c>
    </row>
    <row r="5591" spans="1:2" x14ac:dyDescent="0.2">
      <c r="A5591" t="s">
        <v>1114</v>
      </c>
      <c r="B5591">
        <f t="shared" si="87"/>
        <v>5591</v>
      </c>
    </row>
    <row r="5592" spans="1:2" x14ac:dyDescent="0.2">
      <c r="A5592" t="s">
        <v>1084</v>
      </c>
      <c r="B5592">
        <f t="shared" si="87"/>
        <v>5592</v>
      </c>
    </row>
    <row r="5593" spans="1:2" x14ac:dyDescent="0.2">
      <c r="A5593" t="s">
        <v>1085</v>
      </c>
      <c r="B5593">
        <f t="shared" si="87"/>
        <v>5593</v>
      </c>
    </row>
    <row r="5594" spans="1:2" x14ac:dyDescent="0.2">
      <c r="A5594" t="s">
        <v>1086</v>
      </c>
      <c r="B5594">
        <f t="shared" si="87"/>
        <v>5594</v>
      </c>
    </row>
    <row r="5595" spans="1:2" x14ac:dyDescent="0.2">
      <c r="A5595" t="s">
        <v>1072</v>
      </c>
      <c r="B5595">
        <f t="shared" si="87"/>
        <v>5595</v>
      </c>
    </row>
    <row r="5596" spans="1:2" x14ac:dyDescent="0.2">
      <c r="A5596" t="s">
        <v>1161</v>
      </c>
      <c r="B5596">
        <f t="shared" si="87"/>
        <v>5596</v>
      </c>
    </row>
    <row r="5597" spans="1:2" x14ac:dyDescent="0.2">
      <c r="A5597" t="s">
        <v>1162</v>
      </c>
      <c r="B5597">
        <f t="shared" si="87"/>
        <v>5597</v>
      </c>
    </row>
    <row r="5598" spans="1:2" x14ac:dyDescent="0.2">
      <c r="A5598" t="s">
        <v>1117</v>
      </c>
      <c r="B5598">
        <f t="shared" si="87"/>
        <v>5598</v>
      </c>
    </row>
    <row r="5599" spans="1:2" x14ac:dyDescent="0.2">
      <c r="A5599" t="s">
        <v>1118</v>
      </c>
      <c r="B5599">
        <f t="shared" si="87"/>
        <v>5599</v>
      </c>
    </row>
    <row r="5600" spans="1:2" x14ac:dyDescent="0.2">
      <c r="A5600" t="s">
        <v>1066</v>
      </c>
      <c r="B5600">
        <f t="shared" si="87"/>
        <v>5600</v>
      </c>
    </row>
    <row r="5601" spans="1:2" x14ac:dyDescent="0.2">
      <c r="A5601" t="s">
        <v>1067</v>
      </c>
      <c r="B5601">
        <f t="shared" si="87"/>
        <v>5601</v>
      </c>
    </row>
    <row r="5602" spans="1:2" x14ac:dyDescent="0.2">
      <c r="A5602" t="s">
        <v>1068</v>
      </c>
      <c r="B5602">
        <f t="shared" si="87"/>
        <v>5602</v>
      </c>
    </row>
    <row r="5603" spans="1:2" x14ac:dyDescent="0.2">
      <c r="A5603" t="s">
        <v>1069</v>
      </c>
      <c r="B5603">
        <f t="shared" si="87"/>
        <v>5603</v>
      </c>
    </row>
    <row r="5604" spans="1:2" x14ac:dyDescent="0.2">
      <c r="A5604" t="s">
        <v>2008</v>
      </c>
      <c r="B5604">
        <f t="shared" si="87"/>
        <v>5604</v>
      </c>
    </row>
    <row r="5605" spans="1:2" x14ac:dyDescent="0.2">
      <c r="A5605" t="s">
        <v>1071</v>
      </c>
      <c r="B5605">
        <f t="shared" si="87"/>
        <v>5605</v>
      </c>
    </row>
    <row r="5606" spans="1:2" x14ac:dyDescent="0.2">
      <c r="A5606" t="s">
        <v>1072</v>
      </c>
      <c r="B5606">
        <f t="shared" si="87"/>
        <v>5606</v>
      </c>
    </row>
    <row r="5607" spans="1:2" x14ac:dyDescent="0.2">
      <c r="A5607" t="s">
        <v>1250</v>
      </c>
      <c r="B5607">
        <f t="shared" si="87"/>
        <v>5607</v>
      </c>
    </row>
    <row r="5608" spans="1:2" x14ac:dyDescent="0.2">
      <c r="A5608" t="s">
        <v>1074</v>
      </c>
      <c r="B5608">
        <f t="shared" si="87"/>
        <v>5608</v>
      </c>
    </row>
    <row r="5609" spans="1:2" x14ac:dyDescent="0.2">
      <c r="A5609" t="s">
        <v>1075</v>
      </c>
      <c r="B5609">
        <f t="shared" si="87"/>
        <v>5609</v>
      </c>
    </row>
    <row r="5610" spans="1:2" x14ac:dyDescent="0.2">
      <c r="A5610" t="s">
        <v>1165</v>
      </c>
      <c r="B5610">
        <f t="shared" si="87"/>
        <v>5610</v>
      </c>
    </row>
    <row r="5611" spans="1:2" x14ac:dyDescent="0.2">
      <c r="A5611" t="s">
        <v>1077</v>
      </c>
      <c r="B5611">
        <f t="shared" si="87"/>
        <v>5611</v>
      </c>
    </row>
    <row r="5612" spans="1:2" x14ac:dyDescent="0.2">
      <c r="A5612" t="s">
        <v>1251</v>
      </c>
      <c r="B5612">
        <f t="shared" si="87"/>
        <v>5612</v>
      </c>
    </row>
    <row r="5613" spans="1:2" x14ac:dyDescent="0.2">
      <c r="A5613" t="s">
        <v>1079</v>
      </c>
      <c r="B5613">
        <f t="shared" si="87"/>
        <v>5613</v>
      </c>
    </row>
    <row r="5614" spans="1:2" x14ac:dyDescent="0.2">
      <c r="A5614" t="s">
        <v>1252</v>
      </c>
      <c r="B5614">
        <f t="shared" si="87"/>
        <v>5614</v>
      </c>
    </row>
    <row r="5615" spans="1:2" x14ac:dyDescent="0.2">
      <c r="A5615" t="s">
        <v>1081</v>
      </c>
      <c r="B5615">
        <f t="shared" si="87"/>
        <v>5615</v>
      </c>
    </row>
    <row r="5616" spans="1:2" x14ac:dyDescent="0.2">
      <c r="A5616" t="s">
        <v>1253</v>
      </c>
      <c r="B5616">
        <f t="shared" si="87"/>
        <v>5616</v>
      </c>
    </row>
    <row r="5617" spans="1:2" x14ac:dyDescent="0.2">
      <c r="A5617" t="s">
        <v>1254</v>
      </c>
      <c r="B5617">
        <f t="shared" si="87"/>
        <v>5617</v>
      </c>
    </row>
    <row r="5618" spans="1:2" x14ac:dyDescent="0.2">
      <c r="A5618" t="s">
        <v>1084</v>
      </c>
      <c r="B5618">
        <f t="shared" si="87"/>
        <v>5618</v>
      </c>
    </row>
    <row r="5619" spans="1:2" x14ac:dyDescent="0.2">
      <c r="A5619" t="s">
        <v>1085</v>
      </c>
      <c r="B5619">
        <f t="shared" si="87"/>
        <v>5619</v>
      </c>
    </row>
    <row r="5620" spans="1:2" x14ac:dyDescent="0.2">
      <c r="A5620" t="s">
        <v>1086</v>
      </c>
      <c r="B5620">
        <f t="shared" si="87"/>
        <v>5620</v>
      </c>
    </row>
    <row r="5621" spans="1:2" x14ac:dyDescent="0.2">
      <c r="A5621" t="s">
        <v>1072</v>
      </c>
      <c r="B5621">
        <f t="shared" si="87"/>
        <v>5621</v>
      </c>
    </row>
    <row r="5622" spans="1:2" x14ac:dyDescent="0.2">
      <c r="A5622" t="s">
        <v>1087</v>
      </c>
      <c r="B5622">
        <f t="shared" si="87"/>
        <v>5622</v>
      </c>
    </row>
    <row r="5623" spans="1:2" x14ac:dyDescent="0.2">
      <c r="A5623" t="s">
        <v>1255</v>
      </c>
      <c r="B5623">
        <f t="shared" si="87"/>
        <v>5623</v>
      </c>
    </row>
    <row r="5624" spans="1:2" x14ac:dyDescent="0.2">
      <c r="A5624" t="s">
        <v>1081</v>
      </c>
      <c r="B5624">
        <f t="shared" si="87"/>
        <v>5624</v>
      </c>
    </row>
    <row r="5625" spans="1:2" x14ac:dyDescent="0.2">
      <c r="A5625" t="s">
        <v>1256</v>
      </c>
      <c r="B5625">
        <f t="shared" si="87"/>
        <v>5625</v>
      </c>
    </row>
    <row r="5626" spans="1:2" x14ac:dyDescent="0.2">
      <c r="A5626" t="s">
        <v>1257</v>
      </c>
      <c r="B5626">
        <f t="shared" si="87"/>
        <v>5626</v>
      </c>
    </row>
    <row r="5627" spans="1:2" x14ac:dyDescent="0.2">
      <c r="A5627" t="s">
        <v>1084</v>
      </c>
      <c r="B5627">
        <f t="shared" si="87"/>
        <v>5627</v>
      </c>
    </row>
    <row r="5628" spans="1:2" x14ac:dyDescent="0.2">
      <c r="A5628" t="s">
        <v>1085</v>
      </c>
      <c r="B5628">
        <f t="shared" si="87"/>
        <v>5628</v>
      </c>
    </row>
    <row r="5629" spans="1:2" x14ac:dyDescent="0.2">
      <c r="A5629" t="s">
        <v>1086</v>
      </c>
      <c r="B5629">
        <f t="shared" si="87"/>
        <v>5629</v>
      </c>
    </row>
    <row r="5630" spans="1:2" x14ac:dyDescent="0.2">
      <c r="A5630" t="s">
        <v>1072</v>
      </c>
      <c r="B5630">
        <f t="shared" si="87"/>
        <v>5630</v>
      </c>
    </row>
    <row r="5631" spans="1:2" x14ac:dyDescent="0.2">
      <c r="A5631" t="s">
        <v>1091</v>
      </c>
      <c r="B5631">
        <f t="shared" si="87"/>
        <v>5631</v>
      </c>
    </row>
    <row r="5632" spans="1:2" x14ac:dyDescent="0.2">
      <c r="A5632" t="s">
        <v>1189</v>
      </c>
      <c r="B5632">
        <f t="shared" si="87"/>
        <v>5632</v>
      </c>
    </row>
    <row r="5633" spans="1:2" x14ac:dyDescent="0.2">
      <c r="A5633" t="s">
        <v>1081</v>
      </c>
      <c r="B5633">
        <f t="shared" si="87"/>
        <v>5633</v>
      </c>
    </row>
    <row r="5634" spans="1:2" x14ac:dyDescent="0.2">
      <c r="A5634" t="s">
        <v>1190</v>
      </c>
      <c r="B5634">
        <f t="shared" si="87"/>
        <v>5634</v>
      </c>
    </row>
    <row r="5635" spans="1:2" x14ac:dyDescent="0.2">
      <c r="A5635" t="s">
        <v>1191</v>
      </c>
      <c r="B5635">
        <f t="shared" ref="B5635:B5698" si="88">B5634+1</f>
        <v>5635</v>
      </c>
    </row>
    <row r="5636" spans="1:2" x14ac:dyDescent="0.2">
      <c r="A5636" t="s">
        <v>1084</v>
      </c>
      <c r="B5636">
        <f t="shared" si="88"/>
        <v>5636</v>
      </c>
    </row>
    <row r="5637" spans="1:2" x14ac:dyDescent="0.2">
      <c r="A5637" t="s">
        <v>1085</v>
      </c>
      <c r="B5637">
        <f t="shared" si="88"/>
        <v>5637</v>
      </c>
    </row>
    <row r="5638" spans="1:2" x14ac:dyDescent="0.2">
      <c r="A5638" t="s">
        <v>1086</v>
      </c>
      <c r="B5638">
        <f t="shared" si="88"/>
        <v>5638</v>
      </c>
    </row>
    <row r="5639" spans="1:2" x14ac:dyDescent="0.2">
      <c r="A5639" t="s">
        <v>1072</v>
      </c>
      <c r="B5639">
        <f t="shared" si="88"/>
        <v>5639</v>
      </c>
    </row>
    <row r="5640" spans="1:2" x14ac:dyDescent="0.2">
      <c r="A5640" t="s">
        <v>1095</v>
      </c>
      <c r="B5640">
        <f t="shared" si="88"/>
        <v>5640</v>
      </c>
    </row>
    <row r="5641" spans="1:2" x14ac:dyDescent="0.2">
      <c r="A5641" t="s">
        <v>1258</v>
      </c>
      <c r="B5641">
        <f t="shared" si="88"/>
        <v>5641</v>
      </c>
    </row>
    <row r="5642" spans="1:2" x14ac:dyDescent="0.2">
      <c r="A5642" t="s">
        <v>1097</v>
      </c>
      <c r="B5642">
        <f t="shared" si="88"/>
        <v>5642</v>
      </c>
    </row>
    <row r="5643" spans="1:2" x14ac:dyDescent="0.2">
      <c r="A5643" t="s">
        <v>1072</v>
      </c>
      <c r="B5643">
        <f t="shared" si="88"/>
        <v>5643</v>
      </c>
    </row>
    <row r="5644" spans="1:2" x14ac:dyDescent="0.2">
      <c r="A5644" t="s">
        <v>2009</v>
      </c>
      <c r="B5644">
        <f t="shared" si="88"/>
        <v>5644</v>
      </c>
    </row>
    <row r="5645" spans="1:2" x14ac:dyDescent="0.2">
      <c r="A5645" t="s">
        <v>1260</v>
      </c>
      <c r="B5645">
        <f t="shared" si="88"/>
        <v>5645</v>
      </c>
    </row>
    <row r="5646" spans="1:2" x14ac:dyDescent="0.2">
      <c r="A5646" t="s">
        <v>2010</v>
      </c>
      <c r="B5646">
        <f t="shared" si="88"/>
        <v>5646</v>
      </c>
    </row>
    <row r="5647" spans="1:2" x14ac:dyDescent="0.2">
      <c r="A5647" t="s">
        <v>1101</v>
      </c>
      <c r="B5647">
        <f t="shared" si="88"/>
        <v>5647</v>
      </c>
    </row>
    <row r="5648" spans="1:2" x14ac:dyDescent="0.2">
      <c r="A5648" t="s">
        <v>1262</v>
      </c>
      <c r="B5648">
        <f t="shared" si="88"/>
        <v>5648</v>
      </c>
    </row>
    <row r="5649" spans="1:2" x14ac:dyDescent="0.2">
      <c r="A5649" t="s">
        <v>1263</v>
      </c>
      <c r="B5649">
        <f t="shared" si="88"/>
        <v>5649</v>
      </c>
    </row>
    <row r="5650" spans="1:2" x14ac:dyDescent="0.2">
      <c r="A5650" t="s">
        <v>1264</v>
      </c>
      <c r="B5650">
        <f t="shared" si="88"/>
        <v>5650</v>
      </c>
    </row>
    <row r="5651" spans="1:2" x14ac:dyDescent="0.2">
      <c r="A5651" t="s">
        <v>1105</v>
      </c>
      <c r="B5651">
        <f t="shared" si="88"/>
        <v>5651</v>
      </c>
    </row>
    <row r="5652" spans="1:2" x14ac:dyDescent="0.2">
      <c r="A5652" t="s">
        <v>1072</v>
      </c>
      <c r="B5652">
        <f t="shared" si="88"/>
        <v>5652</v>
      </c>
    </row>
    <row r="5653" spans="1:2" x14ac:dyDescent="0.2">
      <c r="A5653" t="s">
        <v>1158</v>
      </c>
      <c r="B5653">
        <f t="shared" si="88"/>
        <v>5653</v>
      </c>
    </row>
    <row r="5654" spans="1:2" x14ac:dyDescent="0.2">
      <c r="A5654" t="s">
        <v>1107</v>
      </c>
      <c r="B5654">
        <f t="shared" si="88"/>
        <v>5654</v>
      </c>
    </row>
    <row r="5655" spans="1:2" x14ac:dyDescent="0.2">
      <c r="A5655" t="s">
        <v>2011</v>
      </c>
      <c r="B5655">
        <f t="shared" si="88"/>
        <v>5655</v>
      </c>
    </row>
    <row r="5656" spans="1:2" x14ac:dyDescent="0.2">
      <c r="A5656" t="s">
        <v>1109</v>
      </c>
      <c r="B5656">
        <f t="shared" si="88"/>
        <v>5656</v>
      </c>
    </row>
    <row r="5657" spans="1:2" x14ac:dyDescent="0.2">
      <c r="A5657" t="s">
        <v>2012</v>
      </c>
      <c r="B5657">
        <f t="shared" si="88"/>
        <v>5657</v>
      </c>
    </row>
    <row r="5658" spans="1:2" x14ac:dyDescent="0.2">
      <c r="A5658" t="s">
        <v>1111</v>
      </c>
      <c r="B5658">
        <f t="shared" si="88"/>
        <v>5658</v>
      </c>
    </row>
    <row r="5659" spans="1:2" x14ac:dyDescent="0.2">
      <c r="A5659" t="s">
        <v>1112</v>
      </c>
      <c r="B5659">
        <f t="shared" si="88"/>
        <v>5659</v>
      </c>
    </row>
    <row r="5660" spans="1:2" x14ac:dyDescent="0.2">
      <c r="A5660" t="s">
        <v>1081</v>
      </c>
      <c r="B5660">
        <f t="shared" si="88"/>
        <v>5660</v>
      </c>
    </row>
    <row r="5661" spans="1:2" x14ac:dyDescent="0.2">
      <c r="A5661" t="s">
        <v>1113</v>
      </c>
      <c r="B5661">
        <f t="shared" si="88"/>
        <v>5661</v>
      </c>
    </row>
    <row r="5662" spans="1:2" x14ac:dyDescent="0.2">
      <c r="A5662" t="s">
        <v>1114</v>
      </c>
      <c r="B5662">
        <f t="shared" si="88"/>
        <v>5662</v>
      </c>
    </row>
    <row r="5663" spans="1:2" x14ac:dyDescent="0.2">
      <c r="A5663" t="s">
        <v>1084</v>
      </c>
      <c r="B5663">
        <f t="shared" si="88"/>
        <v>5663</v>
      </c>
    </row>
    <row r="5664" spans="1:2" x14ac:dyDescent="0.2">
      <c r="A5664" t="s">
        <v>1085</v>
      </c>
      <c r="B5664">
        <f t="shared" si="88"/>
        <v>5664</v>
      </c>
    </row>
    <row r="5665" spans="1:2" x14ac:dyDescent="0.2">
      <c r="A5665" t="s">
        <v>1086</v>
      </c>
      <c r="B5665">
        <f t="shared" si="88"/>
        <v>5665</v>
      </c>
    </row>
    <row r="5666" spans="1:2" x14ac:dyDescent="0.2">
      <c r="A5666" t="s">
        <v>1072</v>
      </c>
      <c r="B5666">
        <f t="shared" si="88"/>
        <v>5666</v>
      </c>
    </row>
    <row r="5667" spans="1:2" x14ac:dyDescent="0.2">
      <c r="A5667" t="s">
        <v>1267</v>
      </c>
      <c r="B5667">
        <f t="shared" si="88"/>
        <v>5667</v>
      </c>
    </row>
    <row r="5668" spans="1:2" x14ac:dyDescent="0.2">
      <c r="A5668" t="s">
        <v>1203</v>
      </c>
      <c r="B5668">
        <f t="shared" si="88"/>
        <v>5668</v>
      </c>
    </row>
    <row r="5669" spans="1:2" x14ac:dyDescent="0.2">
      <c r="A5669" t="s">
        <v>1117</v>
      </c>
      <c r="B5669">
        <f t="shared" si="88"/>
        <v>5669</v>
      </c>
    </row>
    <row r="5670" spans="1:2" x14ac:dyDescent="0.2">
      <c r="A5670" t="s">
        <v>1118</v>
      </c>
      <c r="B5670">
        <f t="shared" si="88"/>
        <v>5670</v>
      </c>
    </row>
    <row r="5671" spans="1:2" x14ac:dyDescent="0.2">
      <c r="A5671" t="s">
        <v>1066</v>
      </c>
      <c r="B5671">
        <f t="shared" si="88"/>
        <v>5671</v>
      </c>
    </row>
    <row r="5672" spans="1:2" x14ac:dyDescent="0.2">
      <c r="A5672" t="s">
        <v>1067</v>
      </c>
      <c r="B5672">
        <f t="shared" si="88"/>
        <v>5672</v>
      </c>
    </row>
    <row r="5673" spans="1:2" x14ac:dyDescent="0.2">
      <c r="A5673" t="s">
        <v>1068</v>
      </c>
      <c r="B5673">
        <f t="shared" si="88"/>
        <v>5673</v>
      </c>
    </row>
    <row r="5674" spans="1:2" x14ac:dyDescent="0.2">
      <c r="A5674" t="s">
        <v>1069</v>
      </c>
      <c r="B5674">
        <f t="shared" si="88"/>
        <v>5674</v>
      </c>
    </row>
    <row r="5675" spans="1:2" x14ac:dyDescent="0.2">
      <c r="A5675" t="s">
        <v>2013</v>
      </c>
      <c r="B5675">
        <f t="shared" si="88"/>
        <v>5675</v>
      </c>
    </row>
    <row r="5676" spans="1:2" x14ac:dyDescent="0.2">
      <c r="A5676" t="s">
        <v>1071</v>
      </c>
      <c r="B5676">
        <f t="shared" si="88"/>
        <v>5676</v>
      </c>
    </row>
    <row r="5677" spans="1:2" x14ac:dyDescent="0.2">
      <c r="A5677" t="s">
        <v>1072</v>
      </c>
      <c r="B5677">
        <f t="shared" si="88"/>
        <v>5677</v>
      </c>
    </row>
    <row r="5678" spans="1:2" x14ac:dyDescent="0.2">
      <c r="A5678" t="s">
        <v>1250</v>
      </c>
      <c r="B5678">
        <f t="shared" si="88"/>
        <v>5678</v>
      </c>
    </row>
    <row r="5679" spans="1:2" x14ac:dyDescent="0.2">
      <c r="A5679" t="s">
        <v>1074</v>
      </c>
      <c r="B5679">
        <f t="shared" si="88"/>
        <v>5679</v>
      </c>
    </row>
    <row r="5680" spans="1:2" x14ac:dyDescent="0.2">
      <c r="A5680" t="s">
        <v>1075</v>
      </c>
      <c r="B5680">
        <f t="shared" si="88"/>
        <v>5680</v>
      </c>
    </row>
    <row r="5681" spans="1:2" x14ac:dyDescent="0.2">
      <c r="A5681" t="s">
        <v>1165</v>
      </c>
      <c r="B5681">
        <f t="shared" si="88"/>
        <v>5681</v>
      </c>
    </row>
    <row r="5682" spans="1:2" x14ac:dyDescent="0.2">
      <c r="A5682" t="s">
        <v>1077</v>
      </c>
      <c r="B5682">
        <f t="shared" si="88"/>
        <v>5682</v>
      </c>
    </row>
    <row r="5683" spans="1:2" x14ac:dyDescent="0.2">
      <c r="A5683" t="s">
        <v>1251</v>
      </c>
      <c r="B5683">
        <f t="shared" si="88"/>
        <v>5683</v>
      </c>
    </row>
    <row r="5684" spans="1:2" x14ac:dyDescent="0.2">
      <c r="A5684" t="s">
        <v>1079</v>
      </c>
      <c r="B5684">
        <f t="shared" si="88"/>
        <v>5684</v>
      </c>
    </row>
    <row r="5685" spans="1:2" x14ac:dyDescent="0.2">
      <c r="A5685" t="s">
        <v>1252</v>
      </c>
      <c r="B5685">
        <f t="shared" si="88"/>
        <v>5685</v>
      </c>
    </row>
    <row r="5686" spans="1:2" x14ac:dyDescent="0.2">
      <c r="A5686" t="s">
        <v>1081</v>
      </c>
      <c r="B5686">
        <f t="shared" si="88"/>
        <v>5686</v>
      </c>
    </row>
    <row r="5687" spans="1:2" x14ac:dyDescent="0.2">
      <c r="A5687" t="s">
        <v>1253</v>
      </c>
      <c r="B5687">
        <f t="shared" si="88"/>
        <v>5687</v>
      </c>
    </row>
    <row r="5688" spans="1:2" x14ac:dyDescent="0.2">
      <c r="A5688" t="s">
        <v>1254</v>
      </c>
      <c r="B5688">
        <f t="shared" si="88"/>
        <v>5688</v>
      </c>
    </row>
    <row r="5689" spans="1:2" x14ac:dyDescent="0.2">
      <c r="A5689" t="s">
        <v>1084</v>
      </c>
      <c r="B5689">
        <f t="shared" si="88"/>
        <v>5689</v>
      </c>
    </row>
    <row r="5690" spans="1:2" x14ac:dyDescent="0.2">
      <c r="A5690" t="s">
        <v>1085</v>
      </c>
      <c r="B5690">
        <f t="shared" si="88"/>
        <v>5690</v>
      </c>
    </row>
    <row r="5691" spans="1:2" x14ac:dyDescent="0.2">
      <c r="A5691" t="s">
        <v>1086</v>
      </c>
      <c r="B5691">
        <f t="shared" si="88"/>
        <v>5691</v>
      </c>
    </row>
    <row r="5692" spans="1:2" x14ac:dyDescent="0.2">
      <c r="A5692" t="s">
        <v>1072</v>
      </c>
      <c r="B5692">
        <f t="shared" si="88"/>
        <v>5692</v>
      </c>
    </row>
    <row r="5693" spans="1:2" x14ac:dyDescent="0.2">
      <c r="A5693" t="s">
        <v>1087</v>
      </c>
      <c r="B5693">
        <f t="shared" si="88"/>
        <v>5693</v>
      </c>
    </row>
    <row r="5694" spans="1:2" x14ac:dyDescent="0.2">
      <c r="A5694" t="s">
        <v>1255</v>
      </c>
      <c r="B5694">
        <f t="shared" si="88"/>
        <v>5694</v>
      </c>
    </row>
    <row r="5695" spans="1:2" x14ac:dyDescent="0.2">
      <c r="A5695" t="s">
        <v>1081</v>
      </c>
      <c r="B5695">
        <f t="shared" si="88"/>
        <v>5695</v>
      </c>
    </row>
    <row r="5696" spans="1:2" x14ac:dyDescent="0.2">
      <c r="A5696" t="s">
        <v>1256</v>
      </c>
      <c r="B5696">
        <f t="shared" si="88"/>
        <v>5696</v>
      </c>
    </row>
    <row r="5697" spans="1:2" x14ac:dyDescent="0.2">
      <c r="A5697" t="s">
        <v>1257</v>
      </c>
      <c r="B5697">
        <f t="shared" si="88"/>
        <v>5697</v>
      </c>
    </row>
    <row r="5698" spans="1:2" x14ac:dyDescent="0.2">
      <c r="A5698" t="s">
        <v>1084</v>
      </c>
      <c r="B5698">
        <f t="shared" si="88"/>
        <v>5698</v>
      </c>
    </row>
    <row r="5699" spans="1:2" x14ac:dyDescent="0.2">
      <c r="A5699" t="s">
        <v>1085</v>
      </c>
      <c r="B5699">
        <f t="shared" ref="B5699:B5762" si="89">B5698+1</f>
        <v>5699</v>
      </c>
    </row>
    <row r="5700" spans="1:2" x14ac:dyDescent="0.2">
      <c r="A5700" t="s">
        <v>1086</v>
      </c>
      <c r="B5700">
        <f t="shared" si="89"/>
        <v>5700</v>
      </c>
    </row>
    <row r="5701" spans="1:2" x14ac:dyDescent="0.2">
      <c r="A5701" t="s">
        <v>1072</v>
      </c>
      <c r="B5701">
        <f t="shared" si="89"/>
        <v>5701</v>
      </c>
    </row>
    <row r="5702" spans="1:2" x14ac:dyDescent="0.2">
      <c r="A5702" t="s">
        <v>1091</v>
      </c>
      <c r="B5702">
        <f t="shared" si="89"/>
        <v>5702</v>
      </c>
    </row>
    <row r="5703" spans="1:2" x14ac:dyDescent="0.2">
      <c r="A5703" t="s">
        <v>1189</v>
      </c>
      <c r="B5703">
        <f t="shared" si="89"/>
        <v>5703</v>
      </c>
    </row>
    <row r="5704" spans="1:2" x14ac:dyDescent="0.2">
      <c r="A5704" t="s">
        <v>1081</v>
      </c>
      <c r="B5704">
        <f t="shared" si="89"/>
        <v>5704</v>
      </c>
    </row>
    <row r="5705" spans="1:2" x14ac:dyDescent="0.2">
      <c r="A5705" t="s">
        <v>1190</v>
      </c>
      <c r="B5705">
        <f t="shared" si="89"/>
        <v>5705</v>
      </c>
    </row>
    <row r="5706" spans="1:2" x14ac:dyDescent="0.2">
      <c r="A5706" t="s">
        <v>1191</v>
      </c>
      <c r="B5706">
        <f t="shared" si="89"/>
        <v>5706</v>
      </c>
    </row>
    <row r="5707" spans="1:2" x14ac:dyDescent="0.2">
      <c r="A5707" t="s">
        <v>1084</v>
      </c>
      <c r="B5707">
        <f t="shared" si="89"/>
        <v>5707</v>
      </c>
    </row>
    <row r="5708" spans="1:2" x14ac:dyDescent="0.2">
      <c r="A5708" t="s">
        <v>1085</v>
      </c>
      <c r="B5708">
        <f t="shared" si="89"/>
        <v>5708</v>
      </c>
    </row>
    <row r="5709" spans="1:2" x14ac:dyDescent="0.2">
      <c r="A5709" t="s">
        <v>1086</v>
      </c>
      <c r="B5709">
        <f t="shared" si="89"/>
        <v>5709</v>
      </c>
    </row>
    <row r="5710" spans="1:2" x14ac:dyDescent="0.2">
      <c r="A5710" t="s">
        <v>1072</v>
      </c>
      <c r="B5710">
        <f t="shared" si="89"/>
        <v>5710</v>
      </c>
    </row>
    <row r="5711" spans="1:2" x14ac:dyDescent="0.2">
      <c r="A5711" t="s">
        <v>1095</v>
      </c>
      <c r="B5711">
        <f t="shared" si="89"/>
        <v>5711</v>
      </c>
    </row>
    <row r="5712" spans="1:2" x14ac:dyDescent="0.2">
      <c r="A5712" t="s">
        <v>1258</v>
      </c>
      <c r="B5712">
        <f t="shared" si="89"/>
        <v>5712</v>
      </c>
    </row>
    <row r="5713" spans="1:2" x14ac:dyDescent="0.2">
      <c r="A5713" t="s">
        <v>1097</v>
      </c>
      <c r="B5713">
        <f t="shared" si="89"/>
        <v>5713</v>
      </c>
    </row>
    <row r="5714" spans="1:2" x14ac:dyDescent="0.2">
      <c r="A5714" t="s">
        <v>1072</v>
      </c>
      <c r="B5714">
        <f t="shared" si="89"/>
        <v>5714</v>
      </c>
    </row>
    <row r="5715" spans="1:2" x14ac:dyDescent="0.2">
      <c r="A5715" t="s">
        <v>2014</v>
      </c>
      <c r="B5715">
        <f t="shared" si="89"/>
        <v>5715</v>
      </c>
    </row>
    <row r="5716" spans="1:2" x14ac:dyDescent="0.2">
      <c r="A5716" t="s">
        <v>1260</v>
      </c>
      <c r="B5716">
        <f t="shared" si="89"/>
        <v>5716</v>
      </c>
    </row>
    <row r="5717" spans="1:2" x14ac:dyDescent="0.2">
      <c r="A5717" t="s">
        <v>2015</v>
      </c>
      <c r="B5717">
        <f t="shared" si="89"/>
        <v>5717</v>
      </c>
    </row>
    <row r="5718" spans="1:2" x14ac:dyDescent="0.2">
      <c r="A5718" t="s">
        <v>1101</v>
      </c>
      <c r="B5718">
        <f t="shared" si="89"/>
        <v>5718</v>
      </c>
    </row>
    <row r="5719" spans="1:2" x14ac:dyDescent="0.2">
      <c r="A5719" t="s">
        <v>1262</v>
      </c>
      <c r="B5719">
        <f t="shared" si="89"/>
        <v>5719</v>
      </c>
    </row>
    <row r="5720" spans="1:2" x14ac:dyDescent="0.2">
      <c r="A5720" t="s">
        <v>1263</v>
      </c>
      <c r="B5720">
        <f t="shared" si="89"/>
        <v>5720</v>
      </c>
    </row>
    <row r="5721" spans="1:2" x14ac:dyDescent="0.2">
      <c r="A5721" t="s">
        <v>1264</v>
      </c>
      <c r="B5721">
        <f t="shared" si="89"/>
        <v>5721</v>
      </c>
    </row>
    <row r="5722" spans="1:2" x14ac:dyDescent="0.2">
      <c r="A5722" t="s">
        <v>1105</v>
      </c>
      <c r="B5722">
        <f t="shared" si="89"/>
        <v>5722</v>
      </c>
    </row>
    <row r="5723" spans="1:2" x14ac:dyDescent="0.2">
      <c r="A5723" t="s">
        <v>1072</v>
      </c>
      <c r="B5723">
        <f t="shared" si="89"/>
        <v>5723</v>
      </c>
    </row>
    <row r="5724" spans="1:2" x14ac:dyDescent="0.2">
      <c r="A5724" t="s">
        <v>1158</v>
      </c>
      <c r="B5724">
        <f t="shared" si="89"/>
        <v>5724</v>
      </c>
    </row>
    <row r="5725" spans="1:2" x14ac:dyDescent="0.2">
      <c r="A5725" t="s">
        <v>1107</v>
      </c>
      <c r="B5725">
        <f t="shared" si="89"/>
        <v>5725</v>
      </c>
    </row>
    <row r="5726" spans="1:2" x14ac:dyDescent="0.2">
      <c r="A5726" t="s">
        <v>2016</v>
      </c>
      <c r="B5726">
        <f t="shared" si="89"/>
        <v>5726</v>
      </c>
    </row>
    <row r="5727" spans="1:2" x14ac:dyDescent="0.2">
      <c r="A5727" t="s">
        <v>1109</v>
      </c>
      <c r="B5727">
        <f t="shared" si="89"/>
        <v>5727</v>
      </c>
    </row>
    <row r="5728" spans="1:2" x14ac:dyDescent="0.2">
      <c r="A5728" t="s">
        <v>2017</v>
      </c>
      <c r="B5728">
        <f t="shared" si="89"/>
        <v>5728</v>
      </c>
    </row>
    <row r="5729" spans="1:2" x14ac:dyDescent="0.2">
      <c r="A5729" t="s">
        <v>1111</v>
      </c>
      <c r="B5729">
        <f t="shared" si="89"/>
        <v>5729</v>
      </c>
    </row>
    <row r="5730" spans="1:2" x14ac:dyDescent="0.2">
      <c r="A5730" t="s">
        <v>1112</v>
      </c>
      <c r="B5730">
        <f t="shared" si="89"/>
        <v>5730</v>
      </c>
    </row>
    <row r="5731" spans="1:2" x14ac:dyDescent="0.2">
      <c r="A5731" t="s">
        <v>1081</v>
      </c>
      <c r="B5731">
        <f t="shared" si="89"/>
        <v>5731</v>
      </c>
    </row>
    <row r="5732" spans="1:2" x14ac:dyDescent="0.2">
      <c r="A5732" t="s">
        <v>1113</v>
      </c>
      <c r="B5732">
        <f t="shared" si="89"/>
        <v>5732</v>
      </c>
    </row>
    <row r="5733" spans="1:2" x14ac:dyDescent="0.2">
      <c r="A5733" t="s">
        <v>1114</v>
      </c>
      <c r="B5733">
        <f t="shared" si="89"/>
        <v>5733</v>
      </c>
    </row>
    <row r="5734" spans="1:2" x14ac:dyDescent="0.2">
      <c r="A5734" t="s">
        <v>1084</v>
      </c>
      <c r="B5734">
        <f t="shared" si="89"/>
        <v>5734</v>
      </c>
    </row>
    <row r="5735" spans="1:2" x14ac:dyDescent="0.2">
      <c r="A5735" t="s">
        <v>1085</v>
      </c>
      <c r="B5735">
        <f t="shared" si="89"/>
        <v>5735</v>
      </c>
    </row>
    <row r="5736" spans="1:2" x14ac:dyDescent="0.2">
      <c r="A5736" t="s">
        <v>1086</v>
      </c>
      <c r="B5736">
        <f t="shared" si="89"/>
        <v>5736</v>
      </c>
    </row>
    <row r="5737" spans="1:2" x14ac:dyDescent="0.2">
      <c r="A5737" t="s">
        <v>1072</v>
      </c>
      <c r="B5737">
        <f t="shared" si="89"/>
        <v>5737</v>
      </c>
    </row>
    <row r="5738" spans="1:2" x14ac:dyDescent="0.2">
      <c r="A5738" t="s">
        <v>1267</v>
      </c>
      <c r="B5738">
        <f t="shared" si="89"/>
        <v>5738</v>
      </c>
    </row>
    <row r="5739" spans="1:2" x14ac:dyDescent="0.2">
      <c r="A5739" t="s">
        <v>1203</v>
      </c>
      <c r="B5739">
        <f t="shared" si="89"/>
        <v>5739</v>
      </c>
    </row>
    <row r="5740" spans="1:2" x14ac:dyDescent="0.2">
      <c r="A5740" t="s">
        <v>1117</v>
      </c>
      <c r="B5740">
        <f t="shared" si="89"/>
        <v>5740</v>
      </c>
    </row>
    <row r="5741" spans="1:2" x14ac:dyDescent="0.2">
      <c r="A5741" t="s">
        <v>1118</v>
      </c>
      <c r="B5741">
        <f t="shared" si="89"/>
        <v>5741</v>
      </c>
    </row>
    <row r="5742" spans="1:2" x14ac:dyDescent="0.2">
      <c r="A5742" t="s">
        <v>1066</v>
      </c>
      <c r="B5742">
        <f t="shared" si="89"/>
        <v>5742</v>
      </c>
    </row>
    <row r="5743" spans="1:2" x14ac:dyDescent="0.2">
      <c r="A5743" t="s">
        <v>1067</v>
      </c>
      <c r="B5743">
        <f t="shared" si="89"/>
        <v>5743</v>
      </c>
    </row>
    <row r="5744" spans="1:2" x14ac:dyDescent="0.2">
      <c r="A5744" t="s">
        <v>1068</v>
      </c>
      <c r="B5744">
        <f t="shared" si="89"/>
        <v>5744</v>
      </c>
    </row>
    <row r="5745" spans="1:2" x14ac:dyDescent="0.2">
      <c r="A5745" t="s">
        <v>1069</v>
      </c>
      <c r="B5745">
        <f t="shared" si="89"/>
        <v>5745</v>
      </c>
    </row>
    <row r="5746" spans="1:2" x14ac:dyDescent="0.2">
      <c r="A5746" t="s">
        <v>2018</v>
      </c>
      <c r="B5746">
        <f t="shared" si="89"/>
        <v>5746</v>
      </c>
    </row>
    <row r="5747" spans="1:2" x14ac:dyDescent="0.2">
      <c r="A5747" t="s">
        <v>1071</v>
      </c>
      <c r="B5747">
        <f t="shared" si="89"/>
        <v>5747</v>
      </c>
    </row>
    <row r="5748" spans="1:2" x14ac:dyDescent="0.2">
      <c r="A5748" t="s">
        <v>1072</v>
      </c>
      <c r="B5748">
        <f t="shared" si="89"/>
        <v>5748</v>
      </c>
    </row>
    <row r="5749" spans="1:2" x14ac:dyDescent="0.2">
      <c r="A5749" t="s">
        <v>2019</v>
      </c>
      <c r="B5749">
        <f t="shared" si="89"/>
        <v>5749</v>
      </c>
    </row>
    <row r="5750" spans="1:2" x14ac:dyDescent="0.2">
      <c r="A5750" t="s">
        <v>1074</v>
      </c>
      <c r="B5750">
        <f t="shared" si="89"/>
        <v>5750</v>
      </c>
    </row>
    <row r="5751" spans="1:2" x14ac:dyDescent="0.2">
      <c r="A5751" t="s">
        <v>1075</v>
      </c>
      <c r="B5751">
        <f t="shared" si="89"/>
        <v>5751</v>
      </c>
    </row>
    <row r="5752" spans="1:2" x14ac:dyDescent="0.2">
      <c r="A5752" t="s">
        <v>1165</v>
      </c>
      <c r="B5752">
        <f t="shared" si="89"/>
        <v>5752</v>
      </c>
    </row>
    <row r="5753" spans="1:2" x14ac:dyDescent="0.2">
      <c r="A5753" t="s">
        <v>1077</v>
      </c>
      <c r="B5753">
        <f t="shared" si="89"/>
        <v>5753</v>
      </c>
    </row>
    <row r="5754" spans="1:2" x14ac:dyDescent="0.2">
      <c r="A5754" t="s">
        <v>2020</v>
      </c>
      <c r="B5754">
        <f t="shared" si="89"/>
        <v>5754</v>
      </c>
    </row>
    <row r="5755" spans="1:2" x14ac:dyDescent="0.2">
      <c r="A5755" t="s">
        <v>1079</v>
      </c>
      <c r="B5755">
        <f t="shared" si="89"/>
        <v>5755</v>
      </c>
    </row>
    <row r="5756" spans="1:2" x14ac:dyDescent="0.2">
      <c r="A5756" t="s">
        <v>2021</v>
      </c>
      <c r="B5756">
        <f t="shared" si="89"/>
        <v>5756</v>
      </c>
    </row>
    <row r="5757" spans="1:2" x14ac:dyDescent="0.2">
      <c r="A5757" t="s">
        <v>1081</v>
      </c>
      <c r="B5757">
        <f t="shared" si="89"/>
        <v>5757</v>
      </c>
    </row>
    <row r="5758" spans="1:2" x14ac:dyDescent="0.2">
      <c r="A5758" t="s">
        <v>2022</v>
      </c>
      <c r="B5758">
        <f t="shared" si="89"/>
        <v>5758</v>
      </c>
    </row>
    <row r="5759" spans="1:2" x14ac:dyDescent="0.2">
      <c r="A5759" t="s">
        <v>2023</v>
      </c>
      <c r="B5759">
        <f t="shared" si="89"/>
        <v>5759</v>
      </c>
    </row>
    <row r="5760" spans="1:2" x14ac:dyDescent="0.2">
      <c r="A5760" t="s">
        <v>1084</v>
      </c>
      <c r="B5760">
        <f t="shared" si="89"/>
        <v>5760</v>
      </c>
    </row>
    <row r="5761" spans="1:2" x14ac:dyDescent="0.2">
      <c r="A5761" t="s">
        <v>1085</v>
      </c>
      <c r="B5761">
        <f t="shared" si="89"/>
        <v>5761</v>
      </c>
    </row>
    <row r="5762" spans="1:2" x14ac:dyDescent="0.2">
      <c r="A5762" t="s">
        <v>1086</v>
      </c>
      <c r="B5762">
        <f t="shared" si="89"/>
        <v>5762</v>
      </c>
    </row>
    <row r="5763" spans="1:2" x14ac:dyDescent="0.2">
      <c r="A5763" t="s">
        <v>1072</v>
      </c>
      <c r="B5763">
        <f t="shared" ref="B5763:B5826" si="90">B5762+1</f>
        <v>5763</v>
      </c>
    </row>
    <row r="5764" spans="1:2" x14ac:dyDescent="0.2">
      <c r="A5764" t="s">
        <v>1087</v>
      </c>
      <c r="B5764">
        <f t="shared" si="90"/>
        <v>5764</v>
      </c>
    </row>
    <row r="5765" spans="1:2" x14ac:dyDescent="0.2">
      <c r="A5765" t="s">
        <v>2024</v>
      </c>
      <c r="B5765">
        <f t="shared" si="90"/>
        <v>5765</v>
      </c>
    </row>
    <row r="5766" spans="1:2" x14ac:dyDescent="0.2">
      <c r="A5766" t="s">
        <v>1081</v>
      </c>
      <c r="B5766">
        <f t="shared" si="90"/>
        <v>5766</v>
      </c>
    </row>
    <row r="5767" spans="1:2" x14ac:dyDescent="0.2">
      <c r="A5767" t="s">
        <v>2025</v>
      </c>
      <c r="B5767">
        <f t="shared" si="90"/>
        <v>5767</v>
      </c>
    </row>
    <row r="5768" spans="1:2" x14ac:dyDescent="0.2">
      <c r="A5768" t="s">
        <v>2026</v>
      </c>
      <c r="B5768">
        <f t="shared" si="90"/>
        <v>5768</v>
      </c>
    </row>
    <row r="5769" spans="1:2" x14ac:dyDescent="0.2">
      <c r="A5769" t="s">
        <v>1084</v>
      </c>
      <c r="B5769">
        <f t="shared" si="90"/>
        <v>5769</v>
      </c>
    </row>
    <row r="5770" spans="1:2" x14ac:dyDescent="0.2">
      <c r="A5770" t="s">
        <v>1085</v>
      </c>
      <c r="B5770">
        <f t="shared" si="90"/>
        <v>5770</v>
      </c>
    </row>
    <row r="5771" spans="1:2" x14ac:dyDescent="0.2">
      <c r="A5771" t="s">
        <v>1086</v>
      </c>
      <c r="B5771">
        <f t="shared" si="90"/>
        <v>5771</v>
      </c>
    </row>
    <row r="5772" spans="1:2" x14ac:dyDescent="0.2">
      <c r="A5772" t="s">
        <v>1072</v>
      </c>
      <c r="B5772">
        <f t="shared" si="90"/>
        <v>5772</v>
      </c>
    </row>
    <row r="5773" spans="1:2" x14ac:dyDescent="0.2">
      <c r="A5773" t="s">
        <v>1091</v>
      </c>
      <c r="B5773">
        <f t="shared" si="90"/>
        <v>5773</v>
      </c>
    </row>
    <row r="5774" spans="1:2" x14ac:dyDescent="0.2">
      <c r="A5774" t="s">
        <v>1092</v>
      </c>
      <c r="B5774">
        <f t="shared" si="90"/>
        <v>5774</v>
      </c>
    </row>
    <row r="5775" spans="1:2" x14ac:dyDescent="0.2">
      <c r="A5775" t="s">
        <v>1081</v>
      </c>
      <c r="B5775">
        <f t="shared" si="90"/>
        <v>5775</v>
      </c>
    </row>
    <row r="5776" spans="1:2" x14ac:dyDescent="0.2">
      <c r="A5776" t="s">
        <v>1093</v>
      </c>
      <c r="B5776">
        <f t="shared" si="90"/>
        <v>5776</v>
      </c>
    </row>
    <row r="5777" spans="1:2" x14ac:dyDescent="0.2">
      <c r="A5777" t="s">
        <v>1094</v>
      </c>
      <c r="B5777">
        <f t="shared" si="90"/>
        <v>5777</v>
      </c>
    </row>
    <row r="5778" spans="1:2" x14ac:dyDescent="0.2">
      <c r="A5778" t="s">
        <v>1084</v>
      </c>
      <c r="B5778">
        <f t="shared" si="90"/>
        <v>5778</v>
      </c>
    </row>
    <row r="5779" spans="1:2" x14ac:dyDescent="0.2">
      <c r="A5779" t="s">
        <v>1085</v>
      </c>
      <c r="B5779">
        <f t="shared" si="90"/>
        <v>5779</v>
      </c>
    </row>
    <row r="5780" spans="1:2" x14ac:dyDescent="0.2">
      <c r="A5780" t="s">
        <v>1086</v>
      </c>
      <c r="B5780">
        <f t="shared" si="90"/>
        <v>5780</v>
      </c>
    </row>
    <row r="5781" spans="1:2" x14ac:dyDescent="0.2">
      <c r="A5781" t="s">
        <v>1072</v>
      </c>
      <c r="B5781">
        <f t="shared" si="90"/>
        <v>5781</v>
      </c>
    </row>
    <row r="5782" spans="1:2" x14ac:dyDescent="0.2">
      <c r="A5782" t="s">
        <v>1095</v>
      </c>
      <c r="B5782">
        <f t="shared" si="90"/>
        <v>5782</v>
      </c>
    </row>
    <row r="5783" spans="1:2" x14ac:dyDescent="0.2">
      <c r="A5783" t="s">
        <v>2027</v>
      </c>
      <c r="B5783">
        <f t="shared" si="90"/>
        <v>5783</v>
      </c>
    </row>
    <row r="5784" spans="1:2" x14ac:dyDescent="0.2">
      <c r="A5784" t="s">
        <v>1097</v>
      </c>
      <c r="B5784">
        <f t="shared" si="90"/>
        <v>5784</v>
      </c>
    </row>
    <row r="5785" spans="1:2" x14ac:dyDescent="0.2">
      <c r="A5785" t="s">
        <v>1072</v>
      </c>
      <c r="B5785">
        <f t="shared" si="90"/>
        <v>5785</v>
      </c>
    </row>
    <row r="5786" spans="1:2" x14ac:dyDescent="0.2">
      <c r="A5786" t="s">
        <v>2028</v>
      </c>
      <c r="B5786">
        <f t="shared" si="90"/>
        <v>5786</v>
      </c>
    </row>
    <row r="5787" spans="1:2" x14ac:dyDescent="0.2">
      <c r="A5787" t="s">
        <v>2029</v>
      </c>
      <c r="B5787">
        <f t="shared" si="90"/>
        <v>5787</v>
      </c>
    </row>
    <row r="5788" spans="1:2" x14ac:dyDescent="0.2">
      <c r="A5788" t="s">
        <v>2030</v>
      </c>
      <c r="B5788">
        <f t="shared" si="90"/>
        <v>5788</v>
      </c>
    </row>
    <row r="5789" spans="1:2" x14ac:dyDescent="0.2">
      <c r="A5789" t="s">
        <v>1101</v>
      </c>
      <c r="B5789">
        <f t="shared" si="90"/>
        <v>5789</v>
      </c>
    </row>
    <row r="5790" spans="1:2" x14ac:dyDescent="0.2">
      <c r="A5790" t="s">
        <v>2031</v>
      </c>
      <c r="B5790">
        <f t="shared" si="90"/>
        <v>5790</v>
      </c>
    </row>
    <row r="5791" spans="1:2" x14ac:dyDescent="0.2">
      <c r="A5791" t="s">
        <v>2032</v>
      </c>
      <c r="B5791">
        <f t="shared" si="90"/>
        <v>5791</v>
      </c>
    </row>
    <row r="5792" spans="1:2" x14ac:dyDescent="0.2">
      <c r="A5792" t="s">
        <v>2033</v>
      </c>
      <c r="B5792">
        <f t="shared" si="90"/>
        <v>5792</v>
      </c>
    </row>
    <row r="5793" spans="1:2" x14ac:dyDescent="0.2">
      <c r="A5793" t="s">
        <v>1105</v>
      </c>
      <c r="B5793">
        <f t="shared" si="90"/>
        <v>5793</v>
      </c>
    </row>
    <row r="5794" spans="1:2" x14ac:dyDescent="0.2">
      <c r="A5794" t="s">
        <v>1072</v>
      </c>
      <c r="B5794">
        <f t="shared" si="90"/>
        <v>5794</v>
      </c>
    </row>
    <row r="5795" spans="1:2" x14ac:dyDescent="0.2">
      <c r="A5795" t="s">
        <v>1158</v>
      </c>
      <c r="B5795">
        <f t="shared" si="90"/>
        <v>5795</v>
      </c>
    </row>
    <row r="5796" spans="1:2" x14ac:dyDescent="0.2">
      <c r="A5796" t="s">
        <v>1107</v>
      </c>
      <c r="B5796">
        <f t="shared" si="90"/>
        <v>5796</v>
      </c>
    </row>
    <row r="5797" spans="1:2" x14ac:dyDescent="0.2">
      <c r="A5797" t="s">
        <v>2034</v>
      </c>
      <c r="B5797">
        <f t="shared" si="90"/>
        <v>5797</v>
      </c>
    </row>
    <row r="5798" spans="1:2" x14ac:dyDescent="0.2">
      <c r="A5798" t="s">
        <v>1109</v>
      </c>
      <c r="B5798">
        <f t="shared" si="90"/>
        <v>5798</v>
      </c>
    </row>
    <row r="5799" spans="1:2" x14ac:dyDescent="0.2">
      <c r="A5799" t="s">
        <v>2035</v>
      </c>
      <c r="B5799">
        <f t="shared" si="90"/>
        <v>5799</v>
      </c>
    </row>
    <row r="5800" spans="1:2" x14ac:dyDescent="0.2">
      <c r="A5800" t="s">
        <v>1111</v>
      </c>
      <c r="B5800">
        <f t="shared" si="90"/>
        <v>5800</v>
      </c>
    </row>
    <row r="5801" spans="1:2" x14ac:dyDescent="0.2">
      <c r="A5801" t="s">
        <v>1112</v>
      </c>
      <c r="B5801">
        <f t="shared" si="90"/>
        <v>5801</v>
      </c>
    </row>
    <row r="5802" spans="1:2" x14ac:dyDescent="0.2">
      <c r="A5802" t="s">
        <v>1081</v>
      </c>
      <c r="B5802">
        <f t="shared" si="90"/>
        <v>5802</v>
      </c>
    </row>
    <row r="5803" spans="1:2" x14ac:dyDescent="0.2">
      <c r="A5803" t="s">
        <v>1113</v>
      </c>
      <c r="B5803">
        <f t="shared" si="90"/>
        <v>5803</v>
      </c>
    </row>
    <row r="5804" spans="1:2" x14ac:dyDescent="0.2">
      <c r="A5804" t="s">
        <v>1114</v>
      </c>
      <c r="B5804">
        <f t="shared" si="90"/>
        <v>5804</v>
      </c>
    </row>
    <row r="5805" spans="1:2" x14ac:dyDescent="0.2">
      <c r="A5805" t="s">
        <v>1084</v>
      </c>
      <c r="B5805">
        <f t="shared" si="90"/>
        <v>5805</v>
      </c>
    </row>
    <row r="5806" spans="1:2" x14ac:dyDescent="0.2">
      <c r="A5806" t="s">
        <v>1085</v>
      </c>
      <c r="B5806">
        <f t="shared" si="90"/>
        <v>5806</v>
      </c>
    </row>
    <row r="5807" spans="1:2" x14ac:dyDescent="0.2">
      <c r="A5807" t="s">
        <v>1086</v>
      </c>
      <c r="B5807">
        <f t="shared" si="90"/>
        <v>5807</v>
      </c>
    </row>
    <row r="5808" spans="1:2" x14ac:dyDescent="0.2">
      <c r="A5808" t="s">
        <v>1072</v>
      </c>
      <c r="B5808">
        <f t="shared" si="90"/>
        <v>5808</v>
      </c>
    </row>
    <row r="5809" spans="1:2" x14ac:dyDescent="0.2">
      <c r="A5809" t="s">
        <v>2036</v>
      </c>
      <c r="B5809">
        <f t="shared" si="90"/>
        <v>5809</v>
      </c>
    </row>
    <row r="5810" spans="1:2" x14ac:dyDescent="0.2">
      <c r="A5810" t="s">
        <v>2037</v>
      </c>
      <c r="B5810">
        <f t="shared" si="90"/>
        <v>5810</v>
      </c>
    </row>
    <row r="5811" spans="1:2" x14ac:dyDescent="0.2">
      <c r="A5811" t="s">
        <v>1117</v>
      </c>
      <c r="B5811">
        <f t="shared" si="90"/>
        <v>5811</v>
      </c>
    </row>
    <row r="5812" spans="1:2" x14ac:dyDescent="0.2">
      <c r="A5812" t="s">
        <v>1118</v>
      </c>
      <c r="B5812">
        <f t="shared" si="90"/>
        <v>5812</v>
      </c>
    </row>
    <row r="5813" spans="1:2" x14ac:dyDescent="0.2">
      <c r="A5813" t="s">
        <v>1066</v>
      </c>
      <c r="B5813">
        <f t="shared" si="90"/>
        <v>5813</v>
      </c>
    </row>
    <row r="5814" spans="1:2" x14ac:dyDescent="0.2">
      <c r="A5814" t="s">
        <v>1067</v>
      </c>
      <c r="B5814">
        <f t="shared" si="90"/>
        <v>5814</v>
      </c>
    </row>
    <row r="5815" spans="1:2" x14ac:dyDescent="0.2">
      <c r="A5815" t="s">
        <v>1068</v>
      </c>
      <c r="B5815">
        <f t="shared" si="90"/>
        <v>5815</v>
      </c>
    </row>
    <row r="5816" spans="1:2" x14ac:dyDescent="0.2">
      <c r="A5816" t="s">
        <v>1069</v>
      </c>
      <c r="B5816">
        <f t="shared" si="90"/>
        <v>5816</v>
      </c>
    </row>
    <row r="5817" spans="1:2" x14ac:dyDescent="0.2">
      <c r="A5817" t="s">
        <v>2038</v>
      </c>
      <c r="B5817">
        <f t="shared" si="90"/>
        <v>5817</v>
      </c>
    </row>
    <row r="5818" spans="1:2" x14ac:dyDescent="0.2">
      <c r="A5818" t="s">
        <v>1071</v>
      </c>
      <c r="B5818">
        <f t="shared" si="90"/>
        <v>5818</v>
      </c>
    </row>
    <row r="5819" spans="1:2" x14ac:dyDescent="0.2">
      <c r="A5819" t="s">
        <v>1072</v>
      </c>
      <c r="B5819">
        <f t="shared" si="90"/>
        <v>5819</v>
      </c>
    </row>
    <row r="5820" spans="1:2" x14ac:dyDescent="0.2">
      <c r="A5820" t="s">
        <v>2039</v>
      </c>
      <c r="B5820">
        <f t="shared" si="90"/>
        <v>5820</v>
      </c>
    </row>
    <row r="5821" spans="1:2" x14ac:dyDescent="0.2">
      <c r="A5821" t="s">
        <v>1074</v>
      </c>
      <c r="B5821">
        <f t="shared" si="90"/>
        <v>5821</v>
      </c>
    </row>
    <row r="5822" spans="1:2" x14ac:dyDescent="0.2">
      <c r="A5822" t="s">
        <v>1075</v>
      </c>
      <c r="B5822">
        <f t="shared" si="90"/>
        <v>5822</v>
      </c>
    </row>
    <row r="5823" spans="1:2" x14ac:dyDescent="0.2">
      <c r="A5823" t="s">
        <v>1165</v>
      </c>
      <c r="B5823">
        <f t="shared" si="90"/>
        <v>5823</v>
      </c>
    </row>
    <row r="5824" spans="1:2" x14ac:dyDescent="0.2">
      <c r="A5824" t="s">
        <v>2040</v>
      </c>
      <c r="B5824">
        <f t="shared" si="90"/>
        <v>5824</v>
      </c>
    </row>
    <row r="5825" spans="1:2" x14ac:dyDescent="0.2">
      <c r="A5825" t="s">
        <v>2041</v>
      </c>
      <c r="B5825">
        <f t="shared" si="90"/>
        <v>5825</v>
      </c>
    </row>
    <row r="5826" spans="1:2" x14ac:dyDescent="0.2">
      <c r="A5826" t="s">
        <v>1079</v>
      </c>
      <c r="B5826">
        <f t="shared" si="90"/>
        <v>5826</v>
      </c>
    </row>
    <row r="5827" spans="1:2" x14ac:dyDescent="0.2">
      <c r="A5827" t="s">
        <v>2042</v>
      </c>
      <c r="B5827">
        <f t="shared" ref="B5827:B5890" si="91">B5826+1</f>
        <v>5827</v>
      </c>
    </row>
    <row r="5828" spans="1:2" x14ac:dyDescent="0.2">
      <c r="A5828" t="s">
        <v>1081</v>
      </c>
      <c r="B5828">
        <f t="shared" si="91"/>
        <v>5828</v>
      </c>
    </row>
    <row r="5829" spans="1:2" x14ac:dyDescent="0.2">
      <c r="A5829" t="s">
        <v>2043</v>
      </c>
      <c r="B5829">
        <f t="shared" si="91"/>
        <v>5829</v>
      </c>
    </row>
    <row r="5830" spans="1:2" x14ac:dyDescent="0.2">
      <c r="A5830" t="s">
        <v>2044</v>
      </c>
      <c r="B5830">
        <f t="shared" si="91"/>
        <v>5830</v>
      </c>
    </row>
    <row r="5831" spans="1:2" x14ac:dyDescent="0.2">
      <c r="A5831" t="s">
        <v>1084</v>
      </c>
      <c r="B5831">
        <f t="shared" si="91"/>
        <v>5831</v>
      </c>
    </row>
    <row r="5832" spans="1:2" x14ac:dyDescent="0.2">
      <c r="A5832" t="s">
        <v>1085</v>
      </c>
      <c r="B5832">
        <f t="shared" si="91"/>
        <v>5832</v>
      </c>
    </row>
    <row r="5833" spans="1:2" x14ac:dyDescent="0.2">
      <c r="A5833" t="s">
        <v>1086</v>
      </c>
      <c r="B5833">
        <f t="shared" si="91"/>
        <v>5833</v>
      </c>
    </row>
    <row r="5834" spans="1:2" x14ac:dyDescent="0.2">
      <c r="A5834" t="s">
        <v>1072</v>
      </c>
      <c r="B5834">
        <f t="shared" si="91"/>
        <v>5834</v>
      </c>
    </row>
    <row r="5835" spans="1:2" x14ac:dyDescent="0.2">
      <c r="A5835" t="s">
        <v>1087</v>
      </c>
      <c r="B5835">
        <f t="shared" si="91"/>
        <v>5835</v>
      </c>
    </row>
    <row r="5836" spans="1:2" x14ac:dyDescent="0.2">
      <c r="A5836" t="s">
        <v>2045</v>
      </c>
      <c r="B5836">
        <f t="shared" si="91"/>
        <v>5836</v>
      </c>
    </row>
    <row r="5837" spans="1:2" x14ac:dyDescent="0.2">
      <c r="A5837" t="s">
        <v>1081</v>
      </c>
      <c r="B5837">
        <f t="shared" si="91"/>
        <v>5837</v>
      </c>
    </row>
    <row r="5838" spans="1:2" x14ac:dyDescent="0.2">
      <c r="A5838" t="s">
        <v>2046</v>
      </c>
      <c r="B5838">
        <f t="shared" si="91"/>
        <v>5838</v>
      </c>
    </row>
    <row r="5839" spans="1:2" x14ac:dyDescent="0.2">
      <c r="A5839" t="s">
        <v>2047</v>
      </c>
      <c r="B5839">
        <f t="shared" si="91"/>
        <v>5839</v>
      </c>
    </row>
    <row r="5840" spans="1:2" x14ac:dyDescent="0.2">
      <c r="A5840" t="s">
        <v>1084</v>
      </c>
      <c r="B5840">
        <f t="shared" si="91"/>
        <v>5840</v>
      </c>
    </row>
    <row r="5841" spans="1:2" x14ac:dyDescent="0.2">
      <c r="A5841" t="s">
        <v>1085</v>
      </c>
      <c r="B5841">
        <f t="shared" si="91"/>
        <v>5841</v>
      </c>
    </row>
    <row r="5842" spans="1:2" x14ac:dyDescent="0.2">
      <c r="A5842" t="s">
        <v>1086</v>
      </c>
      <c r="B5842">
        <f t="shared" si="91"/>
        <v>5842</v>
      </c>
    </row>
    <row r="5843" spans="1:2" x14ac:dyDescent="0.2">
      <c r="A5843" t="s">
        <v>1072</v>
      </c>
      <c r="B5843">
        <f t="shared" si="91"/>
        <v>5843</v>
      </c>
    </row>
    <row r="5844" spans="1:2" x14ac:dyDescent="0.2">
      <c r="A5844" t="s">
        <v>1091</v>
      </c>
      <c r="B5844">
        <f t="shared" si="91"/>
        <v>5844</v>
      </c>
    </row>
    <row r="5845" spans="1:2" x14ac:dyDescent="0.2">
      <c r="A5845" t="s">
        <v>2048</v>
      </c>
      <c r="B5845">
        <f t="shared" si="91"/>
        <v>5845</v>
      </c>
    </row>
    <row r="5846" spans="1:2" x14ac:dyDescent="0.2">
      <c r="A5846" t="s">
        <v>1081</v>
      </c>
      <c r="B5846">
        <f t="shared" si="91"/>
        <v>5846</v>
      </c>
    </row>
    <row r="5847" spans="1:2" x14ac:dyDescent="0.2">
      <c r="A5847" t="s">
        <v>2049</v>
      </c>
      <c r="B5847">
        <f t="shared" si="91"/>
        <v>5847</v>
      </c>
    </row>
    <row r="5848" spans="1:2" x14ac:dyDescent="0.2">
      <c r="A5848" t="s">
        <v>2050</v>
      </c>
      <c r="B5848">
        <f t="shared" si="91"/>
        <v>5848</v>
      </c>
    </row>
    <row r="5849" spans="1:2" x14ac:dyDescent="0.2">
      <c r="A5849" t="s">
        <v>1084</v>
      </c>
      <c r="B5849">
        <f t="shared" si="91"/>
        <v>5849</v>
      </c>
    </row>
    <row r="5850" spans="1:2" x14ac:dyDescent="0.2">
      <c r="A5850" t="s">
        <v>1085</v>
      </c>
      <c r="B5850">
        <f t="shared" si="91"/>
        <v>5850</v>
      </c>
    </row>
    <row r="5851" spans="1:2" x14ac:dyDescent="0.2">
      <c r="A5851" t="s">
        <v>1086</v>
      </c>
      <c r="B5851">
        <f t="shared" si="91"/>
        <v>5851</v>
      </c>
    </row>
    <row r="5852" spans="1:2" x14ac:dyDescent="0.2">
      <c r="A5852" t="s">
        <v>1072</v>
      </c>
      <c r="B5852">
        <f t="shared" si="91"/>
        <v>5852</v>
      </c>
    </row>
    <row r="5853" spans="1:2" x14ac:dyDescent="0.2">
      <c r="A5853" t="s">
        <v>1095</v>
      </c>
      <c r="B5853">
        <f t="shared" si="91"/>
        <v>5853</v>
      </c>
    </row>
    <row r="5854" spans="1:2" x14ac:dyDescent="0.2">
      <c r="A5854" t="s">
        <v>2051</v>
      </c>
      <c r="B5854">
        <f t="shared" si="91"/>
        <v>5854</v>
      </c>
    </row>
    <row r="5855" spans="1:2" x14ac:dyDescent="0.2">
      <c r="A5855" t="s">
        <v>1097</v>
      </c>
      <c r="B5855">
        <f t="shared" si="91"/>
        <v>5855</v>
      </c>
    </row>
    <row r="5856" spans="1:2" x14ac:dyDescent="0.2">
      <c r="A5856" t="s">
        <v>1072</v>
      </c>
      <c r="B5856">
        <f t="shared" si="91"/>
        <v>5856</v>
      </c>
    </row>
    <row r="5857" spans="1:2" x14ac:dyDescent="0.2">
      <c r="A5857" t="s">
        <v>2052</v>
      </c>
      <c r="B5857">
        <f t="shared" si="91"/>
        <v>5857</v>
      </c>
    </row>
    <row r="5858" spans="1:2" x14ac:dyDescent="0.2">
      <c r="A5858" t="s">
        <v>2053</v>
      </c>
      <c r="B5858">
        <f t="shared" si="91"/>
        <v>5858</v>
      </c>
    </row>
    <row r="5859" spans="1:2" x14ac:dyDescent="0.2">
      <c r="A5859" t="s">
        <v>2054</v>
      </c>
      <c r="B5859">
        <f t="shared" si="91"/>
        <v>5859</v>
      </c>
    </row>
    <row r="5860" spans="1:2" x14ac:dyDescent="0.2">
      <c r="A5860" t="s">
        <v>1101</v>
      </c>
      <c r="B5860">
        <f t="shared" si="91"/>
        <v>5860</v>
      </c>
    </row>
    <row r="5861" spans="1:2" x14ac:dyDescent="0.2">
      <c r="A5861" t="s">
        <v>2055</v>
      </c>
      <c r="B5861">
        <f t="shared" si="91"/>
        <v>5861</v>
      </c>
    </row>
    <row r="5862" spans="1:2" x14ac:dyDescent="0.2">
      <c r="A5862" t="s">
        <v>2056</v>
      </c>
      <c r="B5862">
        <f t="shared" si="91"/>
        <v>5862</v>
      </c>
    </row>
    <row r="5863" spans="1:2" x14ac:dyDescent="0.2">
      <c r="A5863" t="s">
        <v>2057</v>
      </c>
      <c r="B5863">
        <f t="shared" si="91"/>
        <v>5863</v>
      </c>
    </row>
    <row r="5864" spans="1:2" x14ac:dyDescent="0.2">
      <c r="A5864" t="s">
        <v>1105</v>
      </c>
      <c r="B5864">
        <f t="shared" si="91"/>
        <v>5864</v>
      </c>
    </row>
    <row r="5865" spans="1:2" x14ac:dyDescent="0.2">
      <c r="A5865" t="s">
        <v>1072</v>
      </c>
      <c r="B5865">
        <f t="shared" si="91"/>
        <v>5865</v>
      </c>
    </row>
    <row r="5866" spans="1:2" x14ac:dyDescent="0.2">
      <c r="A5866" t="s">
        <v>1158</v>
      </c>
      <c r="B5866">
        <f t="shared" si="91"/>
        <v>5866</v>
      </c>
    </row>
    <row r="5867" spans="1:2" x14ac:dyDescent="0.2">
      <c r="A5867" t="s">
        <v>1107</v>
      </c>
      <c r="B5867">
        <f t="shared" si="91"/>
        <v>5867</v>
      </c>
    </row>
    <row r="5868" spans="1:2" x14ac:dyDescent="0.2">
      <c r="A5868" t="s">
        <v>2058</v>
      </c>
      <c r="B5868">
        <f t="shared" si="91"/>
        <v>5868</v>
      </c>
    </row>
    <row r="5869" spans="1:2" x14ac:dyDescent="0.2">
      <c r="A5869" t="s">
        <v>1109</v>
      </c>
      <c r="B5869">
        <f t="shared" si="91"/>
        <v>5869</v>
      </c>
    </row>
    <row r="5870" spans="1:2" x14ac:dyDescent="0.2">
      <c r="A5870" t="s">
        <v>2059</v>
      </c>
      <c r="B5870">
        <f t="shared" si="91"/>
        <v>5870</v>
      </c>
    </row>
    <row r="5871" spans="1:2" x14ac:dyDescent="0.2">
      <c r="A5871" t="s">
        <v>1111</v>
      </c>
      <c r="B5871">
        <f t="shared" si="91"/>
        <v>5871</v>
      </c>
    </row>
    <row r="5872" spans="1:2" x14ac:dyDescent="0.2">
      <c r="A5872" t="s">
        <v>1112</v>
      </c>
      <c r="B5872">
        <f t="shared" si="91"/>
        <v>5872</v>
      </c>
    </row>
    <row r="5873" spans="1:2" x14ac:dyDescent="0.2">
      <c r="A5873" t="s">
        <v>1081</v>
      </c>
      <c r="B5873">
        <f t="shared" si="91"/>
        <v>5873</v>
      </c>
    </row>
    <row r="5874" spans="1:2" x14ac:dyDescent="0.2">
      <c r="A5874" t="s">
        <v>1113</v>
      </c>
      <c r="B5874">
        <f t="shared" si="91"/>
        <v>5874</v>
      </c>
    </row>
    <row r="5875" spans="1:2" x14ac:dyDescent="0.2">
      <c r="A5875" t="s">
        <v>1114</v>
      </c>
      <c r="B5875">
        <f t="shared" si="91"/>
        <v>5875</v>
      </c>
    </row>
    <row r="5876" spans="1:2" x14ac:dyDescent="0.2">
      <c r="A5876" t="s">
        <v>1084</v>
      </c>
      <c r="B5876">
        <f t="shared" si="91"/>
        <v>5876</v>
      </c>
    </row>
    <row r="5877" spans="1:2" x14ac:dyDescent="0.2">
      <c r="A5877" t="s">
        <v>1085</v>
      </c>
      <c r="B5877">
        <f t="shared" si="91"/>
        <v>5877</v>
      </c>
    </row>
    <row r="5878" spans="1:2" x14ac:dyDescent="0.2">
      <c r="A5878" t="s">
        <v>1086</v>
      </c>
      <c r="B5878">
        <f t="shared" si="91"/>
        <v>5878</v>
      </c>
    </row>
    <row r="5879" spans="1:2" x14ac:dyDescent="0.2">
      <c r="A5879" t="s">
        <v>1072</v>
      </c>
      <c r="B5879">
        <f t="shared" si="91"/>
        <v>5879</v>
      </c>
    </row>
    <row r="5880" spans="1:2" x14ac:dyDescent="0.2">
      <c r="A5880" t="s">
        <v>2060</v>
      </c>
      <c r="B5880">
        <f t="shared" si="91"/>
        <v>5880</v>
      </c>
    </row>
    <row r="5881" spans="1:2" x14ac:dyDescent="0.2">
      <c r="A5881" t="s">
        <v>1116</v>
      </c>
      <c r="B5881">
        <f t="shared" si="91"/>
        <v>5881</v>
      </c>
    </row>
    <row r="5882" spans="1:2" x14ac:dyDescent="0.2">
      <c r="A5882" t="s">
        <v>1117</v>
      </c>
      <c r="B5882">
        <f t="shared" si="91"/>
        <v>5882</v>
      </c>
    </row>
    <row r="5883" spans="1:2" x14ac:dyDescent="0.2">
      <c r="A5883" t="s">
        <v>1118</v>
      </c>
      <c r="B5883">
        <f t="shared" si="91"/>
        <v>5883</v>
      </c>
    </row>
    <row r="5884" spans="1:2" x14ac:dyDescent="0.2">
      <c r="A5884" t="s">
        <v>1066</v>
      </c>
      <c r="B5884">
        <f t="shared" si="91"/>
        <v>5884</v>
      </c>
    </row>
    <row r="5885" spans="1:2" x14ac:dyDescent="0.2">
      <c r="A5885" t="s">
        <v>1268</v>
      </c>
      <c r="B5885">
        <f t="shared" si="91"/>
        <v>5885</v>
      </c>
    </row>
    <row r="5886" spans="1:2" x14ac:dyDescent="0.2">
      <c r="A5886" t="s">
        <v>1068</v>
      </c>
      <c r="B5886">
        <f t="shared" si="91"/>
        <v>5886</v>
      </c>
    </row>
    <row r="5887" spans="1:2" x14ac:dyDescent="0.2">
      <c r="A5887" t="s">
        <v>1069</v>
      </c>
      <c r="B5887">
        <f t="shared" si="91"/>
        <v>5887</v>
      </c>
    </row>
    <row r="5888" spans="1:2" x14ac:dyDescent="0.2">
      <c r="A5888" t="s">
        <v>1269</v>
      </c>
      <c r="B5888">
        <f t="shared" si="91"/>
        <v>5888</v>
      </c>
    </row>
    <row r="5889" spans="1:2" x14ac:dyDescent="0.2">
      <c r="A5889" t="s">
        <v>1071</v>
      </c>
      <c r="B5889">
        <f t="shared" si="91"/>
        <v>5889</v>
      </c>
    </row>
    <row r="5890" spans="1:2" x14ac:dyDescent="0.2">
      <c r="A5890" t="s">
        <v>1072</v>
      </c>
      <c r="B5890">
        <f t="shared" si="91"/>
        <v>5890</v>
      </c>
    </row>
    <row r="5891" spans="1:2" x14ac:dyDescent="0.2">
      <c r="A5891" t="s">
        <v>1270</v>
      </c>
      <c r="B5891">
        <f t="shared" ref="B5891:B5954" si="92">B5890+1</f>
        <v>5891</v>
      </c>
    </row>
    <row r="5892" spans="1:2" x14ac:dyDescent="0.2">
      <c r="A5892" t="s">
        <v>1271</v>
      </c>
      <c r="B5892">
        <f t="shared" si="92"/>
        <v>5892</v>
      </c>
    </row>
    <row r="5893" spans="1:2" x14ac:dyDescent="0.2">
      <c r="A5893" t="s">
        <v>1272</v>
      </c>
      <c r="B5893">
        <f t="shared" si="92"/>
        <v>5893</v>
      </c>
    </row>
    <row r="5894" spans="1:2" x14ac:dyDescent="0.2">
      <c r="A5894" t="s">
        <v>1273</v>
      </c>
      <c r="B5894">
        <f t="shared" si="92"/>
        <v>5894</v>
      </c>
    </row>
    <row r="5895" spans="1:2" x14ac:dyDescent="0.2">
      <c r="A5895" t="s">
        <v>1274</v>
      </c>
      <c r="B5895">
        <f t="shared" si="92"/>
        <v>5895</v>
      </c>
    </row>
    <row r="5896" spans="1:2" x14ac:dyDescent="0.2">
      <c r="A5896" t="s">
        <v>1079</v>
      </c>
      <c r="B5896">
        <f t="shared" si="92"/>
        <v>5896</v>
      </c>
    </row>
    <row r="5897" spans="1:2" x14ac:dyDescent="0.2">
      <c r="A5897" t="s">
        <v>1275</v>
      </c>
      <c r="B5897">
        <f t="shared" si="92"/>
        <v>5897</v>
      </c>
    </row>
    <row r="5898" spans="1:2" x14ac:dyDescent="0.2">
      <c r="A5898" t="s">
        <v>1081</v>
      </c>
      <c r="B5898">
        <f t="shared" si="92"/>
        <v>5898</v>
      </c>
    </row>
    <row r="5899" spans="1:2" x14ac:dyDescent="0.2">
      <c r="A5899" t="s">
        <v>1276</v>
      </c>
      <c r="B5899">
        <f t="shared" si="92"/>
        <v>5899</v>
      </c>
    </row>
    <row r="5900" spans="1:2" x14ac:dyDescent="0.2">
      <c r="A5900" t="s">
        <v>1277</v>
      </c>
      <c r="B5900">
        <f t="shared" si="92"/>
        <v>5900</v>
      </c>
    </row>
    <row r="5901" spans="1:2" x14ac:dyDescent="0.2">
      <c r="A5901" t="s">
        <v>1084</v>
      </c>
      <c r="B5901">
        <f t="shared" si="92"/>
        <v>5901</v>
      </c>
    </row>
    <row r="5902" spans="1:2" x14ac:dyDescent="0.2">
      <c r="A5902" t="s">
        <v>1085</v>
      </c>
      <c r="B5902">
        <f t="shared" si="92"/>
        <v>5902</v>
      </c>
    </row>
    <row r="5903" spans="1:2" x14ac:dyDescent="0.2">
      <c r="A5903" t="s">
        <v>1086</v>
      </c>
      <c r="B5903">
        <f t="shared" si="92"/>
        <v>5903</v>
      </c>
    </row>
    <row r="5904" spans="1:2" x14ac:dyDescent="0.2">
      <c r="A5904" t="s">
        <v>1072</v>
      </c>
      <c r="B5904">
        <f t="shared" si="92"/>
        <v>5904</v>
      </c>
    </row>
    <row r="5905" spans="1:2" x14ac:dyDescent="0.2">
      <c r="A5905" t="s">
        <v>1087</v>
      </c>
      <c r="B5905">
        <f t="shared" si="92"/>
        <v>5905</v>
      </c>
    </row>
    <row r="5906" spans="1:2" x14ac:dyDescent="0.2">
      <c r="A5906" t="s">
        <v>1278</v>
      </c>
      <c r="B5906">
        <f t="shared" si="92"/>
        <v>5906</v>
      </c>
    </row>
    <row r="5907" spans="1:2" x14ac:dyDescent="0.2">
      <c r="A5907" t="s">
        <v>1081</v>
      </c>
      <c r="B5907">
        <f t="shared" si="92"/>
        <v>5907</v>
      </c>
    </row>
    <row r="5908" spans="1:2" x14ac:dyDescent="0.2">
      <c r="A5908" t="s">
        <v>1279</v>
      </c>
      <c r="B5908">
        <f t="shared" si="92"/>
        <v>5908</v>
      </c>
    </row>
    <row r="5909" spans="1:2" x14ac:dyDescent="0.2">
      <c r="A5909" t="s">
        <v>1280</v>
      </c>
      <c r="B5909">
        <f t="shared" si="92"/>
        <v>5909</v>
      </c>
    </row>
    <row r="5910" spans="1:2" x14ac:dyDescent="0.2">
      <c r="A5910" t="s">
        <v>1084</v>
      </c>
      <c r="B5910">
        <f t="shared" si="92"/>
        <v>5910</v>
      </c>
    </row>
    <row r="5911" spans="1:2" x14ac:dyDescent="0.2">
      <c r="A5911" t="s">
        <v>1085</v>
      </c>
      <c r="B5911">
        <f t="shared" si="92"/>
        <v>5911</v>
      </c>
    </row>
    <row r="5912" spans="1:2" x14ac:dyDescent="0.2">
      <c r="A5912" t="s">
        <v>1086</v>
      </c>
      <c r="B5912">
        <f t="shared" si="92"/>
        <v>5912</v>
      </c>
    </row>
    <row r="5913" spans="1:2" x14ac:dyDescent="0.2">
      <c r="A5913" t="s">
        <v>1072</v>
      </c>
      <c r="B5913">
        <f t="shared" si="92"/>
        <v>5913</v>
      </c>
    </row>
    <row r="5914" spans="1:2" x14ac:dyDescent="0.2">
      <c r="A5914" t="s">
        <v>1091</v>
      </c>
      <c r="B5914">
        <f t="shared" si="92"/>
        <v>5914</v>
      </c>
    </row>
    <row r="5915" spans="1:2" x14ac:dyDescent="0.2">
      <c r="A5915" t="s">
        <v>1281</v>
      </c>
      <c r="B5915">
        <f t="shared" si="92"/>
        <v>5915</v>
      </c>
    </row>
    <row r="5916" spans="1:2" x14ac:dyDescent="0.2">
      <c r="A5916" t="s">
        <v>1081</v>
      </c>
      <c r="B5916">
        <f t="shared" si="92"/>
        <v>5916</v>
      </c>
    </row>
    <row r="5917" spans="1:2" x14ac:dyDescent="0.2">
      <c r="A5917" t="s">
        <v>1282</v>
      </c>
      <c r="B5917">
        <f t="shared" si="92"/>
        <v>5917</v>
      </c>
    </row>
    <row r="5918" spans="1:2" x14ac:dyDescent="0.2">
      <c r="A5918" t="s">
        <v>1283</v>
      </c>
      <c r="B5918">
        <f t="shared" si="92"/>
        <v>5918</v>
      </c>
    </row>
    <row r="5919" spans="1:2" x14ac:dyDescent="0.2">
      <c r="A5919" t="s">
        <v>1084</v>
      </c>
      <c r="B5919">
        <f t="shared" si="92"/>
        <v>5919</v>
      </c>
    </row>
    <row r="5920" spans="1:2" x14ac:dyDescent="0.2">
      <c r="A5920" t="s">
        <v>1085</v>
      </c>
      <c r="B5920">
        <f t="shared" si="92"/>
        <v>5920</v>
      </c>
    </row>
    <row r="5921" spans="1:2" x14ac:dyDescent="0.2">
      <c r="A5921" t="s">
        <v>1086</v>
      </c>
      <c r="B5921">
        <f t="shared" si="92"/>
        <v>5921</v>
      </c>
    </row>
    <row r="5922" spans="1:2" x14ac:dyDescent="0.2">
      <c r="A5922" t="s">
        <v>1072</v>
      </c>
      <c r="B5922">
        <f t="shared" si="92"/>
        <v>5922</v>
      </c>
    </row>
    <row r="5923" spans="1:2" x14ac:dyDescent="0.2">
      <c r="A5923" t="s">
        <v>1095</v>
      </c>
      <c r="B5923">
        <f t="shared" si="92"/>
        <v>5923</v>
      </c>
    </row>
    <row r="5924" spans="1:2" x14ac:dyDescent="0.2">
      <c r="A5924" t="s">
        <v>1284</v>
      </c>
      <c r="B5924">
        <f t="shared" si="92"/>
        <v>5924</v>
      </c>
    </row>
    <row r="5925" spans="1:2" x14ac:dyDescent="0.2">
      <c r="A5925" t="s">
        <v>1097</v>
      </c>
      <c r="B5925">
        <f t="shared" si="92"/>
        <v>5925</v>
      </c>
    </row>
    <row r="5926" spans="1:2" x14ac:dyDescent="0.2">
      <c r="A5926" t="s">
        <v>1072</v>
      </c>
      <c r="B5926">
        <f t="shared" si="92"/>
        <v>5926</v>
      </c>
    </row>
    <row r="5927" spans="1:2" x14ac:dyDescent="0.2">
      <c r="A5927" t="s">
        <v>2061</v>
      </c>
      <c r="B5927">
        <f t="shared" si="92"/>
        <v>5927</v>
      </c>
    </row>
    <row r="5928" spans="1:2" x14ac:dyDescent="0.2">
      <c r="A5928" t="s">
        <v>1286</v>
      </c>
      <c r="B5928">
        <f t="shared" si="92"/>
        <v>5928</v>
      </c>
    </row>
    <row r="5929" spans="1:2" x14ac:dyDescent="0.2">
      <c r="A5929" t="s">
        <v>1287</v>
      </c>
      <c r="B5929">
        <f t="shared" si="92"/>
        <v>5929</v>
      </c>
    </row>
    <row r="5930" spans="1:2" x14ac:dyDescent="0.2">
      <c r="A5930" t="s">
        <v>1288</v>
      </c>
      <c r="B5930">
        <f t="shared" si="92"/>
        <v>5930</v>
      </c>
    </row>
    <row r="5931" spans="1:2" x14ac:dyDescent="0.2">
      <c r="A5931" t="s">
        <v>1289</v>
      </c>
      <c r="B5931">
        <f t="shared" si="92"/>
        <v>5931</v>
      </c>
    </row>
    <row r="5932" spans="1:2" x14ac:dyDescent="0.2">
      <c r="A5932" t="s">
        <v>1081</v>
      </c>
      <c r="B5932">
        <f t="shared" si="92"/>
        <v>5932</v>
      </c>
    </row>
    <row r="5933" spans="1:2" x14ac:dyDescent="0.2">
      <c r="A5933" t="s">
        <v>1290</v>
      </c>
      <c r="B5933">
        <f t="shared" si="92"/>
        <v>5933</v>
      </c>
    </row>
    <row r="5934" spans="1:2" x14ac:dyDescent="0.2">
      <c r="A5934" t="s">
        <v>1084</v>
      </c>
      <c r="B5934">
        <f t="shared" si="92"/>
        <v>5934</v>
      </c>
    </row>
    <row r="5935" spans="1:2" x14ac:dyDescent="0.2">
      <c r="A5935" t="s">
        <v>1085</v>
      </c>
      <c r="B5935">
        <f t="shared" si="92"/>
        <v>5935</v>
      </c>
    </row>
    <row r="5936" spans="1:2" x14ac:dyDescent="0.2">
      <c r="A5936" t="s">
        <v>1086</v>
      </c>
      <c r="B5936">
        <f t="shared" si="92"/>
        <v>5936</v>
      </c>
    </row>
    <row r="5937" spans="1:2" x14ac:dyDescent="0.2">
      <c r="A5937" t="s">
        <v>1072</v>
      </c>
      <c r="B5937">
        <f t="shared" si="92"/>
        <v>5937</v>
      </c>
    </row>
    <row r="5938" spans="1:2" x14ac:dyDescent="0.2">
      <c r="A5938" t="s">
        <v>2062</v>
      </c>
      <c r="B5938">
        <f t="shared" si="92"/>
        <v>5938</v>
      </c>
    </row>
    <row r="5939" spans="1:2" x14ac:dyDescent="0.2">
      <c r="A5939" t="s">
        <v>1101</v>
      </c>
      <c r="B5939">
        <f t="shared" si="92"/>
        <v>5939</v>
      </c>
    </row>
    <row r="5940" spans="1:2" x14ac:dyDescent="0.2">
      <c r="A5940" t="s">
        <v>1292</v>
      </c>
      <c r="B5940">
        <f t="shared" si="92"/>
        <v>5940</v>
      </c>
    </row>
    <row r="5941" spans="1:2" x14ac:dyDescent="0.2">
      <c r="A5941" t="s">
        <v>1293</v>
      </c>
      <c r="B5941">
        <f t="shared" si="92"/>
        <v>5941</v>
      </c>
    </row>
    <row r="5942" spans="1:2" x14ac:dyDescent="0.2">
      <c r="A5942" t="s">
        <v>1294</v>
      </c>
      <c r="B5942">
        <f t="shared" si="92"/>
        <v>5942</v>
      </c>
    </row>
    <row r="5943" spans="1:2" x14ac:dyDescent="0.2">
      <c r="A5943" t="s">
        <v>1105</v>
      </c>
      <c r="B5943">
        <f t="shared" si="92"/>
        <v>5943</v>
      </c>
    </row>
    <row r="5944" spans="1:2" x14ac:dyDescent="0.2">
      <c r="A5944" t="s">
        <v>1072</v>
      </c>
      <c r="B5944">
        <f t="shared" si="92"/>
        <v>5944</v>
      </c>
    </row>
    <row r="5945" spans="1:2" x14ac:dyDescent="0.2">
      <c r="A5945" t="s">
        <v>1295</v>
      </c>
      <c r="B5945">
        <f t="shared" si="92"/>
        <v>5945</v>
      </c>
    </row>
    <row r="5946" spans="1:2" x14ac:dyDescent="0.2">
      <c r="A5946" t="s">
        <v>1107</v>
      </c>
      <c r="B5946">
        <f t="shared" si="92"/>
        <v>5946</v>
      </c>
    </row>
    <row r="5947" spans="1:2" x14ac:dyDescent="0.2">
      <c r="A5947" t="s">
        <v>2063</v>
      </c>
      <c r="B5947">
        <f t="shared" si="92"/>
        <v>5947</v>
      </c>
    </row>
    <row r="5948" spans="1:2" x14ac:dyDescent="0.2">
      <c r="A5948" t="s">
        <v>1297</v>
      </c>
      <c r="B5948">
        <f t="shared" si="92"/>
        <v>5948</v>
      </c>
    </row>
    <row r="5949" spans="1:2" x14ac:dyDescent="0.2">
      <c r="A5949" t="s">
        <v>2064</v>
      </c>
      <c r="B5949">
        <f t="shared" si="92"/>
        <v>5949</v>
      </c>
    </row>
    <row r="5950" spans="1:2" x14ac:dyDescent="0.2">
      <c r="A5950" t="s">
        <v>1111</v>
      </c>
      <c r="B5950">
        <f t="shared" si="92"/>
        <v>5950</v>
      </c>
    </row>
    <row r="5951" spans="1:2" x14ac:dyDescent="0.2">
      <c r="A5951" t="s">
        <v>1299</v>
      </c>
      <c r="B5951">
        <f t="shared" si="92"/>
        <v>5951</v>
      </c>
    </row>
    <row r="5952" spans="1:2" x14ac:dyDescent="0.2">
      <c r="A5952" t="s">
        <v>1081</v>
      </c>
      <c r="B5952">
        <f t="shared" si="92"/>
        <v>5952</v>
      </c>
    </row>
    <row r="5953" spans="1:2" x14ac:dyDescent="0.2">
      <c r="A5953" t="s">
        <v>1300</v>
      </c>
      <c r="B5953">
        <f t="shared" si="92"/>
        <v>5953</v>
      </c>
    </row>
    <row r="5954" spans="1:2" x14ac:dyDescent="0.2">
      <c r="A5954" t="s">
        <v>1301</v>
      </c>
      <c r="B5954">
        <f t="shared" si="92"/>
        <v>5954</v>
      </c>
    </row>
    <row r="5955" spans="1:2" x14ac:dyDescent="0.2">
      <c r="A5955" t="s">
        <v>1084</v>
      </c>
      <c r="B5955">
        <f t="shared" ref="B5955:B6018" si="93">B5954+1</f>
        <v>5955</v>
      </c>
    </row>
    <row r="5956" spans="1:2" x14ac:dyDescent="0.2">
      <c r="A5956" t="s">
        <v>1085</v>
      </c>
      <c r="B5956">
        <f t="shared" si="93"/>
        <v>5956</v>
      </c>
    </row>
    <row r="5957" spans="1:2" x14ac:dyDescent="0.2">
      <c r="A5957" t="s">
        <v>1086</v>
      </c>
      <c r="B5957">
        <f t="shared" si="93"/>
        <v>5957</v>
      </c>
    </row>
    <row r="5958" spans="1:2" x14ac:dyDescent="0.2">
      <c r="A5958" t="s">
        <v>1072</v>
      </c>
      <c r="B5958">
        <f t="shared" si="93"/>
        <v>5958</v>
      </c>
    </row>
    <row r="5959" spans="1:2" x14ac:dyDescent="0.2">
      <c r="A5959" t="s">
        <v>1302</v>
      </c>
      <c r="B5959">
        <f t="shared" si="93"/>
        <v>5959</v>
      </c>
    </row>
    <row r="5960" spans="1:2" x14ac:dyDescent="0.2">
      <c r="A5960" t="s">
        <v>1303</v>
      </c>
      <c r="B5960">
        <f t="shared" si="93"/>
        <v>5960</v>
      </c>
    </row>
    <row r="5961" spans="1:2" x14ac:dyDescent="0.2">
      <c r="A5961" t="s">
        <v>1117</v>
      </c>
      <c r="B5961">
        <f t="shared" si="93"/>
        <v>5961</v>
      </c>
    </row>
    <row r="5962" spans="1:2" x14ac:dyDescent="0.2">
      <c r="A5962" t="s">
        <v>1118</v>
      </c>
      <c r="B5962">
        <f t="shared" si="93"/>
        <v>5962</v>
      </c>
    </row>
    <row r="5963" spans="1:2" x14ac:dyDescent="0.2">
      <c r="A5963" t="s">
        <v>1066</v>
      </c>
      <c r="B5963">
        <f t="shared" si="93"/>
        <v>5963</v>
      </c>
    </row>
    <row r="5964" spans="1:2" x14ac:dyDescent="0.2">
      <c r="A5964" t="s">
        <v>1268</v>
      </c>
      <c r="B5964">
        <f t="shared" si="93"/>
        <v>5964</v>
      </c>
    </row>
    <row r="5965" spans="1:2" x14ac:dyDescent="0.2">
      <c r="A5965" t="s">
        <v>1068</v>
      </c>
      <c r="B5965">
        <f t="shared" si="93"/>
        <v>5965</v>
      </c>
    </row>
    <row r="5966" spans="1:2" x14ac:dyDescent="0.2">
      <c r="A5966" t="s">
        <v>1069</v>
      </c>
      <c r="B5966">
        <f t="shared" si="93"/>
        <v>5966</v>
      </c>
    </row>
    <row r="5967" spans="1:2" x14ac:dyDescent="0.2">
      <c r="A5967" t="s">
        <v>1269</v>
      </c>
      <c r="B5967">
        <f t="shared" si="93"/>
        <v>5967</v>
      </c>
    </row>
    <row r="5968" spans="1:2" x14ac:dyDescent="0.2">
      <c r="A5968" t="s">
        <v>1071</v>
      </c>
      <c r="B5968">
        <f t="shared" si="93"/>
        <v>5968</v>
      </c>
    </row>
    <row r="5969" spans="1:2" x14ac:dyDescent="0.2">
      <c r="A5969" t="s">
        <v>1072</v>
      </c>
      <c r="B5969">
        <f t="shared" si="93"/>
        <v>5969</v>
      </c>
    </row>
    <row r="5970" spans="1:2" x14ac:dyDescent="0.2">
      <c r="A5970" t="s">
        <v>1270</v>
      </c>
      <c r="B5970">
        <f t="shared" si="93"/>
        <v>5970</v>
      </c>
    </row>
    <row r="5971" spans="1:2" x14ac:dyDescent="0.2">
      <c r="A5971" t="s">
        <v>1271</v>
      </c>
      <c r="B5971">
        <f t="shared" si="93"/>
        <v>5971</v>
      </c>
    </row>
    <row r="5972" spans="1:2" x14ac:dyDescent="0.2">
      <c r="A5972" t="s">
        <v>1272</v>
      </c>
      <c r="B5972">
        <f t="shared" si="93"/>
        <v>5972</v>
      </c>
    </row>
    <row r="5973" spans="1:2" x14ac:dyDescent="0.2">
      <c r="A5973" t="s">
        <v>1273</v>
      </c>
      <c r="B5973">
        <f t="shared" si="93"/>
        <v>5973</v>
      </c>
    </row>
    <row r="5974" spans="1:2" x14ac:dyDescent="0.2">
      <c r="A5974" t="s">
        <v>1274</v>
      </c>
      <c r="B5974">
        <f t="shared" si="93"/>
        <v>5974</v>
      </c>
    </row>
    <row r="5975" spans="1:2" x14ac:dyDescent="0.2">
      <c r="A5975" t="s">
        <v>1079</v>
      </c>
      <c r="B5975">
        <f t="shared" si="93"/>
        <v>5975</v>
      </c>
    </row>
    <row r="5976" spans="1:2" x14ac:dyDescent="0.2">
      <c r="A5976" t="s">
        <v>1275</v>
      </c>
      <c r="B5976">
        <f t="shared" si="93"/>
        <v>5976</v>
      </c>
    </row>
    <row r="5977" spans="1:2" x14ac:dyDescent="0.2">
      <c r="A5977" t="s">
        <v>1081</v>
      </c>
      <c r="B5977">
        <f t="shared" si="93"/>
        <v>5977</v>
      </c>
    </row>
    <row r="5978" spans="1:2" x14ac:dyDescent="0.2">
      <c r="A5978" t="s">
        <v>1276</v>
      </c>
      <c r="B5978">
        <f t="shared" si="93"/>
        <v>5978</v>
      </c>
    </row>
    <row r="5979" spans="1:2" x14ac:dyDescent="0.2">
      <c r="A5979" t="s">
        <v>1277</v>
      </c>
      <c r="B5979">
        <f t="shared" si="93"/>
        <v>5979</v>
      </c>
    </row>
    <row r="5980" spans="1:2" x14ac:dyDescent="0.2">
      <c r="A5980" t="s">
        <v>1084</v>
      </c>
      <c r="B5980">
        <f t="shared" si="93"/>
        <v>5980</v>
      </c>
    </row>
    <row r="5981" spans="1:2" x14ac:dyDescent="0.2">
      <c r="A5981" t="s">
        <v>1085</v>
      </c>
      <c r="B5981">
        <f t="shared" si="93"/>
        <v>5981</v>
      </c>
    </row>
    <row r="5982" spans="1:2" x14ac:dyDescent="0.2">
      <c r="A5982" t="s">
        <v>1086</v>
      </c>
      <c r="B5982">
        <f t="shared" si="93"/>
        <v>5982</v>
      </c>
    </row>
    <row r="5983" spans="1:2" x14ac:dyDescent="0.2">
      <c r="A5983" t="s">
        <v>1072</v>
      </c>
      <c r="B5983">
        <f t="shared" si="93"/>
        <v>5983</v>
      </c>
    </row>
    <row r="5984" spans="1:2" x14ac:dyDescent="0.2">
      <c r="A5984" t="s">
        <v>1087</v>
      </c>
      <c r="B5984">
        <f t="shared" si="93"/>
        <v>5984</v>
      </c>
    </row>
    <row r="5985" spans="1:2" x14ac:dyDescent="0.2">
      <c r="A5985" t="s">
        <v>1278</v>
      </c>
      <c r="B5985">
        <f t="shared" si="93"/>
        <v>5985</v>
      </c>
    </row>
    <row r="5986" spans="1:2" x14ac:dyDescent="0.2">
      <c r="A5986" t="s">
        <v>1081</v>
      </c>
      <c r="B5986">
        <f t="shared" si="93"/>
        <v>5986</v>
      </c>
    </row>
    <row r="5987" spans="1:2" x14ac:dyDescent="0.2">
      <c r="A5987" t="s">
        <v>1279</v>
      </c>
      <c r="B5987">
        <f t="shared" si="93"/>
        <v>5987</v>
      </c>
    </row>
    <row r="5988" spans="1:2" x14ac:dyDescent="0.2">
      <c r="A5988" t="s">
        <v>1280</v>
      </c>
      <c r="B5988">
        <f t="shared" si="93"/>
        <v>5988</v>
      </c>
    </row>
    <row r="5989" spans="1:2" x14ac:dyDescent="0.2">
      <c r="A5989" t="s">
        <v>1084</v>
      </c>
      <c r="B5989">
        <f t="shared" si="93"/>
        <v>5989</v>
      </c>
    </row>
    <row r="5990" spans="1:2" x14ac:dyDescent="0.2">
      <c r="A5990" t="s">
        <v>1085</v>
      </c>
      <c r="B5990">
        <f t="shared" si="93"/>
        <v>5990</v>
      </c>
    </row>
    <row r="5991" spans="1:2" x14ac:dyDescent="0.2">
      <c r="A5991" t="s">
        <v>1086</v>
      </c>
      <c r="B5991">
        <f t="shared" si="93"/>
        <v>5991</v>
      </c>
    </row>
    <row r="5992" spans="1:2" x14ac:dyDescent="0.2">
      <c r="A5992" t="s">
        <v>1072</v>
      </c>
      <c r="B5992">
        <f t="shared" si="93"/>
        <v>5992</v>
      </c>
    </row>
    <row r="5993" spans="1:2" x14ac:dyDescent="0.2">
      <c r="A5993" t="s">
        <v>1091</v>
      </c>
      <c r="B5993">
        <f t="shared" si="93"/>
        <v>5993</v>
      </c>
    </row>
    <row r="5994" spans="1:2" x14ac:dyDescent="0.2">
      <c r="A5994" t="s">
        <v>1281</v>
      </c>
      <c r="B5994">
        <f t="shared" si="93"/>
        <v>5994</v>
      </c>
    </row>
    <row r="5995" spans="1:2" x14ac:dyDescent="0.2">
      <c r="A5995" t="s">
        <v>1081</v>
      </c>
      <c r="B5995">
        <f t="shared" si="93"/>
        <v>5995</v>
      </c>
    </row>
    <row r="5996" spans="1:2" x14ac:dyDescent="0.2">
      <c r="A5996" t="s">
        <v>1282</v>
      </c>
      <c r="B5996">
        <f t="shared" si="93"/>
        <v>5996</v>
      </c>
    </row>
    <row r="5997" spans="1:2" x14ac:dyDescent="0.2">
      <c r="A5997" t="s">
        <v>1283</v>
      </c>
      <c r="B5997">
        <f t="shared" si="93"/>
        <v>5997</v>
      </c>
    </row>
    <row r="5998" spans="1:2" x14ac:dyDescent="0.2">
      <c r="A5998" t="s">
        <v>1084</v>
      </c>
      <c r="B5998">
        <f t="shared" si="93"/>
        <v>5998</v>
      </c>
    </row>
    <row r="5999" spans="1:2" x14ac:dyDescent="0.2">
      <c r="A5999" t="s">
        <v>1085</v>
      </c>
      <c r="B5999">
        <f t="shared" si="93"/>
        <v>5999</v>
      </c>
    </row>
    <row r="6000" spans="1:2" x14ac:dyDescent="0.2">
      <c r="A6000" t="s">
        <v>1086</v>
      </c>
      <c r="B6000">
        <f t="shared" si="93"/>
        <v>6000</v>
      </c>
    </row>
    <row r="6001" spans="1:2" x14ac:dyDescent="0.2">
      <c r="A6001" t="s">
        <v>1072</v>
      </c>
      <c r="B6001">
        <f t="shared" si="93"/>
        <v>6001</v>
      </c>
    </row>
    <row r="6002" spans="1:2" x14ac:dyDescent="0.2">
      <c r="A6002" t="s">
        <v>1095</v>
      </c>
      <c r="B6002">
        <f t="shared" si="93"/>
        <v>6002</v>
      </c>
    </row>
    <row r="6003" spans="1:2" x14ac:dyDescent="0.2">
      <c r="A6003" t="s">
        <v>1284</v>
      </c>
      <c r="B6003">
        <f t="shared" si="93"/>
        <v>6003</v>
      </c>
    </row>
    <row r="6004" spans="1:2" x14ac:dyDescent="0.2">
      <c r="A6004" t="s">
        <v>1097</v>
      </c>
      <c r="B6004">
        <f t="shared" si="93"/>
        <v>6004</v>
      </c>
    </row>
    <row r="6005" spans="1:2" x14ac:dyDescent="0.2">
      <c r="A6005" t="s">
        <v>1072</v>
      </c>
      <c r="B6005">
        <f t="shared" si="93"/>
        <v>6005</v>
      </c>
    </row>
    <row r="6006" spans="1:2" x14ac:dyDescent="0.2">
      <c r="A6006" t="s">
        <v>2065</v>
      </c>
      <c r="B6006">
        <f t="shared" si="93"/>
        <v>6006</v>
      </c>
    </row>
    <row r="6007" spans="1:2" x14ac:dyDescent="0.2">
      <c r="A6007" t="s">
        <v>1286</v>
      </c>
      <c r="B6007">
        <f t="shared" si="93"/>
        <v>6007</v>
      </c>
    </row>
    <row r="6008" spans="1:2" x14ac:dyDescent="0.2">
      <c r="A6008" t="s">
        <v>1287</v>
      </c>
      <c r="B6008">
        <f t="shared" si="93"/>
        <v>6008</v>
      </c>
    </row>
    <row r="6009" spans="1:2" x14ac:dyDescent="0.2">
      <c r="A6009" t="s">
        <v>1288</v>
      </c>
      <c r="B6009">
        <f t="shared" si="93"/>
        <v>6009</v>
      </c>
    </row>
    <row r="6010" spans="1:2" x14ac:dyDescent="0.2">
      <c r="A6010" t="s">
        <v>1289</v>
      </c>
      <c r="B6010">
        <f t="shared" si="93"/>
        <v>6010</v>
      </c>
    </row>
    <row r="6011" spans="1:2" x14ac:dyDescent="0.2">
      <c r="A6011" t="s">
        <v>1081</v>
      </c>
      <c r="B6011">
        <f t="shared" si="93"/>
        <v>6011</v>
      </c>
    </row>
    <row r="6012" spans="1:2" x14ac:dyDescent="0.2">
      <c r="A6012" t="s">
        <v>1290</v>
      </c>
      <c r="B6012">
        <f t="shared" si="93"/>
        <v>6012</v>
      </c>
    </row>
    <row r="6013" spans="1:2" x14ac:dyDescent="0.2">
      <c r="A6013" t="s">
        <v>1084</v>
      </c>
      <c r="B6013">
        <f t="shared" si="93"/>
        <v>6013</v>
      </c>
    </row>
    <row r="6014" spans="1:2" x14ac:dyDescent="0.2">
      <c r="A6014" t="s">
        <v>1085</v>
      </c>
      <c r="B6014">
        <f t="shared" si="93"/>
        <v>6014</v>
      </c>
    </row>
    <row r="6015" spans="1:2" x14ac:dyDescent="0.2">
      <c r="A6015" t="s">
        <v>1086</v>
      </c>
      <c r="B6015">
        <f t="shared" si="93"/>
        <v>6015</v>
      </c>
    </row>
    <row r="6016" spans="1:2" x14ac:dyDescent="0.2">
      <c r="A6016" t="s">
        <v>1072</v>
      </c>
      <c r="B6016">
        <f t="shared" si="93"/>
        <v>6016</v>
      </c>
    </row>
    <row r="6017" spans="1:2" x14ac:dyDescent="0.2">
      <c r="A6017" t="s">
        <v>2066</v>
      </c>
      <c r="B6017">
        <f t="shared" si="93"/>
        <v>6017</v>
      </c>
    </row>
    <row r="6018" spans="1:2" x14ac:dyDescent="0.2">
      <c r="A6018" t="s">
        <v>1101</v>
      </c>
      <c r="B6018">
        <f t="shared" si="93"/>
        <v>6018</v>
      </c>
    </row>
    <row r="6019" spans="1:2" x14ac:dyDescent="0.2">
      <c r="A6019" t="s">
        <v>1292</v>
      </c>
      <c r="B6019">
        <f t="shared" ref="B6019:B6082" si="94">B6018+1</f>
        <v>6019</v>
      </c>
    </row>
    <row r="6020" spans="1:2" x14ac:dyDescent="0.2">
      <c r="A6020" t="s">
        <v>1293</v>
      </c>
      <c r="B6020">
        <f t="shared" si="94"/>
        <v>6020</v>
      </c>
    </row>
    <row r="6021" spans="1:2" x14ac:dyDescent="0.2">
      <c r="A6021" t="s">
        <v>1294</v>
      </c>
      <c r="B6021">
        <f t="shared" si="94"/>
        <v>6021</v>
      </c>
    </row>
    <row r="6022" spans="1:2" x14ac:dyDescent="0.2">
      <c r="A6022" t="s">
        <v>1105</v>
      </c>
      <c r="B6022">
        <f t="shared" si="94"/>
        <v>6022</v>
      </c>
    </row>
    <row r="6023" spans="1:2" x14ac:dyDescent="0.2">
      <c r="A6023" t="s">
        <v>1072</v>
      </c>
      <c r="B6023">
        <f t="shared" si="94"/>
        <v>6023</v>
      </c>
    </row>
    <row r="6024" spans="1:2" x14ac:dyDescent="0.2">
      <c r="A6024" t="s">
        <v>1295</v>
      </c>
      <c r="B6024">
        <f t="shared" si="94"/>
        <v>6024</v>
      </c>
    </row>
    <row r="6025" spans="1:2" x14ac:dyDescent="0.2">
      <c r="A6025" t="s">
        <v>1107</v>
      </c>
      <c r="B6025">
        <f t="shared" si="94"/>
        <v>6025</v>
      </c>
    </row>
    <row r="6026" spans="1:2" x14ac:dyDescent="0.2">
      <c r="A6026" t="s">
        <v>2067</v>
      </c>
      <c r="B6026">
        <f t="shared" si="94"/>
        <v>6026</v>
      </c>
    </row>
    <row r="6027" spans="1:2" x14ac:dyDescent="0.2">
      <c r="A6027" t="s">
        <v>1297</v>
      </c>
      <c r="B6027">
        <f t="shared" si="94"/>
        <v>6027</v>
      </c>
    </row>
    <row r="6028" spans="1:2" x14ac:dyDescent="0.2">
      <c r="A6028" t="s">
        <v>2068</v>
      </c>
      <c r="B6028">
        <f t="shared" si="94"/>
        <v>6028</v>
      </c>
    </row>
    <row r="6029" spans="1:2" x14ac:dyDescent="0.2">
      <c r="A6029" t="s">
        <v>1111</v>
      </c>
      <c r="B6029">
        <f t="shared" si="94"/>
        <v>6029</v>
      </c>
    </row>
    <row r="6030" spans="1:2" x14ac:dyDescent="0.2">
      <c r="A6030" t="s">
        <v>1299</v>
      </c>
      <c r="B6030">
        <f t="shared" si="94"/>
        <v>6030</v>
      </c>
    </row>
    <row r="6031" spans="1:2" x14ac:dyDescent="0.2">
      <c r="A6031" t="s">
        <v>1081</v>
      </c>
      <c r="B6031">
        <f t="shared" si="94"/>
        <v>6031</v>
      </c>
    </row>
    <row r="6032" spans="1:2" x14ac:dyDescent="0.2">
      <c r="A6032" t="s">
        <v>1300</v>
      </c>
      <c r="B6032">
        <f t="shared" si="94"/>
        <v>6032</v>
      </c>
    </row>
    <row r="6033" spans="1:2" x14ac:dyDescent="0.2">
      <c r="A6033" t="s">
        <v>1301</v>
      </c>
      <c r="B6033">
        <f t="shared" si="94"/>
        <v>6033</v>
      </c>
    </row>
    <row r="6034" spans="1:2" x14ac:dyDescent="0.2">
      <c r="A6034" t="s">
        <v>1084</v>
      </c>
      <c r="B6034">
        <f t="shared" si="94"/>
        <v>6034</v>
      </c>
    </row>
    <row r="6035" spans="1:2" x14ac:dyDescent="0.2">
      <c r="A6035" t="s">
        <v>1085</v>
      </c>
      <c r="B6035">
        <f t="shared" si="94"/>
        <v>6035</v>
      </c>
    </row>
    <row r="6036" spans="1:2" x14ac:dyDescent="0.2">
      <c r="A6036" t="s">
        <v>1086</v>
      </c>
      <c r="B6036">
        <f t="shared" si="94"/>
        <v>6036</v>
      </c>
    </row>
    <row r="6037" spans="1:2" x14ac:dyDescent="0.2">
      <c r="A6037" t="s">
        <v>1072</v>
      </c>
      <c r="B6037">
        <f t="shared" si="94"/>
        <v>6037</v>
      </c>
    </row>
    <row r="6038" spans="1:2" x14ac:dyDescent="0.2">
      <c r="A6038" t="s">
        <v>1302</v>
      </c>
      <c r="B6038">
        <f t="shared" si="94"/>
        <v>6038</v>
      </c>
    </row>
    <row r="6039" spans="1:2" x14ac:dyDescent="0.2">
      <c r="A6039" t="s">
        <v>1303</v>
      </c>
      <c r="B6039">
        <f t="shared" si="94"/>
        <v>6039</v>
      </c>
    </row>
    <row r="6040" spans="1:2" x14ac:dyDescent="0.2">
      <c r="A6040" t="s">
        <v>1117</v>
      </c>
      <c r="B6040">
        <f t="shared" si="94"/>
        <v>6040</v>
      </c>
    </row>
    <row r="6041" spans="1:2" x14ac:dyDescent="0.2">
      <c r="A6041" t="s">
        <v>1118</v>
      </c>
      <c r="B6041">
        <f t="shared" si="94"/>
        <v>6041</v>
      </c>
    </row>
    <row r="6042" spans="1:2" x14ac:dyDescent="0.2">
      <c r="A6042" t="s">
        <v>1066</v>
      </c>
      <c r="B6042">
        <f t="shared" si="94"/>
        <v>6042</v>
      </c>
    </row>
    <row r="6043" spans="1:2" x14ac:dyDescent="0.2">
      <c r="A6043" t="s">
        <v>1268</v>
      </c>
      <c r="B6043">
        <f t="shared" si="94"/>
        <v>6043</v>
      </c>
    </row>
    <row r="6044" spans="1:2" x14ac:dyDescent="0.2">
      <c r="A6044" t="s">
        <v>1068</v>
      </c>
      <c r="B6044">
        <f t="shared" si="94"/>
        <v>6044</v>
      </c>
    </row>
    <row r="6045" spans="1:2" x14ac:dyDescent="0.2">
      <c r="A6045" t="s">
        <v>1069</v>
      </c>
      <c r="B6045">
        <f t="shared" si="94"/>
        <v>6045</v>
      </c>
    </row>
    <row r="6046" spans="1:2" x14ac:dyDescent="0.2">
      <c r="A6046" t="s">
        <v>2069</v>
      </c>
      <c r="B6046">
        <f t="shared" si="94"/>
        <v>6046</v>
      </c>
    </row>
    <row r="6047" spans="1:2" x14ac:dyDescent="0.2">
      <c r="A6047" t="s">
        <v>1071</v>
      </c>
      <c r="B6047">
        <f t="shared" si="94"/>
        <v>6047</v>
      </c>
    </row>
    <row r="6048" spans="1:2" x14ac:dyDescent="0.2">
      <c r="A6048" t="s">
        <v>1072</v>
      </c>
      <c r="B6048">
        <f t="shared" si="94"/>
        <v>6048</v>
      </c>
    </row>
    <row r="6049" spans="1:2" x14ac:dyDescent="0.2">
      <c r="A6049" t="s">
        <v>2070</v>
      </c>
      <c r="B6049">
        <f t="shared" si="94"/>
        <v>6049</v>
      </c>
    </row>
    <row r="6050" spans="1:2" x14ac:dyDescent="0.2">
      <c r="A6050" t="s">
        <v>1271</v>
      </c>
      <c r="B6050">
        <f t="shared" si="94"/>
        <v>6050</v>
      </c>
    </row>
    <row r="6051" spans="1:2" x14ac:dyDescent="0.2">
      <c r="A6051" t="s">
        <v>1310</v>
      </c>
      <c r="B6051">
        <f t="shared" si="94"/>
        <v>6051</v>
      </c>
    </row>
    <row r="6052" spans="1:2" x14ac:dyDescent="0.2">
      <c r="A6052" t="s">
        <v>1311</v>
      </c>
      <c r="B6052">
        <f t="shared" si="94"/>
        <v>6052</v>
      </c>
    </row>
    <row r="6053" spans="1:2" x14ac:dyDescent="0.2">
      <c r="A6053" t="s">
        <v>1312</v>
      </c>
      <c r="B6053">
        <f t="shared" si="94"/>
        <v>6053</v>
      </c>
    </row>
    <row r="6054" spans="1:2" x14ac:dyDescent="0.2">
      <c r="A6054" t="s">
        <v>1079</v>
      </c>
      <c r="B6054">
        <f t="shared" si="94"/>
        <v>6054</v>
      </c>
    </row>
    <row r="6055" spans="1:2" x14ac:dyDescent="0.2">
      <c r="A6055" t="s">
        <v>1313</v>
      </c>
      <c r="B6055">
        <f t="shared" si="94"/>
        <v>6055</v>
      </c>
    </row>
    <row r="6056" spans="1:2" x14ac:dyDescent="0.2">
      <c r="A6056" t="s">
        <v>1081</v>
      </c>
      <c r="B6056">
        <f t="shared" si="94"/>
        <v>6056</v>
      </c>
    </row>
    <row r="6057" spans="1:2" x14ac:dyDescent="0.2">
      <c r="A6057" t="s">
        <v>1314</v>
      </c>
      <c r="B6057">
        <f t="shared" si="94"/>
        <v>6057</v>
      </c>
    </row>
    <row r="6058" spans="1:2" x14ac:dyDescent="0.2">
      <c r="A6058" t="s">
        <v>1315</v>
      </c>
      <c r="B6058">
        <f t="shared" si="94"/>
        <v>6058</v>
      </c>
    </row>
    <row r="6059" spans="1:2" x14ac:dyDescent="0.2">
      <c r="A6059" t="s">
        <v>1084</v>
      </c>
      <c r="B6059">
        <f t="shared" si="94"/>
        <v>6059</v>
      </c>
    </row>
    <row r="6060" spans="1:2" x14ac:dyDescent="0.2">
      <c r="A6060" t="s">
        <v>1085</v>
      </c>
      <c r="B6060">
        <f t="shared" si="94"/>
        <v>6060</v>
      </c>
    </row>
    <row r="6061" spans="1:2" x14ac:dyDescent="0.2">
      <c r="A6061" t="s">
        <v>1086</v>
      </c>
      <c r="B6061">
        <f t="shared" si="94"/>
        <v>6061</v>
      </c>
    </row>
    <row r="6062" spans="1:2" x14ac:dyDescent="0.2">
      <c r="A6062" t="s">
        <v>1072</v>
      </c>
      <c r="B6062">
        <f t="shared" si="94"/>
        <v>6062</v>
      </c>
    </row>
    <row r="6063" spans="1:2" x14ac:dyDescent="0.2">
      <c r="A6063" t="s">
        <v>1087</v>
      </c>
      <c r="B6063">
        <f t="shared" si="94"/>
        <v>6063</v>
      </c>
    </row>
    <row r="6064" spans="1:2" x14ac:dyDescent="0.2">
      <c r="A6064" t="s">
        <v>1432</v>
      </c>
      <c r="B6064">
        <f t="shared" si="94"/>
        <v>6064</v>
      </c>
    </row>
    <row r="6065" spans="1:2" x14ac:dyDescent="0.2">
      <c r="A6065" t="s">
        <v>1081</v>
      </c>
      <c r="B6065">
        <f t="shared" si="94"/>
        <v>6065</v>
      </c>
    </row>
    <row r="6066" spans="1:2" x14ac:dyDescent="0.2">
      <c r="A6066" t="s">
        <v>1433</v>
      </c>
      <c r="B6066">
        <f t="shared" si="94"/>
        <v>6066</v>
      </c>
    </row>
    <row r="6067" spans="1:2" x14ac:dyDescent="0.2">
      <c r="A6067" t="s">
        <v>1434</v>
      </c>
      <c r="B6067">
        <f t="shared" si="94"/>
        <v>6067</v>
      </c>
    </row>
    <row r="6068" spans="1:2" x14ac:dyDescent="0.2">
      <c r="A6068" t="s">
        <v>1084</v>
      </c>
      <c r="B6068">
        <f t="shared" si="94"/>
        <v>6068</v>
      </c>
    </row>
    <row r="6069" spans="1:2" x14ac:dyDescent="0.2">
      <c r="A6069" t="s">
        <v>1085</v>
      </c>
      <c r="B6069">
        <f t="shared" si="94"/>
        <v>6069</v>
      </c>
    </row>
    <row r="6070" spans="1:2" x14ac:dyDescent="0.2">
      <c r="A6070" t="s">
        <v>1086</v>
      </c>
      <c r="B6070">
        <f t="shared" si="94"/>
        <v>6070</v>
      </c>
    </row>
    <row r="6071" spans="1:2" x14ac:dyDescent="0.2">
      <c r="A6071" t="s">
        <v>1072</v>
      </c>
      <c r="B6071">
        <f t="shared" si="94"/>
        <v>6071</v>
      </c>
    </row>
    <row r="6072" spans="1:2" x14ac:dyDescent="0.2">
      <c r="A6072" t="s">
        <v>1091</v>
      </c>
      <c r="B6072">
        <f t="shared" si="94"/>
        <v>6072</v>
      </c>
    </row>
    <row r="6073" spans="1:2" x14ac:dyDescent="0.2">
      <c r="A6073" t="s">
        <v>1319</v>
      </c>
      <c r="B6073">
        <f t="shared" si="94"/>
        <v>6073</v>
      </c>
    </row>
    <row r="6074" spans="1:2" x14ac:dyDescent="0.2">
      <c r="A6074" t="s">
        <v>1081</v>
      </c>
      <c r="B6074">
        <f t="shared" si="94"/>
        <v>6074</v>
      </c>
    </row>
    <row r="6075" spans="1:2" x14ac:dyDescent="0.2">
      <c r="A6075" t="s">
        <v>1320</v>
      </c>
      <c r="B6075">
        <f t="shared" si="94"/>
        <v>6075</v>
      </c>
    </row>
    <row r="6076" spans="1:2" x14ac:dyDescent="0.2">
      <c r="A6076" t="s">
        <v>1321</v>
      </c>
      <c r="B6076">
        <f t="shared" si="94"/>
        <v>6076</v>
      </c>
    </row>
    <row r="6077" spans="1:2" x14ac:dyDescent="0.2">
      <c r="A6077" t="s">
        <v>1084</v>
      </c>
      <c r="B6077">
        <f t="shared" si="94"/>
        <v>6077</v>
      </c>
    </row>
    <row r="6078" spans="1:2" x14ac:dyDescent="0.2">
      <c r="A6078" t="s">
        <v>1085</v>
      </c>
      <c r="B6078">
        <f t="shared" si="94"/>
        <v>6078</v>
      </c>
    </row>
    <row r="6079" spans="1:2" x14ac:dyDescent="0.2">
      <c r="A6079" t="s">
        <v>1086</v>
      </c>
      <c r="B6079">
        <f t="shared" si="94"/>
        <v>6079</v>
      </c>
    </row>
    <row r="6080" spans="1:2" x14ac:dyDescent="0.2">
      <c r="A6080" t="s">
        <v>1072</v>
      </c>
      <c r="B6080">
        <f t="shared" si="94"/>
        <v>6080</v>
      </c>
    </row>
    <row r="6081" spans="1:2" x14ac:dyDescent="0.2">
      <c r="A6081" t="s">
        <v>1095</v>
      </c>
      <c r="B6081">
        <f t="shared" si="94"/>
        <v>6081</v>
      </c>
    </row>
    <row r="6082" spans="1:2" x14ac:dyDescent="0.2">
      <c r="A6082" t="s">
        <v>2071</v>
      </c>
      <c r="B6082">
        <f t="shared" si="94"/>
        <v>6082</v>
      </c>
    </row>
    <row r="6083" spans="1:2" x14ac:dyDescent="0.2">
      <c r="A6083" t="s">
        <v>1097</v>
      </c>
      <c r="B6083">
        <f t="shared" ref="B6083:B6146" si="95">B6082+1</f>
        <v>6083</v>
      </c>
    </row>
    <row r="6084" spans="1:2" x14ac:dyDescent="0.2">
      <c r="A6084" t="s">
        <v>1072</v>
      </c>
      <c r="B6084">
        <f t="shared" si="95"/>
        <v>6084</v>
      </c>
    </row>
    <row r="6085" spans="1:2" x14ac:dyDescent="0.2">
      <c r="A6085" t="s">
        <v>2072</v>
      </c>
      <c r="B6085">
        <f t="shared" si="95"/>
        <v>6085</v>
      </c>
    </row>
    <row r="6086" spans="1:2" x14ac:dyDescent="0.2">
      <c r="A6086" t="s">
        <v>1324</v>
      </c>
      <c r="B6086">
        <f t="shared" si="95"/>
        <v>6086</v>
      </c>
    </row>
    <row r="6087" spans="1:2" x14ac:dyDescent="0.2">
      <c r="A6087" t="s">
        <v>1325</v>
      </c>
      <c r="B6087">
        <f t="shared" si="95"/>
        <v>6087</v>
      </c>
    </row>
    <row r="6088" spans="1:2" x14ac:dyDescent="0.2">
      <c r="A6088" t="s">
        <v>2073</v>
      </c>
      <c r="B6088">
        <f t="shared" si="95"/>
        <v>6088</v>
      </c>
    </row>
    <row r="6089" spans="1:2" x14ac:dyDescent="0.2">
      <c r="A6089" t="s">
        <v>1101</v>
      </c>
      <c r="B6089">
        <f t="shared" si="95"/>
        <v>6089</v>
      </c>
    </row>
    <row r="6090" spans="1:2" x14ac:dyDescent="0.2">
      <c r="A6090" t="s">
        <v>2074</v>
      </c>
      <c r="B6090">
        <f t="shared" si="95"/>
        <v>6090</v>
      </c>
    </row>
    <row r="6091" spans="1:2" x14ac:dyDescent="0.2">
      <c r="A6091" t="s">
        <v>2075</v>
      </c>
      <c r="B6091">
        <f t="shared" si="95"/>
        <v>6091</v>
      </c>
    </row>
    <row r="6092" spans="1:2" x14ac:dyDescent="0.2">
      <c r="A6092" t="s">
        <v>2076</v>
      </c>
      <c r="B6092">
        <f t="shared" si="95"/>
        <v>6092</v>
      </c>
    </row>
    <row r="6093" spans="1:2" x14ac:dyDescent="0.2">
      <c r="A6093" t="s">
        <v>1105</v>
      </c>
      <c r="B6093">
        <f t="shared" si="95"/>
        <v>6093</v>
      </c>
    </row>
    <row r="6094" spans="1:2" x14ac:dyDescent="0.2">
      <c r="A6094" t="s">
        <v>1072</v>
      </c>
      <c r="B6094">
        <f t="shared" si="95"/>
        <v>6094</v>
      </c>
    </row>
    <row r="6095" spans="1:2" x14ac:dyDescent="0.2">
      <c r="A6095" t="s">
        <v>2077</v>
      </c>
      <c r="B6095">
        <f t="shared" si="95"/>
        <v>6095</v>
      </c>
    </row>
    <row r="6096" spans="1:2" x14ac:dyDescent="0.2">
      <c r="A6096" t="s">
        <v>1107</v>
      </c>
      <c r="B6096">
        <f t="shared" si="95"/>
        <v>6096</v>
      </c>
    </row>
    <row r="6097" spans="1:2" x14ac:dyDescent="0.2">
      <c r="A6097" t="s">
        <v>2078</v>
      </c>
      <c r="B6097">
        <f t="shared" si="95"/>
        <v>6097</v>
      </c>
    </row>
    <row r="6098" spans="1:2" x14ac:dyDescent="0.2">
      <c r="A6098" t="s">
        <v>1332</v>
      </c>
      <c r="B6098">
        <f t="shared" si="95"/>
        <v>6098</v>
      </c>
    </row>
    <row r="6099" spans="1:2" x14ac:dyDescent="0.2">
      <c r="A6099" t="s">
        <v>2079</v>
      </c>
      <c r="B6099">
        <f t="shared" si="95"/>
        <v>6099</v>
      </c>
    </row>
    <row r="6100" spans="1:2" x14ac:dyDescent="0.2">
      <c r="A6100" t="s">
        <v>1111</v>
      </c>
      <c r="B6100">
        <f t="shared" si="95"/>
        <v>6100</v>
      </c>
    </row>
    <row r="6101" spans="1:2" x14ac:dyDescent="0.2">
      <c r="A6101" t="s">
        <v>1334</v>
      </c>
      <c r="B6101">
        <f t="shared" si="95"/>
        <v>6101</v>
      </c>
    </row>
    <row r="6102" spans="1:2" x14ac:dyDescent="0.2">
      <c r="A6102" t="s">
        <v>1081</v>
      </c>
      <c r="B6102">
        <f t="shared" si="95"/>
        <v>6102</v>
      </c>
    </row>
    <row r="6103" spans="1:2" x14ac:dyDescent="0.2">
      <c r="A6103" t="s">
        <v>1335</v>
      </c>
      <c r="B6103">
        <f t="shared" si="95"/>
        <v>6103</v>
      </c>
    </row>
    <row r="6104" spans="1:2" x14ac:dyDescent="0.2">
      <c r="A6104" t="s">
        <v>1336</v>
      </c>
      <c r="B6104">
        <f t="shared" si="95"/>
        <v>6104</v>
      </c>
    </row>
    <row r="6105" spans="1:2" x14ac:dyDescent="0.2">
      <c r="A6105" t="s">
        <v>1084</v>
      </c>
      <c r="B6105">
        <f t="shared" si="95"/>
        <v>6105</v>
      </c>
    </row>
    <row r="6106" spans="1:2" x14ac:dyDescent="0.2">
      <c r="A6106" t="s">
        <v>1085</v>
      </c>
      <c r="B6106">
        <f t="shared" si="95"/>
        <v>6106</v>
      </c>
    </row>
    <row r="6107" spans="1:2" x14ac:dyDescent="0.2">
      <c r="A6107" t="s">
        <v>1086</v>
      </c>
      <c r="B6107">
        <f t="shared" si="95"/>
        <v>6107</v>
      </c>
    </row>
    <row r="6108" spans="1:2" x14ac:dyDescent="0.2">
      <c r="A6108" t="s">
        <v>1072</v>
      </c>
      <c r="B6108">
        <f t="shared" si="95"/>
        <v>6108</v>
      </c>
    </row>
    <row r="6109" spans="1:2" x14ac:dyDescent="0.2">
      <c r="A6109" t="s">
        <v>1337</v>
      </c>
      <c r="B6109">
        <f t="shared" si="95"/>
        <v>6109</v>
      </c>
    </row>
    <row r="6110" spans="1:2" x14ac:dyDescent="0.2">
      <c r="A6110" t="s">
        <v>1116</v>
      </c>
      <c r="B6110">
        <f t="shared" si="95"/>
        <v>6110</v>
      </c>
    </row>
    <row r="6111" spans="1:2" x14ac:dyDescent="0.2">
      <c r="A6111" t="s">
        <v>1117</v>
      </c>
      <c r="B6111">
        <f t="shared" si="95"/>
        <v>6111</v>
      </c>
    </row>
    <row r="6112" spans="1:2" x14ac:dyDescent="0.2">
      <c r="A6112" t="s">
        <v>1118</v>
      </c>
      <c r="B6112">
        <f t="shared" si="95"/>
        <v>6112</v>
      </c>
    </row>
    <row r="6113" spans="1:2" x14ac:dyDescent="0.2">
      <c r="A6113" t="s">
        <v>1066</v>
      </c>
      <c r="B6113">
        <f t="shared" si="95"/>
        <v>6113</v>
      </c>
    </row>
    <row r="6114" spans="1:2" x14ac:dyDescent="0.2">
      <c r="A6114" t="s">
        <v>1268</v>
      </c>
      <c r="B6114">
        <f t="shared" si="95"/>
        <v>6114</v>
      </c>
    </row>
    <row r="6115" spans="1:2" x14ac:dyDescent="0.2">
      <c r="A6115" t="s">
        <v>1068</v>
      </c>
      <c r="B6115">
        <f t="shared" si="95"/>
        <v>6115</v>
      </c>
    </row>
    <row r="6116" spans="1:2" x14ac:dyDescent="0.2">
      <c r="A6116" t="s">
        <v>1069</v>
      </c>
      <c r="B6116">
        <f t="shared" si="95"/>
        <v>6116</v>
      </c>
    </row>
    <row r="6117" spans="1:2" x14ac:dyDescent="0.2">
      <c r="A6117" t="s">
        <v>1308</v>
      </c>
      <c r="B6117">
        <f t="shared" si="95"/>
        <v>6117</v>
      </c>
    </row>
    <row r="6118" spans="1:2" x14ac:dyDescent="0.2">
      <c r="A6118" t="s">
        <v>1071</v>
      </c>
      <c r="B6118">
        <f t="shared" si="95"/>
        <v>6118</v>
      </c>
    </row>
    <row r="6119" spans="1:2" x14ac:dyDescent="0.2">
      <c r="A6119" t="s">
        <v>1072</v>
      </c>
      <c r="B6119">
        <f t="shared" si="95"/>
        <v>6119</v>
      </c>
    </row>
    <row r="6120" spans="1:2" x14ac:dyDescent="0.2">
      <c r="A6120" t="s">
        <v>1309</v>
      </c>
      <c r="B6120">
        <f t="shared" si="95"/>
        <v>6120</v>
      </c>
    </row>
    <row r="6121" spans="1:2" x14ac:dyDescent="0.2">
      <c r="A6121" t="s">
        <v>1271</v>
      </c>
      <c r="B6121">
        <f t="shared" si="95"/>
        <v>6121</v>
      </c>
    </row>
    <row r="6122" spans="1:2" x14ac:dyDescent="0.2">
      <c r="A6122" t="s">
        <v>1310</v>
      </c>
      <c r="B6122">
        <f t="shared" si="95"/>
        <v>6122</v>
      </c>
    </row>
    <row r="6123" spans="1:2" x14ac:dyDescent="0.2">
      <c r="A6123" t="s">
        <v>1311</v>
      </c>
      <c r="B6123">
        <f t="shared" si="95"/>
        <v>6123</v>
      </c>
    </row>
    <row r="6124" spans="1:2" x14ac:dyDescent="0.2">
      <c r="A6124" t="s">
        <v>1312</v>
      </c>
      <c r="B6124">
        <f t="shared" si="95"/>
        <v>6124</v>
      </c>
    </row>
    <row r="6125" spans="1:2" x14ac:dyDescent="0.2">
      <c r="A6125" t="s">
        <v>1079</v>
      </c>
      <c r="B6125">
        <f t="shared" si="95"/>
        <v>6125</v>
      </c>
    </row>
    <row r="6126" spans="1:2" x14ac:dyDescent="0.2">
      <c r="A6126" t="s">
        <v>1313</v>
      </c>
      <c r="B6126">
        <f t="shared" si="95"/>
        <v>6126</v>
      </c>
    </row>
    <row r="6127" spans="1:2" x14ac:dyDescent="0.2">
      <c r="A6127" t="s">
        <v>1081</v>
      </c>
      <c r="B6127">
        <f t="shared" si="95"/>
        <v>6127</v>
      </c>
    </row>
    <row r="6128" spans="1:2" x14ac:dyDescent="0.2">
      <c r="A6128" t="s">
        <v>1314</v>
      </c>
      <c r="B6128">
        <f t="shared" si="95"/>
        <v>6128</v>
      </c>
    </row>
    <row r="6129" spans="1:2" x14ac:dyDescent="0.2">
      <c r="A6129" t="s">
        <v>1315</v>
      </c>
      <c r="B6129">
        <f t="shared" si="95"/>
        <v>6129</v>
      </c>
    </row>
    <row r="6130" spans="1:2" x14ac:dyDescent="0.2">
      <c r="A6130" t="s">
        <v>1084</v>
      </c>
      <c r="B6130">
        <f t="shared" si="95"/>
        <v>6130</v>
      </c>
    </row>
    <row r="6131" spans="1:2" x14ac:dyDescent="0.2">
      <c r="A6131" t="s">
        <v>1085</v>
      </c>
      <c r="B6131">
        <f t="shared" si="95"/>
        <v>6131</v>
      </c>
    </row>
    <row r="6132" spans="1:2" x14ac:dyDescent="0.2">
      <c r="A6132" t="s">
        <v>1086</v>
      </c>
      <c r="B6132">
        <f t="shared" si="95"/>
        <v>6132</v>
      </c>
    </row>
    <row r="6133" spans="1:2" x14ac:dyDescent="0.2">
      <c r="A6133" t="s">
        <v>1072</v>
      </c>
      <c r="B6133">
        <f t="shared" si="95"/>
        <v>6133</v>
      </c>
    </row>
    <row r="6134" spans="1:2" x14ac:dyDescent="0.2">
      <c r="A6134" t="s">
        <v>1087</v>
      </c>
      <c r="B6134">
        <f t="shared" si="95"/>
        <v>6134</v>
      </c>
    </row>
    <row r="6135" spans="1:2" x14ac:dyDescent="0.2">
      <c r="A6135" t="s">
        <v>1316</v>
      </c>
      <c r="B6135">
        <f t="shared" si="95"/>
        <v>6135</v>
      </c>
    </row>
    <row r="6136" spans="1:2" x14ac:dyDescent="0.2">
      <c r="A6136" t="s">
        <v>1081</v>
      </c>
      <c r="B6136">
        <f t="shared" si="95"/>
        <v>6136</v>
      </c>
    </row>
    <row r="6137" spans="1:2" x14ac:dyDescent="0.2">
      <c r="A6137" t="s">
        <v>1317</v>
      </c>
      <c r="B6137">
        <f t="shared" si="95"/>
        <v>6137</v>
      </c>
    </row>
    <row r="6138" spans="1:2" x14ac:dyDescent="0.2">
      <c r="A6138" t="s">
        <v>1318</v>
      </c>
      <c r="B6138">
        <f t="shared" si="95"/>
        <v>6138</v>
      </c>
    </row>
    <row r="6139" spans="1:2" x14ac:dyDescent="0.2">
      <c r="A6139" t="s">
        <v>1084</v>
      </c>
      <c r="B6139">
        <f t="shared" si="95"/>
        <v>6139</v>
      </c>
    </row>
    <row r="6140" spans="1:2" x14ac:dyDescent="0.2">
      <c r="A6140" t="s">
        <v>1085</v>
      </c>
      <c r="B6140">
        <f t="shared" si="95"/>
        <v>6140</v>
      </c>
    </row>
    <row r="6141" spans="1:2" x14ac:dyDescent="0.2">
      <c r="A6141" t="s">
        <v>1086</v>
      </c>
      <c r="B6141">
        <f t="shared" si="95"/>
        <v>6141</v>
      </c>
    </row>
    <row r="6142" spans="1:2" x14ac:dyDescent="0.2">
      <c r="A6142" t="s">
        <v>1072</v>
      </c>
      <c r="B6142">
        <f t="shared" si="95"/>
        <v>6142</v>
      </c>
    </row>
    <row r="6143" spans="1:2" x14ac:dyDescent="0.2">
      <c r="A6143" t="s">
        <v>1091</v>
      </c>
      <c r="B6143">
        <f t="shared" si="95"/>
        <v>6143</v>
      </c>
    </row>
    <row r="6144" spans="1:2" x14ac:dyDescent="0.2">
      <c r="A6144" t="s">
        <v>1319</v>
      </c>
      <c r="B6144">
        <f t="shared" si="95"/>
        <v>6144</v>
      </c>
    </row>
    <row r="6145" spans="1:2" x14ac:dyDescent="0.2">
      <c r="A6145" t="s">
        <v>1081</v>
      </c>
      <c r="B6145">
        <f t="shared" si="95"/>
        <v>6145</v>
      </c>
    </row>
    <row r="6146" spans="1:2" x14ac:dyDescent="0.2">
      <c r="A6146" t="s">
        <v>1320</v>
      </c>
      <c r="B6146">
        <f t="shared" si="95"/>
        <v>6146</v>
      </c>
    </row>
    <row r="6147" spans="1:2" x14ac:dyDescent="0.2">
      <c r="A6147" t="s">
        <v>1321</v>
      </c>
      <c r="B6147">
        <f t="shared" ref="B6147:B6210" si="96">B6146+1</f>
        <v>6147</v>
      </c>
    </row>
    <row r="6148" spans="1:2" x14ac:dyDescent="0.2">
      <c r="A6148" t="s">
        <v>1084</v>
      </c>
      <c r="B6148">
        <f t="shared" si="96"/>
        <v>6148</v>
      </c>
    </row>
    <row r="6149" spans="1:2" x14ac:dyDescent="0.2">
      <c r="A6149" t="s">
        <v>1085</v>
      </c>
      <c r="B6149">
        <f t="shared" si="96"/>
        <v>6149</v>
      </c>
    </row>
    <row r="6150" spans="1:2" x14ac:dyDescent="0.2">
      <c r="A6150" t="s">
        <v>1086</v>
      </c>
      <c r="B6150">
        <f t="shared" si="96"/>
        <v>6150</v>
      </c>
    </row>
    <row r="6151" spans="1:2" x14ac:dyDescent="0.2">
      <c r="A6151" t="s">
        <v>1072</v>
      </c>
      <c r="B6151">
        <f t="shared" si="96"/>
        <v>6151</v>
      </c>
    </row>
    <row r="6152" spans="1:2" x14ac:dyDescent="0.2">
      <c r="A6152" t="s">
        <v>1095</v>
      </c>
      <c r="B6152">
        <f t="shared" si="96"/>
        <v>6152</v>
      </c>
    </row>
    <row r="6153" spans="1:2" x14ac:dyDescent="0.2">
      <c r="A6153" t="s">
        <v>1322</v>
      </c>
      <c r="B6153">
        <f t="shared" si="96"/>
        <v>6153</v>
      </c>
    </row>
    <row r="6154" spans="1:2" x14ac:dyDescent="0.2">
      <c r="A6154" t="s">
        <v>1097</v>
      </c>
      <c r="B6154">
        <f t="shared" si="96"/>
        <v>6154</v>
      </c>
    </row>
    <row r="6155" spans="1:2" x14ac:dyDescent="0.2">
      <c r="A6155" t="s">
        <v>1072</v>
      </c>
      <c r="B6155">
        <f t="shared" si="96"/>
        <v>6155</v>
      </c>
    </row>
    <row r="6156" spans="1:2" x14ac:dyDescent="0.2">
      <c r="A6156" t="s">
        <v>2080</v>
      </c>
      <c r="B6156">
        <f t="shared" si="96"/>
        <v>6156</v>
      </c>
    </row>
    <row r="6157" spans="1:2" x14ac:dyDescent="0.2">
      <c r="A6157" t="s">
        <v>1324</v>
      </c>
      <c r="B6157">
        <f t="shared" si="96"/>
        <v>6157</v>
      </c>
    </row>
    <row r="6158" spans="1:2" x14ac:dyDescent="0.2">
      <c r="A6158" t="s">
        <v>1325</v>
      </c>
      <c r="B6158">
        <f t="shared" si="96"/>
        <v>6158</v>
      </c>
    </row>
    <row r="6159" spans="1:2" x14ac:dyDescent="0.2">
      <c r="A6159" t="s">
        <v>2081</v>
      </c>
      <c r="B6159">
        <f t="shared" si="96"/>
        <v>6159</v>
      </c>
    </row>
    <row r="6160" spans="1:2" x14ac:dyDescent="0.2">
      <c r="A6160" t="s">
        <v>1101</v>
      </c>
      <c r="B6160">
        <f t="shared" si="96"/>
        <v>6160</v>
      </c>
    </row>
    <row r="6161" spans="1:2" x14ac:dyDescent="0.2">
      <c r="A6161" t="s">
        <v>1327</v>
      </c>
      <c r="B6161">
        <f t="shared" si="96"/>
        <v>6161</v>
      </c>
    </row>
    <row r="6162" spans="1:2" x14ac:dyDescent="0.2">
      <c r="A6162" t="s">
        <v>1328</v>
      </c>
      <c r="B6162">
        <f t="shared" si="96"/>
        <v>6162</v>
      </c>
    </row>
    <row r="6163" spans="1:2" x14ac:dyDescent="0.2">
      <c r="A6163" t="s">
        <v>1329</v>
      </c>
      <c r="B6163">
        <f t="shared" si="96"/>
        <v>6163</v>
      </c>
    </row>
    <row r="6164" spans="1:2" x14ac:dyDescent="0.2">
      <c r="A6164" t="s">
        <v>1105</v>
      </c>
      <c r="B6164">
        <f t="shared" si="96"/>
        <v>6164</v>
      </c>
    </row>
    <row r="6165" spans="1:2" x14ac:dyDescent="0.2">
      <c r="A6165" t="s">
        <v>1072</v>
      </c>
      <c r="B6165">
        <f t="shared" si="96"/>
        <v>6165</v>
      </c>
    </row>
    <row r="6166" spans="1:2" x14ac:dyDescent="0.2">
      <c r="A6166" t="s">
        <v>1330</v>
      </c>
      <c r="B6166">
        <f t="shared" si="96"/>
        <v>6166</v>
      </c>
    </row>
    <row r="6167" spans="1:2" x14ac:dyDescent="0.2">
      <c r="A6167" t="s">
        <v>1107</v>
      </c>
      <c r="B6167">
        <f t="shared" si="96"/>
        <v>6167</v>
      </c>
    </row>
    <row r="6168" spans="1:2" x14ac:dyDescent="0.2">
      <c r="A6168" t="s">
        <v>2082</v>
      </c>
      <c r="B6168">
        <f t="shared" si="96"/>
        <v>6168</v>
      </c>
    </row>
    <row r="6169" spans="1:2" x14ac:dyDescent="0.2">
      <c r="A6169" t="s">
        <v>1332</v>
      </c>
      <c r="B6169">
        <f t="shared" si="96"/>
        <v>6169</v>
      </c>
    </row>
    <row r="6170" spans="1:2" x14ac:dyDescent="0.2">
      <c r="A6170" t="s">
        <v>2083</v>
      </c>
      <c r="B6170">
        <f t="shared" si="96"/>
        <v>6170</v>
      </c>
    </row>
    <row r="6171" spans="1:2" x14ac:dyDescent="0.2">
      <c r="A6171" t="s">
        <v>1111</v>
      </c>
      <c r="B6171">
        <f t="shared" si="96"/>
        <v>6171</v>
      </c>
    </row>
    <row r="6172" spans="1:2" x14ac:dyDescent="0.2">
      <c r="A6172" t="s">
        <v>1334</v>
      </c>
      <c r="B6172">
        <f t="shared" si="96"/>
        <v>6172</v>
      </c>
    </row>
    <row r="6173" spans="1:2" x14ac:dyDescent="0.2">
      <c r="A6173" t="s">
        <v>1081</v>
      </c>
      <c r="B6173">
        <f t="shared" si="96"/>
        <v>6173</v>
      </c>
    </row>
    <row r="6174" spans="1:2" x14ac:dyDescent="0.2">
      <c r="A6174" t="s">
        <v>1335</v>
      </c>
      <c r="B6174">
        <f t="shared" si="96"/>
        <v>6174</v>
      </c>
    </row>
    <row r="6175" spans="1:2" x14ac:dyDescent="0.2">
      <c r="A6175" t="s">
        <v>1336</v>
      </c>
      <c r="B6175">
        <f t="shared" si="96"/>
        <v>6175</v>
      </c>
    </row>
    <row r="6176" spans="1:2" x14ac:dyDescent="0.2">
      <c r="A6176" t="s">
        <v>1084</v>
      </c>
      <c r="B6176">
        <f t="shared" si="96"/>
        <v>6176</v>
      </c>
    </row>
    <row r="6177" spans="1:2" x14ac:dyDescent="0.2">
      <c r="A6177" t="s">
        <v>1085</v>
      </c>
      <c r="B6177">
        <f t="shared" si="96"/>
        <v>6177</v>
      </c>
    </row>
    <row r="6178" spans="1:2" x14ac:dyDescent="0.2">
      <c r="A6178" t="s">
        <v>1086</v>
      </c>
      <c r="B6178">
        <f t="shared" si="96"/>
        <v>6178</v>
      </c>
    </row>
    <row r="6179" spans="1:2" x14ac:dyDescent="0.2">
      <c r="A6179" t="s">
        <v>1072</v>
      </c>
      <c r="B6179">
        <f t="shared" si="96"/>
        <v>6179</v>
      </c>
    </row>
    <row r="6180" spans="1:2" x14ac:dyDescent="0.2">
      <c r="A6180" t="s">
        <v>1337</v>
      </c>
      <c r="B6180">
        <f t="shared" si="96"/>
        <v>6180</v>
      </c>
    </row>
    <row r="6181" spans="1:2" x14ac:dyDescent="0.2">
      <c r="A6181" t="s">
        <v>1116</v>
      </c>
      <c r="B6181">
        <f t="shared" si="96"/>
        <v>6181</v>
      </c>
    </row>
    <row r="6182" spans="1:2" x14ac:dyDescent="0.2">
      <c r="A6182" t="s">
        <v>1117</v>
      </c>
      <c r="B6182">
        <f t="shared" si="96"/>
        <v>6182</v>
      </c>
    </row>
    <row r="6183" spans="1:2" x14ac:dyDescent="0.2">
      <c r="A6183" t="s">
        <v>1118</v>
      </c>
      <c r="B6183">
        <f t="shared" si="96"/>
        <v>6183</v>
      </c>
    </row>
    <row r="6184" spans="1:2" x14ac:dyDescent="0.2">
      <c r="A6184" t="s">
        <v>1066</v>
      </c>
      <c r="B6184">
        <f t="shared" si="96"/>
        <v>6184</v>
      </c>
    </row>
    <row r="6185" spans="1:2" x14ac:dyDescent="0.2">
      <c r="A6185" t="s">
        <v>1268</v>
      </c>
      <c r="B6185">
        <f t="shared" si="96"/>
        <v>6185</v>
      </c>
    </row>
    <row r="6186" spans="1:2" x14ac:dyDescent="0.2">
      <c r="A6186" t="s">
        <v>1068</v>
      </c>
      <c r="B6186">
        <f t="shared" si="96"/>
        <v>6186</v>
      </c>
    </row>
    <row r="6187" spans="1:2" x14ac:dyDescent="0.2">
      <c r="A6187" t="s">
        <v>1069</v>
      </c>
      <c r="B6187">
        <f t="shared" si="96"/>
        <v>6187</v>
      </c>
    </row>
    <row r="6188" spans="1:2" x14ac:dyDescent="0.2">
      <c r="A6188" t="s">
        <v>2084</v>
      </c>
      <c r="B6188">
        <f t="shared" si="96"/>
        <v>6188</v>
      </c>
    </row>
    <row r="6189" spans="1:2" x14ac:dyDescent="0.2">
      <c r="A6189" t="s">
        <v>1071</v>
      </c>
      <c r="B6189">
        <f t="shared" si="96"/>
        <v>6189</v>
      </c>
    </row>
    <row r="6190" spans="1:2" x14ac:dyDescent="0.2">
      <c r="A6190" t="s">
        <v>1072</v>
      </c>
      <c r="B6190">
        <f t="shared" si="96"/>
        <v>6190</v>
      </c>
    </row>
    <row r="6191" spans="1:2" x14ac:dyDescent="0.2">
      <c r="A6191" t="s">
        <v>2085</v>
      </c>
      <c r="B6191">
        <f t="shared" si="96"/>
        <v>6191</v>
      </c>
    </row>
    <row r="6192" spans="1:2" x14ac:dyDescent="0.2">
      <c r="A6192" t="s">
        <v>1271</v>
      </c>
      <c r="B6192">
        <f t="shared" si="96"/>
        <v>6192</v>
      </c>
    </row>
    <row r="6193" spans="1:2" x14ac:dyDescent="0.2">
      <c r="A6193" t="s">
        <v>1310</v>
      </c>
      <c r="B6193">
        <f t="shared" si="96"/>
        <v>6193</v>
      </c>
    </row>
    <row r="6194" spans="1:2" x14ac:dyDescent="0.2">
      <c r="A6194" t="s">
        <v>1311</v>
      </c>
      <c r="B6194">
        <f t="shared" si="96"/>
        <v>6194</v>
      </c>
    </row>
    <row r="6195" spans="1:2" x14ac:dyDescent="0.2">
      <c r="A6195" t="s">
        <v>1312</v>
      </c>
      <c r="B6195">
        <f t="shared" si="96"/>
        <v>6195</v>
      </c>
    </row>
    <row r="6196" spans="1:2" x14ac:dyDescent="0.2">
      <c r="A6196" t="s">
        <v>1079</v>
      </c>
      <c r="B6196">
        <f t="shared" si="96"/>
        <v>6196</v>
      </c>
    </row>
    <row r="6197" spans="1:2" x14ac:dyDescent="0.2">
      <c r="A6197" t="s">
        <v>2086</v>
      </c>
      <c r="B6197">
        <f t="shared" si="96"/>
        <v>6197</v>
      </c>
    </row>
    <row r="6198" spans="1:2" x14ac:dyDescent="0.2">
      <c r="A6198" t="s">
        <v>1081</v>
      </c>
      <c r="B6198">
        <f t="shared" si="96"/>
        <v>6198</v>
      </c>
    </row>
    <row r="6199" spans="1:2" x14ac:dyDescent="0.2">
      <c r="A6199" t="s">
        <v>2087</v>
      </c>
      <c r="B6199">
        <f t="shared" si="96"/>
        <v>6199</v>
      </c>
    </row>
    <row r="6200" spans="1:2" x14ac:dyDescent="0.2">
      <c r="A6200" t="s">
        <v>2088</v>
      </c>
      <c r="B6200">
        <f t="shared" si="96"/>
        <v>6200</v>
      </c>
    </row>
    <row r="6201" spans="1:2" x14ac:dyDescent="0.2">
      <c r="A6201" t="s">
        <v>1084</v>
      </c>
      <c r="B6201">
        <f t="shared" si="96"/>
        <v>6201</v>
      </c>
    </row>
    <row r="6202" spans="1:2" x14ac:dyDescent="0.2">
      <c r="A6202" t="s">
        <v>1085</v>
      </c>
      <c r="B6202">
        <f t="shared" si="96"/>
        <v>6202</v>
      </c>
    </row>
    <row r="6203" spans="1:2" x14ac:dyDescent="0.2">
      <c r="A6203" t="s">
        <v>1086</v>
      </c>
      <c r="B6203">
        <f t="shared" si="96"/>
        <v>6203</v>
      </c>
    </row>
    <row r="6204" spans="1:2" x14ac:dyDescent="0.2">
      <c r="A6204" t="s">
        <v>1072</v>
      </c>
      <c r="B6204">
        <f t="shared" si="96"/>
        <v>6204</v>
      </c>
    </row>
    <row r="6205" spans="1:2" x14ac:dyDescent="0.2">
      <c r="A6205" t="s">
        <v>1087</v>
      </c>
      <c r="B6205">
        <f t="shared" si="96"/>
        <v>6205</v>
      </c>
    </row>
    <row r="6206" spans="1:2" x14ac:dyDescent="0.2">
      <c r="A6206" t="s">
        <v>1316</v>
      </c>
      <c r="B6206">
        <f t="shared" si="96"/>
        <v>6206</v>
      </c>
    </row>
    <row r="6207" spans="1:2" x14ac:dyDescent="0.2">
      <c r="A6207" t="s">
        <v>1081</v>
      </c>
      <c r="B6207">
        <f t="shared" si="96"/>
        <v>6207</v>
      </c>
    </row>
    <row r="6208" spans="1:2" x14ac:dyDescent="0.2">
      <c r="A6208" t="s">
        <v>1317</v>
      </c>
      <c r="B6208">
        <f t="shared" si="96"/>
        <v>6208</v>
      </c>
    </row>
    <row r="6209" spans="1:2" x14ac:dyDescent="0.2">
      <c r="A6209" t="s">
        <v>1318</v>
      </c>
      <c r="B6209">
        <f t="shared" si="96"/>
        <v>6209</v>
      </c>
    </row>
    <row r="6210" spans="1:2" x14ac:dyDescent="0.2">
      <c r="A6210" t="s">
        <v>1084</v>
      </c>
      <c r="B6210">
        <f t="shared" si="96"/>
        <v>6210</v>
      </c>
    </row>
    <row r="6211" spans="1:2" x14ac:dyDescent="0.2">
      <c r="A6211" t="s">
        <v>1085</v>
      </c>
      <c r="B6211">
        <f t="shared" ref="B6211:B6274" si="97">B6210+1</f>
        <v>6211</v>
      </c>
    </row>
    <row r="6212" spans="1:2" x14ac:dyDescent="0.2">
      <c r="A6212" t="s">
        <v>1086</v>
      </c>
      <c r="B6212">
        <f t="shared" si="97"/>
        <v>6212</v>
      </c>
    </row>
    <row r="6213" spans="1:2" x14ac:dyDescent="0.2">
      <c r="A6213" t="s">
        <v>1072</v>
      </c>
      <c r="B6213">
        <f t="shared" si="97"/>
        <v>6213</v>
      </c>
    </row>
    <row r="6214" spans="1:2" x14ac:dyDescent="0.2">
      <c r="A6214" t="s">
        <v>1091</v>
      </c>
      <c r="B6214">
        <f t="shared" si="97"/>
        <v>6214</v>
      </c>
    </row>
    <row r="6215" spans="1:2" x14ac:dyDescent="0.2">
      <c r="A6215" t="s">
        <v>2089</v>
      </c>
      <c r="B6215">
        <f t="shared" si="97"/>
        <v>6215</v>
      </c>
    </row>
    <row r="6216" spans="1:2" x14ac:dyDescent="0.2">
      <c r="A6216" t="s">
        <v>1081</v>
      </c>
      <c r="B6216">
        <f t="shared" si="97"/>
        <v>6216</v>
      </c>
    </row>
    <row r="6217" spans="1:2" x14ac:dyDescent="0.2">
      <c r="A6217" t="s">
        <v>2090</v>
      </c>
      <c r="B6217">
        <f t="shared" si="97"/>
        <v>6217</v>
      </c>
    </row>
    <row r="6218" spans="1:2" x14ac:dyDescent="0.2">
      <c r="A6218" t="s">
        <v>2091</v>
      </c>
      <c r="B6218">
        <f t="shared" si="97"/>
        <v>6218</v>
      </c>
    </row>
    <row r="6219" spans="1:2" x14ac:dyDescent="0.2">
      <c r="A6219" t="s">
        <v>1084</v>
      </c>
      <c r="B6219">
        <f t="shared" si="97"/>
        <v>6219</v>
      </c>
    </row>
    <row r="6220" spans="1:2" x14ac:dyDescent="0.2">
      <c r="A6220" t="s">
        <v>1085</v>
      </c>
      <c r="B6220">
        <f t="shared" si="97"/>
        <v>6220</v>
      </c>
    </row>
    <row r="6221" spans="1:2" x14ac:dyDescent="0.2">
      <c r="A6221" t="s">
        <v>1086</v>
      </c>
      <c r="B6221">
        <f t="shared" si="97"/>
        <v>6221</v>
      </c>
    </row>
    <row r="6222" spans="1:2" x14ac:dyDescent="0.2">
      <c r="A6222" t="s">
        <v>1072</v>
      </c>
      <c r="B6222">
        <f t="shared" si="97"/>
        <v>6222</v>
      </c>
    </row>
    <row r="6223" spans="1:2" x14ac:dyDescent="0.2">
      <c r="A6223" t="s">
        <v>1095</v>
      </c>
      <c r="B6223">
        <f t="shared" si="97"/>
        <v>6223</v>
      </c>
    </row>
    <row r="6224" spans="1:2" x14ac:dyDescent="0.2">
      <c r="A6224" t="s">
        <v>2092</v>
      </c>
      <c r="B6224">
        <f t="shared" si="97"/>
        <v>6224</v>
      </c>
    </row>
    <row r="6225" spans="1:2" x14ac:dyDescent="0.2">
      <c r="A6225" t="s">
        <v>1097</v>
      </c>
      <c r="B6225">
        <f t="shared" si="97"/>
        <v>6225</v>
      </c>
    </row>
    <row r="6226" spans="1:2" x14ac:dyDescent="0.2">
      <c r="A6226" t="s">
        <v>1072</v>
      </c>
      <c r="B6226">
        <f t="shared" si="97"/>
        <v>6226</v>
      </c>
    </row>
    <row r="6227" spans="1:2" x14ac:dyDescent="0.2">
      <c r="A6227" t="s">
        <v>2093</v>
      </c>
      <c r="B6227">
        <f t="shared" si="97"/>
        <v>6227</v>
      </c>
    </row>
    <row r="6228" spans="1:2" x14ac:dyDescent="0.2">
      <c r="A6228" t="s">
        <v>1324</v>
      </c>
      <c r="B6228">
        <f t="shared" si="97"/>
        <v>6228</v>
      </c>
    </row>
    <row r="6229" spans="1:2" x14ac:dyDescent="0.2">
      <c r="A6229" t="s">
        <v>1325</v>
      </c>
      <c r="B6229">
        <f t="shared" si="97"/>
        <v>6229</v>
      </c>
    </row>
    <row r="6230" spans="1:2" x14ac:dyDescent="0.2">
      <c r="A6230" t="s">
        <v>2094</v>
      </c>
      <c r="B6230">
        <f t="shared" si="97"/>
        <v>6230</v>
      </c>
    </row>
    <row r="6231" spans="1:2" x14ac:dyDescent="0.2">
      <c r="A6231" t="s">
        <v>1101</v>
      </c>
      <c r="B6231">
        <f t="shared" si="97"/>
        <v>6231</v>
      </c>
    </row>
    <row r="6232" spans="1:2" x14ac:dyDescent="0.2">
      <c r="A6232" t="s">
        <v>2095</v>
      </c>
      <c r="B6232">
        <f t="shared" si="97"/>
        <v>6232</v>
      </c>
    </row>
    <row r="6233" spans="1:2" x14ac:dyDescent="0.2">
      <c r="A6233" t="s">
        <v>2096</v>
      </c>
      <c r="B6233">
        <f t="shared" si="97"/>
        <v>6233</v>
      </c>
    </row>
    <row r="6234" spans="1:2" x14ac:dyDescent="0.2">
      <c r="A6234" t="s">
        <v>2097</v>
      </c>
      <c r="B6234">
        <f t="shared" si="97"/>
        <v>6234</v>
      </c>
    </row>
    <row r="6235" spans="1:2" x14ac:dyDescent="0.2">
      <c r="A6235" t="s">
        <v>1105</v>
      </c>
      <c r="B6235">
        <f t="shared" si="97"/>
        <v>6235</v>
      </c>
    </row>
    <row r="6236" spans="1:2" x14ac:dyDescent="0.2">
      <c r="A6236" t="s">
        <v>1072</v>
      </c>
      <c r="B6236">
        <f t="shared" si="97"/>
        <v>6236</v>
      </c>
    </row>
    <row r="6237" spans="1:2" x14ac:dyDescent="0.2">
      <c r="A6237" t="s">
        <v>1158</v>
      </c>
      <c r="B6237">
        <f t="shared" si="97"/>
        <v>6237</v>
      </c>
    </row>
    <row r="6238" spans="1:2" x14ac:dyDescent="0.2">
      <c r="A6238" t="s">
        <v>1107</v>
      </c>
      <c r="B6238">
        <f t="shared" si="97"/>
        <v>6238</v>
      </c>
    </row>
    <row r="6239" spans="1:2" x14ac:dyDescent="0.2">
      <c r="A6239" t="s">
        <v>2098</v>
      </c>
      <c r="B6239">
        <f t="shared" si="97"/>
        <v>6239</v>
      </c>
    </row>
    <row r="6240" spans="1:2" x14ac:dyDescent="0.2">
      <c r="A6240" t="s">
        <v>1332</v>
      </c>
      <c r="B6240">
        <f t="shared" si="97"/>
        <v>6240</v>
      </c>
    </row>
    <row r="6241" spans="1:2" x14ac:dyDescent="0.2">
      <c r="A6241" t="s">
        <v>2099</v>
      </c>
      <c r="B6241">
        <f t="shared" si="97"/>
        <v>6241</v>
      </c>
    </row>
    <row r="6242" spans="1:2" x14ac:dyDescent="0.2">
      <c r="A6242" t="s">
        <v>1111</v>
      </c>
      <c r="B6242">
        <f t="shared" si="97"/>
        <v>6242</v>
      </c>
    </row>
    <row r="6243" spans="1:2" x14ac:dyDescent="0.2">
      <c r="A6243" t="s">
        <v>1334</v>
      </c>
      <c r="B6243">
        <f t="shared" si="97"/>
        <v>6243</v>
      </c>
    </row>
    <row r="6244" spans="1:2" x14ac:dyDescent="0.2">
      <c r="A6244" t="s">
        <v>1081</v>
      </c>
      <c r="B6244">
        <f t="shared" si="97"/>
        <v>6244</v>
      </c>
    </row>
    <row r="6245" spans="1:2" x14ac:dyDescent="0.2">
      <c r="A6245" t="s">
        <v>1335</v>
      </c>
      <c r="B6245">
        <f t="shared" si="97"/>
        <v>6245</v>
      </c>
    </row>
    <row r="6246" spans="1:2" x14ac:dyDescent="0.2">
      <c r="A6246" t="s">
        <v>1336</v>
      </c>
      <c r="B6246">
        <f t="shared" si="97"/>
        <v>6246</v>
      </c>
    </row>
    <row r="6247" spans="1:2" x14ac:dyDescent="0.2">
      <c r="A6247" t="s">
        <v>1084</v>
      </c>
      <c r="B6247">
        <f t="shared" si="97"/>
        <v>6247</v>
      </c>
    </row>
    <row r="6248" spans="1:2" x14ac:dyDescent="0.2">
      <c r="A6248" t="s">
        <v>1085</v>
      </c>
      <c r="B6248">
        <f t="shared" si="97"/>
        <v>6248</v>
      </c>
    </row>
    <row r="6249" spans="1:2" x14ac:dyDescent="0.2">
      <c r="A6249" t="s">
        <v>1086</v>
      </c>
      <c r="B6249">
        <f t="shared" si="97"/>
        <v>6249</v>
      </c>
    </row>
    <row r="6250" spans="1:2" x14ac:dyDescent="0.2">
      <c r="A6250" t="s">
        <v>1072</v>
      </c>
      <c r="B6250">
        <f t="shared" si="97"/>
        <v>6250</v>
      </c>
    </row>
    <row r="6251" spans="1:2" x14ac:dyDescent="0.2">
      <c r="A6251" t="s">
        <v>1337</v>
      </c>
      <c r="B6251">
        <f t="shared" si="97"/>
        <v>6251</v>
      </c>
    </row>
    <row r="6252" spans="1:2" x14ac:dyDescent="0.2">
      <c r="A6252" t="s">
        <v>1116</v>
      </c>
      <c r="B6252">
        <f t="shared" si="97"/>
        <v>6252</v>
      </c>
    </row>
    <row r="6253" spans="1:2" x14ac:dyDescent="0.2">
      <c r="A6253" t="s">
        <v>1117</v>
      </c>
      <c r="B6253">
        <f t="shared" si="97"/>
        <v>6253</v>
      </c>
    </row>
    <row r="6254" spans="1:2" x14ac:dyDescent="0.2">
      <c r="A6254" t="s">
        <v>1118</v>
      </c>
      <c r="B6254">
        <f t="shared" si="97"/>
        <v>6254</v>
      </c>
    </row>
    <row r="6255" spans="1:2" x14ac:dyDescent="0.2">
      <c r="A6255" t="s">
        <v>1066</v>
      </c>
      <c r="B6255">
        <f t="shared" si="97"/>
        <v>6255</v>
      </c>
    </row>
    <row r="6256" spans="1:2" x14ac:dyDescent="0.2">
      <c r="A6256" t="s">
        <v>1268</v>
      </c>
      <c r="B6256">
        <f t="shared" si="97"/>
        <v>6256</v>
      </c>
    </row>
    <row r="6257" spans="1:2" x14ac:dyDescent="0.2">
      <c r="A6257" t="s">
        <v>1068</v>
      </c>
      <c r="B6257">
        <f t="shared" si="97"/>
        <v>6257</v>
      </c>
    </row>
    <row r="6258" spans="1:2" x14ac:dyDescent="0.2">
      <c r="A6258" t="s">
        <v>1069</v>
      </c>
      <c r="B6258">
        <f t="shared" si="97"/>
        <v>6258</v>
      </c>
    </row>
    <row r="6259" spans="1:2" x14ac:dyDescent="0.2">
      <c r="A6259" t="s">
        <v>2100</v>
      </c>
      <c r="B6259">
        <f t="shared" si="97"/>
        <v>6259</v>
      </c>
    </row>
    <row r="6260" spans="1:2" x14ac:dyDescent="0.2">
      <c r="A6260" t="s">
        <v>1071</v>
      </c>
      <c r="B6260">
        <f t="shared" si="97"/>
        <v>6260</v>
      </c>
    </row>
    <row r="6261" spans="1:2" x14ac:dyDescent="0.2">
      <c r="A6261" t="s">
        <v>1072</v>
      </c>
      <c r="B6261">
        <f t="shared" si="97"/>
        <v>6261</v>
      </c>
    </row>
    <row r="6262" spans="1:2" x14ac:dyDescent="0.2">
      <c r="A6262" t="s">
        <v>2101</v>
      </c>
      <c r="B6262">
        <f t="shared" si="97"/>
        <v>6262</v>
      </c>
    </row>
    <row r="6263" spans="1:2" x14ac:dyDescent="0.2">
      <c r="A6263" t="s">
        <v>1271</v>
      </c>
      <c r="B6263">
        <f t="shared" si="97"/>
        <v>6263</v>
      </c>
    </row>
    <row r="6264" spans="1:2" x14ac:dyDescent="0.2">
      <c r="A6264" t="s">
        <v>1272</v>
      </c>
      <c r="B6264">
        <f t="shared" si="97"/>
        <v>6264</v>
      </c>
    </row>
    <row r="6265" spans="1:2" x14ac:dyDescent="0.2">
      <c r="A6265" t="s">
        <v>1273</v>
      </c>
      <c r="B6265">
        <f t="shared" si="97"/>
        <v>6265</v>
      </c>
    </row>
    <row r="6266" spans="1:2" x14ac:dyDescent="0.2">
      <c r="A6266" t="s">
        <v>1274</v>
      </c>
      <c r="B6266">
        <f t="shared" si="97"/>
        <v>6266</v>
      </c>
    </row>
    <row r="6267" spans="1:2" x14ac:dyDescent="0.2">
      <c r="A6267" t="s">
        <v>1079</v>
      </c>
      <c r="B6267">
        <f t="shared" si="97"/>
        <v>6267</v>
      </c>
    </row>
    <row r="6268" spans="1:2" x14ac:dyDescent="0.2">
      <c r="A6268" t="s">
        <v>1340</v>
      </c>
      <c r="B6268">
        <f t="shared" si="97"/>
        <v>6268</v>
      </c>
    </row>
    <row r="6269" spans="1:2" x14ac:dyDescent="0.2">
      <c r="A6269" t="s">
        <v>1081</v>
      </c>
      <c r="B6269">
        <f t="shared" si="97"/>
        <v>6269</v>
      </c>
    </row>
    <row r="6270" spans="1:2" x14ac:dyDescent="0.2">
      <c r="A6270" t="s">
        <v>1341</v>
      </c>
      <c r="B6270">
        <f t="shared" si="97"/>
        <v>6270</v>
      </c>
    </row>
    <row r="6271" spans="1:2" x14ac:dyDescent="0.2">
      <c r="A6271" t="s">
        <v>1342</v>
      </c>
      <c r="B6271">
        <f t="shared" si="97"/>
        <v>6271</v>
      </c>
    </row>
    <row r="6272" spans="1:2" x14ac:dyDescent="0.2">
      <c r="A6272" t="s">
        <v>1084</v>
      </c>
      <c r="B6272">
        <f t="shared" si="97"/>
        <v>6272</v>
      </c>
    </row>
    <row r="6273" spans="1:2" x14ac:dyDescent="0.2">
      <c r="A6273" t="s">
        <v>1085</v>
      </c>
      <c r="B6273">
        <f t="shared" si="97"/>
        <v>6273</v>
      </c>
    </row>
    <row r="6274" spans="1:2" x14ac:dyDescent="0.2">
      <c r="A6274" t="s">
        <v>1086</v>
      </c>
      <c r="B6274">
        <f t="shared" si="97"/>
        <v>6274</v>
      </c>
    </row>
    <row r="6275" spans="1:2" x14ac:dyDescent="0.2">
      <c r="A6275" t="s">
        <v>1072</v>
      </c>
      <c r="B6275">
        <f t="shared" ref="B6275:B6338" si="98">B6274+1</f>
        <v>6275</v>
      </c>
    </row>
    <row r="6276" spans="1:2" x14ac:dyDescent="0.2">
      <c r="A6276" t="s">
        <v>1087</v>
      </c>
      <c r="B6276">
        <f t="shared" si="98"/>
        <v>6276</v>
      </c>
    </row>
    <row r="6277" spans="1:2" x14ac:dyDescent="0.2">
      <c r="A6277" t="s">
        <v>1278</v>
      </c>
      <c r="B6277">
        <f t="shared" si="98"/>
        <v>6277</v>
      </c>
    </row>
    <row r="6278" spans="1:2" x14ac:dyDescent="0.2">
      <c r="A6278" t="s">
        <v>1081</v>
      </c>
      <c r="B6278">
        <f t="shared" si="98"/>
        <v>6278</v>
      </c>
    </row>
    <row r="6279" spans="1:2" x14ac:dyDescent="0.2">
      <c r="A6279" t="s">
        <v>1279</v>
      </c>
      <c r="B6279">
        <f t="shared" si="98"/>
        <v>6279</v>
      </c>
    </row>
    <row r="6280" spans="1:2" x14ac:dyDescent="0.2">
      <c r="A6280" t="s">
        <v>1280</v>
      </c>
      <c r="B6280">
        <f t="shared" si="98"/>
        <v>6280</v>
      </c>
    </row>
    <row r="6281" spans="1:2" x14ac:dyDescent="0.2">
      <c r="A6281" t="s">
        <v>1084</v>
      </c>
      <c r="B6281">
        <f t="shared" si="98"/>
        <v>6281</v>
      </c>
    </row>
    <row r="6282" spans="1:2" x14ac:dyDescent="0.2">
      <c r="A6282" t="s">
        <v>1085</v>
      </c>
      <c r="B6282">
        <f t="shared" si="98"/>
        <v>6282</v>
      </c>
    </row>
    <row r="6283" spans="1:2" x14ac:dyDescent="0.2">
      <c r="A6283" t="s">
        <v>1086</v>
      </c>
      <c r="B6283">
        <f t="shared" si="98"/>
        <v>6283</v>
      </c>
    </row>
    <row r="6284" spans="1:2" x14ac:dyDescent="0.2">
      <c r="A6284" t="s">
        <v>1072</v>
      </c>
      <c r="B6284">
        <f t="shared" si="98"/>
        <v>6284</v>
      </c>
    </row>
    <row r="6285" spans="1:2" x14ac:dyDescent="0.2">
      <c r="A6285" t="s">
        <v>1091</v>
      </c>
      <c r="B6285">
        <f t="shared" si="98"/>
        <v>6285</v>
      </c>
    </row>
    <row r="6286" spans="1:2" x14ac:dyDescent="0.2">
      <c r="A6286" t="s">
        <v>1281</v>
      </c>
      <c r="B6286">
        <f t="shared" si="98"/>
        <v>6286</v>
      </c>
    </row>
    <row r="6287" spans="1:2" x14ac:dyDescent="0.2">
      <c r="A6287" t="s">
        <v>1081</v>
      </c>
      <c r="B6287">
        <f t="shared" si="98"/>
        <v>6287</v>
      </c>
    </row>
    <row r="6288" spans="1:2" x14ac:dyDescent="0.2">
      <c r="A6288" t="s">
        <v>1282</v>
      </c>
      <c r="B6288">
        <f t="shared" si="98"/>
        <v>6288</v>
      </c>
    </row>
    <row r="6289" spans="1:2" x14ac:dyDescent="0.2">
      <c r="A6289" t="s">
        <v>1283</v>
      </c>
      <c r="B6289">
        <f t="shared" si="98"/>
        <v>6289</v>
      </c>
    </row>
    <row r="6290" spans="1:2" x14ac:dyDescent="0.2">
      <c r="A6290" t="s">
        <v>1084</v>
      </c>
      <c r="B6290">
        <f t="shared" si="98"/>
        <v>6290</v>
      </c>
    </row>
    <row r="6291" spans="1:2" x14ac:dyDescent="0.2">
      <c r="A6291" t="s">
        <v>1085</v>
      </c>
      <c r="B6291">
        <f t="shared" si="98"/>
        <v>6291</v>
      </c>
    </row>
    <row r="6292" spans="1:2" x14ac:dyDescent="0.2">
      <c r="A6292" t="s">
        <v>1086</v>
      </c>
      <c r="B6292">
        <f t="shared" si="98"/>
        <v>6292</v>
      </c>
    </row>
    <row r="6293" spans="1:2" x14ac:dyDescent="0.2">
      <c r="A6293" t="s">
        <v>1072</v>
      </c>
      <c r="B6293">
        <f t="shared" si="98"/>
        <v>6293</v>
      </c>
    </row>
    <row r="6294" spans="1:2" x14ac:dyDescent="0.2">
      <c r="A6294" t="s">
        <v>1095</v>
      </c>
      <c r="B6294">
        <f t="shared" si="98"/>
        <v>6294</v>
      </c>
    </row>
    <row r="6295" spans="1:2" x14ac:dyDescent="0.2">
      <c r="A6295" t="s">
        <v>1343</v>
      </c>
      <c r="B6295">
        <f t="shared" si="98"/>
        <v>6295</v>
      </c>
    </row>
    <row r="6296" spans="1:2" x14ac:dyDescent="0.2">
      <c r="A6296" t="s">
        <v>1097</v>
      </c>
      <c r="B6296">
        <f t="shared" si="98"/>
        <v>6296</v>
      </c>
    </row>
    <row r="6297" spans="1:2" x14ac:dyDescent="0.2">
      <c r="A6297" t="s">
        <v>1072</v>
      </c>
      <c r="B6297">
        <f t="shared" si="98"/>
        <v>6297</v>
      </c>
    </row>
    <row r="6298" spans="1:2" x14ac:dyDescent="0.2">
      <c r="A6298" t="s">
        <v>2102</v>
      </c>
      <c r="B6298">
        <f t="shared" si="98"/>
        <v>6298</v>
      </c>
    </row>
    <row r="6299" spans="1:2" x14ac:dyDescent="0.2">
      <c r="A6299" t="s">
        <v>1286</v>
      </c>
      <c r="B6299">
        <f t="shared" si="98"/>
        <v>6299</v>
      </c>
    </row>
    <row r="6300" spans="1:2" x14ac:dyDescent="0.2">
      <c r="A6300" t="s">
        <v>2103</v>
      </c>
      <c r="B6300">
        <f t="shared" si="98"/>
        <v>6300</v>
      </c>
    </row>
    <row r="6301" spans="1:2" x14ac:dyDescent="0.2">
      <c r="A6301" t="s">
        <v>1288</v>
      </c>
      <c r="B6301">
        <f t="shared" si="98"/>
        <v>6301</v>
      </c>
    </row>
    <row r="6302" spans="1:2" x14ac:dyDescent="0.2">
      <c r="A6302" t="s">
        <v>2104</v>
      </c>
      <c r="B6302">
        <f t="shared" si="98"/>
        <v>6302</v>
      </c>
    </row>
    <row r="6303" spans="1:2" x14ac:dyDescent="0.2">
      <c r="A6303" t="s">
        <v>1081</v>
      </c>
      <c r="B6303">
        <f t="shared" si="98"/>
        <v>6303</v>
      </c>
    </row>
    <row r="6304" spans="1:2" x14ac:dyDescent="0.2">
      <c r="A6304" t="s">
        <v>2105</v>
      </c>
      <c r="B6304">
        <f t="shared" si="98"/>
        <v>6304</v>
      </c>
    </row>
    <row r="6305" spans="1:2" x14ac:dyDescent="0.2">
      <c r="A6305" t="s">
        <v>1084</v>
      </c>
      <c r="B6305">
        <f t="shared" si="98"/>
        <v>6305</v>
      </c>
    </row>
    <row r="6306" spans="1:2" x14ac:dyDescent="0.2">
      <c r="A6306" t="s">
        <v>1085</v>
      </c>
      <c r="B6306">
        <f t="shared" si="98"/>
        <v>6306</v>
      </c>
    </row>
    <row r="6307" spans="1:2" x14ac:dyDescent="0.2">
      <c r="A6307" t="s">
        <v>1086</v>
      </c>
      <c r="B6307">
        <f t="shared" si="98"/>
        <v>6307</v>
      </c>
    </row>
    <row r="6308" spans="1:2" x14ac:dyDescent="0.2">
      <c r="A6308" t="s">
        <v>1072</v>
      </c>
      <c r="B6308">
        <f t="shared" si="98"/>
        <v>6308</v>
      </c>
    </row>
    <row r="6309" spans="1:2" x14ac:dyDescent="0.2">
      <c r="A6309" t="s">
        <v>2106</v>
      </c>
      <c r="B6309">
        <f t="shared" si="98"/>
        <v>6309</v>
      </c>
    </row>
    <row r="6310" spans="1:2" x14ac:dyDescent="0.2">
      <c r="A6310" t="s">
        <v>1101</v>
      </c>
      <c r="B6310">
        <f t="shared" si="98"/>
        <v>6310</v>
      </c>
    </row>
    <row r="6311" spans="1:2" x14ac:dyDescent="0.2">
      <c r="A6311" t="s">
        <v>1349</v>
      </c>
      <c r="B6311">
        <f t="shared" si="98"/>
        <v>6311</v>
      </c>
    </row>
    <row r="6312" spans="1:2" x14ac:dyDescent="0.2">
      <c r="A6312" t="s">
        <v>1350</v>
      </c>
      <c r="B6312">
        <f t="shared" si="98"/>
        <v>6312</v>
      </c>
    </row>
    <row r="6313" spans="1:2" x14ac:dyDescent="0.2">
      <c r="A6313" t="s">
        <v>1351</v>
      </c>
      <c r="B6313">
        <f t="shared" si="98"/>
        <v>6313</v>
      </c>
    </row>
    <row r="6314" spans="1:2" x14ac:dyDescent="0.2">
      <c r="A6314" t="s">
        <v>1105</v>
      </c>
      <c r="B6314">
        <f t="shared" si="98"/>
        <v>6314</v>
      </c>
    </row>
    <row r="6315" spans="1:2" x14ac:dyDescent="0.2">
      <c r="A6315" t="s">
        <v>1072</v>
      </c>
      <c r="B6315">
        <f t="shared" si="98"/>
        <v>6315</v>
      </c>
    </row>
    <row r="6316" spans="1:2" x14ac:dyDescent="0.2">
      <c r="A6316" t="s">
        <v>1158</v>
      </c>
      <c r="B6316">
        <f t="shared" si="98"/>
        <v>6316</v>
      </c>
    </row>
    <row r="6317" spans="1:2" x14ac:dyDescent="0.2">
      <c r="A6317" t="s">
        <v>1107</v>
      </c>
      <c r="B6317">
        <f t="shared" si="98"/>
        <v>6317</v>
      </c>
    </row>
    <row r="6318" spans="1:2" x14ac:dyDescent="0.2">
      <c r="A6318" t="s">
        <v>2107</v>
      </c>
      <c r="B6318">
        <f t="shared" si="98"/>
        <v>6318</v>
      </c>
    </row>
    <row r="6319" spans="1:2" x14ac:dyDescent="0.2">
      <c r="A6319" t="s">
        <v>1297</v>
      </c>
      <c r="B6319">
        <f t="shared" si="98"/>
        <v>6319</v>
      </c>
    </row>
    <row r="6320" spans="1:2" x14ac:dyDescent="0.2">
      <c r="A6320" t="s">
        <v>2108</v>
      </c>
      <c r="B6320">
        <f t="shared" si="98"/>
        <v>6320</v>
      </c>
    </row>
    <row r="6321" spans="1:2" x14ac:dyDescent="0.2">
      <c r="A6321" t="s">
        <v>1111</v>
      </c>
      <c r="B6321">
        <f t="shared" si="98"/>
        <v>6321</v>
      </c>
    </row>
    <row r="6322" spans="1:2" x14ac:dyDescent="0.2">
      <c r="A6322" t="s">
        <v>1299</v>
      </c>
      <c r="B6322">
        <f t="shared" si="98"/>
        <v>6322</v>
      </c>
    </row>
    <row r="6323" spans="1:2" x14ac:dyDescent="0.2">
      <c r="A6323" t="s">
        <v>1081</v>
      </c>
      <c r="B6323">
        <f t="shared" si="98"/>
        <v>6323</v>
      </c>
    </row>
    <row r="6324" spans="1:2" x14ac:dyDescent="0.2">
      <c r="A6324" t="s">
        <v>1300</v>
      </c>
      <c r="B6324">
        <f t="shared" si="98"/>
        <v>6324</v>
      </c>
    </row>
    <row r="6325" spans="1:2" x14ac:dyDescent="0.2">
      <c r="A6325" t="s">
        <v>1301</v>
      </c>
      <c r="B6325">
        <f t="shared" si="98"/>
        <v>6325</v>
      </c>
    </row>
    <row r="6326" spans="1:2" x14ac:dyDescent="0.2">
      <c r="A6326" t="s">
        <v>1084</v>
      </c>
      <c r="B6326">
        <f t="shared" si="98"/>
        <v>6326</v>
      </c>
    </row>
    <row r="6327" spans="1:2" x14ac:dyDescent="0.2">
      <c r="A6327" t="s">
        <v>1085</v>
      </c>
      <c r="B6327">
        <f t="shared" si="98"/>
        <v>6327</v>
      </c>
    </row>
    <row r="6328" spans="1:2" x14ac:dyDescent="0.2">
      <c r="A6328" t="s">
        <v>1086</v>
      </c>
      <c r="B6328">
        <f t="shared" si="98"/>
        <v>6328</v>
      </c>
    </row>
    <row r="6329" spans="1:2" x14ac:dyDescent="0.2">
      <c r="A6329" t="s">
        <v>1072</v>
      </c>
      <c r="B6329">
        <f t="shared" si="98"/>
        <v>6329</v>
      </c>
    </row>
    <row r="6330" spans="1:2" x14ac:dyDescent="0.2">
      <c r="A6330" t="s">
        <v>1302</v>
      </c>
      <c r="B6330">
        <f t="shared" si="98"/>
        <v>6330</v>
      </c>
    </row>
    <row r="6331" spans="1:2" x14ac:dyDescent="0.2">
      <c r="A6331" t="s">
        <v>1303</v>
      </c>
      <c r="B6331">
        <f t="shared" si="98"/>
        <v>6331</v>
      </c>
    </row>
    <row r="6332" spans="1:2" x14ac:dyDescent="0.2">
      <c r="A6332" t="s">
        <v>1117</v>
      </c>
      <c r="B6332">
        <f t="shared" si="98"/>
        <v>6332</v>
      </c>
    </row>
    <row r="6333" spans="1:2" x14ac:dyDescent="0.2">
      <c r="A6333" t="s">
        <v>1118</v>
      </c>
      <c r="B6333">
        <f t="shared" si="98"/>
        <v>6333</v>
      </c>
    </row>
    <row r="6334" spans="1:2" x14ac:dyDescent="0.2">
      <c r="A6334" t="s">
        <v>1066</v>
      </c>
      <c r="B6334">
        <f t="shared" si="98"/>
        <v>6334</v>
      </c>
    </row>
    <row r="6335" spans="1:2" x14ac:dyDescent="0.2">
      <c r="A6335" t="s">
        <v>1268</v>
      </c>
      <c r="B6335">
        <f t="shared" si="98"/>
        <v>6335</v>
      </c>
    </row>
    <row r="6336" spans="1:2" x14ac:dyDescent="0.2">
      <c r="A6336" t="s">
        <v>1068</v>
      </c>
      <c r="B6336">
        <f t="shared" si="98"/>
        <v>6336</v>
      </c>
    </row>
    <row r="6337" spans="1:2" x14ac:dyDescent="0.2">
      <c r="A6337" t="s">
        <v>1069</v>
      </c>
      <c r="B6337">
        <f t="shared" si="98"/>
        <v>6337</v>
      </c>
    </row>
    <row r="6338" spans="1:2" x14ac:dyDescent="0.2">
      <c r="A6338" t="s">
        <v>1629</v>
      </c>
      <c r="B6338">
        <f t="shared" si="98"/>
        <v>6338</v>
      </c>
    </row>
    <row r="6339" spans="1:2" x14ac:dyDescent="0.2">
      <c r="A6339" t="s">
        <v>1071</v>
      </c>
      <c r="B6339">
        <f t="shared" ref="B6339:B6402" si="99">B6338+1</f>
        <v>6339</v>
      </c>
    </row>
    <row r="6340" spans="1:2" x14ac:dyDescent="0.2">
      <c r="A6340" t="s">
        <v>1072</v>
      </c>
      <c r="B6340">
        <f t="shared" si="99"/>
        <v>6340</v>
      </c>
    </row>
    <row r="6341" spans="1:2" x14ac:dyDescent="0.2">
      <c r="A6341" t="s">
        <v>2109</v>
      </c>
      <c r="B6341">
        <f t="shared" si="99"/>
        <v>6341</v>
      </c>
    </row>
    <row r="6342" spans="1:2" x14ac:dyDescent="0.2">
      <c r="A6342" t="s">
        <v>1271</v>
      </c>
      <c r="B6342">
        <f t="shared" si="99"/>
        <v>6342</v>
      </c>
    </row>
    <row r="6343" spans="1:2" x14ac:dyDescent="0.2">
      <c r="A6343" t="s">
        <v>1272</v>
      </c>
      <c r="B6343">
        <f t="shared" si="99"/>
        <v>6343</v>
      </c>
    </row>
    <row r="6344" spans="1:2" x14ac:dyDescent="0.2">
      <c r="A6344" t="s">
        <v>1273</v>
      </c>
      <c r="B6344">
        <f t="shared" si="99"/>
        <v>6344</v>
      </c>
    </row>
    <row r="6345" spans="1:2" x14ac:dyDescent="0.2">
      <c r="A6345" t="s">
        <v>1274</v>
      </c>
      <c r="B6345">
        <f t="shared" si="99"/>
        <v>6345</v>
      </c>
    </row>
    <row r="6346" spans="1:2" x14ac:dyDescent="0.2">
      <c r="A6346" t="s">
        <v>1079</v>
      </c>
      <c r="B6346">
        <f t="shared" si="99"/>
        <v>6346</v>
      </c>
    </row>
    <row r="6347" spans="1:2" x14ac:dyDescent="0.2">
      <c r="A6347" t="s">
        <v>1340</v>
      </c>
      <c r="B6347">
        <f t="shared" si="99"/>
        <v>6347</v>
      </c>
    </row>
    <row r="6348" spans="1:2" x14ac:dyDescent="0.2">
      <c r="A6348" t="s">
        <v>1081</v>
      </c>
      <c r="B6348">
        <f t="shared" si="99"/>
        <v>6348</v>
      </c>
    </row>
    <row r="6349" spans="1:2" x14ac:dyDescent="0.2">
      <c r="A6349" t="s">
        <v>1341</v>
      </c>
      <c r="B6349">
        <f t="shared" si="99"/>
        <v>6349</v>
      </c>
    </row>
    <row r="6350" spans="1:2" x14ac:dyDescent="0.2">
      <c r="A6350" t="s">
        <v>1342</v>
      </c>
      <c r="B6350">
        <f t="shared" si="99"/>
        <v>6350</v>
      </c>
    </row>
    <row r="6351" spans="1:2" x14ac:dyDescent="0.2">
      <c r="A6351" t="s">
        <v>1084</v>
      </c>
      <c r="B6351">
        <f t="shared" si="99"/>
        <v>6351</v>
      </c>
    </row>
    <row r="6352" spans="1:2" x14ac:dyDescent="0.2">
      <c r="A6352" t="s">
        <v>1085</v>
      </c>
      <c r="B6352">
        <f t="shared" si="99"/>
        <v>6352</v>
      </c>
    </row>
    <row r="6353" spans="1:2" x14ac:dyDescent="0.2">
      <c r="A6353" t="s">
        <v>1086</v>
      </c>
      <c r="B6353">
        <f t="shared" si="99"/>
        <v>6353</v>
      </c>
    </row>
    <row r="6354" spans="1:2" x14ac:dyDescent="0.2">
      <c r="A6354" t="s">
        <v>1072</v>
      </c>
      <c r="B6354">
        <f t="shared" si="99"/>
        <v>6354</v>
      </c>
    </row>
    <row r="6355" spans="1:2" x14ac:dyDescent="0.2">
      <c r="A6355" t="s">
        <v>1087</v>
      </c>
      <c r="B6355">
        <f t="shared" si="99"/>
        <v>6355</v>
      </c>
    </row>
    <row r="6356" spans="1:2" x14ac:dyDescent="0.2">
      <c r="A6356" t="s">
        <v>1278</v>
      </c>
      <c r="B6356">
        <f t="shared" si="99"/>
        <v>6356</v>
      </c>
    </row>
    <row r="6357" spans="1:2" x14ac:dyDescent="0.2">
      <c r="A6357" t="s">
        <v>1081</v>
      </c>
      <c r="B6357">
        <f t="shared" si="99"/>
        <v>6357</v>
      </c>
    </row>
    <row r="6358" spans="1:2" x14ac:dyDescent="0.2">
      <c r="A6358" t="s">
        <v>1279</v>
      </c>
      <c r="B6358">
        <f t="shared" si="99"/>
        <v>6358</v>
      </c>
    </row>
    <row r="6359" spans="1:2" x14ac:dyDescent="0.2">
      <c r="A6359" t="s">
        <v>1280</v>
      </c>
      <c r="B6359">
        <f t="shared" si="99"/>
        <v>6359</v>
      </c>
    </row>
    <row r="6360" spans="1:2" x14ac:dyDescent="0.2">
      <c r="A6360" t="s">
        <v>1084</v>
      </c>
      <c r="B6360">
        <f t="shared" si="99"/>
        <v>6360</v>
      </c>
    </row>
    <row r="6361" spans="1:2" x14ac:dyDescent="0.2">
      <c r="A6361" t="s">
        <v>1085</v>
      </c>
      <c r="B6361">
        <f t="shared" si="99"/>
        <v>6361</v>
      </c>
    </row>
    <row r="6362" spans="1:2" x14ac:dyDescent="0.2">
      <c r="A6362" t="s">
        <v>1086</v>
      </c>
      <c r="B6362">
        <f t="shared" si="99"/>
        <v>6362</v>
      </c>
    </row>
    <row r="6363" spans="1:2" x14ac:dyDescent="0.2">
      <c r="A6363" t="s">
        <v>1072</v>
      </c>
      <c r="B6363">
        <f t="shared" si="99"/>
        <v>6363</v>
      </c>
    </row>
    <row r="6364" spans="1:2" x14ac:dyDescent="0.2">
      <c r="A6364" t="s">
        <v>1091</v>
      </c>
      <c r="B6364">
        <f t="shared" si="99"/>
        <v>6364</v>
      </c>
    </row>
    <row r="6365" spans="1:2" x14ac:dyDescent="0.2">
      <c r="A6365" t="s">
        <v>1281</v>
      </c>
      <c r="B6365">
        <f t="shared" si="99"/>
        <v>6365</v>
      </c>
    </row>
    <row r="6366" spans="1:2" x14ac:dyDescent="0.2">
      <c r="A6366" t="s">
        <v>1081</v>
      </c>
      <c r="B6366">
        <f t="shared" si="99"/>
        <v>6366</v>
      </c>
    </row>
    <row r="6367" spans="1:2" x14ac:dyDescent="0.2">
      <c r="A6367" t="s">
        <v>1282</v>
      </c>
      <c r="B6367">
        <f t="shared" si="99"/>
        <v>6367</v>
      </c>
    </row>
    <row r="6368" spans="1:2" x14ac:dyDescent="0.2">
      <c r="A6368" t="s">
        <v>1283</v>
      </c>
      <c r="B6368">
        <f t="shared" si="99"/>
        <v>6368</v>
      </c>
    </row>
    <row r="6369" spans="1:2" x14ac:dyDescent="0.2">
      <c r="A6369" t="s">
        <v>1084</v>
      </c>
      <c r="B6369">
        <f t="shared" si="99"/>
        <v>6369</v>
      </c>
    </row>
    <row r="6370" spans="1:2" x14ac:dyDescent="0.2">
      <c r="A6370" t="s">
        <v>1085</v>
      </c>
      <c r="B6370">
        <f t="shared" si="99"/>
        <v>6370</v>
      </c>
    </row>
    <row r="6371" spans="1:2" x14ac:dyDescent="0.2">
      <c r="A6371" t="s">
        <v>1086</v>
      </c>
      <c r="B6371">
        <f t="shared" si="99"/>
        <v>6371</v>
      </c>
    </row>
    <row r="6372" spans="1:2" x14ac:dyDescent="0.2">
      <c r="A6372" t="s">
        <v>1072</v>
      </c>
      <c r="B6372">
        <f t="shared" si="99"/>
        <v>6372</v>
      </c>
    </row>
    <row r="6373" spans="1:2" x14ac:dyDescent="0.2">
      <c r="A6373" t="s">
        <v>1095</v>
      </c>
      <c r="B6373">
        <f t="shared" si="99"/>
        <v>6373</v>
      </c>
    </row>
    <row r="6374" spans="1:2" x14ac:dyDescent="0.2">
      <c r="A6374" t="s">
        <v>1343</v>
      </c>
      <c r="B6374">
        <f t="shared" si="99"/>
        <v>6374</v>
      </c>
    </row>
    <row r="6375" spans="1:2" x14ac:dyDescent="0.2">
      <c r="A6375" t="s">
        <v>1097</v>
      </c>
      <c r="B6375">
        <f t="shared" si="99"/>
        <v>6375</v>
      </c>
    </row>
    <row r="6376" spans="1:2" x14ac:dyDescent="0.2">
      <c r="A6376" t="s">
        <v>1072</v>
      </c>
      <c r="B6376">
        <f t="shared" si="99"/>
        <v>6376</v>
      </c>
    </row>
    <row r="6377" spans="1:2" x14ac:dyDescent="0.2">
      <c r="A6377" t="s">
        <v>2110</v>
      </c>
      <c r="B6377">
        <f t="shared" si="99"/>
        <v>6377</v>
      </c>
    </row>
    <row r="6378" spans="1:2" x14ac:dyDescent="0.2">
      <c r="A6378" t="s">
        <v>1286</v>
      </c>
      <c r="B6378">
        <f t="shared" si="99"/>
        <v>6378</v>
      </c>
    </row>
    <row r="6379" spans="1:2" x14ac:dyDescent="0.2">
      <c r="A6379" t="s">
        <v>2111</v>
      </c>
      <c r="B6379">
        <f t="shared" si="99"/>
        <v>6379</v>
      </c>
    </row>
    <row r="6380" spans="1:2" x14ac:dyDescent="0.2">
      <c r="A6380" t="s">
        <v>1288</v>
      </c>
      <c r="B6380">
        <f t="shared" si="99"/>
        <v>6380</v>
      </c>
    </row>
    <row r="6381" spans="1:2" x14ac:dyDescent="0.2">
      <c r="A6381" t="s">
        <v>2112</v>
      </c>
      <c r="B6381">
        <f t="shared" si="99"/>
        <v>6381</v>
      </c>
    </row>
    <row r="6382" spans="1:2" x14ac:dyDescent="0.2">
      <c r="A6382" t="s">
        <v>1081</v>
      </c>
      <c r="B6382">
        <f t="shared" si="99"/>
        <v>6382</v>
      </c>
    </row>
    <row r="6383" spans="1:2" x14ac:dyDescent="0.2">
      <c r="A6383" t="s">
        <v>2113</v>
      </c>
      <c r="B6383">
        <f t="shared" si="99"/>
        <v>6383</v>
      </c>
    </row>
    <row r="6384" spans="1:2" x14ac:dyDescent="0.2">
      <c r="A6384" t="s">
        <v>1084</v>
      </c>
      <c r="B6384">
        <f t="shared" si="99"/>
        <v>6384</v>
      </c>
    </row>
    <row r="6385" spans="1:2" x14ac:dyDescent="0.2">
      <c r="A6385" t="s">
        <v>1085</v>
      </c>
      <c r="B6385">
        <f t="shared" si="99"/>
        <v>6385</v>
      </c>
    </row>
    <row r="6386" spans="1:2" x14ac:dyDescent="0.2">
      <c r="A6386" t="s">
        <v>1086</v>
      </c>
      <c r="B6386">
        <f t="shared" si="99"/>
        <v>6386</v>
      </c>
    </row>
    <row r="6387" spans="1:2" x14ac:dyDescent="0.2">
      <c r="A6387" t="s">
        <v>1072</v>
      </c>
      <c r="B6387">
        <f t="shared" si="99"/>
        <v>6387</v>
      </c>
    </row>
    <row r="6388" spans="1:2" x14ac:dyDescent="0.2">
      <c r="A6388" t="s">
        <v>2114</v>
      </c>
      <c r="B6388">
        <f t="shared" si="99"/>
        <v>6388</v>
      </c>
    </row>
    <row r="6389" spans="1:2" x14ac:dyDescent="0.2">
      <c r="A6389" t="s">
        <v>1101</v>
      </c>
      <c r="B6389">
        <f t="shared" si="99"/>
        <v>6389</v>
      </c>
    </row>
    <row r="6390" spans="1:2" x14ac:dyDescent="0.2">
      <c r="A6390" t="s">
        <v>1349</v>
      </c>
      <c r="B6390">
        <f t="shared" si="99"/>
        <v>6390</v>
      </c>
    </row>
    <row r="6391" spans="1:2" x14ac:dyDescent="0.2">
      <c r="A6391" t="s">
        <v>1350</v>
      </c>
      <c r="B6391">
        <f t="shared" si="99"/>
        <v>6391</v>
      </c>
    </row>
    <row r="6392" spans="1:2" x14ac:dyDescent="0.2">
      <c r="A6392" t="s">
        <v>1351</v>
      </c>
      <c r="B6392">
        <f t="shared" si="99"/>
        <v>6392</v>
      </c>
    </row>
    <row r="6393" spans="1:2" x14ac:dyDescent="0.2">
      <c r="A6393" t="s">
        <v>1105</v>
      </c>
      <c r="B6393">
        <f t="shared" si="99"/>
        <v>6393</v>
      </c>
    </row>
    <row r="6394" spans="1:2" x14ac:dyDescent="0.2">
      <c r="A6394" t="s">
        <v>1072</v>
      </c>
      <c r="B6394">
        <f t="shared" si="99"/>
        <v>6394</v>
      </c>
    </row>
    <row r="6395" spans="1:2" x14ac:dyDescent="0.2">
      <c r="A6395" t="s">
        <v>1158</v>
      </c>
      <c r="B6395">
        <f t="shared" si="99"/>
        <v>6395</v>
      </c>
    </row>
    <row r="6396" spans="1:2" x14ac:dyDescent="0.2">
      <c r="A6396" t="s">
        <v>1107</v>
      </c>
      <c r="B6396">
        <f t="shared" si="99"/>
        <v>6396</v>
      </c>
    </row>
    <row r="6397" spans="1:2" x14ac:dyDescent="0.2">
      <c r="A6397" t="s">
        <v>2115</v>
      </c>
      <c r="B6397">
        <f t="shared" si="99"/>
        <v>6397</v>
      </c>
    </row>
    <row r="6398" spans="1:2" x14ac:dyDescent="0.2">
      <c r="A6398" t="s">
        <v>1297</v>
      </c>
      <c r="B6398">
        <f t="shared" si="99"/>
        <v>6398</v>
      </c>
    </row>
    <row r="6399" spans="1:2" x14ac:dyDescent="0.2">
      <c r="A6399" t="s">
        <v>2116</v>
      </c>
      <c r="B6399">
        <f t="shared" si="99"/>
        <v>6399</v>
      </c>
    </row>
    <row r="6400" spans="1:2" x14ac:dyDescent="0.2">
      <c r="A6400" t="s">
        <v>1111</v>
      </c>
      <c r="B6400">
        <f t="shared" si="99"/>
        <v>6400</v>
      </c>
    </row>
    <row r="6401" spans="1:2" x14ac:dyDescent="0.2">
      <c r="A6401" t="s">
        <v>1299</v>
      </c>
      <c r="B6401">
        <f t="shared" si="99"/>
        <v>6401</v>
      </c>
    </row>
    <row r="6402" spans="1:2" x14ac:dyDescent="0.2">
      <c r="A6402" t="s">
        <v>1081</v>
      </c>
      <c r="B6402">
        <f t="shared" si="99"/>
        <v>6402</v>
      </c>
    </row>
    <row r="6403" spans="1:2" x14ac:dyDescent="0.2">
      <c r="A6403" t="s">
        <v>1300</v>
      </c>
      <c r="B6403">
        <f t="shared" ref="B6403:B6466" si="100">B6402+1</f>
        <v>6403</v>
      </c>
    </row>
    <row r="6404" spans="1:2" x14ac:dyDescent="0.2">
      <c r="A6404" t="s">
        <v>1301</v>
      </c>
      <c r="B6404">
        <f t="shared" si="100"/>
        <v>6404</v>
      </c>
    </row>
    <row r="6405" spans="1:2" x14ac:dyDescent="0.2">
      <c r="A6405" t="s">
        <v>1084</v>
      </c>
      <c r="B6405">
        <f t="shared" si="100"/>
        <v>6405</v>
      </c>
    </row>
    <row r="6406" spans="1:2" x14ac:dyDescent="0.2">
      <c r="A6406" t="s">
        <v>1085</v>
      </c>
      <c r="B6406">
        <f t="shared" si="100"/>
        <v>6406</v>
      </c>
    </row>
    <row r="6407" spans="1:2" x14ac:dyDescent="0.2">
      <c r="A6407" t="s">
        <v>1086</v>
      </c>
      <c r="B6407">
        <f t="shared" si="100"/>
        <v>6407</v>
      </c>
    </row>
    <row r="6408" spans="1:2" x14ac:dyDescent="0.2">
      <c r="A6408" t="s">
        <v>1072</v>
      </c>
      <c r="B6408">
        <f t="shared" si="100"/>
        <v>6408</v>
      </c>
    </row>
    <row r="6409" spans="1:2" x14ac:dyDescent="0.2">
      <c r="A6409" t="s">
        <v>1302</v>
      </c>
      <c r="B6409">
        <f t="shared" si="100"/>
        <v>6409</v>
      </c>
    </row>
    <row r="6410" spans="1:2" x14ac:dyDescent="0.2">
      <c r="A6410" t="s">
        <v>1303</v>
      </c>
      <c r="B6410">
        <f t="shared" si="100"/>
        <v>6410</v>
      </c>
    </row>
    <row r="6411" spans="1:2" x14ac:dyDescent="0.2">
      <c r="A6411" t="s">
        <v>1117</v>
      </c>
      <c r="B6411">
        <f t="shared" si="100"/>
        <v>6411</v>
      </c>
    </row>
    <row r="6412" spans="1:2" x14ac:dyDescent="0.2">
      <c r="A6412" t="s">
        <v>1118</v>
      </c>
      <c r="B6412">
        <f t="shared" si="100"/>
        <v>6412</v>
      </c>
    </row>
    <row r="6413" spans="1:2" x14ac:dyDescent="0.2">
      <c r="A6413" t="s">
        <v>1066</v>
      </c>
      <c r="B6413">
        <f t="shared" si="100"/>
        <v>6413</v>
      </c>
    </row>
    <row r="6414" spans="1:2" x14ac:dyDescent="0.2">
      <c r="A6414" t="s">
        <v>1268</v>
      </c>
      <c r="B6414">
        <f t="shared" si="100"/>
        <v>6414</v>
      </c>
    </row>
    <row r="6415" spans="1:2" x14ac:dyDescent="0.2">
      <c r="A6415" t="s">
        <v>1068</v>
      </c>
      <c r="B6415">
        <f t="shared" si="100"/>
        <v>6415</v>
      </c>
    </row>
    <row r="6416" spans="1:2" x14ac:dyDescent="0.2">
      <c r="A6416" t="s">
        <v>1069</v>
      </c>
      <c r="B6416">
        <f t="shared" si="100"/>
        <v>6416</v>
      </c>
    </row>
    <row r="6417" spans="1:2" x14ac:dyDescent="0.2">
      <c r="A6417" t="s">
        <v>1338</v>
      </c>
      <c r="B6417">
        <f t="shared" si="100"/>
        <v>6417</v>
      </c>
    </row>
    <row r="6418" spans="1:2" x14ac:dyDescent="0.2">
      <c r="A6418" t="s">
        <v>1071</v>
      </c>
      <c r="B6418">
        <f t="shared" si="100"/>
        <v>6418</v>
      </c>
    </row>
    <row r="6419" spans="1:2" x14ac:dyDescent="0.2">
      <c r="A6419" t="s">
        <v>1072</v>
      </c>
      <c r="B6419">
        <f t="shared" si="100"/>
        <v>6419</v>
      </c>
    </row>
    <row r="6420" spans="1:2" x14ac:dyDescent="0.2">
      <c r="A6420" t="s">
        <v>2117</v>
      </c>
      <c r="B6420">
        <f t="shared" si="100"/>
        <v>6420</v>
      </c>
    </row>
    <row r="6421" spans="1:2" x14ac:dyDescent="0.2">
      <c r="A6421" t="s">
        <v>1271</v>
      </c>
      <c r="B6421">
        <f t="shared" si="100"/>
        <v>6421</v>
      </c>
    </row>
    <row r="6422" spans="1:2" x14ac:dyDescent="0.2">
      <c r="A6422" t="s">
        <v>2118</v>
      </c>
      <c r="B6422">
        <f t="shared" si="100"/>
        <v>6422</v>
      </c>
    </row>
    <row r="6423" spans="1:2" x14ac:dyDescent="0.2">
      <c r="A6423" t="s">
        <v>1273</v>
      </c>
      <c r="B6423">
        <f t="shared" si="100"/>
        <v>6423</v>
      </c>
    </row>
    <row r="6424" spans="1:2" x14ac:dyDescent="0.2">
      <c r="A6424" t="s">
        <v>1274</v>
      </c>
      <c r="B6424">
        <f t="shared" si="100"/>
        <v>6424</v>
      </c>
    </row>
    <row r="6425" spans="1:2" x14ac:dyDescent="0.2">
      <c r="A6425" t="s">
        <v>1079</v>
      </c>
      <c r="B6425">
        <f t="shared" si="100"/>
        <v>6425</v>
      </c>
    </row>
    <row r="6426" spans="1:2" x14ac:dyDescent="0.2">
      <c r="A6426" t="s">
        <v>1340</v>
      </c>
      <c r="B6426">
        <f t="shared" si="100"/>
        <v>6426</v>
      </c>
    </row>
    <row r="6427" spans="1:2" x14ac:dyDescent="0.2">
      <c r="A6427" t="s">
        <v>1081</v>
      </c>
      <c r="B6427">
        <f t="shared" si="100"/>
        <v>6427</v>
      </c>
    </row>
    <row r="6428" spans="1:2" x14ac:dyDescent="0.2">
      <c r="A6428" t="s">
        <v>1341</v>
      </c>
      <c r="B6428">
        <f t="shared" si="100"/>
        <v>6428</v>
      </c>
    </row>
    <row r="6429" spans="1:2" x14ac:dyDescent="0.2">
      <c r="A6429" t="s">
        <v>1342</v>
      </c>
      <c r="B6429">
        <f t="shared" si="100"/>
        <v>6429</v>
      </c>
    </row>
    <row r="6430" spans="1:2" x14ac:dyDescent="0.2">
      <c r="A6430" t="s">
        <v>1084</v>
      </c>
      <c r="B6430">
        <f t="shared" si="100"/>
        <v>6430</v>
      </c>
    </row>
    <row r="6431" spans="1:2" x14ac:dyDescent="0.2">
      <c r="A6431" t="s">
        <v>1085</v>
      </c>
      <c r="B6431">
        <f t="shared" si="100"/>
        <v>6431</v>
      </c>
    </row>
    <row r="6432" spans="1:2" x14ac:dyDescent="0.2">
      <c r="A6432" t="s">
        <v>1086</v>
      </c>
      <c r="B6432">
        <f t="shared" si="100"/>
        <v>6432</v>
      </c>
    </row>
    <row r="6433" spans="1:2" x14ac:dyDescent="0.2">
      <c r="A6433" t="s">
        <v>1072</v>
      </c>
      <c r="B6433">
        <f t="shared" si="100"/>
        <v>6433</v>
      </c>
    </row>
    <row r="6434" spans="1:2" x14ac:dyDescent="0.2">
      <c r="A6434" t="s">
        <v>1087</v>
      </c>
      <c r="B6434">
        <f t="shared" si="100"/>
        <v>6434</v>
      </c>
    </row>
    <row r="6435" spans="1:2" x14ac:dyDescent="0.2">
      <c r="A6435" t="s">
        <v>1278</v>
      </c>
      <c r="B6435">
        <f t="shared" si="100"/>
        <v>6435</v>
      </c>
    </row>
    <row r="6436" spans="1:2" x14ac:dyDescent="0.2">
      <c r="A6436" t="s">
        <v>1081</v>
      </c>
      <c r="B6436">
        <f t="shared" si="100"/>
        <v>6436</v>
      </c>
    </row>
    <row r="6437" spans="1:2" x14ac:dyDescent="0.2">
      <c r="A6437" t="s">
        <v>1279</v>
      </c>
      <c r="B6437">
        <f t="shared" si="100"/>
        <v>6437</v>
      </c>
    </row>
    <row r="6438" spans="1:2" x14ac:dyDescent="0.2">
      <c r="A6438" t="s">
        <v>1280</v>
      </c>
      <c r="B6438">
        <f t="shared" si="100"/>
        <v>6438</v>
      </c>
    </row>
    <row r="6439" spans="1:2" x14ac:dyDescent="0.2">
      <c r="A6439" t="s">
        <v>1084</v>
      </c>
      <c r="B6439">
        <f t="shared" si="100"/>
        <v>6439</v>
      </c>
    </row>
    <row r="6440" spans="1:2" x14ac:dyDescent="0.2">
      <c r="A6440" t="s">
        <v>1085</v>
      </c>
      <c r="B6440">
        <f t="shared" si="100"/>
        <v>6440</v>
      </c>
    </row>
    <row r="6441" spans="1:2" x14ac:dyDescent="0.2">
      <c r="A6441" t="s">
        <v>1086</v>
      </c>
      <c r="B6441">
        <f t="shared" si="100"/>
        <v>6441</v>
      </c>
    </row>
    <row r="6442" spans="1:2" x14ac:dyDescent="0.2">
      <c r="A6442" t="s">
        <v>1072</v>
      </c>
      <c r="B6442">
        <f t="shared" si="100"/>
        <v>6442</v>
      </c>
    </row>
    <row r="6443" spans="1:2" x14ac:dyDescent="0.2">
      <c r="A6443" t="s">
        <v>1091</v>
      </c>
      <c r="B6443">
        <f t="shared" si="100"/>
        <v>6443</v>
      </c>
    </row>
    <row r="6444" spans="1:2" x14ac:dyDescent="0.2">
      <c r="A6444" t="s">
        <v>1281</v>
      </c>
      <c r="B6444">
        <f t="shared" si="100"/>
        <v>6444</v>
      </c>
    </row>
    <row r="6445" spans="1:2" x14ac:dyDescent="0.2">
      <c r="A6445" t="s">
        <v>1081</v>
      </c>
      <c r="B6445">
        <f t="shared" si="100"/>
        <v>6445</v>
      </c>
    </row>
    <row r="6446" spans="1:2" x14ac:dyDescent="0.2">
      <c r="A6446" t="s">
        <v>1282</v>
      </c>
      <c r="B6446">
        <f t="shared" si="100"/>
        <v>6446</v>
      </c>
    </row>
    <row r="6447" spans="1:2" x14ac:dyDescent="0.2">
      <c r="A6447" t="s">
        <v>1283</v>
      </c>
      <c r="B6447">
        <f t="shared" si="100"/>
        <v>6447</v>
      </c>
    </row>
    <row r="6448" spans="1:2" x14ac:dyDescent="0.2">
      <c r="A6448" t="s">
        <v>1084</v>
      </c>
      <c r="B6448">
        <f t="shared" si="100"/>
        <v>6448</v>
      </c>
    </row>
    <row r="6449" spans="1:2" x14ac:dyDescent="0.2">
      <c r="A6449" t="s">
        <v>1085</v>
      </c>
      <c r="B6449">
        <f t="shared" si="100"/>
        <v>6449</v>
      </c>
    </row>
    <row r="6450" spans="1:2" x14ac:dyDescent="0.2">
      <c r="A6450" t="s">
        <v>1086</v>
      </c>
      <c r="B6450">
        <f t="shared" si="100"/>
        <v>6450</v>
      </c>
    </row>
    <row r="6451" spans="1:2" x14ac:dyDescent="0.2">
      <c r="A6451" t="s">
        <v>1072</v>
      </c>
      <c r="B6451">
        <f t="shared" si="100"/>
        <v>6451</v>
      </c>
    </row>
    <row r="6452" spans="1:2" x14ac:dyDescent="0.2">
      <c r="A6452" t="s">
        <v>1095</v>
      </c>
      <c r="B6452">
        <f t="shared" si="100"/>
        <v>6452</v>
      </c>
    </row>
    <row r="6453" spans="1:2" x14ac:dyDescent="0.2">
      <c r="A6453" t="s">
        <v>1343</v>
      </c>
      <c r="B6453">
        <f t="shared" si="100"/>
        <v>6453</v>
      </c>
    </row>
    <row r="6454" spans="1:2" x14ac:dyDescent="0.2">
      <c r="A6454" t="s">
        <v>1097</v>
      </c>
      <c r="B6454">
        <f t="shared" si="100"/>
        <v>6454</v>
      </c>
    </row>
    <row r="6455" spans="1:2" x14ac:dyDescent="0.2">
      <c r="A6455" t="s">
        <v>1072</v>
      </c>
      <c r="B6455">
        <f t="shared" si="100"/>
        <v>6455</v>
      </c>
    </row>
    <row r="6456" spans="1:2" x14ac:dyDescent="0.2">
      <c r="A6456" t="s">
        <v>2119</v>
      </c>
      <c r="B6456">
        <f t="shared" si="100"/>
        <v>6456</v>
      </c>
    </row>
    <row r="6457" spans="1:2" x14ac:dyDescent="0.2">
      <c r="A6457" t="s">
        <v>1286</v>
      </c>
      <c r="B6457">
        <f t="shared" si="100"/>
        <v>6457</v>
      </c>
    </row>
    <row r="6458" spans="1:2" x14ac:dyDescent="0.2">
      <c r="A6458" t="s">
        <v>2120</v>
      </c>
      <c r="B6458">
        <f t="shared" si="100"/>
        <v>6458</v>
      </c>
    </row>
    <row r="6459" spans="1:2" x14ac:dyDescent="0.2">
      <c r="A6459" t="s">
        <v>1288</v>
      </c>
      <c r="B6459">
        <f t="shared" si="100"/>
        <v>6459</v>
      </c>
    </row>
    <row r="6460" spans="1:2" x14ac:dyDescent="0.2">
      <c r="A6460" t="s">
        <v>2121</v>
      </c>
      <c r="B6460">
        <f t="shared" si="100"/>
        <v>6460</v>
      </c>
    </row>
    <row r="6461" spans="1:2" x14ac:dyDescent="0.2">
      <c r="A6461" t="s">
        <v>1081</v>
      </c>
      <c r="B6461">
        <f t="shared" si="100"/>
        <v>6461</v>
      </c>
    </row>
    <row r="6462" spans="1:2" x14ac:dyDescent="0.2">
      <c r="A6462" t="s">
        <v>2122</v>
      </c>
      <c r="B6462">
        <f t="shared" si="100"/>
        <v>6462</v>
      </c>
    </row>
    <row r="6463" spans="1:2" x14ac:dyDescent="0.2">
      <c r="A6463" t="s">
        <v>1084</v>
      </c>
      <c r="B6463">
        <f t="shared" si="100"/>
        <v>6463</v>
      </c>
    </row>
    <row r="6464" spans="1:2" x14ac:dyDescent="0.2">
      <c r="A6464" t="s">
        <v>1085</v>
      </c>
      <c r="B6464">
        <f t="shared" si="100"/>
        <v>6464</v>
      </c>
    </row>
    <row r="6465" spans="1:2" x14ac:dyDescent="0.2">
      <c r="A6465" t="s">
        <v>1086</v>
      </c>
      <c r="B6465">
        <f t="shared" si="100"/>
        <v>6465</v>
      </c>
    </row>
    <row r="6466" spans="1:2" x14ac:dyDescent="0.2">
      <c r="A6466" t="s">
        <v>1072</v>
      </c>
      <c r="B6466">
        <f t="shared" si="100"/>
        <v>6466</v>
      </c>
    </row>
    <row r="6467" spans="1:2" x14ac:dyDescent="0.2">
      <c r="A6467" t="s">
        <v>2123</v>
      </c>
      <c r="B6467">
        <f t="shared" ref="B6467:B6530" si="101">B6466+1</f>
        <v>6467</v>
      </c>
    </row>
    <row r="6468" spans="1:2" x14ac:dyDescent="0.2">
      <c r="A6468" t="s">
        <v>1101</v>
      </c>
      <c r="B6468">
        <f t="shared" si="101"/>
        <v>6468</v>
      </c>
    </row>
    <row r="6469" spans="1:2" x14ac:dyDescent="0.2">
      <c r="A6469" t="s">
        <v>1349</v>
      </c>
      <c r="B6469">
        <f t="shared" si="101"/>
        <v>6469</v>
      </c>
    </row>
    <row r="6470" spans="1:2" x14ac:dyDescent="0.2">
      <c r="A6470" t="s">
        <v>1350</v>
      </c>
      <c r="B6470">
        <f t="shared" si="101"/>
        <v>6470</v>
      </c>
    </row>
    <row r="6471" spans="1:2" x14ac:dyDescent="0.2">
      <c r="A6471" t="s">
        <v>1351</v>
      </c>
      <c r="B6471">
        <f t="shared" si="101"/>
        <v>6471</v>
      </c>
    </row>
    <row r="6472" spans="1:2" x14ac:dyDescent="0.2">
      <c r="A6472" t="s">
        <v>1105</v>
      </c>
      <c r="B6472">
        <f t="shared" si="101"/>
        <v>6472</v>
      </c>
    </row>
    <row r="6473" spans="1:2" x14ac:dyDescent="0.2">
      <c r="A6473" t="s">
        <v>1072</v>
      </c>
      <c r="B6473">
        <f t="shared" si="101"/>
        <v>6473</v>
      </c>
    </row>
    <row r="6474" spans="1:2" x14ac:dyDescent="0.2">
      <c r="A6474" t="s">
        <v>1158</v>
      </c>
      <c r="B6474">
        <f t="shared" si="101"/>
        <v>6474</v>
      </c>
    </row>
    <row r="6475" spans="1:2" x14ac:dyDescent="0.2">
      <c r="A6475" t="s">
        <v>1107</v>
      </c>
      <c r="B6475">
        <f t="shared" si="101"/>
        <v>6475</v>
      </c>
    </row>
    <row r="6476" spans="1:2" x14ac:dyDescent="0.2">
      <c r="A6476" t="s">
        <v>2124</v>
      </c>
      <c r="B6476">
        <f t="shared" si="101"/>
        <v>6476</v>
      </c>
    </row>
    <row r="6477" spans="1:2" x14ac:dyDescent="0.2">
      <c r="A6477" t="s">
        <v>1297</v>
      </c>
      <c r="B6477">
        <f t="shared" si="101"/>
        <v>6477</v>
      </c>
    </row>
    <row r="6478" spans="1:2" x14ac:dyDescent="0.2">
      <c r="A6478" t="s">
        <v>2125</v>
      </c>
      <c r="B6478">
        <f t="shared" si="101"/>
        <v>6478</v>
      </c>
    </row>
    <row r="6479" spans="1:2" x14ac:dyDescent="0.2">
      <c r="A6479" t="s">
        <v>1111</v>
      </c>
      <c r="B6479">
        <f t="shared" si="101"/>
        <v>6479</v>
      </c>
    </row>
    <row r="6480" spans="1:2" x14ac:dyDescent="0.2">
      <c r="A6480" t="s">
        <v>1299</v>
      </c>
      <c r="B6480">
        <f t="shared" si="101"/>
        <v>6480</v>
      </c>
    </row>
    <row r="6481" spans="1:2" x14ac:dyDescent="0.2">
      <c r="A6481" t="s">
        <v>1081</v>
      </c>
      <c r="B6481">
        <f t="shared" si="101"/>
        <v>6481</v>
      </c>
    </row>
    <row r="6482" spans="1:2" x14ac:dyDescent="0.2">
      <c r="A6482" t="s">
        <v>1300</v>
      </c>
      <c r="B6482">
        <f t="shared" si="101"/>
        <v>6482</v>
      </c>
    </row>
    <row r="6483" spans="1:2" x14ac:dyDescent="0.2">
      <c r="A6483" t="s">
        <v>1301</v>
      </c>
      <c r="B6483">
        <f t="shared" si="101"/>
        <v>6483</v>
      </c>
    </row>
    <row r="6484" spans="1:2" x14ac:dyDescent="0.2">
      <c r="A6484" t="s">
        <v>1084</v>
      </c>
      <c r="B6484">
        <f t="shared" si="101"/>
        <v>6484</v>
      </c>
    </row>
    <row r="6485" spans="1:2" x14ac:dyDescent="0.2">
      <c r="A6485" t="s">
        <v>1085</v>
      </c>
      <c r="B6485">
        <f t="shared" si="101"/>
        <v>6485</v>
      </c>
    </row>
    <row r="6486" spans="1:2" x14ac:dyDescent="0.2">
      <c r="A6486" t="s">
        <v>1086</v>
      </c>
      <c r="B6486">
        <f t="shared" si="101"/>
        <v>6486</v>
      </c>
    </row>
    <row r="6487" spans="1:2" x14ac:dyDescent="0.2">
      <c r="A6487" t="s">
        <v>1072</v>
      </c>
      <c r="B6487">
        <f t="shared" si="101"/>
        <v>6487</v>
      </c>
    </row>
    <row r="6488" spans="1:2" x14ac:dyDescent="0.2">
      <c r="A6488" t="s">
        <v>1302</v>
      </c>
      <c r="B6488">
        <f t="shared" si="101"/>
        <v>6488</v>
      </c>
    </row>
    <row r="6489" spans="1:2" x14ac:dyDescent="0.2">
      <c r="A6489" t="s">
        <v>1303</v>
      </c>
      <c r="B6489">
        <f t="shared" si="101"/>
        <v>6489</v>
      </c>
    </row>
    <row r="6490" spans="1:2" x14ac:dyDescent="0.2">
      <c r="A6490" t="s">
        <v>1117</v>
      </c>
      <c r="B6490">
        <f t="shared" si="101"/>
        <v>6490</v>
      </c>
    </row>
    <row r="6491" spans="1:2" x14ac:dyDescent="0.2">
      <c r="A6491" t="s">
        <v>1118</v>
      </c>
      <c r="B6491">
        <f t="shared" si="101"/>
        <v>6491</v>
      </c>
    </row>
    <row r="6492" spans="1:2" x14ac:dyDescent="0.2">
      <c r="A6492" t="s">
        <v>1066</v>
      </c>
      <c r="B6492">
        <f t="shared" si="101"/>
        <v>6492</v>
      </c>
    </row>
    <row r="6493" spans="1:2" x14ac:dyDescent="0.2">
      <c r="A6493" t="s">
        <v>1268</v>
      </c>
      <c r="B6493">
        <f t="shared" si="101"/>
        <v>6493</v>
      </c>
    </row>
    <row r="6494" spans="1:2" x14ac:dyDescent="0.2">
      <c r="A6494" t="s">
        <v>1068</v>
      </c>
      <c r="B6494">
        <f t="shared" si="101"/>
        <v>6494</v>
      </c>
    </row>
    <row r="6495" spans="1:2" x14ac:dyDescent="0.2">
      <c r="A6495" t="s">
        <v>1069</v>
      </c>
      <c r="B6495">
        <f t="shared" si="101"/>
        <v>6495</v>
      </c>
    </row>
    <row r="6496" spans="1:2" x14ac:dyDescent="0.2">
      <c r="A6496" t="s">
        <v>2126</v>
      </c>
      <c r="B6496">
        <f t="shared" si="101"/>
        <v>6496</v>
      </c>
    </row>
    <row r="6497" spans="1:2" x14ac:dyDescent="0.2">
      <c r="A6497" t="s">
        <v>1071</v>
      </c>
      <c r="B6497">
        <f t="shared" si="101"/>
        <v>6497</v>
      </c>
    </row>
    <row r="6498" spans="1:2" x14ac:dyDescent="0.2">
      <c r="A6498" t="s">
        <v>1072</v>
      </c>
      <c r="B6498">
        <f t="shared" si="101"/>
        <v>6498</v>
      </c>
    </row>
    <row r="6499" spans="1:2" x14ac:dyDescent="0.2">
      <c r="A6499" t="s">
        <v>2127</v>
      </c>
      <c r="B6499">
        <f t="shared" si="101"/>
        <v>6499</v>
      </c>
    </row>
    <row r="6500" spans="1:2" x14ac:dyDescent="0.2">
      <c r="A6500" t="s">
        <v>1074</v>
      </c>
      <c r="B6500">
        <f t="shared" si="101"/>
        <v>6500</v>
      </c>
    </row>
    <row r="6501" spans="1:2" x14ac:dyDescent="0.2">
      <c r="A6501" t="s">
        <v>1206</v>
      </c>
      <c r="B6501">
        <f t="shared" si="101"/>
        <v>6501</v>
      </c>
    </row>
    <row r="6502" spans="1:2" x14ac:dyDescent="0.2">
      <c r="A6502" t="s">
        <v>2128</v>
      </c>
      <c r="B6502">
        <f t="shared" si="101"/>
        <v>6502</v>
      </c>
    </row>
    <row r="6503" spans="1:2" x14ac:dyDescent="0.2">
      <c r="A6503" t="s">
        <v>2129</v>
      </c>
      <c r="B6503">
        <f t="shared" si="101"/>
        <v>6503</v>
      </c>
    </row>
    <row r="6504" spans="1:2" x14ac:dyDescent="0.2">
      <c r="A6504" t="s">
        <v>1078</v>
      </c>
      <c r="B6504">
        <f t="shared" si="101"/>
        <v>6504</v>
      </c>
    </row>
    <row r="6505" spans="1:2" x14ac:dyDescent="0.2">
      <c r="A6505" t="s">
        <v>1079</v>
      </c>
      <c r="B6505">
        <f t="shared" si="101"/>
        <v>6505</v>
      </c>
    </row>
    <row r="6506" spans="1:2" x14ac:dyDescent="0.2">
      <c r="A6506" t="s">
        <v>1521</v>
      </c>
      <c r="B6506">
        <f t="shared" si="101"/>
        <v>6506</v>
      </c>
    </row>
    <row r="6507" spans="1:2" x14ac:dyDescent="0.2">
      <c r="A6507" t="s">
        <v>1081</v>
      </c>
      <c r="B6507">
        <f t="shared" si="101"/>
        <v>6507</v>
      </c>
    </row>
    <row r="6508" spans="1:2" x14ac:dyDescent="0.2">
      <c r="A6508" t="s">
        <v>1522</v>
      </c>
      <c r="B6508">
        <f t="shared" si="101"/>
        <v>6508</v>
      </c>
    </row>
    <row r="6509" spans="1:2" x14ac:dyDescent="0.2">
      <c r="A6509" t="s">
        <v>1523</v>
      </c>
      <c r="B6509">
        <f t="shared" si="101"/>
        <v>6509</v>
      </c>
    </row>
    <row r="6510" spans="1:2" x14ac:dyDescent="0.2">
      <c r="A6510" t="s">
        <v>1084</v>
      </c>
      <c r="B6510">
        <f t="shared" si="101"/>
        <v>6510</v>
      </c>
    </row>
    <row r="6511" spans="1:2" x14ac:dyDescent="0.2">
      <c r="A6511" t="s">
        <v>1085</v>
      </c>
      <c r="B6511">
        <f t="shared" si="101"/>
        <v>6511</v>
      </c>
    </row>
    <row r="6512" spans="1:2" x14ac:dyDescent="0.2">
      <c r="A6512" t="s">
        <v>1086</v>
      </c>
      <c r="B6512">
        <f t="shared" si="101"/>
        <v>6512</v>
      </c>
    </row>
    <row r="6513" spans="1:2" x14ac:dyDescent="0.2">
      <c r="A6513" t="s">
        <v>1072</v>
      </c>
      <c r="B6513">
        <f t="shared" si="101"/>
        <v>6513</v>
      </c>
    </row>
    <row r="6514" spans="1:2" x14ac:dyDescent="0.2">
      <c r="A6514" t="s">
        <v>1087</v>
      </c>
      <c r="B6514">
        <f t="shared" si="101"/>
        <v>6514</v>
      </c>
    </row>
    <row r="6515" spans="1:2" x14ac:dyDescent="0.2">
      <c r="A6515" t="s">
        <v>2130</v>
      </c>
      <c r="B6515">
        <f t="shared" si="101"/>
        <v>6515</v>
      </c>
    </row>
    <row r="6516" spans="1:2" x14ac:dyDescent="0.2">
      <c r="A6516" t="s">
        <v>1081</v>
      </c>
      <c r="B6516">
        <f t="shared" si="101"/>
        <v>6516</v>
      </c>
    </row>
    <row r="6517" spans="1:2" x14ac:dyDescent="0.2">
      <c r="A6517" t="s">
        <v>2131</v>
      </c>
      <c r="B6517">
        <f t="shared" si="101"/>
        <v>6517</v>
      </c>
    </row>
    <row r="6518" spans="1:2" x14ac:dyDescent="0.2">
      <c r="A6518" t="s">
        <v>2132</v>
      </c>
      <c r="B6518">
        <f t="shared" si="101"/>
        <v>6518</v>
      </c>
    </row>
    <row r="6519" spans="1:2" x14ac:dyDescent="0.2">
      <c r="A6519" t="s">
        <v>1084</v>
      </c>
      <c r="B6519">
        <f t="shared" si="101"/>
        <v>6519</v>
      </c>
    </row>
    <row r="6520" spans="1:2" x14ac:dyDescent="0.2">
      <c r="A6520" t="s">
        <v>1085</v>
      </c>
      <c r="B6520">
        <f t="shared" si="101"/>
        <v>6520</v>
      </c>
    </row>
    <row r="6521" spans="1:2" x14ac:dyDescent="0.2">
      <c r="A6521" t="s">
        <v>1086</v>
      </c>
      <c r="B6521">
        <f t="shared" si="101"/>
        <v>6521</v>
      </c>
    </row>
    <row r="6522" spans="1:2" x14ac:dyDescent="0.2">
      <c r="A6522" t="s">
        <v>1072</v>
      </c>
      <c r="B6522">
        <f t="shared" si="101"/>
        <v>6522</v>
      </c>
    </row>
    <row r="6523" spans="1:2" x14ac:dyDescent="0.2">
      <c r="A6523" t="s">
        <v>1091</v>
      </c>
      <c r="B6523">
        <f t="shared" si="101"/>
        <v>6523</v>
      </c>
    </row>
    <row r="6524" spans="1:2" x14ac:dyDescent="0.2">
      <c r="A6524" t="s">
        <v>2133</v>
      </c>
      <c r="B6524">
        <f t="shared" si="101"/>
        <v>6524</v>
      </c>
    </row>
    <row r="6525" spans="1:2" x14ac:dyDescent="0.2">
      <c r="A6525" t="s">
        <v>1081</v>
      </c>
      <c r="B6525">
        <f t="shared" si="101"/>
        <v>6525</v>
      </c>
    </row>
    <row r="6526" spans="1:2" x14ac:dyDescent="0.2">
      <c r="A6526" t="s">
        <v>2134</v>
      </c>
      <c r="B6526">
        <f t="shared" si="101"/>
        <v>6526</v>
      </c>
    </row>
    <row r="6527" spans="1:2" x14ac:dyDescent="0.2">
      <c r="A6527" t="s">
        <v>2135</v>
      </c>
      <c r="B6527">
        <f t="shared" si="101"/>
        <v>6527</v>
      </c>
    </row>
    <row r="6528" spans="1:2" x14ac:dyDescent="0.2">
      <c r="A6528" t="s">
        <v>1084</v>
      </c>
      <c r="B6528">
        <f t="shared" si="101"/>
        <v>6528</v>
      </c>
    </row>
    <row r="6529" spans="1:2" x14ac:dyDescent="0.2">
      <c r="A6529" t="s">
        <v>1085</v>
      </c>
      <c r="B6529">
        <f t="shared" si="101"/>
        <v>6529</v>
      </c>
    </row>
    <row r="6530" spans="1:2" x14ac:dyDescent="0.2">
      <c r="A6530" t="s">
        <v>1086</v>
      </c>
      <c r="B6530">
        <f t="shared" si="101"/>
        <v>6530</v>
      </c>
    </row>
    <row r="6531" spans="1:2" x14ac:dyDescent="0.2">
      <c r="A6531" t="s">
        <v>1072</v>
      </c>
      <c r="B6531">
        <f t="shared" ref="B6531:B6594" si="102">B6530+1</f>
        <v>6531</v>
      </c>
    </row>
    <row r="6532" spans="1:2" x14ac:dyDescent="0.2">
      <c r="A6532" t="s">
        <v>1095</v>
      </c>
      <c r="B6532">
        <f t="shared" si="102"/>
        <v>6532</v>
      </c>
    </row>
    <row r="6533" spans="1:2" x14ac:dyDescent="0.2">
      <c r="A6533" t="s">
        <v>2136</v>
      </c>
      <c r="B6533">
        <f t="shared" si="102"/>
        <v>6533</v>
      </c>
    </row>
    <row r="6534" spans="1:2" x14ac:dyDescent="0.2">
      <c r="A6534" t="s">
        <v>1097</v>
      </c>
      <c r="B6534">
        <f t="shared" si="102"/>
        <v>6534</v>
      </c>
    </row>
    <row r="6535" spans="1:2" x14ac:dyDescent="0.2">
      <c r="A6535" t="s">
        <v>1072</v>
      </c>
      <c r="B6535">
        <f t="shared" si="102"/>
        <v>6535</v>
      </c>
    </row>
    <row r="6536" spans="1:2" x14ac:dyDescent="0.2">
      <c r="A6536" t="s">
        <v>2137</v>
      </c>
      <c r="B6536">
        <f t="shared" si="102"/>
        <v>6536</v>
      </c>
    </row>
    <row r="6537" spans="1:2" x14ac:dyDescent="0.2">
      <c r="A6537" t="s">
        <v>2138</v>
      </c>
      <c r="B6537">
        <f t="shared" si="102"/>
        <v>6537</v>
      </c>
    </row>
    <row r="6538" spans="1:2" x14ac:dyDescent="0.2">
      <c r="A6538" t="s">
        <v>2139</v>
      </c>
      <c r="B6538">
        <f t="shared" si="102"/>
        <v>6538</v>
      </c>
    </row>
    <row r="6539" spans="1:2" x14ac:dyDescent="0.2">
      <c r="A6539" t="s">
        <v>1101</v>
      </c>
      <c r="B6539">
        <f t="shared" si="102"/>
        <v>6539</v>
      </c>
    </row>
    <row r="6540" spans="1:2" x14ac:dyDescent="0.2">
      <c r="A6540" t="s">
        <v>2140</v>
      </c>
      <c r="B6540">
        <f t="shared" si="102"/>
        <v>6540</v>
      </c>
    </row>
    <row r="6541" spans="1:2" x14ac:dyDescent="0.2">
      <c r="A6541" t="s">
        <v>2141</v>
      </c>
      <c r="B6541">
        <f t="shared" si="102"/>
        <v>6541</v>
      </c>
    </row>
    <row r="6542" spans="1:2" x14ac:dyDescent="0.2">
      <c r="A6542" t="s">
        <v>2142</v>
      </c>
      <c r="B6542">
        <f t="shared" si="102"/>
        <v>6542</v>
      </c>
    </row>
    <row r="6543" spans="1:2" x14ac:dyDescent="0.2">
      <c r="A6543" t="s">
        <v>1105</v>
      </c>
      <c r="B6543">
        <f t="shared" si="102"/>
        <v>6543</v>
      </c>
    </row>
    <row r="6544" spans="1:2" x14ac:dyDescent="0.2">
      <c r="A6544" t="s">
        <v>1072</v>
      </c>
      <c r="B6544">
        <f t="shared" si="102"/>
        <v>6544</v>
      </c>
    </row>
    <row r="6545" spans="1:2" x14ac:dyDescent="0.2">
      <c r="A6545" t="s">
        <v>2143</v>
      </c>
      <c r="B6545">
        <f t="shared" si="102"/>
        <v>6545</v>
      </c>
    </row>
    <row r="6546" spans="1:2" x14ac:dyDescent="0.2">
      <c r="A6546" t="s">
        <v>1107</v>
      </c>
      <c r="B6546">
        <f t="shared" si="102"/>
        <v>6546</v>
      </c>
    </row>
    <row r="6547" spans="1:2" x14ac:dyDescent="0.2">
      <c r="A6547" t="s">
        <v>2144</v>
      </c>
      <c r="B6547">
        <f t="shared" si="102"/>
        <v>6547</v>
      </c>
    </row>
    <row r="6548" spans="1:2" x14ac:dyDescent="0.2">
      <c r="A6548" t="s">
        <v>2145</v>
      </c>
      <c r="B6548">
        <f t="shared" si="102"/>
        <v>6548</v>
      </c>
    </row>
    <row r="6549" spans="1:2" x14ac:dyDescent="0.2">
      <c r="A6549" t="s">
        <v>2146</v>
      </c>
      <c r="B6549">
        <f t="shared" si="102"/>
        <v>6549</v>
      </c>
    </row>
    <row r="6550" spans="1:2" x14ac:dyDescent="0.2">
      <c r="A6550" t="s">
        <v>1111</v>
      </c>
      <c r="B6550">
        <f t="shared" si="102"/>
        <v>6550</v>
      </c>
    </row>
    <row r="6551" spans="1:2" x14ac:dyDescent="0.2">
      <c r="A6551" t="s">
        <v>2147</v>
      </c>
      <c r="B6551">
        <f t="shared" si="102"/>
        <v>6551</v>
      </c>
    </row>
    <row r="6552" spans="1:2" x14ac:dyDescent="0.2">
      <c r="A6552" t="s">
        <v>1081</v>
      </c>
      <c r="B6552">
        <f t="shared" si="102"/>
        <v>6552</v>
      </c>
    </row>
    <row r="6553" spans="1:2" x14ac:dyDescent="0.2">
      <c r="A6553" t="s">
        <v>2148</v>
      </c>
      <c r="B6553">
        <f t="shared" si="102"/>
        <v>6553</v>
      </c>
    </row>
    <row r="6554" spans="1:2" x14ac:dyDescent="0.2">
      <c r="A6554" t="s">
        <v>2149</v>
      </c>
      <c r="B6554">
        <f t="shared" si="102"/>
        <v>6554</v>
      </c>
    </row>
    <row r="6555" spans="1:2" x14ac:dyDescent="0.2">
      <c r="A6555" t="s">
        <v>1084</v>
      </c>
      <c r="B6555">
        <f t="shared" si="102"/>
        <v>6555</v>
      </c>
    </row>
    <row r="6556" spans="1:2" x14ac:dyDescent="0.2">
      <c r="A6556" t="s">
        <v>1085</v>
      </c>
      <c r="B6556">
        <f t="shared" si="102"/>
        <v>6556</v>
      </c>
    </row>
    <row r="6557" spans="1:2" x14ac:dyDescent="0.2">
      <c r="A6557" t="s">
        <v>1086</v>
      </c>
      <c r="B6557">
        <f t="shared" si="102"/>
        <v>6557</v>
      </c>
    </row>
    <row r="6558" spans="1:2" x14ac:dyDescent="0.2">
      <c r="A6558" t="s">
        <v>1072</v>
      </c>
      <c r="B6558">
        <f t="shared" si="102"/>
        <v>6558</v>
      </c>
    </row>
    <row r="6559" spans="1:2" x14ac:dyDescent="0.2">
      <c r="A6559" t="s">
        <v>2150</v>
      </c>
      <c r="B6559">
        <f t="shared" si="102"/>
        <v>6559</v>
      </c>
    </row>
    <row r="6560" spans="1:2" x14ac:dyDescent="0.2">
      <c r="A6560" t="s">
        <v>2151</v>
      </c>
      <c r="B6560">
        <f t="shared" si="102"/>
        <v>6560</v>
      </c>
    </row>
    <row r="6561" spans="1:2" x14ac:dyDescent="0.2">
      <c r="A6561" t="s">
        <v>1117</v>
      </c>
      <c r="B6561">
        <f t="shared" si="102"/>
        <v>6561</v>
      </c>
    </row>
    <row r="6562" spans="1:2" x14ac:dyDescent="0.2">
      <c r="A6562" t="s">
        <v>1118</v>
      </c>
      <c r="B6562">
        <f t="shared" si="102"/>
        <v>6562</v>
      </c>
    </row>
    <row r="6563" spans="1:2" x14ac:dyDescent="0.2">
      <c r="A6563" t="s">
        <v>1066</v>
      </c>
      <c r="B6563">
        <f t="shared" si="102"/>
        <v>6563</v>
      </c>
    </row>
    <row r="6564" spans="1:2" x14ac:dyDescent="0.2">
      <c r="A6564" t="s">
        <v>1268</v>
      </c>
      <c r="B6564">
        <f t="shared" si="102"/>
        <v>6564</v>
      </c>
    </row>
    <row r="6565" spans="1:2" x14ac:dyDescent="0.2">
      <c r="A6565" t="s">
        <v>1068</v>
      </c>
      <c r="B6565">
        <f t="shared" si="102"/>
        <v>6565</v>
      </c>
    </row>
    <row r="6566" spans="1:2" x14ac:dyDescent="0.2">
      <c r="A6566" t="s">
        <v>1069</v>
      </c>
      <c r="B6566">
        <f t="shared" si="102"/>
        <v>6566</v>
      </c>
    </row>
    <row r="6567" spans="1:2" x14ac:dyDescent="0.2">
      <c r="A6567" t="s">
        <v>1396</v>
      </c>
      <c r="B6567">
        <f t="shared" si="102"/>
        <v>6567</v>
      </c>
    </row>
    <row r="6568" spans="1:2" x14ac:dyDescent="0.2">
      <c r="A6568" t="s">
        <v>1071</v>
      </c>
      <c r="B6568">
        <f t="shared" si="102"/>
        <v>6568</v>
      </c>
    </row>
    <row r="6569" spans="1:2" x14ac:dyDescent="0.2">
      <c r="A6569" t="s">
        <v>1072</v>
      </c>
      <c r="B6569">
        <f t="shared" si="102"/>
        <v>6569</v>
      </c>
    </row>
    <row r="6570" spans="1:2" x14ac:dyDescent="0.2">
      <c r="A6570" t="s">
        <v>1364</v>
      </c>
      <c r="B6570">
        <f t="shared" si="102"/>
        <v>6570</v>
      </c>
    </row>
    <row r="6571" spans="1:2" x14ac:dyDescent="0.2">
      <c r="A6571" t="s">
        <v>2152</v>
      </c>
      <c r="B6571">
        <f t="shared" si="102"/>
        <v>6571</v>
      </c>
    </row>
    <row r="6572" spans="1:2" x14ac:dyDescent="0.2">
      <c r="A6572" t="s">
        <v>2153</v>
      </c>
      <c r="B6572">
        <f t="shared" si="102"/>
        <v>6572</v>
      </c>
    </row>
    <row r="6573" spans="1:2" x14ac:dyDescent="0.2">
      <c r="A6573" t="s">
        <v>1367</v>
      </c>
      <c r="B6573">
        <f t="shared" si="102"/>
        <v>6573</v>
      </c>
    </row>
    <row r="6574" spans="1:2" x14ac:dyDescent="0.2">
      <c r="A6574" t="s">
        <v>1368</v>
      </c>
      <c r="B6574">
        <f t="shared" si="102"/>
        <v>6574</v>
      </c>
    </row>
    <row r="6575" spans="1:2" x14ac:dyDescent="0.2">
      <c r="A6575" t="s">
        <v>1072</v>
      </c>
      <c r="B6575">
        <f t="shared" si="102"/>
        <v>6575</v>
      </c>
    </row>
    <row r="6576" spans="1:2" x14ac:dyDescent="0.2">
      <c r="A6576" t="s">
        <v>1399</v>
      </c>
      <c r="B6576">
        <f t="shared" si="102"/>
        <v>6576</v>
      </c>
    </row>
    <row r="6577" spans="1:2" x14ac:dyDescent="0.2">
      <c r="A6577" t="s">
        <v>1074</v>
      </c>
      <c r="B6577">
        <f t="shared" si="102"/>
        <v>6577</v>
      </c>
    </row>
    <row r="6578" spans="1:2" x14ac:dyDescent="0.2">
      <c r="A6578" t="s">
        <v>1206</v>
      </c>
      <c r="B6578">
        <f t="shared" si="102"/>
        <v>6578</v>
      </c>
    </row>
    <row r="6579" spans="1:2" x14ac:dyDescent="0.2">
      <c r="A6579" t="s">
        <v>1370</v>
      </c>
      <c r="B6579">
        <f t="shared" si="102"/>
        <v>6579</v>
      </c>
    </row>
    <row r="6580" spans="1:2" x14ac:dyDescent="0.2">
      <c r="A6580" t="s">
        <v>1371</v>
      </c>
      <c r="B6580">
        <f t="shared" si="102"/>
        <v>6580</v>
      </c>
    </row>
    <row r="6581" spans="1:2" x14ac:dyDescent="0.2">
      <c r="A6581" t="s">
        <v>1079</v>
      </c>
      <c r="B6581">
        <f t="shared" si="102"/>
        <v>6581</v>
      </c>
    </row>
    <row r="6582" spans="1:2" x14ac:dyDescent="0.2">
      <c r="A6582" t="s">
        <v>1372</v>
      </c>
      <c r="B6582">
        <f t="shared" si="102"/>
        <v>6582</v>
      </c>
    </row>
    <row r="6583" spans="1:2" x14ac:dyDescent="0.2">
      <c r="A6583" t="s">
        <v>1081</v>
      </c>
      <c r="B6583">
        <f t="shared" si="102"/>
        <v>6583</v>
      </c>
    </row>
    <row r="6584" spans="1:2" x14ac:dyDescent="0.2">
      <c r="A6584" t="s">
        <v>1373</v>
      </c>
      <c r="B6584">
        <f t="shared" si="102"/>
        <v>6584</v>
      </c>
    </row>
    <row r="6585" spans="1:2" x14ac:dyDescent="0.2">
      <c r="A6585" t="s">
        <v>1374</v>
      </c>
      <c r="B6585">
        <f t="shared" si="102"/>
        <v>6585</v>
      </c>
    </row>
    <row r="6586" spans="1:2" x14ac:dyDescent="0.2">
      <c r="A6586" t="s">
        <v>1084</v>
      </c>
      <c r="B6586">
        <f t="shared" si="102"/>
        <v>6586</v>
      </c>
    </row>
    <row r="6587" spans="1:2" x14ac:dyDescent="0.2">
      <c r="A6587" t="s">
        <v>1085</v>
      </c>
      <c r="B6587">
        <f t="shared" si="102"/>
        <v>6587</v>
      </c>
    </row>
    <row r="6588" spans="1:2" x14ac:dyDescent="0.2">
      <c r="A6588" t="s">
        <v>1086</v>
      </c>
      <c r="B6588">
        <f t="shared" si="102"/>
        <v>6588</v>
      </c>
    </row>
    <row r="6589" spans="1:2" x14ac:dyDescent="0.2">
      <c r="A6589" t="s">
        <v>1072</v>
      </c>
      <c r="B6589">
        <f t="shared" si="102"/>
        <v>6589</v>
      </c>
    </row>
    <row r="6590" spans="1:2" x14ac:dyDescent="0.2">
      <c r="A6590" t="s">
        <v>1087</v>
      </c>
      <c r="B6590">
        <f t="shared" si="102"/>
        <v>6590</v>
      </c>
    </row>
    <row r="6591" spans="1:2" x14ac:dyDescent="0.2">
      <c r="A6591" t="s">
        <v>1375</v>
      </c>
      <c r="B6591">
        <f t="shared" si="102"/>
        <v>6591</v>
      </c>
    </row>
    <row r="6592" spans="1:2" x14ac:dyDescent="0.2">
      <c r="A6592" t="s">
        <v>1081</v>
      </c>
      <c r="B6592">
        <f t="shared" si="102"/>
        <v>6592</v>
      </c>
    </row>
    <row r="6593" spans="1:2" x14ac:dyDescent="0.2">
      <c r="A6593" t="s">
        <v>1376</v>
      </c>
      <c r="B6593">
        <f t="shared" si="102"/>
        <v>6593</v>
      </c>
    </row>
    <row r="6594" spans="1:2" x14ac:dyDescent="0.2">
      <c r="A6594" t="s">
        <v>1377</v>
      </c>
      <c r="B6594">
        <f t="shared" si="102"/>
        <v>6594</v>
      </c>
    </row>
    <row r="6595" spans="1:2" x14ac:dyDescent="0.2">
      <c r="A6595" t="s">
        <v>1084</v>
      </c>
      <c r="B6595">
        <f t="shared" ref="B6595:B6658" si="103">B6594+1</f>
        <v>6595</v>
      </c>
    </row>
    <row r="6596" spans="1:2" x14ac:dyDescent="0.2">
      <c r="A6596" t="s">
        <v>1085</v>
      </c>
      <c r="B6596">
        <f t="shared" si="103"/>
        <v>6596</v>
      </c>
    </row>
    <row r="6597" spans="1:2" x14ac:dyDescent="0.2">
      <c r="A6597" t="s">
        <v>1086</v>
      </c>
      <c r="B6597">
        <f t="shared" si="103"/>
        <v>6597</v>
      </c>
    </row>
    <row r="6598" spans="1:2" x14ac:dyDescent="0.2">
      <c r="A6598" t="s">
        <v>1072</v>
      </c>
      <c r="B6598">
        <f t="shared" si="103"/>
        <v>6598</v>
      </c>
    </row>
    <row r="6599" spans="1:2" x14ac:dyDescent="0.2">
      <c r="A6599" t="s">
        <v>1091</v>
      </c>
      <c r="B6599">
        <f t="shared" si="103"/>
        <v>6599</v>
      </c>
    </row>
    <row r="6600" spans="1:2" x14ac:dyDescent="0.2">
      <c r="A6600" t="s">
        <v>1378</v>
      </c>
      <c r="B6600">
        <f t="shared" si="103"/>
        <v>6600</v>
      </c>
    </row>
    <row r="6601" spans="1:2" x14ac:dyDescent="0.2">
      <c r="A6601" t="s">
        <v>1081</v>
      </c>
      <c r="B6601">
        <f t="shared" si="103"/>
        <v>6601</v>
      </c>
    </row>
    <row r="6602" spans="1:2" x14ac:dyDescent="0.2">
      <c r="A6602" t="s">
        <v>1379</v>
      </c>
      <c r="B6602">
        <f t="shared" si="103"/>
        <v>6602</v>
      </c>
    </row>
    <row r="6603" spans="1:2" x14ac:dyDescent="0.2">
      <c r="A6603" t="s">
        <v>1380</v>
      </c>
      <c r="B6603">
        <f t="shared" si="103"/>
        <v>6603</v>
      </c>
    </row>
    <row r="6604" spans="1:2" x14ac:dyDescent="0.2">
      <c r="A6604" t="s">
        <v>1084</v>
      </c>
      <c r="B6604">
        <f t="shared" si="103"/>
        <v>6604</v>
      </c>
    </row>
    <row r="6605" spans="1:2" x14ac:dyDescent="0.2">
      <c r="A6605" t="s">
        <v>1085</v>
      </c>
      <c r="B6605">
        <f t="shared" si="103"/>
        <v>6605</v>
      </c>
    </row>
    <row r="6606" spans="1:2" x14ac:dyDescent="0.2">
      <c r="A6606" t="s">
        <v>1086</v>
      </c>
      <c r="B6606">
        <f t="shared" si="103"/>
        <v>6606</v>
      </c>
    </row>
    <row r="6607" spans="1:2" x14ac:dyDescent="0.2">
      <c r="A6607" t="s">
        <v>1072</v>
      </c>
      <c r="B6607">
        <f t="shared" si="103"/>
        <v>6607</v>
      </c>
    </row>
    <row r="6608" spans="1:2" x14ac:dyDescent="0.2">
      <c r="A6608" t="s">
        <v>1095</v>
      </c>
      <c r="B6608">
        <f t="shared" si="103"/>
        <v>6608</v>
      </c>
    </row>
    <row r="6609" spans="1:2" x14ac:dyDescent="0.2">
      <c r="A6609" t="s">
        <v>1400</v>
      </c>
      <c r="B6609">
        <f t="shared" si="103"/>
        <v>6609</v>
      </c>
    </row>
    <row r="6610" spans="1:2" x14ac:dyDescent="0.2">
      <c r="A6610" t="s">
        <v>1097</v>
      </c>
      <c r="B6610">
        <f t="shared" si="103"/>
        <v>6610</v>
      </c>
    </row>
    <row r="6611" spans="1:2" x14ac:dyDescent="0.2">
      <c r="A6611" t="s">
        <v>1072</v>
      </c>
      <c r="B6611">
        <f t="shared" si="103"/>
        <v>6611</v>
      </c>
    </row>
    <row r="6612" spans="1:2" x14ac:dyDescent="0.2">
      <c r="A6612" t="s">
        <v>2154</v>
      </c>
      <c r="B6612">
        <f t="shared" si="103"/>
        <v>6612</v>
      </c>
    </row>
    <row r="6613" spans="1:2" x14ac:dyDescent="0.2">
      <c r="A6613" t="s">
        <v>1383</v>
      </c>
      <c r="B6613">
        <f t="shared" si="103"/>
        <v>6613</v>
      </c>
    </row>
    <row r="6614" spans="1:2" x14ac:dyDescent="0.2">
      <c r="A6614" t="s">
        <v>2155</v>
      </c>
      <c r="B6614">
        <f t="shared" si="103"/>
        <v>6614</v>
      </c>
    </row>
    <row r="6615" spans="1:2" x14ac:dyDescent="0.2">
      <c r="A6615" t="s">
        <v>1101</v>
      </c>
      <c r="B6615">
        <f t="shared" si="103"/>
        <v>6615</v>
      </c>
    </row>
    <row r="6616" spans="1:2" x14ac:dyDescent="0.2">
      <c r="A6616" t="s">
        <v>1403</v>
      </c>
      <c r="B6616">
        <f t="shared" si="103"/>
        <v>6616</v>
      </c>
    </row>
    <row r="6617" spans="1:2" x14ac:dyDescent="0.2">
      <c r="A6617" t="s">
        <v>1404</v>
      </c>
      <c r="B6617">
        <f t="shared" si="103"/>
        <v>6617</v>
      </c>
    </row>
    <row r="6618" spans="1:2" x14ac:dyDescent="0.2">
      <c r="A6618" t="s">
        <v>1405</v>
      </c>
      <c r="B6618">
        <f t="shared" si="103"/>
        <v>6618</v>
      </c>
    </row>
    <row r="6619" spans="1:2" x14ac:dyDescent="0.2">
      <c r="A6619" t="s">
        <v>1105</v>
      </c>
      <c r="B6619">
        <f t="shared" si="103"/>
        <v>6619</v>
      </c>
    </row>
    <row r="6620" spans="1:2" x14ac:dyDescent="0.2">
      <c r="A6620" t="s">
        <v>1072</v>
      </c>
      <c r="B6620">
        <f t="shared" si="103"/>
        <v>6620</v>
      </c>
    </row>
    <row r="6621" spans="1:2" x14ac:dyDescent="0.2">
      <c r="A6621" t="s">
        <v>1158</v>
      </c>
      <c r="B6621">
        <f t="shared" si="103"/>
        <v>6621</v>
      </c>
    </row>
    <row r="6622" spans="1:2" x14ac:dyDescent="0.2">
      <c r="A6622" t="s">
        <v>1107</v>
      </c>
      <c r="B6622">
        <f t="shared" si="103"/>
        <v>6622</v>
      </c>
    </row>
    <row r="6623" spans="1:2" x14ac:dyDescent="0.2">
      <c r="A6623" t="s">
        <v>2156</v>
      </c>
      <c r="B6623">
        <f t="shared" si="103"/>
        <v>6623</v>
      </c>
    </row>
    <row r="6624" spans="1:2" x14ac:dyDescent="0.2">
      <c r="A6624" t="s">
        <v>1389</v>
      </c>
      <c r="B6624">
        <f t="shared" si="103"/>
        <v>6624</v>
      </c>
    </row>
    <row r="6625" spans="1:2" x14ac:dyDescent="0.2">
      <c r="A6625" t="s">
        <v>2157</v>
      </c>
      <c r="B6625">
        <f t="shared" si="103"/>
        <v>6625</v>
      </c>
    </row>
    <row r="6626" spans="1:2" x14ac:dyDescent="0.2">
      <c r="A6626" t="s">
        <v>1111</v>
      </c>
      <c r="B6626">
        <f t="shared" si="103"/>
        <v>6626</v>
      </c>
    </row>
    <row r="6627" spans="1:2" x14ac:dyDescent="0.2">
      <c r="A6627" t="s">
        <v>1391</v>
      </c>
      <c r="B6627">
        <f t="shared" si="103"/>
        <v>6627</v>
      </c>
    </row>
    <row r="6628" spans="1:2" x14ac:dyDescent="0.2">
      <c r="A6628" t="s">
        <v>1081</v>
      </c>
      <c r="B6628">
        <f t="shared" si="103"/>
        <v>6628</v>
      </c>
    </row>
    <row r="6629" spans="1:2" x14ac:dyDescent="0.2">
      <c r="A6629" t="s">
        <v>1392</v>
      </c>
      <c r="B6629">
        <f t="shared" si="103"/>
        <v>6629</v>
      </c>
    </row>
    <row r="6630" spans="1:2" x14ac:dyDescent="0.2">
      <c r="A6630" t="s">
        <v>1393</v>
      </c>
      <c r="B6630">
        <f t="shared" si="103"/>
        <v>6630</v>
      </c>
    </row>
    <row r="6631" spans="1:2" x14ac:dyDescent="0.2">
      <c r="A6631" t="s">
        <v>1084</v>
      </c>
      <c r="B6631">
        <f t="shared" si="103"/>
        <v>6631</v>
      </c>
    </row>
    <row r="6632" spans="1:2" x14ac:dyDescent="0.2">
      <c r="A6632" t="s">
        <v>1085</v>
      </c>
      <c r="B6632">
        <f t="shared" si="103"/>
        <v>6632</v>
      </c>
    </row>
    <row r="6633" spans="1:2" x14ac:dyDescent="0.2">
      <c r="A6633" t="s">
        <v>1086</v>
      </c>
      <c r="B6633">
        <f t="shared" si="103"/>
        <v>6633</v>
      </c>
    </row>
    <row r="6634" spans="1:2" x14ac:dyDescent="0.2">
      <c r="A6634" t="s">
        <v>1072</v>
      </c>
      <c r="B6634">
        <f t="shared" si="103"/>
        <v>6634</v>
      </c>
    </row>
    <row r="6635" spans="1:2" x14ac:dyDescent="0.2">
      <c r="A6635" t="s">
        <v>1394</v>
      </c>
      <c r="B6635">
        <f t="shared" si="103"/>
        <v>6635</v>
      </c>
    </row>
    <row r="6636" spans="1:2" x14ac:dyDescent="0.2">
      <c r="A6636" t="s">
        <v>1395</v>
      </c>
      <c r="B6636">
        <f t="shared" si="103"/>
        <v>6636</v>
      </c>
    </row>
    <row r="6637" spans="1:2" x14ac:dyDescent="0.2">
      <c r="A6637" t="s">
        <v>1117</v>
      </c>
      <c r="B6637">
        <f t="shared" si="103"/>
        <v>6637</v>
      </c>
    </row>
    <row r="6638" spans="1:2" x14ac:dyDescent="0.2">
      <c r="A6638" t="s">
        <v>1118</v>
      </c>
      <c r="B6638">
        <f t="shared" si="103"/>
        <v>6638</v>
      </c>
    </row>
    <row r="6639" spans="1:2" x14ac:dyDescent="0.2">
      <c r="A6639" t="s">
        <v>1066</v>
      </c>
      <c r="B6639">
        <f t="shared" si="103"/>
        <v>6639</v>
      </c>
    </row>
    <row r="6640" spans="1:2" x14ac:dyDescent="0.2">
      <c r="A6640" t="s">
        <v>1268</v>
      </c>
      <c r="B6640">
        <f t="shared" si="103"/>
        <v>6640</v>
      </c>
    </row>
    <row r="6641" spans="1:2" x14ac:dyDescent="0.2">
      <c r="A6641" t="s">
        <v>1068</v>
      </c>
      <c r="B6641">
        <f t="shared" si="103"/>
        <v>6641</v>
      </c>
    </row>
    <row r="6642" spans="1:2" x14ac:dyDescent="0.2">
      <c r="A6642" t="s">
        <v>1069</v>
      </c>
      <c r="B6642">
        <f t="shared" si="103"/>
        <v>6642</v>
      </c>
    </row>
    <row r="6643" spans="1:2" x14ac:dyDescent="0.2">
      <c r="A6643" t="s">
        <v>2158</v>
      </c>
      <c r="B6643">
        <f t="shared" si="103"/>
        <v>6643</v>
      </c>
    </row>
    <row r="6644" spans="1:2" x14ac:dyDescent="0.2">
      <c r="A6644" t="s">
        <v>1071</v>
      </c>
      <c r="B6644">
        <f t="shared" si="103"/>
        <v>6644</v>
      </c>
    </row>
    <row r="6645" spans="1:2" x14ac:dyDescent="0.2">
      <c r="A6645" t="s">
        <v>1072</v>
      </c>
      <c r="B6645">
        <f t="shared" si="103"/>
        <v>6645</v>
      </c>
    </row>
    <row r="6646" spans="1:2" x14ac:dyDescent="0.2">
      <c r="A6646" t="s">
        <v>2159</v>
      </c>
      <c r="B6646">
        <f t="shared" si="103"/>
        <v>6646</v>
      </c>
    </row>
    <row r="6647" spans="1:2" x14ac:dyDescent="0.2">
      <c r="A6647" t="s">
        <v>1271</v>
      </c>
      <c r="B6647">
        <f t="shared" si="103"/>
        <v>6647</v>
      </c>
    </row>
    <row r="6648" spans="1:2" x14ac:dyDescent="0.2">
      <c r="A6648" t="s">
        <v>1272</v>
      </c>
      <c r="B6648">
        <f t="shared" si="103"/>
        <v>6648</v>
      </c>
    </row>
    <row r="6649" spans="1:2" x14ac:dyDescent="0.2">
      <c r="A6649" t="s">
        <v>1273</v>
      </c>
      <c r="B6649">
        <f t="shared" si="103"/>
        <v>6649</v>
      </c>
    </row>
    <row r="6650" spans="1:2" x14ac:dyDescent="0.2">
      <c r="A6650" t="s">
        <v>1274</v>
      </c>
      <c r="B6650">
        <f t="shared" si="103"/>
        <v>6650</v>
      </c>
    </row>
    <row r="6651" spans="1:2" x14ac:dyDescent="0.2">
      <c r="A6651" t="s">
        <v>1078</v>
      </c>
      <c r="B6651">
        <f t="shared" si="103"/>
        <v>6651</v>
      </c>
    </row>
    <row r="6652" spans="1:2" x14ac:dyDescent="0.2">
      <c r="A6652" t="s">
        <v>1079</v>
      </c>
      <c r="B6652">
        <f t="shared" si="103"/>
        <v>6652</v>
      </c>
    </row>
    <row r="6653" spans="1:2" x14ac:dyDescent="0.2">
      <c r="A6653" t="s">
        <v>1429</v>
      </c>
      <c r="B6653">
        <f t="shared" si="103"/>
        <v>6653</v>
      </c>
    </row>
    <row r="6654" spans="1:2" x14ac:dyDescent="0.2">
      <c r="A6654" t="s">
        <v>1081</v>
      </c>
      <c r="B6654">
        <f t="shared" si="103"/>
        <v>6654</v>
      </c>
    </row>
    <row r="6655" spans="1:2" x14ac:dyDescent="0.2">
      <c r="A6655" t="s">
        <v>1430</v>
      </c>
      <c r="B6655">
        <f t="shared" si="103"/>
        <v>6655</v>
      </c>
    </row>
    <row r="6656" spans="1:2" x14ac:dyDescent="0.2">
      <c r="A6656" t="s">
        <v>1431</v>
      </c>
      <c r="B6656">
        <f t="shared" si="103"/>
        <v>6656</v>
      </c>
    </row>
    <row r="6657" spans="1:2" x14ac:dyDescent="0.2">
      <c r="A6657" t="s">
        <v>1084</v>
      </c>
      <c r="B6657">
        <f t="shared" si="103"/>
        <v>6657</v>
      </c>
    </row>
    <row r="6658" spans="1:2" x14ac:dyDescent="0.2">
      <c r="A6658" t="s">
        <v>1085</v>
      </c>
      <c r="B6658">
        <f t="shared" si="103"/>
        <v>6658</v>
      </c>
    </row>
    <row r="6659" spans="1:2" x14ac:dyDescent="0.2">
      <c r="A6659" t="s">
        <v>1086</v>
      </c>
      <c r="B6659">
        <f t="shared" ref="B6659:B6722" si="104">B6658+1</f>
        <v>6659</v>
      </c>
    </row>
    <row r="6660" spans="1:2" x14ac:dyDescent="0.2">
      <c r="A6660" t="s">
        <v>1072</v>
      </c>
      <c r="B6660">
        <f t="shared" si="104"/>
        <v>6660</v>
      </c>
    </row>
    <row r="6661" spans="1:2" x14ac:dyDescent="0.2">
      <c r="A6661" t="s">
        <v>1087</v>
      </c>
      <c r="B6661">
        <f t="shared" si="104"/>
        <v>6661</v>
      </c>
    </row>
    <row r="6662" spans="1:2" x14ac:dyDescent="0.2">
      <c r="A6662" t="s">
        <v>1278</v>
      </c>
      <c r="B6662">
        <f t="shared" si="104"/>
        <v>6662</v>
      </c>
    </row>
    <row r="6663" spans="1:2" x14ac:dyDescent="0.2">
      <c r="A6663" t="s">
        <v>1081</v>
      </c>
      <c r="B6663">
        <f t="shared" si="104"/>
        <v>6663</v>
      </c>
    </row>
    <row r="6664" spans="1:2" x14ac:dyDescent="0.2">
      <c r="A6664" t="s">
        <v>1279</v>
      </c>
      <c r="B6664">
        <f t="shared" si="104"/>
        <v>6664</v>
      </c>
    </row>
    <row r="6665" spans="1:2" x14ac:dyDescent="0.2">
      <c r="A6665" t="s">
        <v>1280</v>
      </c>
      <c r="B6665">
        <f t="shared" si="104"/>
        <v>6665</v>
      </c>
    </row>
    <row r="6666" spans="1:2" x14ac:dyDescent="0.2">
      <c r="A6666" t="s">
        <v>1084</v>
      </c>
      <c r="B6666">
        <f t="shared" si="104"/>
        <v>6666</v>
      </c>
    </row>
    <row r="6667" spans="1:2" x14ac:dyDescent="0.2">
      <c r="A6667" t="s">
        <v>1085</v>
      </c>
      <c r="B6667">
        <f t="shared" si="104"/>
        <v>6667</v>
      </c>
    </row>
    <row r="6668" spans="1:2" x14ac:dyDescent="0.2">
      <c r="A6668" t="s">
        <v>1086</v>
      </c>
      <c r="B6668">
        <f t="shared" si="104"/>
        <v>6668</v>
      </c>
    </row>
    <row r="6669" spans="1:2" x14ac:dyDescent="0.2">
      <c r="A6669" t="s">
        <v>1072</v>
      </c>
      <c r="B6669">
        <f t="shared" si="104"/>
        <v>6669</v>
      </c>
    </row>
    <row r="6670" spans="1:2" x14ac:dyDescent="0.2">
      <c r="A6670" t="s">
        <v>1091</v>
      </c>
      <c r="B6670">
        <f t="shared" si="104"/>
        <v>6670</v>
      </c>
    </row>
    <row r="6671" spans="1:2" x14ac:dyDescent="0.2">
      <c r="A6671" t="s">
        <v>1281</v>
      </c>
      <c r="B6671">
        <f t="shared" si="104"/>
        <v>6671</v>
      </c>
    </row>
    <row r="6672" spans="1:2" x14ac:dyDescent="0.2">
      <c r="A6672" t="s">
        <v>1081</v>
      </c>
      <c r="B6672">
        <f t="shared" si="104"/>
        <v>6672</v>
      </c>
    </row>
    <row r="6673" spans="1:2" x14ac:dyDescent="0.2">
      <c r="A6673" t="s">
        <v>1282</v>
      </c>
      <c r="B6673">
        <f t="shared" si="104"/>
        <v>6673</v>
      </c>
    </row>
    <row r="6674" spans="1:2" x14ac:dyDescent="0.2">
      <c r="A6674" t="s">
        <v>1283</v>
      </c>
      <c r="B6674">
        <f t="shared" si="104"/>
        <v>6674</v>
      </c>
    </row>
    <row r="6675" spans="1:2" x14ac:dyDescent="0.2">
      <c r="A6675" t="s">
        <v>1084</v>
      </c>
      <c r="B6675">
        <f t="shared" si="104"/>
        <v>6675</v>
      </c>
    </row>
    <row r="6676" spans="1:2" x14ac:dyDescent="0.2">
      <c r="A6676" t="s">
        <v>1085</v>
      </c>
      <c r="B6676">
        <f t="shared" si="104"/>
        <v>6676</v>
      </c>
    </row>
    <row r="6677" spans="1:2" x14ac:dyDescent="0.2">
      <c r="A6677" t="s">
        <v>1086</v>
      </c>
      <c r="B6677">
        <f t="shared" si="104"/>
        <v>6677</v>
      </c>
    </row>
    <row r="6678" spans="1:2" x14ac:dyDescent="0.2">
      <c r="A6678" t="s">
        <v>1072</v>
      </c>
      <c r="B6678">
        <f t="shared" si="104"/>
        <v>6678</v>
      </c>
    </row>
    <row r="6679" spans="1:2" x14ac:dyDescent="0.2">
      <c r="A6679" t="s">
        <v>1095</v>
      </c>
      <c r="B6679">
        <f t="shared" si="104"/>
        <v>6679</v>
      </c>
    </row>
    <row r="6680" spans="1:2" x14ac:dyDescent="0.2">
      <c r="A6680" t="s">
        <v>2160</v>
      </c>
      <c r="B6680">
        <f t="shared" si="104"/>
        <v>6680</v>
      </c>
    </row>
    <row r="6681" spans="1:2" x14ac:dyDescent="0.2">
      <c r="A6681" t="s">
        <v>1097</v>
      </c>
      <c r="B6681">
        <f t="shared" si="104"/>
        <v>6681</v>
      </c>
    </row>
    <row r="6682" spans="1:2" x14ac:dyDescent="0.2">
      <c r="A6682" t="s">
        <v>1072</v>
      </c>
      <c r="B6682">
        <f t="shared" si="104"/>
        <v>6682</v>
      </c>
    </row>
    <row r="6683" spans="1:2" x14ac:dyDescent="0.2">
      <c r="A6683" t="s">
        <v>2161</v>
      </c>
      <c r="B6683">
        <f t="shared" si="104"/>
        <v>6683</v>
      </c>
    </row>
    <row r="6684" spans="1:2" x14ac:dyDescent="0.2">
      <c r="A6684" t="s">
        <v>1286</v>
      </c>
      <c r="B6684">
        <f t="shared" si="104"/>
        <v>6684</v>
      </c>
    </row>
    <row r="6685" spans="1:2" x14ac:dyDescent="0.2">
      <c r="A6685" t="s">
        <v>2162</v>
      </c>
      <c r="B6685">
        <f t="shared" si="104"/>
        <v>6685</v>
      </c>
    </row>
    <row r="6686" spans="1:2" x14ac:dyDescent="0.2">
      <c r="A6686" t="s">
        <v>1288</v>
      </c>
      <c r="B6686">
        <f t="shared" si="104"/>
        <v>6686</v>
      </c>
    </row>
    <row r="6687" spans="1:2" x14ac:dyDescent="0.2">
      <c r="A6687" t="s">
        <v>2163</v>
      </c>
      <c r="B6687">
        <f t="shared" si="104"/>
        <v>6687</v>
      </c>
    </row>
    <row r="6688" spans="1:2" x14ac:dyDescent="0.2">
      <c r="A6688" t="s">
        <v>1081</v>
      </c>
      <c r="B6688">
        <f t="shared" si="104"/>
        <v>6688</v>
      </c>
    </row>
    <row r="6689" spans="1:2" x14ac:dyDescent="0.2">
      <c r="A6689" t="s">
        <v>2164</v>
      </c>
      <c r="B6689">
        <f t="shared" si="104"/>
        <v>6689</v>
      </c>
    </row>
    <row r="6690" spans="1:2" x14ac:dyDescent="0.2">
      <c r="A6690" t="s">
        <v>1084</v>
      </c>
      <c r="B6690">
        <f t="shared" si="104"/>
        <v>6690</v>
      </c>
    </row>
    <row r="6691" spans="1:2" x14ac:dyDescent="0.2">
      <c r="A6691" t="s">
        <v>1085</v>
      </c>
      <c r="B6691">
        <f t="shared" si="104"/>
        <v>6691</v>
      </c>
    </row>
    <row r="6692" spans="1:2" x14ac:dyDescent="0.2">
      <c r="A6692" t="s">
        <v>1086</v>
      </c>
      <c r="B6692">
        <f t="shared" si="104"/>
        <v>6692</v>
      </c>
    </row>
    <row r="6693" spans="1:2" x14ac:dyDescent="0.2">
      <c r="A6693" t="s">
        <v>1072</v>
      </c>
      <c r="B6693">
        <f t="shared" si="104"/>
        <v>6693</v>
      </c>
    </row>
    <row r="6694" spans="1:2" x14ac:dyDescent="0.2">
      <c r="A6694" t="s">
        <v>2165</v>
      </c>
      <c r="B6694">
        <f t="shared" si="104"/>
        <v>6694</v>
      </c>
    </row>
    <row r="6695" spans="1:2" x14ac:dyDescent="0.2">
      <c r="A6695" t="s">
        <v>1101</v>
      </c>
      <c r="B6695">
        <f t="shared" si="104"/>
        <v>6695</v>
      </c>
    </row>
    <row r="6696" spans="1:2" x14ac:dyDescent="0.2">
      <c r="A6696" t="s">
        <v>2166</v>
      </c>
      <c r="B6696">
        <f t="shared" si="104"/>
        <v>6696</v>
      </c>
    </row>
    <row r="6697" spans="1:2" x14ac:dyDescent="0.2">
      <c r="A6697" t="s">
        <v>2167</v>
      </c>
      <c r="B6697">
        <f t="shared" si="104"/>
        <v>6697</v>
      </c>
    </row>
    <row r="6698" spans="1:2" x14ac:dyDescent="0.2">
      <c r="A6698" t="s">
        <v>2168</v>
      </c>
      <c r="B6698">
        <f t="shared" si="104"/>
        <v>6698</v>
      </c>
    </row>
    <row r="6699" spans="1:2" x14ac:dyDescent="0.2">
      <c r="A6699" t="s">
        <v>1105</v>
      </c>
      <c r="B6699">
        <f t="shared" si="104"/>
        <v>6699</v>
      </c>
    </row>
    <row r="6700" spans="1:2" x14ac:dyDescent="0.2">
      <c r="A6700" t="s">
        <v>1072</v>
      </c>
      <c r="B6700">
        <f t="shared" si="104"/>
        <v>6700</v>
      </c>
    </row>
    <row r="6701" spans="1:2" x14ac:dyDescent="0.2">
      <c r="A6701" t="s">
        <v>2169</v>
      </c>
      <c r="B6701">
        <f t="shared" si="104"/>
        <v>6701</v>
      </c>
    </row>
    <row r="6702" spans="1:2" x14ac:dyDescent="0.2">
      <c r="A6702" t="s">
        <v>1107</v>
      </c>
      <c r="B6702">
        <f t="shared" si="104"/>
        <v>6702</v>
      </c>
    </row>
    <row r="6703" spans="1:2" x14ac:dyDescent="0.2">
      <c r="A6703" t="s">
        <v>2170</v>
      </c>
      <c r="B6703">
        <f t="shared" si="104"/>
        <v>6703</v>
      </c>
    </row>
    <row r="6704" spans="1:2" x14ac:dyDescent="0.2">
      <c r="A6704" t="s">
        <v>1297</v>
      </c>
      <c r="B6704">
        <f t="shared" si="104"/>
        <v>6704</v>
      </c>
    </row>
    <row r="6705" spans="1:2" x14ac:dyDescent="0.2">
      <c r="A6705" t="s">
        <v>2171</v>
      </c>
      <c r="B6705">
        <f t="shared" si="104"/>
        <v>6705</v>
      </c>
    </row>
    <row r="6706" spans="1:2" x14ac:dyDescent="0.2">
      <c r="A6706" t="s">
        <v>1111</v>
      </c>
      <c r="B6706">
        <f t="shared" si="104"/>
        <v>6706</v>
      </c>
    </row>
    <row r="6707" spans="1:2" x14ac:dyDescent="0.2">
      <c r="A6707" t="s">
        <v>1299</v>
      </c>
      <c r="B6707">
        <f t="shared" si="104"/>
        <v>6707</v>
      </c>
    </row>
    <row r="6708" spans="1:2" x14ac:dyDescent="0.2">
      <c r="A6708" t="s">
        <v>1081</v>
      </c>
      <c r="B6708">
        <f t="shared" si="104"/>
        <v>6708</v>
      </c>
    </row>
    <row r="6709" spans="1:2" x14ac:dyDescent="0.2">
      <c r="A6709" t="s">
        <v>1300</v>
      </c>
      <c r="B6709">
        <f t="shared" si="104"/>
        <v>6709</v>
      </c>
    </row>
    <row r="6710" spans="1:2" x14ac:dyDescent="0.2">
      <c r="A6710" t="s">
        <v>1301</v>
      </c>
      <c r="B6710">
        <f t="shared" si="104"/>
        <v>6710</v>
      </c>
    </row>
    <row r="6711" spans="1:2" x14ac:dyDescent="0.2">
      <c r="A6711" t="s">
        <v>1084</v>
      </c>
      <c r="B6711">
        <f t="shared" si="104"/>
        <v>6711</v>
      </c>
    </row>
    <row r="6712" spans="1:2" x14ac:dyDescent="0.2">
      <c r="A6712" t="s">
        <v>1085</v>
      </c>
      <c r="B6712">
        <f t="shared" si="104"/>
        <v>6712</v>
      </c>
    </row>
    <row r="6713" spans="1:2" x14ac:dyDescent="0.2">
      <c r="A6713" t="s">
        <v>1086</v>
      </c>
      <c r="B6713">
        <f t="shared" si="104"/>
        <v>6713</v>
      </c>
    </row>
    <row r="6714" spans="1:2" x14ac:dyDescent="0.2">
      <c r="A6714" t="s">
        <v>1072</v>
      </c>
      <c r="B6714">
        <f t="shared" si="104"/>
        <v>6714</v>
      </c>
    </row>
    <row r="6715" spans="1:2" x14ac:dyDescent="0.2">
      <c r="A6715" t="s">
        <v>1302</v>
      </c>
      <c r="B6715">
        <f t="shared" si="104"/>
        <v>6715</v>
      </c>
    </row>
    <row r="6716" spans="1:2" x14ac:dyDescent="0.2">
      <c r="A6716" t="s">
        <v>1303</v>
      </c>
      <c r="B6716">
        <f t="shared" si="104"/>
        <v>6716</v>
      </c>
    </row>
    <row r="6717" spans="1:2" x14ac:dyDescent="0.2">
      <c r="A6717" t="s">
        <v>1117</v>
      </c>
      <c r="B6717">
        <f t="shared" si="104"/>
        <v>6717</v>
      </c>
    </row>
    <row r="6718" spans="1:2" x14ac:dyDescent="0.2">
      <c r="A6718" t="s">
        <v>1118</v>
      </c>
      <c r="B6718">
        <f t="shared" si="104"/>
        <v>6718</v>
      </c>
    </row>
    <row r="6719" spans="1:2" x14ac:dyDescent="0.2">
      <c r="A6719" t="s">
        <v>1066</v>
      </c>
      <c r="B6719">
        <f t="shared" si="104"/>
        <v>6719</v>
      </c>
    </row>
    <row r="6720" spans="1:2" x14ac:dyDescent="0.2">
      <c r="A6720" t="s">
        <v>1268</v>
      </c>
      <c r="B6720">
        <f t="shared" si="104"/>
        <v>6720</v>
      </c>
    </row>
    <row r="6721" spans="1:2" x14ac:dyDescent="0.2">
      <c r="A6721" t="s">
        <v>1068</v>
      </c>
      <c r="B6721">
        <f t="shared" si="104"/>
        <v>6721</v>
      </c>
    </row>
    <row r="6722" spans="1:2" x14ac:dyDescent="0.2">
      <c r="A6722" t="s">
        <v>1069</v>
      </c>
      <c r="B6722">
        <f t="shared" si="104"/>
        <v>6722</v>
      </c>
    </row>
    <row r="6723" spans="1:2" x14ac:dyDescent="0.2">
      <c r="A6723" t="s">
        <v>1940</v>
      </c>
      <c r="B6723">
        <f t="shared" ref="B6723:B6786" si="105">B6722+1</f>
        <v>6723</v>
      </c>
    </row>
    <row r="6724" spans="1:2" x14ac:dyDescent="0.2">
      <c r="A6724" t="s">
        <v>1071</v>
      </c>
      <c r="B6724">
        <f t="shared" si="105"/>
        <v>6724</v>
      </c>
    </row>
    <row r="6725" spans="1:2" x14ac:dyDescent="0.2">
      <c r="A6725" t="s">
        <v>1072</v>
      </c>
      <c r="B6725">
        <f t="shared" si="105"/>
        <v>6725</v>
      </c>
    </row>
    <row r="6726" spans="1:2" x14ac:dyDescent="0.2">
      <c r="A6726" t="s">
        <v>1270</v>
      </c>
      <c r="B6726">
        <f t="shared" si="105"/>
        <v>6726</v>
      </c>
    </row>
    <row r="6727" spans="1:2" x14ac:dyDescent="0.2">
      <c r="A6727" t="s">
        <v>1271</v>
      </c>
      <c r="B6727">
        <f t="shared" si="105"/>
        <v>6727</v>
      </c>
    </row>
    <row r="6728" spans="1:2" x14ac:dyDescent="0.2">
      <c r="A6728" t="s">
        <v>1272</v>
      </c>
      <c r="B6728">
        <f t="shared" si="105"/>
        <v>6728</v>
      </c>
    </row>
    <row r="6729" spans="1:2" x14ac:dyDescent="0.2">
      <c r="A6729" t="s">
        <v>1273</v>
      </c>
      <c r="B6729">
        <f t="shared" si="105"/>
        <v>6729</v>
      </c>
    </row>
    <row r="6730" spans="1:2" x14ac:dyDescent="0.2">
      <c r="A6730" t="s">
        <v>1274</v>
      </c>
      <c r="B6730">
        <f t="shared" si="105"/>
        <v>6730</v>
      </c>
    </row>
    <row r="6731" spans="1:2" x14ac:dyDescent="0.2">
      <c r="A6731" t="s">
        <v>1079</v>
      </c>
      <c r="B6731">
        <f t="shared" si="105"/>
        <v>6731</v>
      </c>
    </row>
    <row r="6732" spans="1:2" x14ac:dyDescent="0.2">
      <c r="A6732" t="s">
        <v>1275</v>
      </c>
      <c r="B6732">
        <f t="shared" si="105"/>
        <v>6732</v>
      </c>
    </row>
    <row r="6733" spans="1:2" x14ac:dyDescent="0.2">
      <c r="A6733" t="s">
        <v>1081</v>
      </c>
      <c r="B6733">
        <f t="shared" si="105"/>
        <v>6733</v>
      </c>
    </row>
    <row r="6734" spans="1:2" x14ac:dyDescent="0.2">
      <c r="A6734" t="s">
        <v>1276</v>
      </c>
      <c r="B6734">
        <f t="shared" si="105"/>
        <v>6734</v>
      </c>
    </row>
    <row r="6735" spans="1:2" x14ac:dyDescent="0.2">
      <c r="A6735" t="s">
        <v>1277</v>
      </c>
      <c r="B6735">
        <f t="shared" si="105"/>
        <v>6735</v>
      </c>
    </row>
    <row r="6736" spans="1:2" x14ac:dyDescent="0.2">
      <c r="A6736" t="s">
        <v>1084</v>
      </c>
      <c r="B6736">
        <f t="shared" si="105"/>
        <v>6736</v>
      </c>
    </row>
    <row r="6737" spans="1:2" x14ac:dyDescent="0.2">
      <c r="A6737" t="s">
        <v>1085</v>
      </c>
      <c r="B6737">
        <f t="shared" si="105"/>
        <v>6737</v>
      </c>
    </row>
    <row r="6738" spans="1:2" x14ac:dyDescent="0.2">
      <c r="A6738" t="s">
        <v>1086</v>
      </c>
      <c r="B6738">
        <f t="shared" si="105"/>
        <v>6738</v>
      </c>
    </row>
    <row r="6739" spans="1:2" x14ac:dyDescent="0.2">
      <c r="A6739" t="s">
        <v>1072</v>
      </c>
      <c r="B6739">
        <f t="shared" si="105"/>
        <v>6739</v>
      </c>
    </row>
    <row r="6740" spans="1:2" x14ac:dyDescent="0.2">
      <c r="A6740" t="s">
        <v>1087</v>
      </c>
      <c r="B6740">
        <f t="shared" si="105"/>
        <v>6740</v>
      </c>
    </row>
    <row r="6741" spans="1:2" x14ac:dyDescent="0.2">
      <c r="A6741" t="s">
        <v>1278</v>
      </c>
      <c r="B6741">
        <f t="shared" si="105"/>
        <v>6741</v>
      </c>
    </row>
    <row r="6742" spans="1:2" x14ac:dyDescent="0.2">
      <c r="A6742" t="s">
        <v>1081</v>
      </c>
      <c r="B6742">
        <f t="shared" si="105"/>
        <v>6742</v>
      </c>
    </row>
    <row r="6743" spans="1:2" x14ac:dyDescent="0.2">
      <c r="A6743" t="s">
        <v>1279</v>
      </c>
      <c r="B6743">
        <f t="shared" si="105"/>
        <v>6743</v>
      </c>
    </row>
    <row r="6744" spans="1:2" x14ac:dyDescent="0.2">
      <c r="A6744" t="s">
        <v>1280</v>
      </c>
      <c r="B6744">
        <f t="shared" si="105"/>
        <v>6744</v>
      </c>
    </row>
    <row r="6745" spans="1:2" x14ac:dyDescent="0.2">
      <c r="A6745" t="s">
        <v>1084</v>
      </c>
      <c r="B6745">
        <f t="shared" si="105"/>
        <v>6745</v>
      </c>
    </row>
    <row r="6746" spans="1:2" x14ac:dyDescent="0.2">
      <c r="A6746" t="s">
        <v>1085</v>
      </c>
      <c r="B6746">
        <f t="shared" si="105"/>
        <v>6746</v>
      </c>
    </row>
    <row r="6747" spans="1:2" x14ac:dyDescent="0.2">
      <c r="A6747" t="s">
        <v>1086</v>
      </c>
      <c r="B6747">
        <f t="shared" si="105"/>
        <v>6747</v>
      </c>
    </row>
    <row r="6748" spans="1:2" x14ac:dyDescent="0.2">
      <c r="A6748" t="s">
        <v>1072</v>
      </c>
      <c r="B6748">
        <f t="shared" si="105"/>
        <v>6748</v>
      </c>
    </row>
    <row r="6749" spans="1:2" x14ac:dyDescent="0.2">
      <c r="A6749" t="s">
        <v>1091</v>
      </c>
      <c r="B6749">
        <f t="shared" si="105"/>
        <v>6749</v>
      </c>
    </row>
    <row r="6750" spans="1:2" x14ac:dyDescent="0.2">
      <c r="A6750" t="s">
        <v>1281</v>
      </c>
      <c r="B6750">
        <f t="shared" si="105"/>
        <v>6750</v>
      </c>
    </row>
    <row r="6751" spans="1:2" x14ac:dyDescent="0.2">
      <c r="A6751" t="s">
        <v>1081</v>
      </c>
      <c r="B6751">
        <f t="shared" si="105"/>
        <v>6751</v>
      </c>
    </row>
    <row r="6752" spans="1:2" x14ac:dyDescent="0.2">
      <c r="A6752" t="s">
        <v>1282</v>
      </c>
      <c r="B6752">
        <f t="shared" si="105"/>
        <v>6752</v>
      </c>
    </row>
    <row r="6753" spans="1:2" x14ac:dyDescent="0.2">
      <c r="A6753" t="s">
        <v>1283</v>
      </c>
      <c r="B6753">
        <f t="shared" si="105"/>
        <v>6753</v>
      </c>
    </row>
    <row r="6754" spans="1:2" x14ac:dyDescent="0.2">
      <c r="A6754" t="s">
        <v>1084</v>
      </c>
      <c r="B6754">
        <f t="shared" si="105"/>
        <v>6754</v>
      </c>
    </row>
    <row r="6755" spans="1:2" x14ac:dyDescent="0.2">
      <c r="A6755" t="s">
        <v>1085</v>
      </c>
      <c r="B6755">
        <f t="shared" si="105"/>
        <v>6755</v>
      </c>
    </row>
    <row r="6756" spans="1:2" x14ac:dyDescent="0.2">
      <c r="A6756" t="s">
        <v>1086</v>
      </c>
      <c r="B6756">
        <f t="shared" si="105"/>
        <v>6756</v>
      </c>
    </row>
    <row r="6757" spans="1:2" x14ac:dyDescent="0.2">
      <c r="A6757" t="s">
        <v>1072</v>
      </c>
      <c r="B6757">
        <f t="shared" si="105"/>
        <v>6757</v>
      </c>
    </row>
    <row r="6758" spans="1:2" x14ac:dyDescent="0.2">
      <c r="A6758" t="s">
        <v>1095</v>
      </c>
      <c r="B6758">
        <f t="shared" si="105"/>
        <v>6758</v>
      </c>
    </row>
    <row r="6759" spans="1:2" x14ac:dyDescent="0.2">
      <c r="A6759" t="s">
        <v>1284</v>
      </c>
      <c r="B6759">
        <f t="shared" si="105"/>
        <v>6759</v>
      </c>
    </row>
    <row r="6760" spans="1:2" x14ac:dyDescent="0.2">
      <c r="A6760" t="s">
        <v>1097</v>
      </c>
      <c r="B6760">
        <f t="shared" si="105"/>
        <v>6760</v>
      </c>
    </row>
    <row r="6761" spans="1:2" x14ac:dyDescent="0.2">
      <c r="A6761" t="s">
        <v>1072</v>
      </c>
      <c r="B6761">
        <f t="shared" si="105"/>
        <v>6761</v>
      </c>
    </row>
    <row r="6762" spans="1:2" x14ac:dyDescent="0.2">
      <c r="A6762" t="s">
        <v>2172</v>
      </c>
      <c r="B6762">
        <f t="shared" si="105"/>
        <v>6762</v>
      </c>
    </row>
    <row r="6763" spans="1:2" x14ac:dyDescent="0.2">
      <c r="A6763" t="s">
        <v>1286</v>
      </c>
      <c r="B6763">
        <f t="shared" si="105"/>
        <v>6763</v>
      </c>
    </row>
    <row r="6764" spans="1:2" x14ac:dyDescent="0.2">
      <c r="A6764" t="s">
        <v>1287</v>
      </c>
      <c r="B6764">
        <f t="shared" si="105"/>
        <v>6764</v>
      </c>
    </row>
    <row r="6765" spans="1:2" x14ac:dyDescent="0.2">
      <c r="A6765" t="s">
        <v>1288</v>
      </c>
      <c r="B6765">
        <f t="shared" si="105"/>
        <v>6765</v>
      </c>
    </row>
    <row r="6766" spans="1:2" x14ac:dyDescent="0.2">
      <c r="A6766" t="s">
        <v>1289</v>
      </c>
      <c r="B6766">
        <f t="shared" si="105"/>
        <v>6766</v>
      </c>
    </row>
    <row r="6767" spans="1:2" x14ac:dyDescent="0.2">
      <c r="A6767" t="s">
        <v>1081</v>
      </c>
      <c r="B6767">
        <f t="shared" si="105"/>
        <v>6767</v>
      </c>
    </row>
    <row r="6768" spans="1:2" x14ac:dyDescent="0.2">
      <c r="A6768" t="s">
        <v>1290</v>
      </c>
      <c r="B6768">
        <f t="shared" si="105"/>
        <v>6768</v>
      </c>
    </row>
    <row r="6769" spans="1:2" x14ac:dyDescent="0.2">
      <c r="A6769" t="s">
        <v>1084</v>
      </c>
      <c r="B6769">
        <f t="shared" si="105"/>
        <v>6769</v>
      </c>
    </row>
    <row r="6770" spans="1:2" x14ac:dyDescent="0.2">
      <c r="A6770" t="s">
        <v>1085</v>
      </c>
      <c r="B6770">
        <f t="shared" si="105"/>
        <v>6770</v>
      </c>
    </row>
    <row r="6771" spans="1:2" x14ac:dyDescent="0.2">
      <c r="A6771" t="s">
        <v>1086</v>
      </c>
      <c r="B6771">
        <f t="shared" si="105"/>
        <v>6771</v>
      </c>
    </row>
    <row r="6772" spans="1:2" x14ac:dyDescent="0.2">
      <c r="A6772" t="s">
        <v>1072</v>
      </c>
      <c r="B6772">
        <f t="shared" si="105"/>
        <v>6772</v>
      </c>
    </row>
    <row r="6773" spans="1:2" x14ac:dyDescent="0.2">
      <c r="A6773" t="s">
        <v>2173</v>
      </c>
      <c r="B6773">
        <f t="shared" si="105"/>
        <v>6773</v>
      </c>
    </row>
    <row r="6774" spans="1:2" x14ac:dyDescent="0.2">
      <c r="A6774" t="s">
        <v>1101</v>
      </c>
      <c r="B6774">
        <f t="shared" si="105"/>
        <v>6774</v>
      </c>
    </row>
    <row r="6775" spans="1:2" x14ac:dyDescent="0.2">
      <c r="A6775" t="s">
        <v>2174</v>
      </c>
      <c r="B6775">
        <f t="shared" si="105"/>
        <v>6775</v>
      </c>
    </row>
    <row r="6776" spans="1:2" x14ac:dyDescent="0.2">
      <c r="A6776" t="s">
        <v>2175</v>
      </c>
      <c r="B6776">
        <f t="shared" si="105"/>
        <v>6776</v>
      </c>
    </row>
    <row r="6777" spans="1:2" x14ac:dyDescent="0.2">
      <c r="A6777" t="s">
        <v>2176</v>
      </c>
      <c r="B6777">
        <f t="shared" si="105"/>
        <v>6777</v>
      </c>
    </row>
    <row r="6778" spans="1:2" x14ac:dyDescent="0.2">
      <c r="A6778" t="s">
        <v>1105</v>
      </c>
      <c r="B6778">
        <f t="shared" si="105"/>
        <v>6778</v>
      </c>
    </row>
    <row r="6779" spans="1:2" x14ac:dyDescent="0.2">
      <c r="A6779" t="s">
        <v>1072</v>
      </c>
      <c r="B6779">
        <f t="shared" si="105"/>
        <v>6779</v>
      </c>
    </row>
    <row r="6780" spans="1:2" x14ac:dyDescent="0.2">
      <c r="A6780" t="s">
        <v>1295</v>
      </c>
      <c r="B6780">
        <f t="shared" si="105"/>
        <v>6780</v>
      </c>
    </row>
    <row r="6781" spans="1:2" x14ac:dyDescent="0.2">
      <c r="A6781" t="s">
        <v>1107</v>
      </c>
      <c r="B6781">
        <f t="shared" si="105"/>
        <v>6781</v>
      </c>
    </row>
    <row r="6782" spans="1:2" x14ac:dyDescent="0.2">
      <c r="A6782" t="s">
        <v>2177</v>
      </c>
      <c r="B6782">
        <f t="shared" si="105"/>
        <v>6782</v>
      </c>
    </row>
    <row r="6783" spans="1:2" x14ac:dyDescent="0.2">
      <c r="A6783" t="s">
        <v>1297</v>
      </c>
      <c r="B6783">
        <f t="shared" si="105"/>
        <v>6783</v>
      </c>
    </row>
    <row r="6784" spans="1:2" x14ac:dyDescent="0.2">
      <c r="A6784" t="s">
        <v>2178</v>
      </c>
      <c r="B6784">
        <f t="shared" si="105"/>
        <v>6784</v>
      </c>
    </row>
    <row r="6785" spans="1:2" x14ac:dyDescent="0.2">
      <c r="A6785" t="s">
        <v>1111</v>
      </c>
      <c r="B6785">
        <f t="shared" si="105"/>
        <v>6785</v>
      </c>
    </row>
    <row r="6786" spans="1:2" x14ac:dyDescent="0.2">
      <c r="A6786" t="s">
        <v>1299</v>
      </c>
      <c r="B6786">
        <f t="shared" si="105"/>
        <v>6786</v>
      </c>
    </row>
    <row r="6787" spans="1:2" x14ac:dyDescent="0.2">
      <c r="A6787" t="s">
        <v>1081</v>
      </c>
      <c r="B6787">
        <f t="shared" ref="B6787:B6850" si="106">B6786+1</f>
        <v>6787</v>
      </c>
    </row>
    <row r="6788" spans="1:2" x14ac:dyDescent="0.2">
      <c r="A6788" t="s">
        <v>1300</v>
      </c>
      <c r="B6788">
        <f t="shared" si="106"/>
        <v>6788</v>
      </c>
    </row>
    <row r="6789" spans="1:2" x14ac:dyDescent="0.2">
      <c r="A6789" t="s">
        <v>1301</v>
      </c>
      <c r="B6789">
        <f t="shared" si="106"/>
        <v>6789</v>
      </c>
    </row>
    <row r="6790" spans="1:2" x14ac:dyDescent="0.2">
      <c r="A6790" t="s">
        <v>1084</v>
      </c>
      <c r="B6790">
        <f t="shared" si="106"/>
        <v>6790</v>
      </c>
    </row>
    <row r="6791" spans="1:2" x14ac:dyDescent="0.2">
      <c r="A6791" t="s">
        <v>1085</v>
      </c>
      <c r="B6791">
        <f t="shared" si="106"/>
        <v>6791</v>
      </c>
    </row>
    <row r="6792" spans="1:2" x14ac:dyDescent="0.2">
      <c r="A6792" t="s">
        <v>1086</v>
      </c>
      <c r="B6792">
        <f t="shared" si="106"/>
        <v>6792</v>
      </c>
    </row>
    <row r="6793" spans="1:2" x14ac:dyDescent="0.2">
      <c r="A6793" t="s">
        <v>1072</v>
      </c>
      <c r="B6793">
        <f t="shared" si="106"/>
        <v>6793</v>
      </c>
    </row>
    <row r="6794" spans="1:2" x14ac:dyDescent="0.2">
      <c r="A6794" t="s">
        <v>1302</v>
      </c>
      <c r="B6794">
        <f t="shared" si="106"/>
        <v>6794</v>
      </c>
    </row>
    <row r="6795" spans="1:2" x14ac:dyDescent="0.2">
      <c r="A6795" t="s">
        <v>1303</v>
      </c>
      <c r="B6795">
        <f t="shared" si="106"/>
        <v>6795</v>
      </c>
    </row>
    <row r="6796" spans="1:2" x14ac:dyDescent="0.2">
      <c r="A6796" t="s">
        <v>1117</v>
      </c>
      <c r="B6796">
        <f t="shared" si="106"/>
        <v>6796</v>
      </c>
    </row>
    <row r="6797" spans="1:2" x14ac:dyDescent="0.2">
      <c r="A6797" t="s">
        <v>1118</v>
      </c>
      <c r="B6797">
        <f t="shared" si="106"/>
        <v>6797</v>
      </c>
    </row>
    <row r="6798" spans="1:2" x14ac:dyDescent="0.2">
      <c r="A6798" t="s">
        <v>1066</v>
      </c>
      <c r="B6798">
        <f t="shared" si="106"/>
        <v>6798</v>
      </c>
    </row>
    <row r="6799" spans="1:2" x14ac:dyDescent="0.2">
      <c r="A6799" t="s">
        <v>1268</v>
      </c>
      <c r="B6799">
        <f t="shared" si="106"/>
        <v>6799</v>
      </c>
    </row>
    <row r="6800" spans="1:2" x14ac:dyDescent="0.2">
      <c r="A6800" t="s">
        <v>1068</v>
      </c>
      <c r="B6800">
        <f t="shared" si="106"/>
        <v>6800</v>
      </c>
    </row>
    <row r="6801" spans="1:2" x14ac:dyDescent="0.2">
      <c r="A6801" t="s">
        <v>1069</v>
      </c>
      <c r="B6801">
        <f t="shared" si="106"/>
        <v>6801</v>
      </c>
    </row>
    <row r="6802" spans="1:2" x14ac:dyDescent="0.2">
      <c r="A6802" t="s">
        <v>1646</v>
      </c>
      <c r="B6802">
        <f t="shared" si="106"/>
        <v>6802</v>
      </c>
    </row>
    <row r="6803" spans="1:2" x14ac:dyDescent="0.2">
      <c r="A6803" t="s">
        <v>1071</v>
      </c>
      <c r="B6803">
        <f t="shared" si="106"/>
        <v>6803</v>
      </c>
    </row>
    <row r="6804" spans="1:2" x14ac:dyDescent="0.2">
      <c r="A6804" t="s">
        <v>1072</v>
      </c>
      <c r="B6804">
        <f t="shared" si="106"/>
        <v>6804</v>
      </c>
    </row>
    <row r="6805" spans="1:2" x14ac:dyDescent="0.2">
      <c r="A6805" t="s">
        <v>1270</v>
      </c>
      <c r="B6805">
        <f t="shared" si="106"/>
        <v>6805</v>
      </c>
    </row>
    <row r="6806" spans="1:2" x14ac:dyDescent="0.2">
      <c r="A6806" t="s">
        <v>1271</v>
      </c>
      <c r="B6806">
        <f t="shared" si="106"/>
        <v>6806</v>
      </c>
    </row>
    <row r="6807" spans="1:2" x14ac:dyDescent="0.2">
      <c r="A6807" t="s">
        <v>1272</v>
      </c>
      <c r="B6807">
        <f t="shared" si="106"/>
        <v>6807</v>
      </c>
    </row>
    <row r="6808" spans="1:2" x14ac:dyDescent="0.2">
      <c r="A6808" t="s">
        <v>1273</v>
      </c>
      <c r="B6808">
        <f t="shared" si="106"/>
        <v>6808</v>
      </c>
    </row>
    <row r="6809" spans="1:2" x14ac:dyDescent="0.2">
      <c r="A6809" t="s">
        <v>1274</v>
      </c>
      <c r="B6809">
        <f t="shared" si="106"/>
        <v>6809</v>
      </c>
    </row>
    <row r="6810" spans="1:2" x14ac:dyDescent="0.2">
      <c r="A6810" t="s">
        <v>1079</v>
      </c>
      <c r="B6810">
        <f t="shared" si="106"/>
        <v>6810</v>
      </c>
    </row>
    <row r="6811" spans="1:2" x14ac:dyDescent="0.2">
      <c r="A6811" t="s">
        <v>1275</v>
      </c>
      <c r="B6811">
        <f t="shared" si="106"/>
        <v>6811</v>
      </c>
    </row>
    <row r="6812" spans="1:2" x14ac:dyDescent="0.2">
      <c r="A6812" t="s">
        <v>1081</v>
      </c>
      <c r="B6812">
        <f t="shared" si="106"/>
        <v>6812</v>
      </c>
    </row>
    <row r="6813" spans="1:2" x14ac:dyDescent="0.2">
      <c r="A6813" t="s">
        <v>1276</v>
      </c>
      <c r="B6813">
        <f t="shared" si="106"/>
        <v>6813</v>
      </c>
    </row>
    <row r="6814" spans="1:2" x14ac:dyDescent="0.2">
      <c r="A6814" t="s">
        <v>1277</v>
      </c>
      <c r="B6814">
        <f t="shared" si="106"/>
        <v>6814</v>
      </c>
    </row>
    <row r="6815" spans="1:2" x14ac:dyDescent="0.2">
      <c r="A6815" t="s">
        <v>1084</v>
      </c>
      <c r="B6815">
        <f t="shared" si="106"/>
        <v>6815</v>
      </c>
    </row>
    <row r="6816" spans="1:2" x14ac:dyDescent="0.2">
      <c r="A6816" t="s">
        <v>1085</v>
      </c>
      <c r="B6816">
        <f t="shared" si="106"/>
        <v>6816</v>
      </c>
    </row>
    <row r="6817" spans="1:2" x14ac:dyDescent="0.2">
      <c r="A6817" t="s">
        <v>1086</v>
      </c>
      <c r="B6817">
        <f t="shared" si="106"/>
        <v>6817</v>
      </c>
    </row>
    <row r="6818" spans="1:2" x14ac:dyDescent="0.2">
      <c r="A6818" t="s">
        <v>1072</v>
      </c>
      <c r="B6818">
        <f t="shared" si="106"/>
        <v>6818</v>
      </c>
    </row>
    <row r="6819" spans="1:2" x14ac:dyDescent="0.2">
      <c r="A6819" t="s">
        <v>1087</v>
      </c>
      <c r="B6819">
        <f t="shared" si="106"/>
        <v>6819</v>
      </c>
    </row>
    <row r="6820" spans="1:2" x14ac:dyDescent="0.2">
      <c r="A6820" t="s">
        <v>1278</v>
      </c>
      <c r="B6820">
        <f t="shared" si="106"/>
        <v>6820</v>
      </c>
    </row>
    <row r="6821" spans="1:2" x14ac:dyDescent="0.2">
      <c r="A6821" t="s">
        <v>1081</v>
      </c>
      <c r="B6821">
        <f t="shared" si="106"/>
        <v>6821</v>
      </c>
    </row>
    <row r="6822" spans="1:2" x14ac:dyDescent="0.2">
      <c r="A6822" t="s">
        <v>1279</v>
      </c>
      <c r="B6822">
        <f t="shared" si="106"/>
        <v>6822</v>
      </c>
    </row>
    <row r="6823" spans="1:2" x14ac:dyDescent="0.2">
      <c r="A6823" t="s">
        <v>1280</v>
      </c>
      <c r="B6823">
        <f t="shared" si="106"/>
        <v>6823</v>
      </c>
    </row>
    <row r="6824" spans="1:2" x14ac:dyDescent="0.2">
      <c r="A6824" t="s">
        <v>1084</v>
      </c>
      <c r="B6824">
        <f t="shared" si="106"/>
        <v>6824</v>
      </c>
    </row>
    <row r="6825" spans="1:2" x14ac:dyDescent="0.2">
      <c r="A6825" t="s">
        <v>1085</v>
      </c>
      <c r="B6825">
        <f t="shared" si="106"/>
        <v>6825</v>
      </c>
    </row>
    <row r="6826" spans="1:2" x14ac:dyDescent="0.2">
      <c r="A6826" t="s">
        <v>1086</v>
      </c>
      <c r="B6826">
        <f t="shared" si="106"/>
        <v>6826</v>
      </c>
    </row>
    <row r="6827" spans="1:2" x14ac:dyDescent="0.2">
      <c r="A6827" t="s">
        <v>1072</v>
      </c>
      <c r="B6827">
        <f t="shared" si="106"/>
        <v>6827</v>
      </c>
    </row>
    <row r="6828" spans="1:2" x14ac:dyDescent="0.2">
      <c r="A6828" t="s">
        <v>1091</v>
      </c>
      <c r="B6828">
        <f t="shared" si="106"/>
        <v>6828</v>
      </c>
    </row>
    <row r="6829" spans="1:2" x14ac:dyDescent="0.2">
      <c r="A6829" t="s">
        <v>1281</v>
      </c>
      <c r="B6829">
        <f t="shared" si="106"/>
        <v>6829</v>
      </c>
    </row>
    <row r="6830" spans="1:2" x14ac:dyDescent="0.2">
      <c r="A6830" t="s">
        <v>1081</v>
      </c>
      <c r="B6830">
        <f t="shared" si="106"/>
        <v>6830</v>
      </c>
    </row>
    <row r="6831" spans="1:2" x14ac:dyDescent="0.2">
      <c r="A6831" t="s">
        <v>1282</v>
      </c>
      <c r="B6831">
        <f t="shared" si="106"/>
        <v>6831</v>
      </c>
    </row>
    <row r="6832" spans="1:2" x14ac:dyDescent="0.2">
      <c r="A6832" t="s">
        <v>1283</v>
      </c>
      <c r="B6832">
        <f t="shared" si="106"/>
        <v>6832</v>
      </c>
    </row>
    <row r="6833" spans="1:2" x14ac:dyDescent="0.2">
      <c r="A6833" t="s">
        <v>1084</v>
      </c>
      <c r="B6833">
        <f t="shared" si="106"/>
        <v>6833</v>
      </c>
    </row>
    <row r="6834" spans="1:2" x14ac:dyDescent="0.2">
      <c r="A6834" t="s">
        <v>1085</v>
      </c>
      <c r="B6834">
        <f t="shared" si="106"/>
        <v>6834</v>
      </c>
    </row>
    <row r="6835" spans="1:2" x14ac:dyDescent="0.2">
      <c r="A6835" t="s">
        <v>1086</v>
      </c>
      <c r="B6835">
        <f t="shared" si="106"/>
        <v>6835</v>
      </c>
    </row>
    <row r="6836" spans="1:2" x14ac:dyDescent="0.2">
      <c r="A6836" t="s">
        <v>1072</v>
      </c>
      <c r="B6836">
        <f t="shared" si="106"/>
        <v>6836</v>
      </c>
    </row>
    <row r="6837" spans="1:2" x14ac:dyDescent="0.2">
      <c r="A6837" t="s">
        <v>1095</v>
      </c>
      <c r="B6837">
        <f t="shared" si="106"/>
        <v>6837</v>
      </c>
    </row>
    <row r="6838" spans="1:2" x14ac:dyDescent="0.2">
      <c r="A6838" t="s">
        <v>1284</v>
      </c>
      <c r="B6838">
        <f t="shared" si="106"/>
        <v>6838</v>
      </c>
    </row>
    <row r="6839" spans="1:2" x14ac:dyDescent="0.2">
      <c r="A6839" t="s">
        <v>1097</v>
      </c>
      <c r="B6839">
        <f t="shared" si="106"/>
        <v>6839</v>
      </c>
    </row>
    <row r="6840" spans="1:2" x14ac:dyDescent="0.2">
      <c r="A6840" t="s">
        <v>1072</v>
      </c>
      <c r="B6840">
        <f t="shared" si="106"/>
        <v>6840</v>
      </c>
    </row>
    <row r="6841" spans="1:2" x14ac:dyDescent="0.2">
      <c r="A6841" t="s">
        <v>2179</v>
      </c>
      <c r="B6841">
        <f t="shared" si="106"/>
        <v>6841</v>
      </c>
    </row>
    <row r="6842" spans="1:2" x14ac:dyDescent="0.2">
      <c r="A6842" t="s">
        <v>1286</v>
      </c>
      <c r="B6842">
        <f t="shared" si="106"/>
        <v>6842</v>
      </c>
    </row>
    <row r="6843" spans="1:2" x14ac:dyDescent="0.2">
      <c r="A6843" t="s">
        <v>1287</v>
      </c>
      <c r="B6843">
        <f t="shared" si="106"/>
        <v>6843</v>
      </c>
    </row>
    <row r="6844" spans="1:2" x14ac:dyDescent="0.2">
      <c r="A6844" t="s">
        <v>1288</v>
      </c>
      <c r="B6844">
        <f t="shared" si="106"/>
        <v>6844</v>
      </c>
    </row>
    <row r="6845" spans="1:2" x14ac:dyDescent="0.2">
      <c r="A6845" t="s">
        <v>1289</v>
      </c>
      <c r="B6845">
        <f t="shared" si="106"/>
        <v>6845</v>
      </c>
    </row>
    <row r="6846" spans="1:2" x14ac:dyDescent="0.2">
      <c r="A6846" t="s">
        <v>1081</v>
      </c>
      <c r="B6846">
        <f t="shared" si="106"/>
        <v>6846</v>
      </c>
    </row>
    <row r="6847" spans="1:2" x14ac:dyDescent="0.2">
      <c r="A6847" t="s">
        <v>1290</v>
      </c>
      <c r="B6847">
        <f t="shared" si="106"/>
        <v>6847</v>
      </c>
    </row>
    <row r="6848" spans="1:2" x14ac:dyDescent="0.2">
      <c r="A6848" t="s">
        <v>1084</v>
      </c>
      <c r="B6848">
        <f t="shared" si="106"/>
        <v>6848</v>
      </c>
    </row>
    <row r="6849" spans="1:2" x14ac:dyDescent="0.2">
      <c r="A6849" t="s">
        <v>1085</v>
      </c>
      <c r="B6849">
        <f t="shared" si="106"/>
        <v>6849</v>
      </c>
    </row>
    <row r="6850" spans="1:2" x14ac:dyDescent="0.2">
      <c r="A6850" t="s">
        <v>1086</v>
      </c>
      <c r="B6850">
        <f t="shared" si="106"/>
        <v>6850</v>
      </c>
    </row>
    <row r="6851" spans="1:2" x14ac:dyDescent="0.2">
      <c r="A6851" t="s">
        <v>1072</v>
      </c>
      <c r="B6851">
        <f t="shared" ref="B6851:B6914" si="107">B6850+1</f>
        <v>6851</v>
      </c>
    </row>
    <row r="6852" spans="1:2" x14ac:dyDescent="0.2">
      <c r="A6852" t="s">
        <v>2180</v>
      </c>
      <c r="B6852">
        <f t="shared" si="107"/>
        <v>6852</v>
      </c>
    </row>
    <row r="6853" spans="1:2" x14ac:dyDescent="0.2">
      <c r="A6853" t="s">
        <v>1101</v>
      </c>
      <c r="B6853">
        <f t="shared" si="107"/>
        <v>6853</v>
      </c>
    </row>
    <row r="6854" spans="1:2" x14ac:dyDescent="0.2">
      <c r="A6854" t="s">
        <v>1649</v>
      </c>
      <c r="B6854">
        <f t="shared" si="107"/>
        <v>6854</v>
      </c>
    </row>
    <row r="6855" spans="1:2" x14ac:dyDescent="0.2">
      <c r="A6855" t="s">
        <v>1650</v>
      </c>
      <c r="B6855">
        <f t="shared" si="107"/>
        <v>6855</v>
      </c>
    </row>
    <row r="6856" spans="1:2" x14ac:dyDescent="0.2">
      <c r="A6856" t="s">
        <v>1651</v>
      </c>
      <c r="B6856">
        <f t="shared" si="107"/>
        <v>6856</v>
      </c>
    </row>
    <row r="6857" spans="1:2" x14ac:dyDescent="0.2">
      <c r="A6857" t="s">
        <v>1105</v>
      </c>
      <c r="B6857">
        <f t="shared" si="107"/>
        <v>6857</v>
      </c>
    </row>
    <row r="6858" spans="1:2" x14ac:dyDescent="0.2">
      <c r="A6858" t="s">
        <v>1072</v>
      </c>
      <c r="B6858">
        <f t="shared" si="107"/>
        <v>6858</v>
      </c>
    </row>
    <row r="6859" spans="1:2" x14ac:dyDescent="0.2">
      <c r="A6859" t="s">
        <v>1295</v>
      </c>
      <c r="B6859">
        <f t="shared" si="107"/>
        <v>6859</v>
      </c>
    </row>
    <row r="6860" spans="1:2" x14ac:dyDescent="0.2">
      <c r="A6860" t="s">
        <v>1107</v>
      </c>
      <c r="B6860">
        <f t="shared" si="107"/>
        <v>6860</v>
      </c>
    </row>
    <row r="6861" spans="1:2" x14ac:dyDescent="0.2">
      <c r="A6861" t="s">
        <v>2181</v>
      </c>
      <c r="B6861">
        <f t="shared" si="107"/>
        <v>6861</v>
      </c>
    </row>
    <row r="6862" spans="1:2" x14ac:dyDescent="0.2">
      <c r="A6862" t="s">
        <v>1297</v>
      </c>
      <c r="B6862">
        <f t="shared" si="107"/>
        <v>6862</v>
      </c>
    </row>
    <row r="6863" spans="1:2" x14ac:dyDescent="0.2">
      <c r="A6863" t="s">
        <v>2182</v>
      </c>
      <c r="B6863">
        <f t="shared" si="107"/>
        <v>6863</v>
      </c>
    </row>
    <row r="6864" spans="1:2" x14ac:dyDescent="0.2">
      <c r="A6864" t="s">
        <v>1111</v>
      </c>
      <c r="B6864">
        <f t="shared" si="107"/>
        <v>6864</v>
      </c>
    </row>
    <row r="6865" spans="1:2" x14ac:dyDescent="0.2">
      <c r="A6865" t="s">
        <v>1299</v>
      </c>
      <c r="B6865">
        <f t="shared" si="107"/>
        <v>6865</v>
      </c>
    </row>
    <row r="6866" spans="1:2" x14ac:dyDescent="0.2">
      <c r="A6866" t="s">
        <v>1081</v>
      </c>
      <c r="B6866">
        <f t="shared" si="107"/>
        <v>6866</v>
      </c>
    </row>
    <row r="6867" spans="1:2" x14ac:dyDescent="0.2">
      <c r="A6867" t="s">
        <v>1300</v>
      </c>
      <c r="B6867">
        <f t="shared" si="107"/>
        <v>6867</v>
      </c>
    </row>
    <row r="6868" spans="1:2" x14ac:dyDescent="0.2">
      <c r="A6868" t="s">
        <v>1301</v>
      </c>
      <c r="B6868">
        <f t="shared" si="107"/>
        <v>6868</v>
      </c>
    </row>
    <row r="6869" spans="1:2" x14ac:dyDescent="0.2">
      <c r="A6869" t="s">
        <v>1084</v>
      </c>
      <c r="B6869">
        <f t="shared" si="107"/>
        <v>6869</v>
      </c>
    </row>
    <row r="6870" spans="1:2" x14ac:dyDescent="0.2">
      <c r="A6870" t="s">
        <v>1085</v>
      </c>
      <c r="B6870">
        <f t="shared" si="107"/>
        <v>6870</v>
      </c>
    </row>
    <row r="6871" spans="1:2" x14ac:dyDescent="0.2">
      <c r="A6871" t="s">
        <v>1086</v>
      </c>
      <c r="B6871">
        <f t="shared" si="107"/>
        <v>6871</v>
      </c>
    </row>
    <row r="6872" spans="1:2" x14ac:dyDescent="0.2">
      <c r="A6872" t="s">
        <v>1072</v>
      </c>
      <c r="B6872">
        <f t="shared" si="107"/>
        <v>6872</v>
      </c>
    </row>
    <row r="6873" spans="1:2" x14ac:dyDescent="0.2">
      <c r="A6873" t="s">
        <v>1302</v>
      </c>
      <c r="B6873">
        <f t="shared" si="107"/>
        <v>6873</v>
      </c>
    </row>
    <row r="6874" spans="1:2" x14ac:dyDescent="0.2">
      <c r="A6874" t="s">
        <v>1303</v>
      </c>
      <c r="B6874">
        <f t="shared" si="107"/>
        <v>6874</v>
      </c>
    </row>
    <row r="6875" spans="1:2" x14ac:dyDescent="0.2">
      <c r="A6875" t="s">
        <v>1117</v>
      </c>
      <c r="B6875">
        <f t="shared" si="107"/>
        <v>6875</v>
      </c>
    </row>
    <row r="6876" spans="1:2" x14ac:dyDescent="0.2">
      <c r="A6876" t="s">
        <v>1118</v>
      </c>
      <c r="B6876">
        <f t="shared" si="107"/>
        <v>6876</v>
      </c>
    </row>
    <row r="6877" spans="1:2" x14ac:dyDescent="0.2">
      <c r="A6877" t="s">
        <v>1066</v>
      </c>
      <c r="B6877">
        <f t="shared" si="107"/>
        <v>6877</v>
      </c>
    </row>
    <row r="6878" spans="1:2" x14ac:dyDescent="0.2">
      <c r="A6878" t="s">
        <v>1268</v>
      </c>
      <c r="B6878">
        <f t="shared" si="107"/>
        <v>6878</v>
      </c>
    </row>
    <row r="6879" spans="1:2" x14ac:dyDescent="0.2">
      <c r="A6879" t="s">
        <v>1068</v>
      </c>
      <c r="B6879">
        <f t="shared" si="107"/>
        <v>6879</v>
      </c>
    </row>
    <row r="6880" spans="1:2" x14ac:dyDescent="0.2">
      <c r="A6880" t="s">
        <v>1069</v>
      </c>
      <c r="B6880">
        <f t="shared" si="107"/>
        <v>6880</v>
      </c>
    </row>
    <row r="6881" spans="1:2" x14ac:dyDescent="0.2">
      <c r="A6881" t="s">
        <v>1940</v>
      </c>
      <c r="B6881">
        <f t="shared" si="107"/>
        <v>6881</v>
      </c>
    </row>
    <row r="6882" spans="1:2" x14ac:dyDescent="0.2">
      <c r="A6882" t="s">
        <v>1071</v>
      </c>
      <c r="B6882">
        <f t="shared" si="107"/>
        <v>6882</v>
      </c>
    </row>
    <row r="6883" spans="1:2" x14ac:dyDescent="0.2">
      <c r="A6883" t="s">
        <v>1072</v>
      </c>
      <c r="B6883">
        <f t="shared" si="107"/>
        <v>6883</v>
      </c>
    </row>
    <row r="6884" spans="1:2" x14ac:dyDescent="0.2">
      <c r="A6884" t="s">
        <v>1270</v>
      </c>
      <c r="B6884">
        <f t="shared" si="107"/>
        <v>6884</v>
      </c>
    </row>
    <row r="6885" spans="1:2" x14ac:dyDescent="0.2">
      <c r="A6885" t="s">
        <v>1271</v>
      </c>
      <c r="B6885">
        <f t="shared" si="107"/>
        <v>6885</v>
      </c>
    </row>
    <row r="6886" spans="1:2" x14ac:dyDescent="0.2">
      <c r="A6886" t="s">
        <v>1272</v>
      </c>
      <c r="B6886">
        <f t="shared" si="107"/>
        <v>6886</v>
      </c>
    </row>
    <row r="6887" spans="1:2" x14ac:dyDescent="0.2">
      <c r="A6887" t="s">
        <v>1273</v>
      </c>
      <c r="B6887">
        <f t="shared" si="107"/>
        <v>6887</v>
      </c>
    </row>
    <row r="6888" spans="1:2" x14ac:dyDescent="0.2">
      <c r="A6888" t="s">
        <v>1274</v>
      </c>
      <c r="B6888">
        <f t="shared" si="107"/>
        <v>6888</v>
      </c>
    </row>
    <row r="6889" spans="1:2" x14ac:dyDescent="0.2">
      <c r="A6889" t="s">
        <v>1079</v>
      </c>
      <c r="B6889">
        <f t="shared" si="107"/>
        <v>6889</v>
      </c>
    </row>
    <row r="6890" spans="1:2" x14ac:dyDescent="0.2">
      <c r="A6890" t="s">
        <v>1275</v>
      </c>
      <c r="B6890">
        <f t="shared" si="107"/>
        <v>6890</v>
      </c>
    </row>
    <row r="6891" spans="1:2" x14ac:dyDescent="0.2">
      <c r="A6891" t="s">
        <v>1081</v>
      </c>
      <c r="B6891">
        <f t="shared" si="107"/>
        <v>6891</v>
      </c>
    </row>
    <row r="6892" spans="1:2" x14ac:dyDescent="0.2">
      <c r="A6892" t="s">
        <v>1276</v>
      </c>
      <c r="B6892">
        <f t="shared" si="107"/>
        <v>6892</v>
      </c>
    </row>
    <row r="6893" spans="1:2" x14ac:dyDescent="0.2">
      <c r="A6893" t="s">
        <v>1277</v>
      </c>
      <c r="B6893">
        <f t="shared" si="107"/>
        <v>6893</v>
      </c>
    </row>
    <row r="6894" spans="1:2" x14ac:dyDescent="0.2">
      <c r="A6894" t="s">
        <v>1084</v>
      </c>
      <c r="B6894">
        <f t="shared" si="107"/>
        <v>6894</v>
      </c>
    </row>
    <row r="6895" spans="1:2" x14ac:dyDescent="0.2">
      <c r="A6895" t="s">
        <v>1085</v>
      </c>
      <c r="B6895">
        <f t="shared" si="107"/>
        <v>6895</v>
      </c>
    </row>
    <row r="6896" spans="1:2" x14ac:dyDescent="0.2">
      <c r="A6896" t="s">
        <v>1086</v>
      </c>
      <c r="B6896">
        <f t="shared" si="107"/>
        <v>6896</v>
      </c>
    </row>
    <row r="6897" spans="1:2" x14ac:dyDescent="0.2">
      <c r="A6897" t="s">
        <v>1072</v>
      </c>
      <c r="B6897">
        <f t="shared" si="107"/>
        <v>6897</v>
      </c>
    </row>
    <row r="6898" spans="1:2" x14ac:dyDescent="0.2">
      <c r="A6898" t="s">
        <v>1087</v>
      </c>
      <c r="B6898">
        <f t="shared" si="107"/>
        <v>6898</v>
      </c>
    </row>
    <row r="6899" spans="1:2" x14ac:dyDescent="0.2">
      <c r="A6899" t="s">
        <v>1278</v>
      </c>
      <c r="B6899">
        <f t="shared" si="107"/>
        <v>6899</v>
      </c>
    </row>
    <row r="6900" spans="1:2" x14ac:dyDescent="0.2">
      <c r="A6900" t="s">
        <v>1081</v>
      </c>
      <c r="B6900">
        <f t="shared" si="107"/>
        <v>6900</v>
      </c>
    </row>
    <row r="6901" spans="1:2" x14ac:dyDescent="0.2">
      <c r="A6901" t="s">
        <v>1279</v>
      </c>
      <c r="B6901">
        <f t="shared" si="107"/>
        <v>6901</v>
      </c>
    </row>
    <row r="6902" spans="1:2" x14ac:dyDescent="0.2">
      <c r="A6902" t="s">
        <v>1280</v>
      </c>
      <c r="B6902">
        <f t="shared" si="107"/>
        <v>6902</v>
      </c>
    </row>
    <row r="6903" spans="1:2" x14ac:dyDescent="0.2">
      <c r="A6903" t="s">
        <v>1084</v>
      </c>
      <c r="B6903">
        <f t="shared" si="107"/>
        <v>6903</v>
      </c>
    </row>
    <row r="6904" spans="1:2" x14ac:dyDescent="0.2">
      <c r="A6904" t="s">
        <v>1085</v>
      </c>
      <c r="B6904">
        <f t="shared" si="107"/>
        <v>6904</v>
      </c>
    </row>
    <row r="6905" spans="1:2" x14ac:dyDescent="0.2">
      <c r="A6905" t="s">
        <v>1086</v>
      </c>
      <c r="B6905">
        <f t="shared" si="107"/>
        <v>6905</v>
      </c>
    </row>
    <row r="6906" spans="1:2" x14ac:dyDescent="0.2">
      <c r="A6906" t="s">
        <v>1072</v>
      </c>
      <c r="B6906">
        <f t="shared" si="107"/>
        <v>6906</v>
      </c>
    </row>
    <row r="6907" spans="1:2" x14ac:dyDescent="0.2">
      <c r="A6907" t="s">
        <v>1091</v>
      </c>
      <c r="B6907">
        <f t="shared" si="107"/>
        <v>6907</v>
      </c>
    </row>
    <row r="6908" spans="1:2" x14ac:dyDescent="0.2">
      <c r="A6908" t="s">
        <v>1281</v>
      </c>
      <c r="B6908">
        <f t="shared" si="107"/>
        <v>6908</v>
      </c>
    </row>
    <row r="6909" spans="1:2" x14ac:dyDescent="0.2">
      <c r="A6909" t="s">
        <v>1081</v>
      </c>
      <c r="B6909">
        <f t="shared" si="107"/>
        <v>6909</v>
      </c>
    </row>
    <row r="6910" spans="1:2" x14ac:dyDescent="0.2">
      <c r="A6910" t="s">
        <v>1282</v>
      </c>
      <c r="B6910">
        <f t="shared" si="107"/>
        <v>6910</v>
      </c>
    </row>
    <row r="6911" spans="1:2" x14ac:dyDescent="0.2">
      <c r="A6911" t="s">
        <v>1283</v>
      </c>
      <c r="B6911">
        <f t="shared" si="107"/>
        <v>6911</v>
      </c>
    </row>
    <row r="6912" spans="1:2" x14ac:dyDescent="0.2">
      <c r="A6912" t="s">
        <v>1084</v>
      </c>
      <c r="B6912">
        <f t="shared" si="107"/>
        <v>6912</v>
      </c>
    </row>
    <row r="6913" spans="1:2" x14ac:dyDescent="0.2">
      <c r="A6913" t="s">
        <v>1085</v>
      </c>
      <c r="B6913">
        <f t="shared" si="107"/>
        <v>6913</v>
      </c>
    </row>
    <row r="6914" spans="1:2" x14ac:dyDescent="0.2">
      <c r="A6914" t="s">
        <v>1086</v>
      </c>
      <c r="B6914">
        <f t="shared" si="107"/>
        <v>6914</v>
      </c>
    </row>
    <row r="6915" spans="1:2" x14ac:dyDescent="0.2">
      <c r="A6915" t="s">
        <v>1072</v>
      </c>
      <c r="B6915">
        <f t="shared" ref="B6915:B6978" si="108">B6914+1</f>
        <v>6915</v>
      </c>
    </row>
    <row r="6916" spans="1:2" x14ac:dyDescent="0.2">
      <c r="A6916" t="s">
        <v>1095</v>
      </c>
      <c r="B6916">
        <f t="shared" si="108"/>
        <v>6916</v>
      </c>
    </row>
    <row r="6917" spans="1:2" x14ac:dyDescent="0.2">
      <c r="A6917" t="s">
        <v>1284</v>
      </c>
      <c r="B6917">
        <f t="shared" si="108"/>
        <v>6917</v>
      </c>
    </row>
    <row r="6918" spans="1:2" x14ac:dyDescent="0.2">
      <c r="A6918" t="s">
        <v>1097</v>
      </c>
      <c r="B6918">
        <f t="shared" si="108"/>
        <v>6918</v>
      </c>
    </row>
    <row r="6919" spans="1:2" x14ac:dyDescent="0.2">
      <c r="A6919" t="s">
        <v>1072</v>
      </c>
      <c r="B6919">
        <f t="shared" si="108"/>
        <v>6919</v>
      </c>
    </row>
    <row r="6920" spans="1:2" x14ac:dyDescent="0.2">
      <c r="A6920" t="s">
        <v>2183</v>
      </c>
      <c r="B6920">
        <f t="shared" si="108"/>
        <v>6920</v>
      </c>
    </row>
    <row r="6921" spans="1:2" x14ac:dyDescent="0.2">
      <c r="A6921" t="s">
        <v>1286</v>
      </c>
      <c r="B6921">
        <f t="shared" si="108"/>
        <v>6921</v>
      </c>
    </row>
    <row r="6922" spans="1:2" x14ac:dyDescent="0.2">
      <c r="A6922" t="s">
        <v>1287</v>
      </c>
      <c r="B6922">
        <f t="shared" si="108"/>
        <v>6922</v>
      </c>
    </row>
    <row r="6923" spans="1:2" x14ac:dyDescent="0.2">
      <c r="A6923" t="s">
        <v>1288</v>
      </c>
      <c r="B6923">
        <f t="shared" si="108"/>
        <v>6923</v>
      </c>
    </row>
    <row r="6924" spans="1:2" x14ac:dyDescent="0.2">
      <c r="A6924" t="s">
        <v>1289</v>
      </c>
      <c r="B6924">
        <f t="shared" si="108"/>
        <v>6924</v>
      </c>
    </row>
    <row r="6925" spans="1:2" x14ac:dyDescent="0.2">
      <c r="A6925" t="s">
        <v>1081</v>
      </c>
      <c r="B6925">
        <f t="shared" si="108"/>
        <v>6925</v>
      </c>
    </row>
    <row r="6926" spans="1:2" x14ac:dyDescent="0.2">
      <c r="A6926" t="s">
        <v>1290</v>
      </c>
      <c r="B6926">
        <f t="shared" si="108"/>
        <v>6926</v>
      </c>
    </row>
    <row r="6927" spans="1:2" x14ac:dyDescent="0.2">
      <c r="A6927" t="s">
        <v>1084</v>
      </c>
      <c r="B6927">
        <f t="shared" si="108"/>
        <v>6927</v>
      </c>
    </row>
    <row r="6928" spans="1:2" x14ac:dyDescent="0.2">
      <c r="A6928" t="s">
        <v>1085</v>
      </c>
      <c r="B6928">
        <f t="shared" si="108"/>
        <v>6928</v>
      </c>
    </row>
    <row r="6929" spans="1:2" x14ac:dyDescent="0.2">
      <c r="A6929" t="s">
        <v>1086</v>
      </c>
      <c r="B6929">
        <f t="shared" si="108"/>
        <v>6929</v>
      </c>
    </row>
    <row r="6930" spans="1:2" x14ac:dyDescent="0.2">
      <c r="A6930" t="s">
        <v>1072</v>
      </c>
      <c r="B6930">
        <f t="shared" si="108"/>
        <v>6930</v>
      </c>
    </row>
    <row r="6931" spans="1:2" x14ac:dyDescent="0.2">
      <c r="A6931" t="s">
        <v>2184</v>
      </c>
      <c r="B6931">
        <f t="shared" si="108"/>
        <v>6931</v>
      </c>
    </row>
    <row r="6932" spans="1:2" x14ac:dyDescent="0.2">
      <c r="A6932" t="s">
        <v>1101</v>
      </c>
      <c r="B6932">
        <f t="shared" si="108"/>
        <v>6932</v>
      </c>
    </row>
    <row r="6933" spans="1:2" x14ac:dyDescent="0.2">
      <c r="A6933" t="s">
        <v>1455</v>
      </c>
      <c r="B6933">
        <f t="shared" si="108"/>
        <v>6933</v>
      </c>
    </row>
    <row r="6934" spans="1:2" x14ac:dyDescent="0.2">
      <c r="A6934" t="s">
        <v>1456</v>
      </c>
      <c r="B6934">
        <f t="shared" si="108"/>
        <v>6934</v>
      </c>
    </row>
    <row r="6935" spans="1:2" x14ac:dyDescent="0.2">
      <c r="A6935" t="s">
        <v>1457</v>
      </c>
      <c r="B6935">
        <f t="shared" si="108"/>
        <v>6935</v>
      </c>
    </row>
    <row r="6936" spans="1:2" x14ac:dyDescent="0.2">
      <c r="A6936" t="s">
        <v>1105</v>
      </c>
      <c r="B6936">
        <f t="shared" si="108"/>
        <v>6936</v>
      </c>
    </row>
    <row r="6937" spans="1:2" x14ac:dyDescent="0.2">
      <c r="A6937" t="s">
        <v>1072</v>
      </c>
      <c r="B6937">
        <f t="shared" si="108"/>
        <v>6937</v>
      </c>
    </row>
    <row r="6938" spans="1:2" x14ac:dyDescent="0.2">
      <c r="A6938" t="s">
        <v>1295</v>
      </c>
      <c r="B6938">
        <f t="shared" si="108"/>
        <v>6938</v>
      </c>
    </row>
    <row r="6939" spans="1:2" x14ac:dyDescent="0.2">
      <c r="A6939" t="s">
        <v>1107</v>
      </c>
      <c r="B6939">
        <f t="shared" si="108"/>
        <v>6939</v>
      </c>
    </row>
    <row r="6940" spans="1:2" x14ac:dyDescent="0.2">
      <c r="A6940" t="s">
        <v>2185</v>
      </c>
      <c r="B6940">
        <f t="shared" si="108"/>
        <v>6940</v>
      </c>
    </row>
    <row r="6941" spans="1:2" x14ac:dyDescent="0.2">
      <c r="A6941" t="s">
        <v>1297</v>
      </c>
      <c r="B6941">
        <f t="shared" si="108"/>
        <v>6941</v>
      </c>
    </row>
    <row r="6942" spans="1:2" x14ac:dyDescent="0.2">
      <c r="A6942" t="s">
        <v>2186</v>
      </c>
      <c r="B6942">
        <f t="shared" si="108"/>
        <v>6942</v>
      </c>
    </row>
    <row r="6943" spans="1:2" x14ac:dyDescent="0.2">
      <c r="A6943" t="s">
        <v>1111</v>
      </c>
      <c r="B6943">
        <f t="shared" si="108"/>
        <v>6943</v>
      </c>
    </row>
    <row r="6944" spans="1:2" x14ac:dyDescent="0.2">
      <c r="A6944" t="s">
        <v>1299</v>
      </c>
      <c r="B6944">
        <f t="shared" si="108"/>
        <v>6944</v>
      </c>
    </row>
    <row r="6945" spans="1:2" x14ac:dyDescent="0.2">
      <c r="A6945" t="s">
        <v>1081</v>
      </c>
      <c r="B6945">
        <f t="shared" si="108"/>
        <v>6945</v>
      </c>
    </row>
    <row r="6946" spans="1:2" x14ac:dyDescent="0.2">
      <c r="A6946" t="s">
        <v>1300</v>
      </c>
      <c r="B6946">
        <f t="shared" si="108"/>
        <v>6946</v>
      </c>
    </row>
    <row r="6947" spans="1:2" x14ac:dyDescent="0.2">
      <c r="A6947" t="s">
        <v>1301</v>
      </c>
      <c r="B6947">
        <f t="shared" si="108"/>
        <v>6947</v>
      </c>
    </row>
    <row r="6948" spans="1:2" x14ac:dyDescent="0.2">
      <c r="A6948" t="s">
        <v>1084</v>
      </c>
      <c r="B6948">
        <f t="shared" si="108"/>
        <v>6948</v>
      </c>
    </row>
    <row r="6949" spans="1:2" x14ac:dyDescent="0.2">
      <c r="A6949" t="s">
        <v>1085</v>
      </c>
      <c r="B6949">
        <f t="shared" si="108"/>
        <v>6949</v>
      </c>
    </row>
    <row r="6950" spans="1:2" x14ac:dyDescent="0.2">
      <c r="A6950" t="s">
        <v>1086</v>
      </c>
      <c r="B6950">
        <f t="shared" si="108"/>
        <v>6950</v>
      </c>
    </row>
    <row r="6951" spans="1:2" x14ac:dyDescent="0.2">
      <c r="A6951" t="s">
        <v>1072</v>
      </c>
      <c r="B6951">
        <f t="shared" si="108"/>
        <v>6951</v>
      </c>
    </row>
    <row r="6952" spans="1:2" x14ac:dyDescent="0.2">
      <c r="A6952" t="s">
        <v>1302</v>
      </c>
      <c r="B6952">
        <f t="shared" si="108"/>
        <v>6952</v>
      </c>
    </row>
    <row r="6953" spans="1:2" x14ac:dyDescent="0.2">
      <c r="A6953" t="s">
        <v>1303</v>
      </c>
      <c r="B6953">
        <f t="shared" si="108"/>
        <v>6953</v>
      </c>
    </row>
    <row r="6954" spans="1:2" x14ac:dyDescent="0.2">
      <c r="A6954" t="s">
        <v>1117</v>
      </c>
      <c r="B6954">
        <f t="shared" si="108"/>
        <v>6954</v>
      </c>
    </row>
    <row r="6955" spans="1:2" x14ac:dyDescent="0.2">
      <c r="A6955" t="s">
        <v>1118</v>
      </c>
      <c r="B6955">
        <f t="shared" si="108"/>
        <v>6955</v>
      </c>
    </row>
    <row r="6956" spans="1:2" x14ac:dyDescent="0.2">
      <c r="A6956" t="s">
        <v>1066</v>
      </c>
      <c r="B6956">
        <f t="shared" si="108"/>
        <v>6956</v>
      </c>
    </row>
    <row r="6957" spans="1:2" x14ac:dyDescent="0.2">
      <c r="A6957" t="s">
        <v>1268</v>
      </c>
      <c r="B6957">
        <f t="shared" si="108"/>
        <v>6957</v>
      </c>
    </row>
    <row r="6958" spans="1:2" x14ac:dyDescent="0.2">
      <c r="A6958" t="s">
        <v>1068</v>
      </c>
      <c r="B6958">
        <f t="shared" si="108"/>
        <v>6958</v>
      </c>
    </row>
    <row r="6959" spans="1:2" x14ac:dyDescent="0.2">
      <c r="A6959" t="s">
        <v>1069</v>
      </c>
      <c r="B6959">
        <f t="shared" si="108"/>
        <v>6959</v>
      </c>
    </row>
    <row r="6960" spans="1:2" x14ac:dyDescent="0.2">
      <c r="A6960" t="s">
        <v>2187</v>
      </c>
      <c r="B6960">
        <f t="shared" si="108"/>
        <v>6960</v>
      </c>
    </row>
    <row r="6961" spans="1:2" x14ac:dyDescent="0.2">
      <c r="A6961" t="s">
        <v>1071</v>
      </c>
      <c r="B6961">
        <f t="shared" si="108"/>
        <v>6961</v>
      </c>
    </row>
    <row r="6962" spans="1:2" x14ac:dyDescent="0.2">
      <c r="A6962" t="s">
        <v>1072</v>
      </c>
      <c r="B6962">
        <f t="shared" si="108"/>
        <v>6962</v>
      </c>
    </row>
    <row r="6963" spans="1:2" x14ac:dyDescent="0.2">
      <c r="A6963" t="s">
        <v>1270</v>
      </c>
      <c r="B6963">
        <f t="shared" si="108"/>
        <v>6963</v>
      </c>
    </row>
    <row r="6964" spans="1:2" x14ac:dyDescent="0.2">
      <c r="A6964" t="s">
        <v>1271</v>
      </c>
      <c r="B6964">
        <f t="shared" si="108"/>
        <v>6964</v>
      </c>
    </row>
    <row r="6965" spans="1:2" x14ac:dyDescent="0.2">
      <c r="A6965" t="s">
        <v>1272</v>
      </c>
      <c r="B6965">
        <f t="shared" si="108"/>
        <v>6965</v>
      </c>
    </row>
    <row r="6966" spans="1:2" x14ac:dyDescent="0.2">
      <c r="A6966" t="s">
        <v>1273</v>
      </c>
      <c r="B6966">
        <f t="shared" si="108"/>
        <v>6966</v>
      </c>
    </row>
    <row r="6967" spans="1:2" x14ac:dyDescent="0.2">
      <c r="A6967" t="s">
        <v>1274</v>
      </c>
      <c r="B6967">
        <f t="shared" si="108"/>
        <v>6967</v>
      </c>
    </row>
    <row r="6968" spans="1:2" x14ac:dyDescent="0.2">
      <c r="A6968" t="s">
        <v>1079</v>
      </c>
      <c r="B6968">
        <f t="shared" si="108"/>
        <v>6968</v>
      </c>
    </row>
    <row r="6969" spans="1:2" x14ac:dyDescent="0.2">
      <c r="A6969" t="s">
        <v>1275</v>
      </c>
      <c r="B6969">
        <f t="shared" si="108"/>
        <v>6969</v>
      </c>
    </row>
    <row r="6970" spans="1:2" x14ac:dyDescent="0.2">
      <c r="A6970" t="s">
        <v>1081</v>
      </c>
      <c r="B6970">
        <f t="shared" si="108"/>
        <v>6970</v>
      </c>
    </row>
    <row r="6971" spans="1:2" x14ac:dyDescent="0.2">
      <c r="A6971" t="s">
        <v>1276</v>
      </c>
      <c r="B6971">
        <f t="shared" si="108"/>
        <v>6971</v>
      </c>
    </row>
    <row r="6972" spans="1:2" x14ac:dyDescent="0.2">
      <c r="A6972" t="s">
        <v>1277</v>
      </c>
      <c r="B6972">
        <f t="shared" si="108"/>
        <v>6972</v>
      </c>
    </row>
    <row r="6973" spans="1:2" x14ac:dyDescent="0.2">
      <c r="A6973" t="s">
        <v>1084</v>
      </c>
      <c r="B6973">
        <f t="shared" si="108"/>
        <v>6973</v>
      </c>
    </row>
    <row r="6974" spans="1:2" x14ac:dyDescent="0.2">
      <c r="A6974" t="s">
        <v>1085</v>
      </c>
      <c r="B6974">
        <f t="shared" si="108"/>
        <v>6974</v>
      </c>
    </row>
    <row r="6975" spans="1:2" x14ac:dyDescent="0.2">
      <c r="A6975" t="s">
        <v>1086</v>
      </c>
      <c r="B6975">
        <f t="shared" si="108"/>
        <v>6975</v>
      </c>
    </row>
    <row r="6976" spans="1:2" x14ac:dyDescent="0.2">
      <c r="A6976" t="s">
        <v>1072</v>
      </c>
      <c r="B6976">
        <f t="shared" si="108"/>
        <v>6976</v>
      </c>
    </row>
    <row r="6977" spans="1:2" x14ac:dyDescent="0.2">
      <c r="A6977" t="s">
        <v>1087</v>
      </c>
      <c r="B6977">
        <f t="shared" si="108"/>
        <v>6977</v>
      </c>
    </row>
    <row r="6978" spans="1:2" x14ac:dyDescent="0.2">
      <c r="A6978" t="s">
        <v>1278</v>
      </c>
      <c r="B6978">
        <f t="shared" si="108"/>
        <v>6978</v>
      </c>
    </row>
    <row r="6979" spans="1:2" x14ac:dyDescent="0.2">
      <c r="A6979" t="s">
        <v>1081</v>
      </c>
      <c r="B6979">
        <f t="shared" ref="B6979:B7042" si="109">B6978+1</f>
        <v>6979</v>
      </c>
    </row>
    <row r="6980" spans="1:2" x14ac:dyDescent="0.2">
      <c r="A6980" t="s">
        <v>1279</v>
      </c>
      <c r="B6980">
        <f t="shared" si="109"/>
        <v>6980</v>
      </c>
    </row>
    <row r="6981" spans="1:2" x14ac:dyDescent="0.2">
      <c r="A6981" t="s">
        <v>1280</v>
      </c>
      <c r="B6981">
        <f t="shared" si="109"/>
        <v>6981</v>
      </c>
    </row>
    <row r="6982" spans="1:2" x14ac:dyDescent="0.2">
      <c r="A6982" t="s">
        <v>1084</v>
      </c>
      <c r="B6982">
        <f t="shared" si="109"/>
        <v>6982</v>
      </c>
    </row>
    <row r="6983" spans="1:2" x14ac:dyDescent="0.2">
      <c r="A6983" t="s">
        <v>1085</v>
      </c>
      <c r="B6983">
        <f t="shared" si="109"/>
        <v>6983</v>
      </c>
    </row>
    <row r="6984" spans="1:2" x14ac:dyDescent="0.2">
      <c r="A6984" t="s">
        <v>1086</v>
      </c>
      <c r="B6984">
        <f t="shared" si="109"/>
        <v>6984</v>
      </c>
    </row>
    <row r="6985" spans="1:2" x14ac:dyDescent="0.2">
      <c r="A6985" t="s">
        <v>1072</v>
      </c>
      <c r="B6985">
        <f t="shared" si="109"/>
        <v>6985</v>
      </c>
    </row>
    <row r="6986" spans="1:2" x14ac:dyDescent="0.2">
      <c r="A6986" t="s">
        <v>1091</v>
      </c>
      <c r="B6986">
        <f t="shared" si="109"/>
        <v>6986</v>
      </c>
    </row>
    <row r="6987" spans="1:2" x14ac:dyDescent="0.2">
      <c r="A6987" t="s">
        <v>1281</v>
      </c>
      <c r="B6987">
        <f t="shared" si="109"/>
        <v>6987</v>
      </c>
    </row>
    <row r="6988" spans="1:2" x14ac:dyDescent="0.2">
      <c r="A6988" t="s">
        <v>1081</v>
      </c>
      <c r="B6988">
        <f t="shared" si="109"/>
        <v>6988</v>
      </c>
    </row>
    <row r="6989" spans="1:2" x14ac:dyDescent="0.2">
      <c r="A6989" t="s">
        <v>1282</v>
      </c>
      <c r="B6989">
        <f t="shared" si="109"/>
        <v>6989</v>
      </c>
    </row>
    <row r="6990" spans="1:2" x14ac:dyDescent="0.2">
      <c r="A6990" t="s">
        <v>1283</v>
      </c>
      <c r="B6990">
        <f t="shared" si="109"/>
        <v>6990</v>
      </c>
    </row>
    <row r="6991" spans="1:2" x14ac:dyDescent="0.2">
      <c r="A6991" t="s">
        <v>1084</v>
      </c>
      <c r="B6991">
        <f t="shared" si="109"/>
        <v>6991</v>
      </c>
    </row>
    <row r="6992" spans="1:2" x14ac:dyDescent="0.2">
      <c r="A6992" t="s">
        <v>1085</v>
      </c>
      <c r="B6992">
        <f t="shared" si="109"/>
        <v>6992</v>
      </c>
    </row>
    <row r="6993" spans="1:2" x14ac:dyDescent="0.2">
      <c r="A6993" t="s">
        <v>1086</v>
      </c>
      <c r="B6993">
        <f t="shared" si="109"/>
        <v>6993</v>
      </c>
    </row>
    <row r="6994" spans="1:2" x14ac:dyDescent="0.2">
      <c r="A6994" t="s">
        <v>1072</v>
      </c>
      <c r="B6994">
        <f t="shared" si="109"/>
        <v>6994</v>
      </c>
    </row>
    <row r="6995" spans="1:2" x14ac:dyDescent="0.2">
      <c r="A6995" t="s">
        <v>1095</v>
      </c>
      <c r="B6995">
        <f t="shared" si="109"/>
        <v>6995</v>
      </c>
    </row>
    <row r="6996" spans="1:2" x14ac:dyDescent="0.2">
      <c r="A6996" t="s">
        <v>1284</v>
      </c>
      <c r="B6996">
        <f t="shared" si="109"/>
        <v>6996</v>
      </c>
    </row>
    <row r="6997" spans="1:2" x14ac:dyDescent="0.2">
      <c r="A6997" t="s">
        <v>1097</v>
      </c>
      <c r="B6997">
        <f t="shared" si="109"/>
        <v>6997</v>
      </c>
    </row>
    <row r="6998" spans="1:2" x14ac:dyDescent="0.2">
      <c r="A6998" t="s">
        <v>1072</v>
      </c>
      <c r="B6998">
        <f t="shared" si="109"/>
        <v>6998</v>
      </c>
    </row>
    <row r="6999" spans="1:2" x14ac:dyDescent="0.2">
      <c r="A6999" t="s">
        <v>2188</v>
      </c>
      <c r="B6999">
        <f t="shared" si="109"/>
        <v>6999</v>
      </c>
    </row>
    <row r="7000" spans="1:2" x14ac:dyDescent="0.2">
      <c r="A7000" t="s">
        <v>1286</v>
      </c>
      <c r="B7000">
        <f t="shared" si="109"/>
        <v>7000</v>
      </c>
    </row>
    <row r="7001" spans="1:2" x14ac:dyDescent="0.2">
      <c r="A7001" t="s">
        <v>1287</v>
      </c>
      <c r="B7001">
        <f t="shared" si="109"/>
        <v>7001</v>
      </c>
    </row>
    <row r="7002" spans="1:2" x14ac:dyDescent="0.2">
      <c r="A7002" t="s">
        <v>1288</v>
      </c>
      <c r="B7002">
        <f t="shared" si="109"/>
        <v>7002</v>
      </c>
    </row>
    <row r="7003" spans="1:2" x14ac:dyDescent="0.2">
      <c r="A7003" t="s">
        <v>1289</v>
      </c>
      <c r="B7003">
        <f t="shared" si="109"/>
        <v>7003</v>
      </c>
    </row>
    <row r="7004" spans="1:2" x14ac:dyDescent="0.2">
      <c r="A7004" t="s">
        <v>1081</v>
      </c>
      <c r="B7004">
        <f t="shared" si="109"/>
        <v>7004</v>
      </c>
    </row>
    <row r="7005" spans="1:2" x14ac:dyDescent="0.2">
      <c r="A7005" t="s">
        <v>1290</v>
      </c>
      <c r="B7005">
        <f t="shared" si="109"/>
        <v>7005</v>
      </c>
    </row>
    <row r="7006" spans="1:2" x14ac:dyDescent="0.2">
      <c r="A7006" t="s">
        <v>1084</v>
      </c>
      <c r="B7006">
        <f t="shared" si="109"/>
        <v>7006</v>
      </c>
    </row>
    <row r="7007" spans="1:2" x14ac:dyDescent="0.2">
      <c r="A7007" t="s">
        <v>1085</v>
      </c>
      <c r="B7007">
        <f t="shared" si="109"/>
        <v>7007</v>
      </c>
    </row>
    <row r="7008" spans="1:2" x14ac:dyDescent="0.2">
      <c r="A7008" t="s">
        <v>1086</v>
      </c>
      <c r="B7008">
        <f t="shared" si="109"/>
        <v>7008</v>
      </c>
    </row>
    <row r="7009" spans="1:2" x14ac:dyDescent="0.2">
      <c r="A7009" t="s">
        <v>1072</v>
      </c>
      <c r="B7009">
        <f t="shared" si="109"/>
        <v>7009</v>
      </c>
    </row>
    <row r="7010" spans="1:2" x14ac:dyDescent="0.2">
      <c r="A7010" t="s">
        <v>2189</v>
      </c>
      <c r="B7010">
        <f t="shared" si="109"/>
        <v>7010</v>
      </c>
    </row>
    <row r="7011" spans="1:2" x14ac:dyDescent="0.2">
      <c r="A7011" t="s">
        <v>1101</v>
      </c>
      <c r="B7011">
        <f t="shared" si="109"/>
        <v>7011</v>
      </c>
    </row>
    <row r="7012" spans="1:2" x14ac:dyDescent="0.2">
      <c r="A7012" t="s">
        <v>1690</v>
      </c>
      <c r="B7012">
        <f t="shared" si="109"/>
        <v>7012</v>
      </c>
    </row>
    <row r="7013" spans="1:2" x14ac:dyDescent="0.2">
      <c r="A7013" t="s">
        <v>1691</v>
      </c>
      <c r="B7013">
        <f t="shared" si="109"/>
        <v>7013</v>
      </c>
    </row>
    <row r="7014" spans="1:2" x14ac:dyDescent="0.2">
      <c r="A7014" t="s">
        <v>1692</v>
      </c>
      <c r="B7014">
        <f t="shared" si="109"/>
        <v>7014</v>
      </c>
    </row>
    <row r="7015" spans="1:2" x14ac:dyDescent="0.2">
      <c r="A7015" t="s">
        <v>1105</v>
      </c>
      <c r="B7015">
        <f t="shared" si="109"/>
        <v>7015</v>
      </c>
    </row>
    <row r="7016" spans="1:2" x14ac:dyDescent="0.2">
      <c r="A7016" t="s">
        <v>1072</v>
      </c>
      <c r="B7016">
        <f t="shared" si="109"/>
        <v>7016</v>
      </c>
    </row>
    <row r="7017" spans="1:2" x14ac:dyDescent="0.2">
      <c r="A7017" t="s">
        <v>1295</v>
      </c>
      <c r="B7017">
        <f t="shared" si="109"/>
        <v>7017</v>
      </c>
    </row>
    <row r="7018" spans="1:2" x14ac:dyDescent="0.2">
      <c r="A7018" t="s">
        <v>1107</v>
      </c>
      <c r="B7018">
        <f t="shared" si="109"/>
        <v>7018</v>
      </c>
    </row>
    <row r="7019" spans="1:2" x14ac:dyDescent="0.2">
      <c r="A7019" t="s">
        <v>2190</v>
      </c>
      <c r="B7019">
        <f t="shared" si="109"/>
        <v>7019</v>
      </c>
    </row>
    <row r="7020" spans="1:2" x14ac:dyDescent="0.2">
      <c r="A7020" t="s">
        <v>1297</v>
      </c>
      <c r="B7020">
        <f t="shared" si="109"/>
        <v>7020</v>
      </c>
    </row>
    <row r="7021" spans="1:2" x14ac:dyDescent="0.2">
      <c r="A7021" t="s">
        <v>2191</v>
      </c>
      <c r="B7021">
        <f t="shared" si="109"/>
        <v>7021</v>
      </c>
    </row>
    <row r="7022" spans="1:2" x14ac:dyDescent="0.2">
      <c r="A7022" t="s">
        <v>1111</v>
      </c>
      <c r="B7022">
        <f t="shared" si="109"/>
        <v>7022</v>
      </c>
    </row>
    <row r="7023" spans="1:2" x14ac:dyDescent="0.2">
      <c r="A7023" t="s">
        <v>1299</v>
      </c>
      <c r="B7023">
        <f t="shared" si="109"/>
        <v>7023</v>
      </c>
    </row>
    <row r="7024" spans="1:2" x14ac:dyDescent="0.2">
      <c r="A7024" t="s">
        <v>1081</v>
      </c>
      <c r="B7024">
        <f t="shared" si="109"/>
        <v>7024</v>
      </c>
    </row>
    <row r="7025" spans="1:2" x14ac:dyDescent="0.2">
      <c r="A7025" t="s">
        <v>1300</v>
      </c>
      <c r="B7025">
        <f t="shared" si="109"/>
        <v>7025</v>
      </c>
    </row>
    <row r="7026" spans="1:2" x14ac:dyDescent="0.2">
      <c r="A7026" t="s">
        <v>1301</v>
      </c>
      <c r="B7026">
        <f t="shared" si="109"/>
        <v>7026</v>
      </c>
    </row>
    <row r="7027" spans="1:2" x14ac:dyDescent="0.2">
      <c r="A7027" t="s">
        <v>1084</v>
      </c>
      <c r="B7027">
        <f t="shared" si="109"/>
        <v>7027</v>
      </c>
    </row>
    <row r="7028" spans="1:2" x14ac:dyDescent="0.2">
      <c r="A7028" t="s">
        <v>1085</v>
      </c>
      <c r="B7028">
        <f t="shared" si="109"/>
        <v>7028</v>
      </c>
    </row>
    <row r="7029" spans="1:2" x14ac:dyDescent="0.2">
      <c r="A7029" t="s">
        <v>1086</v>
      </c>
      <c r="B7029">
        <f t="shared" si="109"/>
        <v>7029</v>
      </c>
    </row>
    <row r="7030" spans="1:2" x14ac:dyDescent="0.2">
      <c r="A7030" t="s">
        <v>1072</v>
      </c>
      <c r="B7030">
        <f t="shared" si="109"/>
        <v>7030</v>
      </c>
    </row>
    <row r="7031" spans="1:2" x14ac:dyDescent="0.2">
      <c r="A7031" t="s">
        <v>1302</v>
      </c>
      <c r="B7031">
        <f t="shared" si="109"/>
        <v>7031</v>
      </c>
    </row>
    <row r="7032" spans="1:2" x14ac:dyDescent="0.2">
      <c r="A7032" t="s">
        <v>1303</v>
      </c>
      <c r="B7032">
        <f t="shared" si="109"/>
        <v>7032</v>
      </c>
    </row>
    <row r="7033" spans="1:2" x14ac:dyDescent="0.2">
      <c r="A7033" t="s">
        <v>1117</v>
      </c>
      <c r="B7033">
        <f t="shared" si="109"/>
        <v>7033</v>
      </c>
    </row>
    <row r="7034" spans="1:2" x14ac:dyDescent="0.2">
      <c r="A7034" t="s">
        <v>1118</v>
      </c>
      <c r="B7034">
        <f t="shared" si="109"/>
        <v>7034</v>
      </c>
    </row>
    <row r="7035" spans="1:2" x14ac:dyDescent="0.2">
      <c r="A7035" t="s">
        <v>1066</v>
      </c>
      <c r="B7035">
        <f t="shared" si="109"/>
        <v>7035</v>
      </c>
    </row>
    <row r="7036" spans="1:2" x14ac:dyDescent="0.2">
      <c r="A7036" t="s">
        <v>1268</v>
      </c>
      <c r="B7036">
        <f t="shared" si="109"/>
        <v>7036</v>
      </c>
    </row>
    <row r="7037" spans="1:2" x14ac:dyDescent="0.2">
      <c r="A7037" t="s">
        <v>1068</v>
      </c>
      <c r="B7037">
        <f t="shared" si="109"/>
        <v>7037</v>
      </c>
    </row>
    <row r="7038" spans="1:2" x14ac:dyDescent="0.2">
      <c r="A7038" t="s">
        <v>1069</v>
      </c>
      <c r="B7038">
        <f t="shared" si="109"/>
        <v>7038</v>
      </c>
    </row>
    <row r="7039" spans="1:2" x14ac:dyDescent="0.2">
      <c r="A7039" t="s">
        <v>1424</v>
      </c>
      <c r="B7039">
        <f t="shared" si="109"/>
        <v>7039</v>
      </c>
    </row>
    <row r="7040" spans="1:2" x14ac:dyDescent="0.2">
      <c r="A7040" t="s">
        <v>1071</v>
      </c>
      <c r="B7040">
        <f t="shared" si="109"/>
        <v>7040</v>
      </c>
    </row>
    <row r="7041" spans="1:2" x14ac:dyDescent="0.2">
      <c r="A7041" t="s">
        <v>1072</v>
      </c>
      <c r="B7041">
        <f t="shared" si="109"/>
        <v>7041</v>
      </c>
    </row>
    <row r="7042" spans="1:2" x14ac:dyDescent="0.2">
      <c r="A7042" t="s">
        <v>2192</v>
      </c>
      <c r="B7042">
        <f t="shared" si="109"/>
        <v>7042</v>
      </c>
    </row>
    <row r="7043" spans="1:2" x14ac:dyDescent="0.2">
      <c r="A7043" t="s">
        <v>1271</v>
      </c>
      <c r="B7043">
        <f t="shared" ref="B7043:B7106" si="110">B7042+1</f>
        <v>7043</v>
      </c>
    </row>
    <row r="7044" spans="1:2" x14ac:dyDescent="0.2">
      <c r="A7044" t="s">
        <v>1426</v>
      </c>
      <c r="B7044">
        <f t="shared" si="110"/>
        <v>7044</v>
      </c>
    </row>
    <row r="7045" spans="1:2" x14ac:dyDescent="0.2">
      <c r="A7045" t="s">
        <v>1746</v>
      </c>
      <c r="B7045">
        <f t="shared" si="110"/>
        <v>7045</v>
      </c>
    </row>
    <row r="7046" spans="1:2" x14ac:dyDescent="0.2">
      <c r="A7046" t="s">
        <v>1274</v>
      </c>
      <c r="B7046">
        <f t="shared" si="110"/>
        <v>7046</v>
      </c>
    </row>
    <row r="7047" spans="1:2" x14ac:dyDescent="0.2">
      <c r="A7047" t="s">
        <v>1079</v>
      </c>
      <c r="B7047">
        <f t="shared" si="110"/>
        <v>7047</v>
      </c>
    </row>
    <row r="7048" spans="1:2" x14ac:dyDescent="0.2">
      <c r="A7048" t="s">
        <v>1429</v>
      </c>
      <c r="B7048">
        <f t="shared" si="110"/>
        <v>7048</v>
      </c>
    </row>
    <row r="7049" spans="1:2" x14ac:dyDescent="0.2">
      <c r="A7049" t="s">
        <v>1081</v>
      </c>
      <c r="B7049">
        <f t="shared" si="110"/>
        <v>7049</v>
      </c>
    </row>
    <row r="7050" spans="1:2" x14ac:dyDescent="0.2">
      <c r="A7050" t="s">
        <v>1430</v>
      </c>
      <c r="B7050">
        <f t="shared" si="110"/>
        <v>7050</v>
      </c>
    </row>
    <row r="7051" spans="1:2" x14ac:dyDescent="0.2">
      <c r="A7051" t="s">
        <v>1431</v>
      </c>
      <c r="B7051">
        <f t="shared" si="110"/>
        <v>7051</v>
      </c>
    </row>
    <row r="7052" spans="1:2" x14ac:dyDescent="0.2">
      <c r="A7052" t="s">
        <v>1084</v>
      </c>
      <c r="B7052">
        <f t="shared" si="110"/>
        <v>7052</v>
      </c>
    </row>
    <row r="7053" spans="1:2" x14ac:dyDescent="0.2">
      <c r="A7053" t="s">
        <v>1085</v>
      </c>
      <c r="B7053">
        <f t="shared" si="110"/>
        <v>7053</v>
      </c>
    </row>
    <row r="7054" spans="1:2" x14ac:dyDescent="0.2">
      <c r="A7054" t="s">
        <v>1086</v>
      </c>
      <c r="B7054">
        <f t="shared" si="110"/>
        <v>7054</v>
      </c>
    </row>
    <row r="7055" spans="1:2" x14ac:dyDescent="0.2">
      <c r="A7055" t="s">
        <v>1072</v>
      </c>
      <c r="B7055">
        <f t="shared" si="110"/>
        <v>7055</v>
      </c>
    </row>
    <row r="7056" spans="1:2" x14ac:dyDescent="0.2">
      <c r="A7056" t="s">
        <v>1087</v>
      </c>
      <c r="B7056">
        <f t="shared" si="110"/>
        <v>7056</v>
      </c>
    </row>
    <row r="7057" spans="1:2" x14ac:dyDescent="0.2">
      <c r="A7057" t="s">
        <v>1432</v>
      </c>
      <c r="B7057">
        <f t="shared" si="110"/>
        <v>7057</v>
      </c>
    </row>
    <row r="7058" spans="1:2" x14ac:dyDescent="0.2">
      <c r="A7058" t="s">
        <v>1081</v>
      </c>
      <c r="B7058">
        <f t="shared" si="110"/>
        <v>7058</v>
      </c>
    </row>
    <row r="7059" spans="1:2" x14ac:dyDescent="0.2">
      <c r="A7059" t="s">
        <v>1433</v>
      </c>
      <c r="B7059">
        <f t="shared" si="110"/>
        <v>7059</v>
      </c>
    </row>
    <row r="7060" spans="1:2" x14ac:dyDescent="0.2">
      <c r="A7060" t="s">
        <v>1434</v>
      </c>
      <c r="B7060">
        <f t="shared" si="110"/>
        <v>7060</v>
      </c>
    </row>
    <row r="7061" spans="1:2" x14ac:dyDescent="0.2">
      <c r="A7061" t="s">
        <v>1084</v>
      </c>
      <c r="B7061">
        <f t="shared" si="110"/>
        <v>7061</v>
      </c>
    </row>
    <row r="7062" spans="1:2" x14ac:dyDescent="0.2">
      <c r="A7062" t="s">
        <v>1085</v>
      </c>
      <c r="B7062">
        <f t="shared" si="110"/>
        <v>7062</v>
      </c>
    </row>
    <row r="7063" spans="1:2" x14ac:dyDescent="0.2">
      <c r="A7063" t="s">
        <v>1086</v>
      </c>
      <c r="B7063">
        <f t="shared" si="110"/>
        <v>7063</v>
      </c>
    </row>
    <row r="7064" spans="1:2" x14ac:dyDescent="0.2">
      <c r="A7064" t="s">
        <v>1072</v>
      </c>
      <c r="B7064">
        <f t="shared" si="110"/>
        <v>7064</v>
      </c>
    </row>
    <row r="7065" spans="1:2" x14ac:dyDescent="0.2">
      <c r="A7065" t="s">
        <v>1091</v>
      </c>
      <c r="B7065">
        <f t="shared" si="110"/>
        <v>7065</v>
      </c>
    </row>
    <row r="7066" spans="1:2" x14ac:dyDescent="0.2">
      <c r="A7066" t="s">
        <v>1281</v>
      </c>
      <c r="B7066">
        <f t="shared" si="110"/>
        <v>7066</v>
      </c>
    </row>
    <row r="7067" spans="1:2" x14ac:dyDescent="0.2">
      <c r="A7067" t="s">
        <v>1081</v>
      </c>
      <c r="B7067">
        <f t="shared" si="110"/>
        <v>7067</v>
      </c>
    </row>
    <row r="7068" spans="1:2" x14ac:dyDescent="0.2">
      <c r="A7068" t="s">
        <v>1282</v>
      </c>
      <c r="B7068">
        <f t="shared" si="110"/>
        <v>7068</v>
      </c>
    </row>
    <row r="7069" spans="1:2" x14ac:dyDescent="0.2">
      <c r="A7069" t="s">
        <v>1283</v>
      </c>
      <c r="B7069">
        <f t="shared" si="110"/>
        <v>7069</v>
      </c>
    </row>
    <row r="7070" spans="1:2" x14ac:dyDescent="0.2">
      <c r="A7070" t="s">
        <v>1084</v>
      </c>
      <c r="B7070">
        <f t="shared" si="110"/>
        <v>7070</v>
      </c>
    </row>
    <row r="7071" spans="1:2" x14ac:dyDescent="0.2">
      <c r="A7071" t="s">
        <v>1085</v>
      </c>
      <c r="B7071">
        <f t="shared" si="110"/>
        <v>7071</v>
      </c>
    </row>
    <row r="7072" spans="1:2" x14ac:dyDescent="0.2">
      <c r="A7072" t="s">
        <v>1086</v>
      </c>
      <c r="B7072">
        <f t="shared" si="110"/>
        <v>7072</v>
      </c>
    </row>
    <row r="7073" spans="1:2" x14ac:dyDescent="0.2">
      <c r="A7073" t="s">
        <v>1072</v>
      </c>
      <c r="B7073">
        <f t="shared" si="110"/>
        <v>7073</v>
      </c>
    </row>
    <row r="7074" spans="1:2" x14ac:dyDescent="0.2">
      <c r="A7074" t="s">
        <v>1095</v>
      </c>
      <c r="B7074">
        <f t="shared" si="110"/>
        <v>7074</v>
      </c>
    </row>
    <row r="7075" spans="1:2" x14ac:dyDescent="0.2">
      <c r="A7075" t="s">
        <v>1435</v>
      </c>
      <c r="B7075">
        <f t="shared" si="110"/>
        <v>7075</v>
      </c>
    </row>
    <row r="7076" spans="1:2" x14ac:dyDescent="0.2">
      <c r="A7076" t="s">
        <v>1097</v>
      </c>
      <c r="B7076">
        <f t="shared" si="110"/>
        <v>7076</v>
      </c>
    </row>
    <row r="7077" spans="1:2" x14ac:dyDescent="0.2">
      <c r="A7077" t="s">
        <v>1072</v>
      </c>
      <c r="B7077">
        <f t="shared" si="110"/>
        <v>7077</v>
      </c>
    </row>
    <row r="7078" spans="1:2" x14ac:dyDescent="0.2">
      <c r="A7078" t="s">
        <v>2193</v>
      </c>
      <c r="B7078">
        <f t="shared" si="110"/>
        <v>7078</v>
      </c>
    </row>
    <row r="7079" spans="1:2" x14ac:dyDescent="0.2">
      <c r="A7079" t="s">
        <v>1749</v>
      </c>
      <c r="B7079">
        <f t="shared" si="110"/>
        <v>7079</v>
      </c>
    </row>
    <row r="7080" spans="1:2" x14ac:dyDescent="0.2">
      <c r="A7080" t="s">
        <v>1438</v>
      </c>
      <c r="B7080">
        <f t="shared" si="110"/>
        <v>7080</v>
      </c>
    </row>
    <row r="7081" spans="1:2" x14ac:dyDescent="0.2">
      <c r="A7081" t="s">
        <v>1288</v>
      </c>
      <c r="B7081">
        <f t="shared" si="110"/>
        <v>7081</v>
      </c>
    </row>
    <row r="7082" spans="1:2" x14ac:dyDescent="0.2">
      <c r="A7082" t="s">
        <v>1439</v>
      </c>
      <c r="B7082">
        <f t="shared" si="110"/>
        <v>7082</v>
      </c>
    </row>
    <row r="7083" spans="1:2" x14ac:dyDescent="0.2">
      <c r="A7083" t="s">
        <v>1081</v>
      </c>
      <c r="B7083">
        <f t="shared" si="110"/>
        <v>7083</v>
      </c>
    </row>
    <row r="7084" spans="1:2" x14ac:dyDescent="0.2">
      <c r="A7084" t="s">
        <v>1440</v>
      </c>
      <c r="B7084">
        <f t="shared" si="110"/>
        <v>7084</v>
      </c>
    </row>
    <row r="7085" spans="1:2" x14ac:dyDescent="0.2">
      <c r="A7085" t="s">
        <v>1084</v>
      </c>
      <c r="B7085">
        <f t="shared" si="110"/>
        <v>7085</v>
      </c>
    </row>
    <row r="7086" spans="1:2" x14ac:dyDescent="0.2">
      <c r="A7086" t="s">
        <v>1085</v>
      </c>
      <c r="B7086">
        <f t="shared" si="110"/>
        <v>7086</v>
      </c>
    </row>
    <row r="7087" spans="1:2" x14ac:dyDescent="0.2">
      <c r="A7087" t="s">
        <v>1086</v>
      </c>
      <c r="B7087">
        <f t="shared" si="110"/>
        <v>7087</v>
      </c>
    </row>
    <row r="7088" spans="1:2" x14ac:dyDescent="0.2">
      <c r="A7088" t="s">
        <v>1072</v>
      </c>
      <c r="B7088">
        <f t="shared" si="110"/>
        <v>7088</v>
      </c>
    </row>
    <row r="7089" spans="1:2" x14ac:dyDescent="0.2">
      <c r="A7089" t="s">
        <v>2194</v>
      </c>
      <c r="B7089">
        <f t="shared" si="110"/>
        <v>7089</v>
      </c>
    </row>
    <row r="7090" spans="1:2" x14ac:dyDescent="0.2">
      <c r="A7090" t="s">
        <v>1101</v>
      </c>
      <c r="B7090">
        <f t="shared" si="110"/>
        <v>7090</v>
      </c>
    </row>
    <row r="7091" spans="1:2" x14ac:dyDescent="0.2">
      <c r="A7091" t="s">
        <v>1442</v>
      </c>
      <c r="B7091">
        <f t="shared" si="110"/>
        <v>7091</v>
      </c>
    </row>
    <row r="7092" spans="1:2" x14ac:dyDescent="0.2">
      <c r="A7092" t="s">
        <v>1443</v>
      </c>
      <c r="B7092">
        <f t="shared" si="110"/>
        <v>7092</v>
      </c>
    </row>
    <row r="7093" spans="1:2" x14ac:dyDescent="0.2">
      <c r="A7093" t="s">
        <v>1444</v>
      </c>
      <c r="B7093">
        <f t="shared" si="110"/>
        <v>7093</v>
      </c>
    </row>
    <row r="7094" spans="1:2" x14ac:dyDescent="0.2">
      <c r="A7094" t="s">
        <v>1105</v>
      </c>
      <c r="B7094">
        <f t="shared" si="110"/>
        <v>7094</v>
      </c>
    </row>
    <row r="7095" spans="1:2" x14ac:dyDescent="0.2">
      <c r="A7095" t="s">
        <v>1072</v>
      </c>
      <c r="B7095">
        <f t="shared" si="110"/>
        <v>7095</v>
      </c>
    </row>
    <row r="7096" spans="1:2" x14ac:dyDescent="0.2">
      <c r="A7096" t="s">
        <v>1158</v>
      </c>
      <c r="B7096">
        <f t="shared" si="110"/>
        <v>7096</v>
      </c>
    </row>
    <row r="7097" spans="1:2" x14ac:dyDescent="0.2">
      <c r="A7097" t="s">
        <v>1107</v>
      </c>
      <c r="B7097">
        <f t="shared" si="110"/>
        <v>7097</v>
      </c>
    </row>
    <row r="7098" spans="1:2" x14ac:dyDescent="0.2">
      <c r="A7098" t="s">
        <v>2195</v>
      </c>
      <c r="B7098">
        <f t="shared" si="110"/>
        <v>7098</v>
      </c>
    </row>
    <row r="7099" spans="1:2" x14ac:dyDescent="0.2">
      <c r="A7099" t="s">
        <v>1446</v>
      </c>
      <c r="B7099">
        <f t="shared" si="110"/>
        <v>7099</v>
      </c>
    </row>
    <row r="7100" spans="1:2" x14ac:dyDescent="0.2">
      <c r="A7100" t="s">
        <v>2196</v>
      </c>
      <c r="B7100">
        <f t="shared" si="110"/>
        <v>7100</v>
      </c>
    </row>
    <row r="7101" spans="1:2" x14ac:dyDescent="0.2">
      <c r="A7101" t="s">
        <v>1111</v>
      </c>
      <c r="B7101">
        <f t="shared" si="110"/>
        <v>7101</v>
      </c>
    </row>
    <row r="7102" spans="1:2" x14ac:dyDescent="0.2">
      <c r="A7102" t="s">
        <v>1448</v>
      </c>
      <c r="B7102">
        <f t="shared" si="110"/>
        <v>7102</v>
      </c>
    </row>
    <row r="7103" spans="1:2" x14ac:dyDescent="0.2">
      <c r="A7103" t="s">
        <v>1081</v>
      </c>
      <c r="B7103">
        <f t="shared" si="110"/>
        <v>7103</v>
      </c>
    </row>
    <row r="7104" spans="1:2" x14ac:dyDescent="0.2">
      <c r="A7104" t="s">
        <v>1449</v>
      </c>
      <c r="B7104">
        <f t="shared" si="110"/>
        <v>7104</v>
      </c>
    </row>
    <row r="7105" spans="1:2" x14ac:dyDescent="0.2">
      <c r="A7105" t="s">
        <v>1450</v>
      </c>
      <c r="B7105">
        <f t="shared" si="110"/>
        <v>7105</v>
      </c>
    </row>
    <row r="7106" spans="1:2" x14ac:dyDescent="0.2">
      <c r="A7106" t="s">
        <v>1084</v>
      </c>
      <c r="B7106">
        <f t="shared" si="110"/>
        <v>7106</v>
      </c>
    </row>
    <row r="7107" spans="1:2" x14ac:dyDescent="0.2">
      <c r="A7107" t="s">
        <v>1085</v>
      </c>
      <c r="B7107">
        <f t="shared" ref="B7107:B7170" si="111">B7106+1</f>
        <v>7107</v>
      </c>
    </row>
    <row r="7108" spans="1:2" x14ac:dyDescent="0.2">
      <c r="A7108" t="s">
        <v>1086</v>
      </c>
      <c r="B7108">
        <f t="shared" si="111"/>
        <v>7108</v>
      </c>
    </row>
    <row r="7109" spans="1:2" x14ac:dyDescent="0.2">
      <c r="A7109" t="s">
        <v>1072</v>
      </c>
      <c r="B7109">
        <f t="shared" si="111"/>
        <v>7109</v>
      </c>
    </row>
    <row r="7110" spans="1:2" x14ac:dyDescent="0.2">
      <c r="A7110" t="s">
        <v>1759</v>
      </c>
      <c r="B7110">
        <f t="shared" si="111"/>
        <v>7110</v>
      </c>
    </row>
    <row r="7111" spans="1:2" x14ac:dyDescent="0.2">
      <c r="A7111" t="s">
        <v>1116</v>
      </c>
      <c r="B7111">
        <f t="shared" si="111"/>
        <v>7111</v>
      </c>
    </row>
    <row r="7112" spans="1:2" x14ac:dyDescent="0.2">
      <c r="A7112" t="s">
        <v>1117</v>
      </c>
      <c r="B7112">
        <f t="shared" si="111"/>
        <v>7112</v>
      </c>
    </row>
    <row r="7113" spans="1:2" x14ac:dyDescent="0.2">
      <c r="A7113" t="s">
        <v>1118</v>
      </c>
      <c r="B7113">
        <f t="shared" si="111"/>
        <v>7113</v>
      </c>
    </row>
    <row r="7114" spans="1:2" x14ac:dyDescent="0.2">
      <c r="A7114" t="s">
        <v>1066</v>
      </c>
      <c r="B7114">
        <f t="shared" si="111"/>
        <v>7114</v>
      </c>
    </row>
    <row r="7115" spans="1:2" x14ac:dyDescent="0.2">
      <c r="A7115" t="s">
        <v>1268</v>
      </c>
      <c r="B7115">
        <f t="shared" si="111"/>
        <v>7115</v>
      </c>
    </row>
    <row r="7116" spans="1:2" x14ac:dyDescent="0.2">
      <c r="A7116" t="s">
        <v>1068</v>
      </c>
      <c r="B7116">
        <f t="shared" si="111"/>
        <v>7116</v>
      </c>
    </row>
    <row r="7117" spans="1:2" x14ac:dyDescent="0.2">
      <c r="A7117" t="s">
        <v>1069</v>
      </c>
      <c r="B7117">
        <f t="shared" si="111"/>
        <v>7117</v>
      </c>
    </row>
    <row r="7118" spans="1:2" x14ac:dyDescent="0.2">
      <c r="A7118" t="s">
        <v>1513</v>
      </c>
      <c r="B7118">
        <f t="shared" si="111"/>
        <v>7118</v>
      </c>
    </row>
    <row r="7119" spans="1:2" x14ac:dyDescent="0.2">
      <c r="A7119" t="s">
        <v>1071</v>
      </c>
      <c r="B7119">
        <f t="shared" si="111"/>
        <v>7119</v>
      </c>
    </row>
    <row r="7120" spans="1:2" x14ac:dyDescent="0.2">
      <c r="A7120" t="s">
        <v>1072</v>
      </c>
      <c r="B7120">
        <f t="shared" si="111"/>
        <v>7120</v>
      </c>
    </row>
    <row r="7121" spans="1:2" x14ac:dyDescent="0.2">
      <c r="A7121" t="s">
        <v>1514</v>
      </c>
      <c r="B7121">
        <f t="shared" si="111"/>
        <v>7121</v>
      </c>
    </row>
    <row r="7122" spans="1:2" x14ac:dyDescent="0.2">
      <c r="A7122" t="s">
        <v>1271</v>
      </c>
      <c r="B7122">
        <f t="shared" si="111"/>
        <v>7122</v>
      </c>
    </row>
    <row r="7123" spans="1:2" x14ac:dyDescent="0.2">
      <c r="A7123" t="s">
        <v>1515</v>
      </c>
      <c r="B7123">
        <f t="shared" si="111"/>
        <v>7123</v>
      </c>
    </row>
    <row r="7124" spans="1:2" x14ac:dyDescent="0.2">
      <c r="A7124" t="s">
        <v>1516</v>
      </c>
      <c r="B7124">
        <f t="shared" si="111"/>
        <v>7124</v>
      </c>
    </row>
    <row r="7125" spans="1:2" x14ac:dyDescent="0.2">
      <c r="A7125" t="s">
        <v>1517</v>
      </c>
      <c r="B7125">
        <f t="shared" si="111"/>
        <v>7125</v>
      </c>
    </row>
    <row r="7126" spans="1:2" x14ac:dyDescent="0.2">
      <c r="A7126" t="s">
        <v>1078</v>
      </c>
      <c r="B7126">
        <f t="shared" si="111"/>
        <v>7126</v>
      </c>
    </row>
    <row r="7127" spans="1:2" x14ac:dyDescent="0.2">
      <c r="A7127" t="s">
        <v>1079</v>
      </c>
      <c r="B7127">
        <f t="shared" si="111"/>
        <v>7127</v>
      </c>
    </row>
    <row r="7128" spans="1:2" x14ac:dyDescent="0.2">
      <c r="A7128" t="s">
        <v>1518</v>
      </c>
      <c r="B7128">
        <f t="shared" si="111"/>
        <v>7128</v>
      </c>
    </row>
    <row r="7129" spans="1:2" x14ac:dyDescent="0.2">
      <c r="A7129" t="s">
        <v>1081</v>
      </c>
      <c r="B7129">
        <f t="shared" si="111"/>
        <v>7129</v>
      </c>
    </row>
    <row r="7130" spans="1:2" x14ac:dyDescent="0.2">
      <c r="A7130" t="s">
        <v>1519</v>
      </c>
      <c r="B7130">
        <f t="shared" si="111"/>
        <v>7130</v>
      </c>
    </row>
    <row r="7131" spans="1:2" x14ac:dyDescent="0.2">
      <c r="A7131" t="s">
        <v>1520</v>
      </c>
      <c r="B7131">
        <f t="shared" si="111"/>
        <v>7131</v>
      </c>
    </row>
    <row r="7132" spans="1:2" x14ac:dyDescent="0.2">
      <c r="A7132" t="s">
        <v>1084</v>
      </c>
      <c r="B7132">
        <f t="shared" si="111"/>
        <v>7132</v>
      </c>
    </row>
    <row r="7133" spans="1:2" x14ac:dyDescent="0.2">
      <c r="A7133" t="s">
        <v>1085</v>
      </c>
      <c r="B7133">
        <f t="shared" si="111"/>
        <v>7133</v>
      </c>
    </row>
    <row r="7134" spans="1:2" x14ac:dyDescent="0.2">
      <c r="A7134" t="s">
        <v>1086</v>
      </c>
      <c r="B7134">
        <f t="shared" si="111"/>
        <v>7134</v>
      </c>
    </row>
    <row r="7135" spans="1:2" x14ac:dyDescent="0.2">
      <c r="A7135" t="s">
        <v>1072</v>
      </c>
      <c r="B7135">
        <f t="shared" si="111"/>
        <v>7135</v>
      </c>
    </row>
    <row r="7136" spans="1:2" x14ac:dyDescent="0.2">
      <c r="A7136" t="s">
        <v>1087</v>
      </c>
      <c r="B7136">
        <f t="shared" si="111"/>
        <v>7136</v>
      </c>
    </row>
    <row r="7137" spans="1:2" x14ac:dyDescent="0.2">
      <c r="A7137" t="s">
        <v>1432</v>
      </c>
      <c r="B7137">
        <f t="shared" si="111"/>
        <v>7137</v>
      </c>
    </row>
    <row r="7138" spans="1:2" x14ac:dyDescent="0.2">
      <c r="A7138" t="s">
        <v>1081</v>
      </c>
      <c r="B7138">
        <f t="shared" si="111"/>
        <v>7138</v>
      </c>
    </row>
    <row r="7139" spans="1:2" x14ac:dyDescent="0.2">
      <c r="A7139" t="s">
        <v>1433</v>
      </c>
      <c r="B7139">
        <f t="shared" si="111"/>
        <v>7139</v>
      </c>
    </row>
    <row r="7140" spans="1:2" x14ac:dyDescent="0.2">
      <c r="A7140" t="s">
        <v>1434</v>
      </c>
      <c r="B7140">
        <f t="shared" si="111"/>
        <v>7140</v>
      </c>
    </row>
    <row r="7141" spans="1:2" x14ac:dyDescent="0.2">
      <c r="A7141" t="s">
        <v>1084</v>
      </c>
      <c r="B7141">
        <f t="shared" si="111"/>
        <v>7141</v>
      </c>
    </row>
    <row r="7142" spans="1:2" x14ac:dyDescent="0.2">
      <c r="A7142" t="s">
        <v>1085</v>
      </c>
      <c r="B7142">
        <f t="shared" si="111"/>
        <v>7142</v>
      </c>
    </row>
    <row r="7143" spans="1:2" x14ac:dyDescent="0.2">
      <c r="A7143" t="s">
        <v>1086</v>
      </c>
      <c r="B7143">
        <f t="shared" si="111"/>
        <v>7143</v>
      </c>
    </row>
    <row r="7144" spans="1:2" x14ac:dyDescent="0.2">
      <c r="A7144" t="s">
        <v>1072</v>
      </c>
      <c r="B7144">
        <f t="shared" si="111"/>
        <v>7144</v>
      </c>
    </row>
    <row r="7145" spans="1:2" x14ac:dyDescent="0.2">
      <c r="A7145" t="s">
        <v>1091</v>
      </c>
      <c r="B7145">
        <f t="shared" si="111"/>
        <v>7145</v>
      </c>
    </row>
    <row r="7146" spans="1:2" x14ac:dyDescent="0.2">
      <c r="A7146" t="s">
        <v>1521</v>
      </c>
      <c r="B7146">
        <f t="shared" si="111"/>
        <v>7146</v>
      </c>
    </row>
    <row r="7147" spans="1:2" x14ac:dyDescent="0.2">
      <c r="A7147" t="s">
        <v>1081</v>
      </c>
      <c r="B7147">
        <f t="shared" si="111"/>
        <v>7147</v>
      </c>
    </row>
    <row r="7148" spans="1:2" x14ac:dyDescent="0.2">
      <c r="A7148" t="s">
        <v>1522</v>
      </c>
      <c r="B7148">
        <f t="shared" si="111"/>
        <v>7148</v>
      </c>
    </row>
    <row r="7149" spans="1:2" x14ac:dyDescent="0.2">
      <c r="A7149" t="s">
        <v>1523</v>
      </c>
      <c r="B7149">
        <f t="shared" si="111"/>
        <v>7149</v>
      </c>
    </row>
    <row r="7150" spans="1:2" x14ac:dyDescent="0.2">
      <c r="A7150" t="s">
        <v>1084</v>
      </c>
      <c r="B7150">
        <f t="shared" si="111"/>
        <v>7150</v>
      </c>
    </row>
    <row r="7151" spans="1:2" x14ac:dyDescent="0.2">
      <c r="A7151" t="s">
        <v>1085</v>
      </c>
      <c r="B7151">
        <f t="shared" si="111"/>
        <v>7151</v>
      </c>
    </row>
    <row r="7152" spans="1:2" x14ac:dyDescent="0.2">
      <c r="A7152" t="s">
        <v>1086</v>
      </c>
      <c r="B7152">
        <f t="shared" si="111"/>
        <v>7152</v>
      </c>
    </row>
    <row r="7153" spans="1:2" x14ac:dyDescent="0.2">
      <c r="A7153" t="s">
        <v>1072</v>
      </c>
      <c r="B7153">
        <f t="shared" si="111"/>
        <v>7153</v>
      </c>
    </row>
    <row r="7154" spans="1:2" x14ac:dyDescent="0.2">
      <c r="A7154" t="s">
        <v>1095</v>
      </c>
      <c r="B7154">
        <f t="shared" si="111"/>
        <v>7154</v>
      </c>
    </row>
    <row r="7155" spans="1:2" x14ac:dyDescent="0.2">
      <c r="A7155" t="s">
        <v>1524</v>
      </c>
      <c r="B7155">
        <f t="shared" si="111"/>
        <v>7155</v>
      </c>
    </row>
    <row r="7156" spans="1:2" x14ac:dyDescent="0.2">
      <c r="A7156" t="s">
        <v>1097</v>
      </c>
      <c r="B7156">
        <f t="shared" si="111"/>
        <v>7156</v>
      </c>
    </row>
    <row r="7157" spans="1:2" x14ac:dyDescent="0.2">
      <c r="A7157" t="s">
        <v>1072</v>
      </c>
      <c r="B7157">
        <f t="shared" si="111"/>
        <v>7157</v>
      </c>
    </row>
    <row r="7158" spans="1:2" x14ac:dyDescent="0.2">
      <c r="A7158" t="s">
        <v>2197</v>
      </c>
      <c r="B7158">
        <f t="shared" si="111"/>
        <v>7158</v>
      </c>
    </row>
    <row r="7159" spans="1:2" x14ac:dyDescent="0.2">
      <c r="A7159" t="s">
        <v>1526</v>
      </c>
      <c r="B7159">
        <f t="shared" si="111"/>
        <v>7159</v>
      </c>
    </row>
    <row r="7160" spans="1:2" x14ac:dyDescent="0.2">
      <c r="A7160" t="s">
        <v>1527</v>
      </c>
      <c r="B7160">
        <f t="shared" si="111"/>
        <v>7160</v>
      </c>
    </row>
    <row r="7161" spans="1:2" x14ac:dyDescent="0.2">
      <c r="A7161" t="s">
        <v>1288</v>
      </c>
      <c r="B7161">
        <f t="shared" si="111"/>
        <v>7161</v>
      </c>
    </row>
    <row r="7162" spans="1:2" x14ac:dyDescent="0.2">
      <c r="A7162" t="s">
        <v>1528</v>
      </c>
      <c r="B7162">
        <f t="shared" si="111"/>
        <v>7162</v>
      </c>
    </row>
    <row r="7163" spans="1:2" x14ac:dyDescent="0.2">
      <c r="A7163" t="s">
        <v>1081</v>
      </c>
      <c r="B7163">
        <f t="shared" si="111"/>
        <v>7163</v>
      </c>
    </row>
    <row r="7164" spans="1:2" x14ac:dyDescent="0.2">
      <c r="A7164" t="s">
        <v>1529</v>
      </c>
      <c r="B7164">
        <f t="shared" si="111"/>
        <v>7164</v>
      </c>
    </row>
    <row r="7165" spans="1:2" x14ac:dyDescent="0.2">
      <c r="A7165" t="s">
        <v>1084</v>
      </c>
      <c r="B7165">
        <f t="shared" si="111"/>
        <v>7165</v>
      </c>
    </row>
    <row r="7166" spans="1:2" x14ac:dyDescent="0.2">
      <c r="A7166" t="s">
        <v>1085</v>
      </c>
      <c r="B7166">
        <f t="shared" si="111"/>
        <v>7166</v>
      </c>
    </row>
    <row r="7167" spans="1:2" x14ac:dyDescent="0.2">
      <c r="A7167" t="s">
        <v>1086</v>
      </c>
      <c r="B7167">
        <f t="shared" si="111"/>
        <v>7167</v>
      </c>
    </row>
    <row r="7168" spans="1:2" x14ac:dyDescent="0.2">
      <c r="A7168" t="s">
        <v>1072</v>
      </c>
      <c r="B7168">
        <f t="shared" si="111"/>
        <v>7168</v>
      </c>
    </row>
    <row r="7169" spans="1:2" x14ac:dyDescent="0.2">
      <c r="A7169" t="s">
        <v>2198</v>
      </c>
      <c r="B7169">
        <f t="shared" si="111"/>
        <v>7169</v>
      </c>
    </row>
    <row r="7170" spans="1:2" x14ac:dyDescent="0.2">
      <c r="A7170" t="s">
        <v>1101</v>
      </c>
      <c r="B7170">
        <f t="shared" si="111"/>
        <v>7170</v>
      </c>
    </row>
    <row r="7171" spans="1:2" x14ac:dyDescent="0.2">
      <c r="A7171" t="s">
        <v>1531</v>
      </c>
      <c r="B7171">
        <f t="shared" ref="B7171:B7234" si="112">B7170+1</f>
        <v>7171</v>
      </c>
    </row>
    <row r="7172" spans="1:2" x14ac:dyDescent="0.2">
      <c r="A7172" t="s">
        <v>1532</v>
      </c>
      <c r="B7172">
        <f t="shared" si="112"/>
        <v>7172</v>
      </c>
    </row>
    <row r="7173" spans="1:2" x14ac:dyDescent="0.2">
      <c r="A7173" t="s">
        <v>1533</v>
      </c>
      <c r="B7173">
        <f t="shared" si="112"/>
        <v>7173</v>
      </c>
    </row>
    <row r="7174" spans="1:2" x14ac:dyDescent="0.2">
      <c r="A7174" t="s">
        <v>1105</v>
      </c>
      <c r="B7174">
        <f t="shared" si="112"/>
        <v>7174</v>
      </c>
    </row>
    <row r="7175" spans="1:2" x14ac:dyDescent="0.2">
      <c r="A7175" t="s">
        <v>1072</v>
      </c>
      <c r="B7175">
        <f t="shared" si="112"/>
        <v>7175</v>
      </c>
    </row>
    <row r="7176" spans="1:2" x14ac:dyDescent="0.2">
      <c r="A7176" t="s">
        <v>1534</v>
      </c>
      <c r="B7176">
        <f t="shared" si="112"/>
        <v>7176</v>
      </c>
    </row>
    <row r="7177" spans="1:2" x14ac:dyDescent="0.2">
      <c r="A7177" t="s">
        <v>1107</v>
      </c>
      <c r="B7177">
        <f t="shared" si="112"/>
        <v>7177</v>
      </c>
    </row>
    <row r="7178" spans="1:2" x14ac:dyDescent="0.2">
      <c r="A7178" t="s">
        <v>2199</v>
      </c>
      <c r="B7178">
        <f t="shared" si="112"/>
        <v>7178</v>
      </c>
    </row>
    <row r="7179" spans="1:2" x14ac:dyDescent="0.2">
      <c r="A7179" t="s">
        <v>1536</v>
      </c>
      <c r="B7179">
        <f t="shared" si="112"/>
        <v>7179</v>
      </c>
    </row>
    <row r="7180" spans="1:2" x14ac:dyDescent="0.2">
      <c r="A7180" t="s">
        <v>2200</v>
      </c>
      <c r="B7180">
        <f t="shared" si="112"/>
        <v>7180</v>
      </c>
    </row>
    <row r="7181" spans="1:2" x14ac:dyDescent="0.2">
      <c r="A7181" t="s">
        <v>1111</v>
      </c>
      <c r="B7181">
        <f t="shared" si="112"/>
        <v>7181</v>
      </c>
    </row>
    <row r="7182" spans="1:2" x14ac:dyDescent="0.2">
      <c r="A7182" t="s">
        <v>1538</v>
      </c>
      <c r="B7182">
        <f t="shared" si="112"/>
        <v>7182</v>
      </c>
    </row>
    <row r="7183" spans="1:2" x14ac:dyDescent="0.2">
      <c r="A7183" t="s">
        <v>1081</v>
      </c>
      <c r="B7183">
        <f t="shared" si="112"/>
        <v>7183</v>
      </c>
    </row>
    <row r="7184" spans="1:2" x14ac:dyDescent="0.2">
      <c r="A7184" t="s">
        <v>1539</v>
      </c>
      <c r="B7184">
        <f t="shared" si="112"/>
        <v>7184</v>
      </c>
    </row>
    <row r="7185" spans="1:2" x14ac:dyDescent="0.2">
      <c r="A7185" t="s">
        <v>1540</v>
      </c>
      <c r="B7185">
        <f t="shared" si="112"/>
        <v>7185</v>
      </c>
    </row>
    <row r="7186" spans="1:2" x14ac:dyDescent="0.2">
      <c r="A7186" t="s">
        <v>1084</v>
      </c>
      <c r="B7186">
        <f t="shared" si="112"/>
        <v>7186</v>
      </c>
    </row>
    <row r="7187" spans="1:2" x14ac:dyDescent="0.2">
      <c r="A7187" t="s">
        <v>1085</v>
      </c>
      <c r="B7187">
        <f t="shared" si="112"/>
        <v>7187</v>
      </c>
    </row>
    <row r="7188" spans="1:2" x14ac:dyDescent="0.2">
      <c r="A7188" t="s">
        <v>1086</v>
      </c>
      <c r="B7188">
        <f t="shared" si="112"/>
        <v>7188</v>
      </c>
    </row>
    <row r="7189" spans="1:2" x14ac:dyDescent="0.2">
      <c r="A7189" t="s">
        <v>1072</v>
      </c>
      <c r="B7189">
        <f t="shared" si="112"/>
        <v>7189</v>
      </c>
    </row>
    <row r="7190" spans="1:2" x14ac:dyDescent="0.2">
      <c r="A7190" t="s">
        <v>1541</v>
      </c>
      <c r="B7190">
        <f t="shared" si="112"/>
        <v>7190</v>
      </c>
    </row>
    <row r="7191" spans="1:2" x14ac:dyDescent="0.2">
      <c r="A7191" t="s">
        <v>1116</v>
      </c>
      <c r="B7191">
        <f t="shared" si="112"/>
        <v>7191</v>
      </c>
    </row>
    <row r="7192" spans="1:2" x14ac:dyDescent="0.2">
      <c r="A7192" t="s">
        <v>1117</v>
      </c>
      <c r="B7192">
        <f t="shared" si="112"/>
        <v>7192</v>
      </c>
    </row>
    <row r="7193" spans="1:2" x14ac:dyDescent="0.2">
      <c r="A7193" t="s">
        <v>1118</v>
      </c>
      <c r="B7193">
        <f t="shared" si="112"/>
        <v>7193</v>
      </c>
    </row>
    <row r="7194" spans="1:2" x14ac:dyDescent="0.2">
      <c r="A7194" t="s">
        <v>1066</v>
      </c>
      <c r="B7194">
        <f t="shared" si="112"/>
        <v>7194</v>
      </c>
    </row>
    <row r="7195" spans="1:2" x14ac:dyDescent="0.2">
      <c r="A7195" t="s">
        <v>1268</v>
      </c>
      <c r="B7195">
        <f t="shared" si="112"/>
        <v>7195</v>
      </c>
    </row>
    <row r="7196" spans="1:2" x14ac:dyDescent="0.2">
      <c r="A7196" t="s">
        <v>1068</v>
      </c>
      <c r="B7196">
        <f t="shared" si="112"/>
        <v>7196</v>
      </c>
    </row>
    <row r="7197" spans="1:2" x14ac:dyDescent="0.2">
      <c r="A7197" t="s">
        <v>1069</v>
      </c>
      <c r="B7197">
        <f t="shared" si="112"/>
        <v>7197</v>
      </c>
    </row>
    <row r="7198" spans="1:2" x14ac:dyDescent="0.2">
      <c r="A7198" t="s">
        <v>1513</v>
      </c>
      <c r="B7198">
        <f t="shared" si="112"/>
        <v>7198</v>
      </c>
    </row>
    <row r="7199" spans="1:2" x14ac:dyDescent="0.2">
      <c r="A7199" t="s">
        <v>1071</v>
      </c>
      <c r="B7199">
        <f t="shared" si="112"/>
        <v>7199</v>
      </c>
    </row>
    <row r="7200" spans="1:2" x14ac:dyDescent="0.2">
      <c r="A7200" t="s">
        <v>1072</v>
      </c>
      <c r="B7200">
        <f t="shared" si="112"/>
        <v>7200</v>
      </c>
    </row>
    <row r="7201" spans="1:2" x14ac:dyDescent="0.2">
      <c r="A7201" t="s">
        <v>1514</v>
      </c>
      <c r="B7201">
        <f t="shared" si="112"/>
        <v>7201</v>
      </c>
    </row>
    <row r="7202" spans="1:2" x14ac:dyDescent="0.2">
      <c r="A7202" t="s">
        <v>1271</v>
      </c>
      <c r="B7202">
        <f t="shared" si="112"/>
        <v>7202</v>
      </c>
    </row>
    <row r="7203" spans="1:2" x14ac:dyDescent="0.2">
      <c r="A7203" t="s">
        <v>1515</v>
      </c>
      <c r="B7203">
        <f t="shared" si="112"/>
        <v>7203</v>
      </c>
    </row>
    <row r="7204" spans="1:2" x14ac:dyDescent="0.2">
      <c r="A7204" t="s">
        <v>1516</v>
      </c>
      <c r="B7204">
        <f t="shared" si="112"/>
        <v>7204</v>
      </c>
    </row>
    <row r="7205" spans="1:2" x14ac:dyDescent="0.2">
      <c r="A7205" t="s">
        <v>1517</v>
      </c>
      <c r="B7205">
        <f t="shared" si="112"/>
        <v>7205</v>
      </c>
    </row>
    <row r="7206" spans="1:2" x14ac:dyDescent="0.2">
      <c r="A7206" t="s">
        <v>1078</v>
      </c>
      <c r="B7206">
        <f t="shared" si="112"/>
        <v>7206</v>
      </c>
    </row>
    <row r="7207" spans="1:2" x14ac:dyDescent="0.2">
      <c r="A7207" t="s">
        <v>1079</v>
      </c>
      <c r="B7207">
        <f t="shared" si="112"/>
        <v>7207</v>
      </c>
    </row>
    <row r="7208" spans="1:2" x14ac:dyDescent="0.2">
      <c r="A7208" t="s">
        <v>1518</v>
      </c>
      <c r="B7208">
        <f t="shared" si="112"/>
        <v>7208</v>
      </c>
    </row>
    <row r="7209" spans="1:2" x14ac:dyDescent="0.2">
      <c r="A7209" t="s">
        <v>1081</v>
      </c>
      <c r="B7209">
        <f t="shared" si="112"/>
        <v>7209</v>
      </c>
    </row>
    <row r="7210" spans="1:2" x14ac:dyDescent="0.2">
      <c r="A7210" t="s">
        <v>1519</v>
      </c>
      <c r="B7210">
        <f t="shared" si="112"/>
        <v>7210</v>
      </c>
    </row>
    <row r="7211" spans="1:2" x14ac:dyDescent="0.2">
      <c r="A7211" t="s">
        <v>1520</v>
      </c>
      <c r="B7211">
        <f t="shared" si="112"/>
        <v>7211</v>
      </c>
    </row>
    <row r="7212" spans="1:2" x14ac:dyDescent="0.2">
      <c r="A7212" t="s">
        <v>1084</v>
      </c>
      <c r="B7212">
        <f t="shared" si="112"/>
        <v>7212</v>
      </c>
    </row>
    <row r="7213" spans="1:2" x14ac:dyDescent="0.2">
      <c r="A7213" t="s">
        <v>1085</v>
      </c>
      <c r="B7213">
        <f t="shared" si="112"/>
        <v>7213</v>
      </c>
    </row>
    <row r="7214" spans="1:2" x14ac:dyDescent="0.2">
      <c r="A7214" t="s">
        <v>1086</v>
      </c>
      <c r="B7214">
        <f t="shared" si="112"/>
        <v>7214</v>
      </c>
    </row>
    <row r="7215" spans="1:2" x14ac:dyDescent="0.2">
      <c r="A7215" t="s">
        <v>1072</v>
      </c>
      <c r="B7215">
        <f t="shared" si="112"/>
        <v>7215</v>
      </c>
    </row>
    <row r="7216" spans="1:2" x14ac:dyDescent="0.2">
      <c r="A7216" t="s">
        <v>1087</v>
      </c>
      <c r="B7216">
        <f t="shared" si="112"/>
        <v>7216</v>
      </c>
    </row>
    <row r="7217" spans="1:2" x14ac:dyDescent="0.2">
      <c r="A7217" t="s">
        <v>1432</v>
      </c>
      <c r="B7217">
        <f t="shared" si="112"/>
        <v>7217</v>
      </c>
    </row>
    <row r="7218" spans="1:2" x14ac:dyDescent="0.2">
      <c r="A7218" t="s">
        <v>1081</v>
      </c>
      <c r="B7218">
        <f t="shared" si="112"/>
        <v>7218</v>
      </c>
    </row>
    <row r="7219" spans="1:2" x14ac:dyDescent="0.2">
      <c r="A7219" t="s">
        <v>1433</v>
      </c>
      <c r="B7219">
        <f t="shared" si="112"/>
        <v>7219</v>
      </c>
    </row>
    <row r="7220" spans="1:2" x14ac:dyDescent="0.2">
      <c r="A7220" t="s">
        <v>1434</v>
      </c>
      <c r="B7220">
        <f t="shared" si="112"/>
        <v>7220</v>
      </c>
    </row>
    <row r="7221" spans="1:2" x14ac:dyDescent="0.2">
      <c r="A7221" t="s">
        <v>1084</v>
      </c>
      <c r="B7221">
        <f t="shared" si="112"/>
        <v>7221</v>
      </c>
    </row>
    <row r="7222" spans="1:2" x14ac:dyDescent="0.2">
      <c r="A7222" t="s">
        <v>1085</v>
      </c>
      <c r="B7222">
        <f t="shared" si="112"/>
        <v>7222</v>
      </c>
    </row>
    <row r="7223" spans="1:2" x14ac:dyDescent="0.2">
      <c r="A7223" t="s">
        <v>1086</v>
      </c>
      <c r="B7223">
        <f t="shared" si="112"/>
        <v>7223</v>
      </c>
    </row>
    <row r="7224" spans="1:2" x14ac:dyDescent="0.2">
      <c r="A7224" t="s">
        <v>1072</v>
      </c>
      <c r="B7224">
        <f t="shared" si="112"/>
        <v>7224</v>
      </c>
    </row>
    <row r="7225" spans="1:2" x14ac:dyDescent="0.2">
      <c r="A7225" t="s">
        <v>1091</v>
      </c>
      <c r="B7225">
        <f t="shared" si="112"/>
        <v>7225</v>
      </c>
    </row>
    <row r="7226" spans="1:2" x14ac:dyDescent="0.2">
      <c r="A7226" t="s">
        <v>1521</v>
      </c>
      <c r="B7226">
        <f t="shared" si="112"/>
        <v>7226</v>
      </c>
    </row>
    <row r="7227" spans="1:2" x14ac:dyDescent="0.2">
      <c r="A7227" t="s">
        <v>1081</v>
      </c>
      <c r="B7227">
        <f t="shared" si="112"/>
        <v>7227</v>
      </c>
    </row>
    <row r="7228" spans="1:2" x14ac:dyDescent="0.2">
      <c r="A7228" t="s">
        <v>1522</v>
      </c>
      <c r="B7228">
        <f t="shared" si="112"/>
        <v>7228</v>
      </c>
    </row>
    <row r="7229" spans="1:2" x14ac:dyDescent="0.2">
      <c r="A7229" t="s">
        <v>1523</v>
      </c>
      <c r="B7229">
        <f t="shared" si="112"/>
        <v>7229</v>
      </c>
    </row>
    <row r="7230" spans="1:2" x14ac:dyDescent="0.2">
      <c r="A7230" t="s">
        <v>1084</v>
      </c>
      <c r="B7230">
        <f t="shared" si="112"/>
        <v>7230</v>
      </c>
    </row>
    <row r="7231" spans="1:2" x14ac:dyDescent="0.2">
      <c r="A7231" t="s">
        <v>1085</v>
      </c>
      <c r="B7231">
        <f t="shared" si="112"/>
        <v>7231</v>
      </c>
    </row>
    <row r="7232" spans="1:2" x14ac:dyDescent="0.2">
      <c r="A7232" t="s">
        <v>1086</v>
      </c>
      <c r="B7232">
        <f t="shared" si="112"/>
        <v>7232</v>
      </c>
    </row>
    <row r="7233" spans="1:2" x14ac:dyDescent="0.2">
      <c r="A7233" t="s">
        <v>1072</v>
      </c>
      <c r="B7233">
        <f t="shared" si="112"/>
        <v>7233</v>
      </c>
    </row>
    <row r="7234" spans="1:2" x14ac:dyDescent="0.2">
      <c r="A7234" t="s">
        <v>1095</v>
      </c>
      <c r="B7234">
        <f t="shared" si="112"/>
        <v>7234</v>
      </c>
    </row>
    <row r="7235" spans="1:2" x14ac:dyDescent="0.2">
      <c r="A7235" t="s">
        <v>1524</v>
      </c>
      <c r="B7235">
        <f t="shared" ref="B7235:B7298" si="113">B7234+1</f>
        <v>7235</v>
      </c>
    </row>
    <row r="7236" spans="1:2" x14ac:dyDescent="0.2">
      <c r="A7236" t="s">
        <v>1097</v>
      </c>
      <c r="B7236">
        <f t="shared" si="113"/>
        <v>7236</v>
      </c>
    </row>
    <row r="7237" spans="1:2" x14ac:dyDescent="0.2">
      <c r="A7237" t="s">
        <v>1072</v>
      </c>
      <c r="B7237">
        <f t="shared" si="113"/>
        <v>7237</v>
      </c>
    </row>
    <row r="7238" spans="1:2" x14ac:dyDescent="0.2">
      <c r="A7238" t="s">
        <v>2201</v>
      </c>
      <c r="B7238">
        <f t="shared" si="113"/>
        <v>7238</v>
      </c>
    </row>
    <row r="7239" spans="1:2" x14ac:dyDescent="0.2">
      <c r="A7239" t="s">
        <v>1526</v>
      </c>
      <c r="B7239">
        <f t="shared" si="113"/>
        <v>7239</v>
      </c>
    </row>
    <row r="7240" spans="1:2" x14ac:dyDescent="0.2">
      <c r="A7240" t="s">
        <v>2202</v>
      </c>
      <c r="B7240">
        <f t="shared" si="113"/>
        <v>7240</v>
      </c>
    </row>
    <row r="7241" spans="1:2" x14ac:dyDescent="0.2">
      <c r="A7241" t="s">
        <v>1288</v>
      </c>
      <c r="B7241">
        <f t="shared" si="113"/>
        <v>7241</v>
      </c>
    </row>
    <row r="7242" spans="1:2" x14ac:dyDescent="0.2">
      <c r="A7242" t="s">
        <v>2203</v>
      </c>
      <c r="B7242">
        <f t="shared" si="113"/>
        <v>7242</v>
      </c>
    </row>
    <row r="7243" spans="1:2" x14ac:dyDescent="0.2">
      <c r="A7243" t="s">
        <v>1081</v>
      </c>
      <c r="B7243">
        <f t="shared" si="113"/>
        <v>7243</v>
      </c>
    </row>
    <row r="7244" spans="1:2" x14ac:dyDescent="0.2">
      <c r="A7244" t="s">
        <v>2204</v>
      </c>
      <c r="B7244">
        <f t="shared" si="113"/>
        <v>7244</v>
      </c>
    </row>
    <row r="7245" spans="1:2" x14ac:dyDescent="0.2">
      <c r="A7245" t="s">
        <v>1084</v>
      </c>
      <c r="B7245">
        <f t="shared" si="113"/>
        <v>7245</v>
      </c>
    </row>
    <row r="7246" spans="1:2" x14ac:dyDescent="0.2">
      <c r="A7246" t="s">
        <v>1085</v>
      </c>
      <c r="B7246">
        <f t="shared" si="113"/>
        <v>7246</v>
      </c>
    </row>
    <row r="7247" spans="1:2" x14ac:dyDescent="0.2">
      <c r="A7247" t="s">
        <v>1086</v>
      </c>
      <c r="B7247">
        <f t="shared" si="113"/>
        <v>7247</v>
      </c>
    </row>
    <row r="7248" spans="1:2" x14ac:dyDescent="0.2">
      <c r="A7248" t="s">
        <v>1072</v>
      </c>
      <c r="B7248">
        <f t="shared" si="113"/>
        <v>7248</v>
      </c>
    </row>
    <row r="7249" spans="1:2" x14ac:dyDescent="0.2">
      <c r="A7249" t="s">
        <v>2205</v>
      </c>
      <c r="B7249">
        <f t="shared" si="113"/>
        <v>7249</v>
      </c>
    </row>
    <row r="7250" spans="1:2" x14ac:dyDescent="0.2">
      <c r="A7250" t="s">
        <v>1101</v>
      </c>
      <c r="B7250">
        <f t="shared" si="113"/>
        <v>7250</v>
      </c>
    </row>
    <row r="7251" spans="1:2" x14ac:dyDescent="0.2">
      <c r="A7251" t="s">
        <v>1531</v>
      </c>
      <c r="B7251">
        <f t="shared" si="113"/>
        <v>7251</v>
      </c>
    </row>
    <row r="7252" spans="1:2" x14ac:dyDescent="0.2">
      <c r="A7252" t="s">
        <v>1532</v>
      </c>
      <c r="B7252">
        <f t="shared" si="113"/>
        <v>7252</v>
      </c>
    </row>
    <row r="7253" spans="1:2" x14ac:dyDescent="0.2">
      <c r="A7253" t="s">
        <v>1533</v>
      </c>
      <c r="B7253">
        <f t="shared" si="113"/>
        <v>7253</v>
      </c>
    </row>
    <row r="7254" spans="1:2" x14ac:dyDescent="0.2">
      <c r="A7254" t="s">
        <v>1105</v>
      </c>
      <c r="B7254">
        <f t="shared" si="113"/>
        <v>7254</v>
      </c>
    </row>
    <row r="7255" spans="1:2" x14ac:dyDescent="0.2">
      <c r="A7255" t="s">
        <v>1072</v>
      </c>
      <c r="B7255">
        <f t="shared" si="113"/>
        <v>7255</v>
      </c>
    </row>
    <row r="7256" spans="1:2" x14ac:dyDescent="0.2">
      <c r="A7256" t="s">
        <v>1534</v>
      </c>
      <c r="B7256">
        <f t="shared" si="113"/>
        <v>7256</v>
      </c>
    </row>
    <row r="7257" spans="1:2" x14ac:dyDescent="0.2">
      <c r="A7257" t="s">
        <v>1107</v>
      </c>
      <c r="B7257">
        <f t="shared" si="113"/>
        <v>7257</v>
      </c>
    </row>
    <row r="7258" spans="1:2" x14ac:dyDescent="0.2">
      <c r="A7258" t="s">
        <v>2206</v>
      </c>
      <c r="B7258">
        <f t="shared" si="113"/>
        <v>7258</v>
      </c>
    </row>
    <row r="7259" spans="1:2" x14ac:dyDescent="0.2">
      <c r="A7259" t="s">
        <v>1536</v>
      </c>
      <c r="B7259">
        <f t="shared" si="113"/>
        <v>7259</v>
      </c>
    </row>
    <row r="7260" spans="1:2" x14ac:dyDescent="0.2">
      <c r="A7260" t="s">
        <v>2207</v>
      </c>
      <c r="B7260">
        <f t="shared" si="113"/>
        <v>7260</v>
      </c>
    </row>
    <row r="7261" spans="1:2" x14ac:dyDescent="0.2">
      <c r="A7261" t="s">
        <v>1111</v>
      </c>
      <c r="B7261">
        <f t="shared" si="113"/>
        <v>7261</v>
      </c>
    </row>
    <row r="7262" spans="1:2" x14ac:dyDescent="0.2">
      <c r="A7262" t="s">
        <v>1538</v>
      </c>
      <c r="B7262">
        <f t="shared" si="113"/>
        <v>7262</v>
      </c>
    </row>
    <row r="7263" spans="1:2" x14ac:dyDescent="0.2">
      <c r="A7263" t="s">
        <v>1081</v>
      </c>
      <c r="B7263">
        <f t="shared" si="113"/>
        <v>7263</v>
      </c>
    </row>
    <row r="7264" spans="1:2" x14ac:dyDescent="0.2">
      <c r="A7264" t="s">
        <v>1539</v>
      </c>
      <c r="B7264">
        <f t="shared" si="113"/>
        <v>7264</v>
      </c>
    </row>
    <row r="7265" spans="1:2" x14ac:dyDescent="0.2">
      <c r="A7265" t="s">
        <v>1540</v>
      </c>
      <c r="B7265">
        <f t="shared" si="113"/>
        <v>7265</v>
      </c>
    </row>
    <row r="7266" spans="1:2" x14ac:dyDescent="0.2">
      <c r="A7266" t="s">
        <v>1084</v>
      </c>
      <c r="B7266">
        <f t="shared" si="113"/>
        <v>7266</v>
      </c>
    </row>
    <row r="7267" spans="1:2" x14ac:dyDescent="0.2">
      <c r="A7267" t="s">
        <v>1085</v>
      </c>
      <c r="B7267">
        <f t="shared" si="113"/>
        <v>7267</v>
      </c>
    </row>
    <row r="7268" spans="1:2" x14ac:dyDescent="0.2">
      <c r="A7268" t="s">
        <v>1086</v>
      </c>
      <c r="B7268">
        <f t="shared" si="113"/>
        <v>7268</v>
      </c>
    </row>
    <row r="7269" spans="1:2" x14ac:dyDescent="0.2">
      <c r="A7269" t="s">
        <v>1072</v>
      </c>
      <c r="B7269">
        <f t="shared" si="113"/>
        <v>7269</v>
      </c>
    </row>
    <row r="7270" spans="1:2" x14ac:dyDescent="0.2">
      <c r="A7270" t="s">
        <v>1541</v>
      </c>
      <c r="B7270">
        <f t="shared" si="113"/>
        <v>7270</v>
      </c>
    </row>
    <row r="7271" spans="1:2" x14ac:dyDescent="0.2">
      <c r="A7271" t="s">
        <v>1116</v>
      </c>
      <c r="B7271">
        <f t="shared" si="113"/>
        <v>7271</v>
      </c>
    </row>
    <row r="7272" spans="1:2" x14ac:dyDescent="0.2">
      <c r="A7272" t="s">
        <v>1117</v>
      </c>
      <c r="B7272">
        <f t="shared" si="113"/>
        <v>7272</v>
      </c>
    </row>
    <row r="7273" spans="1:2" x14ac:dyDescent="0.2">
      <c r="A7273" t="s">
        <v>1118</v>
      </c>
      <c r="B7273">
        <f t="shared" si="113"/>
        <v>7273</v>
      </c>
    </row>
    <row r="7274" spans="1:2" x14ac:dyDescent="0.2">
      <c r="A7274" t="s">
        <v>1066</v>
      </c>
      <c r="B7274">
        <f t="shared" si="113"/>
        <v>7274</v>
      </c>
    </row>
    <row r="7275" spans="1:2" x14ac:dyDescent="0.2">
      <c r="A7275" t="s">
        <v>1268</v>
      </c>
      <c r="B7275">
        <f t="shared" si="113"/>
        <v>7275</v>
      </c>
    </row>
    <row r="7276" spans="1:2" x14ac:dyDescent="0.2">
      <c r="A7276" t="s">
        <v>1068</v>
      </c>
      <c r="B7276">
        <f t="shared" si="113"/>
        <v>7276</v>
      </c>
    </row>
    <row r="7277" spans="1:2" x14ac:dyDescent="0.2">
      <c r="A7277" t="s">
        <v>1069</v>
      </c>
      <c r="B7277">
        <f t="shared" si="113"/>
        <v>7277</v>
      </c>
    </row>
    <row r="7278" spans="1:2" x14ac:dyDescent="0.2">
      <c r="A7278" t="s">
        <v>1513</v>
      </c>
      <c r="B7278">
        <f t="shared" si="113"/>
        <v>7278</v>
      </c>
    </row>
    <row r="7279" spans="1:2" x14ac:dyDescent="0.2">
      <c r="A7279" t="s">
        <v>1071</v>
      </c>
      <c r="B7279">
        <f t="shared" si="113"/>
        <v>7279</v>
      </c>
    </row>
    <row r="7280" spans="1:2" x14ac:dyDescent="0.2">
      <c r="A7280" t="s">
        <v>1072</v>
      </c>
      <c r="B7280">
        <f t="shared" si="113"/>
        <v>7280</v>
      </c>
    </row>
    <row r="7281" spans="1:2" x14ac:dyDescent="0.2">
      <c r="A7281" t="s">
        <v>1514</v>
      </c>
      <c r="B7281">
        <f t="shared" si="113"/>
        <v>7281</v>
      </c>
    </row>
    <row r="7282" spans="1:2" x14ac:dyDescent="0.2">
      <c r="A7282" t="s">
        <v>1271</v>
      </c>
      <c r="B7282">
        <f t="shared" si="113"/>
        <v>7282</v>
      </c>
    </row>
    <row r="7283" spans="1:2" x14ac:dyDescent="0.2">
      <c r="A7283" t="s">
        <v>1515</v>
      </c>
      <c r="B7283">
        <f t="shared" si="113"/>
        <v>7283</v>
      </c>
    </row>
    <row r="7284" spans="1:2" x14ac:dyDescent="0.2">
      <c r="A7284" t="s">
        <v>1516</v>
      </c>
      <c r="B7284">
        <f t="shared" si="113"/>
        <v>7284</v>
      </c>
    </row>
    <row r="7285" spans="1:2" x14ac:dyDescent="0.2">
      <c r="A7285" t="s">
        <v>1517</v>
      </c>
      <c r="B7285">
        <f t="shared" si="113"/>
        <v>7285</v>
      </c>
    </row>
    <row r="7286" spans="1:2" x14ac:dyDescent="0.2">
      <c r="A7286" t="s">
        <v>1078</v>
      </c>
      <c r="B7286">
        <f t="shared" si="113"/>
        <v>7286</v>
      </c>
    </row>
    <row r="7287" spans="1:2" x14ac:dyDescent="0.2">
      <c r="A7287" t="s">
        <v>1079</v>
      </c>
      <c r="B7287">
        <f t="shared" si="113"/>
        <v>7287</v>
      </c>
    </row>
    <row r="7288" spans="1:2" x14ac:dyDescent="0.2">
      <c r="A7288" t="s">
        <v>1518</v>
      </c>
      <c r="B7288">
        <f t="shared" si="113"/>
        <v>7288</v>
      </c>
    </row>
    <row r="7289" spans="1:2" x14ac:dyDescent="0.2">
      <c r="A7289" t="s">
        <v>1081</v>
      </c>
      <c r="B7289">
        <f t="shared" si="113"/>
        <v>7289</v>
      </c>
    </row>
    <row r="7290" spans="1:2" x14ac:dyDescent="0.2">
      <c r="A7290" t="s">
        <v>1519</v>
      </c>
      <c r="B7290">
        <f t="shared" si="113"/>
        <v>7290</v>
      </c>
    </row>
    <row r="7291" spans="1:2" x14ac:dyDescent="0.2">
      <c r="A7291" t="s">
        <v>1520</v>
      </c>
      <c r="B7291">
        <f t="shared" si="113"/>
        <v>7291</v>
      </c>
    </row>
    <row r="7292" spans="1:2" x14ac:dyDescent="0.2">
      <c r="A7292" t="s">
        <v>1084</v>
      </c>
      <c r="B7292">
        <f t="shared" si="113"/>
        <v>7292</v>
      </c>
    </row>
    <row r="7293" spans="1:2" x14ac:dyDescent="0.2">
      <c r="A7293" t="s">
        <v>1085</v>
      </c>
      <c r="B7293">
        <f t="shared" si="113"/>
        <v>7293</v>
      </c>
    </row>
    <row r="7294" spans="1:2" x14ac:dyDescent="0.2">
      <c r="A7294" t="s">
        <v>1086</v>
      </c>
      <c r="B7294">
        <f t="shared" si="113"/>
        <v>7294</v>
      </c>
    </row>
    <row r="7295" spans="1:2" x14ac:dyDescent="0.2">
      <c r="A7295" t="s">
        <v>1072</v>
      </c>
      <c r="B7295">
        <f t="shared" si="113"/>
        <v>7295</v>
      </c>
    </row>
    <row r="7296" spans="1:2" x14ac:dyDescent="0.2">
      <c r="A7296" t="s">
        <v>1087</v>
      </c>
      <c r="B7296">
        <f t="shared" si="113"/>
        <v>7296</v>
      </c>
    </row>
    <row r="7297" spans="1:2" x14ac:dyDescent="0.2">
      <c r="A7297" t="s">
        <v>1432</v>
      </c>
      <c r="B7297">
        <f t="shared" si="113"/>
        <v>7297</v>
      </c>
    </row>
    <row r="7298" spans="1:2" x14ac:dyDescent="0.2">
      <c r="A7298" t="s">
        <v>1081</v>
      </c>
      <c r="B7298">
        <f t="shared" si="113"/>
        <v>7298</v>
      </c>
    </row>
    <row r="7299" spans="1:2" x14ac:dyDescent="0.2">
      <c r="A7299" t="s">
        <v>1433</v>
      </c>
      <c r="B7299">
        <f t="shared" ref="B7299:B7362" si="114">B7298+1</f>
        <v>7299</v>
      </c>
    </row>
    <row r="7300" spans="1:2" x14ac:dyDescent="0.2">
      <c r="A7300" t="s">
        <v>1434</v>
      </c>
      <c r="B7300">
        <f t="shared" si="114"/>
        <v>7300</v>
      </c>
    </row>
    <row r="7301" spans="1:2" x14ac:dyDescent="0.2">
      <c r="A7301" t="s">
        <v>1084</v>
      </c>
      <c r="B7301">
        <f t="shared" si="114"/>
        <v>7301</v>
      </c>
    </row>
    <row r="7302" spans="1:2" x14ac:dyDescent="0.2">
      <c r="A7302" t="s">
        <v>1085</v>
      </c>
      <c r="B7302">
        <f t="shared" si="114"/>
        <v>7302</v>
      </c>
    </row>
    <row r="7303" spans="1:2" x14ac:dyDescent="0.2">
      <c r="A7303" t="s">
        <v>1086</v>
      </c>
      <c r="B7303">
        <f t="shared" si="114"/>
        <v>7303</v>
      </c>
    </row>
    <row r="7304" spans="1:2" x14ac:dyDescent="0.2">
      <c r="A7304" t="s">
        <v>1072</v>
      </c>
      <c r="B7304">
        <f t="shared" si="114"/>
        <v>7304</v>
      </c>
    </row>
    <row r="7305" spans="1:2" x14ac:dyDescent="0.2">
      <c r="A7305" t="s">
        <v>1091</v>
      </c>
      <c r="B7305">
        <f t="shared" si="114"/>
        <v>7305</v>
      </c>
    </row>
    <row r="7306" spans="1:2" x14ac:dyDescent="0.2">
      <c r="A7306" t="s">
        <v>1521</v>
      </c>
      <c r="B7306">
        <f t="shared" si="114"/>
        <v>7306</v>
      </c>
    </row>
    <row r="7307" spans="1:2" x14ac:dyDescent="0.2">
      <c r="A7307" t="s">
        <v>1081</v>
      </c>
      <c r="B7307">
        <f t="shared" si="114"/>
        <v>7307</v>
      </c>
    </row>
    <row r="7308" spans="1:2" x14ac:dyDescent="0.2">
      <c r="A7308" t="s">
        <v>1522</v>
      </c>
      <c r="B7308">
        <f t="shared" si="114"/>
        <v>7308</v>
      </c>
    </row>
    <row r="7309" spans="1:2" x14ac:dyDescent="0.2">
      <c r="A7309" t="s">
        <v>1523</v>
      </c>
      <c r="B7309">
        <f t="shared" si="114"/>
        <v>7309</v>
      </c>
    </row>
    <row r="7310" spans="1:2" x14ac:dyDescent="0.2">
      <c r="A7310" t="s">
        <v>1084</v>
      </c>
      <c r="B7310">
        <f t="shared" si="114"/>
        <v>7310</v>
      </c>
    </row>
    <row r="7311" spans="1:2" x14ac:dyDescent="0.2">
      <c r="A7311" t="s">
        <v>1085</v>
      </c>
      <c r="B7311">
        <f t="shared" si="114"/>
        <v>7311</v>
      </c>
    </row>
    <row r="7312" spans="1:2" x14ac:dyDescent="0.2">
      <c r="A7312" t="s">
        <v>1086</v>
      </c>
      <c r="B7312">
        <f t="shared" si="114"/>
        <v>7312</v>
      </c>
    </row>
    <row r="7313" spans="1:2" x14ac:dyDescent="0.2">
      <c r="A7313" t="s">
        <v>1072</v>
      </c>
      <c r="B7313">
        <f t="shared" si="114"/>
        <v>7313</v>
      </c>
    </row>
    <row r="7314" spans="1:2" x14ac:dyDescent="0.2">
      <c r="A7314" t="s">
        <v>1095</v>
      </c>
      <c r="B7314">
        <f t="shared" si="114"/>
        <v>7314</v>
      </c>
    </row>
    <row r="7315" spans="1:2" x14ac:dyDescent="0.2">
      <c r="A7315" t="s">
        <v>1524</v>
      </c>
      <c r="B7315">
        <f t="shared" si="114"/>
        <v>7315</v>
      </c>
    </row>
    <row r="7316" spans="1:2" x14ac:dyDescent="0.2">
      <c r="A7316" t="s">
        <v>1097</v>
      </c>
      <c r="B7316">
        <f t="shared" si="114"/>
        <v>7316</v>
      </c>
    </row>
    <row r="7317" spans="1:2" x14ac:dyDescent="0.2">
      <c r="A7317" t="s">
        <v>1072</v>
      </c>
      <c r="B7317">
        <f t="shared" si="114"/>
        <v>7317</v>
      </c>
    </row>
    <row r="7318" spans="1:2" x14ac:dyDescent="0.2">
      <c r="A7318" t="s">
        <v>2208</v>
      </c>
      <c r="B7318">
        <f t="shared" si="114"/>
        <v>7318</v>
      </c>
    </row>
    <row r="7319" spans="1:2" x14ac:dyDescent="0.2">
      <c r="A7319" t="s">
        <v>1526</v>
      </c>
      <c r="B7319">
        <f t="shared" si="114"/>
        <v>7319</v>
      </c>
    </row>
    <row r="7320" spans="1:2" x14ac:dyDescent="0.2">
      <c r="A7320" t="s">
        <v>1655</v>
      </c>
      <c r="B7320">
        <f t="shared" si="114"/>
        <v>7320</v>
      </c>
    </row>
    <row r="7321" spans="1:2" x14ac:dyDescent="0.2">
      <c r="A7321" t="s">
        <v>1288</v>
      </c>
      <c r="B7321">
        <f t="shared" si="114"/>
        <v>7321</v>
      </c>
    </row>
    <row r="7322" spans="1:2" x14ac:dyDescent="0.2">
      <c r="A7322" t="s">
        <v>1656</v>
      </c>
      <c r="B7322">
        <f t="shared" si="114"/>
        <v>7322</v>
      </c>
    </row>
    <row r="7323" spans="1:2" x14ac:dyDescent="0.2">
      <c r="A7323" t="s">
        <v>1081</v>
      </c>
      <c r="B7323">
        <f t="shared" si="114"/>
        <v>7323</v>
      </c>
    </row>
    <row r="7324" spans="1:2" x14ac:dyDescent="0.2">
      <c r="A7324" t="s">
        <v>1657</v>
      </c>
      <c r="B7324">
        <f t="shared" si="114"/>
        <v>7324</v>
      </c>
    </row>
    <row r="7325" spans="1:2" x14ac:dyDescent="0.2">
      <c r="A7325" t="s">
        <v>1084</v>
      </c>
      <c r="B7325">
        <f t="shared" si="114"/>
        <v>7325</v>
      </c>
    </row>
    <row r="7326" spans="1:2" x14ac:dyDescent="0.2">
      <c r="A7326" t="s">
        <v>1085</v>
      </c>
      <c r="B7326">
        <f t="shared" si="114"/>
        <v>7326</v>
      </c>
    </row>
    <row r="7327" spans="1:2" x14ac:dyDescent="0.2">
      <c r="A7327" t="s">
        <v>1086</v>
      </c>
      <c r="B7327">
        <f t="shared" si="114"/>
        <v>7327</v>
      </c>
    </row>
    <row r="7328" spans="1:2" x14ac:dyDescent="0.2">
      <c r="A7328" t="s">
        <v>1072</v>
      </c>
      <c r="B7328">
        <f t="shared" si="114"/>
        <v>7328</v>
      </c>
    </row>
    <row r="7329" spans="1:2" x14ac:dyDescent="0.2">
      <c r="A7329" t="s">
        <v>2209</v>
      </c>
      <c r="B7329">
        <f t="shared" si="114"/>
        <v>7329</v>
      </c>
    </row>
    <row r="7330" spans="1:2" x14ac:dyDescent="0.2">
      <c r="A7330" t="s">
        <v>1101</v>
      </c>
      <c r="B7330">
        <f t="shared" si="114"/>
        <v>7330</v>
      </c>
    </row>
    <row r="7331" spans="1:2" x14ac:dyDescent="0.2">
      <c r="A7331" t="s">
        <v>1531</v>
      </c>
      <c r="B7331">
        <f t="shared" si="114"/>
        <v>7331</v>
      </c>
    </row>
    <row r="7332" spans="1:2" x14ac:dyDescent="0.2">
      <c r="A7332" t="s">
        <v>1532</v>
      </c>
      <c r="B7332">
        <f t="shared" si="114"/>
        <v>7332</v>
      </c>
    </row>
    <row r="7333" spans="1:2" x14ac:dyDescent="0.2">
      <c r="A7333" t="s">
        <v>1533</v>
      </c>
      <c r="B7333">
        <f t="shared" si="114"/>
        <v>7333</v>
      </c>
    </row>
    <row r="7334" spans="1:2" x14ac:dyDescent="0.2">
      <c r="A7334" t="s">
        <v>1105</v>
      </c>
      <c r="B7334">
        <f t="shared" si="114"/>
        <v>7334</v>
      </c>
    </row>
    <row r="7335" spans="1:2" x14ac:dyDescent="0.2">
      <c r="A7335" t="s">
        <v>1072</v>
      </c>
      <c r="B7335">
        <f t="shared" si="114"/>
        <v>7335</v>
      </c>
    </row>
    <row r="7336" spans="1:2" x14ac:dyDescent="0.2">
      <c r="A7336" t="s">
        <v>1534</v>
      </c>
      <c r="B7336">
        <f t="shared" si="114"/>
        <v>7336</v>
      </c>
    </row>
    <row r="7337" spans="1:2" x14ac:dyDescent="0.2">
      <c r="A7337" t="s">
        <v>1107</v>
      </c>
      <c r="B7337">
        <f t="shared" si="114"/>
        <v>7337</v>
      </c>
    </row>
    <row r="7338" spans="1:2" x14ac:dyDescent="0.2">
      <c r="A7338" t="s">
        <v>2210</v>
      </c>
      <c r="B7338">
        <f t="shared" si="114"/>
        <v>7338</v>
      </c>
    </row>
    <row r="7339" spans="1:2" x14ac:dyDescent="0.2">
      <c r="A7339" t="s">
        <v>1536</v>
      </c>
      <c r="B7339">
        <f t="shared" si="114"/>
        <v>7339</v>
      </c>
    </row>
    <row r="7340" spans="1:2" x14ac:dyDescent="0.2">
      <c r="A7340" t="s">
        <v>2211</v>
      </c>
      <c r="B7340">
        <f t="shared" si="114"/>
        <v>7340</v>
      </c>
    </row>
    <row r="7341" spans="1:2" x14ac:dyDescent="0.2">
      <c r="A7341" t="s">
        <v>1111</v>
      </c>
      <c r="B7341">
        <f t="shared" si="114"/>
        <v>7341</v>
      </c>
    </row>
    <row r="7342" spans="1:2" x14ac:dyDescent="0.2">
      <c r="A7342" t="s">
        <v>1538</v>
      </c>
      <c r="B7342">
        <f t="shared" si="114"/>
        <v>7342</v>
      </c>
    </row>
    <row r="7343" spans="1:2" x14ac:dyDescent="0.2">
      <c r="A7343" t="s">
        <v>1081</v>
      </c>
      <c r="B7343">
        <f t="shared" si="114"/>
        <v>7343</v>
      </c>
    </row>
    <row r="7344" spans="1:2" x14ac:dyDescent="0.2">
      <c r="A7344" t="s">
        <v>1539</v>
      </c>
      <c r="B7344">
        <f t="shared" si="114"/>
        <v>7344</v>
      </c>
    </row>
    <row r="7345" spans="1:2" x14ac:dyDescent="0.2">
      <c r="A7345" t="s">
        <v>1540</v>
      </c>
      <c r="B7345">
        <f t="shared" si="114"/>
        <v>7345</v>
      </c>
    </row>
    <row r="7346" spans="1:2" x14ac:dyDescent="0.2">
      <c r="A7346" t="s">
        <v>1084</v>
      </c>
      <c r="B7346">
        <f t="shared" si="114"/>
        <v>7346</v>
      </c>
    </row>
    <row r="7347" spans="1:2" x14ac:dyDescent="0.2">
      <c r="A7347" t="s">
        <v>1085</v>
      </c>
      <c r="B7347">
        <f t="shared" si="114"/>
        <v>7347</v>
      </c>
    </row>
    <row r="7348" spans="1:2" x14ac:dyDescent="0.2">
      <c r="A7348" t="s">
        <v>1086</v>
      </c>
      <c r="B7348">
        <f t="shared" si="114"/>
        <v>7348</v>
      </c>
    </row>
    <row r="7349" spans="1:2" x14ac:dyDescent="0.2">
      <c r="A7349" t="s">
        <v>1072</v>
      </c>
      <c r="B7349">
        <f t="shared" si="114"/>
        <v>7349</v>
      </c>
    </row>
    <row r="7350" spans="1:2" x14ac:dyDescent="0.2">
      <c r="A7350" t="s">
        <v>1541</v>
      </c>
      <c r="B7350">
        <f t="shared" si="114"/>
        <v>7350</v>
      </c>
    </row>
    <row r="7351" spans="1:2" x14ac:dyDescent="0.2">
      <c r="A7351" t="s">
        <v>1116</v>
      </c>
      <c r="B7351">
        <f t="shared" si="114"/>
        <v>7351</v>
      </c>
    </row>
    <row r="7352" spans="1:2" x14ac:dyDescent="0.2">
      <c r="A7352" t="s">
        <v>1117</v>
      </c>
      <c r="B7352">
        <f t="shared" si="114"/>
        <v>7352</v>
      </c>
    </row>
    <row r="7353" spans="1:2" x14ac:dyDescent="0.2">
      <c r="A7353" t="s">
        <v>1118</v>
      </c>
      <c r="B7353">
        <f t="shared" si="114"/>
        <v>7353</v>
      </c>
    </row>
    <row r="7354" spans="1:2" x14ac:dyDescent="0.2">
      <c r="A7354" t="s">
        <v>1066</v>
      </c>
      <c r="B7354">
        <f t="shared" si="114"/>
        <v>7354</v>
      </c>
    </row>
    <row r="7355" spans="1:2" x14ac:dyDescent="0.2">
      <c r="A7355" t="s">
        <v>1268</v>
      </c>
      <c r="B7355">
        <f t="shared" si="114"/>
        <v>7355</v>
      </c>
    </row>
    <row r="7356" spans="1:2" x14ac:dyDescent="0.2">
      <c r="A7356" t="s">
        <v>1068</v>
      </c>
      <c r="B7356">
        <f t="shared" si="114"/>
        <v>7356</v>
      </c>
    </row>
    <row r="7357" spans="1:2" x14ac:dyDescent="0.2">
      <c r="A7357" t="s">
        <v>1069</v>
      </c>
      <c r="B7357">
        <f t="shared" si="114"/>
        <v>7357</v>
      </c>
    </row>
    <row r="7358" spans="1:2" x14ac:dyDescent="0.2">
      <c r="A7358" t="s">
        <v>1513</v>
      </c>
      <c r="B7358">
        <f t="shared" si="114"/>
        <v>7358</v>
      </c>
    </row>
    <row r="7359" spans="1:2" x14ac:dyDescent="0.2">
      <c r="A7359" t="s">
        <v>1071</v>
      </c>
      <c r="B7359">
        <f t="shared" si="114"/>
        <v>7359</v>
      </c>
    </row>
    <row r="7360" spans="1:2" x14ac:dyDescent="0.2">
      <c r="A7360" t="s">
        <v>1072</v>
      </c>
      <c r="B7360">
        <f t="shared" si="114"/>
        <v>7360</v>
      </c>
    </row>
    <row r="7361" spans="1:2" x14ac:dyDescent="0.2">
      <c r="A7361" t="s">
        <v>1514</v>
      </c>
      <c r="B7361">
        <f t="shared" si="114"/>
        <v>7361</v>
      </c>
    </row>
    <row r="7362" spans="1:2" x14ac:dyDescent="0.2">
      <c r="A7362" t="s">
        <v>1271</v>
      </c>
      <c r="B7362">
        <f t="shared" si="114"/>
        <v>7362</v>
      </c>
    </row>
    <row r="7363" spans="1:2" x14ac:dyDescent="0.2">
      <c r="A7363" t="s">
        <v>1515</v>
      </c>
      <c r="B7363">
        <f t="shared" ref="B7363:B7426" si="115">B7362+1</f>
        <v>7363</v>
      </c>
    </row>
    <row r="7364" spans="1:2" x14ac:dyDescent="0.2">
      <c r="A7364" t="s">
        <v>1516</v>
      </c>
      <c r="B7364">
        <f t="shared" si="115"/>
        <v>7364</v>
      </c>
    </row>
    <row r="7365" spans="1:2" x14ac:dyDescent="0.2">
      <c r="A7365" t="s">
        <v>1517</v>
      </c>
      <c r="B7365">
        <f t="shared" si="115"/>
        <v>7365</v>
      </c>
    </row>
    <row r="7366" spans="1:2" x14ac:dyDescent="0.2">
      <c r="A7366" t="s">
        <v>1078</v>
      </c>
      <c r="B7366">
        <f t="shared" si="115"/>
        <v>7366</v>
      </c>
    </row>
    <row r="7367" spans="1:2" x14ac:dyDescent="0.2">
      <c r="A7367" t="s">
        <v>1079</v>
      </c>
      <c r="B7367">
        <f t="shared" si="115"/>
        <v>7367</v>
      </c>
    </row>
    <row r="7368" spans="1:2" x14ac:dyDescent="0.2">
      <c r="A7368" t="s">
        <v>1518</v>
      </c>
      <c r="B7368">
        <f t="shared" si="115"/>
        <v>7368</v>
      </c>
    </row>
    <row r="7369" spans="1:2" x14ac:dyDescent="0.2">
      <c r="A7369" t="s">
        <v>1081</v>
      </c>
      <c r="B7369">
        <f t="shared" si="115"/>
        <v>7369</v>
      </c>
    </row>
    <row r="7370" spans="1:2" x14ac:dyDescent="0.2">
      <c r="A7370" t="s">
        <v>1519</v>
      </c>
      <c r="B7370">
        <f t="shared" si="115"/>
        <v>7370</v>
      </c>
    </row>
    <row r="7371" spans="1:2" x14ac:dyDescent="0.2">
      <c r="A7371" t="s">
        <v>1520</v>
      </c>
      <c r="B7371">
        <f t="shared" si="115"/>
        <v>7371</v>
      </c>
    </row>
    <row r="7372" spans="1:2" x14ac:dyDescent="0.2">
      <c r="A7372" t="s">
        <v>1084</v>
      </c>
      <c r="B7372">
        <f t="shared" si="115"/>
        <v>7372</v>
      </c>
    </row>
    <row r="7373" spans="1:2" x14ac:dyDescent="0.2">
      <c r="A7373" t="s">
        <v>1085</v>
      </c>
      <c r="B7373">
        <f t="shared" si="115"/>
        <v>7373</v>
      </c>
    </row>
    <row r="7374" spans="1:2" x14ac:dyDescent="0.2">
      <c r="A7374" t="s">
        <v>1086</v>
      </c>
      <c r="B7374">
        <f t="shared" si="115"/>
        <v>7374</v>
      </c>
    </row>
    <row r="7375" spans="1:2" x14ac:dyDescent="0.2">
      <c r="A7375" t="s">
        <v>1072</v>
      </c>
      <c r="B7375">
        <f t="shared" si="115"/>
        <v>7375</v>
      </c>
    </row>
    <row r="7376" spans="1:2" x14ac:dyDescent="0.2">
      <c r="A7376" t="s">
        <v>1087</v>
      </c>
      <c r="B7376">
        <f t="shared" si="115"/>
        <v>7376</v>
      </c>
    </row>
    <row r="7377" spans="1:2" x14ac:dyDescent="0.2">
      <c r="A7377" t="s">
        <v>1432</v>
      </c>
      <c r="B7377">
        <f t="shared" si="115"/>
        <v>7377</v>
      </c>
    </row>
    <row r="7378" spans="1:2" x14ac:dyDescent="0.2">
      <c r="A7378" t="s">
        <v>1081</v>
      </c>
      <c r="B7378">
        <f t="shared" si="115"/>
        <v>7378</v>
      </c>
    </row>
    <row r="7379" spans="1:2" x14ac:dyDescent="0.2">
      <c r="A7379" t="s">
        <v>1433</v>
      </c>
      <c r="B7379">
        <f t="shared" si="115"/>
        <v>7379</v>
      </c>
    </row>
    <row r="7380" spans="1:2" x14ac:dyDescent="0.2">
      <c r="A7380" t="s">
        <v>1434</v>
      </c>
      <c r="B7380">
        <f t="shared" si="115"/>
        <v>7380</v>
      </c>
    </row>
    <row r="7381" spans="1:2" x14ac:dyDescent="0.2">
      <c r="A7381" t="s">
        <v>1084</v>
      </c>
      <c r="B7381">
        <f t="shared" si="115"/>
        <v>7381</v>
      </c>
    </row>
    <row r="7382" spans="1:2" x14ac:dyDescent="0.2">
      <c r="A7382" t="s">
        <v>1085</v>
      </c>
      <c r="B7382">
        <f t="shared" si="115"/>
        <v>7382</v>
      </c>
    </row>
    <row r="7383" spans="1:2" x14ac:dyDescent="0.2">
      <c r="A7383" t="s">
        <v>1086</v>
      </c>
      <c r="B7383">
        <f t="shared" si="115"/>
        <v>7383</v>
      </c>
    </row>
    <row r="7384" spans="1:2" x14ac:dyDescent="0.2">
      <c r="A7384" t="s">
        <v>1072</v>
      </c>
      <c r="B7384">
        <f t="shared" si="115"/>
        <v>7384</v>
      </c>
    </row>
    <row r="7385" spans="1:2" x14ac:dyDescent="0.2">
      <c r="A7385" t="s">
        <v>1091</v>
      </c>
      <c r="B7385">
        <f t="shared" si="115"/>
        <v>7385</v>
      </c>
    </row>
    <row r="7386" spans="1:2" x14ac:dyDescent="0.2">
      <c r="A7386" t="s">
        <v>1521</v>
      </c>
      <c r="B7386">
        <f t="shared" si="115"/>
        <v>7386</v>
      </c>
    </row>
    <row r="7387" spans="1:2" x14ac:dyDescent="0.2">
      <c r="A7387" t="s">
        <v>1081</v>
      </c>
      <c r="B7387">
        <f t="shared" si="115"/>
        <v>7387</v>
      </c>
    </row>
    <row r="7388" spans="1:2" x14ac:dyDescent="0.2">
      <c r="A7388" t="s">
        <v>1522</v>
      </c>
      <c r="B7388">
        <f t="shared" si="115"/>
        <v>7388</v>
      </c>
    </row>
    <row r="7389" spans="1:2" x14ac:dyDescent="0.2">
      <c r="A7389" t="s">
        <v>1523</v>
      </c>
      <c r="B7389">
        <f t="shared" si="115"/>
        <v>7389</v>
      </c>
    </row>
    <row r="7390" spans="1:2" x14ac:dyDescent="0.2">
      <c r="A7390" t="s">
        <v>1084</v>
      </c>
      <c r="B7390">
        <f t="shared" si="115"/>
        <v>7390</v>
      </c>
    </row>
    <row r="7391" spans="1:2" x14ac:dyDescent="0.2">
      <c r="A7391" t="s">
        <v>1085</v>
      </c>
      <c r="B7391">
        <f t="shared" si="115"/>
        <v>7391</v>
      </c>
    </row>
    <row r="7392" spans="1:2" x14ac:dyDescent="0.2">
      <c r="A7392" t="s">
        <v>1086</v>
      </c>
      <c r="B7392">
        <f t="shared" si="115"/>
        <v>7392</v>
      </c>
    </row>
    <row r="7393" spans="1:2" x14ac:dyDescent="0.2">
      <c r="A7393" t="s">
        <v>1072</v>
      </c>
      <c r="B7393">
        <f t="shared" si="115"/>
        <v>7393</v>
      </c>
    </row>
    <row r="7394" spans="1:2" x14ac:dyDescent="0.2">
      <c r="A7394" t="s">
        <v>1095</v>
      </c>
      <c r="B7394">
        <f t="shared" si="115"/>
        <v>7394</v>
      </c>
    </row>
    <row r="7395" spans="1:2" x14ac:dyDescent="0.2">
      <c r="A7395" t="s">
        <v>1524</v>
      </c>
      <c r="B7395">
        <f t="shared" si="115"/>
        <v>7395</v>
      </c>
    </row>
    <row r="7396" spans="1:2" x14ac:dyDescent="0.2">
      <c r="A7396" t="s">
        <v>1097</v>
      </c>
      <c r="B7396">
        <f t="shared" si="115"/>
        <v>7396</v>
      </c>
    </row>
    <row r="7397" spans="1:2" x14ac:dyDescent="0.2">
      <c r="A7397" t="s">
        <v>1072</v>
      </c>
      <c r="B7397">
        <f t="shared" si="115"/>
        <v>7397</v>
      </c>
    </row>
    <row r="7398" spans="1:2" x14ac:dyDescent="0.2">
      <c r="A7398" t="s">
        <v>2212</v>
      </c>
      <c r="B7398">
        <f t="shared" si="115"/>
        <v>7398</v>
      </c>
    </row>
    <row r="7399" spans="1:2" x14ac:dyDescent="0.2">
      <c r="A7399" t="s">
        <v>1526</v>
      </c>
      <c r="B7399">
        <f t="shared" si="115"/>
        <v>7399</v>
      </c>
    </row>
    <row r="7400" spans="1:2" x14ac:dyDescent="0.2">
      <c r="A7400" t="s">
        <v>1662</v>
      </c>
      <c r="B7400">
        <f t="shared" si="115"/>
        <v>7400</v>
      </c>
    </row>
    <row r="7401" spans="1:2" x14ac:dyDescent="0.2">
      <c r="A7401" t="s">
        <v>1288</v>
      </c>
      <c r="B7401">
        <f t="shared" si="115"/>
        <v>7401</v>
      </c>
    </row>
    <row r="7402" spans="1:2" x14ac:dyDescent="0.2">
      <c r="A7402" t="s">
        <v>1663</v>
      </c>
      <c r="B7402">
        <f t="shared" si="115"/>
        <v>7402</v>
      </c>
    </row>
    <row r="7403" spans="1:2" x14ac:dyDescent="0.2">
      <c r="A7403" t="s">
        <v>1081</v>
      </c>
      <c r="B7403">
        <f t="shared" si="115"/>
        <v>7403</v>
      </c>
    </row>
    <row r="7404" spans="1:2" x14ac:dyDescent="0.2">
      <c r="A7404" t="s">
        <v>1664</v>
      </c>
      <c r="B7404">
        <f t="shared" si="115"/>
        <v>7404</v>
      </c>
    </row>
    <row r="7405" spans="1:2" x14ac:dyDescent="0.2">
      <c r="A7405" t="s">
        <v>1084</v>
      </c>
      <c r="B7405">
        <f t="shared" si="115"/>
        <v>7405</v>
      </c>
    </row>
    <row r="7406" spans="1:2" x14ac:dyDescent="0.2">
      <c r="A7406" t="s">
        <v>1085</v>
      </c>
      <c r="B7406">
        <f t="shared" si="115"/>
        <v>7406</v>
      </c>
    </row>
    <row r="7407" spans="1:2" x14ac:dyDescent="0.2">
      <c r="A7407" t="s">
        <v>1086</v>
      </c>
      <c r="B7407">
        <f t="shared" si="115"/>
        <v>7407</v>
      </c>
    </row>
    <row r="7408" spans="1:2" x14ac:dyDescent="0.2">
      <c r="A7408" t="s">
        <v>1072</v>
      </c>
      <c r="B7408">
        <f t="shared" si="115"/>
        <v>7408</v>
      </c>
    </row>
    <row r="7409" spans="1:2" x14ac:dyDescent="0.2">
      <c r="A7409" t="s">
        <v>2213</v>
      </c>
      <c r="B7409">
        <f t="shared" si="115"/>
        <v>7409</v>
      </c>
    </row>
    <row r="7410" spans="1:2" x14ac:dyDescent="0.2">
      <c r="A7410" t="s">
        <v>1101</v>
      </c>
      <c r="B7410">
        <f t="shared" si="115"/>
        <v>7410</v>
      </c>
    </row>
    <row r="7411" spans="1:2" x14ac:dyDescent="0.2">
      <c r="A7411" t="s">
        <v>1531</v>
      </c>
      <c r="B7411">
        <f t="shared" si="115"/>
        <v>7411</v>
      </c>
    </row>
    <row r="7412" spans="1:2" x14ac:dyDescent="0.2">
      <c r="A7412" t="s">
        <v>1532</v>
      </c>
      <c r="B7412">
        <f t="shared" si="115"/>
        <v>7412</v>
      </c>
    </row>
    <row r="7413" spans="1:2" x14ac:dyDescent="0.2">
      <c r="A7413" t="s">
        <v>1533</v>
      </c>
      <c r="B7413">
        <f t="shared" si="115"/>
        <v>7413</v>
      </c>
    </row>
    <row r="7414" spans="1:2" x14ac:dyDescent="0.2">
      <c r="A7414" t="s">
        <v>1105</v>
      </c>
      <c r="B7414">
        <f t="shared" si="115"/>
        <v>7414</v>
      </c>
    </row>
    <row r="7415" spans="1:2" x14ac:dyDescent="0.2">
      <c r="A7415" t="s">
        <v>1072</v>
      </c>
      <c r="B7415">
        <f t="shared" si="115"/>
        <v>7415</v>
      </c>
    </row>
    <row r="7416" spans="1:2" x14ac:dyDescent="0.2">
      <c r="A7416" t="s">
        <v>1534</v>
      </c>
      <c r="B7416">
        <f t="shared" si="115"/>
        <v>7416</v>
      </c>
    </row>
    <row r="7417" spans="1:2" x14ac:dyDescent="0.2">
      <c r="A7417" t="s">
        <v>1107</v>
      </c>
      <c r="B7417">
        <f t="shared" si="115"/>
        <v>7417</v>
      </c>
    </row>
    <row r="7418" spans="1:2" x14ac:dyDescent="0.2">
      <c r="A7418" t="s">
        <v>2214</v>
      </c>
      <c r="B7418">
        <f t="shared" si="115"/>
        <v>7418</v>
      </c>
    </row>
    <row r="7419" spans="1:2" x14ac:dyDescent="0.2">
      <c r="A7419" t="s">
        <v>1536</v>
      </c>
      <c r="B7419">
        <f t="shared" si="115"/>
        <v>7419</v>
      </c>
    </row>
    <row r="7420" spans="1:2" x14ac:dyDescent="0.2">
      <c r="A7420" t="s">
        <v>2215</v>
      </c>
      <c r="B7420">
        <f t="shared" si="115"/>
        <v>7420</v>
      </c>
    </row>
    <row r="7421" spans="1:2" x14ac:dyDescent="0.2">
      <c r="A7421" t="s">
        <v>1111</v>
      </c>
      <c r="B7421">
        <f t="shared" si="115"/>
        <v>7421</v>
      </c>
    </row>
    <row r="7422" spans="1:2" x14ac:dyDescent="0.2">
      <c r="A7422" t="s">
        <v>1538</v>
      </c>
      <c r="B7422">
        <f t="shared" si="115"/>
        <v>7422</v>
      </c>
    </row>
    <row r="7423" spans="1:2" x14ac:dyDescent="0.2">
      <c r="A7423" t="s">
        <v>1081</v>
      </c>
      <c r="B7423">
        <f t="shared" si="115"/>
        <v>7423</v>
      </c>
    </row>
    <row r="7424" spans="1:2" x14ac:dyDescent="0.2">
      <c r="A7424" t="s">
        <v>1539</v>
      </c>
      <c r="B7424">
        <f t="shared" si="115"/>
        <v>7424</v>
      </c>
    </row>
    <row r="7425" spans="1:2" x14ac:dyDescent="0.2">
      <c r="A7425" t="s">
        <v>1540</v>
      </c>
      <c r="B7425">
        <f t="shared" si="115"/>
        <v>7425</v>
      </c>
    </row>
    <row r="7426" spans="1:2" x14ac:dyDescent="0.2">
      <c r="A7426" t="s">
        <v>1084</v>
      </c>
      <c r="B7426">
        <f t="shared" si="115"/>
        <v>7426</v>
      </c>
    </row>
    <row r="7427" spans="1:2" x14ac:dyDescent="0.2">
      <c r="A7427" t="s">
        <v>1085</v>
      </c>
      <c r="B7427">
        <f t="shared" ref="B7427:B7490" si="116">B7426+1</f>
        <v>7427</v>
      </c>
    </row>
    <row r="7428" spans="1:2" x14ac:dyDescent="0.2">
      <c r="A7428" t="s">
        <v>1086</v>
      </c>
      <c r="B7428">
        <f t="shared" si="116"/>
        <v>7428</v>
      </c>
    </row>
    <row r="7429" spans="1:2" x14ac:dyDescent="0.2">
      <c r="A7429" t="s">
        <v>1072</v>
      </c>
      <c r="B7429">
        <f t="shared" si="116"/>
        <v>7429</v>
      </c>
    </row>
    <row r="7430" spans="1:2" x14ac:dyDescent="0.2">
      <c r="A7430" t="s">
        <v>1541</v>
      </c>
      <c r="B7430">
        <f t="shared" si="116"/>
        <v>7430</v>
      </c>
    </row>
    <row r="7431" spans="1:2" x14ac:dyDescent="0.2">
      <c r="A7431" t="s">
        <v>1116</v>
      </c>
      <c r="B7431">
        <f t="shared" si="116"/>
        <v>7431</v>
      </c>
    </row>
    <row r="7432" spans="1:2" x14ac:dyDescent="0.2">
      <c r="A7432" t="s">
        <v>1117</v>
      </c>
      <c r="B7432">
        <f t="shared" si="116"/>
        <v>7432</v>
      </c>
    </row>
    <row r="7433" spans="1:2" x14ac:dyDescent="0.2">
      <c r="A7433" t="s">
        <v>1118</v>
      </c>
      <c r="B7433">
        <f t="shared" si="116"/>
        <v>7433</v>
      </c>
    </row>
    <row r="7434" spans="1:2" x14ac:dyDescent="0.2">
      <c r="A7434" t="s">
        <v>1066</v>
      </c>
      <c r="B7434">
        <f t="shared" si="116"/>
        <v>7434</v>
      </c>
    </row>
    <row r="7435" spans="1:2" x14ac:dyDescent="0.2">
      <c r="A7435" t="s">
        <v>1268</v>
      </c>
      <c r="B7435">
        <f t="shared" si="116"/>
        <v>7435</v>
      </c>
    </row>
    <row r="7436" spans="1:2" x14ac:dyDescent="0.2">
      <c r="A7436" t="s">
        <v>1068</v>
      </c>
      <c r="B7436">
        <f t="shared" si="116"/>
        <v>7436</v>
      </c>
    </row>
    <row r="7437" spans="1:2" x14ac:dyDescent="0.2">
      <c r="A7437" t="s">
        <v>1069</v>
      </c>
      <c r="B7437">
        <f t="shared" si="116"/>
        <v>7437</v>
      </c>
    </row>
    <row r="7438" spans="1:2" x14ac:dyDescent="0.2">
      <c r="A7438" t="s">
        <v>1513</v>
      </c>
      <c r="B7438">
        <f t="shared" si="116"/>
        <v>7438</v>
      </c>
    </row>
    <row r="7439" spans="1:2" x14ac:dyDescent="0.2">
      <c r="A7439" t="s">
        <v>1071</v>
      </c>
      <c r="B7439">
        <f t="shared" si="116"/>
        <v>7439</v>
      </c>
    </row>
    <row r="7440" spans="1:2" x14ac:dyDescent="0.2">
      <c r="A7440" t="s">
        <v>1072</v>
      </c>
      <c r="B7440">
        <f t="shared" si="116"/>
        <v>7440</v>
      </c>
    </row>
    <row r="7441" spans="1:2" x14ac:dyDescent="0.2">
      <c r="A7441" t="s">
        <v>1514</v>
      </c>
      <c r="B7441">
        <f t="shared" si="116"/>
        <v>7441</v>
      </c>
    </row>
    <row r="7442" spans="1:2" x14ac:dyDescent="0.2">
      <c r="A7442" t="s">
        <v>1271</v>
      </c>
      <c r="B7442">
        <f t="shared" si="116"/>
        <v>7442</v>
      </c>
    </row>
    <row r="7443" spans="1:2" x14ac:dyDescent="0.2">
      <c r="A7443" t="s">
        <v>1515</v>
      </c>
      <c r="B7443">
        <f t="shared" si="116"/>
        <v>7443</v>
      </c>
    </row>
    <row r="7444" spans="1:2" x14ac:dyDescent="0.2">
      <c r="A7444" t="s">
        <v>1516</v>
      </c>
      <c r="B7444">
        <f t="shared" si="116"/>
        <v>7444</v>
      </c>
    </row>
    <row r="7445" spans="1:2" x14ac:dyDescent="0.2">
      <c r="A7445" t="s">
        <v>1517</v>
      </c>
      <c r="B7445">
        <f t="shared" si="116"/>
        <v>7445</v>
      </c>
    </row>
    <row r="7446" spans="1:2" x14ac:dyDescent="0.2">
      <c r="A7446" t="s">
        <v>1078</v>
      </c>
      <c r="B7446">
        <f t="shared" si="116"/>
        <v>7446</v>
      </c>
    </row>
    <row r="7447" spans="1:2" x14ac:dyDescent="0.2">
      <c r="A7447" t="s">
        <v>1079</v>
      </c>
      <c r="B7447">
        <f t="shared" si="116"/>
        <v>7447</v>
      </c>
    </row>
    <row r="7448" spans="1:2" x14ac:dyDescent="0.2">
      <c r="A7448" t="s">
        <v>1518</v>
      </c>
      <c r="B7448">
        <f t="shared" si="116"/>
        <v>7448</v>
      </c>
    </row>
    <row r="7449" spans="1:2" x14ac:dyDescent="0.2">
      <c r="A7449" t="s">
        <v>1081</v>
      </c>
      <c r="B7449">
        <f t="shared" si="116"/>
        <v>7449</v>
      </c>
    </row>
    <row r="7450" spans="1:2" x14ac:dyDescent="0.2">
      <c r="A7450" t="s">
        <v>1519</v>
      </c>
      <c r="B7450">
        <f t="shared" si="116"/>
        <v>7450</v>
      </c>
    </row>
    <row r="7451" spans="1:2" x14ac:dyDescent="0.2">
      <c r="A7451" t="s">
        <v>1520</v>
      </c>
      <c r="B7451">
        <f t="shared" si="116"/>
        <v>7451</v>
      </c>
    </row>
    <row r="7452" spans="1:2" x14ac:dyDescent="0.2">
      <c r="A7452" t="s">
        <v>1084</v>
      </c>
      <c r="B7452">
        <f t="shared" si="116"/>
        <v>7452</v>
      </c>
    </row>
    <row r="7453" spans="1:2" x14ac:dyDescent="0.2">
      <c r="A7453" t="s">
        <v>1085</v>
      </c>
      <c r="B7453">
        <f t="shared" si="116"/>
        <v>7453</v>
      </c>
    </row>
    <row r="7454" spans="1:2" x14ac:dyDescent="0.2">
      <c r="A7454" t="s">
        <v>1086</v>
      </c>
      <c r="B7454">
        <f t="shared" si="116"/>
        <v>7454</v>
      </c>
    </row>
    <row r="7455" spans="1:2" x14ac:dyDescent="0.2">
      <c r="A7455" t="s">
        <v>1072</v>
      </c>
      <c r="B7455">
        <f t="shared" si="116"/>
        <v>7455</v>
      </c>
    </row>
    <row r="7456" spans="1:2" x14ac:dyDescent="0.2">
      <c r="A7456" t="s">
        <v>1087</v>
      </c>
      <c r="B7456">
        <f t="shared" si="116"/>
        <v>7456</v>
      </c>
    </row>
    <row r="7457" spans="1:2" x14ac:dyDescent="0.2">
      <c r="A7457" t="s">
        <v>1432</v>
      </c>
      <c r="B7457">
        <f t="shared" si="116"/>
        <v>7457</v>
      </c>
    </row>
    <row r="7458" spans="1:2" x14ac:dyDescent="0.2">
      <c r="A7458" t="s">
        <v>1081</v>
      </c>
      <c r="B7458">
        <f t="shared" si="116"/>
        <v>7458</v>
      </c>
    </row>
    <row r="7459" spans="1:2" x14ac:dyDescent="0.2">
      <c r="A7459" t="s">
        <v>1433</v>
      </c>
      <c r="B7459">
        <f t="shared" si="116"/>
        <v>7459</v>
      </c>
    </row>
    <row r="7460" spans="1:2" x14ac:dyDescent="0.2">
      <c r="A7460" t="s">
        <v>1434</v>
      </c>
      <c r="B7460">
        <f t="shared" si="116"/>
        <v>7460</v>
      </c>
    </row>
    <row r="7461" spans="1:2" x14ac:dyDescent="0.2">
      <c r="A7461" t="s">
        <v>1084</v>
      </c>
      <c r="B7461">
        <f t="shared" si="116"/>
        <v>7461</v>
      </c>
    </row>
    <row r="7462" spans="1:2" x14ac:dyDescent="0.2">
      <c r="A7462" t="s">
        <v>1085</v>
      </c>
      <c r="B7462">
        <f t="shared" si="116"/>
        <v>7462</v>
      </c>
    </row>
    <row r="7463" spans="1:2" x14ac:dyDescent="0.2">
      <c r="A7463" t="s">
        <v>1086</v>
      </c>
      <c r="B7463">
        <f t="shared" si="116"/>
        <v>7463</v>
      </c>
    </row>
    <row r="7464" spans="1:2" x14ac:dyDescent="0.2">
      <c r="A7464" t="s">
        <v>1072</v>
      </c>
      <c r="B7464">
        <f t="shared" si="116"/>
        <v>7464</v>
      </c>
    </row>
    <row r="7465" spans="1:2" x14ac:dyDescent="0.2">
      <c r="A7465" t="s">
        <v>1091</v>
      </c>
      <c r="B7465">
        <f t="shared" si="116"/>
        <v>7465</v>
      </c>
    </row>
    <row r="7466" spans="1:2" x14ac:dyDescent="0.2">
      <c r="A7466" t="s">
        <v>1521</v>
      </c>
      <c r="B7466">
        <f t="shared" si="116"/>
        <v>7466</v>
      </c>
    </row>
    <row r="7467" spans="1:2" x14ac:dyDescent="0.2">
      <c r="A7467" t="s">
        <v>1081</v>
      </c>
      <c r="B7467">
        <f t="shared" si="116"/>
        <v>7467</v>
      </c>
    </row>
    <row r="7468" spans="1:2" x14ac:dyDescent="0.2">
      <c r="A7468" t="s">
        <v>1522</v>
      </c>
      <c r="B7468">
        <f t="shared" si="116"/>
        <v>7468</v>
      </c>
    </row>
    <row r="7469" spans="1:2" x14ac:dyDescent="0.2">
      <c r="A7469" t="s">
        <v>1523</v>
      </c>
      <c r="B7469">
        <f t="shared" si="116"/>
        <v>7469</v>
      </c>
    </row>
    <row r="7470" spans="1:2" x14ac:dyDescent="0.2">
      <c r="A7470" t="s">
        <v>1084</v>
      </c>
      <c r="B7470">
        <f t="shared" si="116"/>
        <v>7470</v>
      </c>
    </row>
    <row r="7471" spans="1:2" x14ac:dyDescent="0.2">
      <c r="A7471" t="s">
        <v>1085</v>
      </c>
      <c r="B7471">
        <f t="shared" si="116"/>
        <v>7471</v>
      </c>
    </row>
    <row r="7472" spans="1:2" x14ac:dyDescent="0.2">
      <c r="A7472" t="s">
        <v>1086</v>
      </c>
      <c r="B7472">
        <f t="shared" si="116"/>
        <v>7472</v>
      </c>
    </row>
    <row r="7473" spans="1:2" x14ac:dyDescent="0.2">
      <c r="A7473" t="s">
        <v>1072</v>
      </c>
      <c r="B7473">
        <f t="shared" si="116"/>
        <v>7473</v>
      </c>
    </row>
    <row r="7474" spans="1:2" x14ac:dyDescent="0.2">
      <c r="A7474" t="s">
        <v>1095</v>
      </c>
      <c r="B7474">
        <f t="shared" si="116"/>
        <v>7474</v>
      </c>
    </row>
    <row r="7475" spans="1:2" x14ac:dyDescent="0.2">
      <c r="A7475" t="s">
        <v>1524</v>
      </c>
      <c r="B7475">
        <f t="shared" si="116"/>
        <v>7475</v>
      </c>
    </row>
    <row r="7476" spans="1:2" x14ac:dyDescent="0.2">
      <c r="A7476" t="s">
        <v>1097</v>
      </c>
      <c r="B7476">
        <f t="shared" si="116"/>
        <v>7476</v>
      </c>
    </row>
    <row r="7477" spans="1:2" x14ac:dyDescent="0.2">
      <c r="A7477" t="s">
        <v>1072</v>
      </c>
      <c r="B7477">
        <f t="shared" si="116"/>
        <v>7477</v>
      </c>
    </row>
    <row r="7478" spans="1:2" x14ac:dyDescent="0.2">
      <c r="A7478" t="s">
        <v>2216</v>
      </c>
      <c r="B7478">
        <f t="shared" si="116"/>
        <v>7478</v>
      </c>
    </row>
    <row r="7479" spans="1:2" x14ac:dyDescent="0.2">
      <c r="A7479" t="s">
        <v>1526</v>
      </c>
      <c r="B7479">
        <f t="shared" si="116"/>
        <v>7479</v>
      </c>
    </row>
    <row r="7480" spans="1:2" x14ac:dyDescent="0.2">
      <c r="A7480" t="s">
        <v>1700</v>
      </c>
      <c r="B7480">
        <f t="shared" si="116"/>
        <v>7480</v>
      </c>
    </row>
    <row r="7481" spans="1:2" x14ac:dyDescent="0.2">
      <c r="A7481" t="s">
        <v>1288</v>
      </c>
      <c r="B7481">
        <f t="shared" si="116"/>
        <v>7481</v>
      </c>
    </row>
    <row r="7482" spans="1:2" x14ac:dyDescent="0.2">
      <c r="A7482" t="s">
        <v>1701</v>
      </c>
      <c r="B7482">
        <f t="shared" si="116"/>
        <v>7482</v>
      </c>
    </row>
    <row r="7483" spans="1:2" x14ac:dyDescent="0.2">
      <c r="A7483" t="s">
        <v>1081</v>
      </c>
      <c r="B7483">
        <f t="shared" si="116"/>
        <v>7483</v>
      </c>
    </row>
    <row r="7484" spans="1:2" x14ac:dyDescent="0.2">
      <c r="A7484" t="s">
        <v>1702</v>
      </c>
      <c r="B7484">
        <f t="shared" si="116"/>
        <v>7484</v>
      </c>
    </row>
    <row r="7485" spans="1:2" x14ac:dyDescent="0.2">
      <c r="A7485" t="s">
        <v>1084</v>
      </c>
      <c r="B7485">
        <f t="shared" si="116"/>
        <v>7485</v>
      </c>
    </row>
    <row r="7486" spans="1:2" x14ac:dyDescent="0.2">
      <c r="A7486" t="s">
        <v>1085</v>
      </c>
      <c r="B7486">
        <f t="shared" si="116"/>
        <v>7486</v>
      </c>
    </row>
    <row r="7487" spans="1:2" x14ac:dyDescent="0.2">
      <c r="A7487" t="s">
        <v>1086</v>
      </c>
      <c r="B7487">
        <f t="shared" si="116"/>
        <v>7487</v>
      </c>
    </row>
    <row r="7488" spans="1:2" x14ac:dyDescent="0.2">
      <c r="A7488" t="s">
        <v>1072</v>
      </c>
      <c r="B7488">
        <f t="shared" si="116"/>
        <v>7488</v>
      </c>
    </row>
    <row r="7489" spans="1:2" x14ac:dyDescent="0.2">
      <c r="A7489" t="s">
        <v>2217</v>
      </c>
      <c r="B7489">
        <f t="shared" si="116"/>
        <v>7489</v>
      </c>
    </row>
    <row r="7490" spans="1:2" x14ac:dyDescent="0.2">
      <c r="A7490" t="s">
        <v>1101</v>
      </c>
      <c r="B7490">
        <f t="shared" si="116"/>
        <v>7490</v>
      </c>
    </row>
    <row r="7491" spans="1:2" x14ac:dyDescent="0.2">
      <c r="A7491" t="s">
        <v>1531</v>
      </c>
      <c r="B7491">
        <f t="shared" ref="B7491:B7554" si="117">B7490+1</f>
        <v>7491</v>
      </c>
    </row>
    <row r="7492" spans="1:2" x14ac:dyDescent="0.2">
      <c r="A7492" t="s">
        <v>1532</v>
      </c>
      <c r="B7492">
        <f t="shared" si="117"/>
        <v>7492</v>
      </c>
    </row>
    <row r="7493" spans="1:2" x14ac:dyDescent="0.2">
      <c r="A7493" t="s">
        <v>1533</v>
      </c>
      <c r="B7493">
        <f t="shared" si="117"/>
        <v>7493</v>
      </c>
    </row>
    <row r="7494" spans="1:2" x14ac:dyDescent="0.2">
      <c r="A7494" t="s">
        <v>1105</v>
      </c>
      <c r="B7494">
        <f t="shared" si="117"/>
        <v>7494</v>
      </c>
    </row>
    <row r="7495" spans="1:2" x14ac:dyDescent="0.2">
      <c r="A7495" t="s">
        <v>1072</v>
      </c>
      <c r="B7495">
        <f t="shared" si="117"/>
        <v>7495</v>
      </c>
    </row>
    <row r="7496" spans="1:2" x14ac:dyDescent="0.2">
      <c r="A7496" t="s">
        <v>1534</v>
      </c>
      <c r="B7496">
        <f t="shared" si="117"/>
        <v>7496</v>
      </c>
    </row>
    <row r="7497" spans="1:2" x14ac:dyDescent="0.2">
      <c r="A7497" t="s">
        <v>1107</v>
      </c>
      <c r="B7497">
        <f t="shared" si="117"/>
        <v>7497</v>
      </c>
    </row>
    <row r="7498" spans="1:2" x14ac:dyDescent="0.2">
      <c r="A7498" t="s">
        <v>2218</v>
      </c>
      <c r="B7498">
        <f t="shared" si="117"/>
        <v>7498</v>
      </c>
    </row>
    <row r="7499" spans="1:2" x14ac:dyDescent="0.2">
      <c r="A7499" t="s">
        <v>1536</v>
      </c>
      <c r="B7499">
        <f t="shared" si="117"/>
        <v>7499</v>
      </c>
    </row>
    <row r="7500" spans="1:2" x14ac:dyDescent="0.2">
      <c r="A7500" t="s">
        <v>2219</v>
      </c>
      <c r="B7500">
        <f t="shared" si="117"/>
        <v>7500</v>
      </c>
    </row>
    <row r="7501" spans="1:2" x14ac:dyDescent="0.2">
      <c r="A7501" t="s">
        <v>1111</v>
      </c>
      <c r="B7501">
        <f t="shared" si="117"/>
        <v>7501</v>
      </c>
    </row>
    <row r="7502" spans="1:2" x14ac:dyDescent="0.2">
      <c r="A7502" t="s">
        <v>1538</v>
      </c>
      <c r="B7502">
        <f t="shared" si="117"/>
        <v>7502</v>
      </c>
    </row>
    <row r="7503" spans="1:2" x14ac:dyDescent="0.2">
      <c r="A7503" t="s">
        <v>1081</v>
      </c>
      <c r="B7503">
        <f t="shared" si="117"/>
        <v>7503</v>
      </c>
    </row>
    <row r="7504" spans="1:2" x14ac:dyDescent="0.2">
      <c r="A7504" t="s">
        <v>1539</v>
      </c>
      <c r="B7504">
        <f t="shared" si="117"/>
        <v>7504</v>
      </c>
    </row>
    <row r="7505" spans="1:2" x14ac:dyDescent="0.2">
      <c r="A7505" t="s">
        <v>1540</v>
      </c>
      <c r="B7505">
        <f t="shared" si="117"/>
        <v>7505</v>
      </c>
    </row>
    <row r="7506" spans="1:2" x14ac:dyDescent="0.2">
      <c r="A7506" t="s">
        <v>1084</v>
      </c>
      <c r="B7506">
        <f t="shared" si="117"/>
        <v>7506</v>
      </c>
    </row>
    <row r="7507" spans="1:2" x14ac:dyDescent="0.2">
      <c r="A7507" t="s">
        <v>1085</v>
      </c>
      <c r="B7507">
        <f t="shared" si="117"/>
        <v>7507</v>
      </c>
    </row>
    <row r="7508" spans="1:2" x14ac:dyDescent="0.2">
      <c r="A7508" t="s">
        <v>1086</v>
      </c>
      <c r="B7508">
        <f t="shared" si="117"/>
        <v>7508</v>
      </c>
    </row>
    <row r="7509" spans="1:2" x14ac:dyDescent="0.2">
      <c r="A7509" t="s">
        <v>1072</v>
      </c>
      <c r="B7509">
        <f t="shared" si="117"/>
        <v>7509</v>
      </c>
    </row>
    <row r="7510" spans="1:2" x14ac:dyDescent="0.2">
      <c r="A7510" t="s">
        <v>1541</v>
      </c>
      <c r="B7510">
        <f t="shared" si="117"/>
        <v>7510</v>
      </c>
    </row>
    <row r="7511" spans="1:2" x14ac:dyDescent="0.2">
      <c r="A7511" t="s">
        <v>1116</v>
      </c>
      <c r="B7511">
        <f t="shared" si="117"/>
        <v>7511</v>
      </c>
    </row>
    <row r="7512" spans="1:2" x14ac:dyDescent="0.2">
      <c r="A7512" t="s">
        <v>1117</v>
      </c>
      <c r="B7512">
        <f t="shared" si="117"/>
        <v>7512</v>
      </c>
    </row>
    <row r="7513" spans="1:2" x14ac:dyDescent="0.2">
      <c r="A7513" t="s">
        <v>1118</v>
      </c>
      <c r="B7513">
        <f t="shared" si="117"/>
        <v>7513</v>
      </c>
    </row>
    <row r="7514" spans="1:2" x14ac:dyDescent="0.2">
      <c r="A7514" t="s">
        <v>1066</v>
      </c>
      <c r="B7514">
        <f t="shared" si="117"/>
        <v>7514</v>
      </c>
    </row>
    <row r="7515" spans="1:2" x14ac:dyDescent="0.2">
      <c r="A7515" t="s">
        <v>1268</v>
      </c>
      <c r="B7515">
        <f t="shared" si="117"/>
        <v>7515</v>
      </c>
    </row>
    <row r="7516" spans="1:2" x14ac:dyDescent="0.2">
      <c r="A7516" t="s">
        <v>1068</v>
      </c>
      <c r="B7516">
        <f t="shared" si="117"/>
        <v>7516</v>
      </c>
    </row>
    <row r="7517" spans="1:2" x14ac:dyDescent="0.2">
      <c r="A7517" t="s">
        <v>1069</v>
      </c>
      <c r="B7517">
        <f t="shared" si="117"/>
        <v>7517</v>
      </c>
    </row>
    <row r="7518" spans="1:2" x14ac:dyDescent="0.2">
      <c r="A7518" t="s">
        <v>1513</v>
      </c>
      <c r="B7518">
        <f t="shared" si="117"/>
        <v>7518</v>
      </c>
    </row>
    <row r="7519" spans="1:2" x14ac:dyDescent="0.2">
      <c r="A7519" t="s">
        <v>1071</v>
      </c>
      <c r="B7519">
        <f t="shared" si="117"/>
        <v>7519</v>
      </c>
    </row>
    <row r="7520" spans="1:2" x14ac:dyDescent="0.2">
      <c r="A7520" t="s">
        <v>1072</v>
      </c>
      <c r="B7520">
        <f t="shared" si="117"/>
        <v>7520</v>
      </c>
    </row>
    <row r="7521" spans="1:2" x14ac:dyDescent="0.2">
      <c r="A7521" t="s">
        <v>1514</v>
      </c>
      <c r="B7521">
        <f t="shared" si="117"/>
        <v>7521</v>
      </c>
    </row>
    <row r="7522" spans="1:2" x14ac:dyDescent="0.2">
      <c r="A7522" t="s">
        <v>1271</v>
      </c>
      <c r="B7522">
        <f t="shared" si="117"/>
        <v>7522</v>
      </c>
    </row>
    <row r="7523" spans="1:2" x14ac:dyDescent="0.2">
      <c r="A7523" t="s">
        <v>1515</v>
      </c>
      <c r="B7523">
        <f t="shared" si="117"/>
        <v>7523</v>
      </c>
    </row>
    <row r="7524" spans="1:2" x14ac:dyDescent="0.2">
      <c r="A7524" t="s">
        <v>1516</v>
      </c>
      <c r="B7524">
        <f t="shared" si="117"/>
        <v>7524</v>
      </c>
    </row>
    <row r="7525" spans="1:2" x14ac:dyDescent="0.2">
      <c r="A7525" t="s">
        <v>1517</v>
      </c>
      <c r="B7525">
        <f t="shared" si="117"/>
        <v>7525</v>
      </c>
    </row>
    <row r="7526" spans="1:2" x14ac:dyDescent="0.2">
      <c r="A7526" t="s">
        <v>1078</v>
      </c>
      <c r="B7526">
        <f t="shared" si="117"/>
        <v>7526</v>
      </c>
    </row>
    <row r="7527" spans="1:2" x14ac:dyDescent="0.2">
      <c r="A7527" t="s">
        <v>1079</v>
      </c>
      <c r="B7527">
        <f t="shared" si="117"/>
        <v>7527</v>
      </c>
    </row>
    <row r="7528" spans="1:2" x14ac:dyDescent="0.2">
      <c r="A7528" t="s">
        <v>1518</v>
      </c>
      <c r="B7528">
        <f t="shared" si="117"/>
        <v>7528</v>
      </c>
    </row>
    <row r="7529" spans="1:2" x14ac:dyDescent="0.2">
      <c r="A7529" t="s">
        <v>1081</v>
      </c>
      <c r="B7529">
        <f t="shared" si="117"/>
        <v>7529</v>
      </c>
    </row>
    <row r="7530" spans="1:2" x14ac:dyDescent="0.2">
      <c r="A7530" t="s">
        <v>1519</v>
      </c>
      <c r="B7530">
        <f t="shared" si="117"/>
        <v>7530</v>
      </c>
    </row>
    <row r="7531" spans="1:2" x14ac:dyDescent="0.2">
      <c r="A7531" t="s">
        <v>1520</v>
      </c>
      <c r="B7531">
        <f t="shared" si="117"/>
        <v>7531</v>
      </c>
    </row>
    <row r="7532" spans="1:2" x14ac:dyDescent="0.2">
      <c r="A7532" t="s">
        <v>1084</v>
      </c>
      <c r="B7532">
        <f t="shared" si="117"/>
        <v>7532</v>
      </c>
    </row>
    <row r="7533" spans="1:2" x14ac:dyDescent="0.2">
      <c r="A7533" t="s">
        <v>1085</v>
      </c>
      <c r="B7533">
        <f t="shared" si="117"/>
        <v>7533</v>
      </c>
    </row>
    <row r="7534" spans="1:2" x14ac:dyDescent="0.2">
      <c r="A7534" t="s">
        <v>1086</v>
      </c>
      <c r="B7534">
        <f t="shared" si="117"/>
        <v>7534</v>
      </c>
    </row>
    <row r="7535" spans="1:2" x14ac:dyDescent="0.2">
      <c r="A7535" t="s">
        <v>1072</v>
      </c>
      <c r="B7535">
        <f t="shared" si="117"/>
        <v>7535</v>
      </c>
    </row>
    <row r="7536" spans="1:2" x14ac:dyDescent="0.2">
      <c r="A7536" t="s">
        <v>1087</v>
      </c>
      <c r="B7536">
        <f t="shared" si="117"/>
        <v>7536</v>
      </c>
    </row>
    <row r="7537" spans="1:2" x14ac:dyDescent="0.2">
      <c r="A7537" t="s">
        <v>1432</v>
      </c>
      <c r="B7537">
        <f t="shared" si="117"/>
        <v>7537</v>
      </c>
    </row>
    <row r="7538" spans="1:2" x14ac:dyDescent="0.2">
      <c r="A7538" t="s">
        <v>1081</v>
      </c>
      <c r="B7538">
        <f t="shared" si="117"/>
        <v>7538</v>
      </c>
    </row>
    <row r="7539" spans="1:2" x14ac:dyDescent="0.2">
      <c r="A7539" t="s">
        <v>1433</v>
      </c>
      <c r="B7539">
        <f t="shared" si="117"/>
        <v>7539</v>
      </c>
    </row>
    <row r="7540" spans="1:2" x14ac:dyDescent="0.2">
      <c r="A7540" t="s">
        <v>1434</v>
      </c>
      <c r="B7540">
        <f t="shared" si="117"/>
        <v>7540</v>
      </c>
    </row>
    <row r="7541" spans="1:2" x14ac:dyDescent="0.2">
      <c r="A7541" t="s">
        <v>1084</v>
      </c>
      <c r="B7541">
        <f t="shared" si="117"/>
        <v>7541</v>
      </c>
    </row>
    <row r="7542" spans="1:2" x14ac:dyDescent="0.2">
      <c r="A7542" t="s">
        <v>1085</v>
      </c>
      <c r="B7542">
        <f t="shared" si="117"/>
        <v>7542</v>
      </c>
    </row>
    <row r="7543" spans="1:2" x14ac:dyDescent="0.2">
      <c r="A7543" t="s">
        <v>1086</v>
      </c>
      <c r="B7543">
        <f t="shared" si="117"/>
        <v>7543</v>
      </c>
    </row>
    <row r="7544" spans="1:2" x14ac:dyDescent="0.2">
      <c r="A7544" t="s">
        <v>1072</v>
      </c>
      <c r="B7544">
        <f t="shared" si="117"/>
        <v>7544</v>
      </c>
    </row>
    <row r="7545" spans="1:2" x14ac:dyDescent="0.2">
      <c r="A7545" t="s">
        <v>1091</v>
      </c>
      <c r="B7545">
        <f t="shared" si="117"/>
        <v>7545</v>
      </c>
    </row>
    <row r="7546" spans="1:2" x14ac:dyDescent="0.2">
      <c r="A7546" t="s">
        <v>1521</v>
      </c>
      <c r="B7546">
        <f t="shared" si="117"/>
        <v>7546</v>
      </c>
    </row>
    <row r="7547" spans="1:2" x14ac:dyDescent="0.2">
      <c r="A7547" t="s">
        <v>1081</v>
      </c>
      <c r="B7547">
        <f t="shared" si="117"/>
        <v>7547</v>
      </c>
    </row>
    <row r="7548" spans="1:2" x14ac:dyDescent="0.2">
      <c r="A7548" t="s">
        <v>1522</v>
      </c>
      <c r="B7548">
        <f t="shared" si="117"/>
        <v>7548</v>
      </c>
    </row>
    <row r="7549" spans="1:2" x14ac:dyDescent="0.2">
      <c r="A7549" t="s">
        <v>1523</v>
      </c>
      <c r="B7549">
        <f t="shared" si="117"/>
        <v>7549</v>
      </c>
    </row>
    <row r="7550" spans="1:2" x14ac:dyDescent="0.2">
      <c r="A7550" t="s">
        <v>1084</v>
      </c>
      <c r="B7550">
        <f t="shared" si="117"/>
        <v>7550</v>
      </c>
    </row>
    <row r="7551" spans="1:2" x14ac:dyDescent="0.2">
      <c r="A7551" t="s">
        <v>1085</v>
      </c>
      <c r="B7551">
        <f t="shared" si="117"/>
        <v>7551</v>
      </c>
    </row>
    <row r="7552" spans="1:2" x14ac:dyDescent="0.2">
      <c r="A7552" t="s">
        <v>1086</v>
      </c>
      <c r="B7552">
        <f t="shared" si="117"/>
        <v>7552</v>
      </c>
    </row>
    <row r="7553" spans="1:2" x14ac:dyDescent="0.2">
      <c r="A7553" t="s">
        <v>1072</v>
      </c>
      <c r="B7553">
        <f t="shared" si="117"/>
        <v>7553</v>
      </c>
    </row>
    <row r="7554" spans="1:2" x14ac:dyDescent="0.2">
      <c r="A7554" t="s">
        <v>1095</v>
      </c>
      <c r="B7554">
        <f t="shared" si="117"/>
        <v>7554</v>
      </c>
    </row>
    <row r="7555" spans="1:2" x14ac:dyDescent="0.2">
      <c r="A7555" t="s">
        <v>1524</v>
      </c>
      <c r="B7555">
        <f t="shared" ref="B7555:B7618" si="118">B7554+1</f>
        <v>7555</v>
      </c>
    </row>
    <row r="7556" spans="1:2" x14ac:dyDescent="0.2">
      <c r="A7556" t="s">
        <v>1097</v>
      </c>
      <c r="B7556">
        <f t="shared" si="118"/>
        <v>7556</v>
      </c>
    </row>
    <row r="7557" spans="1:2" x14ac:dyDescent="0.2">
      <c r="A7557" t="s">
        <v>1072</v>
      </c>
      <c r="B7557">
        <f t="shared" si="118"/>
        <v>7557</v>
      </c>
    </row>
    <row r="7558" spans="1:2" x14ac:dyDescent="0.2">
      <c r="A7558" t="s">
        <v>2220</v>
      </c>
      <c r="B7558">
        <f t="shared" si="118"/>
        <v>7558</v>
      </c>
    </row>
    <row r="7559" spans="1:2" x14ac:dyDescent="0.2">
      <c r="A7559" t="s">
        <v>1526</v>
      </c>
      <c r="B7559">
        <f t="shared" si="118"/>
        <v>7559</v>
      </c>
    </row>
    <row r="7560" spans="1:2" x14ac:dyDescent="0.2">
      <c r="A7560" t="s">
        <v>2202</v>
      </c>
      <c r="B7560">
        <f t="shared" si="118"/>
        <v>7560</v>
      </c>
    </row>
    <row r="7561" spans="1:2" x14ac:dyDescent="0.2">
      <c r="A7561" t="s">
        <v>1288</v>
      </c>
      <c r="B7561">
        <f t="shared" si="118"/>
        <v>7561</v>
      </c>
    </row>
    <row r="7562" spans="1:2" x14ac:dyDescent="0.2">
      <c r="A7562" t="s">
        <v>2203</v>
      </c>
      <c r="B7562">
        <f t="shared" si="118"/>
        <v>7562</v>
      </c>
    </row>
    <row r="7563" spans="1:2" x14ac:dyDescent="0.2">
      <c r="A7563" t="s">
        <v>1081</v>
      </c>
      <c r="B7563">
        <f t="shared" si="118"/>
        <v>7563</v>
      </c>
    </row>
    <row r="7564" spans="1:2" x14ac:dyDescent="0.2">
      <c r="A7564" t="s">
        <v>2204</v>
      </c>
      <c r="B7564">
        <f t="shared" si="118"/>
        <v>7564</v>
      </c>
    </row>
    <row r="7565" spans="1:2" x14ac:dyDescent="0.2">
      <c r="A7565" t="s">
        <v>1084</v>
      </c>
      <c r="B7565">
        <f t="shared" si="118"/>
        <v>7565</v>
      </c>
    </row>
    <row r="7566" spans="1:2" x14ac:dyDescent="0.2">
      <c r="A7566" t="s">
        <v>1085</v>
      </c>
      <c r="B7566">
        <f t="shared" si="118"/>
        <v>7566</v>
      </c>
    </row>
    <row r="7567" spans="1:2" x14ac:dyDescent="0.2">
      <c r="A7567" t="s">
        <v>1086</v>
      </c>
      <c r="B7567">
        <f t="shared" si="118"/>
        <v>7567</v>
      </c>
    </row>
    <row r="7568" spans="1:2" x14ac:dyDescent="0.2">
      <c r="A7568" t="s">
        <v>1072</v>
      </c>
      <c r="B7568">
        <f t="shared" si="118"/>
        <v>7568</v>
      </c>
    </row>
    <row r="7569" spans="1:2" x14ac:dyDescent="0.2">
      <c r="A7569" t="s">
        <v>2221</v>
      </c>
      <c r="B7569">
        <f t="shared" si="118"/>
        <v>7569</v>
      </c>
    </row>
    <row r="7570" spans="1:2" x14ac:dyDescent="0.2">
      <c r="A7570" t="s">
        <v>1101</v>
      </c>
      <c r="B7570">
        <f t="shared" si="118"/>
        <v>7570</v>
      </c>
    </row>
    <row r="7571" spans="1:2" x14ac:dyDescent="0.2">
      <c r="A7571" t="s">
        <v>1531</v>
      </c>
      <c r="B7571">
        <f t="shared" si="118"/>
        <v>7571</v>
      </c>
    </row>
    <row r="7572" spans="1:2" x14ac:dyDescent="0.2">
      <c r="A7572" t="s">
        <v>1532</v>
      </c>
      <c r="B7572">
        <f t="shared" si="118"/>
        <v>7572</v>
      </c>
    </row>
    <row r="7573" spans="1:2" x14ac:dyDescent="0.2">
      <c r="A7573" t="s">
        <v>1533</v>
      </c>
      <c r="B7573">
        <f t="shared" si="118"/>
        <v>7573</v>
      </c>
    </row>
    <row r="7574" spans="1:2" x14ac:dyDescent="0.2">
      <c r="A7574" t="s">
        <v>1105</v>
      </c>
      <c r="B7574">
        <f t="shared" si="118"/>
        <v>7574</v>
      </c>
    </row>
    <row r="7575" spans="1:2" x14ac:dyDescent="0.2">
      <c r="A7575" t="s">
        <v>1072</v>
      </c>
      <c r="B7575">
        <f t="shared" si="118"/>
        <v>7575</v>
      </c>
    </row>
    <row r="7576" spans="1:2" x14ac:dyDescent="0.2">
      <c r="A7576" t="s">
        <v>1534</v>
      </c>
      <c r="B7576">
        <f t="shared" si="118"/>
        <v>7576</v>
      </c>
    </row>
    <row r="7577" spans="1:2" x14ac:dyDescent="0.2">
      <c r="A7577" t="s">
        <v>1107</v>
      </c>
      <c r="B7577">
        <f t="shared" si="118"/>
        <v>7577</v>
      </c>
    </row>
    <row r="7578" spans="1:2" x14ac:dyDescent="0.2">
      <c r="A7578" t="s">
        <v>2222</v>
      </c>
      <c r="B7578">
        <f t="shared" si="118"/>
        <v>7578</v>
      </c>
    </row>
    <row r="7579" spans="1:2" x14ac:dyDescent="0.2">
      <c r="A7579" t="s">
        <v>1536</v>
      </c>
      <c r="B7579">
        <f t="shared" si="118"/>
        <v>7579</v>
      </c>
    </row>
    <row r="7580" spans="1:2" x14ac:dyDescent="0.2">
      <c r="A7580" t="s">
        <v>2223</v>
      </c>
      <c r="B7580">
        <f t="shared" si="118"/>
        <v>7580</v>
      </c>
    </row>
    <row r="7581" spans="1:2" x14ac:dyDescent="0.2">
      <c r="A7581" t="s">
        <v>1111</v>
      </c>
      <c r="B7581">
        <f t="shared" si="118"/>
        <v>7581</v>
      </c>
    </row>
    <row r="7582" spans="1:2" x14ac:dyDescent="0.2">
      <c r="A7582" t="s">
        <v>1538</v>
      </c>
      <c r="B7582">
        <f t="shared" si="118"/>
        <v>7582</v>
      </c>
    </row>
    <row r="7583" spans="1:2" x14ac:dyDescent="0.2">
      <c r="A7583" t="s">
        <v>1081</v>
      </c>
      <c r="B7583">
        <f t="shared" si="118"/>
        <v>7583</v>
      </c>
    </row>
    <row r="7584" spans="1:2" x14ac:dyDescent="0.2">
      <c r="A7584" t="s">
        <v>1539</v>
      </c>
      <c r="B7584">
        <f t="shared" si="118"/>
        <v>7584</v>
      </c>
    </row>
    <row r="7585" spans="1:2" x14ac:dyDescent="0.2">
      <c r="A7585" t="s">
        <v>1540</v>
      </c>
      <c r="B7585">
        <f t="shared" si="118"/>
        <v>7585</v>
      </c>
    </row>
    <row r="7586" spans="1:2" x14ac:dyDescent="0.2">
      <c r="A7586" t="s">
        <v>1084</v>
      </c>
      <c r="B7586">
        <f t="shared" si="118"/>
        <v>7586</v>
      </c>
    </row>
    <row r="7587" spans="1:2" x14ac:dyDescent="0.2">
      <c r="A7587" t="s">
        <v>1085</v>
      </c>
      <c r="B7587">
        <f t="shared" si="118"/>
        <v>7587</v>
      </c>
    </row>
    <row r="7588" spans="1:2" x14ac:dyDescent="0.2">
      <c r="A7588" t="s">
        <v>1086</v>
      </c>
      <c r="B7588">
        <f t="shared" si="118"/>
        <v>7588</v>
      </c>
    </row>
    <row r="7589" spans="1:2" x14ac:dyDescent="0.2">
      <c r="A7589" t="s">
        <v>1072</v>
      </c>
      <c r="B7589">
        <f t="shared" si="118"/>
        <v>7589</v>
      </c>
    </row>
    <row r="7590" spans="1:2" x14ac:dyDescent="0.2">
      <c r="A7590" t="s">
        <v>1541</v>
      </c>
      <c r="B7590">
        <f t="shared" si="118"/>
        <v>7590</v>
      </c>
    </row>
    <row r="7591" spans="1:2" x14ac:dyDescent="0.2">
      <c r="A7591" t="s">
        <v>1116</v>
      </c>
      <c r="B7591">
        <f t="shared" si="118"/>
        <v>7591</v>
      </c>
    </row>
    <row r="7592" spans="1:2" x14ac:dyDescent="0.2">
      <c r="A7592" t="s">
        <v>1117</v>
      </c>
      <c r="B7592">
        <f t="shared" si="118"/>
        <v>7592</v>
      </c>
    </row>
    <row r="7593" spans="1:2" x14ac:dyDescent="0.2">
      <c r="A7593" t="s">
        <v>1118</v>
      </c>
      <c r="B7593">
        <f t="shared" si="118"/>
        <v>7593</v>
      </c>
    </row>
    <row r="7594" spans="1:2" x14ac:dyDescent="0.2">
      <c r="A7594" t="s">
        <v>1066</v>
      </c>
      <c r="B7594">
        <f t="shared" si="118"/>
        <v>7594</v>
      </c>
    </row>
    <row r="7595" spans="1:2" x14ac:dyDescent="0.2">
      <c r="A7595" t="s">
        <v>1268</v>
      </c>
      <c r="B7595">
        <f t="shared" si="118"/>
        <v>7595</v>
      </c>
    </row>
    <row r="7596" spans="1:2" x14ac:dyDescent="0.2">
      <c r="A7596" t="s">
        <v>1068</v>
      </c>
      <c r="B7596">
        <f t="shared" si="118"/>
        <v>7596</v>
      </c>
    </row>
    <row r="7597" spans="1:2" x14ac:dyDescent="0.2">
      <c r="A7597" t="s">
        <v>1069</v>
      </c>
      <c r="B7597">
        <f t="shared" si="118"/>
        <v>7597</v>
      </c>
    </row>
    <row r="7598" spans="1:2" x14ac:dyDescent="0.2">
      <c r="A7598" t="s">
        <v>1839</v>
      </c>
      <c r="B7598">
        <f t="shared" si="118"/>
        <v>7598</v>
      </c>
    </row>
    <row r="7599" spans="1:2" x14ac:dyDescent="0.2">
      <c r="A7599" t="s">
        <v>1071</v>
      </c>
      <c r="B7599">
        <f t="shared" si="118"/>
        <v>7599</v>
      </c>
    </row>
    <row r="7600" spans="1:2" x14ac:dyDescent="0.2">
      <c r="A7600" t="s">
        <v>1072</v>
      </c>
      <c r="B7600">
        <f t="shared" si="118"/>
        <v>7600</v>
      </c>
    </row>
    <row r="7601" spans="1:2" x14ac:dyDescent="0.2">
      <c r="A7601" t="s">
        <v>1840</v>
      </c>
      <c r="B7601">
        <f t="shared" si="118"/>
        <v>7601</v>
      </c>
    </row>
    <row r="7602" spans="1:2" x14ac:dyDescent="0.2">
      <c r="A7602" t="s">
        <v>1271</v>
      </c>
      <c r="B7602">
        <f t="shared" si="118"/>
        <v>7602</v>
      </c>
    </row>
    <row r="7603" spans="1:2" x14ac:dyDescent="0.2">
      <c r="A7603" t="s">
        <v>1272</v>
      </c>
      <c r="B7603">
        <f t="shared" si="118"/>
        <v>7603</v>
      </c>
    </row>
    <row r="7604" spans="1:2" x14ac:dyDescent="0.2">
      <c r="A7604" t="s">
        <v>1273</v>
      </c>
      <c r="B7604">
        <f t="shared" si="118"/>
        <v>7604</v>
      </c>
    </row>
    <row r="7605" spans="1:2" x14ac:dyDescent="0.2">
      <c r="A7605" t="s">
        <v>1274</v>
      </c>
      <c r="B7605">
        <f t="shared" si="118"/>
        <v>7605</v>
      </c>
    </row>
    <row r="7606" spans="1:2" x14ac:dyDescent="0.2">
      <c r="A7606" t="s">
        <v>1079</v>
      </c>
      <c r="B7606">
        <f t="shared" si="118"/>
        <v>7606</v>
      </c>
    </row>
    <row r="7607" spans="1:2" x14ac:dyDescent="0.2">
      <c r="A7607" t="s">
        <v>1340</v>
      </c>
      <c r="B7607">
        <f t="shared" si="118"/>
        <v>7607</v>
      </c>
    </row>
    <row r="7608" spans="1:2" x14ac:dyDescent="0.2">
      <c r="A7608" t="s">
        <v>1081</v>
      </c>
      <c r="B7608">
        <f t="shared" si="118"/>
        <v>7608</v>
      </c>
    </row>
    <row r="7609" spans="1:2" x14ac:dyDescent="0.2">
      <c r="A7609" t="s">
        <v>1341</v>
      </c>
      <c r="B7609">
        <f t="shared" si="118"/>
        <v>7609</v>
      </c>
    </row>
    <row r="7610" spans="1:2" x14ac:dyDescent="0.2">
      <c r="A7610" t="s">
        <v>1342</v>
      </c>
      <c r="B7610">
        <f t="shared" si="118"/>
        <v>7610</v>
      </c>
    </row>
    <row r="7611" spans="1:2" x14ac:dyDescent="0.2">
      <c r="A7611" t="s">
        <v>1084</v>
      </c>
      <c r="B7611">
        <f t="shared" si="118"/>
        <v>7611</v>
      </c>
    </row>
    <row r="7612" spans="1:2" x14ac:dyDescent="0.2">
      <c r="A7612" t="s">
        <v>1085</v>
      </c>
      <c r="B7612">
        <f t="shared" si="118"/>
        <v>7612</v>
      </c>
    </row>
    <row r="7613" spans="1:2" x14ac:dyDescent="0.2">
      <c r="A7613" t="s">
        <v>1086</v>
      </c>
      <c r="B7613">
        <f t="shared" si="118"/>
        <v>7613</v>
      </c>
    </row>
    <row r="7614" spans="1:2" x14ac:dyDescent="0.2">
      <c r="A7614" t="s">
        <v>1072</v>
      </c>
      <c r="B7614">
        <f t="shared" si="118"/>
        <v>7614</v>
      </c>
    </row>
    <row r="7615" spans="1:2" x14ac:dyDescent="0.2">
      <c r="A7615" t="s">
        <v>1087</v>
      </c>
      <c r="B7615">
        <f t="shared" si="118"/>
        <v>7615</v>
      </c>
    </row>
    <row r="7616" spans="1:2" x14ac:dyDescent="0.2">
      <c r="A7616" t="s">
        <v>1278</v>
      </c>
      <c r="B7616">
        <f t="shared" si="118"/>
        <v>7616</v>
      </c>
    </row>
    <row r="7617" spans="1:2" x14ac:dyDescent="0.2">
      <c r="A7617" t="s">
        <v>1081</v>
      </c>
      <c r="B7617">
        <f t="shared" si="118"/>
        <v>7617</v>
      </c>
    </row>
    <row r="7618" spans="1:2" x14ac:dyDescent="0.2">
      <c r="A7618" t="s">
        <v>1279</v>
      </c>
      <c r="B7618">
        <f t="shared" si="118"/>
        <v>7618</v>
      </c>
    </row>
    <row r="7619" spans="1:2" x14ac:dyDescent="0.2">
      <c r="A7619" t="s">
        <v>1280</v>
      </c>
      <c r="B7619">
        <f t="shared" ref="B7619:B7682" si="119">B7618+1</f>
        <v>7619</v>
      </c>
    </row>
    <row r="7620" spans="1:2" x14ac:dyDescent="0.2">
      <c r="A7620" t="s">
        <v>1084</v>
      </c>
      <c r="B7620">
        <f t="shared" si="119"/>
        <v>7620</v>
      </c>
    </row>
    <row r="7621" spans="1:2" x14ac:dyDescent="0.2">
      <c r="A7621" t="s">
        <v>1085</v>
      </c>
      <c r="B7621">
        <f t="shared" si="119"/>
        <v>7621</v>
      </c>
    </row>
    <row r="7622" spans="1:2" x14ac:dyDescent="0.2">
      <c r="A7622" t="s">
        <v>1086</v>
      </c>
      <c r="B7622">
        <f t="shared" si="119"/>
        <v>7622</v>
      </c>
    </row>
    <row r="7623" spans="1:2" x14ac:dyDescent="0.2">
      <c r="A7623" t="s">
        <v>1072</v>
      </c>
      <c r="B7623">
        <f t="shared" si="119"/>
        <v>7623</v>
      </c>
    </row>
    <row r="7624" spans="1:2" x14ac:dyDescent="0.2">
      <c r="A7624" t="s">
        <v>1091</v>
      </c>
      <c r="B7624">
        <f t="shared" si="119"/>
        <v>7624</v>
      </c>
    </row>
    <row r="7625" spans="1:2" x14ac:dyDescent="0.2">
      <c r="A7625" t="s">
        <v>1281</v>
      </c>
      <c r="B7625">
        <f t="shared" si="119"/>
        <v>7625</v>
      </c>
    </row>
    <row r="7626" spans="1:2" x14ac:dyDescent="0.2">
      <c r="A7626" t="s">
        <v>1081</v>
      </c>
      <c r="B7626">
        <f t="shared" si="119"/>
        <v>7626</v>
      </c>
    </row>
    <row r="7627" spans="1:2" x14ac:dyDescent="0.2">
      <c r="A7627" t="s">
        <v>1282</v>
      </c>
      <c r="B7627">
        <f t="shared" si="119"/>
        <v>7627</v>
      </c>
    </row>
    <row r="7628" spans="1:2" x14ac:dyDescent="0.2">
      <c r="A7628" t="s">
        <v>1283</v>
      </c>
      <c r="B7628">
        <f t="shared" si="119"/>
        <v>7628</v>
      </c>
    </row>
    <row r="7629" spans="1:2" x14ac:dyDescent="0.2">
      <c r="A7629" t="s">
        <v>1084</v>
      </c>
      <c r="B7629">
        <f t="shared" si="119"/>
        <v>7629</v>
      </c>
    </row>
    <row r="7630" spans="1:2" x14ac:dyDescent="0.2">
      <c r="A7630" t="s">
        <v>1085</v>
      </c>
      <c r="B7630">
        <f t="shared" si="119"/>
        <v>7630</v>
      </c>
    </row>
    <row r="7631" spans="1:2" x14ac:dyDescent="0.2">
      <c r="A7631" t="s">
        <v>1086</v>
      </c>
      <c r="B7631">
        <f t="shared" si="119"/>
        <v>7631</v>
      </c>
    </row>
    <row r="7632" spans="1:2" x14ac:dyDescent="0.2">
      <c r="A7632" t="s">
        <v>1072</v>
      </c>
      <c r="B7632">
        <f t="shared" si="119"/>
        <v>7632</v>
      </c>
    </row>
    <row r="7633" spans="1:2" x14ac:dyDescent="0.2">
      <c r="A7633" t="s">
        <v>1095</v>
      </c>
      <c r="B7633">
        <f t="shared" si="119"/>
        <v>7633</v>
      </c>
    </row>
    <row r="7634" spans="1:2" x14ac:dyDescent="0.2">
      <c r="A7634" t="s">
        <v>1841</v>
      </c>
      <c r="B7634">
        <f t="shared" si="119"/>
        <v>7634</v>
      </c>
    </row>
    <row r="7635" spans="1:2" x14ac:dyDescent="0.2">
      <c r="A7635" t="s">
        <v>1097</v>
      </c>
      <c r="B7635">
        <f t="shared" si="119"/>
        <v>7635</v>
      </c>
    </row>
    <row r="7636" spans="1:2" x14ac:dyDescent="0.2">
      <c r="A7636" t="s">
        <v>1072</v>
      </c>
      <c r="B7636">
        <f t="shared" si="119"/>
        <v>7636</v>
      </c>
    </row>
    <row r="7637" spans="1:2" x14ac:dyDescent="0.2">
      <c r="A7637" t="s">
        <v>2224</v>
      </c>
      <c r="B7637">
        <f t="shared" si="119"/>
        <v>7637</v>
      </c>
    </row>
    <row r="7638" spans="1:2" x14ac:dyDescent="0.2">
      <c r="A7638" t="s">
        <v>1286</v>
      </c>
      <c r="B7638">
        <f t="shared" si="119"/>
        <v>7638</v>
      </c>
    </row>
    <row r="7639" spans="1:2" x14ac:dyDescent="0.2">
      <c r="A7639" t="s">
        <v>1843</v>
      </c>
      <c r="B7639">
        <f t="shared" si="119"/>
        <v>7639</v>
      </c>
    </row>
    <row r="7640" spans="1:2" x14ac:dyDescent="0.2">
      <c r="A7640" t="s">
        <v>1288</v>
      </c>
      <c r="B7640">
        <f t="shared" si="119"/>
        <v>7640</v>
      </c>
    </row>
    <row r="7641" spans="1:2" x14ac:dyDescent="0.2">
      <c r="A7641" t="s">
        <v>1844</v>
      </c>
      <c r="B7641">
        <f t="shared" si="119"/>
        <v>7641</v>
      </c>
    </row>
    <row r="7642" spans="1:2" x14ac:dyDescent="0.2">
      <c r="A7642" t="s">
        <v>1081</v>
      </c>
      <c r="B7642">
        <f t="shared" si="119"/>
        <v>7642</v>
      </c>
    </row>
    <row r="7643" spans="1:2" x14ac:dyDescent="0.2">
      <c r="A7643" t="s">
        <v>1845</v>
      </c>
      <c r="B7643">
        <f t="shared" si="119"/>
        <v>7643</v>
      </c>
    </row>
    <row r="7644" spans="1:2" x14ac:dyDescent="0.2">
      <c r="A7644" t="s">
        <v>1084</v>
      </c>
      <c r="B7644">
        <f t="shared" si="119"/>
        <v>7644</v>
      </c>
    </row>
    <row r="7645" spans="1:2" x14ac:dyDescent="0.2">
      <c r="A7645" t="s">
        <v>1085</v>
      </c>
      <c r="B7645">
        <f t="shared" si="119"/>
        <v>7645</v>
      </c>
    </row>
    <row r="7646" spans="1:2" x14ac:dyDescent="0.2">
      <c r="A7646" t="s">
        <v>1086</v>
      </c>
      <c r="B7646">
        <f t="shared" si="119"/>
        <v>7646</v>
      </c>
    </row>
    <row r="7647" spans="1:2" x14ac:dyDescent="0.2">
      <c r="A7647" t="s">
        <v>1072</v>
      </c>
      <c r="B7647">
        <f t="shared" si="119"/>
        <v>7647</v>
      </c>
    </row>
    <row r="7648" spans="1:2" x14ac:dyDescent="0.2">
      <c r="A7648" t="s">
        <v>2225</v>
      </c>
      <c r="B7648">
        <f t="shared" si="119"/>
        <v>7648</v>
      </c>
    </row>
    <row r="7649" spans="1:2" x14ac:dyDescent="0.2">
      <c r="A7649" t="s">
        <v>1101</v>
      </c>
      <c r="B7649">
        <f t="shared" si="119"/>
        <v>7649</v>
      </c>
    </row>
    <row r="7650" spans="1:2" x14ac:dyDescent="0.2">
      <c r="A7650" t="s">
        <v>1847</v>
      </c>
      <c r="B7650">
        <f t="shared" si="119"/>
        <v>7650</v>
      </c>
    </row>
    <row r="7651" spans="1:2" x14ac:dyDescent="0.2">
      <c r="A7651" t="s">
        <v>1848</v>
      </c>
      <c r="B7651">
        <f t="shared" si="119"/>
        <v>7651</v>
      </c>
    </row>
    <row r="7652" spans="1:2" x14ac:dyDescent="0.2">
      <c r="A7652" t="s">
        <v>1849</v>
      </c>
      <c r="B7652">
        <f t="shared" si="119"/>
        <v>7652</v>
      </c>
    </row>
    <row r="7653" spans="1:2" x14ac:dyDescent="0.2">
      <c r="A7653" t="s">
        <v>1105</v>
      </c>
      <c r="B7653">
        <f t="shared" si="119"/>
        <v>7653</v>
      </c>
    </row>
    <row r="7654" spans="1:2" x14ac:dyDescent="0.2">
      <c r="A7654" t="s">
        <v>1072</v>
      </c>
      <c r="B7654">
        <f t="shared" si="119"/>
        <v>7654</v>
      </c>
    </row>
    <row r="7655" spans="1:2" x14ac:dyDescent="0.2">
      <c r="A7655" t="s">
        <v>1158</v>
      </c>
      <c r="B7655">
        <f t="shared" si="119"/>
        <v>7655</v>
      </c>
    </row>
    <row r="7656" spans="1:2" x14ac:dyDescent="0.2">
      <c r="A7656" t="s">
        <v>1107</v>
      </c>
      <c r="B7656">
        <f t="shared" si="119"/>
        <v>7656</v>
      </c>
    </row>
    <row r="7657" spans="1:2" x14ac:dyDescent="0.2">
      <c r="A7657" t="s">
        <v>2226</v>
      </c>
      <c r="B7657">
        <f t="shared" si="119"/>
        <v>7657</v>
      </c>
    </row>
    <row r="7658" spans="1:2" x14ac:dyDescent="0.2">
      <c r="A7658" t="s">
        <v>1297</v>
      </c>
      <c r="B7658">
        <f t="shared" si="119"/>
        <v>7658</v>
      </c>
    </row>
    <row r="7659" spans="1:2" x14ac:dyDescent="0.2">
      <c r="A7659" t="s">
        <v>2227</v>
      </c>
      <c r="B7659">
        <f t="shared" si="119"/>
        <v>7659</v>
      </c>
    </row>
    <row r="7660" spans="1:2" x14ac:dyDescent="0.2">
      <c r="A7660" t="s">
        <v>1111</v>
      </c>
      <c r="B7660">
        <f t="shared" si="119"/>
        <v>7660</v>
      </c>
    </row>
    <row r="7661" spans="1:2" x14ac:dyDescent="0.2">
      <c r="A7661" t="s">
        <v>1299</v>
      </c>
      <c r="B7661">
        <f t="shared" si="119"/>
        <v>7661</v>
      </c>
    </row>
    <row r="7662" spans="1:2" x14ac:dyDescent="0.2">
      <c r="A7662" t="s">
        <v>1081</v>
      </c>
      <c r="B7662">
        <f t="shared" si="119"/>
        <v>7662</v>
      </c>
    </row>
    <row r="7663" spans="1:2" x14ac:dyDescent="0.2">
      <c r="A7663" t="s">
        <v>1300</v>
      </c>
      <c r="B7663">
        <f t="shared" si="119"/>
        <v>7663</v>
      </c>
    </row>
    <row r="7664" spans="1:2" x14ac:dyDescent="0.2">
      <c r="A7664" t="s">
        <v>1301</v>
      </c>
      <c r="B7664">
        <f t="shared" si="119"/>
        <v>7664</v>
      </c>
    </row>
    <row r="7665" spans="1:2" x14ac:dyDescent="0.2">
      <c r="A7665" t="s">
        <v>1084</v>
      </c>
      <c r="B7665">
        <f t="shared" si="119"/>
        <v>7665</v>
      </c>
    </row>
    <row r="7666" spans="1:2" x14ac:dyDescent="0.2">
      <c r="A7666" t="s">
        <v>1085</v>
      </c>
      <c r="B7666">
        <f t="shared" si="119"/>
        <v>7666</v>
      </c>
    </row>
    <row r="7667" spans="1:2" x14ac:dyDescent="0.2">
      <c r="A7667" t="s">
        <v>1086</v>
      </c>
      <c r="B7667">
        <f t="shared" si="119"/>
        <v>7667</v>
      </c>
    </row>
    <row r="7668" spans="1:2" x14ac:dyDescent="0.2">
      <c r="A7668" t="s">
        <v>1072</v>
      </c>
      <c r="B7668">
        <f t="shared" si="119"/>
        <v>7668</v>
      </c>
    </row>
    <row r="7669" spans="1:2" x14ac:dyDescent="0.2">
      <c r="A7669" t="s">
        <v>1302</v>
      </c>
      <c r="B7669">
        <f t="shared" si="119"/>
        <v>7669</v>
      </c>
    </row>
    <row r="7670" spans="1:2" x14ac:dyDescent="0.2">
      <c r="A7670" t="s">
        <v>1303</v>
      </c>
      <c r="B7670">
        <f t="shared" si="119"/>
        <v>7670</v>
      </c>
    </row>
    <row r="7671" spans="1:2" x14ac:dyDescent="0.2">
      <c r="A7671" t="s">
        <v>1117</v>
      </c>
      <c r="B7671">
        <f t="shared" si="119"/>
        <v>7671</v>
      </c>
    </row>
    <row r="7672" spans="1:2" x14ac:dyDescent="0.2">
      <c r="A7672" t="s">
        <v>1118</v>
      </c>
      <c r="B7672">
        <f t="shared" si="119"/>
        <v>7672</v>
      </c>
    </row>
    <row r="7673" spans="1:2" x14ac:dyDescent="0.2">
      <c r="A7673" t="s">
        <v>1066</v>
      </c>
      <c r="B7673">
        <f t="shared" si="119"/>
        <v>7673</v>
      </c>
    </row>
    <row r="7674" spans="1:2" x14ac:dyDescent="0.2">
      <c r="A7674" t="s">
        <v>1268</v>
      </c>
      <c r="B7674">
        <f t="shared" si="119"/>
        <v>7674</v>
      </c>
    </row>
    <row r="7675" spans="1:2" x14ac:dyDescent="0.2">
      <c r="A7675" t="s">
        <v>1068</v>
      </c>
      <c r="B7675">
        <f t="shared" si="119"/>
        <v>7675</v>
      </c>
    </row>
    <row r="7676" spans="1:2" x14ac:dyDescent="0.2">
      <c r="A7676" t="s">
        <v>1069</v>
      </c>
      <c r="B7676">
        <f t="shared" si="119"/>
        <v>7676</v>
      </c>
    </row>
    <row r="7677" spans="1:2" x14ac:dyDescent="0.2">
      <c r="A7677" t="s">
        <v>2228</v>
      </c>
      <c r="B7677">
        <f t="shared" si="119"/>
        <v>7677</v>
      </c>
    </row>
    <row r="7678" spans="1:2" x14ac:dyDescent="0.2">
      <c r="A7678" t="s">
        <v>1071</v>
      </c>
      <c r="B7678">
        <f t="shared" si="119"/>
        <v>7678</v>
      </c>
    </row>
    <row r="7679" spans="1:2" x14ac:dyDescent="0.2">
      <c r="A7679" t="s">
        <v>1072</v>
      </c>
      <c r="B7679">
        <f t="shared" si="119"/>
        <v>7679</v>
      </c>
    </row>
    <row r="7680" spans="1:2" x14ac:dyDescent="0.2">
      <c r="A7680" t="s">
        <v>1707</v>
      </c>
      <c r="B7680">
        <f t="shared" si="119"/>
        <v>7680</v>
      </c>
    </row>
    <row r="7681" spans="1:2" x14ac:dyDescent="0.2">
      <c r="A7681" t="s">
        <v>1271</v>
      </c>
      <c r="B7681">
        <f t="shared" si="119"/>
        <v>7681</v>
      </c>
    </row>
    <row r="7682" spans="1:2" x14ac:dyDescent="0.2">
      <c r="A7682" t="s">
        <v>1272</v>
      </c>
      <c r="B7682">
        <f t="shared" si="119"/>
        <v>7682</v>
      </c>
    </row>
    <row r="7683" spans="1:2" x14ac:dyDescent="0.2">
      <c r="A7683" t="s">
        <v>1273</v>
      </c>
      <c r="B7683">
        <f t="shared" ref="B7683:B7746" si="120">B7682+1</f>
        <v>7683</v>
      </c>
    </row>
    <row r="7684" spans="1:2" x14ac:dyDescent="0.2">
      <c r="A7684" t="s">
        <v>1274</v>
      </c>
      <c r="B7684">
        <f t="shared" si="120"/>
        <v>7684</v>
      </c>
    </row>
    <row r="7685" spans="1:2" x14ac:dyDescent="0.2">
      <c r="A7685" t="s">
        <v>1078</v>
      </c>
      <c r="B7685">
        <f t="shared" si="120"/>
        <v>7685</v>
      </c>
    </row>
    <row r="7686" spans="1:2" x14ac:dyDescent="0.2">
      <c r="A7686" t="s">
        <v>1079</v>
      </c>
      <c r="B7686">
        <f t="shared" si="120"/>
        <v>7686</v>
      </c>
    </row>
    <row r="7687" spans="1:2" x14ac:dyDescent="0.2">
      <c r="A7687" t="s">
        <v>1429</v>
      </c>
      <c r="B7687">
        <f t="shared" si="120"/>
        <v>7687</v>
      </c>
    </row>
    <row r="7688" spans="1:2" x14ac:dyDescent="0.2">
      <c r="A7688" t="s">
        <v>1081</v>
      </c>
      <c r="B7688">
        <f t="shared" si="120"/>
        <v>7688</v>
      </c>
    </row>
    <row r="7689" spans="1:2" x14ac:dyDescent="0.2">
      <c r="A7689" t="s">
        <v>1430</v>
      </c>
      <c r="B7689">
        <f t="shared" si="120"/>
        <v>7689</v>
      </c>
    </row>
    <row r="7690" spans="1:2" x14ac:dyDescent="0.2">
      <c r="A7690" t="s">
        <v>1431</v>
      </c>
      <c r="B7690">
        <f t="shared" si="120"/>
        <v>7690</v>
      </c>
    </row>
    <row r="7691" spans="1:2" x14ac:dyDescent="0.2">
      <c r="A7691" t="s">
        <v>1084</v>
      </c>
      <c r="B7691">
        <f t="shared" si="120"/>
        <v>7691</v>
      </c>
    </row>
    <row r="7692" spans="1:2" x14ac:dyDescent="0.2">
      <c r="A7692" t="s">
        <v>1085</v>
      </c>
      <c r="B7692">
        <f t="shared" si="120"/>
        <v>7692</v>
      </c>
    </row>
    <row r="7693" spans="1:2" x14ac:dyDescent="0.2">
      <c r="A7693" t="s">
        <v>1086</v>
      </c>
      <c r="B7693">
        <f t="shared" si="120"/>
        <v>7693</v>
      </c>
    </row>
    <row r="7694" spans="1:2" x14ac:dyDescent="0.2">
      <c r="A7694" t="s">
        <v>1072</v>
      </c>
      <c r="B7694">
        <f t="shared" si="120"/>
        <v>7694</v>
      </c>
    </row>
    <row r="7695" spans="1:2" x14ac:dyDescent="0.2">
      <c r="A7695" t="s">
        <v>1087</v>
      </c>
      <c r="B7695">
        <f t="shared" si="120"/>
        <v>7695</v>
      </c>
    </row>
    <row r="7696" spans="1:2" x14ac:dyDescent="0.2">
      <c r="A7696" t="s">
        <v>1278</v>
      </c>
      <c r="B7696">
        <f t="shared" si="120"/>
        <v>7696</v>
      </c>
    </row>
    <row r="7697" spans="1:2" x14ac:dyDescent="0.2">
      <c r="A7697" t="s">
        <v>1081</v>
      </c>
      <c r="B7697">
        <f t="shared" si="120"/>
        <v>7697</v>
      </c>
    </row>
    <row r="7698" spans="1:2" x14ac:dyDescent="0.2">
      <c r="A7698" t="s">
        <v>1279</v>
      </c>
      <c r="B7698">
        <f t="shared" si="120"/>
        <v>7698</v>
      </c>
    </row>
    <row r="7699" spans="1:2" x14ac:dyDescent="0.2">
      <c r="A7699" t="s">
        <v>1280</v>
      </c>
      <c r="B7699">
        <f t="shared" si="120"/>
        <v>7699</v>
      </c>
    </row>
    <row r="7700" spans="1:2" x14ac:dyDescent="0.2">
      <c r="A7700" t="s">
        <v>1084</v>
      </c>
      <c r="B7700">
        <f t="shared" si="120"/>
        <v>7700</v>
      </c>
    </row>
    <row r="7701" spans="1:2" x14ac:dyDescent="0.2">
      <c r="A7701" t="s">
        <v>1085</v>
      </c>
      <c r="B7701">
        <f t="shared" si="120"/>
        <v>7701</v>
      </c>
    </row>
    <row r="7702" spans="1:2" x14ac:dyDescent="0.2">
      <c r="A7702" t="s">
        <v>1086</v>
      </c>
      <c r="B7702">
        <f t="shared" si="120"/>
        <v>7702</v>
      </c>
    </row>
    <row r="7703" spans="1:2" x14ac:dyDescent="0.2">
      <c r="A7703" t="s">
        <v>1072</v>
      </c>
      <c r="B7703">
        <f t="shared" si="120"/>
        <v>7703</v>
      </c>
    </row>
    <row r="7704" spans="1:2" x14ac:dyDescent="0.2">
      <c r="A7704" t="s">
        <v>1091</v>
      </c>
      <c r="B7704">
        <f t="shared" si="120"/>
        <v>7704</v>
      </c>
    </row>
    <row r="7705" spans="1:2" x14ac:dyDescent="0.2">
      <c r="A7705" t="s">
        <v>1281</v>
      </c>
      <c r="B7705">
        <f t="shared" si="120"/>
        <v>7705</v>
      </c>
    </row>
    <row r="7706" spans="1:2" x14ac:dyDescent="0.2">
      <c r="A7706" t="s">
        <v>1081</v>
      </c>
      <c r="B7706">
        <f t="shared" si="120"/>
        <v>7706</v>
      </c>
    </row>
    <row r="7707" spans="1:2" x14ac:dyDescent="0.2">
      <c r="A7707" t="s">
        <v>1282</v>
      </c>
      <c r="B7707">
        <f t="shared" si="120"/>
        <v>7707</v>
      </c>
    </row>
    <row r="7708" spans="1:2" x14ac:dyDescent="0.2">
      <c r="A7708" t="s">
        <v>1283</v>
      </c>
      <c r="B7708">
        <f t="shared" si="120"/>
        <v>7708</v>
      </c>
    </row>
    <row r="7709" spans="1:2" x14ac:dyDescent="0.2">
      <c r="A7709" t="s">
        <v>1084</v>
      </c>
      <c r="B7709">
        <f t="shared" si="120"/>
        <v>7709</v>
      </c>
    </row>
    <row r="7710" spans="1:2" x14ac:dyDescent="0.2">
      <c r="A7710" t="s">
        <v>1085</v>
      </c>
      <c r="B7710">
        <f t="shared" si="120"/>
        <v>7710</v>
      </c>
    </row>
    <row r="7711" spans="1:2" x14ac:dyDescent="0.2">
      <c r="A7711" t="s">
        <v>1086</v>
      </c>
      <c r="B7711">
        <f t="shared" si="120"/>
        <v>7711</v>
      </c>
    </row>
    <row r="7712" spans="1:2" x14ac:dyDescent="0.2">
      <c r="A7712" t="s">
        <v>1072</v>
      </c>
      <c r="B7712">
        <f t="shared" si="120"/>
        <v>7712</v>
      </c>
    </row>
    <row r="7713" spans="1:2" x14ac:dyDescent="0.2">
      <c r="A7713" t="s">
        <v>1095</v>
      </c>
      <c r="B7713">
        <f t="shared" si="120"/>
        <v>7713</v>
      </c>
    </row>
    <row r="7714" spans="1:2" x14ac:dyDescent="0.2">
      <c r="A7714" t="s">
        <v>1708</v>
      </c>
      <c r="B7714">
        <f t="shared" si="120"/>
        <v>7714</v>
      </c>
    </row>
    <row r="7715" spans="1:2" x14ac:dyDescent="0.2">
      <c r="A7715" t="s">
        <v>1097</v>
      </c>
      <c r="B7715">
        <f t="shared" si="120"/>
        <v>7715</v>
      </c>
    </row>
    <row r="7716" spans="1:2" x14ac:dyDescent="0.2">
      <c r="A7716" t="s">
        <v>1072</v>
      </c>
      <c r="B7716">
        <f t="shared" si="120"/>
        <v>7716</v>
      </c>
    </row>
    <row r="7717" spans="1:2" x14ac:dyDescent="0.2">
      <c r="A7717" t="s">
        <v>2229</v>
      </c>
      <c r="B7717">
        <f t="shared" si="120"/>
        <v>7717</v>
      </c>
    </row>
    <row r="7718" spans="1:2" x14ac:dyDescent="0.2">
      <c r="A7718" t="s">
        <v>1286</v>
      </c>
      <c r="B7718">
        <f t="shared" si="120"/>
        <v>7718</v>
      </c>
    </row>
    <row r="7719" spans="1:2" x14ac:dyDescent="0.2">
      <c r="A7719" t="s">
        <v>1710</v>
      </c>
      <c r="B7719">
        <f t="shared" si="120"/>
        <v>7719</v>
      </c>
    </row>
    <row r="7720" spans="1:2" x14ac:dyDescent="0.2">
      <c r="A7720" t="s">
        <v>1288</v>
      </c>
      <c r="B7720">
        <f t="shared" si="120"/>
        <v>7720</v>
      </c>
    </row>
    <row r="7721" spans="1:2" x14ac:dyDescent="0.2">
      <c r="A7721" t="s">
        <v>1711</v>
      </c>
      <c r="B7721">
        <f t="shared" si="120"/>
        <v>7721</v>
      </c>
    </row>
    <row r="7722" spans="1:2" x14ac:dyDescent="0.2">
      <c r="A7722" t="s">
        <v>1081</v>
      </c>
      <c r="B7722">
        <f t="shared" si="120"/>
        <v>7722</v>
      </c>
    </row>
    <row r="7723" spans="1:2" x14ac:dyDescent="0.2">
      <c r="A7723" t="s">
        <v>1712</v>
      </c>
      <c r="B7723">
        <f t="shared" si="120"/>
        <v>7723</v>
      </c>
    </row>
    <row r="7724" spans="1:2" x14ac:dyDescent="0.2">
      <c r="A7724" t="s">
        <v>1084</v>
      </c>
      <c r="B7724">
        <f t="shared" si="120"/>
        <v>7724</v>
      </c>
    </row>
    <row r="7725" spans="1:2" x14ac:dyDescent="0.2">
      <c r="A7725" t="s">
        <v>1085</v>
      </c>
      <c r="B7725">
        <f t="shared" si="120"/>
        <v>7725</v>
      </c>
    </row>
    <row r="7726" spans="1:2" x14ac:dyDescent="0.2">
      <c r="A7726" t="s">
        <v>1086</v>
      </c>
      <c r="B7726">
        <f t="shared" si="120"/>
        <v>7726</v>
      </c>
    </row>
    <row r="7727" spans="1:2" x14ac:dyDescent="0.2">
      <c r="A7727" t="s">
        <v>1072</v>
      </c>
      <c r="B7727">
        <f t="shared" si="120"/>
        <v>7727</v>
      </c>
    </row>
    <row r="7728" spans="1:2" x14ac:dyDescent="0.2">
      <c r="A7728" t="s">
        <v>2230</v>
      </c>
      <c r="B7728">
        <f t="shared" si="120"/>
        <v>7728</v>
      </c>
    </row>
    <row r="7729" spans="1:2" x14ac:dyDescent="0.2">
      <c r="A7729" t="s">
        <v>1101</v>
      </c>
      <c r="B7729">
        <f t="shared" si="120"/>
        <v>7729</v>
      </c>
    </row>
    <row r="7730" spans="1:2" x14ac:dyDescent="0.2">
      <c r="A7730" t="s">
        <v>1714</v>
      </c>
      <c r="B7730">
        <f t="shared" si="120"/>
        <v>7730</v>
      </c>
    </row>
    <row r="7731" spans="1:2" x14ac:dyDescent="0.2">
      <c r="A7731" t="s">
        <v>1715</v>
      </c>
      <c r="B7731">
        <f t="shared" si="120"/>
        <v>7731</v>
      </c>
    </row>
    <row r="7732" spans="1:2" x14ac:dyDescent="0.2">
      <c r="A7732" t="s">
        <v>1716</v>
      </c>
      <c r="B7732">
        <f t="shared" si="120"/>
        <v>7732</v>
      </c>
    </row>
    <row r="7733" spans="1:2" x14ac:dyDescent="0.2">
      <c r="A7733" t="s">
        <v>1105</v>
      </c>
      <c r="B7733">
        <f t="shared" si="120"/>
        <v>7733</v>
      </c>
    </row>
    <row r="7734" spans="1:2" x14ac:dyDescent="0.2">
      <c r="A7734" t="s">
        <v>1072</v>
      </c>
      <c r="B7734">
        <f t="shared" si="120"/>
        <v>7734</v>
      </c>
    </row>
    <row r="7735" spans="1:2" x14ac:dyDescent="0.2">
      <c r="A7735" t="s">
        <v>1158</v>
      </c>
      <c r="B7735">
        <f t="shared" si="120"/>
        <v>7735</v>
      </c>
    </row>
    <row r="7736" spans="1:2" x14ac:dyDescent="0.2">
      <c r="A7736" t="s">
        <v>1107</v>
      </c>
      <c r="B7736">
        <f t="shared" si="120"/>
        <v>7736</v>
      </c>
    </row>
    <row r="7737" spans="1:2" x14ac:dyDescent="0.2">
      <c r="A7737" t="s">
        <v>2231</v>
      </c>
      <c r="B7737">
        <f t="shared" si="120"/>
        <v>7737</v>
      </c>
    </row>
    <row r="7738" spans="1:2" x14ac:dyDescent="0.2">
      <c r="A7738" t="s">
        <v>1297</v>
      </c>
      <c r="B7738">
        <f t="shared" si="120"/>
        <v>7738</v>
      </c>
    </row>
    <row r="7739" spans="1:2" x14ac:dyDescent="0.2">
      <c r="A7739" t="s">
        <v>2232</v>
      </c>
      <c r="B7739">
        <f t="shared" si="120"/>
        <v>7739</v>
      </c>
    </row>
    <row r="7740" spans="1:2" x14ac:dyDescent="0.2">
      <c r="A7740" t="s">
        <v>1111</v>
      </c>
      <c r="B7740">
        <f t="shared" si="120"/>
        <v>7740</v>
      </c>
    </row>
    <row r="7741" spans="1:2" x14ac:dyDescent="0.2">
      <c r="A7741" t="s">
        <v>1299</v>
      </c>
      <c r="B7741">
        <f t="shared" si="120"/>
        <v>7741</v>
      </c>
    </row>
    <row r="7742" spans="1:2" x14ac:dyDescent="0.2">
      <c r="A7742" t="s">
        <v>1081</v>
      </c>
      <c r="B7742">
        <f t="shared" si="120"/>
        <v>7742</v>
      </c>
    </row>
    <row r="7743" spans="1:2" x14ac:dyDescent="0.2">
      <c r="A7743" t="s">
        <v>1300</v>
      </c>
      <c r="B7743">
        <f t="shared" si="120"/>
        <v>7743</v>
      </c>
    </row>
    <row r="7744" spans="1:2" x14ac:dyDescent="0.2">
      <c r="A7744" t="s">
        <v>1301</v>
      </c>
      <c r="B7744">
        <f t="shared" si="120"/>
        <v>7744</v>
      </c>
    </row>
    <row r="7745" spans="1:2" x14ac:dyDescent="0.2">
      <c r="A7745" t="s">
        <v>1084</v>
      </c>
      <c r="B7745">
        <f t="shared" si="120"/>
        <v>7745</v>
      </c>
    </row>
    <row r="7746" spans="1:2" x14ac:dyDescent="0.2">
      <c r="A7746" t="s">
        <v>1085</v>
      </c>
      <c r="B7746">
        <f t="shared" si="120"/>
        <v>7746</v>
      </c>
    </row>
    <row r="7747" spans="1:2" x14ac:dyDescent="0.2">
      <c r="A7747" t="s">
        <v>1086</v>
      </c>
      <c r="B7747">
        <f t="shared" ref="B7747:B7810" si="121">B7746+1</f>
        <v>7747</v>
      </c>
    </row>
    <row r="7748" spans="1:2" x14ac:dyDescent="0.2">
      <c r="A7748" t="s">
        <v>1072</v>
      </c>
      <c r="B7748">
        <f t="shared" si="121"/>
        <v>7748</v>
      </c>
    </row>
    <row r="7749" spans="1:2" x14ac:dyDescent="0.2">
      <c r="A7749" t="s">
        <v>1302</v>
      </c>
      <c r="B7749">
        <f t="shared" si="121"/>
        <v>7749</v>
      </c>
    </row>
    <row r="7750" spans="1:2" x14ac:dyDescent="0.2">
      <c r="A7750" t="s">
        <v>1303</v>
      </c>
      <c r="B7750">
        <f t="shared" si="121"/>
        <v>7750</v>
      </c>
    </row>
    <row r="7751" spans="1:2" x14ac:dyDescent="0.2">
      <c r="A7751" t="s">
        <v>1117</v>
      </c>
      <c r="B7751">
        <f t="shared" si="121"/>
        <v>7751</v>
      </c>
    </row>
    <row r="7752" spans="1:2" x14ac:dyDescent="0.2">
      <c r="A7752" t="s">
        <v>1118</v>
      </c>
      <c r="B7752">
        <f t="shared" si="121"/>
        <v>7752</v>
      </c>
    </row>
    <row r="7753" spans="1:2" x14ac:dyDescent="0.2">
      <c r="A7753" t="s">
        <v>1066</v>
      </c>
      <c r="B7753">
        <f t="shared" si="121"/>
        <v>7753</v>
      </c>
    </row>
    <row r="7754" spans="1:2" x14ac:dyDescent="0.2">
      <c r="A7754" t="s">
        <v>1268</v>
      </c>
      <c r="B7754">
        <f t="shared" si="121"/>
        <v>7754</v>
      </c>
    </row>
    <row r="7755" spans="1:2" x14ac:dyDescent="0.2">
      <c r="A7755" t="s">
        <v>1068</v>
      </c>
      <c r="B7755">
        <f t="shared" si="121"/>
        <v>7755</v>
      </c>
    </row>
    <row r="7756" spans="1:2" x14ac:dyDescent="0.2">
      <c r="A7756" t="s">
        <v>1069</v>
      </c>
      <c r="B7756">
        <f t="shared" si="121"/>
        <v>7756</v>
      </c>
    </row>
    <row r="7757" spans="1:2" x14ac:dyDescent="0.2">
      <c r="A7757" t="s">
        <v>2233</v>
      </c>
      <c r="B7757">
        <f t="shared" si="121"/>
        <v>7757</v>
      </c>
    </row>
    <row r="7758" spans="1:2" x14ac:dyDescent="0.2">
      <c r="A7758" t="s">
        <v>1071</v>
      </c>
      <c r="B7758">
        <f t="shared" si="121"/>
        <v>7758</v>
      </c>
    </row>
    <row r="7759" spans="1:2" x14ac:dyDescent="0.2">
      <c r="A7759" t="s">
        <v>1072</v>
      </c>
      <c r="B7759">
        <f t="shared" si="121"/>
        <v>7759</v>
      </c>
    </row>
    <row r="7760" spans="1:2" x14ac:dyDescent="0.2">
      <c r="A7760" t="s">
        <v>1514</v>
      </c>
      <c r="B7760">
        <f t="shared" si="121"/>
        <v>7760</v>
      </c>
    </row>
    <row r="7761" spans="1:2" x14ac:dyDescent="0.2">
      <c r="A7761" t="s">
        <v>1271</v>
      </c>
      <c r="B7761">
        <f t="shared" si="121"/>
        <v>7761</v>
      </c>
    </row>
    <row r="7762" spans="1:2" x14ac:dyDescent="0.2">
      <c r="A7762" t="s">
        <v>1515</v>
      </c>
      <c r="B7762">
        <f t="shared" si="121"/>
        <v>7762</v>
      </c>
    </row>
    <row r="7763" spans="1:2" x14ac:dyDescent="0.2">
      <c r="A7763" t="s">
        <v>1516</v>
      </c>
      <c r="B7763">
        <f t="shared" si="121"/>
        <v>7763</v>
      </c>
    </row>
    <row r="7764" spans="1:2" x14ac:dyDescent="0.2">
      <c r="A7764" t="s">
        <v>1517</v>
      </c>
      <c r="B7764">
        <f t="shared" si="121"/>
        <v>7764</v>
      </c>
    </row>
    <row r="7765" spans="1:2" x14ac:dyDescent="0.2">
      <c r="A7765" t="s">
        <v>1078</v>
      </c>
      <c r="B7765">
        <f t="shared" si="121"/>
        <v>7765</v>
      </c>
    </row>
    <row r="7766" spans="1:2" x14ac:dyDescent="0.2">
      <c r="A7766" t="s">
        <v>1079</v>
      </c>
      <c r="B7766">
        <f t="shared" si="121"/>
        <v>7766</v>
      </c>
    </row>
    <row r="7767" spans="1:2" x14ac:dyDescent="0.2">
      <c r="A7767" t="s">
        <v>1518</v>
      </c>
      <c r="B7767">
        <f t="shared" si="121"/>
        <v>7767</v>
      </c>
    </row>
    <row r="7768" spans="1:2" x14ac:dyDescent="0.2">
      <c r="A7768" t="s">
        <v>1081</v>
      </c>
      <c r="B7768">
        <f t="shared" si="121"/>
        <v>7768</v>
      </c>
    </row>
    <row r="7769" spans="1:2" x14ac:dyDescent="0.2">
      <c r="A7769" t="s">
        <v>1519</v>
      </c>
      <c r="B7769">
        <f t="shared" si="121"/>
        <v>7769</v>
      </c>
    </row>
    <row r="7770" spans="1:2" x14ac:dyDescent="0.2">
      <c r="A7770" t="s">
        <v>1520</v>
      </c>
      <c r="B7770">
        <f t="shared" si="121"/>
        <v>7770</v>
      </c>
    </row>
    <row r="7771" spans="1:2" x14ac:dyDescent="0.2">
      <c r="A7771" t="s">
        <v>1084</v>
      </c>
      <c r="B7771">
        <f t="shared" si="121"/>
        <v>7771</v>
      </c>
    </row>
    <row r="7772" spans="1:2" x14ac:dyDescent="0.2">
      <c r="A7772" t="s">
        <v>1085</v>
      </c>
      <c r="B7772">
        <f t="shared" si="121"/>
        <v>7772</v>
      </c>
    </row>
    <row r="7773" spans="1:2" x14ac:dyDescent="0.2">
      <c r="A7773" t="s">
        <v>1086</v>
      </c>
      <c r="B7773">
        <f t="shared" si="121"/>
        <v>7773</v>
      </c>
    </row>
    <row r="7774" spans="1:2" x14ac:dyDescent="0.2">
      <c r="A7774" t="s">
        <v>1072</v>
      </c>
      <c r="B7774">
        <f t="shared" si="121"/>
        <v>7774</v>
      </c>
    </row>
    <row r="7775" spans="1:2" x14ac:dyDescent="0.2">
      <c r="A7775" t="s">
        <v>1087</v>
      </c>
      <c r="B7775">
        <f t="shared" si="121"/>
        <v>7775</v>
      </c>
    </row>
    <row r="7776" spans="1:2" x14ac:dyDescent="0.2">
      <c r="A7776" t="s">
        <v>1432</v>
      </c>
      <c r="B7776">
        <f t="shared" si="121"/>
        <v>7776</v>
      </c>
    </row>
    <row r="7777" spans="1:2" x14ac:dyDescent="0.2">
      <c r="A7777" t="s">
        <v>1081</v>
      </c>
      <c r="B7777">
        <f t="shared" si="121"/>
        <v>7777</v>
      </c>
    </row>
    <row r="7778" spans="1:2" x14ac:dyDescent="0.2">
      <c r="A7778" t="s">
        <v>1433</v>
      </c>
      <c r="B7778">
        <f t="shared" si="121"/>
        <v>7778</v>
      </c>
    </row>
    <row r="7779" spans="1:2" x14ac:dyDescent="0.2">
      <c r="A7779" t="s">
        <v>1434</v>
      </c>
      <c r="B7779">
        <f t="shared" si="121"/>
        <v>7779</v>
      </c>
    </row>
    <row r="7780" spans="1:2" x14ac:dyDescent="0.2">
      <c r="A7780" t="s">
        <v>1084</v>
      </c>
      <c r="B7780">
        <f t="shared" si="121"/>
        <v>7780</v>
      </c>
    </row>
    <row r="7781" spans="1:2" x14ac:dyDescent="0.2">
      <c r="A7781" t="s">
        <v>1085</v>
      </c>
      <c r="B7781">
        <f t="shared" si="121"/>
        <v>7781</v>
      </c>
    </row>
    <row r="7782" spans="1:2" x14ac:dyDescent="0.2">
      <c r="A7782" t="s">
        <v>1086</v>
      </c>
      <c r="B7782">
        <f t="shared" si="121"/>
        <v>7782</v>
      </c>
    </row>
    <row r="7783" spans="1:2" x14ac:dyDescent="0.2">
      <c r="A7783" t="s">
        <v>1072</v>
      </c>
      <c r="B7783">
        <f t="shared" si="121"/>
        <v>7783</v>
      </c>
    </row>
    <row r="7784" spans="1:2" x14ac:dyDescent="0.2">
      <c r="A7784" t="s">
        <v>1091</v>
      </c>
      <c r="B7784">
        <f t="shared" si="121"/>
        <v>7784</v>
      </c>
    </row>
    <row r="7785" spans="1:2" x14ac:dyDescent="0.2">
      <c r="A7785" t="s">
        <v>1521</v>
      </c>
      <c r="B7785">
        <f t="shared" si="121"/>
        <v>7785</v>
      </c>
    </row>
    <row r="7786" spans="1:2" x14ac:dyDescent="0.2">
      <c r="A7786" t="s">
        <v>1081</v>
      </c>
      <c r="B7786">
        <f t="shared" si="121"/>
        <v>7786</v>
      </c>
    </row>
    <row r="7787" spans="1:2" x14ac:dyDescent="0.2">
      <c r="A7787" t="s">
        <v>1522</v>
      </c>
      <c r="B7787">
        <f t="shared" si="121"/>
        <v>7787</v>
      </c>
    </row>
    <row r="7788" spans="1:2" x14ac:dyDescent="0.2">
      <c r="A7788" t="s">
        <v>1523</v>
      </c>
      <c r="B7788">
        <f t="shared" si="121"/>
        <v>7788</v>
      </c>
    </row>
    <row r="7789" spans="1:2" x14ac:dyDescent="0.2">
      <c r="A7789" t="s">
        <v>1084</v>
      </c>
      <c r="B7789">
        <f t="shared" si="121"/>
        <v>7789</v>
      </c>
    </row>
    <row r="7790" spans="1:2" x14ac:dyDescent="0.2">
      <c r="A7790" t="s">
        <v>1085</v>
      </c>
      <c r="B7790">
        <f t="shared" si="121"/>
        <v>7790</v>
      </c>
    </row>
    <row r="7791" spans="1:2" x14ac:dyDescent="0.2">
      <c r="A7791" t="s">
        <v>1086</v>
      </c>
      <c r="B7791">
        <f t="shared" si="121"/>
        <v>7791</v>
      </c>
    </row>
    <row r="7792" spans="1:2" x14ac:dyDescent="0.2">
      <c r="A7792" t="s">
        <v>1072</v>
      </c>
      <c r="B7792">
        <f t="shared" si="121"/>
        <v>7792</v>
      </c>
    </row>
    <row r="7793" spans="1:2" x14ac:dyDescent="0.2">
      <c r="A7793" t="s">
        <v>1095</v>
      </c>
      <c r="B7793">
        <f t="shared" si="121"/>
        <v>7793</v>
      </c>
    </row>
    <row r="7794" spans="1:2" x14ac:dyDescent="0.2">
      <c r="A7794" t="s">
        <v>1524</v>
      </c>
      <c r="B7794">
        <f t="shared" si="121"/>
        <v>7794</v>
      </c>
    </row>
    <row r="7795" spans="1:2" x14ac:dyDescent="0.2">
      <c r="A7795" t="s">
        <v>1097</v>
      </c>
      <c r="B7795">
        <f t="shared" si="121"/>
        <v>7795</v>
      </c>
    </row>
    <row r="7796" spans="1:2" x14ac:dyDescent="0.2">
      <c r="A7796" t="s">
        <v>1072</v>
      </c>
      <c r="B7796">
        <f t="shared" si="121"/>
        <v>7796</v>
      </c>
    </row>
    <row r="7797" spans="1:2" x14ac:dyDescent="0.2">
      <c r="A7797" t="s">
        <v>2234</v>
      </c>
      <c r="B7797">
        <f t="shared" si="121"/>
        <v>7797</v>
      </c>
    </row>
    <row r="7798" spans="1:2" x14ac:dyDescent="0.2">
      <c r="A7798" t="s">
        <v>1526</v>
      </c>
      <c r="B7798">
        <f t="shared" si="121"/>
        <v>7798</v>
      </c>
    </row>
    <row r="7799" spans="1:2" x14ac:dyDescent="0.2">
      <c r="A7799" t="s">
        <v>2235</v>
      </c>
      <c r="B7799">
        <f t="shared" si="121"/>
        <v>7799</v>
      </c>
    </row>
    <row r="7800" spans="1:2" x14ac:dyDescent="0.2">
      <c r="A7800" t="s">
        <v>1288</v>
      </c>
      <c r="B7800">
        <f t="shared" si="121"/>
        <v>7800</v>
      </c>
    </row>
    <row r="7801" spans="1:2" x14ac:dyDescent="0.2">
      <c r="A7801" t="s">
        <v>2236</v>
      </c>
      <c r="B7801">
        <f t="shared" si="121"/>
        <v>7801</v>
      </c>
    </row>
    <row r="7802" spans="1:2" x14ac:dyDescent="0.2">
      <c r="A7802" t="s">
        <v>1081</v>
      </c>
      <c r="B7802">
        <f t="shared" si="121"/>
        <v>7802</v>
      </c>
    </row>
    <row r="7803" spans="1:2" x14ac:dyDescent="0.2">
      <c r="A7803" t="s">
        <v>2237</v>
      </c>
      <c r="B7803">
        <f t="shared" si="121"/>
        <v>7803</v>
      </c>
    </row>
    <row r="7804" spans="1:2" x14ac:dyDescent="0.2">
      <c r="A7804" t="s">
        <v>1084</v>
      </c>
      <c r="B7804">
        <f t="shared" si="121"/>
        <v>7804</v>
      </c>
    </row>
    <row r="7805" spans="1:2" x14ac:dyDescent="0.2">
      <c r="A7805" t="s">
        <v>1085</v>
      </c>
      <c r="B7805">
        <f t="shared" si="121"/>
        <v>7805</v>
      </c>
    </row>
    <row r="7806" spans="1:2" x14ac:dyDescent="0.2">
      <c r="A7806" t="s">
        <v>1086</v>
      </c>
      <c r="B7806">
        <f t="shared" si="121"/>
        <v>7806</v>
      </c>
    </row>
    <row r="7807" spans="1:2" x14ac:dyDescent="0.2">
      <c r="A7807" t="s">
        <v>1072</v>
      </c>
      <c r="B7807">
        <f t="shared" si="121"/>
        <v>7807</v>
      </c>
    </row>
    <row r="7808" spans="1:2" x14ac:dyDescent="0.2">
      <c r="A7808" t="s">
        <v>2238</v>
      </c>
      <c r="B7808">
        <f t="shared" si="121"/>
        <v>7808</v>
      </c>
    </row>
    <row r="7809" spans="1:2" x14ac:dyDescent="0.2">
      <c r="A7809" t="s">
        <v>1101</v>
      </c>
      <c r="B7809">
        <f t="shared" si="121"/>
        <v>7809</v>
      </c>
    </row>
    <row r="7810" spans="1:2" x14ac:dyDescent="0.2">
      <c r="A7810" t="s">
        <v>1531</v>
      </c>
      <c r="B7810">
        <f t="shared" si="121"/>
        <v>7810</v>
      </c>
    </row>
    <row r="7811" spans="1:2" x14ac:dyDescent="0.2">
      <c r="A7811" t="s">
        <v>1532</v>
      </c>
      <c r="B7811">
        <f t="shared" ref="B7811:B7874" si="122">B7810+1</f>
        <v>7811</v>
      </c>
    </row>
    <row r="7812" spans="1:2" x14ac:dyDescent="0.2">
      <c r="A7812" t="s">
        <v>1533</v>
      </c>
      <c r="B7812">
        <f t="shared" si="122"/>
        <v>7812</v>
      </c>
    </row>
    <row r="7813" spans="1:2" x14ac:dyDescent="0.2">
      <c r="A7813" t="s">
        <v>1105</v>
      </c>
      <c r="B7813">
        <f t="shared" si="122"/>
        <v>7813</v>
      </c>
    </row>
    <row r="7814" spans="1:2" x14ac:dyDescent="0.2">
      <c r="A7814" t="s">
        <v>1072</v>
      </c>
      <c r="B7814">
        <f t="shared" si="122"/>
        <v>7814</v>
      </c>
    </row>
    <row r="7815" spans="1:2" x14ac:dyDescent="0.2">
      <c r="A7815" t="s">
        <v>1534</v>
      </c>
      <c r="B7815">
        <f t="shared" si="122"/>
        <v>7815</v>
      </c>
    </row>
    <row r="7816" spans="1:2" x14ac:dyDescent="0.2">
      <c r="A7816" t="s">
        <v>1107</v>
      </c>
      <c r="B7816">
        <f t="shared" si="122"/>
        <v>7816</v>
      </c>
    </row>
    <row r="7817" spans="1:2" x14ac:dyDescent="0.2">
      <c r="A7817" t="s">
        <v>2239</v>
      </c>
      <c r="B7817">
        <f t="shared" si="122"/>
        <v>7817</v>
      </c>
    </row>
    <row r="7818" spans="1:2" x14ac:dyDescent="0.2">
      <c r="A7818" t="s">
        <v>1536</v>
      </c>
      <c r="B7818">
        <f t="shared" si="122"/>
        <v>7818</v>
      </c>
    </row>
    <row r="7819" spans="1:2" x14ac:dyDescent="0.2">
      <c r="A7819" t="s">
        <v>2240</v>
      </c>
      <c r="B7819">
        <f t="shared" si="122"/>
        <v>7819</v>
      </c>
    </row>
    <row r="7820" spans="1:2" x14ac:dyDescent="0.2">
      <c r="A7820" t="s">
        <v>1111</v>
      </c>
      <c r="B7820">
        <f t="shared" si="122"/>
        <v>7820</v>
      </c>
    </row>
    <row r="7821" spans="1:2" x14ac:dyDescent="0.2">
      <c r="A7821" t="s">
        <v>1538</v>
      </c>
      <c r="B7821">
        <f t="shared" si="122"/>
        <v>7821</v>
      </c>
    </row>
    <row r="7822" spans="1:2" x14ac:dyDescent="0.2">
      <c r="A7822" t="s">
        <v>1081</v>
      </c>
      <c r="B7822">
        <f t="shared" si="122"/>
        <v>7822</v>
      </c>
    </row>
    <row r="7823" spans="1:2" x14ac:dyDescent="0.2">
      <c r="A7823" t="s">
        <v>1539</v>
      </c>
      <c r="B7823">
        <f t="shared" si="122"/>
        <v>7823</v>
      </c>
    </row>
    <row r="7824" spans="1:2" x14ac:dyDescent="0.2">
      <c r="A7824" t="s">
        <v>1540</v>
      </c>
      <c r="B7824">
        <f t="shared" si="122"/>
        <v>7824</v>
      </c>
    </row>
    <row r="7825" spans="1:2" x14ac:dyDescent="0.2">
      <c r="A7825" t="s">
        <v>1084</v>
      </c>
      <c r="B7825">
        <f t="shared" si="122"/>
        <v>7825</v>
      </c>
    </row>
    <row r="7826" spans="1:2" x14ac:dyDescent="0.2">
      <c r="A7826" t="s">
        <v>1085</v>
      </c>
      <c r="B7826">
        <f t="shared" si="122"/>
        <v>7826</v>
      </c>
    </row>
    <row r="7827" spans="1:2" x14ac:dyDescent="0.2">
      <c r="A7827" t="s">
        <v>1086</v>
      </c>
      <c r="B7827">
        <f t="shared" si="122"/>
        <v>7827</v>
      </c>
    </row>
    <row r="7828" spans="1:2" x14ac:dyDescent="0.2">
      <c r="A7828" t="s">
        <v>1072</v>
      </c>
      <c r="B7828">
        <f t="shared" si="122"/>
        <v>7828</v>
      </c>
    </row>
    <row r="7829" spans="1:2" x14ac:dyDescent="0.2">
      <c r="A7829" t="s">
        <v>1541</v>
      </c>
      <c r="B7829">
        <f t="shared" si="122"/>
        <v>7829</v>
      </c>
    </row>
    <row r="7830" spans="1:2" x14ac:dyDescent="0.2">
      <c r="A7830" t="s">
        <v>1116</v>
      </c>
      <c r="B7830">
        <f t="shared" si="122"/>
        <v>7830</v>
      </c>
    </row>
    <row r="7831" spans="1:2" x14ac:dyDescent="0.2">
      <c r="A7831" t="s">
        <v>1117</v>
      </c>
      <c r="B7831">
        <f t="shared" si="122"/>
        <v>7831</v>
      </c>
    </row>
    <row r="7832" spans="1:2" x14ac:dyDescent="0.2">
      <c r="A7832" t="s">
        <v>1118</v>
      </c>
      <c r="B7832">
        <f t="shared" si="122"/>
        <v>7832</v>
      </c>
    </row>
    <row r="7833" spans="1:2" x14ac:dyDescent="0.2">
      <c r="A7833" t="s">
        <v>1066</v>
      </c>
      <c r="B7833">
        <f t="shared" si="122"/>
        <v>7833</v>
      </c>
    </row>
    <row r="7834" spans="1:2" x14ac:dyDescent="0.2">
      <c r="A7834" t="s">
        <v>1268</v>
      </c>
      <c r="B7834">
        <f t="shared" si="122"/>
        <v>7834</v>
      </c>
    </row>
    <row r="7835" spans="1:2" x14ac:dyDescent="0.2">
      <c r="A7835" t="s">
        <v>1068</v>
      </c>
      <c r="B7835">
        <f t="shared" si="122"/>
        <v>7835</v>
      </c>
    </row>
    <row r="7836" spans="1:2" x14ac:dyDescent="0.2">
      <c r="A7836" t="s">
        <v>1069</v>
      </c>
      <c r="B7836">
        <f t="shared" si="122"/>
        <v>7836</v>
      </c>
    </row>
    <row r="7837" spans="1:2" x14ac:dyDescent="0.2">
      <c r="A7837" t="s">
        <v>1542</v>
      </c>
      <c r="B7837">
        <f t="shared" si="122"/>
        <v>7837</v>
      </c>
    </row>
    <row r="7838" spans="1:2" x14ac:dyDescent="0.2">
      <c r="A7838" t="s">
        <v>1071</v>
      </c>
      <c r="B7838">
        <f t="shared" si="122"/>
        <v>7838</v>
      </c>
    </row>
    <row r="7839" spans="1:2" x14ac:dyDescent="0.2">
      <c r="A7839" t="s">
        <v>1072</v>
      </c>
      <c r="B7839">
        <f t="shared" si="122"/>
        <v>7839</v>
      </c>
    </row>
    <row r="7840" spans="1:2" x14ac:dyDescent="0.2">
      <c r="A7840" t="s">
        <v>1270</v>
      </c>
      <c r="B7840">
        <f t="shared" si="122"/>
        <v>7840</v>
      </c>
    </row>
    <row r="7841" spans="1:2" x14ac:dyDescent="0.2">
      <c r="A7841" t="s">
        <v>1271</v>
      </c>
      <c r="B7841">
        <f t="shared" si="122"/>
        <v>7841</v>
      </c>
    </row>
    <row r="7842" spans="1:2" x14ac:dyDescent="0.2">
      <c r="A7842" t="s">
        <v>1272</v>
      </c>
      <c r="B7842">
        <f t="shared" si="122"/>
        <v>7842</v>
      </c>
    </row>
    <row r="7843" spans="1:2" x14ac:dyDescent="0.2">
      <c r="A7843" t="s">
        <v>1273</v>
      </c>
      <c r="B7843">
        <f t="shared" si="122"/>
        <v>7843</v>
      </c>
    </row>
    <row r="7844" spans="1:2" x14ac:dyDescent="0.2">
      <c r="A7844" t="s">
        <v>1274</v>
      </c>
      <c r="B7844">
        <f t="shared" si="122"/>
        <v>7844</v>
      </c>
    </row>
    <row r="7845" spans="1:2" x14ac:dyDescent="0.2">
      <c r="A7845" t="s">
        <v>1079</v>
      </c>
      <c r="B7845">
        <f t="shared" si="122"/>
        <v>7845</v>
      </c>
    </row>
    <row r="7846" spans="1:2" x14ac:dyDescent="0.2">
      <c r="A7846" t="s">
        <v>1275</v>
      </c>
      <c r="B7846">
        <f t="shared" si="122"/>
        <v>7846</v>
      </c>
    </row>
    <row r="7847" spans="1:2" x14ac:dyDescent="0.2">
      <c r="A7847" t="s">
        <v>1081</v>
      </c>
      <c r="B7847">
        <f t="shared" si="122"/>
        <v>7847</v>
      </c>
    </row>
    <row r="7848" spans="1:2" x14ac:dyDescent="0.2">
      <c r="A7848" t="s">
        <v>1276</v>
      </c>
      <c r="B7848">
        <f t="shared" si="122"/>
        <v>7848</v>
      </c>
    </row>
    <row r="7849" spans="1:2" x14ac:dyDescent="0.2">
      <c r="A7849" t="s">
        <v>1277</v>
      </c>
      <c r="B7849">
        <f t="shared" si="122"/>
        <v>7849</v>
      </c>
    </row>
    <row r="7850" spans="1:2" x14ac:dyDescent="0.2">
      <c r="A7850" t="s">
        <v>1084</v>
      </c>
      <c r="B7850">
        <f t="shared" si="122"/>
        <v>7850</v>
      </c>
    </row>
    <row r="7851" spans="1:2" x14ac:dyDescent="0.2">
      <c r="A7851" t="s">
        <v>1085</v>
      </c>
      <c r="B7851">
        <f t="shared" si="122"/>
        <v>7851</v>
      </c>
    </row>
    <row r="7852" spans="1:2" x14ac:dyDescent="0.2">
      <c r="A7852" t="s">
        <v>1086</v>
      </c>
      <c r="B7852">
        <f t="shared" si="122"/>
        <v>7852</v>
      </c>
    </row>
    <row r="7853" spans="1:2" x14ac:dyDescent="0.2">
      <c r="A7853" t="s">
        <v>1072</v>
      </c>
      <c r="B7853">
        <f t="shared" si="122"/>
        <v>7853</v>
      </c>
    </row>
    <row r="7854" spans="1:2" x14ac:dyDescent="0.2">
      <c r="A7854" t="s">
        <v>1087</v>
      </c>
      <c r="B7854">
        <f t="shared" si="122"/>
        <v>7854</v>
      </c>
    </row>
    <row r="7855" spans="1:2" x14ac:dyDescent="0.2">
      <c r="A7855" t="s">
        <v>1278</v>
      </c>
      <c r="B7855">
        <f t="shared" si="122"/>
        <v>7855</v>
      </c>
    </row>
    <row r="7856" spans="1:2" x14ac:dyDescent="0.2">
      <c r="A7856" t="s">
        <v>1081</v>
      </c>
      <c r="B7856">
        <f t="shared" si="122"/>
        <v>7856</v>
      </c>
    </row>
    <row r="7857" spans="1:2" x14ac:dyDescent="0.2">
      <c r="A7857" t="s">
        <v>1279</v>
      </c>
      <c r="B7857">
        <f t="shared" si="122"/>
        <v>7857</v>
      </c>
    </row>
    <row r="7858" spans="1:2" x14ac:dyDescent="0.2">
      <c r="A7858" t="s">
        <v>1280</v>
      </c>
      <c r="B7858">
        <f t="shared" si="122"/>
        <v>7858</v>
      </c>
    </row>
    <row r="7859" spans="1:2" x14ac:dyDescent="0.2">
      <c r="A7859" t="s">
        <v>1084</v>
      </c>
      <c r="B7859">
        <f t="shared" si="122"/>
        <v>7859</v>
      </c>
    </row>
    <row r="7860" spans="1:2" x14ac:dyDescent="0.2">
      <c r="A7860" t="s">
        <v>1085</v>
      </c>
      <c r="B7860">
        <f t="shared" si="122"/>
        <v>7860</v>
      </c>
    </row>
    <row r="7861" spans="1:2" x14ac:dyDescent="0.2">
      <c r="A7861" t="s">
        <v>1086</v>
      </c>
      <c r="B7861">
        <f t="shared" si="122"/>
        <v>7861</v>
      </c>
    </row>
    <row r="7862" spans="1:2" x14ac:dyDescent="0.2">
      <c r="A7862" t="s">
        <v>1072</v>
      </c>
      <c r="B7862">
        <f t="shared" si="122"/>
        <v>7862</v>
      </c>
    </row>
    <row r="7863" spans="1:2" x14ac:dyDescent="0.2">
      <c r="A7863" t="s">
        <v>1091</v>
      </c>
      <c r="B7863">
        <f t="shared" si="122"/>
        <v>7863</v>
      </c>
    </row>
    <row r="7864" spans="1:2" x14ac:dyDescent="0.2">
      <c r="A7864" t="s">
        <v>1281</v>
      </c>
      <c r="B7864">
        <f t="shared" si="122"/>
        <v>7864</v>
      </c>
    </row>
    <row r="7865" spans="1:2" x14ac:dyDescent="0.2">
      <c r="A7865" t="s">
        <v>1081</v>
      </c>
      <c r="B7865">
        <f t="shared" si="122"/>
        <v>7865</v>
      </c>
    </row>
    <row r="7866" spans="1:2" x14ac:dyDescent="0.2">
      <c r="A7866" t="s">
        <v>1282</v>
      </c>
      <c r="B7866">
        <f t="shared" si="122"/>
        <v>7866</v>
      </c>
    </row>
    <row r="7867" spans="1:2" x14ac:dyDescent="0.2">
      <c r="A7867" t="s">
        <v>1283</v>
      </c>
      <c r="B7867">
        <f t="shared" si="122"/>
        <v>7867</v>
      </c>
    </row>
    <row r="7868" spans="1:2" x14ac:dyDescent="0.2">
      <c r="A7868" t="s">
        <v>1084</v>
      </c>
      <c r="B7868">
        <f t="shared" si="122"/>
        <v>7868</v>
      </c>
    </row>
    <row r="7869" spans="1:2" x14ac:dyDescent="0.2">
      <c r="A7869" t="s">
        <v>1085</v>
      </c>
      <c r="B7869">
        <f t="shared" si="122"/>
        <v>7869</v>
      </c>
    </row>
    <row r="7870" spans="1:2" x14ac:dyDescent="0.2">
      <c r="A7870" t="s">
        <v>1086</v>
      </c>
      <c r="B7870">
        <f t="shared" si="122"/>
        <v>7870</v>
      </c>
    </row>
    <row r="7871" spans="1:2" x14ac:dyDescent="0.2">
      <c r="A7871" t="s">
        <v>1072</v>
      </c>
      <c r="B7871">
        <f t="shared" si="122"/>
        <v>7871</v>
      </c>
    </row>
    <row r="7872" spans="1:2" x14ac:dyDescent="0.2">
      <c r="A7872" t="s">
        <v>1095</v>
      </c>
      <c r="B7872">
        <f t="shared" si="122"/>
        <v>7872</v>
      </c>
    </row>
    <row r="7873" spans="1:2" x14ac:dyDescent="0.2">
      <c r="A7873" t="s">
        <v>1284</v>
      </c>
      <c r="B7873">
        <f t="shared" si="122"/>
        <v>7873</v>
      </c>
    </row>
    <row r="7874" spans="1:2" x14ac:dyDescent="0.2">
      <c r="A7874" t="s">
        <v>1097</v>
      </c>
      <c r="B7874">
        <f t="shared" si="122"/>
        <v>7874</v>
      </c>
    </row>
    <row r="7875" spans="1:2" x14ac:dyDescent="0.2">
      <c r="A7875" t="s">
        <v>1072</v>
      </c>
      <c r="B7875">
        <f t="shared" ref="B7875:B7938" si="123">B7874+1</f>
        <v>7875</v>
      </c>
    </row>
    <row r="7876" spans="1:2" x14ac:dyDescent="0.2">
      <c r="A7876" t="s">
        <v>2241</v>
      </c>
      <c r="B7876">
        <f t="shared" si="123"/>
        <v>7876</v>
      </c>
    </row>
    <row r="7877" spans="1:2" x14ac:dyDescent="0.2">
      <c r="A7877" t="s">
        <v>1286</v>
      </c>
      <c r="B7877">
        <f t="shared" si="123"/>
        <v>7877</v>
      </c>
    </row>
    <row r="7878" spans="1:2" x14ac:dyDescent="0.2">
      <c r="A7878" t="s">
        <v>1287</v>
      </c>
      <c r="B7878">
        <f t="shared" si="123"/>
        <v>7878</v>
      </c>
    </row>
    <row r="7879" spans="1:2" x14ac:dyDescent="0.2">
      <c r="A7879" t="s">
        <v>1288</v>
      </c>
      <c r="B7879">
        <f t="shared" si="123"/>
        <v>7879</v>
      </c>
    </row>
    <row r="7880" spans="1:2" x14ac:dyDescent="0.2">
      <c r="A7880" t="s">
        <v>1289</v>
      </c>
      <c r="B7880">
        <f t="shared" si="123"/>
        <v>7880</v>
      </c>
    </row>
    <row r="7881" spans="1:2" x14ac:dyDescent="0.2">
      <c r="A7881" t="s">
        <v>1081</v>
      </c>
      <c r="B7881">
        <f t="shared" si="123"/>
        <v>7881</v>
      </c>
    </row>
    <row r="7882" spans="1:2" x14ac:dyDescent="0.2">
      <c r="A7882" t="s">
        <v>1290</v>
      </c>
      <c r="B7882">
        <f t="shared" si="123"/>
        <v>7882</v>
      </c>
    </row>
    <row r="7883" spans="1:2" x14ac:dyDescent="0.2">
      <c r="A7883" t="s">
        <v>1084</v>
      </c>
      <c r="B7883">
        <f t="shared" si="123"/>
        <v>7883</v>
      </c>
    </row>
    <row r="7884" spans="1:2" x14ac:dyDescent="0.2">
      <c r="A7884" t="s">
        <v>1085</v>
      </c>
      <c r="B7884">
        <f t="shared" si="123"/>
        <v>7884</v>
      </c>
    </row>
    <row r="7885" spans="1:2" x14ac:dyDescent="0.2">
      <c r="A7885" t="s">
        <v>1086</v>
      </c>
      <c r="B7885">
        <f t="shared" si="123"/>
        <v>7885</v>
      </c>
    </row>
    <row r="7886" spans="1:2" x14ac:dyDescent="0.2">
      <c r="A7886" t="s">
        <v>1072</v>
      </c>
      <c r="B7886">
        <f t="shared" si="123"/>
        <v>7886</v>
      </c>
    </row>
    <row r="7887" spans="1:2" x14ac:dyDescent="0.2">
      <c r="A7887" t="s">
        <v>2242</v>
      </c>
      <c r="B7887">
        <f t="shared" si="123"/>
        <v>7887</v>
      </c>
    </row>
    <row r="7888" spans="1:2" x14ac:dyDescent="0.2">
      <c r="A7888" t="s">
        <v>1101</v>
      </c>
      <c r="B7888">
        <f t="shared" si="123"/>
        <v>7888</v>
      </c>
    </row>
    <row r="7889" spans="1:2" x14ac:dyDescent="0.2">
      <c r="A7889" t="s">
        <v>1690</v>
      </c>
      <c r="B7889">
        <f t="shared" si="123"/>
        <v>7889</v>
      </c>
    </row>
    <row r="7890" spans="1:2" x14ac:dyDescent="0.2">
      <c r="A7890" t="s">
        <v>1691</v>
      </c>
      <c r="B7890">
        <f t="shared" si="123"/>
        <v>7890</v>
      </c>
    </row>
    <row r="7891" spans="1:2" x14ac:dyDescent="0.2">
      <c r="A7891" t="s">
        <v>1692</v>
      </c>
      <c r="B7891">
        <f t="shared" si="123"/>
        <v>7891</v>
      </c>
    </row>
    <row r="7892" spans="1:2" x14ac:dyDescent="0.2">
      <c r="A7892" t="s">
        <v>1105</v>
      </c>
      <c r="B7892">
        <f t="shared" si="123"/>
        <v>7892</v>
      </c>
    </row>
    <row r="7893" spans="1:2" x14ac:dyDescent="0.2">
      <c r="A7893" t="s">
        <v>1072</v>
      </c>
      <c r="B7893">
        <f t="shared" si="123"/>
        <v>7893</v>
      </c>
    </row>
    <row r="7894" spans="1:2" x14ac:dyDescent="0.2">
      <c r="A7894" t="s">
        <v>1295</v>
      </c>
      <c r="B7894">
        <f t="shared" si="123"/>
        <v>7894</v>
      </c>
    </row>
    <row r="7895" spans="1:2" x14ac:dyDescent="0.2">
      <c r="A7895" t="s">
        <v>1107</v>
      </c>
      <c r="B7895">
        <f t="shared" si="123"/>
        <v>7895</v>
      </c>
    </row>
    <row r="7896" spans="1:2" x14ac:dyDescent="0.2">
      <c r="A7896" t="s">
        <v>2243</v>
      </c>
      <c r="B7896">
        <f t="shared" si="123"/>
        <v>7896</v>
      </c>
    </row>
    <row r="7897" spans="1:2" x14ac:dyDescent="0.2">
      <c r="A7897" t="s">
        <v>1297</v>
      </c>
      <c r="B7897">
        <f t="shared" si="123"/>
        <v>7897</v>
      </c>
    </row>
    <row r="7898" spans="1:2" x14ac:dyDescent="0.2">
      <c r="A7898" t="s">
        <v>2244</v>
      </c>
      <c r="B7898">
        <f t="shared" si="123"/>
        <v>7898</v>
      </c>
    </row>
    <row r="7899" spans="1:2" x14ac:dyDescent="0.2">
      <c r="A7899" t="s">
        <v>1111</v>
      </c>
      <c r="B7899">
        <f t="shared" si="123"/>
        <v>7899</v>
      </c>
    </row>
    <row r="7900" spans="1:2" x14ac:dyDescent="0.2">
      <c r="A7900" t="s">
        <v>1299</v>
      </c>
      <c r="B7900">
        <f t="shared" si="123"/>
        <v>7900</v>
      </c>
    </row>
    <row r="7901" spans="1:2" x14ac:dyDescent="0.2">
      <c r="A7901" t="s">
        <v>1081</v>
      </c>
      <c r="B7901">
        <f t="shared" si="123"/>
        <v>7901</v>
      </c>
    </row>
    <row r="7902" spans="1:2" x14ac:dyDescent="0.2">
      <c r="A7902" t="s">
        <v>1300</v>
      </c>
      <c r="B7902">
        <f t="shared" si="123"/>
        <v>7902</v>
      </c>
    </row>
    <row r="7903" spans="1:2" x14ac:dyDescent="0.2">
      <c r="A7903" t="s">
        <v>1301</v>
      </c>
      <c r="B7903">
        <f t="shared" si="123"/>
        <v>7903</v>
      </c>
    </row>
    <row r="7904" spans="1:2" x14ac:dyDescent="0.2">
      <c r="A7904" t="s">
        <v>1084</v>
      </c>
      <c r="B7904">
        <f t="shared" si="123"/>
        <v>7904</v>
      </c>
    </row>
    <row r="7905" spans="1:2" x14ac:dyDescent="0.2">
      <c r="A7905" t="s">
        <v>1085</v>
      </c>
      <c r="B7905">
        <f t="shared" si="123"/>
        <v>7905</v>
      </c>
    </row>
    <row r="7906" spans="1:2" x14ac:dyDescent="0.2">
      <c r="A7906" t="s">
        <v>1086</v>
      </c>
      <c r="B7906">
        <f t="shared" si="123"/>
        <v>7906</v>
      </c>
    </row>
    <row r="7907" spans="1:2" x14ac:dyDescent="0.2">
      <c r="A7907" t="s">
        <v>1072</v>
      </c>
      <c r="B7907">
        <f t="shared" si="123"/>
        <v>7907</v>
      </c>
    </row>
    <row r="7908" spans="1:2" x14ac:dyDescent="0.2">
      <c r="A7908" t="s">
        <v>1302</v>
      </c>
      <c r="B7908">
        <f t="shared" si="123"/>
        <v>7908</v>
      </c>
    </row>
    <row r="7909" spans="1:2" x14ac:dyDescent="0.2">
      <c r="A7909" t="s">
        <v>1303</v>
      </c>
      <c r="B7909">
        <f t="shared" si="123"/>
        <v>7909</v>
      </c>
    </row>
    <row r="7910" spans="1:2" x14ac:dyDescent="0.2">
      <c r="A7910" t="s">
        <v>1117</v>
      </c>
      <c r="B7910">
        <f t="shared" si="123"/>
        <v>7910</v>
      </c>
    </row>
    <row r="7911" spans="1:2" x14ac:dyDescent="0.2">
      <c r="A7911" t="s">
        <v>1118</v>
      </c>
      <c r="B7911">
        <f t="shared" si="123"/>
        <v>7911</v>
      </c>
    </row>
    <row r="7912" spans="1:2" x14ac:dyDescent="0.2">
      <c r="A7912" t="s">
        <v>1066</v>
      </c>
      <c r="B7912">
        <f t="shared" si="123"/>
        <v>7912</v>
      </c>
    </row>
    <row r="7913" spans="1:2" x14ac:dyDescent="0.2">
      <c r="A7913" t="s">
        <v>1268</v>
      </c>
      <c r="B7913">
        <f t="shared" si="123"/>
        <v>7913</v>
      </c>
    </row>
    <row r="7914" spans="1:2" x14ac:dyDescent="0.2">
      <c r="A7914" t="s">
        <v>1068</v>
      </c>
      <c r="B7914">
        <f t="shared" si="123"/>
        <v>7914</v>
      </c>
    </row>
    <row r="7915" spans="1:2" x14ac:dyDescent="0.2">
      <c r="A7915" t="s">
        <v>1069</v>
      </c>
      <c r="B7915">
        <f t="shared" si="123"/>
        <v>7915</v>
      </c>
    </row>
    <row r="7916" spans="1:2" x14ac:dyDescent="0.2">
      <c r="A7916" t="s">
        <v>1915</v>
      </c>
      <c r="B7916">
        <f t="shared" si="123"/>
        <v>7916</v>
      </c>
    </row>
    <row r="7917" spans="1:2" x14ac:dyDescent="0.2">
      <c r="A7917" t="s">
        <v>1071</v>
      </c>
      <c r="B7917">
        <f t="shared" si="123"/>
        <v>7917</v>
      </c>
    </row>
    <row r="7918" spans="1:2" x14ac:dyDescent="0.2">
      <c r="A7918" t="s">
        <v>1072</v>
      </c>
      <c r="B7918">
        <f t="shared" si="123"/>
        <v>7918</v>
      </c>
    </row>
    <row r="7919" spans="1:2" x14ac:dyDescent="0.2">
      <c r="A7919" t="s">
        <v>1270</v>
      </c>
      <c r="B7919">
        <f t="shared" si="123"/>
        <v>7919</v>
      </c>
    </row>
    <row r="7920" spans="1:2" x14ac:dyDescent="0.2">
      <c r="A7920" t="s">
        <v>1271</v>
      </c>
      <c r="B7920">
        <f t="shared" si="123"/>
        <v>7920</v>
      </c>
    </row>
    <row r="7921" spans="1:2" x14ac:dyDescent="0.2">
      <c r="A7921" t="s">
        <v>1272</v>
      </c>
      <c r="B7921">
        <f t="shared" si="123"/>
        <v>7921</v>
      </c>
    </row>
    <row r="7922" spans="1:2" x14ac:dyDescent="0.2">
      <c r="A7922" t="s">
        <v>1273</v>
      </c>
      <c r="B7922">
        <f t="shared" si="123"/>
        <v>7922</v>
      </c>
    </row>
    <row r="7923" spans="1:2" x14ac:dyDescent="0.2">
      <c r="A7923" t="s">
        <v>1274</v>
      </c>
      <c r="B7923">
        <f t="shared" si="123"/>
        <v>7923</v>
      </c>
    </row>
    <row r="7924" spans="1:2" x14ac:dyDescent="0.2">
      <c r="A7924" t="s">
        <v>1079</v>
      </c>
      <c r="B7924">
        <f t="shared" si="123"/>
        <v>7924</v>
      </c>
    </row>
    <row r="7925" spans="1:2" x14ac:dyDescent="0.2">
      <c r="A7925" t="s">
        <v>1275</v>
      </c>
      <c r="B7925">
        <f t="shared" si="123"/>
        <v>7925</v>
      </c>
    </row>
    <row r="7926" spans="1:2" x14ac:dyDescent="0.2">
      <c r="A7926" t="s">
        <v>1081</v>
      </c>
      <c r="B7926">
        <f t="shared" si="123"/>
        <v>7926</v>
      </c>
    </row>
    <row r="7927" spans="1:2" x14ac:dyDescent="0.2">
      <c r="A7927" t="s">
        <v>1276</v>
      </c>
      <c r="B7927">
        <f t="shared" si="123"/>
        <v>7927</v>
      </c>
    </row>
    <row r="7928" spans="1:2" x14ac:dyDescent="0.2">
      <c r="A7928" t="s">
        <v>1277</v>
      </c>
      <c r="B7928">
        <f t="shared" si="123"/>
        <v>7928</v>
      </c>
    </row>
    <row r="7929" spans="1:2" x14ac:dyDescent="0.2">
      <c r="A7929" t="s">
        <v>1084</v>
      </c>
      <c r="B7929">
        <f t="shared" si="123"/>
        <v>7929</v>
      </c>
    </row>
    <row r="7930" spans="1:2" x14ac:dyDescent="0.2">
      <c r="A7930" t="s">
        <v>1085</v>
      </c>
      <c r="B7930">
        <f t="shared" si="123"/>
        <v>7930</v>
      </c>
    </row>
    <row r="7931" spans="1:2" x14ac:dyDescent="0.2">
      <c r="A7931" t="s">
        <v>1086</v>
      </c>
      <c r="B7931">
        <f t="shared" si="123"/>
        <v>7931</v>
      </c>
    </row>
    <row r="7932" spans="1:2" x14ac:dyDescent="0.2">
      <c r="A7932" t="s">
        <v>1072</v>
      </c>
      <c r="B7932">
        <f t="shared" si="123"/>
        <v>7932</v>
      </c>
    </row>
    <row r="7933" spans="1:2" x14ac:dyDescent="0.2">
      <c r="A7933" t="s">
        <v>1087</v>
      </c>
      <c r="B7933">
        <f t="shared" si="123"/>
        <v>7933</v>
      </c>
    </row>
    <row r="7934" spans="1:2" x14ac:dyDescent="0.2">
      <c r="A7934" t="s">
        <v>1278</v>
      </c>
      <c r="B7934">
        <f t="shared" si="123"/>
        <v>7934</v>
      </c>
    </row>
    <row r="7935" spans="1:2" x14ac:dyDescent="0.2">
      <c r="A7935" t="s">
        <v>1081</v>
      </c>
      <c r="B7935">
        <f t="shared" si="123"/>
        <v>7935</v>
      </c>
    </row>
    <row r="7936" spans="1:2" x14ac:dyDescent="0.2">
      <c r="A7936" t="s">
        <v>1279</v>
      </c>
      <c r="B7936">
        <f t="shared" si="123"/>
        <v>7936</v>
      </c>
    </row>
    <row r="7937" spans="1:2" x14ac:dyDescent="0.2">
      <c r="A7937" t="s">
        <v>1280</v>
      </c>
      <c r="B7937">
        <f t="shared" si="123"/>
        <v>7937</v>
      </c>
    </row>
    <row r="7938" spans="1:2" x14ac:dyDescent="0.2">
      <c r="A7938" t="s">
        <v>1084</v>
      </c>
      <c r="B7938">
        <f t="shared" si="123"/>
        <v>7938</v>
      </c>
    </row>
    <row r="7939" spans="1:2" x14ac:dyDescent="0.2">
      <c r="A7939" t="s">
        <v>1085</v>
      </c>
      <c r="B7939">
        <f t="shared" ref="B7939:B8002" si="124">B7938+1</f>
        <v>7939</v>
      </c>
    </row>
    <row r="7940" spans="1:2" x14ac:dyDescent="0.2">
      <c r="A7940" t="s">
        <v>1086</v>
      </c>
      <c r="B7940">
        <f t="shared" si="124"/>
        <v>7940</v>
      </c>
    </row>
    <row r="7941" spans="1:2" x14ac:dyDescent="0.2">
      <c r="A7941" t="s">
        <v>1072</v>
      </c>
      <c r="B7941">
        <f t="shared" si="124"/>
        <v>7941</v>
      </c>
    </row>
    <row r="7942" spans="1:2" x14ac:dyDescent="0.2">
      <c r="A7942" t="s">
        <v>1091</v>
      </c>
      <c r="B7942">
        <f t="shared" si="124"/>
        <v>7942</v>
      </c>
    </row>
    <row r="7943" spans="1:2" x14ac:dyDescent="0.2">
      <c r="A7943" t="s">
        <v>1281</v>
      </c>
      <c r="B7943">
        <f t="shared" si="124"/>
        <v>7943</v>
      </c>
    </row>
    <row r="7944" spans="1:2" x14ac:dyDescent="0.2">
      <c r="A7944" t="s">
        <v>1081</v>
      </c>
      <c r="B7944">
        <f t="shared" si="124"/>
        <v>7944</v>
      </c>
    </row>
    <row r="7945" spans="1:2" x14ac:dyDescent="0.2">
      <c r="A7945" t="s">
        <v>1282</v>
      </c>
      <c r="B7945">
        <f t="shared" si="124"/>
        <v>7945</v>
      </c>
    </row>
    <row r="7946" spans="1:2" x14ac:dyDescent="0.2">
      <c r="A7946" t="s">
        <v>1283</v>
      </c>
      <c r="B7946">
        <f t="shared" si="124"/>
        <v>7946</v>
      </c>
    </row>
    <row r="7947" spans="1:2" x14ac:dyDescent="0.2">
      <c r="A7947" t="s">
        <v>1084</v>
      </c>
      <c r="B7947">
        <f t="shared" si="124"/>
        <v>7947</v>
      </c>
    </row>
    <row r="7948" spans="1:2" x14ac:dyDescent="0.2">
      <c r="A7948" t="s">
        <v>1085</v>
      </c>
      <c r="B7948">
        <f t="shared" si="124"/>
        <v>7948</v>
      </c>
    </row>
    <row r="7949" spans="1:2" x14ac:dyDescent="0.2">
      <c r="A7949" t="s">
        <v>1086</v>
      </c>
      <c r="B7949">
        <f t="shared" si="124"/>
        <v>7949</v>
      </c>
    </row>
    <row r="7950" spans="1:2" x14ac:dyDescent="0.2">
      <c r="A7950" t="s">
        <v>1072</v>
      </c>
      <c r="B7950">
        <f t="shared" si="124"/>
        <v>7950</v>
      </c>
    </row>
    <row r="7951" spans="1:2" x14ac:dyDescent="0.2">
      <c r="A7951" t="s">
        <v>1095</v>
      </c>
      <c r="B7951">
        <f t="shared" si="124"/>
        <v>7951</v>
      </c>
    </row>
    <row r="7952" spans="1:2" x14ac:dyDescent="0.2">
      <c r="A7952" t="s">
        <v>1284</v>
      </c>
      <c r="B7952">
        <f t="shared" si="124"/>
        <v>7952</v>
      </c>
    </row>
    <row r="7953" spans="1:2" x14ac:dyDescent="0.2">
      <c r="A7953" t="s">
        <v>1097</v>
      </c>
      <c r="B7953">
        <f t="shared" si="124"/>
        <v>7953</v>
      </c>
    </row>
    <row r="7954" spans="1:2" x14ac:dyDescent="0.2">
      <c r="A7954" t="s">
        <v>1072</v>
      </c>
      <c r="B7954">
        <f t="shared" si="124"/>
        <v>7954</v>
      </c>
    </row>
    <row r="7955" spans="1:2" x14ac:dyDescent="0.2">
      <c r="A7955" t="s">
        <v>2245</v>
      </c>
      <c r="B7955">
        <f t="shared" si="124"/>
        <v>7955</v>
      </c>
    </row>
    <row r="7956" spans="1:2" x14ac:dyDescent="0.2">
      <c r="A7956" t="s">
        <v>1286</v>
      </c>
      <c r="B7956">
        <f t="shared" si="124"/>
        <v>7956</v>
      </c>
    </row>
    <row r="7957" spans="1:2" x14ac:dyDescent="0.2">
      <c r="A7957" t="s">
        <v>1287</v>
      </c>
      <c r="B7957">
        <f t="shared" si="124"/>
        <v>7957</v>
      </c>
    </row>
    <row r="7958" spans="1:2" x14ac:dyDescent="0.2">
      <c r="A7958" t="s">
        <v>1288</v>
      </c>
      <c r="B7958">
        <f t="shared" si="124"/>
        <v>7958</v>
      </c>
    </row>
    <row r="7959" spans="1:2" x14ac:dyDescent="0.2">
      <c r="A7959" t="s">
        <v>1289</v>
      </c>
      <c r="B7959">
        <f t="shared" si="124"/>
        <v>7959</v>
      </c>
    </row>
    <row r="7960" spans="1:2" x14ac:dyDescent="0.2">
      <c r="A7960" t="s">
        <v>1081</v>
      </c>
      <c r="B7960">
        <f t="shared" si="124"/>
        <v>7960</v>
      </c>
    </row>
    <row r="7961" spans="1:2" x14ac:dyDescent="0.2">
      <c r="A7961" t="s">
        <v>1290</v>
      </c>
      <c r="B7961">
        <f t="shared" si="124"/>
        <v>7961</v>
      </c>
    </row>
    <row r="7962" spans="1:2" x14ac:dyDescent="0.2">
      <c r="A7962" t="s">
        <v>1084</v>
      </c>
      <c r="B7962">
        <f t="shared" si="124"/>
        <v>7962</v>
      </c>
    </row>
    <row r="7963" spans="1:2" x14ac:dyDescent="0.2">
      <c r="A7963" t="s">
        <v>1085</v>
      </c>
      <c r="B7963">
        <f t="shared" si="124"/>
        <v>7963</v>
      </c>
    </row>
    <row r="7964" spans="1:2" x14ac:dyDescent="0.2">
      <c r="A7964" t="s">
        <v>1086</v>
      </c>
      <c r="B7964">
        <f t="shared" si="124"/>
        <v>7964</v>
      </c>
    </row>
    <row r="7965" spans="1:2" x14ac:dyDescent="0.2">
      <c r="A7965" t="s">
        <v>1072</v>
      </c>
      <c r="B7965">
        <f t="shared" si="124"/>
        <v>7965</v>
      </c>
    </row>
    <row r="7966" spans="1:2" x14ac:dyDescent="0.2">
      <c r="A7966" t="s">
        <v>2246</v>
      </c>
      <c r="B7966">
        <f t="shared" si="124"/>
        <v>7966</v>
      </c>
    </row>
    <row r="7967" spans="1:2" x14ac:dyDescent="0.2">
      <c r="A7967" t="s">
        <v>1101</v>
      </c>
      <c r="B7967">
        <f t="shared" si="124"/>
        <v>7967</v>
      </c>
    </row>
    <row r="7968" spans="1:2" x14ac:dyDescent="0.2">
      <c r="A7968" t="s">
        <v>1455</v>
      </c>
      <c r="B7968">
        <f t="shared" si="124"/>
        <v>7968</v>
      </c>
    </row>
    <row r="7969" spans="1:2" x14ac:dyDescent="0.2">
      <c r="A7969" t="s">
        <v>1456</v>
      </c>
      <c r="B7969">
        <f t="shared" si="124"/>
        <v>7969</v>
      </c>
    </row>
    <row r="7970" spans="1:2" x14ac:dyDescent="0.2">
      <c r="A7970" t="s">
        <v>1457</v>
      </c>
      <c r="B7970">
        <f t="shared" si="124"/>
        <v>7970</v>
      </c>
    </row>
    <row r="7971" spans="1:2" x14ac:dyDescent="0.2">
      <c r="A7971" t="s">
        <v>1105</v>
      </c>
      <c r="B7971">
        <f t="shared" si="124"/>
        <v>7971</v>
      </c>
    </row>
    <row r="7972" spans="1:2" x14ac:dyDescent="0.2">
      <c r="A7972" t="s">
        <v>1072</v>
      </c>
      <c r="B7972">
        <f t="shared" si="124"/>
        <v>7972</v>
      </c>
    </row>
    <row r="7973" spans="1:2" x14ac:dyDescent="0.2">
      <c r="A7973" t="s">
        <v>1295</v>
      </c>
      <c r="B7973">
        <f t="shared" si="124"/>
        <v>7973</v>
      </c>
    </row>
    <row r="7974" spans="1:2" x14ac:dyDescent="0.2">
      <c r="A7974" t="s">
        <v>1107</v>
      </c>
      <c r="B7974">
        <f t="shared" si="124"/>
        <v>7974</v>
      </c>
    </row>
    <row r="7975" spans="1:2" x14ac:dyDescent="0.2">
      <c r="A7975" t="s">
        <v>2247</v>
      </c>
      <c r="B7975">
        <f t="shared" si="124"/>
        <v>7975</v>
      </c>
    </row>
    <row r="7976" spans="1:2" x14ac:dyDescent="0.2">
      <c r="A7976" t="s">
        <v>1297</v>
      </c>
      <c r="B7976">
        <f t="shared" si="124"/>
        <v>7976</v>
      </c>
    </row>
    <row r="7977" spans="1:2" x14ac:dyDescent="0.2">
      <c r="A7977" t="s">
        <v>2248</v>
      </c>
      <c r="B7977">
        <f t="shared" si="124"/>
        <v>7977</v>
      </c>
    </row>
    <row r="7978" spans="1:2" x14ac:dyDescent="0.2">
      <c r="A7978" t="s">
        <v>1111</v>
      </c>
      <c r="B7978">
        <f t="shared" si="124"/>
        <v>7978</v>
      </c>
    </row>
    <row r="7979" spans="1:2" x14ac:dyDescent="0.2">
      <c r="A7979" t="s">
        <v>1299</v>
      </c>
      <c r="B7979">
        <f t="shared" si="124"/>
        <v>7979</v>
      </c>
    </row>
    <row r="7980" spans="1:2" x14ac:dyDescent="0.2">
      <c r="A7980" t="s">
        <v>1081</v>
      </c>
      <c r="B7980">
        <f t="shared" si="124"/>
        <v>7980</v>
      </c>
    </row>
    <row r="7981" spans="1:2" x14ac:dyDescent="0.2">
      <c r="A7981" t="s">
        <v>1300</v>
      </c>
      <c r="B7981">
        <f t="shared" si="124"/>
        <v>7981</v>
      </c>
    </row>
    <row r="7982" spans="1:2" x14ac:dyDescent="0.2">
      <c r="A7982" t="s">
        <v>1301</v>
      </c>
      <c r="B7982">
        <f t="shared" si="124"/>
        <v>7982</v>
      </c>
    </row>
    <row r="7983" spans="1:2" x14ac:dyDescent="0.2">
      <c r="A7983" t="s">
        <v>1084</v>
      </c>
      <c r="B7983">
        <f t="shared" si="124"/>
        <v>7983</v>
      </c>
    </row>
    <row r="7984" spans="1:2" x14ac:dyDescent="0.2">
      <c r="A7984" t="s">
        <v>1085</v>
      </c>
      <c r="B7984">
        <f t="shared" si="124"/>
        <v>7984</v>
      </c>
    </row>
    <row r="7985" spans="1:2" x14ac:dyDescent="0.2">
      <c r="A7985" t="s">
        <v>1086</v>
      </c>
      <c r="B7985">
        <f t="shared" si="124"/>
        <v>7985</v>
      </c>
    </row>
    <row r="7986" spans="1:2" x14ac:dyDescent="0.2">
      <c r="A7986" t="s">
        <v>1072</v>
      </c>
      <c r="B7986">
        <f t="shared" si="124"/>
        <v>7986</v>
      </c>
    </row>
    <row r="7987" spans="1:2" x14ac:dyDescent="0.2">
      <c r="A7987" t="s">
        <v>1302</v>
      </c>
      <c r="B7987">
        <f t="shared" si="124"/>
        <v>7987</v>
      </c>
    </row>
    <row r="7988" spans="1:2" x14ac:dyDescent="0.2">
      <c r="A7988" t="s">
        <v>1303</v>
      </c>
      <c r="B7988">
        <f t="shared" si="124"/>
        <v>7988</v>
      </c>
    </row>
    <row r="7989" spans="1:2" x14ac:dyDescent="0.2">
      <c r="A7989" t="s">
        <v>1117</v>
      </c>
      <c r="B7989">
        <f t="shared" si="124"/>
        <v>7989</v>
      </c>
    </row>
    <row r="7990" spans="1:2" x14ac:dyDescent="0.2">
      <c r="A7990" t="s">
        <v>1118</v>
      </c>
      <c r="B7990">
        <f t="shared" si="124"/>
        <v>7990</v>
      </c>
    </row>
    <row r="7991" spans="1:2" x14ac:dyDescent="0.2">
      <c r="A7991" t="s">
        <v>1066</v>
      </c>
      <c r="B7991">
        <f t="shared" si="124"/>
        <v>7991</v>
      </c>
    </row>
    <row r="7992" spans="1:2" x14ac:dyDescent="0.2">
      <c r="A7992" t="s">
        <v>1268</v>
      </c>
      <c r="B7992">
        <f t="shared" si="124"/>
        <v>7992</v>
      </c>
    </row>
    <row r="7993" spans="1:2" x14ac:dyDescent="0.2">
      <c r="A7993" t="s">
        <v>1068</v>
      </c>
      <c r="B7993">
        <f t="shared" si="124"/>
        <v>7993</v>
      </c>
    </row>
    <row r="7994" spans="1:2" x14ac:dyDescent="0.2">
      <c r="A7994" t="s">
        <v>1069</v>
      </c>
      <c r="B7994">
        <f t="shared" si="124"/>
        <v>7994</v>
      </c>
    </row>
    <row r="7995" spans="1:2" x14ac:dyDescent="0.2">
      <c r="A7995" t="s">
        <v>1513</v>
      </c>
      <c r="B7995">
        <f t="shared" si="124"/>
        <v>7995</v>
      </c>
    </row>
    <row r="7996" spans="1:2" x14ac:dyDescent="0.2">
      <c r="A7996" t="s">
        <v>1071</v>
      </c>
      <c r="B7996">
        <f t="shared" si="124"/>
        <v>7996</v>
      </c>
    </row>
    <row r="7997" spans="1:2" x14ac:dyDescent="0.2">
      <c r="A7997" t="s">
        <v>1072</v>
      </c>
      <c r="B7997">
        <f t="shared" si="124"/>
        <v>7997</v>
      </c>
    </row>
    <row r="7998" spans="1:2" x14ac:dyDescent="0.2">
      <c r="A7998" t="s">
        <v>1514</v>
      </c>
      <c r="B7998">
        <f t="shared" si="124"/>
        <v>7998</v>
      </c>
    </row>
    <row r="7999" spans="1:2" x14ac:dyDescent="0.2">
      <c r="A7999" t="s">
        <v>1271</v>
      </c>
      <c r="B7999">
        <f t="shared" si="124"/>
        <v>7999</v>
      </c>
    </row>
    <row r="8000" spans="1:2" x14ac:dyDescent="0.2">
      <c r="A8000" t="s">
        <v>1515</v>
      </c>
      <c r="B8000">
        <f t="shared" si="124"/>
        <v>8000</v>
      </c>
    </row>
    <row r="8001" spans="1:2" x14ac:dyDescent="0.2">
      <c r="A8001" t="s">
        <v>1516</v>
      </c>
      <c r="B8001">
        <f t="shared" si="124"/>
        <v>8001</v>
      </c>
    </row>
    <row r="8002" spans="1:2" x14ac:dyDescent="0.2">
      <c r="A8002" t="s">
        <v>1517</v>
      </c>
      <c r="B8002">
        <f t="shared" si="124"/>
        <v>8002</v>
      </c>
    </row>
    <row r="8003" spans="1:2" x14ac:dyDescent="0.2">
      <c r="A8003" t="s">
        <v>1078</v>
      </c>
      <c r="B8003">
        <f t="shared" ref="B8003:B8066" si="125">B8002+1</f>
        <v>8003</v>
      </c>
    </row>
    <row r="8004" spans="1:2" x14ac:dyDescent="0.2">
      <c r="A8004" t="s">
        <v>1079</v>
      </c>
      <c r="B8004">
        <f t="shared" si="125"/>
        <v>8004</v>
      </c>
    </row>
    <row r="8005" spans="1:2" x14ac:dyDescent="0.2">
      <c r="A8005" t="s">
        <v>1518</v>
      </c>
      <c r="B8005">
        <f t="shared" si="125"/>
        <v>8005</v>
      </c>
    </row>
    <row r="8006" spans="1:2" x14ac:dyDescent="0.2">
      <c r="A8006" t="s">
        <v>1081</v>
      </c>
      <c r="B8006">
        <f t="shared" si="125"/>
        <v>8006</v>
      </c>
    </row>
    <row r="8007" spans="1:2" x14ac:dyDescent="0.2">
      <c r="A8007" t="s">
        <v>1519</v>
      </c>
      <c r="B8007">
        <f t="shared" si="125"/>
        <v>8007</v>
      </c>
    </row>
    <row r="8008" spans="1:2" x14ac:dyDescent="0.2">
      <c r="A8008" t="s">
        <v>1520</v>
      </c>
      <c r="B8008">
        <f t="shared" si="125"/>
        <v>8008</v>
      </c>
    </row>
    <row r="8009" spans="1:2" x14ac:dyDescent="0.2">
      <c r="A8009" t="s">
        <v>1084</v>
      </c>
      <c r="B8009">
        <f t="shared" si="125"/>
        <v>8009</v>
      </c>
    </row>
    <row r="8010" spans="1:2" x14ac:dyDescent="0.2">
      <c r="A8010" t="s">
        <v>1085</v>
      </c>
      <c r="B8010">
        <f t="shared" si="125"/>
        <v>8010</v>
      </c>
    </row>
    <row r="8011" spans="1:2" x14ac:dyDescent="0.2">
      <c r="A8011" t="s">
        <v>1086</v>
      </c>
      <c r="B8011">
        <f t="shared" si="125"/>
        <v>8011</v>
      </c>
    </row>
    <row r="8012" spans="1:2" x14ac:dyDescent="0.2">
      <c r="A8012" t="s">
        <v>1072</v>
      </c>
      <c r="B8012">
        <f t="shared" si="125"/>
        <v>8012</v>
      </c>
    </row>
    <row r="8013" spans="1:2" x14ac:dyDescent="0.2">
      <c r="A8013" t="s">
        <v>1087</v>
      </c>
      <c r="B8013">
        <f t="shared" si="125"/>
        <v>8013</v>
      </c>
    </row>
    <row r="8014" spans="1:2" x14ac:dyDescent="0.2">
      <c r="A8014" t="s">
        <v>1432</v>
      </c>
      <c r="B8014">
        <f t="shared" si="125"/>
        <v>8014</v>
      </c>
    </row>
    <row r="8015" spans="1:2" x14ac:dyDescent="0.2">
      <c r="A8015" t="s">
        <v>1081</v>
      </c>
      <c r="B8015">
        <f t="shared" si="125"/>
        <v>8015</v>
      </c>
    </row>
    <row r="8016" spans="1:2" x14ac:dyDescent="0.2">
      <c r="A8016" t="s">
        <v>1433</v>
      </c>
      <c r="B8016">
        <f t="shared" si="125"/>
        <v>8016</v>
      </c>
    </row>
    <row r="8017" spans="1:2" x14ac:dyDescent="0.2">
      <c r="A8017" t="s">
        <v>1434</v>
      </c>
      <c r="B8017">
        <f t="shared" si="125"/>
        <v>8017</v>
      </c>
    </row>
    <row r="8018" spans="1:2" x14ac:dyDescent="0.2">
      <c r="A8018" t="s">
        <v>1084</v>
      </c>
      <c r="B8018">
        <f t="shared" si="125"/>
        <v>8018</v>
      </c>
    </row>
    <row r="8019" spans="1:2" x14ac:dyDescent="0.2">
      <c r="A8019" t="s">
        <v>1085</v>
      </c>
      <c r="B8019">
        <f t="shared" si="125"/>
        <v>8019</v>
      </c>
    </row>
    <row r="8020" spans="1:2" x14ac:dyDescent="0.2">
      <c r="A8020" t="s">
        <v>1086</v>
      </c>
      <c r="B8020">
        <f t="shared" si="125"/>
        <v>8020</v>
      </c>
    </row>
    <row r="8021" spans="1:2" x14ac:dyDescent="0.2">
      <c r="A8021" t="s">
        <v>1072</v>
      </c>
      <c r="B8021">
        <f t="shared" si="125"/>
        <v>8021</v>
      </c>
    </row>
    <row r="8022" spans="1:2" x14ac:dyDescent="0.2">
      <c r="A8022" t="s">
        <v>1091</v>
      </c>
      <c r="B8022">
        <f t="shared" si="125"/>
        <v>8022</v>
      </c>
    </row>
    <row r="8023" spans="1:2" x14ac:dyDescent="0.2">
      <c r="A8023" t="s">
        <v>1521</v>
      </c>
      <c r="B8023">
        <f t="shared" si="125"/>
        <v>8023</v>
      </c>
    </row>
    <row r="8024" spans="1:2" x14ac:dyDescent="0.2">
      <c r="A8024" t="s">
        <v>1081</v>
      </c>
      <c r="B8024">
        <f t="shared" si="125"/>
        <v>8024</v>
      </c>
    </row>
    <row r="8025" spans="1:2" x14ac:dyDescent="0.2">
      <c r="A8025" t="s">
        <v>1522</v>
      </c>
      <c r="B8025">
        <f t="shared" si="125"/>
        <v>8025</v>
      </c>
    </row>
    <row r="8026" spans="1:2" x14ac:dyDescent="0.2">
      <c r="A8026" t="s">
        <v>1523</v>
      </c>
      <c r="B8026">
        <f t="shared" si="125"/>
        <v>8026</v>
      </c>
    </row>
    <row r="8027" spans="1:2" x14ac:dyDescent="0.2">
      <c r="A8027" t="s">
        <v>1084</v>
      </c>
      <c r="B8027">
        <f t="shared" si="125"/>
        <v>8027</v>
      </c>
    </row>
    <row r="8028" spans="1:2" x14ac:dyDescent="0.2">
      <c r="A8028" t="s">
        <v>1085</v>
      </c>
      <c r="B8028">
        <f t="shared" si="125"/>
        <v>8028</v>
      </c>
    </row>
    <row r="8029" spans="1:2" x14ac:dyDescent="0.2">
      <c r="A8029" t="s">
        <v>1086</v>
      </c>
      <c r="B8029">
        <f t="shared" si="125"/>
        <v>8029</v>
      </c>
    </row>
    <row r="8030" spans="1:2" x14ac:dyDescent="0.2">
      <c r="A8030" t="s">
        <v>1072</v>
      </c>
      <c r="B8030">
        <f t="shared" si="125"/>
        <v>8030</v>
      </c>
    </row>
    <row r="8031" spans="1:2" x14ac:dyDescent="0.2">
      <c r="A8031" t="s">
        <v>1095</v>
      </c>
      <c r="B8031">
        <f t="shared" si="125"/>
        <v>8031</v>
      </c>
    </row>
    <row r="8032" spans="1:2" x14ac:dyDescent="0.2">
      <c r="A8032" t="s">
        <v>1524</v>
      </c>
      <c r="B8032">
        <f t="shared" si="125"/>
        <v>8032</v>
      </c>
    </row>
    <row r="8033" spans="1:2" x14ac:dyDescent="0.2">
      <c r="A8033" t="s">
        <v>1097</v>
      </c>
      <c r="B8033">
        <f t="shared" si="125"/>
        <v>8033</v>
      </c>
    </row>
    <row r="8034" spans="1:2" x14ac:dyDescent="0.2">
      <c r="A8034" t="s">
        <v>1072</v>
      </c>
      <c r="B8034">
        <f t="shared" si="125"/>
        <v>8034</v>
      </c>
    </row>
    <row r="8035" spans="1:2" x14ac:dyDescent="0.2">
      <c r="A8035" t="s">
        <v>2249</v>
      </c>
      <c r="B8035">
        <f t="shared" si="125"/>
        <v>8035</v>
      </c>
    </row>
    <row r="8036" spans="1:2" x14ac:dyDescent="0.2">
      <c r="A8036" t="s">
        <v>1526</v>
      </c>
      <c r="B8036">
        <f t="shared" si="125"/>
        <v>8036</v>
      </c>
    </row>
    <row r="8037" spans="1:2" x14ac:dyDescent="0.2">
      <c r="A8037" t="s">
        <v>1662</v>
      </c>
      <c r="B8037">
        <f t="shared" si="125"/>
        <v>8037</v>
      </c>
    </row>
    <row r="8038" spans="1:2" x14ac:dyDescent="0.2">
      <c r="A8038" t="s">
        <v>1288</v>
      </c>
      <c r="B8038">
        <f t="shared" si="125"/>
        <v>8038</v>
      </c>
    </row>
    <row r="8039" spans="1:2" x14ac:dyDescent="0.2">
      <c r="A8039" t="s">
        <v>1663</v>
      </c>
      <c r="B8039">
        <f t="shared" si="125"/>
        <v>8039</v>
      </c>
    </row>
    <row r="8040" spans="1:2" x14ac:dyDescent="0.2">
      <c r="A8040" t="s">
        <v>1081</v>
      </c>
      <c r="B8040">
        <f t="shared" si="125"/>
        <v>8040</v>
      </c>
    </row>
    <row r="8041" spans="1:2" x14ac:dyDescent="0.2">
      <c r="A8041" t="s">
        <v>1664</v>
      </c>
      <c r="B8041">
        <f t="shared" si="125"/>
        <v>8041</v>
      </c>
    </row>
    <row r="8042" spans="1:2" x14ac:dyDescent="0.2">
      <c r="A8042" t="s">
        <v>1084</v>
      </c>
      <c r="B8042">
        <f t="shared" si="125"/>
        <v>8042</v>
      </c>
    </row>
    <row r="8043" spans="1:2" x14ac:dyDescent="0.2">
      <c r="A8043" t="s">
        <v>1085</v>
      </c>
      <c r="B8043">
        <f t="shared" si="125"/>
        <v>8043</v>
      </c>
    </row>
    <row r="8044" spans="1:2" x14ac:dyDescent="0.2">
      <c r="A8044" t="s">
        <v>1086</v>
      </c>
      <c r="B8044">
        <f t="shared" si="125"/>
        <v>8044</v>
      </c>
    </row>
    <row r="8045" spans="1:2" x14ac:dyDescent="0.2">
      <c r="A8045" t="s">
        <v>1072</v>
      </c>
      <c r="B8045">
        <f t="shared" si="125"/>
        <v>8045</v>
      </c>
    </row>
    <row r="8046" spans="1:2" x14ac:dyDescent="0.2">
      <c r="A8046" t="s">
        <v>2250</v>
      </c>
      <c r="B8046">
        <f t="shared" si="125"/>
        <v>8046</v>
      </c>
    </row>
    <row r="8047" spans="1:2" x14ac:dyDescent="0.2">
      <c r="A8047" t="s">
        <v>1101</v>
      </c>
      <c r="B8047">
        <f t="shared" si="125"/>
        <v>8047</v>
      </c>
    </row>
    <row r="8048" spans="1:2" x14ac:dyDescent="0.2">
      <c r="A8048" t="s">
        <v>1531</v>
      </c>
      <c r="B8048">
        <f t="shared" si="125"/>
        <v>8048</v>
      </c>
    </row>
    <row r="8049" spans="1:2" x14ac:dyDescent="0.2">
      <c r="A8049" t="s">
        <v>1532</v>
      </c>
      <c r="B8049">
        <f t="shared" si="125"/>
        <v>8049</v>
      </c>
    </row>
    <row r="8050" spans="1:2" x14ac:dyDescent="0.2">
      <c r="A8050" t="s">
        <v>1533</v>
      </c>
      <c r="B8050">
        <f t="shared" si="125"/>
        <v>8050</v>
      </c>
    </row>
    <row r="8051" spans="1:2" x14ac:dyDescent="0.2">
      <c r="A8051" t="s">
        <v>1105</v>
      </c>
      <c r="B8051">
        <f t="shared" si="125"/>
        <v>8051</v>
      </c>
    </row>
    <row r="8052" spans="1:2" x14ac:dyDescent="0.2">
      <c r="A8052" t="s">
        <v>1072</v>
      </c>
      <c r="B8052">
        <f t="shared" si="125"/>
        <v>8052</v>
      </c>
    </row>
    <row r="8053" spans="1:2" x14ac:dyDescent="0.2">
      <c r="A8053" t="s">
        <v>1534</v>
      </c>
      <c r="B8053">
        <f t="shared" si="125"/>
        <v>8053</v>
      </c>
    </row>
    <row r="8054" spans="1:2" x14ac:dyDescent="0.2">
      <c r="A8054" t="s">
        <v>1107</v>
      </c>
      <c r="B8054">
        <f t="shared" si="125"/>
        <v>8054</v>
      </c>
    </row>
    <row r="8055" spans="1:2" x14ac:dyDescent="0.2">
      <c r="A8055" t="s">
        <v>2251</v>
      </c>
      <c r="B8055">
        <f t="shared" si="125"/>
        <v>8055</v>
      </c>
    </row>
    <row r="8056" spans="1:2" x14ac:dyDescent="0.2">
      <c r="A8056" t="s">
        <v>1536</v>
      </c>
      <c r="B8056">
        <f t="shared" si="125"/>
        <v>8056</v>
      </c>
    </row>
    <row r="8057" spans="1:2" x14ac:dyDescent="0.2">
      <c r="A8057" t="s">
        <v>2252</v>
      </c>
      <c r="B8057">
        <f t="shared" si="125"/>
        <v>8057</v>
      </c>
    </row>
    <row r="8058" spans="1:2" x14ac:dyDescent="0.2">
      <c r="A8058" t="s">
        <v>1111</v>
      </c>
      <c r="B8058">
        <f t="shared" si="125"/>
        <v>8058</v>
      </c>
    </row>
    <row r="8059" spans="1:2" x14ac:dyDescent="0.2">
      <c r="A8059" t="s">
        <v>1538</v>
      </c>
      <c r="B8059">
        <f t="shared" si="125"/>
        <v>8059</v>
      </c>
    </row>
    <row r="8060" spans="1:2" x14ac:dyDescent="0.2">
      <c r="A8060" t="s">
        <v>1081</v>
      </c>
      <c r="B8060">
        <f t="shared" si="125"/>
        <v>8060</v>
      </c>
    </row>
    <row r="8061" spans="1:2" x14ac:dyDescent="0.2">
      <c r="A8061" t="s">
        <v>1539</v>
      </c>
      <c r="B8061">
        <f t="shared" si="125"/>
        <v>8061</v>
      </c>
    </row>
    <row r="8062" spans="1:2" x14ac:dyDescent="0.2">
      <c r="A8062" t="s">
        <v>1540</v>
      </c>
      <c r="B8062">
        <f t="shared" si="125"/>
        <v>8062</v>
      </c>
    </row>
    <row r="8063" spans="1:2" x14ac:dyDescent="0.2">
      <c r="A8063" t="s">
        <v>1084</v>
      </c>
      <c r="B8063">
        <f t="shared" si="125"/>
        <v>8063</v>
      </c>
    </row>
    <row r="8064" spans="1:2" x14ac:dyDescent="0.2">
      <c r="A8064" t="s">
        <v>1085</v>
      </c>
      <c r="B8064">
        <f t="shared" si="125"/>
        <v>8064</v>
      </c>
    </row>
    <row r="8065" spans="1:2" x14ac:dyDescent="0.2">
      <c r="A8065" t="s">
        <v>1086</v>
      </c>
      <c r="B8065">
        <f t="shared" si="125"/>
        <v>8065</v>
      </c>
    </row>
    <row r="8066" spans="1:2" x14ac:dyDescent="0.2">
      <c r="A8066" t="s">
        <v>1072</v>
      </c>
      <c r="B8066">
        <f t="shared" si="125"/>
        <v>8066</v>
      </c>
    </row>
    <row r="8067" spans="1:2" x14ac:dyDescent="0.2">
      <c r="A8067" t="s">
        <v>1541</v>
      </c>
      <c r="B8067">
        <f t="shared" ref="B8067:B8130" si="126">B8066+1</f>
        <v>8067</v>
      </c>
    </row>
    <row r="8068" spans="1:2" x14ac:dyDescent="0.2">
      <c r="A8068" t="s">
        <v>1116</v>
      </c>
      <c r="B8068">
        <f t="shared" si="126"/>
        <v>8068</v>
      </c>
    </row>
    <row r="8069" spans="1:2" x14ac:dyDescent="0.2">
      <c r="A8069" t="s">
        <v>1117</v>
      </c>
      <c r="B8069">
        <f t="shared" si="126"/>
        <v>8069</v>
      </c>
    </row>
    <row r="8070" spans="1:2" x14ac:dyDescent="0.2">
      <c r="A8070" t="s">
        <v>1118</v>
      </c>
      <c r="B8070">
        <f t="shared" si="126"/>
        <v>8070</v>
      </c>
    </row>
    <row r="8071" spans="1:2" x14ac:dyDescent="0.2">
      <c r="A8071" t="s">
        <v>1066</v>
      </c>
      <c r="B8071">
        <f t="shared" si="126"/>
        <v>8071</v>
      </c>
    </row>
    <row r="8072" spans="1:2" x14ac:dyDescent="0.2">
      <c r="A8072" t="s">
        <v>1268</v>
      </c>
      <c r="B8072">
        <f t="shared" si="126"/>
        <v>8072</v>
      </c>
    </row>
    <row r="8073" spans="1:2" x14ac:dyDescent="0.2">
      <c r="A8073" t="s">
        <v>1068</v>
      </c>
      <c r="B8073">
        <f t="shared" si="126"/>
        <v>8073</v>
      </c>
    </row>
    <row r="8074" spans="1:2" x14ac:dyDescent="0.2">
      <c r="A8074" t="s">
        <v>1069</v>
      </c>
      <c r="B8074">
        <f t="shared" si="126"/>
        <v>8074</v>
      </c>
    </row>
    <row r="8075" spans="1:2" x14ac:dyDescent="0.2">
      <c r="A8075" t="s">
        <v>1932</v>
      </c>
      <c r="B8075">
        <f t="shared" si="126"/>
        <v>8075</v>
      </c>
    </row>
    <row r="8076" spans="1:2" x14ac:dyDescent="0.2">
      <c r="A8076" t="s">
        <v>1071</v>
      </c>
      <c r="B8076">
        <f t="shared" si="126"/>
        <v>8076</v>
      </c>
    </row>
    <row r="8077" spans="1:2" x14ac:dyDescent="0.2">
      <c r="A8077" t="s">
        <v>1072</v>
      </c>
      <c r="B8077">
        <f t="shared" si="126"/>
        <v>8077</v>
      </c>
    </row>
    <row r="8078" spans="1:2" x14ac:dyDescent="0.2">
      <c r="A8078" t="s">
        <v>1270</v>
      </c>
      <c r="B8078">
        <f t="shared" si="126"/>
        <v>8078</v>
      </c>
    </row>
    <row r="8079" spans="1:2" x14ac:dyDescent="0.2">
      <c r="A8079" t="s">
        <v>1271</v>
      </c>
      <c r="B8079">
        <f t="shared" si="126"/>
        <v>8079</v>
      </c>
    </row>
    <row r="8080" spans="1:2" x14ac:dyDescent="0.2">
      <c r="A8080" t="s">
        <v>1272</v>
      </c>
      <c r="B8080">
        <f t="shared" si="126"/>
        <v>8080</v>
      </c>
    </row>
    <row r="8081" spans="1:2" x14ac:dyDescent="0.2">
      <c r="A8081" t="s">
        <v>1273</v>
      </c>
      <c r="B8081">
        <f t="shared" si="126"/>
        <v>8081</v>
      </c>
    </row>
    <row r="8082" spans="1:2" x14ac:dyDescent="0.2">
      <c r="A8082" t="s">
        <v>1274</v>
      </c>
      <c r="B8082">
        <f t="shared" si="126"/>
        <v>8082</v>
      </c>
    </row>
    <row r="8083" spans="1:2" x14ac:dyDescent="0.2">
      <c r="A8083" t="s">
        <v>1079</v>
      </c>
      <c r="B8083">
        <f t="shared" si="126"/>
        <v>8083</v>
      </c>
    </row>
    <row r="8084" spans="1:2" x14ac:dyDescent="0.2">
      <c r="A8084" t="s">
        <v>1275</v>
      </c>
      <c r="B8084">
        <f t="shared" si="126"/>
        <v>8084</v>
      </c>
    </row>
    <row r="8085" spans="1:2" x14ac:dyDescent="0.2">
      <c r="A8085" t="s">
        <v>1081</v>
      </c>
      <c r="B8085">
        <f t="shared" si="126"/>
        <v>8085</v>
      </c>
    </row>
    <row r="8086" spans="1:2" x14ac:dyDescent="0.2">
      <c r="A8086" t="s">
        <v>1276</v>
      </c>
      <c r="B8086">
        <f t="shared" si="126"/>
        <v>8086</v>
      </c>
    </row>
    <row r="8087" spans="1:2" x14ac:dyDescent="0.2">
      <c r="A8087" t="s">
        <v>1277</v>
      </c>
      <c r="B8087">
        <f t="shared" si="126"/>
        <v>8087</v>
      </c>
    </row>
    <row r="8088" spans="1:2" x14ac:dyDescent="0.2">
      <c r="A8088" t="s">
        <v>1084</v>
      </c>
      <c r="B8088">
        <f t="shared" si="126"/>
        <v>8088</v>
      </c>
    </row>
    <row r="8089" spans="1:2" x14ac:dyDescent="0.2">
      <c r="A8089" t="s">
        <v>1085</v>
      </c>
      <c r="B8089">
        <f t="shared" si="126"/>
        <v>8089</v>
      </c>
    </row>
    <row r="8090" spans="1:2" x14ac:dyDescent="0.2">
      <c r="A8090" t="s">
        <v>1086</v>
      </c>
      <c r="B8090">
        <f t="shared" si="126"/>
        <v>8090</v>
      </c>
    </row>
    <row r="8091" spans="1:2" x14ac:dyDescent="0.2">
      <c r="A8091" t="s">
        <v>1072</v>
      </c>
      <c r="B8091">
        <f t="shared" si="126"/>
        <v>8091</v>
      </c>
    </row>
    <row r="8092" spans="1:2" x14ac:dyDescent="0.2">
      <c r="A8092" t="s">
        <v>1087</v>
      </c>
      <c r="B8092">
        <f t="shared" si="126"/>
        <v>8092</v>
      </c>
    </row>
    <row r="8093" spans="1:2" x14ac:dyDescent="0.2">
      <c r="A8093" t="s">
        <v>1278</v>
      </c>
      <c r="B8093">
        <f t="shared" si="126"/>
        <v>8093</v>
      </c>
    </row>
    <row r="8094" spans="1:2" x14ac:dyDescent="0.2">
      <c r="A8094" t="s">
        <v>1081</v>
      </c>
      <c r="B8094">
        <f t="shared" si="126"/>
        <v>8094</v>
      </c>
    </row>
    <row r="8095" spans="1:2" x14ac:dyDescent="0.2">
      <c r="A8095" t="s">
        <v>1279</v>
      </c>
      <c r="B8095">
        <f t="shared" si="126"/>
        <v>8095</v>
      </c>
    </row>
    <row r="8096" spans="1:2" x14ac:dyDescent="0.2">
      <c r="A8096" t="s">
        <v>1280</v>
      </c>
      <c r="B8096">
        <f t="shared" si="126"/>
        <v>8096</v>
      </c>
    </row>
    <row r="8097" spans="1:2" x14ac:dyDescent="0.2">
      <c r="A8097" t="s">
        <v>1084</v>
      </c>
      <c r="B8097">
        <f t="shared" si="126"/>
        <v>8097</v>
      </c>
    </row>
    <row r="8098" spans="1:2" x14ac:dyDescent="0.2">
      <c r="A8098" t="s">
        <v>1085</v>
      </c>
      <c r="B8098">
        <f t="shared" si="126"/>
        <v>8098</v>
      </c>
    </row>
    <row r="8099" spans="1:2" x14ac:dyDescent="0.2">
      <c r="A8099" t="s">
        <v>1086</v>
      </c>
      <c r="B8099">
        <f t="shared" si="126"/>
        <v>8099</v>
      </c>
    </row>
    <row r="8100" spans="1:2" x14ac:dyDescent="0.2">
      <c r="A8100" t="s">
        <v>1072</v>
      </c>
      <c r="B8100">
        <f t="shared" si="126"/>
        <v>8100</v>
      </c>
    </row>
    <row r="8101" spans="1:2" x14ac:dyDescent="0.2">
      <c r="A8101" t="s">
        <v>1091</v>
      </c>
      <c r="B8101">
        <f t="shared" si="126"/>
        <v>8101</v>
      </c>
    </row>
    <row r="8102" spans="1:2" x14ac:dyDescent="0.2">
      <c r="A8102" t="s">
        <v>1281</v>
      </c>
      <c r="B8102">
        <f t="shared" si="126"/>
        <v>8102</v>
      </c>
    </row>
    <row r="8103" spans="1:2" x14ac:dyDescent="0.2">
      <c r="A8103" t="s">
        <v>1081</v>
      </c>
      <c r="B8103">
        <f t="shared" si="126"/>
        <v>8103</v>
      </c>
    </row>
    <row r="8104" spans="1:2" x14ac:dyDescent="0.2">
      <c r="A8104" t="s">
        <v>1282</v>
      </c>
      <c r="B8104">
        <f t="shared" si="126"/>
        <v>8104</v>
      </c>
    </row>
    <row r="8105" spans="1:2" x14ac:dyDescent="0.2">
      <c r="A8105" t="s">
        <v>1283</v>
      </c>
      <c r="B8105">
        <f t="shared" si="126"/>
        <v>8105</v>
      </c>
    </row>
    <row r="8106" spans="1:2" x14ac:dyDescent="0.2">
      <c r="A8106" t="s">
        <v>1084</v>
      </c>
      <c r="B8106">
        <f t="shared" si="126"/>
        <v>8106</v>
      </c>
    </row>
    <row r="8107" spans="1:2" x14ac:dyDescent="0.2">
      <c r="A8107" t="s">
        <v>1085</v>
      </c>
      <c r="B8107">
        <f t="shared" si="126"/>
        <v>8107</v>
      </c>
    </row>
    <row r="8108" spans="1:2" x14ac:dyDescent="0.2">
      <c r="A8108" t="s">
        <v>1086</v>
      </c>
      <c r="B8108">
        <f t="shared" si="126"/>
        <v>8108</v>
      </c>
    </row>
    <row r="8109" spans="1:2" x14ac:dyDescent="0.2">
      <c r="A8109" t="s">
        <v>1072</v>
      </c>
      <c r="B8109">
        <f t="shared" si="126"/>
        <v>8109</v>
      </c>
    </row>
    <row r="8110" spans="1:2" x14ac:dyDescent="0.2">
      <c r="A8110" t="s">
        <v>1095</v>
      </c>
      <c r="B8110">
        <f t="shared" si="126"/>
        <v>8110</v>
      </c>
    </row>
    <row r="8111" spans="1:2" x14ac:dyDescent="0.2">
      <c r="A8111" t="s">
        <v>1284</v>
      </c>
      <c r="B8111">
        <f t="shared" si="126"/>
        <v>8111</v>
      </c>
    </row>
    <row r="8112" spans="1:2" x14ac:dyDescent="0.2">
      <c r="A8112" t="s">
        <v>1097</v>
      </c>
      <c r="B8112">
        <f t="shared" si="126"/>
        <v>8112</v>
      </c>
    </row>
    <row r="8113" spans="1:2" x14ac:dyDescent="0.2">
      <c r="A8113" t="s">
        <v>1072</v>
      </c>
      <c r="B8113">
        <f t="shared" si="126"/>
        <v>8113</v>
      </c>
    </row>
    <row r="8114" spans="1:2" x14ac:dyDescent="0.2">
      <c r="A8114" t="s">
        <v>2253</v>
      </c>
      <c r="B8114">
        <f t="shared" si="126"/>
        <v>8114</v>
      </c>
    </row>
    <row r="8115" spans="1:2" x14ac:dyDescent="0.2">
      <c r="A8115" t="s">
        <v>1286</v>
      </c>
      <c r="B8115">
        <f t="shared" si="126"/>
        <v>8115</v>
      </c>
    </row>
    <row r="8116" spans="1:2" x14ac:dyDescent="0.2">
      <c r="A8116" t="s">
        <v>1287</v>
      </c>
      <c r="B8116">
        <f t="shared" si="126"/>
        <v>8116</v>
      </c>
    </row>
    <row r="8117" spans="1:2" x14ac:dyDescent="0.2">
      <c r="A8117" t="s">
        <v>1288</v>
      </c>
      <c r="B8117">
        <f t="shared" si="126"/>
        <v>8117</v>
      </c>
    </row>
    <row r="8118" spans="1:2" x14ac:dyDescent="0.2">
      <c r="A8118" t="s">
        <v>1289</v>
      </c>
      <c r="B8118">
        <f t="shared" si="126"/>
        <v>8118</v>
      </c>
    </row>
    <row r="8119" spans="1:2" x14ac:dyDescent="0.2">
      <c r="A8119" t="s">
        <v>1081</v>
      </c>
      <c r="B8119">
        <f t="shared" si="126"/>
        <v>8119</v>
      </c>
    </row>
    <row r="8120" spans="1:2" x14ac:dyDescent="0.2">
      <c r="A8120" t="s">
        <v>1290</v>
      </c>
      <c r="B8120">
        <f t="shared" si="126"/>
        <v>8120</v>
      </c>
    </row>
    <row r="8121" spans="1:2" x14ac:dyDescent="0.2">
      <c r="A8121" t="s">
        <v>1084</v>
      </c>
      <c r="B8121">
        <f t="shared" si="126"/>
        <v>8121</v>
      </c>
    </row>
    <row r="8122" spans="1:2" x14ac:dyDescent="0.2">
      <c r="A8122" t="s">
        <v>1085</v>
      </c>
      <c r="B8122">
        <f t="shared" si="126"/>
        <v>8122</v>
      </c>
    </row>
    <row r="8123" spans="1:2" x14ac:dyDescent="0.2">
      <c r="A8123" t="s">
        <v>1086</v>
      </c>
      <c r="B8123">
        <f t="shared" si="126"/>
        <v>8123</v>
      </c>
    </row>
    <row r="8124" spans="1:2" x14ac:dyDescent="0.2">
      <c r="A8124" t="s">
        <v>1072</v>
      </c>
      <c r="B8124">
        <f t="shared" si="126"/>
        <v>8124</v>
      </c>
    </row>
    <row r="8125" spans="1:2" x14ac:dyDescent="0.2">
      <c r="A8125" t="s">
        <v>2254</v>
      </c>
      <c r="B8125">
        <f t="shared" si="126"/>
        <v>8125</v>
      </c>
    </row>
    <row r="8126" spans="1:2" x14ac:dyDescent="0.2">
      <c r="A8126" t="s">
        <v>1101</v>
      </c>
      <c r="B8126">
        <f t="shared" si="126"/>
        <v>8126</v>
      </c>
    </row>
    <row r="8127" spans="1:2" x14ac:dyDescent="0.2">
      <c r="A8127" t="s">
        <v>2255</v>
      </c>
      <c r="B8127">
        <f t="shared" si="126"/>
        <v>8127</v>
      </c>
    </row>
    <row r="8128" spans="1:2" x14ac:dyDescent="0.2">
      <c r="A8128" t="s">
        <v>2256</v>
      </c>
      <c r="B8128">
        <f t="shared" si="126"/>
        <v>8128</v>
      </c>
    </row>
    <row r="8129" spans="1:2" x14ac:dyDescent="0.2">
      <c r="A8129" t="s">
        <v>2257</v>
      </c>
      <c r="B8129">
        <f t="shared" si="126"/>
        <v>8129</v>
      </c>
    </row>
    <row r="8130" spans="1:2" x14ac:dyDescent="0.2">
      <c r="A8130" t="s">
        <v>1105</v>
      </c>
      <c r="B8130">
        <f t="shared" si="126"/>
        <v>8130</v>
      </c>
    </row>
    <row r="8131" spans="1:2" x14ac:dyDescent="0.2">
      <c r="A8131" t="s">
        <v>1072</v>
      </c>
      <c r="B8131">
        <f t="shared" ref="B8131:B8194" si="127">B8130+1</f>
        <v>8131</v>
      </c>
    </row>
    <row r="8132" spans="1:2" x14ac:dyDescent="0.2">
      <c r="A8132" t="s">
        <v>1295</v>
      </c>
      <c r="B8132">
        <f t="shared" si="127"/>
        <v>8132</v>
      </c>
    </row>
    <row r="8133" spans="1:2" x14ac:dyDescent="0.2">
      <c r="A8133" t="s">
        <v>1107</v>
      </c>
      <c r="B8133">
        <f t="shared" si="127"/>
        <v>8133</v>
      </c>
    </row>
    <row r="8134" spans="1:2" x14ac:dyDescent="0.2">
      <c r="A8134" t="s">
        <v>2258</v>
      </c>
      <c r="B8134">
        <f t="shared" si="127"/>
        <v>8134</v>
      </c>
    </row>
    <row r="8135" spans="1:2" x14ac:dyDescent="0.2">
      <c r="A8135" t="s">
        <v>1297</v>
      </c>
      <c r="B8135">
        <f t="shared" si="127"/>
        <v>8135</v>
      </c>
    </row>
    <row r="8136" spans="1:2" x14ac:dyDescent="0.2">
      <c r="A8136" t="s">
        <v>2259</v>
      </c>
      <c r="B8136">
        <f t="shared" si="127"/>
        <v>8136</v>
      </c>
    </row>
    <row r="8137" spans="1:2" x14ac:dyDescent="0.2">
      <c r="A8137" t="s">
        <v>1111</v>
      </c>
      <c r="B8137">
        <f t="shared" si="127"/>
        <v>8137</v>
      </c>
    </row>
    <row r="8138" spans="1:2" x14ac:dyDescent="0.2">
      <c r="A8138" t="s">
        <v>1299</v>
      </c>
      <c r="B8138">
        <f t="shared" si="127"/>
        <v>8138</v>
      </c>
    </row>
    <row r="8139" spans="1:2" x14ac:dyDescent="0.2">
      <c r="A8139" t="s">
        <v>1081</v>
      </c>
      <c r="B8139">
        <f t="shared" si="127"/>
        <v>8139</v>
      </c>
    </row>
    <row r="8140" spans="1:2" x14ac:dyDescent="0.2">
      <c r="A8140" t="s">
        <v>1300</v>
      </c>
      <c r="B8140">
        <f t="shared" si="127"/>
        <v>8140</v>
      </c>
    </row>
    <row r="8141" spans="1:2" x14ac:dyDescent="0.2">
      <c r="A8141" t="s">
        <v>1301</v>
      </c>
      <c r="B8141">
        <f t="shared" si="127"/>
        <v>8141</v>
      </c>
    </row>
    <row r="8142" spans="1:2" x14ac:dyDescent="0.2">
      <c r="A8142" t="s">
        <v>1084</v>
      </c>
      <c r="B8142">
        <f t="shared" si="127"/>
        <v>8142</v>
      </c>
    </row>
    <row r="8143" spans="1:2" x14ac:dyDescent="0.2">
      <c r="A8143" t="s">
        <v>1085</v>
      </c>
      <c r="B8143">
        <f t="shared" si="127"/>
        <v>8143</v>
      </c>
    </row>
    <row r="8144" spans="1:2" x14ac:dyDescent="0.2">
      <c r="A8144" t="s">
        <v>1086</v>
      </c>
      <c r="B8144">
        <f t="shared" si="127"/>
        <v>8144</v>
      </c>
    </row>
    <row r="8145" spans="1:2" x14ac:dyDescent="0.2">
      <c r="A8145" t="s">
        <v>1072</v>
      </c>
      <c r="B8145">
        <f t="shared" si="127"/>
        <v>8145</v>
      </c>
    </row>
    <row r="8146" spans="1:2" x14ac:dyDescent="0.2">
      <c r="A8146" t="s">
        <v>1302</v>
      </c>
      <c r="B8146">
        <f t="shared" si="127"/>
        <v>8146</v>
      </c>
    </row>
    <row r="8147" spans="1:2" x14ac:dyDescent="0.2">
      <c r="A8147" t="s">
        <v>1303</v>
      </c>
      <c r="B8147">
        <f t="shared" si="127"/>
        <v>8147</v>
      </c>
    </row>
    <row r="8148" spans="1:2" x14ac:dyDescent="0.2">
      <c r="A8148" t="s">
        <v>1117</v>
      </c>
      <c r="B8148">
        <f t="shared" si="127"/>
        <v>8148</v>
      </c>
    </row>
    <row r="8149" spans="1:2" x14ac:dyDescent="0.2">
      <c r="A8149" t="s">
        <v>1118</v>
      </c>
      <c r="B8149">
        <f t="shared" si="127"/>
        <v>8149</v>
      </c>
    </row>
    <row r="8150" spans="1:2" x14ac:dyDescent="0.2">
      <c r="A8150" t="s">
        <v>1066</v>
      </c>
      <c r="B8150">
        <f t="shared" si="127"/>
        <v>8150</v>
      </c>
    </row>
    <row r="8151" spans="1:2" x14ac:dyDescent="0.2">
      <c r="A8151" t="s">
        <v>1268</v>
      </c>
      <c r="B8151">
        <f t="shared" si="127"/>
        <v>8151</v>
      </c>
    </row>
    <row r="8152" spans="1:2" x14ac:dyDescent="0.2">
      <c r="A8152" t="s">
        <v>1068</v>
      </c>
      <c r="B8152">
        <f t="shared" si="127"/>
        <v>8152</v>
      </c>
    </row>
    <row r="8153" spans="1:2" x14ac:dyDescent="0.2">
      <c r="A8153" t="s">
        <v>1069</v>
      </c>
      <c r="B8153">
        <f t="shared" si="127"/>
        <v>8153</v>
      </c>
    </row>
    <row r="8154" spans="1:2" x14ac:dyDescent="0.2">
      <c r="A8154" t="s">
        <v>1940</v>
      </c>
      <c r="B8154">
        <f t="shared" si="127"/>
        <v>8154</v>
      </c>
    </row>
    <row r="8155" spans="1:2" x14ac:dyDescent="0.2">
      <c r="A8155" t="s">
        <v>1071</v>
      </c>
      <c r="B8155">
        <f t="shared" si="127"/>
        <v>8155</v>
      </c>
    </row>
    <row r="8156" spans="1:2" x14ac:dyDescent="0.2">
      <c r="A8156" t="s">
        <v>1072</v>
      </c>
      <c r="B8156">
        <f t="shared" si="127"/>
        <v>8156</v>
      </c>
    </row>
    <row r="8157" spans="1:2" x14ac:dyDescent="0.2">
      <c r="A8157" t="s">
        <v>1270</v>
      </c>
      <c r="B8157">
        <f t="shared" si="127"/>
        <v>8157</v>
      </c>
    </row>
    <row r="8158" spans="1:2" x14ac:dyDescent="0.2">
      <c r="A8158" t="s">
        <v>1271</v>
      </c>
      <c r="B8158">
        <f t="shared" si="127"/>
        <v>8158</v>
      </c>
    </row>
    <row r="8159" spans="1:2" x14ac:dyDescent="0.2">
      <c r="A8159" t="s">
        <v>1272</v>
      </c>
      <c r="B8159">
        <f t="shared" si="127"/>
        <v>8159</v>
      </c>
    </row>
    <row r="8160" spans="1:2" x14ac:dyDescent="0.2">
      <c r="A8160" t="s">
        <v>1273</v>
      </c>
      <c r="B8160">
        <f t="shared" si="127"/>
        <v>8160</v>
      </c>
    </row>
    <row r="8161" spans="1:2" x14ac:dyDescent="0.2">
      <c r="A8161" t="s">
        <v>1274</v>
      </c>
      <c r="B8161">
        <f t="shared" si="127"/>
        <v>8161</v>
      </c>
    </row>
    <row r="8162" spans="1:2" x14ac:dyDescent="0.2">
      <c r="A8162" t="s">
        <v>1079</v>
      </c>
      <c r="B8162">
        <f t="shared" si="127"/>
        <v>8162</v>
      </c>
    </row>
    <row r="8163" spans="1:2" x14ac:dyDescent="0.2">
      <c r="A8163" t="s">
        <v>1275</v>
      </c>
      <c r="B8163">
        <f t="shared" si="127"/>
        <v>8163</v>
      </c>
    </row>
    <row r="8164" spans="1:2" x14ac:dyDescent="0.2">
      <c r="A8164" t="s">
        <v>1081</v>
      </c>
      <c r="B8164">
        <f t="shared" si="127"/>
        <v>8164</v>
      </c>
    </row>
    <row r="8165" spans="1:2" x14ac:dyDescent="0.2">
      <c r="A8165" t="s">
        <v>1276</v>
      </c>
      <c r="B8165">
        <f t="shared" si="127"/>
        <v>8165</v>
      </c>
    </row>
    <row r="8166" spans="1:2" x14ac:dyDescent="0.2">
      <c r="A8166" t="s">
        <v>1277</v>
      </c>
      <c r="B8166">
        <f t="shared" si="127"/>
        <v>8166</v>
      </c>
    </row>
    <row r="8167" spans="1:2" x14ac:dyDescent="0.2">
      <c r="A8167" t="s">
        <v>1084</v>
      </c>
      <c r="B8167">
        <f t="shared" si="127"/>
        <v>8167</v>
      </c>
    </row>
    <row r="8168" spans="1:2" x14ac:dyDescent="0.2">
      <c r="A8168" t="s">
        <v>1085</v>
      </c>
      <c r="B8168">
        <f t="shared" si="127"/>
        <v>8168</v>
      </c>
    </row>
    <row r="8169" spans="1:2" x14ac:dyDescent="0.2">
      <c r="A8169" t="s">
        <v>1086</v>
      </c>
      <c r="B8169">
        <f t="shared" si="127"/>
        <v>8169</v>
      </c>
    </row>
    <row r="8170" spans="1:2" x14ac:dyDescent="0.2">
      <c r="A8170" t="s">
        <v>1072</v>
      </c>
      <c r="B8170">
        <f t="shared" si="127"/>
        <v>8170</v>
      </c>
    </row>
    <row r="8171" spans="1:2" x14ac:dyDescent="0.2">
      <c r="A8171" t="s">
        <v>1087</v>
      </c>
      <c r="B8171">
        <f t="shared" si="127"/>
        <v>8171</v>
      </c>
    </row>
    <row r="8172" spans="1:2" x14ac:dyDescent="0.2">
      <c r="A8172" t="s">
        <v>1278</v>
      </c>
      <c r="B8172">
        <f t="shared" si="127"/>
        <v>8172</v>
      </c>
    </row>
    <row r="8173" spans="1:2" x14ac:dyDescent="0.2">
      <c r="A8173" t="s">
        <v>1081</v>
      </c>
      <c r="B8173">
        <f t="shared" si="127"/>
        <v>8173</v>
      </c>
    </row>
    <row r="8174" spans="1:2" x14ac:dyDescent="0.2">
      <c r="A8174" t="s">
        <v>1279</v>
      </c>
      <c r="B8174">
        <f t="shared" si="127"/>
        <v>8174</v>
      </c>
    </row>
    <row r="8175" spans="1:2" x14ac:dyDescent="0.2">
      <c r="A8175" t="s">
        <v>1280</v>
      </c>
      <c r="B8175">
        <f t="shared" si="127"/>
        <v>8175</v>
      </c>
    </row>
    <row r="8176" spans="1:2" x14ac:dyDescent="0.2">
      <c r="A8176" t="s">
        <v>1084</v>
      </c>
      <c r="B8176">
        <f t="shared" si="127"/>
        <v>8176</v>
      </c>
    </row>
    <row r="8177" spans="1:2" x14ac:dyDescent="0.2">
      <c r="A8177" t="s">
        <v>1085</v>
      </c>
      <c r="B8177">
        <f t="shared" si="127"/>
        <v>8177</v>
      </c>
    </row>
    <row r="8178" spans="1:2" x14ac:dyDescent="0.2">
      <c r="A8178" t="s">
        <v>1086</v>
      </c>
      <c r="B8178">
        <f t="shared" si="127"/>
        <v>8178</v>
      </c>
    </row>
    <row r="8179" spans="1:2" x14ac:dyDescent="0.2">
      <c r="A8179" t="s">
        <v>1072</v>
      </c>
      <c r="B8179">
        <f t="shared" si="127"/>
        <v>8179</v>
      </c>
    </row>
    <row r="8180" spans="1:2" x14ac:dyDescent="0.2">
      <c r="A8180" t="s">
        <v>1091</v>
      </c>
      <c r="B8180">
        <f t="shared" si="127"/>
        <v>8180</v>
      </c>
    </row>
    <row r="8181" spans="1:2" x14ac:dyDescent="0.2">
      <c r="A8181" t="s">
        <v>1281</v>
      </c>
      <c r="B8181">
        <f t="shared" si="127"/>
        <v>8181</v>
      </c>
    </row>
    <row r="8182" spans="1:2" x14ac:dyDescent="0.2">
      <c r="A8182" t="s">
        <v>1081</v>
      </c>
      <c r="B8182">
        <f t="shared" si="127"/>
        <v>8182</v>
      </c>
    </row>
    <row r="8183" spans="1:2" x14ac:dyDescent="0.2">
      <c r="A8183" t="s">
        <v>1282</v>
      </c>
      <c r="B8183">
        <f t="shared" si="127"/>
        <v>8183</v>
      </c>
    </row>
    <row r="8184" spans="1:2" x14ac:dyDescent="0.2">
      <c r="A8184" t="s">
        <v>1283</v>
      </c>
      <c r="B8184">
        <f t="shared" si="127"/>
        <v>8184</v>
      </c>
    </row>
    <row r="8185" spans="1:2" x14ac:dyDescent="0.2">
      <c r="A8185" t="s">
        <v>1084</v>
      </c>
      <c r="B8185">
        <f t="shared" si="127"/>
        <v>8185</v>
      </c>
    </row>
    <row r="8186" spans="1:2" x14ac:dyDescent="0.2">
      <c r="A8186" t="s">
        <v>1085</v>
      </c>
      <c r="B8186">
        <f t="shared" si="127"/>
        <v>8186</v>
      </c>
    </row>
    <row r="8187" spans="1:2" x14ac:dyDescent="0.2">
      <c r="A8187" t="s">
        <v>1086</v>
      </c>
      <c r="B8187">
        <f t="shared" si="127"/>
        <v>8187</v>
      </c>
    </row>
    <row r="8188" spans="1:2" x14ac:dyDescent="0.2">
      <c r="A8188" t="s">
        <v>1072</v>
      </c>
      <c r="B8188">
        <f t="shared" si="127"/>
        <v>8188</v>
      </c>
    </row>
    <row r="8189" spans="1:2" x14ac:dyDescent="0.2">
      <c r="A8189" t="s">
        <v>1095</v>
      </c>
      <c r="B8189">
        <f t="shared" si="127"/>
        <v>8189</v>
      </c>
    </row>
    <row r="8190" spans="1:2" x14ac:dyDescent="0.2">
      <c r="A8190" t="s">
        <v>1284</v>
      </c>
      <c r="B8190">
        <f t="shared" si="127"/>
        <v>8190</v>
      </c>
    </row>
    <row r="8191" spans="1:2" x14ac:dyDescent="0.2">
      <c r="A8191" t="s">
        <v>1097</v>
      </c>
      <c r="B8191">
        <f t="shared" si="127"/>
        <v>8191</v>
      </c>
    </row>
    <row r="8192" spans="1:2" x14ac:dyDescent="0.2">
      <c r="A8192" t="s">
        <v>1072</v>
      </c>
      <c r="B8192">
        <f t="shared" si="127"/>
        <v>8192</v>
      </c>
    </row>
    <row r="8193" spans="1:2" x14ac:dyDescent="0.2">
      <c r="A8193" t="s">
        <v>2260</v>
      </c>
      <c r="B8193">
        <f t="shared" si="127"/>
        <v>8193</v>
      </c>
    </row>
    <row r="8194" spans="1:2" x14ac:dyDescent="0.2">
      <c r="A8194" t="s">
        <v>1286</v>
      </c>
      <c r="B8194">
        <f t="shared" si="127"/>
        <v>8194</v>
      </c>
    </row>
    <row r="8195" spans="1:2" x14ac:dyDescent="0.2">
      <c r="A8195" t="s">
        <v>1287</v>
      </c>
      <c r="B8195">
        <f t="shared" ref="B8195:B8258" si="128">B8194+1</f>
        <v>8195</v>
      </c>
    </row>
    <row r="8196" spans="1:2" x14ac:dyDescent="0.2">
      <c r="A8196" t="s">
        <v>1288</v>
      </c>
      <c r="B8196">
        <f t="shared" si="128"/>
        <v>8196</v>
      </c>
    </row>
    <row r="8197" spans="1:2" x14ac:dyDescent="0.2">
      <c r="A8197" t="s">
        <v>1289</v>
      </c>
      <c r="B8197">
        <f t="shared" si="128"/>
        <v>8197</v>
      </c>
    </row>
    <row r="8198" spans="1:2" x14ac:dyDescent="0.2">
      <c r="A8198" t="s">
        <v>1081</v>
      </c>
      <c r="B8198">
        <f t="shared" si="128"/>
        <v>8198</v>
      </c>
    </row>
    <row r="8199" spans="1:2" x14ac:dyDescent="0.2">
      <c r="A8199" t="s">
        <v>1290</v>
      </c>
      <c r="B8199">
        <f t="shared" si="128"/>
        <v>8199</v>
      </c>
    </row>
    <row r="8200" spans="1:2" x14ac:dyDescent="0.2">
      <c r="A8200" t="s">
        <v>1084</v>
      </c>
      <c r="B8200">
        <f t="shared" si="128"/>
        <v>8200</v>
      </c>
    </row>
    <row r="8201" spans="1:2" x14ac:dyDescent="0.2">
      <c r="A8201" t="s">
        <v>1085</v>
      </c>
      <c r="B8201">
        <f t="shared" si="128"/>
        <v>8201</v>
      </c>
    </row>
    <row r="8202" spans="1:2" x14ac:dyDescent="0.2">
      <c r="A8202" t="s">
        <v>1086</v>
      </c>
      <c r="B8202">
        <f t="shared" si="128"/>
        <v>8202</v>
      </c>
    </row>
    <row r="8203" spans="1:2" x14ac:dyDescent="0.2">
      <c r="A8203" t="s">
        <v>1072</v>
      </c>
      <c r="B8203">
        <f t="shared" si="128"/>
        <v>8203</v>
      </c>
    </row>
    <row r="8204" spans="1:2" x14ac:dyDescent="0.2">
      <c r="A8204" t="s">
        <v>2261</v>
      </c>
      <c r="B8204">
        <f t="shared" si="128"/>
        <v>8204</v>
      </c>
    </row>
    <row r="8205" spans="1:2" x14ac:dyDescent="0.2">
      <c r="A8205" t="s">
        <v>1101</v>
      </c>
      <c r="B8205">
        <f t="shared" si="128"/>
        <v>8205</v>
      </c>
    </row>
    <row r="8206" spans="1:2" x14ac:dyDescent="0.2">
      <c r="A8206" t="s">
        <v>2174</v>
      </c>
      <c r="B8206">
        <f t="shared" si="128"/>
        <v>8206</v>
      </c>
    </row>
    <row r="8207" spans="1:2" x14ac:dyDescent="0.2">
      <c r="A8207" t="s">
        <v>2175</v>
      </c>
      <c r="B8207">
        <f t="shared" si="128"/>
        <v>8207</v>
      </c>
    </row>
    <row r="8208" spans="1:2" x14ac:dyDescent="0.2">
      <c r="A8208" t="s">
        <v>2176</v>
      </c>
      <c r="B8208">
        <f t="shared" si="128"/>
        <v>8208</v>
      </c>
    </row>
    <row r="8209" spans="1:2" x14ac:dyDescent="0.2">
      <c r="A8209" t="s">
        <v>1105</v>
      </c>
      <c r="B8209">
        <f t="shared" si="128"/>
        <v>8209</v>
      </c>
    </row>
    <row r="8210" spans="1:2" x14ac:dyDescent="0.2">
      <c r="A8210" t="s">
        <v>1072</v>
      </c>
      <c r="B8210">
        <f t="shared" si="128"/>
        <v>8210</v>
      </c>
    </row>
    <row r="8211" spans="1:2" x14ac:dyDescent="0.2">
      <c r="A8211" t="s">
        <v>1295</v>
      </c>
      <c r="B8211">
        <f t="shared" si="128"/>
        <v>8211</v>
      </c>
    </row>
    <row r="8212" spans="1:2" x14ac:dyDescent="0.2">
      <c r="A8212" t="s">
        <v>1107</v>
      </c>
      <c r="B8212">
        <f t="shared" si="128"/>
        <v>8212</v>
      </c>
    </row>
    <row r="8213" spans="1:2" x14ac:dyDescent="0.2">
      <c r="A8213" t="s">
        <v>2262</v>
      </c>
      <c r="B8213">
        <f t="shared" si="128"/>
        <v>8213</v>
      </c>
    </row>
    <row r="8214" spans="1:2" x14ac:dyDescent="0.2">
      <c r="A8214" t="s">
        <v>1297</v>
      </c>
      <c r="B8214">
        <f t="shared" si="128"/>
        <v>8214</v>
      </c>
    </row>
    <row r="8215" spans="1:2" x14ac:dyDescent="0.2">
      <c r="A8215" t="s">
        <v>2263</v>
      </c>
      <c r="B8215">
        <f t="shared" si="128"/>
        <v>8215</v>
      </c>
    </row>
    <row r="8216" spans="1:2" x14ac:dyDescent="0.2">
      <c r="A8216" t="s">
        <v>1111</v>
      </c>
      <c r="B8216">
        <f t="shared" si="128"/>
        <v>8216</v>
      </c>
    </row>
    <row r="8217" spans="1:2" x14ac:dyDescent="0.2">
      <c r="A8217" t="s">
        <v>1299</v>
      </c>
      <c r="B8217">
        <f t="shared" si="128"/>
        <v>8217</v>
      </c>
    </row>
    <row r="8218" spans="1:2" x14ac:dyDescent="0.2">
      <c r="A8218" t="s">
        <v>1081</v>
      </c>
      <c r="B8218">
        <f t="shared" si="128"/>
        <v>8218</v>
      </c>
    </row>
    <row r="8219" spans="1:2" x14ac:dyDescent="0.2">
      <c r="A8219" t="s">
        <v>1300</v>
      </c>
      <c r="B8219">
        <f t="shared" si="128"/>
        <v>8219</v>
      </c>
    </row>
    <row r="8220" spans="1:2" x14ac:dyDescent="0.2">
      <c r="A8220" t="s">
        <v>1301</v>
      </c>
      <c r="B8220">
        <f t="shared" si="128"/>
        <v>8220</v>
      </c>
    </row>
    <row r="8221" spans="1:2" x14ac:dyDescent="0.2">
      <c r="A8221" t="s">
        <v>1084</v>
      </c>
      <c r="B8221">
        <f t="shared" si="128"/>
        <v>8221</v>
      </c>
    </row>
    <row r="8222" spans="1:2" x14ac:dyDescent="0.2">
      <c r="A8222" t="s">
        <v>1085</v>
      </c>
      <c r="B8222">
        <f t="shared" si="128"/>
        <v>8222</v>
      </c>
    </row>
    <row r="8223" spans="1:2" x14ac:dyDescent="0.2">
      <c r="A8223" t="s">
        <v>1086</v>
      </c>
      <c r="B8223">
        <f t="shared" si="128"/>
        <v>8223</v>
      </c>
    </row>
    <row r="8224" spans="1:2" x14ac:dyDescent="0.2">
      <c r="A8224" t="s">
        <v>1072</v>
      </c>
      <c r="B8224">
        <f t="shared" si="128"/>
        <v>8224</v>
      </c>
    </row>
    <row r="8225" spans="1:2" x14ac:dyDescent="0.2">
      <c r="A8225" t="s">
        <v>1302</v>
      </c>
      <c r="B8225">
        <f t="shared" si="128"/>
        <v>8225</v>
      </c>
    </row>
    <row r="8226" spans="1:2" x14ac:dyDescent="0.2">
      <c r="A8226" t="s">
        <v>1303</v>
      </c>
      <c r="B8226">
        <f t="shared" si="128"/>
        <v>8226</v>
      </c>
    </row>
    <row r="8227" spans="1:2" x14ac:dyDescent="0.2">
      <c r="A8227" t="s">
        <v>1117</v>
      </c>
      <c r="B8227">
        <f t="shared" si="128"/>
        <v>8227</v>
      </c>
    </row>
    <row r="8228" spans="1:2" x14ac:dyDescent="0.2">
      <c r="A8228" t="s">
        <v>1118</v>
      </c>
      <c r="B8228">
        <f t="shared" si="128"/>
        <v>8228</v>
      </c>
    </row>
    <row r="8229" spans="1:2" x14ac:dyDescent="0.2">
      <c r="A8229" t="s">
        <v>1066</v>
      </c>
      <c r="B8229">
        <f t="shared" si="128"/>
        <v>8229</v>
      </c>
    </row>
    <row r="8230" spans="1:2" x14ac:dyDescent="0.2">
      <c r="A8230" t="s">
        <v>1268</v>
      </c>
      <c r="B8230">
        <f t="shared" si="128"/>
        <v>8230</v>
      </c>
    </row>
    <row r="8231" spans="1:2" x14ac:dyDescent="0.2">
      <c r="A8231" t="s">
        <v>1068</v>
      </c>
      <c r="B8231">
        <f t="shared" si="128"/>
        <v>8231</v>
      </c>
    </row>
    <row r="8232" spans="1:2" x14ac:dyDescent="0.2">
      <c r="A8232" t="s">
        <v>1069</v>
      </c>
      <c r="B8232">
        <f t="shared" si="128"/>
        <v>8232</v>
      </c>
    </row>
    <row r="8233" spans="1:2" x14ac:dyDescent="0.2">
      <c r="A8233" t="s">
        <v>1513</v>
      </c>
      <c r="B8233">
        <f t="shared" si="128"/>
        <v>8233</v>
      </c>
    </row>
    <row r="8234" spans="1:2" x14ac:dyDescent="0.2">
      <c r="A8234" t="s">
        <v>1071</v>
      </c>
      <c r="B8234">
        <f t="shared" si="128"/>
        <v>8234</v>
      </c>
    </row>
    <row r="8235" spans="1:2" x14ac:dyDescent="0.2">
      <c r="A8235" t="s">
        <v>1072</v>
      </c>
      <c r="B8235">
        <f t="shared" si="128"/>
        <v>8235</v>
      </c>
    </row>
    <row r="8236" spans="1:2" x14ac:dyDescent="0.2">
      <c r="A8236" t="s">
        <v>1514</v>
      </c>
      <c r="B8236">
        <f t="shared" si="128"/>
        <v>8236</v>
      </c>
    </row>
    <row r="8237" spans="1:2" x14ac:dyDescent="0.2">
      <c r="A8237" t="s">
        <v>1271</v>
      </c>
      <c r="B8237">
        <f t="shared" si="128"/>
        <v>8237</v>
      </c>
    </row>
    <row r="8238" spans="1:2" x14ac:dyDescent="0.2">
      <c r="A8238" t="s">
        <v>1515</v>
      </c>
      <c r="B8238">
        <f t="shared" si="128"/>
        <v>8238</v>
      </c>
    </row>
    <row r="8239" spans="1:2" x14ac:dyDescent="0.2">
      <c r="A8239" t="s">
        <v>1516</v>
      </c>
      <c r="B8239">
        <f t="shared" si="128"/>
        <v>8239</v>
      </c>
    </row>
    <row r="8240" spans="1:2" x14ac:dyDescent="0.2">
      <c r="A8240" t="s">
        <v>1517</v>
      </c>
      <c r="B8240">
        <f t="shared" si="128"/>
        <v>8240</v>
      </c>
    </row>
    <row r="8241" spans="1:2" x14ac:dyDescent="0.2">
      <c r="A8241" t="s">
        <v>1078</v>
      </c>
      <c r="B8241">
        <f t="shared" si="128"/>
        <v>8241</v>
      </c>
    </row>
    <row r="8242" spans="1:2" x14ac:dyDescent="0.2">
      <c r="A8242" t="s">
        <v>1079</v>
      </c>
      <c r="B8242">
        <f t="shared" si="128"/>
        <v>8242</v>
      </c>
    </row>
    <row r="8243" spans="1:2" x14ac:dyDescent="0.2">
      <c r="A8243" t="s">
        <v>1518</v>
      </c>
      <c r="B8243">
        <f t="shared" si="128"/>
        <v>8243</v>
      </c>
    </row>
    <row r="8244" spans="1:2" x14ac:dyDescent="0.2">
      <c r="A8244" t="s">
        <v>1081</v>
      </c>
      <c r="B8244">
        <f t="shared" si="128"/>
        <v>8244</v>
      </c>
    </row>
    <row r="8245" spans="1:2" x14ac:dyDescent="0.2">
      <c r="A8245" t="s">
        <v>1519</v>
      </c>
      <c r="B8245">
        <f t="shared" si="128"/>
        <v>8245</v>
      </c>
    </row>
    <row r="8246" spans="1:2" x14ac:dyDescent="0.2">
      <c r="A8246" t="s">
        <v>1520</v>
      </c>
      <c r="B8246">
        <f t="shared" si="128"/>
        <v>8246</v>
      </c>
    </row>
    <row r="8247" spans="1:2" x14ac:dyDescent="0.2">
      <c r="A8247" t="s">
        <v>1084</v>
      </c>
      <c r="B8247">
        <f t="shared" si="128"/>
        <v>8247</v>
      </c>
    </row>
    <row r="8248" spans="1:2" x14ac:dyDescent="0.2">
      <c r="A8248" t="s">
        <v>1085</v>
      </c>
      <c r="B8248">
        <f t="shared" si="128"/>
        <v>8248</v>
      </c>
    </row>
    <row r="8249" spans="1:2" x14ac:dyDescent="0.2">
      <c r="A8249" t="s">
        <v>1086</v>
      </c>
      <c r="B8249">
        <f t="shared" si="128"/>
        <v>8249</v>
      </c>
    </row>
    <row r="8250" spans="1:2" x14ac:dyDescent="0.2">
      <c r="A8250" t="s">
        <v>1072</v>
      </c>
      <c r="B8250">
        <f t="shared" si="128"/>
        <v>8250</v>
      </c>
    </row>
    <row r="8251" spans="1:2" x14ac:dyDescent="0.2">
      <c r="A8251" t="s">
        <v>1087</v>
      </c>
      <c r="B8251">
        <f t="shared" si="128"/>
        <v>8251</v>
      </c>
    </row>
    <row r="8252" spans="1:2" x14ac:dyDescent="0.2">
      <c r="A8252" t="s">
        <v>1432</v>
      </c>
      <c r="B8252">
        <f t="shared" si="128"/>
        <v>8252</v>
      </c>
    </row>
    <row r="8253" spans="1:2" x14ac:dyDescent="0.2">
      <c r="A8253" t="s">
        <v>1081</v>
      </c>
      <c r="B8253">
        <f t="shared" si="128"/>
        <v>8253</v>
      </c>
    </row>
    <row r="8254" spans="1:2" x14ac:dyDescent="0.2">
      <c r="A8254" t="s">
        <v>1433</v>
      </c>
      <c r="B8254">
        <f t="shared" si="128"/>
        <v>8254</v>
      </c>
    </row>
    <row r="8255" spans="1:2" x14ac:dyDescent="0.2">
      <c r="A8255" t="s">
        <v>1434</v>
      </c>
      <c r="B8255">
        <f t="shared" si="128"/>
        <v>8255</v>
      </c>
    </row>
    <row r="8256" spans="1:2" x14ac:dyDescent="0.2">
      <c r="A8256" t="s">
        <v>1084</v>
      </c>
      <c r="B8256">
        <f t="shared" si="128"/>
        <v>8256</v>
      </c>
    </row>
    <row r="8257" spans="1:2" x14ac:dyDescent="0.2">
      <c r="A8257" t="s">
        <v>1085</v>
      </c>
      <c r="B8257">
        <f t="shared" si="128"/>
        <v>8257</v>
      </c>
    </row>
    <row r="8258" spans="1:2" x14ac:dyDescent="0.2">
      <c r="A8258" t="s">
        <v>1086</v>
      </c>
      <c r="B8258">
        <f t="shared" si="128"/>
        <v>8258</v>
      </c>
    </row>
    <row r="8259" spans="1:2" x14ac:dyDescent="0.2">
      <c r="A8259" t="s">
        <v>1072</v>
      </c>
      <c r="B8259">
        <f t="shared" ref="B8259:B8322" si="129">B8258+1</f>
        <v>8259</v>
      </c>
    </row>
    <row r="8260" spans="1:2" x14ac:dyDescent="0.2">
      <c r="A8260" t="s">
        <v>1091</v>
      </c>
      <c r="B8260">
        <f t="shared" si="129"/>
        <v>8260</v>
      </c>
    </row>
    <row r="8261" spans="1:2" x14ac:dyDescent="0.2">
      <c r="A8261" t="s">
        <v>1521</v>
      </c>
      <c r="B8261">
        <f t="shared" si="129"/>
        <v>8261</v>
      </c>
    </row>
    <row r="8262" spans="1:2" x14ac:dyDescent="0.2">
      <c r="A8262" t="s">
        <v>1081</v>
      </c>
      <c r="B8262">
        <f t="shared" si="129"/>
        <v>8262</v>
      </c>
    </row>
    <row r="8263" spans="1:2" x14ac:dyDescent="0.2">
      <c r="A8263" t="s">
        <v>1522</v>
      </c>
      <c r="B8263">
        <f t="shared" si="129"/>
        <v>8263</v>
      </c>
    </row>
    <row r="8264" spans="1:2" x14ac:dyDescent="0.2">
      <c r="A8264" t="s">
        <v>1523</v>
      </c>
      <c r="B8264">
        <f t="shared" si="129"/>
        <v>8264</v>
      </c>
    </row>
    <row r="8265" spans="1:2" x14ac:dyDescent="0.2">
      <c r="A8265" t="s">
        <v>1084</v>
      </c>
      <c r="B8265">
        <f t="shared" si="129"/>
        <v>8265</v>
      </c>
    </row>
    <row r="8266" spans="1:2" x14ac:dyDescent="0.2">
      <c r="A8266" t="s">
        <v>1085</v>
      </c>
      <c r="B8266">
        <f t="shared" si="129"/>
        <v>8266</v>
      </c>
    </row>
    <row r="8267" spans="1:2" x14ac:dyDescent="0.2">
      <c r="A8267" t="s">
        <v>1086</v>
      </c>
      <c r="B8267">
        <f t="shared" si="129"/>
        <v>8267</v>
      </c>
    </row>
    <row r="8268" spans="1:2" x14ac:dyDescent="0.2">
      <c r="A8268" t="s">
        <v>1072</v>
      </c>
      <c r="B8268">
        <f t="shared" si="129"/>
        <v>8268</v>
      </c>
    </row>
    <row r="8269" spans="1:2" x14ac:dyDescent="0.2">
      <c r="A8269" t="s">
        <v>1095</v>
      </c>
      <c r="B8269">
        <f t="shared" si="129"/>
        <v>8269</v>
      </c>
    </row>
    <row r="8270" spans="1:2" x14ac:dyDescent="0.2">
      <c r="A8270" t="s">
        <v>1524</v>
      </c>
      <c r="B8270">
        <f t="shared" si="129"/>
        <v>8270</v>
      </c>
    </row>
    <row r="8271" spans="1:2" x14ac:dyDescent="0.2">
      <c r="A8271" t="s">
        <v>1097</v>
      </c>
      <c r="B8271">
        <f t="shared" si="129"/>
        <v>8271</v>
      </c>
    </row>
    <row r="8272" spans="1:2" x14ac:dyDescent="0.2">
      <c r="A8272" t="s">
        <v>1072</v>
      </c>
      <c r="B8272">
        <f t="shared" si="129"/>
        <v>8272</v>
      </c>
    </row>
    <row r="8273" spans="1:2" x14ac:dyDescent="0.2">
      <c r="A8273" t="s">
        <v>2264</v>
      </c>
      <c r="B8273">
        <f t="shared" si="129"/>
        <v>8273</v>
      </c>
    </row>
    <row r="8274" spans="1:2" x14ac:dyDescent="0.2">
      <c r="A8274" t="s">
        <v>1526</v>
      </c>
      <c r="B8274">
        <f t="shared" si="129"/>
        <v>8274</v>
      </c>
    </row>
    <row r="8275" spans="1:2" x14ac:dyDescent="0.2">
      <c r="A8275" t="s">
        <v>1527</v>
      </c>
      <c r="B8275">
        <f t="shared" si="129"/>
        <v>8275</v>
      </c>
    </row>
    <row r="8276" spans="1:2" x14ac:dyDescent="0.2">
      <c r="A8276" t="s">
        <v>1288</v>
      </c>
      <c r="B8276">
        <f t="shared" si="129"/>
        <v>8276</v>
      </c>
    </row>
    <row r="8277" spans="1:2" x14ac:dyDescent="0.2">
      <c r="A8277" t="s">
        <v>1528</v>
      </c>
      <c r="B8277">
        <f t="shared" si="129"/>
        <v>8277</v>
      </c>
    </row>
    <row r="8278" spans="1:2" x14ac:dyDescent="0.2">
      <c r="A8278" t="s">
        <v>1081</v>
      </c>
      <c r="B8278">
        <f t="shared" si="129"/>
        <v>8278</v>
      </c>
    </row>
    <row r="8279" spans="1:2" x14ac:dyDescent="0.2">
      <c r="A8279" t="s">
        <v>1529</v>
      </c>
      <c r="B8279">
        <f t="shared" si="129"/>
        <v>8279</v>
      </c>
    </row>
    <row r="8280" spans="1:2" x14ac:dyDescent="0.2">
      <c r="A8280" t="s">
        <v>1084</v>
      </c>
      <c r="B8280">
        <f t="shared" si="129"/>
        <v>8280</v>
      </c>
    </row>
    <row r="8281" spans="1:2" x14ac:dyDescent="0.2">
      <c r="A8281" t="s">
        <v>1085</v>
      </c>
      <c r="B8281">
        <f t="shared" si="129"/>
        <v>8281</v>
      </c>
    </row>
    <row r="8282" spans="1:2" x14ac:dyDescent="0.2">
      <c r="A8282" t="s">
        <v>1086</v>
      </c>
      <c r="B8282">
        <f t="shared" si="129"/>
        <v>8282</v>
      </c>
    </row>
    <row r="8283" spans="1:2" x14ac:dyDescent="0.2">
      <c r="A8283" t="s">
        <v>1072</v>
      </c>
      <c r="B8283">
        <f t="shared" si="129"/>
        <v>8283</v>
      </c>
    </row>
    <row r="8284" spans="1:2" x14ac:dyDescent="0.2">
      <c r="A8284" t="s">
        <v>2265</v>
      </c>
      <c r="B8284">
        <f t="shared" si="129"/>
        <v>8284</v>
      </c>
    </row>
    <row r="8285" spans="1:2" x14ac:dyDescent="0.2">
      <c r="A8285" t="s">
        <v>1101</v>
      </c>
      <c r="B8285">
        <f t="shared" si="129"/>
        <v>8285</v>
      </c>
    </row>
    <row r="8286" spans="1:2" x14ac:dyDescent="0.2">
      <c r="A8286" t="s">
        <v>1531</v>
      </c>
      <c r="B8286">
        <f t="shared" si="129"/>
        <v>8286</v>
      </c>
    </row>
    <row r="8287" spans="1:2" x14ac:dyDescent="0.2">
      <c r="A8287" t="s">
        <v>1532</v>
      </c>
      <c r="B8287">
        <f t="shared" si="129"/>
        <v>8287</v>
      </c>
    </row>
    <row r="8288" spans="1:2" x14ac:dyDescent="0.2">
      <c r="A8288" t="s">
        <v>1533</v>
      </c>
      <c r="B8288">
        <f t="shared" si="129"/>
        <v>8288</v>
      </c>
    </row>
    <row r="8289" spans="1:2" x14ac:dyDescent="0.2">
      <c r="A8289" t="s">
        <v>1105</v>
      </c>
      <c r="B8289">
        <f t="shared" si="129"/>
        <v>8289</v>
      </c>
    </row>
    <row r="8290" spans="1:2" x14ac:dyDescent="0.2">
      <c r="A8290" t="s">
        <v>1072</v>
      </c>
      <c r="B8290">
        <f t="shared" si="129"/>
        <v>8290</v>
      </c>
    </row>
    <row r="8291" spans="1:2" x14ac:dyDescent="0.2">
      <c r="A8291" t="s">
        <v>1534</v>
      </c>
      <c r="B8291">
        <f t="shared" si="129"/>
        <v>8291</v>
      </c>
    </row>
    <row r="8292" spans="1:2" x14ac:dyDescent="0.2">
      <c r="A8292" t="s">
        <v>1107</v>
      </c>
      <c r="B8292">
        <f t="shared" si="129"/>
        <v>8292</v>
      </c>
    </row>
    <row r="8293" spans="1:2" x14ac:dyDescent="0.2">
      <c r="A8293" t="s">
        <v>2266</v>
      </c>
      <c r="B8293">
        <f t="shared" si="129"/>
        <v>8293</v>
      </c>
    </row>
    <row r="8294" spans="1:2" x14ac:dyDescent="0.2">
      <c r="A8294" t="s">
        <v>1536</v>
      </c>
      <c r="B8294">
        <f t="shared" si="129"/>
        <v>8294</v>
      </c>
    </row>
    <row r="8295" spans="1:2" x14ac:dyDescent="0.2">
      <c r="A8295" t="s">
        <v>2267</v>
      </c>
      <c r="B8295">
        <f t="shared" si="129"/>
        <v>8295</v>
      </c>
    </row>
    <row r="8296" spans="1:2" x14ac:dyDescent="0.2">
      <c r="A8296" t="s">
        <v>1111</v>
      </c>
      <c r="B8296">
        <f t="shared" si="129"/>
        <v>8296</v>
      </c>
    </row>
    <row r="8297" spans="1:2" x14ac:dyDescent="0.2">
      <c r="A8297" t="s">
        <v>1538</v>
      </c>
      <c r="B8297">
        <f t="shared" si="129"/>
        <v>8297</v>
      </c>
    </row>
    <row r="8298" spans="1:2" x14ac:dyDescent="0.2">
      <c r="A8298" t="s">
        <v>1081</v>
      </c>
      <c r="B8298">
        <f t="shared" si="129"/>
        <v>8298</v>
      </c>
    </row>
    <row r="8299" spans="1:2" x14ac:dyDescent="0.2">
      <c r="A8299" t="s">
        <v>1539</v>
      </c>
      <c r="B8299">
        <f t="shared" si="129"/>
        <v>8299</v>
      </c>
    </row>
    <row r="8300" spans="1:2" x14ac:dyDescent="0.2">
      <c r="A8300" t="s">
        <v>1540</v>
      </c>
      <c r="B8300">
        <f t="shared" si="129"/>
        <v>8300</v>
      </c>
    </row>
    <row r="8301" spans="1:2" x14ac:dyDescent="0.2">
      <c r="A8301" t="s">
        <v>1084</v>
      </c>
      <c r="B8301">
        <f t="shared" si="129"/>
        <v>8301</v>
      </c>
    </row>
    <row r="8302" spans="1:2" x14ac:dyDescent="0.2">
      <c r="A8302" t="s">
        <v>1085</v>
      </c>
      <c r="B8302">
        <f t="shared" si="129"/>
        <v>8302</v>
      </c>
    </row>
    <row r="8303" spans="1:2" x14ac:dyDescent="0.2">
      <c r="A8303" t="s">
        <v>1086</v>
      </c>
      <c r="B8303">
        <f t="shared" si="129"/>
        <v>8303</v>
      </c>
    </row>
    <row r="8304" spans="1:2" x14ac:dyDescent="0.2">
      <c r="A8304" t="s">
        <v>1072</v>
      </c>
      <c r="B8304">
        <f t="shared" si="129"/>
        <v>8304</v>
      </c>
    </row>
    <row r="8305" spans="1:2" x14ac:dyDescent="0.2">
      <c r="A8305" t="s">
        <v>1541</v>
      </c>
      <c r="B8305">
        <f t="shared" si="129"/>
        <v>8305</v>
      </c>
    </row>
    <row r="8306" spans="1:2" x14ac:dyDescent="0.2">
      <c r="A8306" t="s">
        <v>1116</v>
      </c>
      <c r="B8306">
        <f t="shared" si="129"/>
        <v>8306</v>
      </c>
    </row>
    <row r="8307" spans="1:2" x14ac:dyDescent="0.2">
      <c r="A8307" t="s">
        <v>1117</v>
      </c>
      <c r="B8307">
        <f t="shared" si="129"/>
        <v>8307</v>
      </c>
    </row>
    <row r="8308" spans="1:2" x14ac:dyDescent="0.2">
      <c r="A8308" t="s">
        <v>1118</v>
      </c>
      <c r="B8308">
        <f t="shared" si="129"/>
        <v>8308</v>
      </c>
    </row>
    <row r="8309" spans="1:2" x14ac:dyDescent="0.2">
      <c r="A8309" t="s">
        <v>1066</v>
      </c>
      <c r="B8309">
        <f t="shared" si="129"/>
        <v>8309</v>
      </c>
    </row>
    <row r="8310" spans="1:2" x14ac:dyDescent="0.2">
      <c r="A8310" t="s">
        <v>1268</v>
      </c>
      <c r="B8310">
        <f t="shared" si="129"/>
        <v>8310</v>
      </c>
    </row>
    <row r="8311" spans="1:2" x14ac:dyDescent="0.2">
      <c r="A8311" t="s">
        <v>1068</v>
      </c>
      <c r="B8311">
        <f t="shared" si="129"/>
        <v>8311</v>
      </c>
    </row>
    <row r="8312" spans="1:2" x14ac:dyDescent="0.2">
      <c r="A8312" t="s">
        <v>1069</v>
      </c>
      <c r="B8312">
        <f t="shared" si="129"/>
        <v>8312</v>
      </c>
    </row>
    <row r="8313" spans="1:2" x14ac:dyDescent="0.2">
      <c r="A8313" t="s">
        <v>1513</v>
      </c>
      <c r="B8313">
        <f t="shared" si="129"/>
        <v>8313</v>
      </c>
    </row>
    <row r="8314" spans="1:2" x14ac:dyDescent="0.2">
      <c r="A8314" t="s">
        <v>1071</v>
      </c>
      <c r="B8314">
        <f t="shared" si="129"/>
        <v>8314</v>
      </c>
    </row>
    <row r="8315" spans="1:2" x14ac:dyDescent="0.2">
      <c r="A8315" t="s">
        <v>1072</v>
      </c>
      <c r="B8315">
        <f t="shared" si="129"/>
        <v>8315</v>
      </c>
    </row>
    <row r="8316" spans="1:2" x14ac:dyDescent="0.2">
      <c r="A8316" t="s">
        <v>1514</v>
      </c>
      <c r="B8316">
        <f t="shared" si="129"/>
        <v>8316</v>
      </c>
    </row>
    <row r="8317" spans="1:2" x14ac:dyDescent="0.2">
      <c r="A8317" t="s">
        <v>1271</v>
      </c>
      <c r="B8317">
        <f t="shared" si="129"/>
        <v>8317</v>
      </c>
    </row>
    <row r="8318" spans="1:2" x14ac:dyDescent="0.2">
      <c r="A8318" t="s">
        <v>1515</v>
      </c>
      <c r="B8318">
        <f t="shared" si="129"/>
        <v>8318</v>
      </c>
    </row>
    <row r="8319" spans="1:2" x14ac:dyDescent="0.2">
      <c r="A8319" t="s">
        <v>1516</v>
      </c>
      <c r="B8319">
        <f t="shared" si="129"/>
        <v>8319</v>
      </c>
    </row>
    <row r="8320" spans="1:2" x14ac:dyDescent="0.2">
      <c r="A8320" t="s">
        <v>1517</v>
      </c>
      <c r="B8320">
        <f t="shared" si="129"/>
        <v>8320</v>
      </c>
    </row>
    <row r="8321" spans="1:2" x14ac:dyDescent="0.2">
      <c r="A8321" t="s">
        <v>1078</v>
      </c>
      <c r="B8321">
        <f t="shared" si="129"/>
        <v>8321</v>
      </c>
    </row>
    <row r="8322" spans="1:2" x14ac:dyDescent="0.2">
      <c r="A8322" t="s">
        <v>1079</v>
      </c>
      <c r="B8322">
        <f t="shared" si="129"/>
        <v>8322</v>
      </c>
    </row>
    <row r="8323" spans="1:2" x14ac:dyDescent="0.2">
      <c r="A8323" t="s">
        <v>1518</v>
      </c>
      <c r="B8323">
        <f t="shared" ref="B8323:B8386" si="130">B8322+1</f>
        <v>8323</v>
      </c>
    </row>
    <row r="8324" spans="1:2" x14ac:dyDescent="0.2">
      <c r="A8324" t="s">
        <v>1081</v>
      </c>
      <c r="B8324">
        <f t="shared" si="130"/>
        <v>8324</v>
      </c>
    </row>
    <row r="8325" spans="1:2" x14ac:dyDescent="0.2">
      <c r="A8325" t="s">
        <v>1519</v>
      </c>
      <c r="B8325">
        <f t="shared" si="130"/>
        <v>8325</v>
      </c>
    </row>
    <row r="8326" spans="1:2" x14ac:dyDescent="0.2">
      <c r="A8326" t="s">
        <v>1520</v>
      </c>
      <c r="B8326">
        <f t="shared" si="130"/>
        <v>8326</v>
      </c>
    </row>
    <row r="8327" spans="1:2" x14ac:dyDescent="0.2">
      <c r="A8327" t="s">
        <v>1084</v>
      </c>
      <c r="B8327">
        <f t="shared" si="130"/>
        <v>8327</v>
      </c>
    </row>
    <row r="8328" spans="1:2" x14ac:dyDescent="0.2">
      <c r="A8328" t="s">
        <v>1085</v>
      </c>
      <c r="B8328">
        <f t="shared" si="130"/>
        <v>8328</v>
      </c>
    </row>
    <row r="8329" spans="1:2" x14ac:dyDescent="0.2">
      <c r="A8329" t="s">
        <v>1086</v>
      </c>
      <c r="B8329">
        <f t="shared" si="130"/>
        <v>8329</v>
      </c>
    </row>
    <row r="8330" spans="1:2" x14ac:dyDescent="0.2">
      <c r="A8330" t="s">
        <v>1072</v>
      </c>
      <c r="B8330">
        <f t="shared" si="130"/>
        <v>8330</v>
      </c>
    </row>
    <row r="8331" spans="1:2" x14ac:dyDescent="0.2">
      <c r="A8331" t="s">
        <v>1087</v>
      </c>
      <c r="B8331">
        <f t="shared" si="130"/>
        <v>8331</v>
      </c>
    </row>
    <row r="8332" spans="1:2" x14ac:dyDescent="0.2">
      <c r="A8332" t="s">
        <v>1432</v>
      </c>
      <c r="B8332">
        <f t="shared" si="130"/>
        <v>8332</v>
      </c>
    </row>
    <row r="8333" spans="1:2" x14ac:dyDescent="0.2">
      <c r="A8333" t="s">
        <v>1081</v>
      </c>
      <c r="B8333">
        <f t="shared" si="130"/>
        <v>8333</v>
      </c>
    </row>
    <row r="8334" spans="1:2" x14ac:dyDescent="0.2">
      <c r="A8334" t="s">
        <v>1433</v>
      </c>
      <c r="B8334">
        <f t="shared" si="130"/>
        <v>8334</v>
      </c>
    </row>
    <row r="8335" spans="1:2" x14ac:dyDescent="0.2">
      <c r="A8335" t="s">
        <v>1434</v>
      </c>
      <c r="B8335">
        <f t="shared" si="130"/>
        <v>8335</v>
      </c>
    </row>
    <row r="8336" spans="1:2" x14ac:dyDescent="0.2">
      <c r="A8336" t="s">
        <v>1084</v>
      </c>
      <c r="B8336">
        <f t="shared" si="130"/>
        <v>8336</v>
      </c>
    </row>
    <row r="8337" spans="1:2" x14ac:dyDescent="0.2">
      <c r="A8337" t="s">
        <v>1085</v>
      </c>
      <c r="B8337">
        <f t="shared" si="130"/>
        <v>8337</v>
      </c>
    </row>
    <row r="8338" spans="1:2" x14ac:dyDescent="0.2">
      <c r="A8338" t="s">
        <v>1086</v>
      </c>
      <c r="B8338">
        <f t="shared" si="130"/>
        <v>8338</v>
      </c>
    </row>
    <row r="8339" spans="1:2" x14ac:dyDescent="0.2">
      <c r="A8339" t="s">
        <v>1072</v>
      </c>
      <c r="B8339">
        <f t="shared" si="130"/>
        <v>8339</v>
      </c>
    </row>
    <row r="8340" spans="1:2" x14ac:dyDescent="0.2">
      <c r="A8340" t="s">
        <v>1091</v>
      </c>
      <c r="B8340">
        <f t="shared" si="130"/>
        <v>8340</v>
      </c>
    </row>
    <row r="8341" spans="1:2" x14ac:dyDescent="0.2">
      <c r="A8341" t="s">
        <v>1521</v>
      </c>
      <c r="B8341">
        <f t="shared" si="130"/>
        <v>8341</v>
      </c>
    </row>
    <row r="8342" spans="1:2" x14ac:dyDescent="0.2">
      <c r="A8342" t="s">
        <v>1081</v>
      </c>
      <c r="B8342">
        <f t="shared" si="130"/>
        <v>8342</v>
      </c>
    </row>
    <row r="8343" spans="1:2" x14ac:dyDescent="0.2">
      <c r="A8343" t="s">
        <v>1522</v>
      </c>
      <c r="B8343">
        <f t="shared" si="130"/>
        <v>8343</v>
      </c>
    </row>
    <row r="8344" spans="1:2" x14ac:dyDescent="0.2">
      <c r="A8344" t="s">
        <v>1523</v>
      </c>
      <c r="B8344">
        <f t="shared" si="130"/>
        <v>8344</v>
      </c>
    </row>
    <row r="8345" spans="1:2" x14ac:dyDescent="0.2">
      <c r="A8345" t="s">
        <v>1084</v>
      </c>
      <c r="B8345">
        <f t="shared" si="130"/>
        <v>8345</v>
      </c>
    </row>
    <row r="8346" spans="1:2" x14ac:dyDescent="0.2">
      <c r="A8346" t="s">
        <v>1085</v>
      </c>
      <c r="B8346">
        <f t="shared" si="130"/>
        <v>8346</v>
      </c>
    </row>
    <row r="8347" spans="1:2" x14ac:dyDescent="0.2">
      <c r="A8347" t="s">
        <v>1086</v>
      </c>
      <c r="B8347">
        <f t="shared" si="130"/>
        <v>8347</v>
      </c>
    </row>
    <row r="8348" spans="1:2" x14ac:dyDescent="0.2">
      <c r="A8348" t="s">
        <v>1072</v>
      </c>
      <c r="B8348">
        <f t="shared" si="130"/>
        <v>8348</v>
      </c>
    </row>
    <row r="8349" spans="1:2" x14ac:dyDescent="0.2">
      <c r="A8349" t="s">
        <v>1095</v>
      </c>
      <c r="B8349">
        <f t="shared" si="130"/>
        <v>8349</v>
      </c>
    </row>
    <row r="8350" spans="1:2" x14ac:dyDescent="0.2">
      <c r="A8350" t="s">
        <v>1524</v>
      </c>
      <c r="B8350">
        <f t="shared" si="130"/>
        <v>8350</v>
      </c>
    </row>
    <row r="8351" spans="1:2" x14ac:dyDescent="0.2">
      <c r="A8351" t="s">
        <v>1097</v>
      </c>
      <c r="B8351">
        <f t="shared" si="130"/>
        <v>8351</v>
      </c>
    </row>
    <row r="8352" spans="1:2" x14ac:dyDescent="0.2">
      <c r="A8352" t="s">
        <v>1072</v>
      </c>
      <c r="B8352">
        <f t="shared" si="130"/>
        <v>8352</v>
      </c>
    </row>
    <row r="8353" spans="1:2" x14ac:dyDescent="0.2">
      <c r="A8353" t="s">
        <v>2268</v>
      </c>
      <c r="B8353">
        <f t="shared" si="130"/>
        <v>8353</v>
      </c>
    </row>
    <row r="8354" spans="1:2" x14ac:dyDescent="0.2">
      <c r="A8354" t="s">
        <v>1526</v>
      </c>
      <c r="B8354">
        <f t="shared" si="130"/>
        <v>8354</v>
      </c>
    </row>
    <row r="8355" spans="1:2" x14ac:dyDescent="0.2">
      <c r="A8355" t="s">
        <v>1662</v>
      </c>
      <c r="B8355">
        <f t="shared" si="130"/>
        <v>8355</v>
      </c>
    </row>
    <row r="8356" spans="1:2" x14ac:dyDescent="0.2">
      <c r="A8356" t="s">
        <v>1288</v>
      </c>
      <c r="B8356">
        <f t="shared" si="130"/>
        <v>8356</v>
      </c>
    </row>
    <row r="8357" spans="1:2" x14ac:dyDescent="0.2">
      <c r="A8357" t="s">
        <v>1663</v>
      </c>
      <c r="B8357">
        <f t="shared" si="130"/>
        <v>8357</v>
      </c>
    </row>
    <row r="8358" spans="1:2" x14ac:dyDescent="0.2">
      <c r="A8358" t="s">
        <v>1081</v>
      </c>
      <c r="B8358">
        <f t="shared" si="130"/>
        <v>8358</v>
      </c>
    </row>
    <row r="8359" spans="1:2" x14ac:dyDescent="0.2">
      <c r="A8359" t="s">
        <v>1664</v>
      </c>
      <c r="B8359">
        <f t="shared" si="130"/>
        <v>8359</v>
      </c>
    </row>
    <row r="8360" spans="1:2" x14ac:dyDescent="0.2">
      <c r="A8360" t="s">
        <v>1084</v>
      </c>
      <c r="B8360">
        <f t="shared" si="130"/>
        <v>8360</v>
      </c>
    </row>
    <row r="8361" spans="1:2" x14ac:dyDescent="0.2">
      <c r="A8361" t="s">
        <v>1085</v>
      </c>
      <c r="B8361">
        <f t="shared" si="130"/>
        <v>8361</v>
      </c>
    </row>
    <row r="8362" spans="1:2" x14ac:dyDescent="0.2">
      <c r="A8362" t="s">
        <v>1086</v>
      </c>
      <c r="B8362">
        <f t="shared" si="130"/>
        <v>8362</v>
      </c>
    </row>
    <row r="8363" spans="1:2" x14ac:dyDescent="0.2">
      <c r="A8363" t="s">
        <v>1072</v>
      </c>
      <c r="B8363">
        <f t="shared" si="130"/>
        <v>8363</v>
      </c>
    </row>
    <row r="8364" spans="1:2" x14ac:dyDescent="0.2">
      <c r="A8364" t="s">
        <v>2269</v>
      </c>
      <c r="B8364">
        <f t="shared" si="130"/>
        <v>8364</v>
      </c>
    </row>
    <row r="8365" spans="1:2" x14ac:dyDescent="0.2">
      <c r="A8365" t="s">
        <v>1101</v>
      </c>
      <c r="B8365">
        <f t="shared" si="130"/>
        <v>8365</v>
      </c>
    </row>
    <row r="8366" spans="1:2" x14ac:dyDescent="0.2">
      <c r="A8366" t="s">
        <v>1531</v>
      </c>
      <c r="B8366">
        <f t="shared" si="130"/>
        <v>8366</v>
      </c>
    </row>
    <row r="8367" spans="1:2" x14ac:dyDescent="0.2">
      <c r="A8367" t="s">
        <v>1532</v>
      </c>
      <c r="B8367">
        <f t="shared" si="130"/>
        <v>8367</v>
      </c>
    </row>
    <row r="8368" spans="1:2" x14ac:dyDescent="0.2">
      <c r="A8368" t="s">
        <v>1533</v>
      </c>
      <c r="B8368">
        <f t="shared" si="130"/>
        <v>8368</v>
      </c>
    </row>
    <row r="8369" spans="1:2" x14ac:dyDescent="0.2">
      <c r="A8369" t="s">
        <v>1105</v>
      </c>
      <c r="B8369">
        <f t="shared" si="130"/>
        <v>8369</v>
      </c>
    </row>
    <row r="8370" spans="1:2" x14ac:dyDescent="0.2">
      <c r="A8370" t="s">
        <v>1072</v>
      </c>
      <c r="B8370">
        <f t="shared" si="130"/>
        <v>8370</v>
      </c>
    </row>
    <row r="8371" spans="1:2" x14ac:dyDescent="0.2">
      <c r="A8371" t="s">
        <v>1534</v>
      </c>
      <c r="B8371">
        <f t="shared" si="130"/>
        <v>8371</v>
      </c>
    </row>
    <row r="8372" spans="1:2" x14ac:dyDescent="0.2">
      <c r="A8372" t="s">
        <v>1107</v>
      </c>
      <c r="B8372">
        <f t="shared" si="130"/>
        <v>8372</v>
      </c>
    </row>
    <row r="8373" spans="1:2" x14ac:dyDescent="0.2">
      <c r="A8373" t="s">
        <v>2270</v>
      </c>
      <c r="B8373">
        <f t="shared" si="130"/>
        <v>8373</v>
      </c>
    </row>
    <row r="8374" spans="1:2" x14ac:dyDescent="0.2">
      <c r="A8374" t="s">
        <v>1536</v>
      </c>
      <c r="B8374">
        <f t="shared" si="130"/>
        <v>8374</v>
      </c>
    </row>
    <row r="8375" spans="1:2" x14ac:dyDescent="0.2">
      <c r="A8375" t="s">
        <v>2271</v>
      </c>
      <c r="B8375">
        <f t="shared" si="130"/>
        <v>8375</v>
      </c>
    </row>
    <row r="8376" spans="1:2" x14ac:dyDescent="0.2">
      <c r="A8376" t="s">
        <v>1111</v>
      </c>
      <c r="B8376">
        <f t="shared" si="130"/>
        <v>8376</v>
      </c>
    </row>
    <row r="8377" spans="1:2" x14ac:dyDescent="0.2">
      <c r="A8377" t="s">
        <v>1538</v>
      </c>
      <c r="B8377">
        <f t="shared" si="130"/>
        <v>8377</v>
      </c>
    </row>
    <row r="8378" spans="1:2" x14ac:dyDescent="0.2">
      <c r="A8378" t="s">
        <v>1081</v>
      </c>
      <c r="B8378">
        <f t="shared" si="130"/>
        <v>8378</v>
      </c>
    </row>
    <row r="8379" spans="1:2" x14ac:dyDescent="0.2">
      <c r="A8379" t="s">
        <v>1539</v>
      </c>
      <c r="B8379">
        <f t="shared" si="130"/>
        <v>8379</v>
      </c>
    </row>
    <row r="8380" spans="1:2" x14ac:dyDescent="0.2">
      <c r="A8380" t="s">
        <v>1540</v>
      </c>
      <c r="B8380">
        <f t="shared" si="130"/>
        <v>8380</v>
      </c>
    </row>
    <row r="8381" spans="1:2" x14ac:dyDescent="0.2">
      <c r="A8381" t="s">
        <v>1084</v>
      </c>
      <c r="B8381">
        <f t="shared" si="130"/>
        <v>8381</v>
      </c>
    </row>
    <row r="8382" spans="1:2" x14ac:dyDescent="0.2">
      <c r="A8382" t="s">
        <v>1085</v>
      </c>
      <c r="B8382">
        <f t="shared" si="130"/>
        <v>8382</v>
      </c>
    </row>
    <row r="8383" spans="1:2" x14ac:dyDescent="0.2">
      <c r="A8383" t="s">
        <v>1086</v>
      </c>
      <c r="B8383">
        <f t="shared" si="130"/>
        <v>8383</v>
      </c>
    </row>
    <row r="8384" spans="1:2" x14ac:dyDescent="0.2">
      <c r="A8384" t="s">
        <v>1072</v>
      </c>
      <c r="B8384">
        <f t="shared" si="130"/>
        <v>8384</v>
      </c>
    </row>
    <row r="8385" spans="1:2" x14ac:dyDescent="0.2">
      <c r="A8385" t="s">
        <v>1541</v>
      </c>
      <c r="B8385">
        <f t="shared" si="130"/>
        <v>8385</v>
      </c>
    </row>
    <row r="8386" spans="1:2" x14ac:dyDescent="0.2">
      <c r="A8386" t="s">
        <v>1116</v>
      </c>
      <c r="B8386">
        <f t="shared" si="130"/>
        <v>8386</v>
      </c>
    </row>
    <row r="8387" spans="1:2" x14ac:dyDescent="0.2">
      <c r="A8387" t="s">
        <v>1117</v>
      </c>
      <c r="B8387">
        <f t="shared" ref="B8387:B8450" si="131">B8386+1</f>
        <v>8387</v>
      </c>
    </row>
    <row r="8388" spans="1:2" x14ac:dyDescent="0.2">
      <c r="A8388" t="s">
        <v>1118</v>
      </c>
      <c r="B8388">
        <f t="shared" si="131"/>
        <v>8388</v>
      </c>
    </row>
    <row r="8389" spans="1:2" x14ac:dyDescent="0.2">
      <c r="A8389" t="s">
        <v>1066</v>
      </c>
      <c r="B8389">
        <f t="shared" si="131"/>
        <v>8389</v>
      </c>
    </row>
    <row r="8390" spans="1:2" x14ac:dyDescent="0.2">
      <c r="A8390" t="s">
        <v>1268</v>
      </c>
      <c r="B8390">
        <f t="shared" si="131"/>
        <v>8390</v>
      </c>
    </row>
    <row r="8391" spans="1:2" x14ac:dyDescent="0.2">
      <c r="A8391" t="s">
        <v>1068</v>
      </c>
      <c r="B8391">
        <f t="shared" si="131"/>
        <v>8391</v>
      </c>
    </row>
    <row r="8392" spans="1:2" x14ac:dyDescent="0.2">
      <c r="A8392" t="s">
        <v>1069</v>
      </c>
      <c r="B8392">
        <f t="shared" si="131"/>
        <v>8392</v>
      </c>
    </row>
    <row r="8393" spans="1:2" x14ac:dyDescent="0.2">
      <c r="A8393" t="s">
        <v>1513</v>
      </c>
      <c r="B8393">
        <f t="shared" si="131"/>
        <v>8393</v>
      </c>
    </row>
    <row r="8394" spans="1:2" x14ac:dyDescent="0.2">
      <c r="A8394" t="s">
        <v>1071</v>
      </c>
      <c r="B8394">
        <f t="shared" si="131"/>
        <v>8394</v>
      </c>
    </row>
    <row r="8395" spans="1:2" x14ac:dyDescent="0.2">
      <c r="A8395" t="s">
        <v>1072</v>
      </c>
      <c r="B8395">
        <f t="shared" si="131"/>
        <v>8395</v>
      </c>
    </row>
    <row r="8396" spans="1:2" x14ac:dyDescent="0.2">
      <c r="A8396" t="s">
        <v>1514</v>
      </c>
      <c r="B8396">
        <f t="shared" si="131"/>
        <v>8396</v>
      </c>
    </row>
    <row r="8397" spans="1:2" x14ac:dyDescent="0.2">
      <c r="A8397" t="s">
        <v>1271</v>
      </c>
      <c r="B8397">
        <f t="shared" si="131"/>
        <v>8397</v>
      </c>
    </row>
    <row r="8398" spans="1:2" x14ac:dyDescent="0.2">
      <c r="A8398" t="s">
        <v>1515</v>
      </c>
      <c r="B8398">
        <f t="shared" si="131"/>
        <v>8398</v>
      </c>
    </row>
    <row r="8399" spans="1:2" x14ac:dyDescent="0.2">
      <c r="A8399" t="s">
        <v>1516</v>
      </c>
      <c r="B8399">
        <f t="shared" si="131"/>
        <v>8399</v>
      </c>
    </row>
    <row r="8400" spans="1:2" x14ac:dyDescent="0.2">
      <c r="A8400" t="s">
        <v>1517</v>
      </c>
      <c r="B8400">
        <f t="shared" si="131"/>
        <v>8400</v>
      </c>
    </row>
    <row r="8401" spans="1:2" x14ac:dyDescent="0.2">
      <c r="A8401" t="s">
        <v>1078</v>
      </c>
      <c r="B8401">
        <f t="shared" si="131"/>
        <v>8401</v>
      </c>
    </row>
    <row r="8402" spans="1:2" x14ac:dyDescent="0.2">
      <c r="A8402" t="s">
        <v>1079</v>
      </c>
      <c r="B8402">
        <f t="shared" si="131"/>
        <v>8402</v>
      </c>
    </row>
    <row r="8403" spans="1:2" x14ac:dyDescent="0.2">
      <c r="A8403" t="s">
        <v>1518</v>
      </c>
      <c r="B8403">
        <f t="shared" si="131"/>
        <v>8403</v>
      </c>
    </row>
    <row r="8404" spans="1:2" x14ac:dyDescent="0.2">
      <c r="A8404" t="s">
        <v>1081</v>
      </c>
      <c r="B8404">
        <f t="shared" si="131"/>
        <v>8404</v>
      </c>
    </row>
    <row r="8405" spans="1:2" x14ac:dyDescent="0.2">
      <c r="A8405" t="s">
        <v>1519</v>
      </c>
      <c r="B8405">
        <f t="shared" si="131"/>
        <v>8405</v>
      </c>
    </row>
    <row r="8406" spans="1:2" x14ac:dyDescent="0.2">
      <c r="A8406" t="s">
        <v>1520</v>
      </c>
      <c r="B8406">
        <f t="shared" si="131"/>
        <v>8406</v>
      </c>
    </row>
    <row r="8407" spans="1:2" x14ac:dyDescent="0.2">
      <c r="A8407" t="s">
        <v>1084</v>
      </c>
      <c r="B8407">
        <f t="shared" si="131"/>
        <v>8407</v>
      </c>
    </row>
    <row r="8408" spans="1:2" x14ac:dyDescent="0.2">
      <c r="A8408" t="s">
        <v>1085</v>
      </c>
      <c r="B8408">
        <f t="shared" si="131"/>
        <v>8408</v>
      </c>
    </row>
    <row r="8409" spans="1:2" x14ac:dyDescent="0.2">
      <c r="A8409" t="s">
        <v>1086</v>
      </c>
      <c r="B8409">
        <f t="shared" si="131"/>
        <v>8409</v>
      </c>
    </row>
    <row r="8410" spans="1:2" x14ac:dyDescent="0.2">
      <c r="A8410" t="s">
        <v>1072</v>
      </c>
      <c r="B8410">
        <f t="shared" si="131"/>
        <v>8410</v>
      </c>
    </row>
    <row r="8411" spans="1:2" x14ac:dyDescent="0.2">
      <c r="A8411" t="s">
        <v>1087</v>
      </c>
      <c r="B8411">
        <f t="shared" si="131"/>
        <v>8411</v>
      </c>
    </row>
    <row r="8412" spans="1:2" x14ac:dyDescent="0.2">
      <c r="A8412" t="s">
        <v>1432</v>
      </c>
      <c r="B8412">
        <f t="shared" si="131"/>
        <v>8412</v>
      </c>
    </row>
    <row r="8413" spans="1:2" x14ac:dyDescent="0.2">
      <c r="A8413" t="s">
        <v>1081</v>
      </c>
      <c r="B8413">
        <f t="shared" si="131"/>
        <v>8413</v>
      </c>
    </row>
    <row r="8414" spans="1:2" x14ac:dyDescent="0.2">
      <c r="A8414" t="s">
        <v>1433</v>
      </c>
      <c r="B8414">
        <f t="shared" si="131"/>
        <v>8414</v>
      </c>
    </row>
    <row r="8415" spans="1:2" x14ac:dyDescent="0.2">
      <c r="A8415" t="s">
        <v>1434</v>
      </c>
      <c r="B8415">
        <f t="shared" si="131"/>
        <v>8415</v>
      </c>
    </row>
    <row r="8416" spans="1:2" x14ac:dyDescent="0.2">
      <c r="A8416" t="s">
        <v>1084</v>
      </c>
      <c r="B8416">
        <f t="shared" si="131"/>
        <v>8416</v>
      </c>
    </row>
    <row r="8417" spans="1:2" x14ac:dyDescent="0.2">
      <c r="A8417" t="s">
        <v>1085</v>
      </c>
      <c r="B8417">
        <f t="shared" si="131"/>
        <v>8417</v>
      </c>
    </row>
    <row r="8418" spans="1:2" x14ac:dyDescent="0.2">
      <c r="A8418" t="s">
        <v>1086</v>
      </c>
      <c r="B8418">
        <f t="shared" si="131"/>
        <v>8418</v>
      </c>
    </row>
    <row r="8419" spans="1:2" x14ac:dyDescent="0.2">
      <c r="A8419" t="s">
        <v>1072</v>
      </c>
      <c r="B8419">
        <f t="shared" si="131"/>
        <v>8419</v>
      </c>
    </row>
    <row r="8420" spans="1:2" x14ac:dyDescent="0.2">
      <c r="A8420" t="s">
        <v>1091</v>
      </c>
      <c r="B8420">
        <f t="shared" si="131"/>
        <v>8420</v>
      </c>
    </row>
    <row r="8421" spans="1:2" x14ac:dyDescent="0.2">
      <c r="A8421" t="s">
        <v>1521</v>
      </c>
      <c r="B8421">
        <f t="shared" si="131"/>
        <v>8421</v>
      </c>
    </row>
    <row r="8422" spans="1:2" x14ac:dyDescent="0.2">
      <c r="A8422" t="s">
        <v>1081</v>
      </c>
      <c r="B8422">
        <f t="shared" si="131"/>
        <v>8422</v>
      </c>
    </row>
    <row r="8423" spans="1:2" x14ac:dyDescent="0.2">
      <c r="A8423" t="s">
        <v>1522</v>
      </c>
      <c r="B8423">
        <f t="shared" si="131"/>
        <v>8423</v>
      </c>
    </row>
    <row r="8424" spans="1:2" x14ac:dyDescent="0.2">
      <c r="A8424" t="s">
        <v>1523</v>
      </c>
      <c r="B8424">
        <f t="shared" si="131"/>
        <v>8424</v>
      </c>
    </row>
    <row r="8425" spans="1:2" x14ac:dyDescent="0.2">
      <c r="A8425" t="s">
        <v>1084</v>
      </c>
      <c r="B8425">
        <f t="shared" si="131"/>
        <v>8425</v>
      </c>
    </row>
    <row r="8426" spans="1:2" x14ac:dyDescent="0.2">
      <c r="A8426" t="s">
        <v>1085</v>
      </c>
      <c r="B8426">
        <f t="shared" si="131"/>
        <v>8426</v>
      </c>
    </row>
    <row r="8427" spans="1:2" x14ac:dyDescent="0.2">
      <c r="A8427" t="s">
        <v>1086</v>
      </c>
      <c r="B8427">
        <f t="shared" si="131"/>
        <v>8427</v>
      </c>
    </row>
    <row r="8428" spans="1:2" x14ac:dyDescent="0.2">
      <c r="A8428" t="s">
        <v>1072</v>
      </c>
      <c r="B8428">
        <f t="shared" si="131"/>
        <v>8428</v>
      </c>
    </row>
    <row r="8429" spans="1:2" x14ac:dyDescent="0.2">
      <c r="A8429" t="s">
        <v>1095</v>
      </c>
      <c r="B8429">
        <f t="shared" si="131"/>
        <v>8429</v>
      </c>
    </row>
    <row r="8430" spans="1:2" x14ac:dyDescent="0.2">
      <c r="A8430" t="s">
        <v>1524</v>
      </c>
      <c r="B8430">
        <f t="shared" si="131"/>
        <v>8430</v>
      </c>
    </row>
    <row r="8431" spans="1:2" x14ac:dyDescent="0.2">
      <c r="A8431" t="s">
        <v>1097</v>
      </c>
      <c r="B8431">
        <f t="shared" si="131"/>
        <v>8431</v>
      </c>
    </row>
    <row r="8432" spans="1:2" x14ac:dyDescent="0.2">
      <c r="A8432" t="s">
        <v>1072</v>
      </c>
      <c r="B8432">
        <f t="shared" si="131"/>
        <v>8432</v>
      </c>
    </row>
    <row r="8433" spans="1:2" x14ac:dyDescent="0.2">
      <c r="A8433" t="s">
        <v>2272</v>
      </c>
      <c r="B8433">
        <f t="shared" si="131"/>
        <v>8433</v>
      </c>
    </row>
    <row r="8434" spans="1:2" x14ac:dyDescent="0.2">
      <c r="A8434" t="s">
        <v>1526</v>
      </c>
      <c r="B8434">
        <f t="shared" si="131"/>
        <v>8434</v>
      </c>
    </row>
    <row r="8435" spans="1:2" x14ac:dyDescent="0.2">
      <c r="A8435" t="s">
        <v>1700</v>
      </c>
      <c r="B8435">
        <f t="shared" si="131"/>
        <v>8435</v>
      </c>
    </row>
    <row r="8436" spans="1:2" x14ac:dyDescent="0.2">
      <c r="A8436" t="s">
        <v>1288</v>
      </c>
      <c r="B8436">
        <f t="shared" si="131"/>
        <v>8436</v>
      </c>
    </row>
    <row r="8437" spans="1:2" x14ac:dyDescent="0.2">
      <c r="A8437" t="s">
        <v>1701</v>
      </c>
      <c r="B8437">
        <f t="shared" si="131"/>
        <v>8437</v>
      </c>
    </row>
    <row r="8438" spans="1:2" x14ac:dyDescent="0.2">
      <c r="A8438" t="s">
        <v>1081</v>
      </c>
      <c r="B8438">
        <f t="shared" si="131"/>
        <v>8438</v>
      </c>
    </row>
    <row r="8439" spans="1:2" x14ac:dyDescent="0.2">
      <c r="A8439" t="s">
        <v>1702</v>
      </c>
      <c r="B8439">
        <f t="shared" si="131"/>
        <v>8439</v>
      </c>
    </row>
    <row r="8440" spans="1:2" x14ac:dyDescent="0.2">
      <c r="A8440" t="s">
        <v>1084</v>
      </c>
      <c r="B8440">
        <f t="shared" si="131"/>
        <v>8440</v>
      </c>
    </row>
    <row r="8441" spans="1:2" x14ac:dyDescent="0.2">
      <c r="A8441" t="s">
        <v>1085</v>
      </c>
      <c r="B8441">
        <f t="shared" si="131"/>
        <v>8441</v>
      </c>
    </row>
    <row r="8442" spans="1:2" x14ac:dyDescent="0.2">
      <c r="A8442" t="s">
        <v>1086</v>
      </c>
      <c r="B8442">
        <f t="shared" si="131"/>
        <v>8442</v>
      </c>
    </row>
    <row r="8443" spans="1:2" x14ac:dyDescent="0.2">
      <c r="A8443" t="s">
        <v>1072</v>
      </c>
      <c r="B8443">
        <f t="shared" si="131"/>
        <v>8443</v>
      </c>
    </row>
    <row r="8444" spans="1:2" x14ac:dyDescent="0.2">
      <c r="A8444" t="s">
        <v>2273</v>
      </c>
      <c r="B8444">
        <f t="shared" si="131"/>
        <v>8444</v>
      </c>
    </row>
    <row r="8445" spans="1:2" x14ac:dyDescent="0.2">
      <c r="A8445" t="s">
        <v>1101</v>
      </c>
      <c r="B8445">
        <f t="shared" si="131"/>
        <v>8445</v>
      </c>
    </row>
    <row r="8446" spans="1:2" x14ac:dyDescent="0.2">
      <c r="A8446" t="s">
        <v>1531</v>
      </c>
      <c r="B8446">
        <f t="shared" si="131"/>
        <v>8446</v>
      </c>
    </row>
    <row r="8447" spans="1:2" x14ac:dyDescent="0.2">
      <c r="A8447" t="s">
        <v>1532</v>
      </c>
      <c r="B8447">
        <f t="shared" si="131"/>
        <v>8447</v>
      </c>
    </row>
    <row r="8448" spans="1:2" x14ac:dyDescent="0.2">
      <c r="A8448" t="s">
        <v>1533</v>
      </c>
      <c r="B8448">
        <f t="shared" si="131"/>
        <v>8448</v>
      </c>
    </row>
    <row r="8449" spans="1:2" x14ac:dyDescent="0.2">
      <c r="A8449" t="s">
        <v>1105</v>
      </c>
      <c r="B8449">
        <f t="shared" si="131"/>
        <v>8449</v>
      </c>
    </row>
    <row r="8450" spans="1:2" x14ac:dyDescent="0.2">
      <c r="A8450" t="s">
        <v>1072</v>
      </c>
      <c r="B8450">
        <f t="shared" si="131"/>
        <v>8450</v>
      </c>
    </row>
    <row r="8451" spans="1:2" x14ac:dyDescent="0.2">
      <c r="A8451" t="s">
        <v>1534</v>
      </c>
      <c r="B8451">
        <f t="shared" ref="B8451:B8514" si="132">B8450+1</f>
        <v>8451</v>
      </c>
    </row>
    <row r="8452" spans="1:2" x14ac:dyDescent="0.2">
      <c r="A8452" t="s">
        <v>1107</v>
      </c>
      <c r="B8452">
        <f t="shared" si="132"/>
        <v>8452</v>
      </c>
    </row>
    <row r="8453" spans="1:2" x14ac:dyDescent="0.2">
      <c r="A8453" t="s">
        <v>2274</v>
      </c>
      <c r="B8453">
        <f t="shared" si="132"/>
        <v>8453</v>
      </c>
    </row>
    <row r="8454" spans="1:2" x14ac:dyDescent="0.2">
      <c r="A8454" t="s">
        <v>1536</v>
      </c>
      <c r="B8454">
        <f t="shared" si="132"/>
        <v>8454</v>
      </c>
    </row>
    <row r="8455" spans="1:2" x14ac:dyDescent="0.2">
      <c r="A8455" t="s">
        <v>2275</v>
      </c>
      <c r="B8455">
        <f t="shared" si="132"/>
        <v>8455</v>
      </c>
    </row>
    <row r="8456" spans="1:2" x14ac:dyDescent="0.2">
      <c r="A8456" t="s">
        <v>1111</v>
      </c>
      <c r="B8456">
        <f t="shared" si="132"/>
        <v>8456</v>
      </c>
    </row>
    <row r="8457" spans="1:2" x14ac:dyDescent="0.2">
      <c r="A8457" t="s">
        <v>1538</v>
      </c>
      <c r="B8457">
        <f t="shared" si="132"/>
        <v>8457</v>
      </c>
    </row>
    <row r="8458" spans="1:2" x14ac:dyDescent="0.2">
      <c r="A8458" t="s">
        <v>1081</v>
      </c>
      <c r="B8458">
        <f t="shared" si="132"/>
        <v>8458</v>
      </c>
    </row>
    <row r="8459" spans="1:2" x14ac:dyDescent="0.2">
      <c r="A8459" t="s">
        <v>1539</v>
      </c>
      <c r="B8459">
        <f t="shared" si="132"/>
        <v>8459</v>
      </c>
    </row>
    <row r="8460" spans="1:2" x14ac:dyDescent="0.2">
      <c r="A8460" t="s">
        <v>1540</v>
      </c>
      <c r="B8460">
        <f t="shared" si="132"/>
        <v>8460</v>
      </c>
    </row>
    <row r="8461" spans="1:2" x14ac:dyDescent="0.2">
      <c r="A8461" t="s">
        <v>1084</v>
      </c>
      <c r="B8461">
        <f t="shared" si="132"/>
        <v>8461</v>
      </c>
    </row>
    <row r="8462" spans="1:2" x14ac:dyDescent="0.2">
      <c r="A8462" t="s">
        <v>1085</v>
      </c>
      <c r="B8462">
        <f t="shared" si="132"/>
        <v>8462</v>
      </c>
    </row>
    <row r="8463" spans="1:2" x14ac:dyDescent="0.2">
      <c r="A8463" t="s">
        <v>1086</v>
      </c>
      <c r="B8463">
        <f t="shared" si="132"/>
        <v>8463</v>
      </c>
    </row>
    <row r="8464" spans="1:2" x14ac:dyDescent="0.2">
      <c r="A8464" t="s">
        <v>1072</v>
      </c>
      <c r="B8464">
        <f t="shared" si="132"/>
        <v>8464</v>
      </c>
    </row>
    <row r="8465" spans="1:2" x14ac:dyDescent="0.2">
      <c r="A8465" t="s">
        <v>1541</v>
      </c>
      <c r="B8465">
        <f t="shared" si="132"/>
        <v>8465</v>
      </c>
    </row>
    <row r="8466" spans="1:2" x14ac:dyDescent="0.2">
      <c r="A8466" t="s">
        <v>1116</v>
      </c>
      <c r="B8466">
        <f t="shared" si="132"/>
        <v>8466</v>
      </c>
    </row>
    <row r="8467" spans="1:2" x14ac:dyDescent="0.2">
      <c r="A8467" t="s">
        <v>1117</v>
      </c>
      <c r="B8467">
        <f t="shared" si="132"/>
        <v>8467</v>
      </c>
    </row>
    <row r="8468" spans="1:2" x14ac:dyDescent="0.2">
      <c r="A8468" t="s">
        <v>1118</v>
      </c>
      <c r="B8468">
        <f t="shared" si="132"/>
        <v>8468</v>
      </c>
    </row>
    <row r="8469" spans="1:2" x14ac:dyDescent="0.2">
      <c r="A8469" t="s">
        <v>1066</v>
      </c>
      <c r="B8469">
        <f t="shared" si="132"/>
        <v>8469</v>
      </c>
    </row>
    <row r="8470" spans="1:2" x14ac:dyDescent="0.2">
      <c r="A8470" t="s">
        <v>1268</v>
      </c>
      <c r="B8470">
        <f t="shared" si="132"/>
        <v>8470</v>
      </c>
    </row>
    <row r="8471" spans="1:2" x14ac:dyDescent="0.2">
      <c r="A8471" t="s">
        <v>1068</v>
      </c>
      <c r="B8471">
        <f t="shared" si="132"/>
        <v>8471</v>
      </c>
    </row>
    <row r="8472" spans="1:2" x14ac:dyDescent="0.2">
      <c r="A8472" t="s">
        <v>1069</v>
      </c>
      <c r="B8472">
        <f t="shared" si="132"/>
        <v>8472</v>
      </c>
    </row>
    <row r="8473" spans="1:2" x14ac:dyDescent="0.2">
      <c r="A8473" t="s">
        <v>2276</v>
      </c>
      <c r="B8473">
        <f t="shared" si="132"/>
        <v>8473</v>
      </c>
    </row>
    <row r="8474" spans="1:2" x14ac:dyDescent="0.2">
      <c r="A8474" t="s">
        <v>1071</v>
      </c>
      <c r="B8474">
        <f t="shared" si="132"/>
        <v>8474</v>
      </c>
    </row>
    <row r="8475" spans="1:2" x14ac:dyDescent="0.2">
      <c r="A8475" t="s">
        <v>1072</v>
      </c>
      <c r="B8475">
        <f t="shared" si="132"/>
        <v>8475</v>
      </c>
    </row>
    <row r="8476" spans="1:2" x14ac:dyDescent="0.2">
      <c r="A8476" t="s">
        <v>1364</v>
      </c>
      <c r="B8476">
        <f t="shared" si="132"/>
        <v>8476</v>
      </c>
    </row>
    <row r="8477" spans="1:2" x14ac:dyDescent="0.2">
      <c r="A8477" t="s">
        <v>2277</v>
      </c>
      <c r="B8477">
        <f t="shared" si="132"/>
        <v>8477</v>
      </c>
    </row>
    <row r="8478" spans="1:2" x14ac:dyDescent="0.2">
      <c r="A8478" t="s">
        <v>2278</v>
      </c>
      <c r="B8478">
        <f t="shared" si="132"/>
        <v>8478</v>
      </c>
    </row>
    <row r="8479" spans="1:2" x14ac:dyDescent="0.2">
      <c r="A8479" t="s">
        <v>1367</v>
      </c>
      <c r="B8479">
        <f t="shared" si="132"/>
        <v>8479</v>
      </c>
    </row>
    <row r="8480" spans="1:2" x14ac:dyDescent="0.2">
      <c r="A8480" t="s">
        <v>1368</v>
      </c>
      <c r="B8480">
        <f t="shared" si="132"/>
        <v>8480</v>
      </c>
    </row>
    <row r="8481" spans="1:2" x14ac:dyDescent="0.2">
      <c r="A8481" t="s">
        <v>1072</v>
      </c>
      <c r="B8481">
        <f t="shared" si="132"/>
        <v>8481</v>
      </c>
    </row>
    <row r="8482" spans="1:2" x14ac:dyDescent="0.2">
      <c r="A8482" t="s">
        <v>2279</v>
      </c>
      <c r="B8482">
        <f t="shared" si="132"/>
        <v>8482</v>
      </c>
    </row>
    <row r="8483" spans="1:2" x14ac:dyDescent="0.2">
      <c r="A8483" t="s">
        <v>1074</v>
      </c>
      <c r="B8483">
        <f t="shared" si="132"/>
        <v>8483</v>
      </c>
    </row>
    <row r="8484" spans="1:2" x14ac:dyDescent="0.2">
      <c r="A8484" t="s">
        <v>1075</v>
      </c>
      <c r="B8484">
        <f t="shared" si="132"/>
        <v>8484</v>
      </c>
    </row>
    <row r="8485" spans="1:2" x14ac:dyDescent="0.2">
      <c r="A8485" t="s">
        <v>2280</v>
      </c>
      <c r="B8485">
        <f t="shared" si="132"/>
        <v>8485</v>
      </c>
    </row>
    <row r="8486" spans="1:2" x14ac:dyDescent="0.2">
      <c r="A8486" t="s">
        <v>2281</v>
      </c>
      <c r="B8486">
        <f t="shared" si="132"/>
        <v>8486</v>
      </c>
    </row>
    <row r="8487" spans="1:2" x14ac:dyDescent="0.2">
      <c r="A8487" t="s">
        <v>1079</v>
      </c>
      <c r="B8487">
        <f t="shared" si="132"/>
        <v>8487</v>
      </c>
    </row>
    <row r="8488" spans="1:2" x14ac:dyDescent="0.2">
      <c r="A8488" t="s">
        <v>2282</v>
      </c>
      <c r="B8488">
        <f t="shared" si="132"/>
        <v>8488</v>
      </c>
    </row>
    <row r="8489" spans="1:2" x14ac:dyDescent="0.2">
      <c r="A8489" t="s">
        <v>1081</v>
      </c>
      <c r="B8489">
        <f t="shared" si="132"/>
        <v>8489</v>
      </c>
    </row>
    <row r="8490" spans="1:2" x14ac:dyDescent="0.2">
      <c r="A8490" t="s">
        <v>2283</v>
      </c>
      <c r="B8490">
        <f t="shared" si="132"/>
        <v>8490</v>
      </c>
    </row>
    <row r="8491" spans="1:2" x14ac:dyDescent="0.2">
      <c r="A8491" t="s">
        <v>2284</v>
      </c>
      <c r="B8491">
        <f t="shared" si="132"/>
        <v>8491</v>
      </c>
    </row>
    <row r="8492" spans="1:2" x14ac:dyDescent="0.2">
      <c r="A8492" t="s">
        <v>1084</v>
      </c>
      <c r="B8492">
        <f t="shared" si="132"/>
        <v>8492</v>
      </c>
    </row>
    <row r="8493" spans="1:2" x14ac:dyDescent="0.2">
      <c r="A8493" t="s">
        <v>1085</v>
      </c>
      <c r="B8493">
        <f t="shared" si="132"/>
        <v>8493</v>
      </c>
    </row>
    <row r="8494" spans="1:2" x14ac:dyDescent="0.2">
      <c r="A8494" t="s">
        <v>1086</v>
      </c>
      <c r="B8494">
        <f t="shared" si="132"/>
        <v>8494</v>
      </c>
    </row>
    <row r="8495" spans="1:2" x14ac:dyDescent="0.2">
      <c r="A8495" t="s">
        <v>1072</v>
      </c>
      <c r="B8495">
        <f t="shared" si="132"/>
        <v>8495</v>
      </c>
    </row>
    <row r="8496" spans="1:2" x14ac:dyDescent="0.2">
      <c r="A8496" t="s">
        <v>1087</v>
      </c>
      <c r="B8496">
        <f t="shared" si="132"/>
        <v>8496</v>
      </c>
    </row>
    <row r="8497" spans="1:2" x14ac:dyDescent="0.2">
      <c r="A8497" t="s">
        <v>1887</v>
      </c>
      <c r="B8497">
        <f t="shared" si="132"/>
        <v>8497</v>
      </c>
    </row>
    <row r="8498" spans="1:2" x14ac:dyDescent="0.2">
      <c r="A8498" t="s">
        <v>1081</v>
      </c>
      <c r="B8498">
        <f t="shared" si="132"/>
        <v>8498</v>
      </c>
    </row>
    <row r="8499" spans="1:2" x14ac:dyDescent="0.2">
      <c r="A8499" t="s">
        <v>1888</v>
      </c>
      <c r="B8499">
        <f t="shared" si="132"/>
        <v>8499</v>
      </c>
    </row>
    <row r="8500" spans="1:2" x14ac:dyDescent="0.2">
      <c r="A8500" t="s">
        <v>1889</v>
      </c>
      <c r="B8500">
        <f t="shared" si="132"/>
        <v>8500</v>
      </c>
    </row>
    <row r="8501" spans="1:2" x14ac:dyDescent="0.2">
      <c r="A8501" t="s">
        <v>1084</v>
      </c>
      <c r="B8501">
        <f t="shared" si="132"/>
        <v>8501</v>
      </c>
    </row>
    <row r="8502" spans="1:2" x14ac:dyDescent="0.2">
      <c r="A8502" t="s">
        <v>1085</v>
      </c>
      <c r="B8502">
        <f t="shared" si="132"/>
        <v>8502</v>
      </c>
    </row>
    <row r="8503" spans="1:2" x14ac:dyDescent="0.2">
      <c r="A8503" t="s">
        <v>1086</v>
      </c>
      <c r="B8503">
        <f t="shared" si="132"/>
        <v>8503</v>
      </c>
    </row>
    <row r="8504" spans="1:2" x14ac:dyDescent="0.2">
      <c r="A8504" t="s">
        <v>1072</v>
      </c>
      <c r="B8504">
        <f t="shared" si="132"/>
        <v>8504</v>
      </c>
    </row>
    <row r="8505" spans="1:2" x14ac:dyDescent="0.2">
      <c r="A8505" t="s">
        <v>1091</v>
      </c>
      <c r="B8505">
        <f t="shared" si="132"/>
        <v>8505</v>
      </c>
    </row>
    <row r="8506" spans="1:2" x14ac:dyDescent="0.2">
      <c r="A8506" t="s">
        <v>2285</v>
      </c>
      <c r="B8506">
        <f t="shared" si="132"/>
        <v>8506</v>
      </c>
    </row>
    <row r="8507" spans="1:2" x14ac:dyDescent="0.2">
      <c r="A8507" t="s">
        <v>1081</v>
      </c>
      <c r="B8507">
        <f t="shared" si="132"/>
        <v>8507</v>
      </c>
    </row>
    <row r="8508" spans="1:2" x14ac:dyDescent="0.2">
      <c r="A8508" t="s">
        <v>2286</v>
      </c>
      <c r="B8508">
        <f t="shared" si="132"/>
        <v>8508</v>
      </c>
    </row>
    <row r="8509" spans="1:2" x14ac:dyDescent="0.2">
      <c r="A8509" t="s">
        <v>2287</v>
      </c>
      <c r="B8509">
        <f t="shared" si="132"/>
        <v>8509</v>
      </c>
    </row>
    <row r="8510" spans="1:2" x14ac:dyDescent="0.2">
      <c r="A8510" t="s">
        <v>1084</v>
      </c>
      <c r="B8510">
        <f t="shared" si="132"/>
        <v>8510</v>
      </c>
    </row>
    <row r="8511" spans="1:2" x14ac:dyDescent="0.2">
      <c r="A8511" t="s">
        <v>1085</v>
      </c>
      <c r="B8511">
        <f t="shared" si="132"/>
        <v>8511</v>
      </c>
    </row>
    <row r="8512" spans="1:2" x14ac:dyDescent="0.2">
      <c r="A8512" t="s">
        <v>1086</v>
      </c>
      <c r="B8512">
        <f t="shared" si="132"/>
        <v>8512</v>
      </c>
    </row>
    <row r="8513" spans="1:2" x14ac:dyDescent="0.2">
      <c r="A8513" t="s">
        <v>1072</v>
      </c>
      <c r="B8513">
        <f t="shared" si="132"/>
        <v>8513</v>
      </c>
    </row>
    <row r="8514" spans="1:2" x14ac:dyDescent="0.2">
      <c r="A8514" t="s">
        <v>1095</v>
      </c>
      <c r="B8514">
        <f t="shared" si="132"/>
        <v>8514</v>
      </c>
    </row>
    <row r="8515" spans="1:2" x14ac:dyDescent="0.2">
      <c r="A8515" t="s">
        <v>2288</v>
      </c>
      <c r="B8515">
        <f t="shared" ref="B8515:B8578" si="133">B8514+1</f>
        <v>8515</v>
      </c>
    </row>
    <row r="8516" spans="1:2" x14ac:dyDescent="0.2">
      <c r="A8516" t="s">
        <v>1097</v>
      </c>
      <c r="B8516">
        <f t="shared" si="133"/>
        <v>8516</v>
      </c>
    </row>
    <row r="8517" spans="1:2" x14ac:dyDescent="0.2">
      <c r="A8517" t="s">
        <v>1072</v>
      </c>
      <c r="B8517">
        <f t="shared" si="133"/>
        <v>8517</v>
      </c>
    </row>
    <row r="8518" spans="1:2" x14ac:dyDescent="0.2">
      <c r="A8518" t="s">
        <v>2289</v>
      </c>
      <c r="B8518">
        <f t="shared" si="133"/>
        <v>8518</v>
      </c>
    </row>
    <row r="8519" spans="1:2" x14ac:dyDescent="0.2">
      <c r="A8519" t="s">
        <v>2290</v>
      </c>
      <c r="B8519">
        <f t="shared" si="133"/>
        <v>8519</v>
      </c>
    </row>
    <row r="8520" spans="1:2" x14ac:dyDescent="0.2">
      <c r="A8520" t="s">
        <v>2291</v>
      </c>
      <c r="B8520">
        <f t="shared" si="133"/>
        <v>8520</v>
      </c>
    </row>
    <row r="8521" spans="1:2" x14ac:dyDescent="0.2">
      <c r="A8521" t="s">
        <v>1101</v>
      </c>
      <c r="B8521">
        <f t="shared" si="133"/>
        <v>8521</v>
      </c>
    </row>
    <row r="8522" spans="1:2" x14ac:dyDescent="0.2">
      <c r="A8522" t="s">
        <v>2292</v>
      </c>
      <c r="B8522">
        <f t="shared" si="133"/>
        <v>8522</v>
      </c>
    </row>
    <row r="8523" spans="1:2" x14ac:dyDescent="0.2">
      <c r="A8523" t="s">
        <v>2293</v>
      </c>
      <c r="B8523">
        <f t="shared" si="133"/>
        <v>8523</v>
      </c>
    </row>
    <row r="8524" spans="1:2" x14ac:dyDescent="0.2">
      <c r="A8524" t="s">
        <v>2294</v>
      </c>
      <c r="B8524">
        <f t="shared" si="133"/>
        <v>8524</v>
      </c>
    </row>
    <row r="8525" spans="1:2" x14ac:dyDescent="0.2">
      <c r="A8525" t="s">
        <v>1105</v>
      </c>
      <c r="B8525">
        <f t="shared" si="133"/>
        <v>8525</v>
      </c>
    </row>
    <row r="8526" spans="1:2" x14ac:dyDescent="0.2">
      <c r="A8526" t="s">
        <v>1072</v>
      </c>
      <c r="B8526">
        <f t="shared" si="133"/>
        <v>8526</v>
      </c>
    </row>
    <row r="8527" spans="1:2" x14ac:dyDescent="0.2">
      <c r="A8527" t="s">
        <v>1158</v>
      </c>
      <c r="B8527">
        <f t="shared" si="133"/>
        <v>8527</v>
      </c>
    </row>
    <row r="8528" spans="1:2" x14ac:dyDescent="0.2">
      <c r="A8528" t="s">
        <v>1107</v>
      </c>
      <c r="B8528">
        <f t="shared" si="133"/>
        <v>8528</v>
      </c>
    </row>
    <row r="8529" spans="1:2" x14ac:dyDescent="0.2">
      <c r="A8529" t="s">
        <v>2295</v>
      </c>
      <c r="B8529">
        <f t="shared" si="133"/>
        <v>8529</v>
      </c>
    </row>
    <row r="8530" spans="1:2" x14ac:dyDescent="0.2">
      <c r="A8530" t="s">
        <v>2296</v>
      </c>
      <c r="B8530">
        <f t="shared" si="133"/>
        <v>8530</v>
      </c>
    </row>
    <row r="8531" spans="1:2" x14ac:dyDescent="0.2">
      <c r="A8531" t="s">
        <v>2297</v>
      </c>
      <c r="B8531">
        <f t="shared" si="133"/>
        <v>8531</v>
      </c>
    </row>
    <row r="8532" spans="1:2" x14ac:dyDescent="0.2">
      <c r="A8532" t="s">
        <v>1111</v>
      </c>
      <c r="B8532">
        <f t="shared" si="133"/>
        <v>8532</v>
      </c>
    </row>
    <row r="8533" spans="1:2" x14ac:dyDescent="0.2">
      <c r="A8533" t="s">
        <v>2298</v>
      </c>
      <c r="B8533">
        <f t="shared" si="133"/>
        <v>8533</v>
      </c>
    </row>
    <row r="8534" spans="1:2" x14ac:dyDescent="0.2">
      <c r="A8534" t="s">
        <v>1081</v>
      </c>
      <c r="B8534">
        <f t="shared" si="133"/>
        <v>8534</v>
      </c>
    </row>
    <row r="8535" spans="1:2" x14ac:dyDescent="0.2">
      <c r="A8535" t="s">
        <v>2299</v>
      </c>
      <c r="B8535">
        <f t="shared" si="133"/>
        <v>8535</v>
      </c>
    </row>
    <row r="8536" spans="1:2" x14ac:dyDescent="0.2">
      <c r="A8536" t="s">
        <v>2300</v>
      </c>
      <c r="B8536">
        <f t="shared" si="133"/>
        <v>8536</v>
      </c>
    </row>
    <row r="8537" spans="1:2" x14ac:dyDescent="0.2">
      <c r="A8537" t="s">
        <v>1084</v>
      </c>
      <c r="B8537">
        <f t="shared" si="133"/>
        <v>8537</v>
      </c>
    </row>
    <row r="8538" spans="1:2" x14ac:dyDescent="0.2">
      <c r="A8538" t="s">
        <v>1085</v>
      </c>
      <c r="B8538">
        <f t="shared" si="133"/>
        <v>8538</v>
      </c>
    </row>
    <row r="8539" spans="1:2" x14ac:dyDescent="0.2">
      <c r="A8539" t="s">
        <v>1086</v>
      </c>
      <c r="B8539">
        <f t="shared" si="133"/>
        <v>8539</v>
      </c>
    </row>
    <row r="8540" spans="1:2" x14ac:dyDescent="0.2">
      <c r="A8540" t="s">
        <v>1072</v>
      </c>
      <c r="B8540">
        <f t="shared" si="133"/>
        <v>8540</v>
      </c>
    </row>
    <row r="8541" spans="1:2" x14ac:dyDescent="0.2">
      <c r="A8541" t="s">
        <v>2301</v>
      </c>
      <c r="B8541">
        <f t="shared" si="133"/>
        <v>8541</v>
      </c>
    </row>
    <row r="8542" spans="1:2" x14ac:dyDescent="0.2">
      <c r="A8542" t="s">
        <v>1116</v>
      </c>
      <c r="B8542">
        <f t="shared" si="133"/>
        <v>8542</v>
      </c>
    </row>
    <row r="8543" spans="1:2" x14ac:dyDescent="0.2">
      <c r="A8543" t="s">
        <v>1117</v>
      </c>
      <c r="B8543">
        <f t="shared" si="133"/>
        <v>8543</v>
      </c>
    </row>
    <row r="8544" spans="1:2" x14ac:dyDescent="0.2">
      <c r="A8544" t="s">
        <v>1118</v>
      </c>
      <c r="B8544">
        <f t="shared" si="133"/>
        <v>8544</v>
      </c>
    </row>
    <row r="8545" spans="1:2" x14ac:dyDescent="0.2">
      <c r="A8545" t="s">
        <v>1066</v>
      </c>
      <c r="B8545">
        <f t="shared" si="133"/>
        <v>8545</v>
      </c>
    </row>
    <row r="8546" spans="1:2" x14ac:dyDescent="0.2">
      <c r="A8546" t="s">
        <v>1268</v>
      </c>
      <c r="B8546">
        <f t="shared" si="133"/>
        <v>8546</v>
      </c>
    </row>
    <row r="8547" spans="1:2" x14ac:dyDescent="0.2">
      <c r="A8547" t="s">
        <v>1068</v>
      </c>
      <c r="B8547">
        <f t="shared" si="133"/>
        <v>8547</v>
      </c>
    </row>
    <row r="8548" spans="1:2" x14ac:dyDescent="0.2">
      <c r="A8548" t="s">
        <v>1069</v>
      </c>
      <c r="B8548">
        <f t="shared" si="133"/>
        <v>8548</v>
      </c>
    </row>
    <row r="8549" spans="1:2" x14ac:dyDescent="0.2">
      <c r="A8549" t="s">
        <v>2302</v>
      </c>
      <c r="B8549">
        <f t="shared" si="133"/>
        <v>8549</v>
      </c>
    </row>
    <row r="8550" spans="1:2" x14ac:dyDescent="0.2">
      <c r="A8550" t="s">
        <v>1071</v>
      </c>
      <c r="B8550">
        <f t="shared" si="133"/>
        <v>8550</v>
      </c>
    </row>
    <row r="8551" spans="1:2" x14ac:dyDescent="0.2">
      <c r="A8551" t="s">
        <v>1072</v>
      </c>
      <c r="B8551">
        <f t="shared" si="133"/>
        <v>8551</v>
      </c>
    </row>
    <row r="8552" spans="1:2" x14ac:dyDescent="0.2">
      <c r="A8552" t="s">
        <v>2303</v>
      </c>
      <c r="B8552">
        <f t="shared" si="133"/>
        <v>8552</v>
      </c>
    </row>
    <row r="8553" spans="1:2" x14ac:dyDescent="0.2">
      <c r="A8553" t="s">
        <v>1271</v>
      </c>
      <c r="B8553">
        <f t="shared" si="133"/>
        <v>8553</v>
      </c>
    </row>
    <row r="8554" spans="1:2" x14ac:dyDescent="0.2">
      <c r="A8554" t="s">
        <v>1272</v>
      </c>
      <c r="B8554">
        <f t="shared" si="133"/>
        <v>8554</v>
      </c>
    </row>
    <row r="8555" spans="1:2" x14ac:dyDescent="0.2">
      <c r="A8555" t="s">
        <v>1273</v>
      </c>
      <c r="B8555">
        <f t="shared" si="133"/>
        <v>8555</v>
      </c>
    </row>
    <row r="8556" spans="1:2" x14ac:dyDescent="0.2">
      <c r="A8556" t="s">
        <v>1274</v>
      </c>
      <c r="B8556">
        <f t="shared" si="133"/>
        <v>8556</v>
      </c>
    </row>
    <row r="8557" spans="1:2" x14ac:dyDescent="0.2">
      <c r="A8557" t="s">
        <v>1078</v>
      </c>
      <c r="B8557">
        <f t="shared" si="133"/>
        <v>8557</v>
      </c>
    </row>
    <row r="8558" spans="1:2" x14ac:dyDescent="0.2">
      <c r="A8558" t="s">
        <v>1079</v>
      </c>
      <c r="B8558">
        <f t="shared" si="133"/>
        <v>8558</v>
      </c>
    </row>
    <row r="8559" spans="1:2" x14ac:dyDescent="0.2">
      <c r="A8559" t="s">
        <v>1429</v>
      </c>
      <c r="B8559">
        <f t="shared" si="133"/>
        <v>8559</v>
      </c>
    </row>
    <row r="8560" spans="1:2" x14ac:dyDescent="0.2">
      <c r="A8560" t="s">
        <v>1081</v>
      </c>
      <c r="B8560">
        <f t="shared" si="133"/>
        <v>8560</v>
      </c>
    </row>
    <row r="8561" spans="1:2" x14ac:dyDescent="0.2">
      <c r="A8561" t="s">
        <v>1430</v>
      </c>
      <c r="B8561">
        <f t="shared" si="133"/>
        <v>8561</v>
      </c>
    </row>
    <row r="8562" spans="1:2" x14ac:dyDescent="0.2">
      <c r="A8562" t="s">
        <v>1431</v>
      </c>
      <c r="B8562">
        <f t="shared" si="133"/>
        <v>8562</v>
      </c>
    </row>
    <row r="8563" spans="1:2" x14ac:dyDescent="0.2">
      <c r="A8563" t="s">
        <v>1084</v>
      </c>
      <c r="B8563">
        <f t="shared" si="133"/>
        <v>8563</v>
      </c>
    </row>
    <row r="8564" spans="1:2" x14ac:dyDescent="0.2">
      <c r="A8564" t="s">
        <v>1085</v>
      </c>
      <c r="B8564">
        <f t="shared" si="133"/>
        <v>8564</v>
      </c>
    </row>
    <row r="8565" spans="1:2" x14ac:dyDescent="0.2">
      <c r="A8565" t="s">
        <v>1086</v>
      </c>
      <c r="B8565">
        <f t="shared" si="133"/>
        <v>8565</v>
      </c>
    </row>
    <row r="8566" spans="1:2" x14ac:dyDescent="0.2">
      <c r="A8566" t="s">
        <v>1072</v>
      </c>
      <c r="B8566">
        <f t="shared" si="133"/>
        <v>8566</v>
      </c>
    </row>
    <row r="8567" spans="1:2" x14ac:dyDescent="0.2">
      <c r="A8567" t="s">
        <v>1087</v>
      </c>
      <c r="B8567">
        <f t="shared" si="133"/>
        <v>8567</v>
      </c>
    </row>
    <row r="8568" spans="1:2" x14ac:dyDescent="0.2">
      <c r="A8568" t="s">
        <v>1278</v>
      </c>
      <c r="B8568">
        <f t="shared" si="133"/>
        <v>8568</v>
      </c>
    </row>
    <row r="8569" spans="1:2" x14ac:dyDescent="0.2">
      <c r="A8569" t="s">
        <v>1081</v>
      </c>
      <c r="B8569">
        <f t="shared" si="133"/>
        <v>8569</v>
      </c>
    </row>
    <row r="8570" spans="1:2" x14ac:dyDescent="0.2">
      <c r="A8570" t="s">
        <v>1279</v>
      </c>
      <c r="B8570">
        <f t="shared" si="133"/>
        <v>8570</v>
      </c>
    </row>
    <row r="8571" spans="1:2" x14ac:dyDescent="0.2">
      <c r="A8571" t="s">
        <v>1280</v>
      </c>
      <c r="B8571">
        <f t="shared" si="133"/>
        <v>8571</v>
      </c>
    </row>
    <row r="8572" spans="1:2" x14ac:dyDescent="0.2">
      <c r="A8572" t="s">
        <v>1084</v>
      </c>
      <c r="B8572">
        <f t="shared" si="133"/>
        <v>8572</v>
      </c>
    </row>
    <row r="8573" spans="1:2" x14ac:dyDescent="0.2">
      <c r="A8573" t="s">
        <v>1085</v>
      </c>
      <c r="B8573">
        <f t="shared" si="133"/>
        <v>8573</v>
      </c>
    </row>
    <row r="8574" spans="1:2" x14ac:dyDescent="0.2">
      <c r="A8574" t="s">
        <v>1086</v>
      </c>
      <c r="B8574">
        <f t="shared" si="133"/>
        <v>8574</v>
      </c>
    </row>
    <row r="8575" spans="1:2" x14ac:dyDescent="0.2">
      <c r="A8575" t="s">
        <v>1072</v>
      </c>
      <c r="B8575">
        <f t="shared" si="133"/>
        <v>8575</v>
      </c>
    </row>
    <row r="8576" spans="1:2" x14ac:dyDescent="0.2">
      <c r="A8576" t="s">
        <v>1091</v>
      </c>
      <c r="B8576">
        <f t="shared" si="133"/>
        <v>8576</v>
      </c>
    </row>
    <row r="8577" spans="1:2" x14ac:dyDescent="0.2">
      <c r="A8577" t="s">
        <v>1281</v>
      </c>
      <c r="B8577">
        <f t="shared" si="133"/>
        <v>8577</v>
      </c>
    </row>
    <row r="8578" spans="1:2" x14ac:dyDescent="0.2">
      <c r="A8578" t="s">
        <v>1081</v>
      </c>
      <c r="B8578">
        <f t="shared" si="133"/>
        <v>8578</v>
      </c>
    </row>
    <row r="8579" spans="1:2" x14ac:dyDescent="0.2">
      <c r="A8579" t="s">
        <v>1282</v>
      </c>
      <c r="B8579">
        <f t="shared" ref="B8579:B8642" si="134">B8578+1</f>
        <v>8579</v>
      </c>
    </row>
    <row r="8580" spans="1:2" x14ac:dyDescent="0.2">
      <c r="A8580" t="s">
        <v>1283</v>
      </c>
      <c r="B8580">
        <f t="shared" si="134"/>
        <v>8580</v>
      </c>
    </row>
    <row r="8581" spans="1:2" x14ac:dyDescent="0.2">
      <c r="A8581" t="s">
        <v>1084</v>
      </c>
      <c r="B8581">
        <f t="shared" si="134"/>
        <v>8581</v>
      </c>
    </row>
    <row r="8582" spans="1:2" x14ac:dyDescent="0.2">
      <c r="A8582" t="s">
        <v>1085</v>
      </c>
      <c r="B8582">
        <f t="shared" si="134"/>
        <v>8582</v>
      </c>
    </row>
    <row r="8583" spans="1:2" x14ac:dyDescent="0.2">
      <c r="A8583" t="s">
        <v>1086</v>
      </c>
      <c r="B8583">
        <f t="shared" si="134"/>
        <v>8583</v>
      </c>
    </row>
    <row r="8584" spans="1:2" x14ac:dyDescent="0.2">
      <c r="A8584" t="s">
        <v>1072</v>
      </c>
      <c r="B8584">
        <f t="shared" si="134"/>
        <v>8584</v>
      </c>
    </row>
    <row r="8585" spans="1:2" x14ac:dyDescent="0.2">
      <c r="A8585" t="s">
        <v>1095</v>
      </c>
      <c r="B8585">
        <f t="shared" si="134"/>
        <v>8585</v>
      </c>
    </row>
    <row r="8586" spans="1:2" x14ac:dyDescent="0.2">
      <c r="A8586" t="s">
        <v>2304</v>
      </c>
      <c r="B8586">
        <f t="shared" si="134"/>
        <v>8586</v>
      </c>
    </row>
    <row r="8587" spans="1:2" x14ac:dyDescent="0.2">
      <c r="A8587" t="s">
        <v>1097</v>
      </c>
      <c r="B8587">
        <f t="shared" si="134"/>
        <v>8587</v>
      </c>
    </row>
    <row r="8588" spans="1:2" x14ac:dyDescent="0.2">
      <c r="A8588" t="s">
        <v>1072</v>
      </c>
      <c r="B8588">
        <f t="shared" si="134"/>
        <v>8588</v>
      </c>
    </row>
    <row r="8589" spans="1:2" x14ac:dyDescent="0.2">
      <c r="A8589" t="s">
        <v>2305</v>
      </c>
      <c r="B8589">
        <f t="shared" si="134"/>
        <v>8589</v>
      </c>
    </row>
    <row r="8590" spans="1:2" x14ac:dyDescent="0.2">
      <c r="A8590" t="s">
        <v>1286</v>
      </c>
      <c r="B8590">
        <f t="shared" si="134"/>
        <v>8590</v>
      </c>
    </row>
    <row r="8591" spans="1:2" x14ac:dyDescent="0.2">
      <c r="A8591" t="s">
        <v>1710</v>
      </c>
      <c r="B8591">
        <f t="shared" si="134"/>
        <v>8591</v>
      </c>
    </row>
    <row r="8592" spans="1:2" x14ac:dyDescent="0.2">
      <c r="A8592" t="s">
        <v>1288</v>
      </c>
      <c r="B8592">
        <f t="shared" si="134"/>
        <v>8592</v>
      </c>
    </row>
    <row r="8593" spans="1:2" x14ac:dyDescent="0.2">
      <c r="A8593" t="s">
        <v>1711</v>
      </c>
      <c r="B8593">
        <f t="shared" si="134"/>
        <v>8593</v>
      </c>
    </row>
    <row r="8594" spans="1:2" x14ac:dyDescent="0.2">
      <c r="A8594" t="s">
        <v>1081</v>
      </c>
      <c r="B8594">
        <f t="shared" si="134"/>
        <v>8594</v>
      </c>
    </row>
    <row r="8595" spans="1:2" x14ac:dyDescent="0.2">
      <c r="A8595" t="s">
        <v>1712</v>
      </c>
      <c r="B8595">
        <f t="shared" si="134"/>
        <v>8595</v>
      </c>
    </row>
    <row r="8596" spans="1:2" x14ac:dyDescent="0.2">
      <c r="A8596" t="s">
        <v>1084</v>
      </c>
      <c r="B8596">
        <f t="shared" si="134"/>
        <v>8596</v>
      </c>
    </row>
    <row r="8597" spans="1:2" x14ac:dyDescent="0.2">
      <c r="A8597" t="s">
        <v>1085</v>
      </c>
      <c r="B8597">
        <f t="shared" si="134"/>
        <v>8597</v>
      </c>
    </row>
    <row r="8598" spans="1:2" x14ac:dyDescent="0.2">
      <c r="A8598" t="s">
        <v>1086</v>
      </c>
      <c r="B8598">
        <f t="shared" si="134"/>
        <v>8598</v>
      </c>
    </row>
    <row r="8599" spans="1:2" x14ac:dyDescent="0.2">
      <c r="A8599" t="s">
        <v>1072</v>
      </c>
      <c r="B8599">
        <f t="shared" si="134"/>
        <v>8599</v>
      </c>
    </row>
    <row r="8600" spans="1:2" x14ac:dyDescent="0.2">
      <c r="A8600" t="s">
        <v>2306</v>
      </c>
      <c r="B8600">
        <f t="shared" si="134"/>
        <v>8600</v>
      </c>
    </row>
    <row r="8601" spans="1:2" x14ac:dyDescent="0.2">
      <c r="A8601" t="s">
        <v>1101</v>
      </c>
      <c r="B8601">
        <f t="shared" si="134"/>
        <v>8601</v>
      </c>
    </row>
    <row r="8602" spans="1:2" x14ac:dyDescent="0.2">
      <c r="A8602" t="s">
        <v>2307</v>
      </c>
      <c r="B8602">
        <f t="shared" si="134"/>
        <v>8602</v>
      </c>
    </row>
    <row r="8603" spans="1:2" x14ac:dyDescent="0.2">
      <c r="A8603" t="s">
        <v>2308</v>
      </c>
      <c r="B8603">
        <f t="shared" si="134"/>
        <v>8603</v>
      </c>
    </row>
    <row r="8604" spans="1:2" x14ac:dyDescent="0.2">
      <c r="A8604" t="s">
        <v>2309</v>
      </c>
      <c r="B8604">
        <f t="shared" si="134"/>
        <v>8604</v>
      </c>
    </row>
    <row r="8605" spans="1:2" x14ac:dyDescent="0.2">
      <c r="A8605" t="s">
        <v>1105</v>
      </c>
      <c r="B8605">
        <f t="shared" si="134"/>
        <v>8605</v>
      </c>
    </row>
    <row r="8606" spans="1:2" x14ac:dyDescent="0.2">
      <c r="A8606" t="s">
        <v>1072</v>
      </c>
      <c r="B8606">
        <f t="shared" si="134"/>
        <v>8606</v>
      </c>
    </row>
    <row r="8607" spans="1:2" x14ac:dyDescent="0.2">
      <c r="A8607" t="s">
        <v>1158</v>
      </c>
      <c r="B8607">
        <f t="shared" si="134"/>
        <v>8607</v>
      </c>
    </row>
    <row r="8608" spans="1:2" x14ac:dyDescent="0.2">
      <c r="A8608" t="s">
        <v>1107</v>
      </c>
      <c r="B8608">
        <f t="shared" si="134"/>
        <v>8608</v>
      </c>
    </row>
    <row r="8609" spans="1:2" x14ac:dyDescent="0.2">
      <c r="A8609" t="s">
        <v>2310</v>
      </c>
      <c r="B8609">
        <f t="shared" si="134"/>
        <v>8609</v>
      </c>
    </row>
    <row r="8610" spans="1:2" x14ac:dyDescent="0.2">
      <c r="A8610" t="s">
        <v>1297</v>
      </c>
      <c r="B8610">
        <f t="shared" si="134"/>
        <v>8610</v>
      </c>
    </row>
    <row r="8611" spans="1:2" x14ac:dyDescent="0.2">
      <c r="A8611" t="s">
        <v>2311</v>
      </c>
      <c r="B8611">
        <f t="shared" si="134"/>
        <v>8611</v>
      </c>
    </row>
    <row r="8612" spans="1:2" x14ac:dyDescent="0.2">
      <c r="A8612" t="s">
        <v>1111</v>
      </c>
      <c r="B8612">
        <f t="shared" si="134"/>
        <v>8612</v>
      </c>
    </row>
    <row r="8613" spans="1:2" x14ac:dyDescent="0.2">
      <c r="A8613" t="s">
        <v>1299</v>
      </c>
      <c r="B8613">
        <f t="shared" si="134"/>
        <v>8613</v>
      </c>
    </row>
    <row r="8614" spans="1:2" x14ac:dyDescent="0.2">
      <c r="A8614" t="s">
        <v>1081</v>
      </c>
      <c r="B8614">
        <f t="shared" si="134"/>
        <v>8614</v>
      </c>
    </row>
    <row r="8615" spans="1:2" x14ac:dyDescent="0.2">
      <c r="A8615" t="s">
        <v>1300</v>
      </c>
      <c r="B8615">
        <f t="shared" si="134"/>
        <v>8615</v>
      </c>
    </row>
    <row r="8616" spans="1:2" x14ac:dyDescent="0.2">
      <c r="A8616" t="s">
        <v>1301</v>
      </c>
      <c r="B8616">
        <f t="shared" si="134"/>
        <v>8616</v>
      </c>
    </row>
    <row r="8617" spans="1:2" x14ac:dyDescent="0.2">
      <c r="A8617" t="s">
        <v>1084</v>
      </c>
      <c r="B8617">
        <f t="shared" si="134"/>
        <v>8617</v>
      </c>
    </row>
    <row r="8618" spans="1:2" x14ac:dyDescent="0.2">
      <c r="A8618" t="s">
        <v>1085</v>
      </c>
      <c r="B8618">
        <f t="shared" si="134"/>
        <v>8618</v>
      </c>
    </row>
    <row r="8619" spans="1:2" x14ac:dyDescent="0.2">
      <c r="A8619" t="s">
        <v>1086</v>
      </c>
      <c r="B8619">
        <f t="shared" si="134"/>
        <v>8619</v>
      </c>
    </row>
    <row r="8620" spans="1:2" x14ac:dyDescent="0.2">
      <c r="A8620" t="s">
        <v>1072</v>
      </c>
      <c r="B8620">
        <f t="shared" si="134"/>
        <v>8620</v>
      </c>
    </row>
    <row r="8621" spans="1:2" x14ac:dyDescent="0.2">
      <c r="A8621" t="s">
        <v>1302</v>
      </c>
      <c r="B8621">
        <f t="shared" si="134"/>
        <v>8621</v>
      </c>
    </row>
    <row r="8622" spans="1:2" x14ac:dyDescent="0.2">
      <c r="A8622" t="s">
        <v>1303</v>
      </c>
      <c r="B8622">
        <f t="shared" si="134"/>
        <v>8622</v>
      </c>
    </row>
    <row r="8623" spans="1:2" x14ac:dyDescent="0.2">
      <c r="A8623" t="s">
        <v>1117</v>
      </c>
      <c r="B8623">
        <f t="shared" si="134"/>
        <v>8623</v>
      </c>
    </row>
    <row r="8624" spans="1:2" x14ac:dyDescent="0.2">
      <c r="A8624" t="s">
        <v>1118</v>
      </c>
      <c r="B8624">
        <f t="shared" si="134"/>
        <v>8624</v>
      </c>
    </row>
    <row r="8625" spans="1:2" x14ac:dyDescent="0.2">
      <c r="A8625" t="s">
        <v>1066</v>
      </c>
      <c r="B8625">
        <f t="shared" si="134"/>
        <v>8625</v>
      </c>
    </row>
    <row r="8626" spans="1:2" x14ac:dyDescent="0.2">
      <c r="A8626" t="s">
        <v>1268</v>
      </c>
      <c r="B8626">
        <f t="shared" si="134"/>
        <v>8626</v>
      </c>
    </row>
    <row r="8627" spans="1:2" x14ac:dyDescent="0.2">
      <c r="A8627" t="s">
        <v>1068</v>
      </c>
      <c r="B8627">
        <f t="shared" si="134"/>
        <v>8627</v>
      </c>
    </row>
    <row r="8628" spans="1:2" x14ac:dyDescent="0.2">
      <c r="A8628" t="s">
        <v>1069</v>
      </c>
      <c r="B8628">
        <f t="shared" si="134"/>
        <v>8628</v>
      </c>
    </row>
    <row r="8629" spans="1:2" x14ac:dyDescent="0.2">
      <c r="A8629" t="s">
        <v>1424</v>
      </c>
      <c r="B8629">
        <f t="shared" si="134"/>
        <v>8629</v>
      </c>
    </row>
    <row r="8630" spans="1:2" x14ac:dyDescent="0.2">
      <c r="A8630" t="s">
        <v>1071</v>
      </c>
      <c r="B8630">
        <f t="shared" si="134"/>
        <v>8630</v>
      </c>
    </row>
    <row r="8631" spans="1:2" x14ac:dyDescent="0.2">
      <c r="A8631" t="s">
        <v>1072</v>
      </c>
      <c r="B8631">
        <f t="shared" si="134"/>
        <v>8631</v>
      </c>
    </row>
    <row r="8632" spans="1:2" x14ac:dyDescent="0.2">
      <c r="A8632" t="s">
        <v>2312</v>
      </c>
      <c r="B8632">
        <f t="shared" si="134"/>
        <v>8632</v>
      </c>
    </row>
    <row r="8633" spans="1:2" x14ac:dyDescent="0.2">
      <c r="A8633" t="s">
        <v>1271</v>
      </c>
      <c r="B8633">
        <f t="shared" si="134"/>
        <v>8633</v>
      </c>
    </row>
    <row r="8634" spans="1:2" x14ac:dyDescent="0.2">
      <c r="A8634" t="s">
        <v>1426</v>
      </c>
      <c r="B8634">
        <f t="shared" si="134"/>
        <v>8634</v>
      </c>
    </row>
    <row r="8635" spans="1:2" x14ac:dyDescent="0.2">
      <c r="A8635" t="s">
        <v>1165</v>
      </c>
      <c r="B8635">
        <f t="shared" si="134"/>
        <v>8635</v>
      </c>
    </row>
    <row r="8636" spans="1:2" x14ac:dyDescent="0.2">
      <c r="A8636" t="s">
        <v>2313</v>
      </c>
      <c r="B8636">
        <f t="shared" si="134"/>
        <v>8636</v>
      </c>
    </row>
    <row r="8637" spans="1:2" x14ac:dyDescent="0.2">
      <c r="A8637" t="s">
        <v>1079</v>
      </c>
      <c r="B8637">
        <f t="shared" si="134"/>
        <v>8637</v>
      </c>
    </row>
    <row r="8638" spans="1:2" x14ac:dyDescent="0.2">
      <c r="A8638" t="s">
        <v>1429</v>
      </c>
      <c r="B8638">
        <f t="shared" si="134"/>
        <v>8638</v>
      </c>
    </row>
    <row r="8639" spans="1:2" x14ac:dyDescent="0.2">
      <c r="A8639" t="s">
        <v>1081</v>
      </c>
      <c r="B8639">
        <f t="shared" si="134"/>
        <v>8639</v>
      </c>
    </row>
    <row r="8640" spans="1:2" x14ac:dyDescent="0.2">
      <c r="A8640" t="s">
        <v>1430</v>
      </c>
      <c r="B8640">
        <f t="shared" si="134"/>
        <v>8640</v>
      </c>
    </row>
    <row r="8641" spans="1:2" x14ac:dyDescent="0.2">
      <c r="A8641" t="s">
        <v>1431</v>
      </c>
      <c r="B8641">
        <f t="shared" si="134"/>
        <v>8641</v>
      </c>
    </row>
    <row r="8642" spans="1:2" x14ac:dyDescent="0.2">
      <c r="A8642" t="s">
        <v>1084</v>
      </c>
      <c r="B8642">
        <f t="shared" si="134"/>
        <v>8642</v>
      </c>
    </row>
    <row r="8643" spans="1:2" x14ac:dyDescent="0.2">
      <c r="A8643" t="s">
        <v>1085</v>
      </c>
      <c r="B8643">
        <f t="shared" ref="B8643:B8706" si="135">B8642+1</f>
        <v>8643</v>
      </c>
    </row>
    <row r="8644" spans="1:2" x14ac:dyDescent="0.2">
      <c r="A8644" t="s">
        <v>1086</v>
      </c>
      <c r="B8644">
        <f t="shared" si="135"/>
        <v>8644</v>
      </c>
    </row>
    <row r="8645" spans="1:2" x14ac:dyDescent="0.2">
      <c r="A8645" t="s">
        <v>1072</v>
      </c>
      <c r="B8645">
        <f t="shared" si="135"/>
        <v>8645</v>
      </c>
    </row>
    <row r="8646" spans="1:2" x14ac:dyDescent="0.2">
      <c r="A8646" t="s">
        <v>1087</v>
      </c>
      <c r="B8646">
        <f t="shared" si="135"/>
        <v>8646</v>
      </c>
    </row>
    <row r="8647" spans="1:2" x14ac:dyDescent="0.2">
      <c r="A8647" t="s">
        <v>1432</v>
      </c>
      <c r="B8647">
        <f t="shared" si="135"/>
        <v>8647</v>
      </c>
    </row>
    <row r="8648" spans="1:2" x14ac:dyDescent="0.2">
      <c r="A8648" t="s">
        <v>1081</v>
      </c>
      <c r="B8648">
        <f t="shared" si="135"/>
        <v>8648</v>
      </c>
    </row>
    <row r="8649" spans="1:2" x14ac:dyDescent="0.2">
      <c r="A8649" t="s">
        <v>1433</v>
      </c>
      <c r="B8649">
        <f t="shared" si="135"/>
        <v>8649</v>
      </c>
    </row>
    <row r="8650" spans="1:2" x14ac:dyDescent="0.2">
      <c r="A8650" t="s">
        <v>1434</v>
      </c>
      <c r="B8650">
        <f t="shared" si="135"/>
        <v>8650</v>
      </c>
    </row>
    <row r="8651" spans="1:2" x14ac:dyDescent="0.2">
      <c r="A8651" t="s">
        <v>1084</v>
      </c>
      <c r="B8651">
        <f t="shared" si="135"/>
        <v>8651</v>
      </c>
    </row>
    <row r="8652" spans="1:2" x14ac:dyDescent="0.2">
      <c r="A8652" t="s">
        <v>1085</v>
      </c>
      <c r="B8652">
        <f t="shared" si="135"/>
        <v>8652</v>
      </c>
    </row>
    <row r="8653" spans="1:2" x14ac:dyDescent="0.2">
      <c r="A8653" t="s">
        <v>1086</v>
      </c>
      <c r="B8653">
        <f t="shared" si="135"/>
        <v>8653</v>
      </c>
    </row>
    <row r="8654" spans="1:2" x14ac:dyDescent="0.2">
      <c r="A8654" t="s">
        <v>1072</v>
      </c>
      <c r="B8654">
        <f t="shared" si="135"/>
        <v>8654</v>
      </c>
    </row>
    <row r="8655" spans="1:2" x14ac:dyDescent="0.2">
      <c r="A8655" t="s">
        <v>1091</v>
      </c>
      <c r="B8655">
        <f t="shared" si="135"/>
        <v>8655</v>
      </c>
    </row>
    <row r="8656" spans="1:2" x14ac:dyDescent="0.2">
      <c r="A8656" t="s">
        <v>1281</v>
      </c>
      <c r="B8656">
        <f t="shared" si="135"/>
        <v>8656</v>
      </c>
    </row>
    <row r="8657" spans="1:2" x14ac:dyDescent="0.2">
      <c r="A8657" t="s">
        <v>1081</v>
      </c>
      <c r="B8657">
        <f t="shared" si="135"/>
        <v>8657</v>
      </c>
    </row>
    <row r="8658" spans="1:2" x14ac:dyDescent="0.2">
      <c r="A8658" t="s">
        <v>1282</v>
      </c>
      <c r="B8658">
        <f t="shared" si="135"/>
        <v>8658</v>
      </c>
    </row>
    <row r="8659" spans="1:2" x14ac:dyDescent="0.2">
      <c r="A8659" t="s">
        <v>1283</v>
      </c>
      <c r="B8659">
        <f t="shared" si="135"/>
        <v>8659</v>
      </c>
    </row>
    <row r="8660" spans="1:2" x14ac:dyDescent="0.2">
      <c r="A8660" t="s">
        <v>1084</v>
      </c>
      <c r="B8660">
        <f t="shared" si="135"/>
        <v>8660</v>
      </c>
    </row>
    <row r="8661" spans="1:2" x14ac:dyDescent="0.2">
      <c r="A8661" t="s">
        <v>1085</v>
      </c>
      <c r="B8661">
        <f t="shared" si="135"/>
        <v>8661</v>
      </c>
    </row>
    <row r="8662" spans="1:2" x14ac:dyDescent="0.2">
      <c r="A8662" t="s">
        <v>1086</v>
      </c>
      <c r="B8662">
        <f t="shared" si="135"/>
        <v>8662</v>
      </c>
    </row>
    <row r="8663" spans="1:2" x14ac:dyDescent="0.2">
      <c r="A8663" t="s">
        <v>1072</v>
      </c>
      <c r="B8663">
        <f t="shared" si="135"/>
        <v>8663</v>
      </c>
    </row>
    <row r="8664" spans="1:2" x14ac:dyDescent="0.2">
      <c r="A8664" t="s">
        <v>1095</v>
      </c>
      <c r="B8664">
        <f t="shared" si="135"/>
        <v>8664</v>
      </c>
    </row>
    <row r="8665" spans="1:2" x14ac:dyDescent="0.2">
      <c r="A8665" t="s">
        <v>1435</v>
      </c>
      <c r="B8665">
        <f t="shared" si="135"/>
        <v>8665</v>
      </c>
    </row>
    <row r="8666" spans="1:2" x14ac:dyDescent="0.2">
      <c r="A8666" t="s">
        <v>1097</v>
      </c>
      <c r="B8666">
        <f t="shared" si="135"/>
        <v>8666</v>
      </c>
    </row>
    <row r="8667" spans="1:2" x14ac:dyDescent="0.2">
      <c r="A8667" t="s">
        <v>1072</v>
      </c>
      <c r="B8667">
        <f t="shared" si="135"/>
        <v>8667</v>
      </c>
    </row>
    <row r="8668" spans="1:2" x14ac:dyDescent="0.2">
      <c r="A8668" t="s">
        <v>2314</v>
      </c>
      <c r="B8668">
        <f t="shared" si="135"/>
        <v>8668</v>
      </c>
    </row>
    <row r="8669" spans="1:2" x14ac:dyDescent="0.2">
      <c r="A8669" t="s">
        <v>2315</v>
      </c>
      <c r="B8669">
        <f t="shared" si="135"/>
        <v>8669</v>
      </c>
    </row>
    <row r="8670" spans="1:2" x14ac:dyDescent="0.2">
      <c r="A8670" t="s">
        <v>1438</v>
      </c>
      <c r="B8670">
        <f t="shared" si="135"/>
        <v>8670</v>
      </c>
    </row>
    <row r="8671" spans="1:2" x14ac:dyDescent="0.2">
      <c r="A8671" t="s">
        <v>1288</v>
      </c>
      <c r="B8671">
        <f t="shared" si="135"/>
        <v>8671</v>
      </c>
    </row>
    <row r="8672" spans="1:2" x14ac:dyDescent="0.2">
      <c r="A8672" t="s">
        <v>1439</v>
      </c>
      <c r="B8672">
        <f t="shared" si="135"/>
        <v>8672</v>
      </c>
    </row>
    <row r="8673" spans="1:2" x14ac:dyDescent="0.2">
      <c r="A8673" t="s">
        <v>1081</v>
      </c>
      <c r="B8673">
        <f t="shared" si="135"/>
        <v>8673</v>
      </c>
    </row>
    <row r="8674" spans="1:2" x14ac:dyDescent="0.2">
      <c r="A8674" t="s">
        <v>1440</v>
      </c>
      <c r="B8674">
        <f t="shared" si="135"/>
        <v>8674</v>
      </c>
    </row>
    <row r="8675" spans="1:2" x14ac:dyDescent="0.2">
      <c r="A8675" t="s">
        <v>1084</v>
      </c>
      <c r="B8675">
        <f t="shared" si="135"/>
        <v>8675</v>
      </c>
    </row>
    <row r="8676" spans="1:2" x14ac:dyDescent="0.2">
      <c r="A8676" t="s">
        <v>1085</v>
      </c>
      <c r="B8676">
        <f t="shared" si="135"/>
        <v>8676</v>
      </c>
    </row>
    <row r="8677" spans="1:2" x14ac:dyDescent="0.2">
      <c r="A8677" t="s">
        <v>1086</v>
      </c>
      <c r="B8677">
        <f t="shared" si="135"/>
        <v>8677</v>
      </c>
    </row>
    <row r="8678" spans="1:2" x14ac:dyDescent="0.2">
      <c r="A8678" t="s">
        <v>1072</v>
      </c>
      <c r="B8678">
        <f t="shared" si="135"/>
        <v>8678</v>
      </c>
    </row>
    <row r="8679" spans="1:2" x14ac:dyDescent="0.2">
      <c r="A8679" t="s">
        <v>2316</v>
      </c>
      <c r="B8679">
        <f t="shared" si="135"/>
        <v>8679</v>
      </c>
    </row>
    <row r="8680" spans="1:2" x14ac:dyDescent="0.2">
      <c r="A8680" t="s">
        <v>1101</v>
      </c>
      <c r="B8680">
        <f t="shared" si="135"/>
        <v>8680</v>
      </c>
    </row>
    <row r="8681" spans="1:2" x14ac:dyDescent="0.2">
      <c r="A8681" t="s">
        <v>1442</v>
      </c>
      <c r="B8681">
        <f t="shared" si="135"/>
        <v>8681</v>
      </c>
    </row>
    <row r="8682" spans="1:2" x14ac:dyDescent="0.2">
      <c r="A8682" t="s">
        <v>1443</v>
      </c>
      <c r="B8682">
        <f t="shared" si="135"/>
        <v>8682</v>
      </c>
    </row>
    <row r="8683" spans="1:2" x14ac:dyDescent="0.2">
      <c r="A8683" t="s">
        <v>1444</v>
      </c>
      <c r="B8683">
        <f t="shared" si="135"/>
        <v>8683</v>
      </c>
    </row>
    <row r="8684" spans="1:2" x14ac:dyDescent="0.2">
      <c r="A8684" t="s">
        <v>1105</v>
      </c>
      <c r="B8684">
        <f t="shared" si="135"/>
        <v>8684</v>
      </c>
    </row>
    <row r="8685" spans="1:2" x14ac:dyDescent="0.2">
      <c r="A8685" t="s">
        <v>1072</v>
      </c>
      <c r="B8685">
        <f t="shared" si="135"/>
        <v>8685</v>
      </c>
    </row>
    <row r="8686" spans="1:2" x14ac:dyDescent="0.2">
      <c r="A8686" t="s">
        <v>1158</v>
      </c>
      <c r="B8686">
        <f t="shared" si="135"/>
        <v>8686</v>
      </c>
    </row>
    <row r="8687" spans="1:2" x14ac:dyDescent="0.2">
      <c r="A8687" t="s">
        <v>1107</v>
      </c>
      <c r="B8687">
        <f t="shared" si="135"/>
        <v>8687</v>
      </c>
    </row>
    <row r="8688" spans="1:2" x14ac:dyDescent="0.2">
      <c r="A8688" t="s">
        <v>2317</v>
      </c>
      <c r="B8688">
        <f t="shared" si="135"/>
        <v>8688</v>
      </c>
    </row>
    <row r="8689" spans="1:2" x14ac:dyDescent="0.2">
      <c r="A8689" t="s">
        <v>1446</v>
      </c>
      <c r="B8689">
        <f t="shared" si="135"/>
        <v>8689</v>
      </c>
    </row>
    <row r="8690" spans="1:2" x14ac:dyDescent="0.2">
      <c r="A8690" t="s">
        <v>2318</v>
      </c>
      <c r="B8690">
        <f t="shared" si="135"/>
        <v>8690</v>
      </c>
    </row>
    <row r="8691" spans="1:2" x14ac:dyDescent="0.2">
      <c r="A8691" t="s">
        <v>1111</v>
      </c>
      <c r="B8691">
        <f t="shared" si="135"/>
        <v>8691</v>
      </c>
    </row>
    <row r="8692" spans="1:2" x14ac:dyDescent="0.2">
      <c r="A8692" t="s">
        <v>1448</v>
      </c>
      <c r="B8692">
        <f t="shared" si="135"/>
        <v>8692</v>
      </c>
    </row>
    <row r="8693" spans="1:2" x14ac:dyDescent="0.2">
      <c r="A8693" t="s">
        <v>1081</v>
      </c>
      <c r="B8693">
        <f t="shared" si="135"/>
        <v>8693</v>
      </c>
    </row>
    <row r="8694" spans="1:2" x14ac:dyDescent="0.2">
      <c r="A8694" t="s">
        <v>1449</v>
      </c>
      <c r="B8694">
        <f t="shared" si="135"/>
        <v>8694</v>
      </c>
    </row>
    <row r="8695" spans="1:2" x14ac:dyDescent="0.2">
      <c r="A8695" t="s">
        <v>1450</v>
      </c>
      <c r="B8695">
        <f t="shared" si="135"/>
        <v>8695</v>
      </c>
    </row>
    <row r="8696" spans="1:2" x14ac:dyDescent="0.2">
      <c r="A8696" t="s">
        <v>1084</v>
      </c>
      <c r="B8696">
        <f t="shared" si="135"/>
        <v>8696</v>
      </c>
    </row>
    <row r="8697" spans="1:2" x14ac:dyDescent="0.2">
      <c r="A8697" t="s">
        <v>1085</v>
      </c>
      <c r="B8697">
        <f t="shared" si="135"/>
        <v>8697</v>
      </c>
    </row>
    <row r="8698" spans="1:2" x14ac:dyDescent="0.2">
      <c r="A8698" t="s">
        <v>1086</v>
      </c>
      <c r="B8698">
        <f t="shared" si="135"/>
        <v>8698</v>
      </c>
    </row>
    <row r="8699" spans="1:2" x14ac:dyDescent="0.2">
      <c r="A8699" t="s">
        <v>1072</v>
      </c>
      <c r="B8699">
        <f t="shared" si="135"/>
        <v>8699</v>
      </c>
    </row>
    <row r="8700" spans="1:2" x14ac:dyDescent="0.2">
      <c r="A8700" t="s">
        <v>2319</v>
      </c>
      <c r="B8700">
        <f t="shared" si="135"/>
        <v>8700</v>
      </c>
    </row>
    <row r="8701" spans="1:2" x14ac:dyDescent="0.2">
      <c r="A8701" t="s">
        <v>1116</v>
      </c>
      <c r="B8701">
        <f t="shared" si="135"/>
        <v>8701</v>
      </c>
    </row>
    <row r="8702" spans="1:2" x14ac:dyDescent="0.2">
      <c r="A8702" t="s">
        <v>1117</v>
      </c>
      <c r="B8702">
        <f t="shared" si="135"/>
        <v>8702</v>
      </c>
    </row>
    <row r="8703" spans="1:2" x14ac:dyDescent="0.2">
      <c r="A8703" t="s">
        <v>1118</v>
      </c>
      <c r="B8703">
        <f t="shared" si="135"/>
        <v>8703</v>
      </c>
    </row>
    <row r="8704" spans="1:2" x14ac:dyDescent="0.2">
      <c r="A8704" t="s">
        <v>1066</v>
      </c>
      <c r="B8704">
        <f t="shared" si="135"/>
        <v>8704</v>
      </c>
    </row>
    <row r="8705" spans="1:2" x14ac:dyDescent="0.2">
      <c r="A8705" t="s">
        <v>1268</v>
      </c>
      <c r="B8705">
        <f t="shared" si="135"/>
        <v>8705</v>
      </c>
    </row>
    <row r="8706" spans="1:2" x14ac:dyDescent="0.2">
      <c r="A8706" t="s">
        <v>1068</v>
      </c>
      <c r="B8706">
        <f t="shared" si="135"/>
        <v>8706</v>
      </c>
    </row>
    <row r="8707" spans="1:2" x14ac:dyDescent="0.2">
      <c r="A8707" t="s">
        <v>1069</v>
      </c>
      <c r="B8707">
        <f t="shared" ref="B8707:B8770" si="136">B8706+1</f>
        <v>8707</v>
      </c>
    </row>
    <row r="8708" spans="1:2" x14ac:dyDescent="0.2">
      <c r="A8708" t="s">
        <v>2320</v>
      </c>
      <c r="B8708">
        <f t="shared" si="136"/>
        <v>8708</v>
      </c>
    </row>
    <row r="8709" spans="1:2" x14ac:dyDescent="0.2">
      <c r="A8709" t="s">
        <v>1071</v>
      </c>
      <c r="B8709">
        <f t="shared" si="136"/>
        <v>8709</v>
      </c>
    </row>
    <row r="8710" spans="1:2" x14ac:dyDescent="0.2">
      <c r="A8710" t="s">
        <v>1072</v>
      </c>
      <c r="B8710">
        <f t="shared" si="136"/>
        <v>8710</v>
      </c>
    </row>
    <row r="8711" spans="1:2" x14ac:dyDescent="0.2">
      <c r="A8711" t="s">
        <v>1364</v>
      </c>
      <c r="B8711">
        <f t="shared" si="136"/>
        <v>8711</v>
      </c>
    </row>
    <row r="8712" spans="1:2" x14ac:dyDescent="0.2">
      <c r="A8712" t="s">
        <v>2321</v>
      </c>
      <c r="B8712">
        <f t="shared" si="136"/>
        <v>8712</v>
      </c>
    </row>
    <row r="8713" spans="1:2" x14ac:dyDescent="0.2">
      <c r="A8713" t="s">
        <v>2322</v>
      </c>
      <c r="B8713">
        <f t="shared" si="136"/>
        <v>8713</v>
      </c>
    </row>
    <row r="8714" spans="1:2" x14ac:dyDescent="0.2">
      <c r="A8714" t="s">
        <v>1367</v>
      </c>
      <c r="B8714">
        <f t="shared" si="136"/>
        <v>8714</v>
      </c>
    </row>
    <row r="8715" spans="1:2" x14ac:dyDescent="0.2">
      <c r="A8715" t="s">
        <v>1368</v>
      </c>
      <c r="B8715">
        <f t="shared" si="136"/>
        <v>8715</v>
      </c>
    </row>
    <row r="8716" spans="1:2" x14ac:dyDescent="0.2">
      <c r="A8716" t="s">
        <v>1072</v>
      </c>
      <c r="B8716">
        <f t="shared" si="136"/>
        <v>8716</v>
      </c>
    </row>
    <row r="8717" spans="1:2" x14ac:dyDescent="0.2">
      <c r="A8717" t="s">
        <v>2323</v>
      </c>
      <c r="B8717">
        <f t="shared" si="136"/>
        <v>8717</v>
      </c>
    </row>
    <row r="8718" spans="1:2" x14ac:dyDescent="0.2">
      <c r="A8718" t="s">
        <v>1074</v>
      </c>
      <c r="B8718">
        <f t="shared" si="136"/>
        <v>8718</v>
      </c>
    </row>
    <row r="8719" spans="1:2" x14ac:dyDescent="0.2">
      <c r="A8719" t="s">
        <v>1206</v>
      </c>
      <c r="B8719">
        <f t="shared" si="136"/>
        <v>8719</v>
      </c>
    </row>
    <row r="8720" spans="1:2" x14ac:dyDescent="0.2">
      <c r="A8720" t="s">
        <v>1370</v>
      </c>
      <c r="B8720">
        <f t="shared" si="136"/>
        <v>8720</v>
      </c>
    </row>
    <row r="8721" spans="1:2" x14ac:dyDescent="0.2">
      <c r="A8721" t="s">
        <v>1371</v>
      </c>
      <c r="B8721">
        <f t="shared" si="136"/>
        <v>8721</v>
      </c>
    </row>
    <row r="8722" spans="1:2" x14ac:dyDescent="0.2">
      <c r="A8722" t="s">
        <v>1079</v>
      </c>
      <c r="B8722">
        <f t="shared" si="136"/>
        <v>8722</v>
      </c>
    </row>
    <row r="8723" spans="1:2" x14ac:dyDescent="0.2">
      <c r="A8723" t="s">
        <v>1183</v>
      </c>
      <c r="B8723">
        <f t="shared" si="136"/>
        <v>8723</v>
      </c>
    </row>
    <row r="8724" spans="1:2" x14ac:dyDescent="0.2">
      <c r="A8724" t="s">
        <v>1081</v>
      </c>
      <c r="B8724">
        <f t="shared" si="136"/>
        <v>8724</v>
      </c>
    </row>
    <row r="8725" spans="1:2" x14ac:dyDescent="0.2">
      <c r="A8725" t="s">
        <v>1184</v>
      </c>
      <c r="B8725">
        <f t="shared" si="136"/>
        <v>8725</v>
      </c>
    </row>
    <row r="8726" spans="1:2" x14ac:dyDescent="0.2">
      <c r="A8726" t="s">
        <v>1185</v>
      </c>
      <c r="B8726">
        <f t="shared" si="136"/>
        <v>8726</v>
      </c>
    </row>
    <row r="8727" spans="1:2" x14ac:dyDescent="0.2">
      <c r="A8727" t="s">
        <v>1084</v>
      </c>
      <c r="B8727">
        <f t="shared" si="136"/>
        <v>8727</v>
      </c>
    </row>
    <row r="8728" spans="1:2" x14ac:dyDescent="0.2">
      <c r="A8728" t="s">
        <v>1085</v>
      </c>
      <c r="B8728">
        <f t="shared" si="136"/>
        <v>8728</v>
      </c>
    </row>
    <row r="8729" spans="1:2" x14ac:dyDescent="0.2">
      <c r="A8729" t="s">
        <v>1086</v>
      </c>
      <c r="B8729">
        <f t="shared" si="136"/>
        <v>8729</v>
      </c>
    </row>
    <row r="8730" spans="1:2" x14ac:dyDescent="0.2">
      <c r="A8730" t="s">
        <v>1072</v>
      </c>
      <c r="B8730">
        <f t="shared" si="136"/>
        <v>8730</v>
      </c>
    </row>
    <row r="8731" spans="1:2" x14ac:dyDescent="0.2">
      <c r="A8731" t="s">
        <v>1087</v>
      </c>
      <c r="B8731">
        <f t="shared" si="136"/>
        <v>8731</v>
      </c>
    </row>
    <row r="8732" spans="1:2" x14ac:dyDescent="0.2">
      <c r="A8732" t="s">
        <v>1375</v>
      </c>
      <c r="B8732">
        <f t="shared" si="136"/>
        <v>8732</v>
      </c>
    </row>
    <row r="8733" spans="1:2" x14ac:dyDescent="0.2">
      <c r="A8733" t="s">
        <v>1081</v>
      </c>
      <c r="B8733">
        <f t="shared" si="136"/>
        <v>8733</v>
      </c>
    </row>
    <row r="8734" spans="1:2" x14ac:dyDescent="0.2">
      <c r="A8734" t="s">
        <v>1376</v>
      </c>
      <c r="B8734">
        <f t="shared" si="136"/>
        <v>8734</v>
      </c>
    </row>
    <row r="8735" spans="1:2" x14ac:dyDescent="0.2">
      <c r="A8735" t="s">
        <v>1377</v>
      </c>
      <c r="B8735">
        <f t="shared" si="136"/>
        <v>8735</v>
      </c>
    </row>
    <row r="8736" spans="1:2" x14ac:dyDescent="0.2">
      <c r="A8736" t="s">
        <v>1084</v>
      </c>
      <c r="B8736">
        <f t="shared" si="136"/>
        <v>8736</v>
      </c>
    </row>
    <row r="8737" spans="1:2" x14ac:dyDescent="0.2">
      <c r="A8737" t="s">
        <v>1085</v>
      </c>
      <c r="B8737">
        <f t="shared" si="136"/>
        <v>8737</v>
      </c>
    </row>
    <row r="8738" spans="1:2" x14ac:dyDescent="0.2">
      <c r="A8738" t="s">
        <v>1086</v>
      </c>
      <c r="B8738">
        <f t="shared" si="136"/>
        <v>8738</v>
      </c>
    </row>
    <row r="8739" spans="1:2" x14ac:dyDescent="0.2">
      <c r="A8739" t="s">
        <v>1072</v>
      </c>
      <c r="B8739">
        <f t="shared" si="136"/>
        <v>8739</v>
      </c>
    </row>
    <row r="8740" spans="1:2" x14ac:dyDescent="0.2">
      <c r="A8740" t="s">
        <v>1091</v>
      </c>
      <c r="B8740">
        <f t="shared" si="136"/>
        <v>8740</v>
      </c>
    </row>
    <row r="8741" spans="1:2" x14ac:dyDescent="0.2">
      <c r="A8741" t="s">
        <v>2324</v>
      </c>
      <c r="B8741">
        <f t="shared" si="136"/>
        <v>8741</v>
      </c>
    </row>
    <row r="8742" spans="1:2" x14ac:dyDescent="0.2">
      <c r="A8742" t="s">
        <v>1081</v>
      </c>
      <c r="B8742">
        <f t="shared" si="136"/>
        <v>8742</v>
      </c>
    </row>
    <row r="8743" spans="1:2" x14ac:dyDescent="0.2">
      <c r="A8743" t="s">
        <v>2325</v>
      </c>
      <c r="B8743">
        <f t="shared" si="136"/>
        <v>8743</v>
      </c>
    </row>
    <row r="8744" spans="1:2" x14ac:dyDescent="0.2">
      <c r="A8744" t="s">
        <v>2326</v>
      </c>
      <c r="B8744">
        <f t="shared" si="136"/>
        <v>8744</v>
      </c>
    </row>
    <row r="8745" spans="1:2" x14ac:dyDescent="0.2">
      <c r="A8745" t="s">
        <v>1084</v>
      </c>
      <c r="B8745">
        <f t="shared" si="136"/>
        <v>8745</v>
      </c>
    </row>
    <row r="8746" spans="1:2" x14ac:dyDescent="0.2">
      <c r="A8746" t="s">
        <v>1085</v>
      </c>
      <c r="B8746">
        <f t="shared" si="136"/>
        <v>8746</v>
      </c>
    </row>
    <row r="8747" spans="1:2" x14ac:dyDescent="0.2">
      <c r="A8747" t="s">
        <v>1086</v>
      </c>
      <c r="B8747">
        <f t="shared" si="136"/>
        <v>8747</v>
      </c>
    </row>
    <row r="8748" spans="1:2" x14ac:dyDescent="0.2">
      <c r="A8748" t="s">
        <v>1072</v>
      </c>
      <c r="B8748">
        <f t="shared" si="136"/>
        <v>8748</v>
      </c>
    </row>
    <row r="8749" spans="1:2" x14ac:dyDescent="0.2">
      <c r="A8749" t="s">
        <v>1095</v>
      </c>
      <c r="B8749">
        <f t="shared" si="136"/>
        <v>8749</v>
      </c>
    </row>
    <row r="8750" spans="1:2" x14ac:dyDescent="0.2">
      <c r="A8750" t="s">
        <v>2327</v>
      </c>
      <c r="B8750">
        <f t="shared" si="136"/>
        <v>8750</v>
      </c>
    </row>
    <row r="8751" spans="1:2" x14ac:dyDescent="0.2">
      <c r="A8751" t="s">
        <v>1097</v>
      </c>
      <c r="B8751">
        <f t="shared" si="136"/>
        <v>8751</v>
      </c>
    </row>
    <row r="8752" spans="1:2" x14ac:dyDescent="0.2">
      <c r="A8752" t="s">
        <v>1072</v>
      </c>
      <c r="B8752">
        <f t="shared" si="136"/>
        <v>8752</v>
      </c>
    </row>
    <row r="8753" spans="1:2" x14ac:dyDescent="0.2">
      <c r="A8753" t="s">
        <v>2328</v>
      </c>
      <c r="B8753">
        <f t="shared" si="136"/>
        <v>8753</v>
      </c>
    </row>
    <row r="8754" spans="1:2" x14ac:dyDescent="0.2">
      <c r="A8754" t="s">
        <v>1383</v>
      </c>
      <c r="B8754">
        <f t="shared" si="136"/>
        <v>8754</v>
      </c>
    </row>
    <row r="8755" spans="1:2" x14ac:dyDescent="0.2">
      <c r="A8755" t="s">
        <v>2329</v>
      </c>
      <c r="B8755">
        <f t="shared" si="136"/>
        <v>8755</v>
      </c>
    </row>
    <row r="8756" spans="1:2" x14ac:dyDescent="0.2">
      <c r="A8756" t="s">
        <v>1101</v>
      </c>
      <c r="B8756">
        <f t="shared" si="136"/>
        <v>8756</v>
      </c>
    </row>
    <row r="8757" spans="1:2" x14ac:dyDescent="0.2">
      <c r="A8757" t="s">
        <v>2330</v>
      </c>
      <c r="B8757">
        <f t="shared" si="136"/>
        <v>8757</v>
      </c>
    </row>
    <row r="8758" spans="1:2" x14ac:dyDescent="0.2">
      <c r="A8758" t="s">
        <v>2331</v>
      </c>
      <c r="B8758">
        <f t="shared" si="136"/>
        <v>8758</v>
      </c>
    </row>
    <row r="8759" spans="1:2" x14ac:dyDescent="0.2">
      <c r="A8759" t="s">
        <v>2332</v>
      </c>
      <c r="B8759">
        <f t="shared" si="136"/>
        <v>8759</v>
      </c>
    </row>
    <row r="8760" spans="1:2" x14ac:dyDescent="0.2">
      <c r="A8760" t="s">
        <v>1105</v>
      </c>
      <c r="B8760">
        <f t="shared" si="136"/>
        <v>8760</v>
      </c>
    </row>
    <row r="8761" spans="1:2" x14ac:dyDescent="0.2">
      <c r="A8761" t="s">
        <v>1072</v>
      </c>
      <c r="B8761">
        <f t="shared" si="136"/>
        <v>8761</v>
      </c>
    </row>
    <row r="8762" spans="1:2" x14ac:dyDescent="0.2">
      <c r="A8762" t="s">
        <v>1158</v>
      </c>
      <c r="B8762">
        <f t="shared" si="136"/>
        <v>8762</v>
      </c>
    </row>
    <row r="8763" spans="1:2" x14ac:dyDescent="0.2">
      <c r="A8763" t="s">
        <v>1107</v>
      </c>
      <c r="B8763">
        <f t="shared" si="136"/>
        <v>8763</v>
      </c>
    </row>
    <row r="8764" spans="1:2" x14ac:dyDescent="0.2">
      <c r="A8764" t="s">
        <v>2333</v>
      </c>
      <c r="B8764">
        <f t="shared" si="136"/>
        <v>8764</v>
      </c>
    </row>
    <row r="8765" spans="1:2" x14ac:dyDescent="0.2">
      <c r="A8765" t="s">
        <v>1389</v>
      </c>
      <c r="B8765">
        <f t="shared" si="136"/>
        <v>8765</v>
      </c>
    </row>
    <row r="8766" spans="1:2" x14ac:dyDescent="0.2">
      <c r="A8766" t="s">
        <v>2334</v>
      </c>
      <c r="B8766">
        <f t="shared" si="136"/>
        <v>8766</v>
      </c>
    </row>
    <row r="8767" spans="1:2" x14ac:dyDescent="0.2">
      <c r="A8767" t="s">
        <v>1111</v>
      </c>
      <c r="B8767">
        <f t="shared" si="136"/>
        <v>8767</v>
      </c>
    </row>
    <row r="8768" spans="1:2" x14ac:dyDescent="0.2">
      <c r="A8768" t="s">
        <v>1391</v>
      </c>
      <c r="B8768">
        <f t="shared" si="136"/>
        <v>8768</v>
      </c>
    </row>
    <row r="8769" spans="1:2" x14ac:dyDescent="0.2">
      <c r="A8769" t="s">
        <v>1081</v>
      </c>
      <c r="B8769">
        <f t="shared" si="136"/>
        <v>8769</v>
      </c>
    </row>
    <row r="8770" spans="1:2" x14ac:dyDescent="0.2">
      <c r="A8770" t="s">
        <v>1392</v>
      </c>
      <c r="B8770">
        <f t="shared" si="136"/>
        <v>8770</v>
      </c>
    </row>
    <row r="8771" spans="1:2" x14ac:dyDescent="0.2">
      <c r="A8771" t="s">
        <v>1393</v>
      </c>
      <c r="B8771">
        <f t="shared" ref="B8771:B8834" si="137">B8770+1</f>
        <v>8771</v>
      </c>
    </row>
    <row r="8772" spans="1:2" x14ac:dyDescent="0.2">
      <c r="A8772" t="s">
        <v>1084</v>
      </c>
      <c r="B8772">
        <f t="shared" si="137"/>
        <v>8772</v>
      </c>
    </row>
    <row r="8773" spans="1:2" x14ac:dyDescent="0.2">
      <c r="A8773" t="s">
        <v>1085</v>
      </c>
      <c r="B8773">
        <f t="shared" si="137"/>
        <v>8773</v>
      </c>
    </row>
    <row r="8774" spans="1:2" x14ac:dyDescent="0.2">
      <c r="A8774" t="s">
        <v>1086</v>
      </c>
      <c r="B8774">
        <f t="shared" si="137"/>
        <v>8774</v>
      </c>
    </row>
    <row r="8775" spans="1:2" x14ac:dyDescent="0.2">
      <c r="A8775" t="s">
        <v>1072</v>
      </c>
      <c r="B8775">
        <f t="shared" si="137"/>
        <v>8775</v>
      </c>
    </row>
    <row r="8776" spans="1:2" x14ac:dyDescent="0.2">
      <c r="A8776" t="s">
        <v>1394</v>
      </c>
      <c r="B8776">
        <f t="shared" si="137"/>
        <v>8776</v>
      </c>
    </row>
    <row r="8777" spans="1:2" x14ac:dyDescent="0.2">
      <c r="A8777" t="s">
        <v>1395</v>
      </c>
      <c r="B8777">
        <f t="shared" si="137"/>
        <v>8777</v>
      </c>
    </row>
    <row r="8778" spans="1:2" x14ac:dyDescent="0.2">
      <c r="A8778" t="s">
        <v>1117</v>
      </c>
      <c r="B8778">
        <f t="shared" si="137"/>
        <v>8778</v>
      </c>
    </row>
    <row r="8779" spans="1:2" x14ac:dyDescent="0.2">
      <c r="A8779" t="s">
        <v>1118</v>
      </c>
      <c r="B8779">
        <f t="shared" si="137"/>
        <v>8779</v>
      </c>
    </row>
    <row r="8780" spans="1:2" x14ac:dyDescent="0.2">
      <c r="A8780" t="s">
        <v>1066</v>
      </c>
      <c r="B8780">
        <f t="shared" si="137"/>
        <v>8780</v>
      </c>
    </row>
    <row r="8781" spans="1:2" x14ac:dyDescent="0.2">
      <c r="A8781" t="s">
        <v>1268</v>
      </c>
      <c r="B8781">
        <f t="shared" si="137"/>
        <v>8781</v>
      </c>
    </row>
    <row r="8782" spans="1:2" x14ac:dyDescent="0.2">
      <c r="A8782" t="s">
        <v>1068</v>
      </c>
      <c r="B8782">
        <f t="shared" si="137"/>
        <v>8782</v>
      </c>
    </row>
    <row r="8783" spans="1:2" x14ac:dyDescent="0.2">
      <c r="A8783" t="s">
        <v>1069</v>
      </c>
      <c r="B8783">
        <f t="shared" si="137"/>
        <v>8783</v>
      </c>
    </row>
    <row r="8784" spans="1:2" x14ac:dyDescent="0.2">
      <c r="A8784" t="s">
        <v>2335</v>
      </c>
      <c r="B8784">
        <f t="shared" si="137"/>
        <v>8784</v>
      </c>
    </row>
    <row r="8785" spans="1:2" x14ac:dyDescent="0.2">
      <c r="A8785" t="s">
        <v>1071</v>
      </c>
      <c r="B8785">
        <f t="shared" si="137"/>
        <v>8785</v>
      </c>
    </row>
    <row r="8786" spans="1:2" x14ac:dyDescent="0.2">
      <c r="A8786" t="s">
        <v>1072</v>
      </c>
      <c r="B8786">
        <f t="shared" si="137"/>
        <v>8786</v>
      </c>
    </row>
    <row r="8787" spans="1:2" x14ac:dyDescent="0.2">
      <c r="A8787" t="s">
        <v>2336</v>
      </c>
      <c r="B8787">
        <f t="shared" si="137"/>
        <v>8787</v>
      </c>
    </row>
    <row r="8788" spans="1:2" x14ac:dyDescent="0.2">
      <c r="A8788" t="s">
        <v>1271</v>
      </c>
      <c r="B8788">
        <f t="shared" si="137"/>
        <v>8788</v>
      </c>
    </row>
    <row r="8789" spans="1:2" x14ac:dyDescent="0.2">
      <c r="A8789" t="s">
        <v>1272</v>
      </c>
      <c r="B8789">
        <f t="shared" si="137"/>
        <v>8789</v>
      </c>
    </row>
    <row r="8790" spans="1:2" x14ac:dyDescent="0.2">
      <c r="A8790" t="s">
        <v>1273</v>
      </c>
      <c r="B8790">
        <f t="shared" si="137"/>
        <v>8790</v>
      </c>
    </row>
    <row r="8791" spans="1:2" x14ac:dyDescent="0.2">
      <c r="A8791" t="s">
        <v>1274</v>
      </c>
      <c r="B8791">
        <f t="shared" si="137"/>
        <v>8791</v>
      </c>
    </row>
    <row r="8792" spans="1:2" x14ac:dyDescent="0.2">
      <c r="A8792" t="s">
        <v>1079</v>
      </c>
      <c r="B8792">
        <f t="shared" si="137"/>
        <v>8792</v>
      </c>
    </row>
    <row r="8793" spans="1:2" x14ac:dyDescent="0.2">
      <c r="A8793" t="s">
        <v>2282</v>
      </c>
      <c r="B8793">
        <f t="shared" si="137"/>
        <v>8793</v>
      </c>
    </row>
    <row r="8794" spans="1:2" x14ac:dyDescent="0.2">
      <c r="A8794" t="s">
        <v>1081</v>
      </c>
      <c r="B8794">
        <f t="shared" si="137"/>
        <v>8794</v>
      </c>
    </row>
    <row r="8795" spans="1:2" x14ac:dyDescent="0.2">
      <c r="A8795" t="s">
        <v>2283</v>
      </c>
      <c r="B8795">
        <f t="shared" si="137"/>
        <v>8795</v>
      </c>
    </row>
    <row r="8796" spans="1:2" x14ac:dyDescent="0.2">
      <c r="A8796" t="s">
        <v>2284</v>
      </c>
      <c r="B8796">
        <f t="shared" si="137"/>
        <v>8796</v>
      </c>
    </row>
    <row r="8797" spans="1:2" x14ac:dyDescent="0.2">
      <c r="A8797" t="s">
        <v>1084</v>
      </c>
      <c r="B8797">
        <f t="shared" si="137"/>
        <v>8797</v>
      </c>
    </row>
    <row r="8798" spans="1:2" x14ac:dyDescent="0.2">
      <c r="A8798" t="s">
        <v>1085</v>
      </c>
      <c r="B8798">
        <f t="shared" si="137"/>
        <v>8798</v>
      </c>
    </row>
    <row r="8799" spans="1:2" x14ac:dyDescent="0.2">
      <c r="A8799" t="s">
        <v>1086</v>
      </c>
      <c r="B8799">
        <f t="shared" si="137"/>
        <v>8799</v>
      </c>
    </row>
    <row r="8800" spans="1:2" x14ac:dyDescent="0.2">
      <c r="A8800" t="s">
        <v>1072</v>
      </c>
      <c r="B8800">
        <f t="shared" si="137"/>
        <v>8800</v>
      </c>
    </row>
    <row r="8801" spans="1:2" x14ac:dyDescent="0.2">
      <c r="A8801" t="s">
        <v>1087</v>
      </c>
      <c r="B8801">
        <f t="shared" si="137"/>
        <v>8801</v>
      </c>
    </row>
    <row r="8802" spans="1:2" x14ac:dyDescent="0.2">
      <c r="A8802" t="s">
        <v>2337</v>
      </c>
      <c r="B8802">
        <f t="shared" si="137"/>
        <v>8802</v>
      </c>
    </row>
    <row r="8803" spans="1:2" x14ac:dyDescent="0.2">
      <c r="A8803" t="s">
        <v>1081</v>
      </c>
      <c r="B8803">
        <f t="shared" si="137"/>
        <v>8803</v>
      </c>
    </row>
    <row r="8804" spans="1:2" x14ac:dyDescent="0.2">
      <c r="A8804" t="s">
        <v>2338</v>
      </c>
      <c r="B8804">
        <f t="shared" si="137"/>
        <v>8804</v>
      </c>
    </row>
    <row r="8805" spans="1:2" x14ac:dyDescent="0.2">
      <c r="A8805" t="s">
        <v>2339</v>
      </c>
      <c r="B8805">
        <f t="shared" si="137"/>
        <v>8805</v>
      </c>
    </row>
    <row r="8806" spans="1:2" x14ac:dyDescent="0.2">
      <c r="A8806" t="s">
        <v>1084</v>
      </c>
      <c r="B8806">
        <f t="shared" si="137"/>
        <v>8806</v>
      </c>
    </row>
    <row r="8807" spans="1:2" x14ac:dyDescent="0.2">
      <c r="A8807" t="s">
        <v>1085</v>
      </c>
      <c r="B8807">
        <f t="shared" si="137"/>
        <v>8807</v>
      </c>
    </row>
    <row r="8808" spans="1:2" x14ac:dyDescent="0.2">
      <c r="A8808" t="s">
        <v>1086</v>
      </c>
      <c r="B8808">
        <f t="shared" si="137"/>
        <v>8808</v>
      </c>
    </row>
    <row r="8809" spans="1:2" x14ac:dyDescent="0.2">
      <c r="A8809" t="s">
        <v>1072</v>
      </c>
      <c r="B8809">
        <f t="shared" si="137"/>
        <v>8809</v>
      </c>
    </row>
    <row r="8810" spans="1:2" x14ac:dyDescent="0.2">
      <c r="A8810" t="s">
        <v>1091</v>
      </c>
      <c r="B8810">
        <f t="shared" si="137"/>
        <v>8810</v>
      </c>
    </row>
    <row r="8811" spans="1:2" x14ac:dyDescent="0.2">
      <c r="A8811" t="s">
        <v>1281</v>
      </c>
      <c r="B8811">
        <f t="shared" si="137"/>
        <v>8811</v>
      </c>
    </row>
    <row r="8812" spans="1:2" x14ac:dyDescent="0.2">
      <c r="A8812" t="s">
        <v>1081</v>
      </c>
      <c r="B8812">
        <f t="shared" si="137"/>
        <v>8812</v>
      </c>
    </row>
    <row r="8813" spans="1:2" x14ac:dyDescent="0.2">
      <c r="A8813" t="s">
        <v>1282</v>
      </c>
      <c r="B8813">
        <f t="shared" si="137"/>
        <v>8813</v>
      </c>
    </row>
    <row r="8814" spans="1:2" x14ac:dyDescent="0.2">
      <c r="A8814" t="s">
        <v>1283</v>
      </c>
      <c r="B8814">
        <f t="shared" si="137"/>
        <v>8814</v>
      </c>
    </row>
    <row r="8815" spans="1:2" x14ac:dyDescent="0.2">
      <c r="A8815" t="s">
        <v>1084</v>
      </c>
      <c r="B8815">
        <f t="shared" si="137"/>
        <v>8815</v>
      </c>
    </row>
    <row r="8816" spans="1:2" x14ac:dyDescent="0.2">
      <c r="A8816" t="s">
        <v>1085</v>
      </c>
      <c r="B8816">
        <f t="shared" si="137"/>
        <v>8816</v>
      </c>
    </row>
    <row r="8817" spans="1:2" x14ac:dyDescent="0.2">
      <c r="A8817" t="s">
        <v>1086</v>
      </c>
      <c r="B8817">
        <f t="shared" si="137"/>
        <v>8817</v>
      </c>
    </row>
    <row r="8818" spans="1:2" x14ac:dyDescent="0.2">
      <c r="A8818" t="s">
        <v>1072</v>
      </c>
      <c r="B8818">
        <f t="shared" si="137"/>
        <v>8818</v>
      </c>
    </row>
    <row r="8819" spans="1:2" x14ac:dyDescent="0.2">
      <c r="A8819" t="s">
        <v>1095</v>
      </c>
      <c r="B8819">
        <f t="shared" si="137"/>
        <v>8819</v>
      </c>
    </row>
    <row r="8820" spans="1:2" x14ac:dyDescent="0.2">
      <c r="A8820" t="s">
        <v>2340</v>
      </c>
      <c r="B8820">
        <f t="shared" si="137"/>
        <v>8820</v>
      </c>
    </row>
    <row r="8821" spans="1:2" x14ac:dyDescent="0.2">
      <c r="A8821" t="s">
        <v>1097</v>
      </c>
      <c r="B8821">
        <f t="shared" si="137"/>
        <v>8821</v>
      </c>
    </row>
    <row r="8822" spans="1:2" x14ac:dyDescent="0.2">
      <c r="A8822" t="s">
        <v>1072</v>
      </c>
      <c r="B8822">
        <f t="shared" si="137"/>
        <v>8822</v>
      </c>
    </row>
    <row r="8823" spans="1:2" x14ac:dyDescent="0.2">
      <c r="A8823" t="s">
        <v>2341</v>
      </c>
      <c r="B8823">
        <f t="shared" si="137"/>
        <v>8823</v>
      </c>
    </row>
    <row r="8824" spans="1:2" x14ac:dyDescent="0.2">
      <c r="A8824" t="s">
        <v>1286</v>
      </c>
      <c r="B8824">
        <f t="shared" si="137"/>
        <v>8824</v>
      </c>
    </row>
    <row r="8825" spans="1:2" x14ac:dyDescent="0.2">
      <c r="A8825" t="s">
        <v>2342</v>
      </c>
      <c r="B8825">
        <f t="shared" si="137"/>
        <v>8825</v>
      </c>
    </row>
    <row r="8826" spans="1:2" x14ac:dyDescent="0.2">
      <c r="A8826" t="s">
        <v>1288</v>
      </c>
      <c r="B8826">
        <f t="shared" si="137"/>
        <v>8826</v>
      </c>
    </row>
    <row r="8827" spans="1:2" x14ac:dyDescent="0.2">
      <c r="A8827" t="s">
        <v>2343</v>
      </c>
      <c r="B8827">
        <f t="shared" si="137"/>
        <v>8827</v>
      </c>
    </row>
    <row r="8828" spans="1:2" x14ac:dyDescent="0.2">
      <c r="A8828" t="s">
        <v>1081</v>
      </c>
      <c r="B8828">
        <f t="shared" si="137"/>
        <v>8828</v>
      </c>
    </row>
    <row r="8829" spans="1:2" x14ac:dyDescent="0.2">
      <c r="A8829" t="s">
        <v>2344</v>
      </c>
      <c r="B8829">
        <f t="shared" si="137"/>
        <v>8829</v>
      </c>
    </row>
    <row r="8830" spans="1:2" x14ac:dyDescent="0.2">
      <c r="A8830" t="s">
        <v>1084</v>
      </c>
      <c r="B8830">
        <f t="shared" si="137"/>
        <v>8830</v>
      </c>
    </row>
    <row r="8831" spans="1:2" x14ac:dyDescent="0.2">
      <c r="A8831" t="s">
        <v>1085</v>
      </c>
      <c r="B8831">
        <f t="shared" si="137"/>
        <v>8831</v>
      </c>
    </row>
    <row r="8832" spans="1:2" x14ac:dyDescent="0.2">
      <c r="A8832" t="s">
        <v>1086</v>
      </c>
      <c r="B8832">
        <f t="shared" si="137"/>
        <v>8832</v>
      </c>
    </row>
    <row r="8833" spans="1:2" x14ac:dyDescent="0.2">
      <c r="A8833" t="s">
        <v>1072</v>
      </c>
      <c r="B8833">
        <f t="shared" si="137"/>
        <v>8833</v>
      </c>
    </row>
    <row r="8834" spans="1:2" x14ac:dyDescent="0.2">
      <c r="A8834" t="s">
        <v>2345</v>
      </c>
      <c r="B8834">
        <f t="shared" si="137"/>
        <v>8834</v>
      </c>
    </row>
    <row r="8835" spans="1:2" x14ac:dyDescent="0.2">
      <c r="A8835" t="s">
        <v>1101</v>
      </c>
      <c r="B8835">
        <f t="shared" ref="B8835:B8898" si="138">B8834+1</f>
        <v>8835</v>
      </c>
    </row>
    <row r="8836" spans="1:2" x14ac:dyDescent="0.2">
      <c r="A8836" t="s">
        <v>2346</v>
      </c>
      <c r="B8836">
        <f t="shared" si="138"/>
        <v>8836</v>
      </c>
    </row>
    <row r="8837" spans="1:2" x14ac:dyDescent="0.2">
      <c r="A8837" t="s">
        <v>2347</v>
      </c>
      <c r="B8837">
        <f t="shared" si="138"/>
        <v>8837</v>
      </c>
    </row>
    <row r="8838" spans="1:2" x14ac:dyDescent="0.2">
      <c r="A8838" t="s">
        <v>2348</v>
      </c>
      <c r="B8838">
        <f t="shared" si="138"/>
        <v>8838</v>
      </c>
    </row>
    <row r="8839" spans="1:2" x14ac:dyDescent="0.2">
      <c r="A8839" t="s">
        <v>1105</v>
      </c>
      <c r="B8839">
        <f t="shared" si="138"/>
        <v>8839</v>
      </c>
    </row>
    <row r="8840" spans="1:2" x14ac:dyDescent="0.2">
      <c r="A8840" t="s">
        <v>1072</v>
      </c>
      <c r="B8840">
        <f t="shared" si="138"/>
        <v>8840</v>
      </c>
    </row>
    <row r="8841" spans="1:2" x14ac:dyDescent="0.2">
      <c r="A8841" t="s">
        <v>2349</v>
      </c>
      <c r="B8841">
        <f t="shared" si="138"/>
        <v>8841</v>
      </c>
    </row>
    <row r="8842" spans="1:2" x14ac:dyDescent="0.2">
      <c r="A8842" t="s">
        <v>1107</v>
      </c>
      <c r="B8842">
        <f t="shared" si="138"/>
        <v>8842</v>
      </c>
    </row>
    <row r="8843" spans="1:2" x14ac:dyDescent="0.2">
      <c r="A8843" t="s">
        <v>2350</v>
      </c>
      <c r="B8843">
        <f t="shared" si="138"/>
        <v>8843</v>
      </c>
    </row>
    <row r="8844" spans="1:2" x14ac:dyDescent="0.2">
      <c r="A8844" t="s">
        <v>1297</v>
      </c>
      <c r="B8844">
        <f t="shared" si="138"/>
        <v>8844</v>
      </c>
    </row>
    <row r="8845" spans="1:2" x14ac:dyDescent="0.2">
      <c r="A8845" t="s">
        <v>2351</v>
      </c>
      <c r="B8845">
        <f t="shared" si="138"/>
        <v>8845</v>
      </c>
    </row>
    <row r="8846" spans="1:2" x14ac:dyDescent="0.2">
      <c r="A8846" t="s">
        <v>1111</v>
      </c>
      <c r="B8846">
        <f t="shared" si="138"/>
        <v>8846</v>
      </c>
    </row>
    <row r="8847" spans="1:2" x14ac:dyDescent="0.2">
      <c r="A8847" t="s">
        <v>1299</v>
      </c>
      <c r="B8847">
        <f t="shared" si="138"/>
        <v>8847</v>
      </c>
    </row>
    <row r="8848" spans="1:2" x14ac:dyDescent="0.2">
      <c r="A8848" t="s">
        <v>1081</v>
      </c>
      <c r="B8848">
        <f t="shared" si="138"/>
        <v>8848</v>
      </c>
    </row>
    <row r="8849" spans="1:2" x14ac:dyDescent="0.2">
      <c r="A8849" t="s">
        <v>1300</v>
      </c>
      <c r="B8849">
        <f t="shared" si="138"/>
        <v>8849</v>
      </c>
    </row>
    <row r="8850" spans="1:2" x14ac:dyDescent="0.2">
      <c r="A8850" t="s">
        <v>1301</v>
      </c>
      <c r="B8850">
        <f t="shared" si="138"/>
        <v>8850</v>
      </c>
    </row>
    <row r="8851" spans="1:2" x14ac:dyDescent="0.2">
      <c r="A8851" t="s">
        <v>1084</v>
      </c>
      <c r="B8851">
        <f t="shared" si="138"/>
        <v>8851</v>
      </c>
    </row>
    <row r="8852" spans="1:2" x14ac:dyDescent="0.2">
      <c r="A8852" t="s">
        <v>1085</v>
      </c>
      <c r="B8852">
        <f t="shared" si="138"/>
        <v>8852</v>
      </c>
    </row>
    <row r="8853" spans="1:2" x14ac:dyDescent="0.2">
      <c r="A8853" t="s">
        <v>1086</v>
      </c>
      <c r="B8853">
        <f t="shared" si="138"/>
        <v>8853</v>
      </c>
    </row>
    <row r="8854" spans="1:2" x14ac:dyDescent="0.2">
      <c r="A8854" t="s">
        <v>1072</v>
      </c>
      <c r="B8854">
        <f t="shared" si="138"/>
        <v>8854</v>
      </c>
    </row>
    <row r="8855" spans="1:2" x14ac:dyDescent="0.2">
      <c r="A8855" t="s">
        <v>1302</v>
      </c>
      <c r="B8855">
        <f t="shared" si="138"/>
        <v>8855</v>
      </c>
    </row>
    <row r="8856" spans="1:2" x14ac:dyDescent="0.2">
      <c r="A8856" t="s">
        <v>1303</v>
      </c>
      <c r="B8856">
        <f t="shared" si="138"/>
        <v>8856</v>
      </c>
    </row>
    <row r="8857" spans="1:2" x14ac:dyDescent="0.2">
      <c r="A8857" t="s">
        <v>1117</v>
      </c>
      <c r="B8857">
        <f t="shared" si="138"/>
        <v>8857</v>
      </c>
    </row>
    <row r="8858" spans="1:2" x14ac:dyDescent="0.2">
      <c r="A8858" t="s">
        <v>1118</v>
      </c>
      <c r="B8858">
        <f t="shared" si="138"/>
        <v>8858</v>
      </c>
    </row>
    <row r="8859" spans="1:2" x14ac:dyDescent="0.2">
      <c r="A8859" t="s">
        <v>1066</v>
      </c>
      <c r="B8859">
        <f t="shared" si="138"/>
        <v>8859</v>
      </c>
    </row>
    <row r="8860" spans="1:2" x14ac:dyDescent="0.2">
      <c r="A8860" t="s">
        <v>1268</v>
      </c>
      <c r="B8860">
        <f t="shared" si="138"/>
        <v>8860</v>
      </c>
    </row>
    <row r="8861" spans="1:2" x14ac:dyDescent="0.2">
      <c r="A8861" t="s">
        <v>1068</v>
      </c>
      <c r="B8861">
        <f t="shared" si="138"/>
        <v>8861</v>
      </c>
    </row>
    <row r="8862" spans="1:2" x14ac:dyDescent="0.2">
      <c r="A8862" t="s">
        <v>1069</v>
      </c>
      <c r="B8862">
        <f t="shared" si="138"/>
        <v>8862</v>
      </c>
    </row>
    <row r="8863" spans="1:2" x14ac:dyDescent="0.2">
      <c r="A8863" t="s">
        <v>2352</v>
      </c>
      <c r="B8863">
        <f t="shared" si="138"/>
        <v>8863</v>
      </c>
    </row>
    <row r="8864" spans="1:2" x14ac:dyDescent="0.2">
      <c r="A8864" t="s">
        <v>1071</v>
      </c>
      <c r="B8864">
        <f t="shared" si="138"/>
        <v>8864</v>
      </c>
    </row>
    <row r="8865" spans="1:2" x14ac:dyDescent="0.2">
      <c r="A8865" t="s">
        <v>1072</v>
      </c>
      <c r="B8865">
        <f t="shared" si="138"/>
        <v>8865</v>
      </c>
    </row>
    <row r="8866" spans="1:2" x14ac:dyDescent="0.2">
      <c r="A8866" t="s">
        <v>2353</v>
      </c>
      <c r="B8866">
        <f t="shared" si="138"/>
        <v>8866</v>
      </c>
    </row>
    <row r="8867" spans="1:2" x14ac:dyDescent="0.2">
      <c r="A8867" t="s">
        <v>1271</v>
      </c>
      <c r="B8867">
        <f t="shared" si="138"/>
        <v>8867</v>
      </c>
    </row>
    <row r="8868" spans="1:2" x14ac:dyDescent="0.2">
      <c r="A8868" t="s">
        <v>1272</v>
      </c>
      <c r="B8868">
        <f t="shared" si="138"/>
        <v>8868</v>
      </c>
    </row>
    <row r="8869" spans="1:2" x14ac:dyDescent="0.2">
      <c r="A8869" t="s">
        <v>1273</v>
      </c>
      <c r="B8869">
        <f t="shared" si="138"/>
        <v>8869</v>
      </c>
    </row>
    <row r="8870" spans="1:2" x14ac:dyDescent="0.2">
      <c r="A8870" t="s">
        <v>1274</v>
      </c>
      <c r="B8870">
        <f t="shared" si="138"/>
        <v>8870</v>
      </c>
    </row>
    <row r="8871" spans="1:2" x14ac:dyDescent="0.2">
      <c r="A8871" t="s">
        <v>1079</v>
      </c>
      <c r="B8871">
        <f t="shared" si="138"/>
        <v>8871</v>
      </c>
    </row>
    <row r="8872" spans="1:2" x14ac:dyDescent="0.2">
      <c r="A8872" t="s">
        <v>1340</v>
      </c>
      <c r="B8872">
        <f t="shared" si="138"/>
        <v>8872</v>
      </c>
    </row>
    <row r="8873" spans="1:2" x14ac:dyDescent="0.2">
      <c r="A8873" t="s">
        <v>1081</v>
      </c>
      <c r="B8873">
        <f t="shared" si="138"/>
        <v>8873</v>
      </c>
    </row>
    <row r="8874" spans="1:2" x14ac:dyDescent="0.2">
      <c r="A8874" t="s">
        <v>1341</v>
      </c>
      <c r="B8874">
        <f t="shared" si="138"/>
        <v>8874</v>
      </c>
    </row>
    <row r="8875" spans="1:2" x14ac:dyDescent="0.2">
      <c r="A8875" t="s">
        <v>1342</v>
      </c>
      <c r="B8875">
        <f t="shared" si="138"/>
        <v>8875</v>
      </c>
    </row>
    <row r="8876" spans="1:2" x14ac:dyDescent="0.2">
      <c r="A8876" t="s">
        <v>1084</v>
      </c>
      <c r="B8876">
        <f t="shared" si="138"/>
        <v>8876</v>
      </c>
    </row>
    <row r="8877" spans="1:2" x14ac:dyDescent="0.2">
      <c r="A8877" t="s">
        <v>1085</v>
      </c>
      <c r="B8877">
        <f t="shared" si="138"/>
        <v>8877</v>
      </c>
    </row>
    <row r="8878" spans="1:2" x14ac:dyDescent="0.2">
      <c r="A8878" t="s">
        <v>1086</v>
      </c>
      <c r="B8878">
        <f t="shared" si="138"/>
        <v>8878</v>
      </c>
    </row>
    <row r="8879" spans="1:2" x14ac:dyDescent="0.2">
      <c r="A8879" t="s">
        <v>1072</v>
      </c>
      <c r="B8879">
        <f t="shared" si="138"/>
        <v>8879</v>
      </c>
    </row>
    <row r="8880" spans="1:2" x14ac:dyDescent="0.2">
      <c r="A8880" t="s">
        <v>1087</v>
      </c>
      <c r="B8880">
        <f t="shared" si="138"/>
        <v>8880</v>
      </c>
    </row>
    <row r="8881" spans="1:2" x14ac:dyDescent="0.2">
      <c r="A8881" t="s">
        <v>1278</v>
      </c>
      <c r="B8881">
        <f t="shared" si="138"/>
        <v>8881</v>
      </c>
    </row>
    <row r="8882" spans="1:2" x14ac:dyDescent="0.2">
      <c r="A8882" t="s">
        <v>1081</v>
      </c>
      <c r="B8882">
        <f t="shared" si="138"/>
        <v>8882</v>
      </c>
    </row>
    <row r="8883" spans="1:2" x14ac:dyDescent="0.2">
      <c r="A8883" t="s">
        <v>1279</v>
      </c>
      <c r="B8883">
        <f t="shared" si="138"/>
        <v>8883</v>
      </c>
    </row>
    <row r="8884" spans="1:2" x14ac:dyDescent="0.2">
      <c r="A8884" t="s">
        <v>1280</v>
      </c>
      <c r="B8884">
        <f t="shared" si="138"/>
        <v>8884</v>
      </c>
    </row>
    <row r="8885" spans="1:2" x14ac:dyDescent="0.2">
      <c r="A8885" t="s">
        <v>1084</v>
      </c>
      <c r="B8885">
        <f t="shared" si="138"/>
        <v>8885</v>
      </c>
    </row>
    <row r="8886" spans="1:2" x14ac:dyDescent="0.2">
      <c r="A8886" t="s">
        <v>1085</v>
      </c>
      <c r="B8886">
        <f t="shared" si="138"/>
        <v>8886</v>
      </c>
    </row>
    <row r="8887" spans="1:2" x14ac:dyDescent="0.2">
      <c r="A8887" t="s">
        <v>1086</v>
      </c>
      <c r="B8887">
        <f t="shared" si="138"/>
        <v>8887</v>
      </c>
    </row>
    <row r="8888" spans="1:2" x14ac:dyDescent="0.2">
      <c r="A8888" t="s">
        <v>1072</v>
      </c>
      <c r="B8888">
        <f t="shared" si="138"/>
        <v>8888</v>
      </c>
    </row>
    <row r="8889" spans="1:2" x14ac:dyDescent="0.2">
      <c r="A8889" t="s">
        <v>1091</v>
      </c>
      <c r="B8889">
        <f t="shared" si="138"/>
        <v>8889</v>
      </c>
    </row>
    <row r="8890" spans="1:2" x14ac:dyDescent="0.2">
      <c r="A8890" t="s">
        <v>1281</v>
      </c>
      <c r="B8890">
        <f t="shared" si="138"/>
        <v>8890</v>
      </c>
    </row>
    <row r="8891" spans="1:2" x14ac:dyDescent="0.2">
      <c r="A8891" t="s">
        <v>1081</v>
      </c>
      <c r="B8891">
        <f t="shared" si="138"/>
        <v>8891</v>
      </c>
    </row>
    <row r="8892" spans="1:2" x14ac:dyDescent="0.2">
      <c r="A8892" t="s">
        <v>1282</v>
      </c>
      <c r="B8892">
        <f t="shared" si="138"/>
        <v>8892</v>
      </c>
    </row>
    <row r="8893" spans="1:2" x14ac:dyDescent="0.2">
      <c r="A8893" t="s">
        <v>1283</v>
      </c>
      <c r="B8893">
        <f t="shared" si="138"/>
        <v>8893</v>
      </c>
    </row>
    <row r="8894" spans="1:2" x14ac:dyDescent="0.2">
      <c r="A8894" t="s">
        <v>1084</v>
      </c>
      <c r="B8894">
        <f t="shared" si="138"/>
        <v>8894</v>
      </c>
    </row>
    <row r="8895" spans="1:2" x14ac:dyDescent="0.2">
      <c r="A8895" t="s">
        <v>1085</v>
      </c>
      <c r="B8895">
        <f t="shared" si="138"/>
        <v>8895</v>
      </c>
    </row>
    <row r="8896" spans="1:2" x14ac:dyDescent="0.2">
      <c r="A8896" t="s">
        <v>1086</v>
      </c>
      <c r="B8896">
        <f t="shared" si="138"/>
        <v>8896</v>
      </c>
    </row>
    <row r="8897" spans="1:2" x14ac:dyDescent="0.2">
      <c r="A8897" t="s">
        <v>1072</v>
      </c>
      <c r="B8897">
        <f t="shared" si="138"/>
        <v>8897</v>
      </c>
    </row>
    <row r="8898" spans="1:2" x14ac:dyDescent="0.2">
      <c r="A8898" t="s">
        <v>1095</v>
      </c>
      <c r="B8898">
        <f t="shared" si="138"/>
        <v>8898</v>
      </c>
    </row>
    <row r="8899" spans="1:2" x14ac:dyDescent="0.2">
      <c r="A8899" t="s">
        <v>1618</v>
      </c>
      <c r="B8899">
        <f t="shared" ref="B8899:B8962" si="139">B8898+1</f>
        <v>8899</v>
      </c>
    </row>
    <row r="8900" spans="1:2" x14ac:dyDescent="0.2">
      <c r="A8900" t="s">
        <v>1097</v>
      </c>
      <c r="B8900">
        <f t="shared" si="139"/>
        <v>8900</v>
      </c>
    </row>
    <row r="8901" spans="1:2" x14ac:dyDescent="0.2">
      <c r="A8901" t="s">
        <v>1072</v>
      </c>
      <c r="B8901">
        <f t="shared" si="139"/>
        <v>8901</v>
      </c>
    </row>
    <row r="8902" spans="1:2" x14ac:dyDescent="0.2">
      <c r="A8902" t="s">
        <v>2354</v>
      </c>
      <c r="B8902">
        <f t="shared" si="139"/>
        <v>8902</v>
      </c>
    </row>
    <row r="8903" spans="1:2" x14ac:dyDescent="0.2">
      <c r="A8903" t="s">
        <v>1286</v>
      </c>
      <c r="B8903">
        <f t="shared" si="139"/>
        <v>8903</v>
      </c>
    </row>
    <row r="8904" spans="1:2" x14ac:dyDescent="0.2">
      <c r="A8904" t="s">
        <v>2355</v>
      </c>
      <c r="B8904">
        <f t="shared" si="139"/>
        <v>8904</v>
      </c>
    </row>
    <row r="8905" spans="1:2" x14ac:dyDescent="0.2">
      <c r="A8905" t="s">
        <v>1288</v>
      </c>
      <c r="B8905">
        <f t="shared" si="139"/>
        <v>8905</v>
      </c>
    </row>
    <row r="8906" spans="1:2" x14ac:dyDescent="0.2">
      <c r="A8906" t="s">
        <v>2356</v>
      </c>
      <c r="B8906">
        <f t="shared" si="139"/>
        <v>8906</v>
      </c>
    </row>
    <row r="8907" spans="1:2" x14ac:dyDescent="0.2">
      <c r="A8907" t="s">
        <v>1081</v>
      </c>
      <c r="B8907">
        <f t="shared" si="139"/>
        <v>8907</v>
      </c>
    </row>
    <row r="8908" spans="1:2" x14ac:dyDescent="0.2">
      <c r="A8908" t="s">
        <v>2357</v>
      </c>
      <c r="B8908">
        <f t="shared" si="139"/>
        <v>8908</v>
      </c>
    </row>
    <row r="8909" spans="1:2" x14ac:dyDescent="0.2">
      <c r="A8909" t="s">
        <v>1084</v>
      </c>
      <c r="B8909">
        <f t="shared" si="139"/>
        <v>8909</v>
      </c>
    </row>
    <row r="8910" spans="1:2" x14ac:dyDescent="0.2">
      <c r="A8910" t="s">
        <v>1085</v>
      </c>
      <c r="B8910">
        <f t="shared" si="139"/>
        <v>8910</v>
      </c>
    </row>
    <row r="8911" spans="1:2" x14ac:dyDescent="0.2">
      <c r="A8911" t="s">
        <v>1086</v>
      </c>
      <c r="B8911">
        <f t="shared" si="139"/>
        <v>8911</v>
      </c>
    </row>
    <row r="8912" spans="1:2" x14ac:dyDescent="0.2">
      <c r="A8912" t="s">
        <v>1072</v>
      </c>
      <c r="B8912">
        <f t="shared" si="139"/>
        <v>8912</v>
      </c>
    </row>
    <row r="8913" spans="1:2" x14ac:dyDescent="0.2">
      <c r="A8913" t="s">
        <v>2358</v>
      </c>
      <c r="B8913">
        <f t="shared" si="139"/>
        <v>8913</v>
      </c>
    </row>
    <row r="8914" spans="1:2" x14ac:dyDescent="0.2">
      <c r="A8914" t="s">
        <v>1101</v>
      </c>
      <c r="B8914">
        <f t="shared" si="139"/>
        <v>8914</v>
      </c>
    </row>
    <row r="8915" spans="1:2" x14ac:dyDescent="0.2">
      <c r="A8915" t="s">
        <v>1624</v>
      </c>
      <c r="B8915">
        <f t="shared" si="139"/>
        <v>8915</v>
      </c>
    </row>
    <row r="8916" spans="1:2" x14ac:dyDescent="0.2">
      <c r="A8916" t="s">
        <v>1625</v>
      </c>
      <c r="B8916">
        <f t="shared" si="139"/>
        <v>8916</v>
      </c>
    </row>
    <row r="8917" spans="1:2" x14ac:dyDescent="0.2">
      <c r="A8917" t="s">
        <v>1626</v>
      </c>
      <c r="B8917">
        <f t="shared" si="139"/>
        <v>8917</v>
      </c>
    </row>
    <row r="8918" spans="1:2" x14ac:dyDescent="0.2">
      <c r="A8918" t="s">
        <v>1105</v>
      </c>
      <c r="B8918">
        <f t="shared" si="139"/>
        <v>8918</v>
      </c>
    </row>
    <row r="8919" spans="1:2" x14ac:dyDescent="0.2">
      <c r="A8919" t="s">
        <v>1072</v>
      </c>
      <c r="B8919">
        <f t="shared" si="139"/>
        <v>8919</v>
      </c>
    </row>
    <row r="8920" spans="1:2" x14ac:dyDescent="0.2">
      <c r="A8920" t="s">
        <v>1158</v>
      </c>
      <c r="B8920">
        <f t="shared" si="139"/>
        <v>8920</v>
      </c>
    </row>
    <row r="8921" spans="1:2" x14ac:dyDescent="0.2">
      <c r="A8921" t="s">
        <v>1107</v>
      </c>
      <c r="B8921">
        <f t="shared" si="139"/>
        <v>8921</v>
      </c>
    </row>
    <row r="8922" spans="1:2" x14ac:dyDescent="0.2">
      <c r="A8922" t="s">
        <v>2359</v>
      </c>
      <c r="B8922">
        <f t="shared" si="139"/>
        <v>8922</v>
      </c>
    </row>
    <row r="8923" spans="1:2" x14ac:dyDescent="0.2">
      <c r="A8923" t="s">
        <v>1297</v>
      </c>
      <c r="B8923">
        <f t="shared" si="139"/>
        <v>8923</v>
      </c>
    </row>
    <row r="8924" spans="1:2" x14ac:dyDescent="0.2">
      <c r="A8924" t="s">
        <v>2360</v>
      </c>
      <c r="B8924">
        <f t="shared" si="139"/>
        <v>8924</v>
      </c>
    </row>
    <row r="8925" spans="1:2" x14ac:dyDescent="0.2">
      <c r="A8925" t="s">
        <v>1111</v>
      </c>
      <c r="B8925">
        <f t="shared" si="139"/>
        <v>8925</v>
      </c>
    </row>
    <row r="8926" spans="1:2" x14ac:dyDescent="0.2">
      <c r="A8926" t="s">
        <v>1299</v>
      </c>
      <c r="B8926">
        <f t="shared" si="139"/>
        <v>8926</v>
      </c>
    </row>
    <row r="8927" spans="1:2" x14ac:dyDescent="0.2">
      <c r="A8927" t="s">
        <v>1081</v>
      </c>
      <c r="B8927">
        <f t="shared" si="139"/>
        <v>8927</v>
      </c>
    </row>
    <row r="8928" spans="1:2" x14ac:dyDescent="0.2">
      <c r="A8928" t="s">
        <v>1300</v>
      </c>
      <c r="B8928">
        <f t="shared" si="139"/>
        <v>8928</v>
      </c>
    </row>
    <row r="8929" spans="1:2" x14ac:dyDescent="0.2">
      <c r="A8929" t="s">
        <v>1301</v>
      </c>
      <c r="B8929">
        <f t="shared" si="139"/>
        <v>8929</v>
      </c>
    </row>
    <row r="8930" spans="1:2" x14ac:dyDescent="0.2">
      <c r="A8930" t="s">
        <v>1084</v>
      </c>
      <c r="B8930">
        <f t="shared" si="139"/>
        <v>8930</v>
      </c>
    </row>
    <row r="8931" spans="1:2" x14ac:dyDescent="0.2">
      <c r="A8931" t="s">
        <v>1085</v>
      </c>
      <c r="B8931">
        <f t="shared" si="139"/>
        <v>8931</v>
      </c>
    </row>
    <row r="8932" spans="1:2" x14ac:dyDescent="0.2">
      <c r="A8932" t="s">
        <v>1086</v>
      </c>
      <c r="B8932">
        <f t="shared" si="139"/>
        <v>8932</v>
      </c>
    </row>
    <row r="8933" spans="1:2" x14ac:dyDescent="0.2">
      <c r="A8933" t="s">
        <v>1072</v>
      </c>
      <c r="B8933">
        <f t="shared" si="139"/>
        <v>8933</v>
      </c>
    </row>
    <row r="8934" spans="1:2" x14ac:dyDescent="0.2">
      <c r="A8934" t="s">
        <v>1302</v>
      </c>
      <c r="B8934">
        <f t="shared" si="139"/>
        <v>8934</v>
      </c>
    </row>
    <row r="8935" spans="1:2" x14ac:dyDescent="0.2">
      <c r="A8935" t="s">
        <v>1303</v>
      </c>
      <c r="B8935">
        <f t="shared" si="139"/>
        <v>8935</v>
      </c>
    </row>
    <row r="8936" spans="1:2" x14ac:dyDescent="0.2">
      <c r="A8936" t="s">
        <v>1117</v>
      </c>
      <c r="B8936">
        <f t="shared" si="139"/>
        <v>8936</v>
      </c>
    </row>
    <row r="8937" spans="1:2" x14ac:dyDescent="0.2">
      <c r="A8937" t="s">
        <v>1118</v>
      </c>
      <c r="B8937">
        <f t="shared" si="139"/>
        <v>8937</v>
      </c>
    </row>
    <row r="8938" spans="1:2" x14ac:dyDescent="0.2">
      <c r="A8938" t="s">
        <v>1066</v>
      </c>
      <c r="B8938">
        <f t="shared" si="139"/>
        <v>8938</v>
      </c>
    </row>
    <row r="8939" spans="1:2" x14ac:dyDescent="0.2">
      <c r="A8939" t="s">
        <v>1268</v>
      </c>
      <c r="B8939">
        <f t="shared" si="139"/>
        <v>8939</v>
      </c>
    </row>
    <row r="8940" spans="1:2" x14ac:dyDescent="0.2">
      <c r="A8940" t="s">
        <v>1068</v>
      </c>
      <c r="B8940">
        <f t="shared" si="139"/>
        <v>8940</v>
      </c>
    </row>
    <row r="8941" spans="1:2" x14ac:dyDescent="0.2">
      <c r="A8941" t="s">
        <v>1069</v>
      </c>
      <c r="B8941">
        <f t="shared" si="139"/>
        <v>8941</v>
      </c>
    </row>
    <row r="8942" spans="1:2" x14ac:dyDescent="0.2">
      <c r="A8942" t="s">
        <v>2335</v>
      </c>
      <c r="B8942">
        <f t="shared" si="139"/>
        <v>8942</v>
      </c>
    </row>
    <row r="8943" spans="1:2" x14ac:dyDescent="0.2">
      <c r="A8943" t="s">
        <v>1071</v>
      </c>
      <c r="B8943">
        <f t="shared" si="139"/>
        <v>8943</v>
      </c>
    </row>
    <row r="8944" spans="1:2" x14ac:dyDescent="0.2">
      <c r="A8944" t="s">
        <v>1072</v>
      </c>
      <c r="B8944">
        <f t="shared" si="139"/>
        <v>8944</v>
      </c>
    </row>
    <row r="8945" spans="1:2" x14ac:dyDescent="0.2">
      <c r="A8945" t="s">
        <v>2361</v>
      </c>
      <c r="B8945">
        <f t="shared" si="139"/>
        <v>8945</v>
      </c>
    </row>
    <row r="8946" spans="1:2" x14ac:dyDescent="0.2">
      <c r="A8946" t="s">
        <v>1271</v>
      </c>
      <c r="B8946">
        <f t="shared" si="139"/>
        <v>8946</v>
      </c>
    </row>
    <row r="8947" spans="1:2" x14ac:dyDescent="0.2">
      <c r="A8947" t="s">
        <v>2118</v>
      </c>
      <c r="B8947">
        <f t="shared" si="139"/>
        <v>8947</v>
      </c>
    </row>
    <row r="8948" spans="1:2" x14ac:dyDescent="0.2">
      <c r="A8948" t="s">
        <v>1273</v>
      </c>
      <c r="B8948">
        <f t="shared" si="139"/>
        <v>8948</v>
      </c>
    </row>
    <row r="8949" spans="1:2" x14ac:dyDescent="0.2">
      <c r="A8949" t="s">
        <v>1274</v>
      </c>
      <c r="B8949">
        <f t="shared" si="139"/>
        <v>8949</v>
      </c>
    </row>
    <row r="8950" spans="1:2" x14ac:dyDescent="0.2">
      <c r="A8950" t="s">
        <v>1079</v>
      </c>
      <c r="B8950">
        <f t="shared" si="139"/>
        <v>8950</v>
      </c>
    </row>
    <row r="8951" spans="1:2" x14ac:dyDescent="0.2">
      <c r="A8951" t="s">
        <v>2282</v>
      </c>
      <c r="B8951">
        <f t="shared" si="139"/>
        <v>8951</v>
      </c>
    </row>
    <row r="8952" spans="1:2" x14ac:dyDescent="0.2">
      <c r="A8952" t="s">
        <v>1081</v>
      </c>
      <c r="B8952">
        <f t="shared" si="139"/>
        <v>8952</v>
      </c>
    </row>
    <row r="8953" spans="1:2" x14ac:dyDescent="0.2">
      <c r="A8953" t="s">
        <v>2283</v>
      </c>
      <c r="B8953">
        <f t="shared" si="139"/>
        <v>8953</v>
      </c>
    </row>
    <row r="8954" spans="1:2" x14ac:dyDescent="0.2">
      <c r="A8954" t="s">
        <v>2284</v>
      </c>
      <c r="B8954">
        <f t="shared" si="139"/>
        <v>8954</v>
      </c>
    </row>
    <row r="8955" spans="1:2" x14ac:dyDescent="0.2">
      <c r="A8955" t="s">
        <v>1084</v>
      </c>
      <c r="B8955">
        <f t="shared" si="139"/>
        <v>8955</v>
      </c>
    </row>
    <row r="8956" spans="1:2" x14ac:dyDescent="0.2">
      <c r="A8956" t="s">
        <v>1085</v>
      </c>
      <c r="B8956">
        <f t="shared" si="139"/>
        <v>8956</v>
      </c>
    </row>
    <row r="8957" spans="1:2" x14ac:dyDescent="0.2">
      <c r="A8957" t="s">
        <v>1086</v>
      </c>
      <c r="B8957">
        <f t="shared" si="139"/>
        <v>8957</v>
      </c>
    </row>
    <row r="8958" spans="1:2" x14ac:dyDescent="0.2">
      <c r="A8958" t="s">
        <v>1072</v>
      </c>
      <c r="B8958">
        <f t="shared" si="139"/>
        <v>8958</v>
      </c>
    </row>
    <row r="8959" spans="1:2" x14ac:dyDescent="0.2">
      <c r="A8959" t="s">
        <v>1087</v>
      </c>
      <c r="B8959">
        <f t="shared" si="139"/>
        <v>8959</v>
      </c>
    </row>
    <row r="8960" spans="1:2" x14ac:dyDescent="0.2">
      <c r="A8960" t="s">
        <v>2337</v>
      </c>
      <c r="B8960">
        <f t="shared" si="139"/>
        <v>8960</v>
      </c>
    </row>
    <row r="8961" spans="1:2" x14ac:dyDescent="0.2">
      <c r="A8961" t="s">
        <v>1081</v>
      </c>
      <c r="B8961">
        <f t="shared" si="139"/>
        <v>8961</v>
      </c>
    </row>
    <row r="8962" spans="1:2" x14ac:dyDescent="0.2">
      <c r="A8962" t="s">
        <v>2338</v>
      </c>
      <c r="B8962">
        <f t="shared" si="139"/>
        <v>8962</v>
      </c>
    </row>
    <row r="8963" spans="1:2" x14ac:dyDescent="0.2">
      <c r="A8963" t="s">
        <v>2339</v>
      </c>
      <c r="B8963">
        <f t="shared" ref="B8963:B9026" si="140">B8962+1</f>
        <v>8963</v>
      </c>
    </row>
    <row r="8964" spans="1:2" x14ac:dyDescent="0.2">
      <c r="A8964" t="s">
        <v>1084</v>
      </c>
      <c r="B8964">
        <f t="shared" si="140"/>
        <v>8964</v>
      </c>
    </row>
    <row r="8965" spans="1:2" x14ac:dyDescent="0.2">
      <c r="A8965" t="s">
        <v>1085</v>
      </c>
      <c r="B8965">
        <f t="shared" si="140"/>
        <v>8965</v>
      </c>
    </row>
    <row r="8966" spans="1:2" x14ac:dyDescent="0.2">
      <c r="A8966" t="s">
        <v>1086</v>
      </c>
      <c r="B8966">
        <f t="shared" si="140"/>
        <v>8966</v>
      </c>
    </row>
    <row r="8967" spans="1:2" x14ac:dyDescent="0.2">
      <c r="A8967" t="s">
        <v>1072</v>
      </c>
      <c r="B8967">
        <f t="shared" si="140"/>
        <v>8967</v>
      </c>
    </row>
    <row r="8968" spans="1:2" x14ac:dyDescent="0.2">
      <c r="A8968" t="s">
        <v>1091</v>
      </c>
      <c r="B8968">
        <f t="shared" si="140"/>
        <v>8968</v>
      </c>
    </row>
    <row r="8969" spans="1:2" x14ac:dyDescent="0.2">
      <c r="A8969" t="s">
        <v>1281</v>
      </c>
      <c r="B8969">
        <f t="shared" si="140"/>
        <v>8969</v>
      </c>
    </row>
    <row r="8970" spans="1:2" x14ac:dyDescent="0.2">
      <c r="A8970" t="s">
        <v>1081</v>
      </c>
      <c r="B8970">
        <f t="shared" si="140"/>
        <v>8970</v>
      </c>
    </row>
    <row r="8971" spans="1:2" x14ac:dyDescent="0.2">
      <c r="A8971" t="s">
        <v>1282</v>
      </c>
      <c r="B8971">
        <f t="shared" si="140"/>
        <v>8971</v>
      </c>
    </row>
    <row r="8972" spans="1:2" x14ac:dyDescent="0.2">
      <c r="A8972" t="s">
        <v>1283</v>
      </c>
      <c r="B8972">
        <f t="shared" si="140"/>
        <v>8972</v>
      </c>
    </row>
    <row r="8973" spans="1:2" x14ac:dyDescent="0.2">
      <c r="A8973" t="s">
        <v>1084</v>
      </c>
      <c r="B8973">
        <f t="shared" si="140"/>
        <v>8973</v>
      </c>
    </row>
    <row r="8974" spans="1:2" x14ac:dyDescent="0.2">
      <c r="A8974" t="s">
        <v>1085</v>
      </c>
      <c r="B8974">
        <f t="shared" si="140"/>
        <v>8974</v>
      </c>
    </row>
    <row r="8975" spans="1:2" x14ac:dyDescent="0.2">
      <c r="A8975" t="s">
        <v>1086</v>
      </c>
      <c r="B8975">
        <f t="shared" si="140"/>
        <v>8975</v>
      </c>
    </row>
    <row r="8976" spans="1:2" x14ac:dyDescent="0.2">
      <c r="A8976" t="s">
        <v>1072</v>
      </c>
      <c r="B8976">
        <f t="shared" si="140"/>
        <v>8976</v>
      </c>
    </row>
    <row r="8977" spans="1:2" x14ac:dyDescent="0.2">
      <c r="A8977" t="s">
        <v>1095</v>
      </c>
      <c r="B8977">
        <f t="shared" si="140"/>
        <v>8977</v>
      </c>
    </row>
    <row r="8978" spans="1:2" x14ac:dyDescent="0.2">
      <c r="A8978" t="s">
        <v>2340</v>
      </c>
      <c r="B8978">
        <f t="shared" si="140"/>
        <v>8978</v>
      </c>
    </row>
    <row r="8979" spans="1:2" x14ac:dyDescent="0.2">
      <c r="A8979" t="s">
        <v>1097</v>
      </c>
      <c r="B8979">
        <f t="shared" si="140"/>
        <v>8979</v>
      </c>
    </row>
    <row r="8980" spans="1:2" x14ac:dyDescent="0.2">
      <c r="A8980" t="s">
        <v>1072</v>
      </c>
      <c r="B8980">
        <f t="shared" si="140"/>
        <v>8980</v>
      </c>
    </row>
    <row r="8981" spans="1:2" x14ac:dyDescent="0.2">
      <c r="A8981" t="s">
        <v>2362</v>
      </c>
      <c r="B8981">
        <f t="shared" si="140"/>
        <v>8981</v>
      </c>
    </row>
    <row r="8982" spans="1:2" x14ac:dyDescent="0.2">
      <c r="A8982" t="s">
        <v>1286</v>
      </c>
      <c r="B8982">
        <f t="shared" si="140"/>
        <v>8982</v>
      </c>
    </row>
    <row r="8983" spans="1:2" x14ac:dyDescent="0.2">
      <c r="A8983" t="s">
        <v>2363</v>
      </c>
      <c r="B8983">
        <f t="shared" si="140"/>
        <v>8983</v>
      </c>
    </row>
    <row r="8984" spans="1:2" x14ac:dyDescent="0.2">
      <c r="A8984" t="s">
        <v>1288</v>
      </c>
      <c r="B8984">
        <f t="shared" si="140"/>
        <v>8984</v>
      </c>
    </row>
    <row r="8985" spans="1:2" x14ac:dyDescent="0.2">
      <c r="A8985" t="s">
        <v>2364</v>
      </c>
      <c r="B8985">
        <f t="shared" si="140"/>
        <v>8985</v>
      </c>
    </row>
    <row r="8986" spans="1:2" x14ac:dyDescent="0.2">
      <c r="A8986" t="s">
        <v>1081</v>
      </c>
      <c r="B8986">
        <f t="shared" si="140"/>
        <v>8986</v>
      </c>
    </row>
    <row r="8987" spans="1:2" x14ac:dyDescent="0.2">
      <c r="A8987" t="s">
        <v>2365</v>
      </c>
      <c r="B8987">
        <f t="shared" si="140"/>
        <v>8987</v>
      </c>
    </row>
    <row r="8988" spans="1:2" x14ac:dyDescent="0.2">
      <c r="A8988" t="s">
        <v>1084</v>
      </c>
      <c r="B8988">
        <f t="shared" si="140"/>
        <v>8988</v>
      </c>
    </row>
    <row r="8989" spans="1:2" x14ac:dyDescent="0.2">
      <c r="A8989" t="s">
        <v>1085</v>
      </c>
      <c r="B8989">
        <f t="shared" si="140"/>
        <v>8989</v>
      </c>
    </row>
    <row r="8990" spans="1:2" x14ac:dyDescent="0.2">
      <c r="A8990" t="s">
        <v>1086</v>
      </c>
      <c r="B8990">
        <f t="shared" si="140"/>
        <v>8990</v>
      </c>
    </row>
    <row r="8991" spans="1:2" x14ac:dyDescent="0.2">
      <c r="A8991" t="s">
        <v>1072</v>
      </c>
      <c r="B8991">
        <f t="shared" si="140"/>
        <v>8991</v>
      </c>
    </row>
    <row r="8992" spans="1:2" x14ac:dyDescent="0.2">
      <c r="A8992" t="s">
        <v>2366</v>
      </c>
      <c r="B8992">
        <f t="shared" si="140"/>
        <v>8992</v>
      </c>
    </row>
    <row r="8993" spans="1:2" x14ac:dyDescent="0.2">
      <c r="A8993" t="s">
        <v>1101</v>
      </c>
      <c r="B8993">
        <f t="shared" si="140"/>
        <v>8993</v>
      </c>
    </row>
    <row r="8994" spans="1:2" x14ac:dyDescent="0.2">
      <c r="A8994" t="s">
        <v>2346</v>
      </c>
      <c r="B8994">
        <f t="shared" si="140"/>
        <v>8994</v>
      </c>
    </row>
    <row r="8995" spans="1:2" x14ac:dyDescent="0.2">
      <c r="A8995" t="s">
        <v>2347</v>
      </c>
      <c r="B8995">
        <f t="shared" si="140"/>
        <v>8995</v>
      </c>
    </row>
    <row r="8996" spans="1:2" x14ac:dyDescent="0.2">
      <c r="A8996" t="s">
        <v>2348</v>
      </c>
      <c r="B8996">
        <f t="shared" si="140"/>
        <v>8996</v>
      </c>
    </row>
    <row r="8997" spans="1:2" x14ac:dyDescent="0.2">
      <c r="A8997" t="s">
        <v>1105</v>
      </c>
      <c r="B8997">
        <f t="shared" si="140"/>
        <v>8997</v>
      </c>
    </row>
    <row r="8998" spans="1:2" x14ac:dyDescent="0.2">
      <c r="A8998" t="s">
        <v>1072</v>
      </c>
      <c r="B8998">
        <f t="shared" si="140"/>
        <v>8998</v>
      </c>
    </row>
    <row r="8999" spans="1:2" x14ac:dyDescent="0.2">
      <c r="A8999" t="s">
        <v>2349</v>
      </c>
      <c r="B8999">
        <f t="shared" si="140"/>
        <v>8999</v>
      </c>
    </row>
    <row r="9000" spans="1:2" x14ac:dyDescent="0.2">
      <c r="A9000" t="s">
        <v>1107</v>
      </c>
      <c r="B9000">
        <f t="shared" si="140"/>
        <v>9000</v>
      </c>
    </row>
    <row r="9001" spans="1:2" x14ac:dyDescent="0.2">
      <c r="A9001" t="s">
        <v>2367</v>
      </c>
      <c r="B9001">
        <f t="shared" si="140"/>
        <v>9001</v>
      </c>
    </row>
    <row r="9002" spans="1:2" x14ac:dyDescent="0.2">
      <c r="A9002" t="s">
        <v>1297</v>
      </c>
      <c r="B9002">
        <f t="shared" si="140"/>
        <v>9002</v>
      </c>
    </row>
    <row r="9003" spans="1:2" x14ac:dyDescent="0.2">
      <c r="A9003" t="s">
        <v>2368</v>
      </c>
      <c r="B9003">
        <f t="shared" si="140"/>
        <v>9003</v>
      </c>
    </row>
    <row r="9004" spans="1:2" x14ac:dyDescent="0.2">
      <c r="A9004" t="s">
        <v>1111</v>
      </c>
      <c r="B9004">
        <f t="shared" si="140"/>
        <v>9004</v>
      </c>
    </row>
    <row r="9005" spans="1:2" x14ac:dyDescent="0.2">
      <c r="A9005" t="s">
        <v>1299</v>
      </c>
      <c r="B9005">
        <f t="shared" si="140"/>
        <v>9005</v>
      </c>
    </row>
    <row r="9006" spans="1:2" x14ac:dyDescent="0.2">
      <c r="A9006" t="s">
        <v>1081</v>
      </c>
      <c r="B9006">
        <f t="shared" si="140"/>
        <v>9006</v>
      </c>
    </row>
    <row r="9007" spans="1:2" x14ac:dyDescent="0.2">
      <c r="A9007" t="s">
        <v>1300</v>
      </c>
      <c r="B9007">
        <f t="shared" si="140"/>
        <v>9007</v>
      </c>
    </row>
    <row r="9008" spans="1:2" x14ac:dyDescent="0.2">
      <c r="A9008" t="s">
        <v>1301</v>
      </c>
      <c r="B9008">
        <f t="shared" si="140"/>
        <v>9008</v>
      </c>
    </row>
    <row r="9009" spans="1:2" x14ac:dyDescent="0.2">
      <c r="A9009" t="s">
        <v>1084</v>
      </c>
      <c r="B9009">
        <f t="shared" si="140"/>
        <v>9009</v>
      </c>
    </row>
    <row r="9010" spans="1:2" x14ac:dyDescent="0.2">
      <c r="A9010" t="s">
        <v>1085</v>
      </c>
      <c r="B9010">
        <f t="shared" si="140"/>
        <v>9010</v>
      </c>
    </row>
    <row r="9011" spans="1:2" x14ac:dyDescent="0.2">
      <c r="A9011" t="s">
        <v>1086</v>
      </c>
      <c r="B9011">
        <f t="shared" si="140"/>
        <v>9011</v>
      </c>
    </row>
    <row r="9012" spans="1:2" x14ac:dyDescent="0.2">
      <c r="A9012" t="s">
        <v>1072</v>
      </c>
      <c r="B9012">
        <f t="shared" si="140"/>
        <v>9012</v>
      </c>
    </row>
    <row r="9013" spans="1:2" x14ac:dyDescent="0.2">
      <c r="A9013" t="s">
        <v>1302</v>
      </c>
      <c r="B9013">
        <f t="shared" si="140"/>
        <v>9013</v>
      </c>
    </row>
    <row r="9014" spans="1:2" x14ac:dyDescent="0.2">
      <c r="A9014" t="s">
        <v>1303</v>
      </c>
      <c r="B9014">
        <f t="shared" si="140"/>
        <v>9014</v>
      </c>
    </row>
    <row r="9015" spans="1:2" x14ac:dyDescent="0.2">
      <c r="A9015" t="s">
        <v>1117</v>
      </c>
      <c r="B9015">
        <f t="shared" si="140"/>
        <v>9015</v>
      </c>
    </row>
    <row r="9016" spans="1:2" x14ac:dyDescent="0.2">
      <c r="A9016" t="s">
        <v>1118</v>
      </c>
      <c r="B9016">
        <f t="shared" si="140"/>
        <v>9016</v>
      </c>
    </row>
    <row r="9017" spans="1:2" x14ac:dyDescent="0.2">
      <c r="A9017" t="s">
        <v>1066</v>
      </c>
      <c r="B9017">
        <f t="shared" si="140"/>
        <v>9017</v>
      </c>
    </row>
    <row r="9018" spans="1:2" x14ac:dyDescent="0.2">
      <c r="A9018" t="s">
        <v>1268</v>
      </c>
      <c r="B9018">
        <f t="shared" si="140"/>
        <v>9018</v>
      </c>
    </row>
    <row r="9019" spans="1:2" x14ac:dyDescent="0.2">
      <c r="A9019" t="s">
        <v>1068</v>
      </c>
      <c r="B9019">
        <f t="shared" si="140"/>
        <v>9019</v>
      </c>
    </row>
    <row r="9020" spans="1:2" x14ac:dyDescent="0.2">
      <c r="A9020" t="s">
        <v>1069</v>
      </c>
      <c r="B9020">
        <f t="shared" si="140"/>
        <v>9020</v>
      </c>
    </row>
    <row r="9021" spans="1:2" x14ac:dyDescent="0.2">
      <c r="A9021" t="s">
        <v>2369</v>
      </c>
      <c r="B9021">
        <f t="shared" si="140"/>
        <v>9021</v>
      </c>
    </row>
    <row r="9022" spans="1:2" x14ac:dyDescent="0.2">
      <c r="A9022" t="s">
        <v>1071</v>
      </c>
      <c r="B9022">
        <f t="shared" si="140"/>
        <v>9022</v>
      </c>
    </row>
    <row r="9023" spans="1:2" x14ac:dyDescent="0.2">
      <c r="A9023" t="s">
        <v>1072</v>
      </c>
      <c r="B9023">
        <f t="shared" si="140"/>
        <v>9023</v>
      </c>
    </row>
    <row r="9024" spans="1:2" x14ac:dyDescent="0.2">
      <c r="A9024" t="s">
        <v>2370</v>
      </c>
      <c r="B9024">
        <f t="shared" si="140"/>
        <v>9024</v>
      </c>
    </row>
    <row r="9025" spans="1:2" x14ac:dyDescent="0.2">
      <c r="A9025" t="s">
        <v>1271</v>
      </c>
      <c r="B9025">
        <f t="shared" si="140"/>
        <v>9025</v>
      </c>
    </row>
    <row r="9026" spans="1:2" x14ac:dyDescent="0.2">
      <c r="A9026" t="s">
        <v>1355</v>
      </c>
      <c r="B9026">
        <f t="shared" si="140"/>
        <v>9026</v>
      </c>
    </row>
    <row r="9027" spans="1:2" x14ac:dyDescent="0.2">
      <c r="A9027" t="s">
        <v>1273</v>
      </c>
      <c r="B9027">
        <f t="shared" ref="B9027:B9090" si="141">B9026+1</f>
        <v>9027</v>
      </c>
    </row>
    <row r="9028" spans="1:2" x14ac:dyDescent="0.2">
      <c r="A9028" t="s">
        <v>1274</v>
      </c>
      <c r="B9028">
        <f t="shared" si="141"/>
        <v>9028</v>
      </c>
    </row>
    <row r="9029" spans="1:2" x14ac:dyDescent="0.2">
      <c r="A9029" t="s">
        <v>1079</v>
      </c>
      <c r="B9029">
        <f t="shared" si="141"/>
        <v>9029</v>
      </c>
    </row>
    <row r="9030" spans="1:2" x14ac:dyDescent="0.2">
      <c r="A9030" t="s">
        <v>1340</v>
      </c>
      <c r="B9030">
        <f t="shared" si="141"/>
        <v>9030</v>
      </c>
    </row>
    <row r="9031" spans="1:2" x14ac:dyDescent="0.2">
      <c r="A9031" t="s">
        <v>1081</v>
      </c>
      <c r="B9031">
        <f t="shared" si="141"/>
        <v>9031</v>
      </c>
    </row>
    <row r="9032" spans="1:2" x14ac:dyDescent="0.2">
      <c r="A9032" t="s">
        <v>1341</v>
      </c>
      <c r="B9032">
        <f t="shared" si="141"/>
        <v>9032</v>
      </c>
    </row>
    <row r="9033" spans="1:2" x14ac:dyDescent="0.2">
      <c r="A9033" t="s">
        <v>1342</v>
      </c>
      <c r="B9033">
        <f t="shared" si="141"/>
        <v>9033</v>
      </c>
    </row>
    <row r="9034" spans="1:2" x14ac:dyDescent="0.2">
      <c r="A9034" t="s">
        <v>1084</v>
      </c>
      <c r="B9034">
        <f t="shared" si="141"/>
        <v>9034</v>
      </c>
    </row>
    <row r="9035" spans="1:2" x14ac:dyDescent="0.2">
      <c r="A9035" t="s">
        <v>1085</v>
      </c>
      <c r="B9035">
        <f t="shared" si="141"/>
        <v>9035</v>
      </c>
    </row>
    <row r="9036" spans="1:2" x14ac:dyDescent="0.2">
      <c r="A9036" t="s">
        <v>1086</v>
      </c>
      <c r="B9036">
        <f t="shared" si="141"/>
        <v>9036</v>
      </c>
    </row>
    <row r="9037" spans="1:2" x14ac:dyDescent="0.2">
      <c r="A9037" t="s">
        <v>1072</v>
      </c>
      <c r="B9037">
        <f t="shared" si="141"/>
        <v>9037</v>
      </c>
    </row>
    <row r="9038" spans="1:2" x14ac:dyDescent="0.2">
      <c r="A9038" t="s">
        <v>1087</v>
      </c>
      <c r="B9038">
        <f t="shared" si="141"/>
        <v>9038</v>
      </c>
    </row>
    <row r="9039" spans="1:2" x14ac:dyDescent="0.2">
      <c r="A9039" t="s">
        <v>1278</v>
      </c>
      <c r="B9039">
        <f t="shared" si="141"/>
        <v>9039</v>
      </c>
    </row>
    <row r="9040" spans="1:2" x14ac:dyDescent="0.2">
      <c r="A9040" t="s">
        <v>1081</v>
      </c>
      <c r="B9040">
        <f t="shared" si="141"/>
        <v>9040</v>
      </c>
    </row>
    <row r="9041" spans="1:2" x14ac:dyDescent="0.2">
      <c r="A9041" t="s">
        <v>1279</v>
      </c>
      <c r="B9041">
        <f t="shared" si="141"/>
        <v>9041</v>
      </c>
    </row>
    <row r="9042" spans="1:2" x14ac:dyDescent="0.2">
      <c r="A9042" t="s">
        <v>1280</v>
      </c>
      <c r="B9042">
        <f t="shared" si="141"/>
        <v>9042</v>
      </c>
    </row>
    <row r="9043" spans="1:2" x14ac:dyDescent="0.2">
      <c r="A9043" t="s">
        <v>1084</v>
      </c>
      <c r="B9043">
        <f t="shared" si="141"/>
        <v>9043</v>
      </c>
    </row>
    <row r="9044" spans="1:2" x14ac:dyDescent="0.2">
      <c r="A9044" t="s">
        <v>1085</v>
      </c>
      <c r="B9044">
        <f t="shared" si="141"/>
        <v>9044</v>
      </c>
    </row>
    <row r="9045" spans="1:2" x14ac:dyDescent="0.2">
      <c r="A9045" t="s">
        <v>1086</v>
      </c>
      <c r="B9045">
        <f t="shared" si="141"/>
        <v>9045</v>
      </c>
    </row>
    <row r="9046" spans="1:2" x14ac:dyDescent="0.2">
      <c r="A9046" t="s">
        <v>1072</v>
      </c>
      <c r="B9046">
        <f t="shared" si="141"/>
        <v>9046</v>
      </c>
    </row>
    <row r="9047" spans="1:2" x14ac:dyDescent="0.2">
      <c r="A9047" t="s">
        <v>1091</v>
      </c>
      <c r="B9047">
        <f t="shared" si="141"/>
        <v>9047</v>
      </c>
    </row>
    <row r="9048" spans="1:2" x14ac:dyDescent="0.2">
      <c r="A9048" t="s">
        <v>1281</v>
      </c>
      <c r="B9048">
        <f t="shared" si="141"/>
        <v>9048</v>
      </c>
    </row>
    <row r="9049" spans="1:2" x14ac:dyDescent="0.2">
      <c r="A9049" t="s">
        <v>1081</v>
      </c>
      <c r="B9049">
        <f t="shared" si="141"/>
        <v>9049</v>
      </c>
    </row>
    <row r="9050" spans="1:2" x14ac:dyDescent="0.2">
      <c r="A9050" t="s">
        <v>1282</v>
      </c>
      <c r="B9050">
        <f t="shared" si="141"/>
        <v>9050</v>
      </c>
    </row>
    <row r="9051" spans="1:2" x14ac:dyDescent="0.2">
      <c r="A9051" t="s">
        <v>1283</v>
      </c>
      <c r="B9051">
        <f t="shared" si="141"/>
        <v>9051</v>
      </c>
    </row>
    <row r="9052" spans="1:2" x14ac:dyDescent="0.2">
      <c r="A9052" t="s">
        <v>1084</v>
      </c>
      <c r="B9052">
        <f t="shared" si="141"/>
        <v>9052</v>
      </c>
    </row>
    <row r="9053" spans="1:2" x14ac:dyDescent="0.2">
      <c r="A9053" t="s">
        <v>1085</v>
      </c>
      <c r="B9053">
        <f t="shared" si="141"/>
        <v>9053</v>
      </c>
    </row>
    <row r="9054" spans="1:2" x14ac:dyDescent="0.2">
      <c r="A9054" t="s">
        <v>1086</v>
      </c>
      <c r="B9054">
        <f t="shared" si="141"/>
        <v>9054</v>
      </c>
    </row>
    <row r="9055" spans="1:2" x14ac:dyDescent="0.2">
      <c r="A9055" t="s">
        <v>1072</v>
      </c>
      <c r="B9055">
        <f t="shared" si="141"/>
        <v>9055</v>
      </c>
    </row>
    <row r="9056" spans="1:2" x14ac:dyDescent="0.2">
      <c r="A9056" t="s">
        <v>1095</v>
      </c>
      <c r="B9056">
        <f t="shared" si="141"/>
        <v>9056</v>
      </c>
    </row>
    <row r="9057" spans="1:2" x14ac:dyDescent="0.2">
      <c r="A9057" t="s">
        <v>1343</v>
      </c>
      <c r="B9057">
        <f t="shared" si="141"/>
        <v>9057</v>
      </c>
    </row>
    <row r="9058" spans="1:2" x14ac:dyDescent="0.2">
      <c r="A9058" t="s">
        <v>1097</v>
      </c>
      <c r="B9058">
        <f t="shared" si="141"/>
        <v>9058</v>
      </c>
    </row>
    <row r="9059" spans="1:2" x14ac:dyDescent="0.2">
      <c r="A9059" t="s">
        <v>1072</v>
      </c>
      <c r="B9059">
        <f t="shared" si="141"/>
        <v>9059</v>
      </c>
    </row>
    <row r="9060" spans="1:2" x14ac:dyDescent="0.2">
      <c r="A9060" t="s">
        <v>2371</v>
      </c>
      <c r="B9060">
        <f t="shared" si="141"/>
        <v>9060</v>
      </c>
    </row>
    <row r="9061" spans="1:2" x14ac:dyDescent="0.2">
      <c r="A9061" t="s">
        <v>1286</v>
      </c>
      <c r="B9061">
        <f t="shared" si="141"/>
        <v>9061</v>
      </c>
    </row>
    <row r="9062" spans="1:2" x14ac:dyDescent="0.2">
      <c r="A9062" t="s">
        <v>2372</v>
      </c>
      <c r="B9062">
        <f t="shared" si="141"/>
        <v>9062</v>
      </c>
    </row>
    <row r="9063" spans="1:2" x14ac:dyDescent="0.2">
      <c r="A9063" t="s">
        <v>1288</v>
      </c>
      <c r="B9063">
        <f t="shared" si="141"/>
        <v>9063</v>
      </c>
    </row>
    <row r="9064" spans="1:2" x14ac:dyDescent="0.2">
      <c r="A9064" t="s">
        <v>2373</v>
      </c>
      <c r="B9064">
        <f t="shared" si="141"/>
        <v>9064</v>
      </c>
    </row>
    <row r="9065" spans="1:2" x14ac:dyDescent="0.2">
      <c r="A9065" t="s">
        <v>1081</v>
      </c>
      <c r="B9065">
        <f t="shared" si="141"/>
        <v>9065</v>
      </c>
    </row>
    <row r="9066" spans="1:2" x14ac:dyDescent="0.2">
      <c r="A9066" t="s">
        <v>2374</v>
      </c>
      <c r="B9066">
        <f t="shared" si="141"/>
        <v>9066</v>
      </c>
    </row>
    <row r="9067" spans="1:2" x14ac:dyDescent="0.2">
      <c r="A9067" t="s">
        <v>1084</v>
      </c>
      <c r="B9067">
        <f t="shared" si="141"/>
        <v>9067</v>
      </c>
    </row>
    <row r="9068" spans="1:2" x14ac:dyDescent="0.2">
      <c r="A9068" t="s">
        <v>1085</v>
      </c>
      <c r="B9068">
        <f t="shared" si="141"/>
        <v>9068</v>
      </c>
    </row>
    <row r="9069" spans="1:2" x14ac:dyDescent="0.2">
      <c r="A9069" t="s">
        <v>1086</v>
      </c>
      <c r="B9069">
        <f t="shared" si="141"/>
        <v>9069</v>
      </c>
    </row>
    <row r="9070" spans="1:2" x14ac:dyDescent="0.2">
      <c r="A9070" t="s">
        <v>1072</v>
      </c>
      <c r="B9070">
        <f t="shared" si="141"/>
        <v>9070</v>
      </c>
    </row>
    <row r="9071" spans="1:2" x14ac:dyDescent="0.2">
      <c r="A9071" t="s">
        <v>2375</v>
      </c>
      <c r="B9071">
        <f t="shared" si="141"/>
        <v>9071</v>
      </c>
    </row>
    <row r="9072" spans="1:2" x14ac:dyDescent="0.2">
      <c r="A9072" t="s">
        <v>1101</v>
      </c>
      <c r="B9072">
        <f t="shared" si="141"/>
        <v>9072</v>
      </c>
    </row>
    <row r="9073" spans="1:2" x14ac:dyDescent="0.2">
      <c r="A9073" t="s">
        <v>1349</v>
      </c>
      <c r="B9073">
        <f t="shared" si="141"/>
        <v>9073</v>
      </c>
    </row>
    <row r="9074" spans="1:2" x14ac:dyDescent="0.2">
      <c r="A9074" t="s">
        <v>1350</v>
      </c>
      <c r="B9074">
        <f t="shared" si="141"/>
        <v>9074</v>
      </c>
    </row>
    <row r="9075" spans="1:2" x14ac:dyDescent="0.2">
      <c r="A9075" t="s">
        <v>1351</v>
      </c>
      <c r="B9075">
        <f t="shared" si="141"/>
        <v>9075</v>
      </c>
    </row>
    <row r="9076" spans="1:2" x14ac:dyDescent="0.2">
      <c r="A9076" t="s">
        <v>1105</v>
      </c>
      <c r="B9076">
        <f t="shared" si="141"/>
        <v>9076</v>
      </c>
    </row>
    <row r="9077" spans="1:2" x14ac:dyDescent="0.2">
      <c r="A9077" t="s">
        <v>1072</v>
      </c>
      <c r="B9077">
        <f t="shared" si="141"/>
        <v>9077</v>
      </c>
    </row>
    <row r="9078" spans="1:2" x14ac:dyDescent="0.2">
      <c r="A9078" t="s">
        <v>1158</v>
      </c>
      <c r="B9078">
        <f t="shared" si="141"/>
        <v>9078</v>
      </c>
    </row>
    <row r="9079" spans="1:2" x14ac:dyDescent="0.2">
      <c r="A9079" t="s">
        <v>1107</v>
      </c>
      <c r="B9079">
        <f t="shared" si="141"/>
        <v>9079</v>
      </c>
    </row>
    <row r="9080" spans="1:2" x14ac:dyDescent="0.2">
      <c r="A9080" t="s">
        <v>2376</v>
      </c>
      <c r="B9080">
        <f t="shared" si="141"/>
        <v>9080</v>
      </c>
    </row>
    <row r="9081" spans="1:2" x14ac:dyDescent="0.2">
      <c r="A9081" t="s">
        <v>1297</v>
      </c>
      <c r="B9081">
        <f t="shared" si="141"/>
        <v>9081</v>
      </c>
    </row>
    <row r="9082" spans="1:2" x14ac:dyDescent="0.2">
      <c r="A9082" t="s">
        <v>2377</v>
      </c>
      <c r="B9082">
        <f t="shared" si="141"/>
        <v>9082</v>
      </c>
    </row>
    <row r="9083" spans="1:2" x14ac:dyDescent="0.2">
      <c r="A9083" t="s">
        <v>1111</v>
      </c>
      <c r="B9083">
        <f t="shared" si="141"/>
        <v>9083</v>
      </c>
    </row>
    <row r="9084" spans="1:2" x14ac:dyDescent="0.2">
      <c r="A9084" t="s">
        <v>1299</v>
      </c>
      <c r="B9084">
        <f t="shared" si="141"/>
        <v>9084</v>
      </c>
    </row>
    <row r="9085" spans="1:2" x14ac:dyDescent="0.2">
      <c r="A9085" t="s">
        <v>1081</v>
      </c>
      <c r="B9085">
        <f t="shared" si="141"/>
        <v>9085</v>
      </c>
    </row>
    <row r="9086" spans="1:2" x14ac:dyDescent="0.2">
      <c r="A9086" t="s">
        <v>1300</v>
      </c>
      <c r="B9086">
        <f t="shared" si="141"/>
        <v>9086</v>
      </c>
    </row>
    <row r="9087" spans="1:2" x14ac:dyDescent="0.2">
      <c r="A9087" t="s">
        <v>1301</v>
      </c>
      <c r="B9087">
        <f t="shared" si="141"/>
        <v>9087</v>
      </c>
    </row>
    <row r="9088" spans="1:2" x14ac:dyDescent="0.2">
      <c r="A9088" t="s">
        <v>1084</v>
      </c>
      <c r="B9088">
        <f t="shared" si="141"/>
        <v>9088</v>
      </c>
    </row>
    <row r="9089" spans="1:2" x14ac:dyDescent="0.2">
      <c r="A9089" t="s">
        <v>1085</v>
      </c>
      <c r="B9089">
        <f t="shared" si="141"/>
        <v>9089</v>
      </c>
    </row>
    <row r="9090" spans="1:2" x14ac:dyDescent="0.2">
      <c r="A9090" t="s">
        <v>1086</v>
      </c>
      <c r="B9090">
        <f t="shared" si="141"/>
        <v>9090</v>
      </c>
    </row>
    <row r="9091" spans="1:2" x14ac:dyDescent="0.2">
      <c r="A9091" t="s">
        <v>1072</v>
      </c>
      <c r="B9091">
        <f t="shared" ref="B9091:B9154" si="142">B9090+1</f>
        <v>9091</v>
      </c>
    </row>
    <row r="9092" spans="1:2" x14ac:dyDescent="0.2">
      <c r="A9092" t="s">
        <v>1302</v>
      </c>
      <c r="B9092">
        <f t="shared" si="142"/>
        <v>9092</v>
      </c>
    </row>
    <row r="9093" spans="1:2" x14ac:dyDescent="0.2">
      <c r="A9093" t="s">
        <v>1303</v>
      </c>
      <c r="B9093">
        <f t="shared" si="142"/>
        <v>9093</v>
      </c>
    </row>
    <row r="9094" spans="1:2" x14ac:dyDescent="0.2">
      <c r="A9094" t="s">
        <v>1117</v>
      </c>
      <c r="B9094">
        <f t="shared" si="142"/>
        <v>9094</v>
      </c>
    </row>
    <row r="9095" spans="1:2" x14ac:dyDescent="0.2">
      <c r="A9095" t="s">
        <v>1118</v>
      </c>
      <c r="B9095">
        <f t="shared" si="142"/>
        <v>9095</v>
      </c>
    </row>
    <row r="9096" spans="1:2" x14ac:dyDescent="0.2">
      <c r="A9096" t="s">
        <v>1066</v>
      </c>
      <c r="B9096">
        <f t="shared" si="142"/>
        <v>9096</v>
      </c>
    </row>
    <row r="9097" spans="1:2" x14ac:dyDescent="0.2">
      <c r="A9097" t="s">
        <v>1268</v>
      </c>
      <c r="B9097">
        <f t="shared" si="142"/>
        <v>9097</v>
      </c>
    </row>
    <row r="9098" spans="1:2" x14ac:dyDescent="0.2">
      <c r="A9098" t="s">
        <v>1068</v>
      </c>
      <c r="B9098">
        <f t="shared" si="142"/>
        <v>9098</v>
      </c>
    </row>
    <row r="9099" spans="1:2" x14ac:dyDescent="0.2">
      <c r="A9099" t="s">
        <v>1069</v>
      </c>
      <c r="B9099">
        <f t="shared" si="142"/>
        <v>9099</v>
      </c>
    </row>
    <row r="9100" spans="1:2" x14ac:dyDescent="0.2">
      <c r="A9100" t="s">
        <v>1829</v>
      </c>
      <c r="B9100">
        <f t="shared" si="142"/>
        <v>9100</v>
      </c>
    </row>
    <row r="9101" spans="1:2" x14ac:dyDescent="0.2">
      <c r="A9101" t="s">
        <v>1071</v>
      </c>
      <c r="B9101">
        <f t="shared" si="142"/>
        <v>9101</v>
      </c>
    </row>
    <row r="9102" spans="1:2" x14ac:dyDescent="0.2">
      <c r="A9102" t="s">
        <v>1072</v>
      </c>
      <c r="B9102">
        <f t="shared" si="142"/>
        <v>9102</v>
      </c>
    </row>
    <row r="9103" spans="1:2" x14ac:dyDescent="0.2">
      <c r="A9103" t="s">
        <v>2378</v>
      </c>
      <c r="B9103">
        <f t="shared" si="142"/>
        <v>9103</v>
      </c>
    </row>
    <row r="9104" spans="1:2" x14ac:dyDescent="0.2">
      <c r="A9104" t="s">
        <v>1271</v>
      </c>
      <c r="B9104">
        <f t="shared" si="142"/>
        <v>9104</v>
      </c>
    </row>
    <row r="9105" spans="1:2" x14ac:dyDescent="0.2">
      <c r="A9105" t="s">
        <v>2118</v>
      </c>
      <c r="B9105">
        <f t="shared" si="142"/>
        <v>9105</v>
      </c>
    </row>
    <row r="9106" spans="1:2" x14ac:dyDescent="0.2">
      <c r="A9106" t="s">
        <v>1273</v>
      </c>
      <c r="B9106">
        <f t="shared" si="142"/>
        <v>9106</v>
      </c>
    </row>
    <row r="9107" spans="1:2" x14ac:dyDescent="0.2">
      <c r="A9107" t="s">
        <v>1274</v>
      </c>
      <c r="B9107">
        <f t="shared" si="142"/>
        <v>9107</v>
      </c>
    </row>
    <row r="9108" spans="1:2" x14ac:dyDescent="0.2">
      <c r="A9108" t="s">
        <v>1079</v>
      </c>
      <c r="B9108">
        <f t="shared" si="142"/>
        <v>9108</v>
      </c>
    </row>
    <row r="9109" spans="1:2" x14ac:dyDescent="0.2">
      <c r="A9109" t="s">
        <v>1340</v>
      </c>
      <c r="B9109">
        <f t="shared" si="142"/>
        <v>9109</v>
      </c>
    </row>
    <row r="9110" spans="1:2" x14ac:dyDescent="0.2">
      <c r="A9110" t="s">
        <v>1081</v>
      </c>
      <c r="B9110">
        <f t="shared" si="142"/>
        <v>9110</v>
      </c>
    </row>
    <row r="9111" spans="1:2" x14ac:dyDescent="0.2">
      <c r="A9111" t="s">
        <v>1341</v>
      </c>
      <c r="B9111">
        <f t="shared" si="142"/>
        <v>9111</v>
      </c>
    </row>
    <row r="9112" spans="1:2" x14ac:dyDescent="0.2">
      <c r="A9112" t="s">
        <v>1342</v>
      </c>
      <c r="B9112">
        <f t="shared" si="142"/>
        <v>9112</v>
      </c>
    </row>
    <row r="9113" spans="1:2" x14ac:dyDescent="0.2">
      <c r="A9113" t="s">
        <v>1084</v>
      </c>
      <c r="B9113">
        <f t="shared" si="142"/>
        <v>9113</v>
      </c>
    </row>
    <row r="9114" spans="1:2" x14ac:dyDescent="0.2">
      <c r="A9114" t="s">
        <v>1085</v>
      </c>
      <c r="B9114">
        <f t="shared" si="142"/>
        <v>9114</v>
      </c>
    </row>
    <row r="9115" spans="1:2" x14ac:dyDescent="0.2">
      <c r="A9115" t="s">
        <v>1086</v>
      </c>
      <c r="B9115">
        <f t="shared" si="142"/>
        <v>9115</v>
      </c>
    </row>
    <row r="9116" spans="1:2" x14ac:dyDescent="0.2">
      <c r="A9116" t="s">
        <v>1072</v>
      </c>
      <c r="B9116">
        <f t="shared" si="142"/>
        <v>9116</v>
      </c>
    </row>
    <row r="9117" spans="1:2" x14ac:dyDescent="0.2">
      <c r="A9117" t="s">
        <v>1087</v>
      </c>
      <c r="B9117">
        <f t="shared" si="142"/>
        <v>9117</v>
      </c>
    </row>
    <row r="9118" spans="1:2" x14ac:dyDescent="0.2">
      <c r="A9118" t="s">
        <v>1278</v>
      </c>
      <c r="B9118">
        <f t="shared" si="142"/>
        <v>9118</v>
      </c>
    </row>
    <row r="9119" spans="1:2" x14ac:dyDescent="0.2">
      <c r="A9119" t="s">
        <v>1081</v>
      </c>
      <c r="B9119">
        <f t="shared" si="142"/>
        <v>9119</v>
      </c>
    </row>
    <row r="9120" spans="1:2" x14ac:dyDescent="0.2">
      <c r="A9120" t="s">
        <v>1279</v>
      </c>
      <c r="B9120">
        <f t="shared" si="142"/>
        <v>9120</v>
      </c>
    </row>
    <row r="9121" spans="1:2" x14ac:dyDescent="0.2">
      <c r="A9121" t="s">
        <v>1280</v>
      </c>
      <c r="B9121">
        <f t="shared" si="142"/>
        <v>9121</v>
      </c>
    </row>
    <row r="9122" spans="1:2" x14ac:dyDescent="0.2">
      <c r="A9122" t="s">
        <v>1084</v>
      </c>
      <c r="B9122">
        <f t="shared" si="142"/>
        <v>9122</v>
      </c>
    </row>
    <row r="9123" spans="1:2" x14ac:dyDescent="0.2">
      <c r="A9123" t="s">
        <v>1085</v>
      </c>
      <c r="B9123">
        <f t="shared" si="142"/>
        <v>9123</v>
      </c>
    </row>
    <row r="9124" spans="1:2" x14ac:dyDescent="0.2">
      <c r="A9124" t="s">
        <v>1086</v>
      </c>
      <c r="B9124">
        <f t="shared" si="142"/>
        <v>9124</v>
      </c>
    </row>
    <row r="9125" spans="1:2" x14ac:dyDescent="0.2">
      <c r="A9125" t="s">
        <v>1072</v>
      </c>
      <c r="B9125">
        <f t="shared" si="142"/>
        <v>9125</v>
      </c>
    </row>
    <row r="9126" spans="1:2" x14ac:dyDescent="0.2">
      <c r="A9126" t="s">
        <v>1091</v>
      </c>
      <c r="B9126">
        <f t="shared" si="142"/>
        <v>9126</v>
      </c>
    </row>
    <row r="9127" spans="1:2" x14ac:dyDescent="0.2">
      <c r="A9127" t="s">
        <v>1281</v>
      </c>
      <c r="B9127">
        <f t="shared" si="142"/>
        <v>9127</v>
      </c>
    </row>
    <row r="9128" spans="1:2" x14ac:dyDescent="0.2">
      <c r="A9128" t="s">
        <v>1081</v>
      </c>
      <c r="B9128">
        <f t="shared" si="142"/>
        <v>9128</v>
      </c>
    </row>
    <row r="9129" spans="1:2" x14ac:dyDescent="0.2">
      <c r="A9129" t="s">
        <v>1282</v>
      </c>
      <c r="B9129">
        <f t="shared" si="142"/>
        <v>9129</v>
      </c>
    </row>
    <row r="9130" spans="1:2" x14ac:dyDescent="0.2">
      <c r="A9130" t="s">
        <v>1283</v>
      </c>
      <c r="B9130">
        <f t="shared" si="142"/>
        <v>9130</v>
      </c>
    </row>
    <row r="9131" spans="1:2" x14ac:dyDescent="0.2">
      <c r="A9131" t="s">
        <v>1084</v>
      </c>
      <c r="B9131">
        <f t="shared" si="142"/>
        <v>9131</v>
      </c>
    </row>
    <row r="9132" spans="1:2" x14ac:dyDescent="0.2">
      <c r="A9132" t="s">
        <v>1085</v>
      </c>
      <c r="B9132">
        <f t="shared" si="142"/>
        <v>9132</v>
      </c>
    </row>
    <row r="9133" spans="1:2" x14ac:dyDescent="0.2">
      <c r="A9133" t="s">
        <v>1086</v>
      </c>
      <c r="B9133">
        <f t="shared" si="142"/>
        <v>9133</v>
      </c>
    </row>
    <row r="9134" spans="1:2" x14ac:dyDescent="0.2">
      <c r="A9134" t="s">
        <v>1072</v>
      </c>
      <c r="B9134">
        <f t="shared" si="142"/>
        <v>9134</v>
      </c>
    </row>
    <row r="9135" spans="1:2" x14ac:dyDescent="0.2">
      <c r="A9135" t="s">
        <v>1095</v>
      </c>
      <c r="B9135">
        <f t="shared" si="142"/>
        <v>9135</v>
      </c>
    </row>
    <row r="9136" spans="1:2" x14ac:dyDescent="0.2">
      <c r="A9136" t="s">
        <v>1618</v>
      </c>
      <c r="B9136">
        <f t="shared" si="142"/>
        <v>9136</v>
      </c>
    </row>
    <row r="9137" spans="1:2" x14ac:dyDescent="0.2">
      <c r="A9137" t="s">
        <v>1097</v>
      </c>
      <c r="B9137">
        <f t="shared" si="142"/>
        <v>9137</v>
      </c>
    </row>
    <row r="9138" spans="1:2" x14ac:dyDescent="0.2">
      <c r="A9138" t="s">
        <v>1072</v>
      </c>
      <c r="B9138">
        <f t="shared" si="142"/>
        <v>9138</v>
      </c>
    </row>
    <row r="9139" spans="1:2" x14ac:dyDescent="0.2">
      <c r="A9139" t="s">
        <v>2379</v>
      </c>
      <c r="B9139">
        <f t="shared" si="142"/>
        <v>9139</v>
      </c>
    </row>
    <row r="9140" spans="1:2" x14ac:dyDescent="0.2">
      <c r="A9140" t="s">
        <v>1286</v>
      </c>
      <c r="B9140">
        <f t="shared" si="142"/>
        <v>9140</v>
      </c>
    </row>
    <row r="9141" spans="1:2" x14ac:dyDescent="0.2">
      <c r="A9141" t="s">
        <v>2380</v>
      </c>
      <c r="B9141">
        <f t="shared" si="142"/>
        <v>9141</v>
      </c>
    </row>
    <row r="9142" spans="1:2" x14ac:dyDescent="0.2">
      <c r="A9142" t="s">
        <v>1288</v>
      </c>
      <c r="B9142">
        <f t="shared" si="142"/>
        <v>9142</v>
      </c>
    </row>
    <row r="9143" spans="1:2" x14ac:dyDescent="0.2">
      <c r="A9143" t="s">
        <v>2381</v>
      </c>
      <c r="B9143">
        <f t="shared" si="142"/>
        <v>9143</v>
      </c>
    </row>
    <row r="9144" spans="1:2" x14ac:dyDescent="0.2">
      <c r="A9144" t="s">
        <v>1081</v>
      </c>
      <c r="B9144">
        <f t="shared" si="142"/>
        <v>9144</v>
      </c>
    </row>
    <row r="9145" spans="1:2" x14ac:dyDescent="0.2">
      <c r="A9145" t="s">
        <v>2382</v>
      </c>
      <c r="B9145">
        <f t="shared" si="142"/>
        <v>9145</v>
      </c>
    </row>
    <row r="9146" spans="1:2" x14ac:dyDescent="0.2">
      <c r="A9146" t="s">
        <v>1084</v>
      </c>
      <c r="B9146">
        <f t="shared" si="142"/>
        <v>9146</v>
      </c>
    </row>
    <row r="9147" spans="1:2" x14ac:dyDescent="0.2">
      <c r="A9147" t="s">
        <v>1085</v>
      </c>
      <c r="B9147">
        <f t="shared" si="142"/>
        <v>9147</v>
      </c>
    </row>
    <row r="9148" spans="1:2" x14ac:dyDescent="0.2">
      <c r="A9148" t="s">
        <v>1086</v>
      </c>
      <c r="B9148">
        <f t="shared" si="142"/>
        <v>9148</v>
      </c>
    </row>
    <row r="9149" spans="1:2" x14ac:dyDescent="0.2">
      <c r="A9149" t="s">
        <v>1072</v>
      </c>
      <c r="B9149">
        <f t="shared" si="142"/>
        <v>9149</v>
      </c>
    </row>
    <row r="9150" spans="1:2" x14ac:dyDescent="0.2">
      <c r="A9150" t="s">
        <v>2383</v>
      </c>
      <c r="B9150">
        <f t="shared" si="142"/>
        <v>9150</v>
      </c>
    </row>
    <row r="9151" spans="1:2" x14ac:dyDescent="0.2">
      <c r="A9151" t="s">
        <v>1101</v>
      </c>
      <c r="B9151">
        <f t="shared" si="142"/>
        <v>9151</v>
      </c>
    </row>
    <row r="9152" spans="1:2" x14ac:dyDescent="0.2">
      <c r="A9152" t="s">
        <v>1624</v>
      </c>
      <c r="B9152">
        <f t="shared" si="142"/>
        <v>9152</v>
      </c>
    </row>
    <row r="9153" spans="1:2" x14ac:dyDescent="0.2">
      <c r="A9153" t="s">
        <v>1625</v>
      </c>
      <c r="B9153">
        <f t="shared" si="142"/>
        <v>9153</v>
      </c>
    </row>
    <row r="9154" spans="1:2" x14ac:dyDescent="0.2">
      <c r="A9154" t="s">
        <v>1626</v>
      </c>
      <c r="B9154">
        <f t="shared" si="142"/>
        <v>9154</v>
      </c>
    </row>
    <row r="9155" spans="1:2" x14ac:dyDescent="0.2">
      <c r="A9155" t="s">
        <v>1105</v>
      </c>
      <c r="B9155">
        <f t="shared" ref="B9155:B9218" si="143">B9154+1</f>
        <v>9155</v>
      </c>
    </row>
    <row r="9156" spans="1:2" x14ac:dyDescent="0.2">
      <c r="A9156" t="s">
        <v>1072</v>
      </c>
      <c r="B9156">
        <f t="shared" si="143"/>
        <v>9156</v>
      </c>
    </row>
    <row r="9157" spans="1:2" x14ac:dyDescent="0.2">
      <c r="A9157" t="s">
        <v>1158</v>
      </c>
      <c r="B9157">
        <f t="shared" si="143"/>
        <v>9157</v>
      </c>
    </row>
    <row r="9158" spans="1:2" x14ac:dyDescent="0.2">
      <c r="A9158" t="s">
        <v>1107</v>
      </c>
      <c r="B9158">
        <f t="shared" si="143"/>
        <v>9158</v>
      </c>
    </row>
    <row r="9159" spans="1:2" x14ac:dyDescent="0.2">
      <c r="A9159" t="s">
        <v>2384</v>
      </c>
      <c r="B9159">
        <f t="shared" si="143"/>
        <v>9159</v>
      </c>
    </row>
    <row r="9160" spans="1:2" x14ac:dyDescent="0.2">
      <c r="A9160" t="s">
        <v>1297</v>
      </c>
      <c r="B9160">
        <f t="shared" si="143"/>
        <v>9160</v>
      </c>
    </row>
    <row r="9161" spans="1:2" x14ac:dyDescent="0.2">
      <c r="A9161" t="s">
        <v>2385</v>
      </c>
      <c r="B9161">
        <f t="shared" si="143"/>
        <v>9161</v>
      </c>
    </row>
    <row r="9162" spans="1:2" x14ac:dyDescent="0.2">
      <c r="A9162" t="s">
        <v>1111</v>
      </c>
      <c r="B9162">
        <f t="shared" si="143"/>
        <v>9162</v>
      </c>
    </row>
    <row r="9163" spans="1:2" x14ac:dyDescent="0.2">
      <c r="A9163" t="s">
        <v>1299</v>
      </c>
      <c r="B9163">
        <f t="shared" si="143"/>
        <v>9163</v>
      </c>
    </row>
    <row r="9164" spans="1:2" x14ac:dyDescent="0.2">
      <c r="A9164" t="s">
        <v>1081</v>
      </c>
      <c r="B9164">
        <f t="shared" si="143"/>
        <v>9164</v>
      </c>
    </row>
    <row r="9165" spans="1:2" x14ac:dyDescent="0.2">
      <c r="A9165" t="s">
        <v>1300</v>
      </c>
      <c r="B9165">
        <f t="shared" si="143"/>
        <v>9165</v>
      </c>
    </row>
    <row r="9166" spans="1:2" x14ac:dyDescent="0.2">
      <c r="A9166" t="s">
        <v>1301</v>
      </c>
      <c r="B9166">
        <f t="shared" si="143"/>
        <v>9166</v>
      </c>
    </row>
    <row r="9167" spans="1:2" x14ac:dyDescent="0.2">
      <c r="A9167" t="s">
        <v>1084</v>
      </c>
      <c r="B9167">
        <f t="shared" si="143"/>
        <v>9167</v>
      </c>
    </row>
    <row r="9168" spans="1:2" x14ac:dyDescent="0.2">
      <c r="A9168" t="s">
        <v>1085</v>
      </c>
      <c r="B9168">
        <f t="shared" si="143"/>
        <v>9168</v>
      </c>
    </row>
    <row r="9169" spans="1:2" x14ac:dyDescent="0.2">
      <c r="A9169" t="s">
        <v>1086</v>
      </c>
      <c r="B9169">
        <f t="shared" si="143"/>
        <v>9169</v>
      </c>
    </row>
    <row r="9170" spans="1:2" x14ac:dyDescent="0.2">
      <c r="A9170" t="s">
        <v>1072</v>
      </c>
      <c r="B9170">
        <f t="shared" si="143"/>
        <v>9170</v>
      </c>
    </row>
    <row r="9171" spans="1:2" x14ac:dyDescent="0.2">
      <c r="A9171" t="s">
        <v>1302</v>
      </c>
      <c r="B9171">
        <f t="shared" si="143"/>
        <v>9171</v>
      </c>
    </row>
    <row r="9172" spans="1:2" x14ac:dyDescent="0.2">
      <c r="A9172" t="s">
        <v>1303</v>
      </c>
      <c r="B9172">
        <f t="shared" si="143"/>
        <v>9172</v>
      </c>
    </row>
    <row r="9173" spans="1:2" x14ac:dyDescent="0.2">
      <c r="A9173" t="s">
        <v>1117</v>
      </c>
      <c r="B9173">
        <f t="shared" si="143"/>
        <v>9173</v>
      </c>
    </row>
    <row r="9174" spans="1:2" x14ac:dyDescent="0.2">
      <c r="A9174" t="s">
        <v>1118</v>
      </c>
      <c r="B9174">
        <f t="shared" si="143"/>
        <v>9174</v>
      </c>
    </row>
    <row r="9175" spans="1:2" x14ac:dyDescent="0.2">
      <c r="A9175" t="s">
        <v>1066</v>
      </c>
      <c r="B9175">
        <f t="shared" si="143"/>
        <v>9175</v>
      </c>
    </row>
    <row r="9176" spans="1:2" x14ac:dyDescent="0.2">
      <c r="A9176" t="s">
        <v>1268</v>
      </c>
      <c r="B9176">
        <f t="shared" si="143"/>
        <v>9176</v>
      </c>
    </row>
    <row r="9177" spans="1:2" x14ac:dyDescent="0.2">
      <c r="A9177" t="s">
        <v>1068</v>
      </c>
      <c r="B9177">
        <f t="shared" si="143"/>
        <v>9177</v>
      </c>
    </row>
    <row r="9178" spans="1:2" x14ac:dyDescent="0.2">
      <c r="A9178" t="s">
        <v>1069</v>
      </c>
      <c r="B9178">
        <f t="shared" si="143"/>
        <v>9178</v>
      </c>
    </row>
    <row r="9179" spans="1:2" x14ac:dyDescent="0.2">
      <c r="A9179" t="s">
        <v>2386</v>
      </c>
      <c r="B9179">
        <f t="shared" si="143"/>
        <v>9179</v>
      </c>
    </row>
    <row r="9180" spans="1:2" x14ac:dyDescent="0.2">
      <c r="A9180" t="s">
        <v>1071</v>
      </c>
      <c r="B9180">
        <f t="shared" si="143"/>
        <v>9180</v>
      </c>
    </row>
    <row r="9181" spans="1:2" x14ac:dyDescent="0.2">
      <c r="A9181" t="s">
        <v>1072</v>
      </c>
      <c r="B9181">
        <f t="shared" si="143"/>
        <v>9181</v>
      </c>
    </row>
    <row r="9182" spans="1:2" x14ac:dyDescent="0.2">
      <c r="A9182" t="s">
        <v>1364</v>
      </c>
      <c r="B9182">
        <f t="shared" si="143"/>
        <v>9182</v>
      </c>
    </row>
    <row r="9183" spans="1:2" x14ac:dyDescent="0.2">
      <c r="A9183" t="s">
        <v>2387</v>
      </c>
      <c r="B9183">
        <f t="shared" si="143"/>
        <v>9183</v>
      </c>
    </row>
    <row r="9184" spans="1:2" x14ac:dyDescent="0.2">
      <c r="A9184" t="s">
        <v>2388</v>
      </c>
      <c r="B9184">
        <f t="shared" si="143"/>
        <v>9184</v>
      </c>
    </row>
    <row r="9185" spans="1:2" x14ac:dyDescent="0.2">
      <c r="A9185" t="s">
        <v>1367</v>
      </c>
      <c r="B9185">
        <f t="shared" si="143"/>
        <v>9185</v>
      </c>
    </row>
    <row r="9186" spans="1:2" x14ac:dyDescent="0.2">
      <c r="A9186" t="s">
        <v>1368</v>
      </c>
      <c r="B9186">
        <f t="shared" si="143"/>
        <v>9186</v>
      </c>
    </row>
    <row r="9187" spans="1:2" x14ac:dyDescent="0.2">
      <c r="A9187" t="s">
        <v>1072</v>
      </c>
      <c r="B9187">
        <f t="shared" si="143"/>
        <v>9187</v>
      </c>
    </row>
    <row r="9188" spans="1:2" x14ac:dyDescent="0.2">
      <c r="A9188" t="s">
        <v>2389</v>
      </c>
      <c r="B9188">
        <f t="shared" si="143"/>
        <v>9188</v>
      </c>
    </row>
    <row r="9189" spans="1:2" x14ac:dyDescent="0.2">
      <c r="A9189" t="s">
        <v>1074</v>
      </c>
      <c r="B9189">
        <f t="shared" si="143"/>
        <v>9189</v>
      </c>
    </row>
    <row r="9190" spans="1:2" x14ac:dyDescent="0.2">
      <c r="A9190" t="s">
        <v>1206</v>
      </c>
      <c r="B9190">
        <f t="shared" si="143"/>
        <v>9190</v>
      </c>
    </row>
    <row r="9191" spans="1:2" x14ac:dyDescent="0.2">
      <c r="A9191" t="s">
        <v>2390</v>
      </c>
      <c r="B9191">
        <f t="shared" si="143"/>
        <v>9191</v>
      </c>
    </row>
    <row r="9192" spans="1:2" x14ac:dyDescent="0.2">
      <c r="A9192" t="s">
        <v>1371</v>
      </c>
      <c r="B9192">
        <f t="shared" si="143"/>
        <v>9192</v>
      </c>
    </row>
    <row r="9193" spans="1:2" x14ac:dyDescent="0.2">
      <c r="A9193" t="s">
        <v>1079</v>
      </c>
      <c r="B9193">
        <f t="shared" si="143"/>
        <v>9193</v>
      </c>
    </row>
    <row r="9194" spans="1:2" x14ac:dyDescent="0.2">
      <c r="A9194" t="s">
        <v>2282</v>
      </c>
      <c r="B9194">
        <f t="shared" si="143"/>
        <v>9194</v>
      </c>
    </row>
    <row r="9195" spans="1:2" x14ac:dyDescent="0.2">
      <c r="A9195" t="s">
        <v>1081</v>
      </c>
      <c r="B9195">
        <f t="shared" si="143"/>
        <v>9195</v>
      </c>
    </row>
    <row r="9196" spans="1:2" x14ac:dyDescent="0.2">
      <c r="A9196" t="s">
        <v>2283</v>
      </c>
      <c r="B9196">
        <f t="shared" si="143"/>
        <v>9196</v>
      </c>
    </row>
    <row r="9197" spans="1:2" x14ac:dyDescent="0.2">
      <c r="A9197" t="s">
        <v>2284</v>
      </c>
      <c r="B9197">
        <f t="shared" si="143"/>
        <v>9197</v>
      </c>
    </row>
    <row r="9198" spans="1:2" x14ac:dyDescent="0.2">
      <c r="A9198" t="s">
        <v>1084</v>
      </c>
      <c r="B9198">
        <f t="shared" si="143"/>
        <v>9198</v>
      </c>
    </row>
    <row r="9199" spans="1:2" x14ac:dyDescent="0.2">
      <c r="A9199" t="s">
        <v>1085</v>
      </c>
      <c r="B9199">
        <f t="shared" si="143"/>
        <v>9199</v>
      </c>
    </row>
    <row r="9200" spans="1:2" x14ac:dyDescent="0.2">
      <c r="A9200" t="s">
        <v>1086</v>
      </c>
      <c r="B9200">
        <f t="shared" si="143"/>
        <v>9200</v>
      </c>
    </row>
    <row r="9201" spans="1:2" x14ac:dyDescent="0.2">
      <c r="A9201" t="s">
        <v>1072</v>
      </c>
      <c r="B9201">
        <f t="shared" si="143"/>
        <v>9201</v>
      </c>
    </row>
    <row r="9202" spans="1:2" x14ac:dyDescent="0.2">
      <c r="A9202" t="s">
        <v>1087</v>
      </c>
      <c r="B9202">
        <f t="shared" si="143"/>
        <v>9202</v>
      </c>
    </row>
    <row r="9203" spans="1:2" x14ac:dyDescent="0.2">
      <c r="A9203" t="s">
        <v>2391</v>
      </c>
      <c r="B9203">
        <f t="shared" si="143"/>
        <v>9203</v>
      </c>
    </row>
    <row r="9204" spans="1:2" x14ac:dyDescent="0.2">
      <c r="A9204" t="s">
        <v>1081</v>
      </c>
      <c r="B9204">
        <f t="shared" si="143"/>
        <v>9204</v>
      </c>
    </row>
    <row r="9205" spans="1:2" x14ac:dyDescent="0.2">
      <c r="A9205" t="s">
        <v>2392</v>
      </c>
      <c r="B9205">
        <f t="shared" si="143"/>
        <v>9205</v>
      </c>
    </row>
    <row r="9206" spans="1:2" x14ac:dyDescent="0.2">
      <c r="A9206" t="s">
        <v>2393</v>
      </c>
      <c r="B9206">
        <f t="shared" si="143"/>
        <v>9206</v>
      </c>
    </row>
    <row r="9207" spans="1:2" x14ac:dyDescent="0.2">
      <c r="A9207" t="s">
        <v>1084</v>
      </c>
      <c r="B9207">
        <f t="shared" si="143"/>
        <v>9207</v>
      </c>
    </row>
    <row r="9208" spans="1:2" x14ac:dyDescent="0.2">
      <c r="A9208" t="s">
        <v>1085</v>
      </c>
      <c r="B9208">
        <f t="shared" si="143"/>
        <v>9208</v>
      </c>
    </row>
    <row r="9209" spans="1:2" x14ac:dyDescent="0.2">
      <c r="A9209" t="s">
        <v>1086</v>
      </c>
      <c r="B9209">
        <f t="shared" si="143"/>
        <v>9209</v>
      </c>
    </row>
    <row r="9210" spans="1:2" x14ac:dyDescent="0.2">
      <c r="A9210" t="s">
        <v>1072</v>
      </c>
      <c r="B9210">
        <f t="shared" si="143"/>
        <v>9210</v>
      </c>
    </row>
    <row r="9211" spans="1:2" x14ac:dyDescent="0.2">
      <c r="A9211" t="s">
        <v>1091</v>
      </c>
      <c r="B9211">
        <f t="shared" si="143"/>
        <v>9211</v>
      </c>
    </row>
    <row r="9212" spans="1:2" x14ac:dyDescent="0.2">
      <c r="A9212" t="s">
        <v>2285</v>
      </c>
      <c r="B9212">
        <f t="shared" si="143"/>
        <v>9212</v>
      </c>
    </row>
    <row r="9213" spans="1:2" x14ac:dyDescent="0.2">
      <c r="A9213" t="s">
        <v>1081</v>
      </c>
      <c r="B9213">
        <f t="shared" si="143"/>
        <v>9213</v>
      </c>
    </row>
    <row r="9214" spans="1:2" x14ac:dyDescent="0.2">
      <c r="A9214" t="s">
        <v>2286</v>
      </c>
      <c r="B9214">
        <f t="shared" si="143"/>
        <v>9214</v>
      </c>
    </row>
    <row r="9215" spans="1:2" x14ac:dyDescent="0.2">
      <c r="A9215" t="s">
        <v>2287</v>
      </c>
      <c r="B9215">
        <f t="shared" si="143"/>
        <v>9215</v>
      </c>
    </row>
    <row r="9216" spans="1:2" x14ac:dyDescent="0.2">
      <c r="A9216" t="s">
        <v>1084</v>
      </c>
      <c r="B9216">
        <f t="shared" si="143"/>
        <v>9216</v>
      </c>
    </row>
    <row r="9217" spans="1:2" x14ac:dyDescent="0.2">
      <c r="A9217" t="s">
        <v>1085</v>
      </c>
      <c r="B9217">
        <f t="shared" si="143"/>
        <v>9217</v>
      </c>
    </row>
    <row r="9218" spans="1:2" x14ac:dyDescent="0.2">
      <c r="A9218" t="s">
        <v>1086</v>
      </c>
      <c r="B9218">
        <f t="shared" si="143"/>
        <v>9218</v>
      </c>
    </row>
    <row r="9219" spans="1:2" x14ac:dyDescent="0.2">
      <c r="A9219" t="s">
        <v>1072</v>
      </c>
      <c r="B9219">
        <f t="shared" ref="B9219:B9282" si="144">B9218+1</f>
        <v>9219</v>
      </c>
    </row>
    <row r="9220" spans="1:2" x14ac:dyDescent="0.2">
      <c r="A9220" t="s">
        <v>1095</v>
      </c>
      <c r="B9220">
        <f t="shared" si="144"/>
        <v>9220</v>
      </c>
    </row>
    <row r="9221" spans="1:2" x14ac:dyDescent="0.2">
      <c r="A9221" t="s">
        <v>2394</v>
      </c>
      <c r="B9221">
        <f t="shared" si="144"/>
        <v>9221</v>
      </c>
    </row>
    <row r="9222" spans="1:2" x14ac:dyDescent="0.2">
      <c r="A9222" t="s">
        <v>1097</v>
      </c>
      <c r="B9222">
        <f t="shared" si="144"/>
        <v>9222</v>
      </c>
    </row>
    <row r="9223" spans="1:2" x14ac:dyDescent="0.2">
      <c r="A9223" t="s">
        <v>1072</v>
      </c>
      <c r="B9223">
        <f t="shared" si="144"/>
        <v>9223</v>
      </c>
    </row>
    <row r="9224" spans="1:2" x14ac:dyDescent="0.2">
      <c r="A9224" t="s">
        <v>2395</v>
      </c>
      <c r="B9224">
        <f t="shared" si="144"/>
        <v>9224</v>
      </c>
    </row>
    <row r="9225" spans="1:2" x14ac:dyDescent="0.2">
      <c r="A9225" t="s">
        <v>2396</v>
      </c>
      <c r="B9225">
        <f t="shared" si="144"/>
        <v>9225</v>
      </c>
    </row>
    <row r="9226" spans="1:2" x14ac:dyDescent="0.2">
      <c r="A9226" t="s">
        <v>2397</v>
      </c>
      <c r="B9226">
        <f t="shared" si="144"/>
        <v>9226</v>
      </c>
    </row>
    <row r="9227" spans="1:2" x14ac:dyDescent="0.2">
      <c r="A9227" t="s">
        <v>1101</v>
      </c>
      <c r="B9227">
        <f t="shared" si="144"/>
        <v>9227</v>
      </c>
    </row>
    <row r="9228" spans="1:2" x14ac:dyDescent="0.2">
      <c r="A9228" t="s">
        <v>2398</v>
      </c>
      <c r="B9228">
        <f t="shared" si="144"/>
        <v>9228</v>
      </c>
    </row>
    <row r="9229" spans="1:2" x14ac:dyDescent="0.2">
      <c r="A9229" t="s">
        <v>2399</v>
      </c>
      <c r="B9229">
        <f t="shared" si="144"/>
        <v>9229</v>
      </c>
    </row>
    <row r="9230" spans="1:2" x14ac:dyDescent="0.2">
      <c r="A9230" t="s">
        <v>2400</v>
      </c>
      <c r="B9230">
        <f t="shared" si="144"/>
        <v>9230</v>
      </c>
    </row>
    <row r="9231" spans="1:2" x14ac:dyDescent="0.2">
      <c r="A9231" t="s">
        <v>1105</v>
      </c>
      <c r="B9231">
        <f t="shared" si="144"/>
        <v>9231</v>
      </c>
    </row>
    <row r="9232" spans="1:2" x14ac:dyDescent="0.2">
      <c r="A9232" t="s">
        <v>1072</v>
      </c>
      <c r="B9232">
        <f t="shared" si="144"/>
        <v>9232</v>
      </c>
    </row>
    <row r="9233" spans="1:2" x14ac:dyDescent="0.2">
      <c r="A9233" t="s">
        <v>1158</v>
      </c>
      <c r="B9233">
        <f t="shared" si="144"/>
        <v>9233</v>
      </c>
    </row>
    <row r="9234" spans="1:2" x14ac:dyDescent="0.2">
      <c r="A9234" t="s">
        <v>1107</v>
      </c>
      <c r="B9234">
        <f t="shared" si="144"/>
        <v>9234</v>
      </c>
    </row>
    <row r="9235" spans="1:2" x14ac:dyDescent="0.2">
      <c r="A9235" t="s">
        <v>2401</v>
      </c>
      <c r="B9235">
        <f t="shared" si="144"/>
        <v>9235</v>
      </c>
    </row>
    <row r="9236" spans="1:2" x14ac:dyDescent="0.2">
      <c r="A9236" t="s">
        <v>2296</v>
      </c>
      <c r="B9236">
        <f t="shared" si="144"/>
        <v>9236</v>
      </c>
    </row>
    <row r="9237" spans="1:2" x14ac:dyDescent="0.2">
      <c r="A9237" t="s">
        <v>2402</v>
      </c>
      <c r="B9237">
        <f t="shared" si="144"/>
        <v>9237</v>
      </c>
    </row>
    <row r="9238" spans="1:2" x14ac:dyDescent="0.2">
      <c r="A9238" t="s">
        <v>1111</v>
      </c>
      <c r="B9238">
        <f t="shared" si="144"/>
        <v>9238</v>
      </c>
    </row>
    <row r="9239" spans="1:2" x14ac:dyDescent="0.2">
      <c r="A9239" t="s">
        <v>2298</v>
      </c>
      <c r="B9239">
        <f t="shared" si="144"/>
        <v>9239</v>
      </c>
    </row>
    <row r="9240" spans="1:2" x14ac:dyDescent="0.2">
      <c r="A9240" t="s">
        <v>1081</v>
      </c>
      <c r="B9240">
        <f t="shared" si="144"/>
        <v>9240</v>
      </c>
    </row>
    <row r="9241" spans="1:2" x14ac:dyDescent="0.2">
      <c r="A9241" t="s">
        <v>2299</v>
      </c>
      <c r="B9241">
        <f t="shared" si="144"/>
        <v>9241</v>
      </c>
    </row>
    <row r="9242" spans="1:2" x14ac:dyDescent="0.2">
      <c r="A9242" t="s">
        <v>2300</v>
      </c>
      <c r="B9242">
        <f t="shared" si="144"/>
        <v>9242</v>
      </c>
    </row>
    <row r="9243" spans="1:2" x14ac:dyDescent="0.2">
      <c r="A9243" t="s">
        <v>1084</v>
      </c>
      <c r="B9243">
        <f t="shared" si="144"/>
        <v>9243</v>
      </c>
    </row>
    <row r="9244" spans="1:2" x14ac:dyDescent="0.2">
      <c r="A9244" t="s">
        <v>1085</v>
      </c>
      <c r="B9244">
        <f t="shared" si="144"/>
        <v>9244</v>
      </c>
    </row>
    <row r="9245" spans="1:2" x14ac:dyDescent="0.2">
      <c r="A9245" t="s">
        <v>1086</v>
      </c>
      <c r="B9245">
        <f t="shared" si="144"/>
        <v>9245</v>
      </c>
    </row>
    <row r="9246" spans="1:2" x14ac:dyDescent="0.2">
      <c r="A9246" t="s">
        <v>1072</v>
      </c>
      <c r="B9246">
        <f t="shared" si="144"/>
        <v>9246</v>
      </c>
    </row>
    <row r="9247" spans="1:2" x14ac:dyDescent="0.2">
      <c r="A9247" t="s">
        <v>2403</v>
      </c>
      <c r="B9247">
        <f t="shared" si="144"/>
        <v>9247</v>
      </c>
    </row>
    <row r="9248" spans="1:2" x14ac:dyDescent="0.2">
      <c r="A9248" t="s">
        <v>2404</v>
      </c>
      <c r="B9248">
        <f t="shared" si="144"/>
        <v>9248</v>
      </c>
    </row>
    <row r="9249" spans="1:2" x14ac:dyDescent="0.2">
      <c r="A9249" t="s">
        <v>1117</v>
      </c>
      <c r="B9249">
        <f t="shared" si="144"/>
        <v>9249</v>
      </c>
    </row>
    <row r="9250" spans="1:2" x14ac:dyDescent="0.2">
      <c r="A9250" t="s">
        <v>1118</v>
      </c>
      <c r="B9250">
        <f t="shared" si="144"/>
        <v>9250</v>
      </c>
    </row>
    <row r="9251" spans="1:2" x14ac:dyDescent="0.2">
      <c r="A9251" t="s">
        <v>1066</v>
      </c>
      <c r="B9251">
        <f t="shared" si="144"/>
        <v>9251</v>
      </c>
    </row>
    <row r="9252" spans="1:2" x14ac:dyDescent="0.2">
      <c r="A9252" t="s">
        <v>1268</v>
      </c>
      <c r="B9252">
        <f t="shared" si="144"/>
        <v>9252</v>
      </c>
    </row>
    <row r="9253" spans="1:2" x14ac:dyDescent="0.2">
      <c r="A9253" t="s">
        <v>1068</v>
      </c>
      <c r="B9253">
        <f t="shared" si="144"/>
        <v>9253</v>
      </c>
    </row>
    <row r="9254" spans="1:2" x14ac:dyDescent="0.2">
      <c r="A9254" t="s">
        <v>1069</v>
      </c>
      <c r="B9254">
        <f t="shared" si="144"/>
        <v>9254</v>
      </c>
    </row>
    <row r="9255" spans="1:2" x14ac:dyDescent="0.2">
      <c r="A9255" t="s">
        <v>1424</v>
      </c>
      <c r="B9255">
        <f t="shared" si="144"/>
        <v>9255</v>
      </c>
    </row>
    <row r="9256" spans="1:2" x14ac:dyDescent="0.2">
      <c r="A9256" t="s">
        <v>1071</v>
      </c>
      <c r="B9256">
        <f t="shared" si="144"/>
        <v>9256</v>
      </c>
    </row>
    <row r="9257" spans="1:2" x14ac:dyDescent="0.2">
      <c r="A9257" t="s">
        <v>1072</v>
      </c>
      <c r="B9257">
        <f t="shared" si="144"/>
        <v>9257</v>
      </c>
    </row>
    <row r="9258" spans="1:2" x14ac:dyDescent="0.2">
      <c r="A9258" t="s">
        <v>2312</v>
      </c>
      <c r="B9258">
        <f t="shared" si="144"/>
        <v>9258</v>
      </c>
    </row>
    <row r="9259" spans="1:2" x14ac:dyDescent="0.2">
      <c r="A9259" t="s">
        <v>1271</v>
      </c>
      <c r="B9259">
        <f t="shared" si="144"/>
        <v>9259</v>
      </c>
    </row>
    <row r="9260" spans="1:2" x14ac:dyDescent="0.2">
      <c r="A9260" t="s">
        <v>1426</v>
      </c>
      <c r="B9260">
        <f t="shared" si="144"/>
        <v>9260</v>
      </c>
    </row>
    <row r="9261" spans="1:2" x14ac:dyDescent="0.2">
      <c r="A9261" t="s">
        <v>1165</v>
      </c>
      <c r="B9261">
        <f t="shared" si="144"/>
        <v>9261</v>
      </c>
    </row>
    <row r="9262" spans="1:2" x14ac:dyDescent="0.2">
      <c r="A9262" t="s">
        <v>2313</v>
      </c>
      <c r="B9262">
        <f t="shared" si="144"/>
        <v>9262</v>
      </c>
    </row>
    <row r="9263" spans="1:2" x14ac:dyDescent="0.2">
      <c r="A9263" t="s">
        <v>1079</v>
      </c>
      <c r="B9263">
        <f t="shared" si="144"/>
        <v>9263</v>
      </c>
    </row>
    <row r="9264" spans="1:2" x14ac:dyDescent="0.2">
      <c r="A9264" t="s">
        <v>1429</v>
      </c>
      <c r="B9264">
        <f t="shared" si="144"/>
        <v>9264</v>
      </c>
    </row>
    <row r="9265" spans="1:2" x14ac:dyDescent="0.2">
      <c r="A9265" t="s">
        <v>1081</v>
      </c>
      <c r="B9265">
        <f t="shared" si="144"/>
        <v>9265</v>
      </c>
    </row>
    <row r="9266" spans="1:2" x14ac:dyDescent="0.2">
      <c r="A9266" t="s">
        <v>1430</v>
      </c>
      <c r="B9266">
        <f t="shared" si="144"/>
        <v>9266</v>
      </c>
    </row>
    <row r="9267" spans="1:2" x14ac:dyDescent="0.2">
      <c r="A9267" t="s">
        <v>1431</v>
      </c>
      <c r="B9267">
        <f t="shared" si="144"/>
        <v>9267</v>
      </c>
    </row>
    <row r="9268" spans="1:2" x14ac:dyDescent="0.2">
      <c r="A9268" t="s">
        <v>1084</v>
      </c>
      <c r="B9268">
        <f t="shared" si="144"/>
        <v>9268</v>
      </c>
    </row>
    <row r="9269" spans="1:2" x14ac:dyDescent="0.2">
      <c r="A9269" t="s">
        <v>1085</v>
      </c>
      <c r="B9269">
        <f t="shared" si="144"/>
        <v>9269</v>
      </c>
    </row>
    <row r="9270" spans="1:2" x14ac:dyDescent="0.2">
      <c r="A9270" t="s">
        <v>1086</v>
      </c>
      <c r="B9270">
        <f t="shared" si="144"/>
        <v>9270</v>
      </c>
    </row>
    <row r="9271" spans="1:2" x14ac:dyDescent="0.2">
      <c r="A9271" t="s">
        <v>1072</v>
      </c>
      <c r="B9271">
        <f t="shared" si="144"/>
        <v>9271</v>
      </c>
    </row>
    <row r="9272" spans="1:2" x14ac:dyDescent="0.2">
      <c r="A9272" t="s">
        <v>1087</v>
      </c>
      <c r="B9272">
        <f t="shared" si="144"/>
        <v>9272</v>
      </c>
    </row>
    <row r="9273" spans="1:2" x14ac:dyDescent="0.2">
      <c r="A9273" t="s">
        <v>1432</v>
      </c>
      <c r="B9273">
        <f t="shared" si="144"/>
        <v>9273</v>
      </c>
    </row>
    <row r="9274" spans="1:2" x14ac:dyDescent="0.2">
      <c r="A9274" t="s">
        <v>1081</v>
      </c>
      <c r="B9274">
        <f t="shared" si="144"/>
        <v>9274</v>
      </c>
    </row>
    <row r="9275" spans="1:2" x14ac:dyDescent="0.2">
      <c r="A9275" t="s">
        <v>1433</v>
      </c>
      <c r="B9275">
        <f t="shared" si="144"/>
        <v>9275</v>
      </c>
    </row>
    <row r="9276" spans="1:2" x14ac:dyDescent="0.2">
      <c r="A9276" t="s">
        <v>1434</v>
      </c>
      <c r="B9276">
        <f t="shared" si="144"/>
        <v>9276</v>
      </c>
    </row>
    <row r="9277" spans="1:2" x14ac:dyDescent="0.2">
      <c r="A9277" t="s">
        <v>1084</v>
      </c>
      <c r="B9277">
        <f t="shared" si="144"/>
        <v>9277</v>
      </c>
    </row>
    <row r="9278" spans="1:2" x14ac:dyDescent="0.2">
      <c r="A9278" t="s">
        <v>1085</v>
      </c>
      <c r="B9278">
        <f t="shared" si="144"/>
        <v>9278</v>
      </c>
    </row>
    <row r="9279" spans="1:2" x14ac:dyDescent="0.2">
      <c r="A9279" t="s">
        <v>1086</v>
      </c>
      <c r="B9279">
        <f t="shared" si="144"/>
        <v>9279</v>
      </c>
    </row>
    <row r="9280" spans="1:2" x14ac:dyDescent="0.2">
      <c r="A9280" t="s">
        <v>1072</v>
      </c>
      <c r="B9280">
        <f t="shared" si="144"/>
        <v>9280</v>
      </c>
    </row>
    <row r="9281" spans="1:2" x14ac:dyDescent="0.2">
      <c r="A9281" t="s">
        <v>1091</v>
      </c>
      <c r="B9281">
        <f t="shared" si="144"/>
        <v>9281</v>
      </c>
    </row>
    <row r="9282" spans="1:2" x14ac:dyDescent="0.2">
      <c r="A9282" t="s">
        <v>1281</v>
      </c>
      <c r="B9282">
        <f t="shared" si="144"/>
        <v>9282</v>
      </c>
    </row>
    <row r="9283" spans="1:2" x14ac:dyDescent="0.2">
      <c r="A9283" t="s">
        <v>1081</v>
      </c>
      <c r="B9283">
        <f t="shared" ref="B9283:B9346" si="145">B9282+1</f>
        <v>9283</v>
      </c>
    </row>
    <row r="9284" spans="1:2" x14ac:dyDescent="0.2">
      <c r="A9284" t="s">
        <v>1282</v>
      </c>
      <c r="B9284">
        <f t="shared" si="145"/>
        <v>9284</v>
      </c>
    </row>
    <row r="9285" spans="1:2" x14ac:dyDescent="0.2">
      <c r="A9285" t="s">
        <v>1283</v>
      </c>
      <c r="B9285">
        <f t="shared" si="145"/>
        <v>9285</v>
      </c>
    </row>
    <row r="9286" spans="1:2" x14ac:dyDescent="0.2">
      <c r="A9286" t="s">
        <v>1084</v>
      </c>
      <c r="B9286">
        <f t="shared" si="145"/>
        <v>9286</v>
      </c>
    </row>
    <row r="9287" spans="1:2" x14ac:dyDescent="0.2">
      <c r="A9287" t="s">
        <v>1085</v>
      </c>
      <c r="B9287">
        <f t="shared" si="145"/>
        <v>9287</v>
      </c>
    </row>
    <row r="9288" spans="1:2" x14ac:dyDescent="0.2">
      <c r="A9288" t="s">
        <v>1086</v>
      </c>
      <c r="B9288">
        <f t="shared" si="145"/>
        <v>9288</v>
      </c>
    </row>
    <row r="9289" spans="1:2" x14ac:dyDescent="0.2">
      <c r="A9289" t="s">
        <v>1072</v>
      </c>
      <c r="B9289">
        <f t="shared" si="145"/>
        <v>9289</v>
      </c>
    </row>
    <row r="9290" spans="1:2" x14ac:dyDescent="0.2">
      <c r="A9290" t="s">
        <v>1095</v>
      </c>
      <c r="B9290">
        <f t="shared" si="145"/>
        <v>9290</v>
      </c>
    </row>
    <row r="9291" spans="1:2" x14ac:dyDescent="0.2">
      <c r="A9291" t="s">
        <v>1435</v>
      </c>
      <c r="B9291">
        <f t="shared" si="145"/>
        <v>9291</v>
      </c>
    </row>
    <row r="9292" spans="1:2" x14ac:dyDescent="0.2">
      <c r="A9292" t="s">
        <v>1097</v>
      </c>
      <c r="B9292">
        <f t="shared" si="145"/>
        <v>9292</v>
      </c>
    </row>
    <row r="9293" spans="1:2" x14ac:dyDescent="0.2">
      <c r="A9293" t="s">
        <v>1072</v>
      </c>
      <c r="B9293">
        <f t="shared" si="145"/>
        <v>9293</v>
      </c>
    </row>
    <row r="9294" spans="1:2" x14ac:dyDescent="0.2">
      <c r="A9294" t="s">
        <v>2405</v>
      </c>
      <c r="B9294">
        <f t="shared" si="145"/>
        <v>9294</v>
      </c>
    </row>
    <row r="9295" spans="1:2" x14ac:dyDescent="0.2">
      <c r="A9295" t="s">
        <v>2315</v>
      </c>
      <c r="B9295">
        <f t="shared" si="145"/>
        <v>9295</v>
      </c>
    </row>
    <row r="9296" spans="1:2" x14ac:dyDescent="0.2">
      <c r="A9296" t="s">
        <v>1438</v>
      </c>
      <c r="B9296">
        <f t="shared" si="145"/>
        <v>9296</v>
      </c>
    </row>
    <row r="9297" spans="1:2" x14ac:dyDescent="0.2">
      <c r="A9297" t="s">
        <v>1288</v>
      </c>
      <c r="B9297">
        <f t="shared" si="145"/>
        <v>9297</v>
      </c>
    </row>
    <row r="9298" spans="1:2" x14ac:dyDescent="0.2">
      <c r="A9298" t="s">
        <v>1439</v>
      </c>
      <c r="B9298">
        <f t="shared" si="145"/>
        <v>9298</v>
      </c>
    </row>
    <row r="9299" spans="1:2" x14ac:dyDescent="0.2">
      <c r="A9299" t="s">
        <v>1081</v>
      </c>
      <c r="B9299">
        <f t="shared" si="145"/>
        <v>9299</v>
      </c>
    </row>
    <row r="9300" spans="1:2" x14ac:dyDescent="0.2">
      <c r="A9300" t="s">
        <v>1440</v>
      </c>
      <c r="B9300">
        <f t="shared" si="145"/>
        <v>9300</v>
      </c>
    </row>
    <row r="9301" spans="1:2" x14ac:dyDescent="0.2">
      <c r="A9301" t="s">
        <v>1084</v>
      </c>
      <c r="B9301">
        <f t="shared" si="145"/>
        <v>9301</v>
      </c>
    </row>
    <row r="9302" spans="1:2" x14ac:dyDescent="0.2">
      <c r="A9302" t="s">
        <v>1085</v>
      </c>
      <c r="B9302">
        <f t="shared" si="145"/>
        <v>9302</v>
      </c>
    </row>
    <row r="9303" spans="1:2" x14ac:dyDescent="0.2">
      <c r="A9303" t="s">
        <v>1086</v>
      </c>
      <c r="B9303">
        <f t="shared" si="145"/>
        <v>9303</v>
      </c>
    </row>
    <row r="9304" spans="1:2" x14ac:dyDescent="0.2">
      <c r="A9304" t="s">
        <v>1072</v>
      </c>
      <c r="B9304">
        <f t="shared" si="145"/>
        <v>9304</v>
      </c>
    </row>
    <row r="9305" spans="1:2" x14ac:dyDescent="0.2">
      <c r="A9305" t="s">
        <v>2406</v>
      </c>
      <c r="B9305">
        <f t="shared" si="145"/>
        <v>9305</v>
      </c>
    </row>
    <row r="9306" spans="1:2" x14ac:dyDescent="0.2">
      <c r="A9306" t="s">
        <v>1101</v>
      </c>
      <c r="B9306">
        <f t="shared" si="145"/>
        <v>9306</v>
      </c>
    </row>
    <row r="9307" spans="1:2" x14ac:dyDescent="0.2">
      <c r="A9307" t="s">
        <v>1442</v>
      </c>
      <c r="B9307">
        <f t="shared" si="145"/>
        <v>9307</v>
      </c>
    </row>
    <row r="9308" spans="1:2" x14ac:dyDescent="0.2">
      <c r="A9308" t="s">
        <v>1443</v>
      </c>
      <c r="B9308">
        <f t="shared" si="145"/>
        <v>9308</v>
      </c>
    </row>
    <row r="9309" spans="1:2" x14ac:dyDescent="0.2">
      <c r="A9309" t="s">
        <v>1444</v>
      </c>
      <c r="B9309">
        <f t="shared" si="145"/>
        <v>9309</v>
      </c>
    </row>
    <row r="9310" spans="1:2" x14ac:dyDescent="0.2">
      <c r="A9310" t="s">
        <v>1105</v>
      </c>
      <c r="B9310">
        <f t="shared" si="145"/>
        <v>9310</v>
      </c>
    </row>
    <row r="9311" spans="1:2" x14ac:dyDescent="0.2">
      <c r="A9311" t="s">
        <v>1072</v>
      </c>
      <c r="B9311">
        <f t="shared" si="145"/>
        <v>9311</v>
      </c>
    </row>
    <row r="9312" spans="1:2" x14ac:dyDescent="0.2">
      <c r="A9312" t="s">
        <v>1158</v>
      </c>
      <c r="B9312">
        <f t="shared" si="145"/>
        <v>9312</v>
      </c>
    </row>
    <row r="9313" spans="1:2" x14ac:dyDescent="0.2">
      <c r="A9313" t="s">
        <v>1107</v>
      </c>
      <c r="B9313">
        <f t="shared" si="145"/>
        <v>9313</v>
      </c>
    </row>
    <row r="9314" spans="1:2" x14ac:dyDescent="0.2">
      <c r="A9314" t="s">
        <v>2407</v>
      </c>
      <c r="B9314">
        <f t="shared" si="145"/>
        <v>9314</v>
      </c>
    </row>
    <row r="9315" spans="1:2" x14ac:dyDescent="0.2">
      <c r="A9315" t="s">
        <v>1446</v>
      </c>
      <c r="B9315">
        <f t="shared" si="145"/>
        <v>9315</v>
      </c>
    </row>
    <row r="9316" spans="1:2" x14ac:dyDescent="0.2">
      <c r="A9316" t="s">
        <v>2408</v>
      </c>
      <c r="B9316">
        <f t="shared" si="145"/>
        <v>9316</v>
      </c>
    </row>
    <row r="9317" spans="1:2" x14ac:dyDescent="0.2">
      <c r="A9317" t="s">
        <v>1111</v>
      </c>
      <c r="B9317">
        <f t="shared" si="145"/>
        <v>9317</v>
      </c>
    </row>
    <row r="9318" spans="1:2" x14ac:dyDescent="0.2">
      <c r="A9318" t="s">
        <v>1448</v>
      </c>
      <c r="B9318">
        <f t="shared" si="145"/>
        <v>9318</v>
      </c>
    </row>
    <row r="9319" spans="1:2" x14ac:dyDescent="0.2">
      <c r="A9319" t="s">
        <v>1081</v>
      </c>
      <c r="B9319">
        <f t="shared" si="145"/>
        <v>9319</v>
      </c>
    </row>
    <row r="9320" spans="1:2" x14ac:dyDescent="0.2">
      <c r="A9320" t="s">
        <v>1449</v>
      </c>
      <c r="B9320">
        <f t="shared" si="145"/>
        <v>9320</v>
      </c>
    </row>
    <row r="9321" spans="1:2" x14ac:dyDescent="0.2">
      <c r="A9321" t="s">
        <v>1450</v>
      </c>
      <c r="B9321">
        <f t="shared" si="145"/>
        <v>9321</v>
      </c>
    </row>
    <row r="9322" spans="1:2" x14ac:dyDescent="0.2">
      <c r="A9322" t="s">
        <v>1084</v>
      </c>
      <c r="B9322">
        <f t="shared" si="145"/>
        <v>9322</v>
      </c>
    </row>
    <row r="9323" spans="1:2" x14ac:dyDescent="0.2">
      <c r="A9323" t="s">
        <v>1085</v>
      </c>
      <c r="B9323">
        <f t="shared" si="145"/>
        <v>9323</v>
      </c>
    </row>
    <row r="9324" spans="1:2" x14ac:dyDescent="0.2">
      <c r="A9324" t="s">
        <v>1086</v>
      </c>
      <c r="B9324">
        <f t="shared" si="145"/>
        <v>9324</v>
      </c>
    </row>
    <row r="9325" spans="1:2" x14ac:dyDescent="0.2">
      <c r="A9325" t="s">
        <v>1072</v>
      </c>
      <c r="B9325">
        <f t="shared" si="145"/>
        <v>9325</v>
      </c>
    </row>
    <row r="9326" spans="1:2" x14ac:dyDescent="0.2">
      <c r="A9326" t="s">
        <v>2319</v>
      </c>
      <c r="B9326">
        <f t="shared" si="145"/>
        <v>9326</v>
      </c>
    </row>
    <row r="9327" spans="1:2" x14ac:dyDescent="0.2">
      <c r="A9327" t="s">
        <v>1116</v>
      </c>
      <c r="B9327">
        <f t="shared" si="145"/>
        <v>9327</v>
      </c>
    </row>
    <row r="9328" spans="1:2" x14ac:dyDescent="0.2">
      <c r="A9328" t="s">
        <v>1117</v>
      </c>
      <c r="B9328">
        <f t="shared" si="145"/>
        <v>9328</v>
      </c>
    </row>
    <row r="9329" spans="1:2" x14ac:dyDescent="0.2">
      <c r="A9329" t="s">
        <v>1118</v>
      </c>
      <c r="B9329">
        <f t="shared" si="145"/>
        <v>9329</v>
      </c>
    </row>
    <row r="9330" spans="1:2" x14ac:dyDescent="0.2">
      <c r="A9330" t="s">
        <v>1066</v>
      </c>
      <c r="B9330">
        <f t="shared" si="145"/>
        <v>9330</v>
      </c>
    </row>
    <row r="9331" spans="1:2" x14ac:dyDescent="0.2">
      <c r="A9331" t="s">
        <v>1268</v>
      </c>
      <c r="B9331">
        <f t="shared" si="145"/>
        <v>9331</v>
      </c>
    </row>
    <row r="9332" spans="1:2" x14ac:dyDescent="0.2">
      <c r="A9332" t="s">
        <v>1068</v>
      </c>
      <c r="B9332">
        <f t="shared" si="145"/>
        <v>9332</v>
      </c>
    </row>
    <row r="9333" spans="1:2" x14ac:dyDescent="0.2">
      <c r="A9333" t="s">
        <v>1069</v>
      </c>
      <c r="B9333">
        <f t="shared" si="145"/>
        <v>9333</v>
      </c>
    </row>
    <row r="9334" spans="1:2" x14ac:dyDescent="0.2">
      <c r="A9334" t="s">
        <v>1616</v>
      </c>
      <c r="B9334">
        <f t="shared" si="145"/>
        <v>9334</v>
      </c>
    </row>
    <row r="9335" spans="1:2" x14ac:dyDescent="0.2">
      <c r="A9335" t="s">
        <v>1071</v>
      </c>
      <c r="B9335">
        <f t="shared" si="145"/>
        <v>9335</v>
      </c>
    </row>
    <row r="9336" spans="1:2" x14ac:dyDescent="0.2">
      <c r="A9336" t="s">
        <v>1072</v>
      </c>
      <c r="B9336">
        <f t="shared" si="145"/>
        <v>9336</v>
      </c>
    </row>
    <row r="9337" spans="1:2" x14ac:dyDescent="0.2">
      <c r="A9337" t="s">
        <v>1720</v>
      </c>
      <c r="B9337">
        <f t="shared" si="145"/>
        <v>9337</v>
      </c>
    </row>
    <row r="9338" spans="1:2" x14ac:dyDescent="0.2">
      <c r="A9338" t="s">
        <v>1721</v>
      </c>
      <c r="B9338">
        <f t="shared" si="145"/>
        <v>9338</v>
      </c>
    </row>
    <row r="9339" spans="1:2" x14ac:dyDescent="0.2">
      <c r="A9339" t="s">
        <v>1722</v>
      </c>
      <c r="B9339">
        <f t="shared" si="145"/>
        <v>9339</v>
      </c>
    </row>
    <row r="9340" spans="1:2" x14ac:dyDescent="0.2">
      <c r="A9340" t="s">
        <v>1723</v>
      </c>
      <c r="B9340">
        <f t="shared" si="145"/>
        <v>9340</v>
      </c>
    </row>
    <row r="9341" spans="1:2" x14ac:dyDescent="0.2">
      <c r="A9341" t="s">
        <v>1724</v>
      </c>
      <c r="B9341">
        <f t="shared" si="145"/>
        <v>9341</v>
      </c>
    </row>
    <row r="9342" spans="1:2" x14ac:dyDescent="0.2">
      <c r="A9342" t="s">
        <v>1079</v>
      </c>
      <c r="B9342">
        <f t="shared" si="145"/>
        <v>9342</v>
      </c>
    </row>
    <row r="9343" spans="1:2" x14ac:dyDescent="0.2">
      <c r="A9343" t="s">
        <v>1340</v>
      </c>
      <c r="B9343">
        <f t="shared" si="145"/>
        <v>9343</v>
      </c>
    </row>
    <row r="9344" spans="1:2" x14ac:dyDescent="0.2">
      <c r="A9344" t="s">
        <v>1081</v>
      </c>
      <c r="B9344">
        <f t="shared" si="145"/>
        <v>9344</v>
      </c>
    </row>
    <row r="9345" spans="1:2" x14ac:dyDescent="0.2">
      <c r="A9345" t="s">
        <v>1341</v>
      </c>
      <c r="B9345">
        <f t="shared" si="145"/>
        <v>9345</v>
      </c>
    </row>
    <row r="9346" spans="1:2" x14ac:dyDescent="0.2">
      <c r="A9346" t="s">
        <v>1342</v>
      </c>
      <c r="B9346">
        <f t="shared" si="145"/>
        <v>9346</v>
      </c>
    </row>
    <row r="9347" spans="1:2" x14ac:dyDescent="0.2">
      <c r="A9347" t="s">
        <v>1084</v>
      </c>
      <c r="B9347">
        <f t="shared" ref="B9347:B9410" si="146">B9346+1</f>
        <v>9347</v>
      </c>
    </row>
    <row r="9348" spans="1:2" x14ac:dyDescent="0.2">
      <c r="A9348" t="s">
        <v>1085</v>
      </c>
      <c r="B9348">
        <f t="shared" si="146"/>
        <v>9348</v>
      </c>
    </row>
    <row r="9349" spans="1:2" x14ac:dyDescent="0.2">
      <c r="A9349" t="s">
        <v>1086</v>
      </c>
      <c r="B9349">
        <f t="shared" si="146"/>
        <v>9349</v>
      </c>
    </row>
    <row r="9350" spans="1:2" x14ac:dyDescent="0.2">
      <c r="A9350" t="s">
        <v>1072</v>
      </c>
      <c r="B9350">
        <f t="shared" si="146"/>
        <v>9350</v>
      </c>
    </row>
    <row r="9351" spans="1:2" x14ac:dyDescent="0.2">
      <c r="A9351" t="s">
        <v>1087</v>
      </c>
      <c r="B9351">
        <f t="shared" si="146"/>
        <v>9351</v>
      </c>
    </row>
    <row r="9352" spans="1:2" x14ac:dyDescent="0.2">
      <c r="A9352" t="s">
        <v>1725</v>
      </c>
      <c r="B9352">
        <f t="shared" si="146"/>
        <v>9352</v>
      </c>
    </row>
    <row r="9353" spans="1:2" x14ac:dyDescent="0.2">
      <c r="A9353" t="s">
        <v>1081</v>
      </c>
      <c r="B9353">
        <f t="shared" si="146"/>
        <v>9353</v>
      </c>
    </row>
    <row r="9354" spans="1:2" x14ac:dyDescent="0.2">
      <c r="A9354" t="s">
        <v>1726</v>
      </c>
      <c r="B9354">
        <f t="shared" si="146"/>
        <v>9354</v>
      </c>
    </row>
    <row r="9355" spans="1:2" x14ac:dyDescent="0.2">
      <c r="A9355" t="s">
        <v>1727</v>
      </c>
      <c r="B9355">
        <f t="shared" si="146"/>
        <v>9355</v>
      </c>
    </row>
    <row r="9356" spans="1:2" x14ac:dyDescent="0.2">
      <c r="A9356" t="s">
        <v>1084</v>
      </c>
      <c r="B9356">
        <f t="shared" si="146"/>
        <v>9356</v>
      </c>
    </row>
    <row r="9357" spans="1:2" x14ac:dyDescent="0.2">
      <c r="A9357" t="s">
        <v>1085</v>
      </c>
      <c r="B9357">
        <f t="shared" si="146"/>
        <v>9357</v>
      </c>
    </row>
    <row r="9358" spans="1:2" x14ac:dyDescent="0.2">
      <c r="A9358" t="s">
        <v>1086</v>
      </c>
      <c r="B9358">
        <f t="shared" si="146"/>
        <v>9358</v>
      </c>
    </row>
    <row r="9359" spans="1:2" x14ac:dyDescent="0.2">
      <c r="A9359" t="s">
        <v>1072</v>
      </c>
      <c r="B9359">
        <f t="shared" si="146"/>
        <v>9359</v>
      </c>
    </row>
    <row r="9360" spans="1:2" x14ac:dyDescent="0.2">
      <c r="A9360" t="s">
        <v>1091</v>
      </c>
      <c r="B9360">
        <f t="shared" si="146"/>
        <v>9360</v>
      </c>
    </row>
    <row r="9361" spans="1:2" x14ac:dyDescent="0.2">
      <c r="A9361" t="s">
        <v>1728</v>
      </c>
      <c r="B9361">
        <f t="shared" si="146"/>
        <v>9361</v>
      </c>
    </row>
    <row r="9362" spans="1:2" x14ac:dyDescent="0.2">
      <c r="A9362" t="s">
        <v>1081</v>
      </c>
      <c r="B9362">
        <f t="shared" si="146"/>
        <v>9362</v>
      </c>
    </row>
    <row r="9363" spans="1:2" x14ac:dyDescent="0.2">
      <c r="A9363" t="s">
        <v>1729</v>
      </c>
      <c r="B9363">
        <f t="shared" si="146"/>
        <v>9363</v>
      </c>
    </row>
    <row r="9364" spans="1:2" x14ac:dyDescent="0.2">
      <c r="A9364" t="s">
        <v>1730</v>
      </c>
      <c r="B9364">
        <f t="shared" si="146"/>
        <v>9364</v>
      </c>
    </row>
    <row r="9365" spans="1:2" x14ac:dyDescent="0.2">
      <c r="A9365" t="s">
        <v>1084</v>
      </c>
      <c r="B9365">
        <f t="shared" si="146"/>
        <v>9365</v>
      </c>
    </row>
    <row r="9366" spans="1:2" x14ac:dyDescent="0.2">
      <c r="A9366" t="s">
        <v>1085</v>
      </c>
      <c r="B9366">
        <f t="shared" si="146"/>
        <v>9366</v>
      </c>
    </row>
    <row r="9367" spans="1:2" x14ac:dyDescent="0.2">
      <c r="A9367" t="s">
        <v>1086</v>
      </c>
      <c r="B9367">
        <f t="shared" si="146"/>
        <v>9367</v>
      </c>
    </row>
    <row r="9368" spans="1:2" x14ac:dyDescent="0.2">
      <c r="A9368" t="s">
        <v>1072</v>
      </c>
      <c r="B9368">
        <f t="shared" si="146"/>
        <v>9368</v>
      </c>
    </row>
    <row r="9369" spans="1:2" x14ac:dyDescent="0.2">
      <c r="A9369" t="s">
        <v>1095</v>
      </c>
      <c r="B9369">
        <f t="shared" si="146"/>
        <v>9369</v>
      </c>
    </row>
    <row r="9370" spans="1:2" x14ac:dyDescent="0.2">
      <c r="A9370" t="s">
        <v>1731</v>
      </c>
      <c r="B9370">
        <f t="shared" si="146"/>
        <v>9370</v>
      </c>
    </row>
    <row r="9371" spans="1:2" x14ac:dyDescent="0.2">
      <c r="A9371" t="s">
        <v>1097</v>
      </c>
      <c r="B9371">
        <f t="shared" si="146"/>
        <v>9371</v>
      </c>
    </row>
    <row r="9372" spans="1:2" x14ac:dyDescent="0.2">
      <c r="A9372" t="s">
        <v>1072</v>
      </c>
      <c r="B9372">
        <f t="shared" si="146"/>
        <v>9372</v>
      </c>
    </row>
    <row r="9373" spans="1:2" x14ac:dyDescent="0.2">
      <c r="A9373" t="s">
        <v>2409</v>
      </c>
      <c r="B9373">
        <f t="shared" si="146"/>
        <v>9373</v>
      </c>
    </row>
    <row r="9374" spans="1:2" x14ac:dyDescent="0.2">
      <c r="A9374" t="s">
        <v>1733</v>
      </c>
      <c r="B9374">
        <f t="shared" si="146"/>
        <v>9374</v>
      </c>
    </row>
    <row r="9375" spans="1:2" x14ac:dyDescent="0.2">
      <c r="A9375" t="s">
        <v>2410</v>
      </c>
      <c r="B9375">
        <f t="shared" si="146"/>
        <v>9375</v>
      </c>
    </row>
    <row r="9376" spans="1:2" x14ac:dyDescent="0.2">
      <c r="A9376" t="s">
        <v>1101</v>
      </c>
      <c r="B9376">
        <f t="shared" si="146"/>
        <v>9376</v>
      </c>
    </row>
    <row r="9377" spans="1:2" x14ac:dyDescent="0.2">
      <c r="A9377" t="s">
        <v>1735</v>
      </c>
      <c r="B9377">
        <f t="shared" si="146"/>
        <v>9377</v>
      </c>
    </row>
    <row r="9378" spans="1:2" x14ac:dyDescent="0.2">
      <c r="A9378" t="s">
        <v>1736</v>
      </c>
      <c r="B9378">
        <f t="shared" si="146"/>
        <v>9378</v>
      </c>
    </row>
    <row r="9379" spans="1:2" x14ac:dyDescent="0.2">
      <c r="A9379" t="s">
        <v>1737</v>
      </c>
      <c r="B9379">
        <f t="shared" si="146"/>
        <v>9379</v>
      </c>
    </row>
    <row r="9380" spans="1:2" x14ac:dyDescent="0.2">
      <c r="A9380" t="s">
        <v>1105</v>
      </c>
      <c r="B9380">
        <f t="shared" si="146"/>
        <v>9380</v>
      </c>
    </row>
    <row r="9381" spans="1:2" x14ac:dyDescent="0.2">
      <c r="A9381" t="s">
        <v>1072</v>
      </c>
      <c r="B9381">
        <f t="shared" si="146"/>
        <v>9381</v>
      </c>
    </row>
    <row r="9382" spans="1:2" x14ac:dyDescent="0.2">
      <c r="A9382" t="s">
        <v>1158</v>
      </c>
      <c r="B9382">
        <f t="shared" si="146"/>
        <v>9382</v>
      </c>
    </row>
    <row r="9383" spans="1:2" x14ac:dyDescent="0.2">
      <c r="A9383" t="s">
        <v>1107</v>
      </c>
      <c r="B9383">
        <f t="shared" si="146"/>
        <v>9383</v>
      </c>
    </row>
    <row r="9384" spans="1:2" x14ac:dyDescent="0.2">
      <c r="A9384" t="s">
        <v>2411</v>
      </c>
      <c r="B9384">
        <f t="shared" si="146"/>
        <v>9384</v>
      </c>
    </row>
    <row r="9385" spans="1:2" x14ac:dyDescent="0.2">
      <c r="A9385" t="s">
        <v>1739</v>
      </c>
      <c r="B9385">
        <f t="shared" si="146"/>
        <v>9385</v>
      </c>
    </row>
    <row r="9386" spans="1:2" x14ac:dyDescent="0.2">
      <c r="A9386" t="s">
        <v>2412</v>
      </c>
      <c r="B9386">
        <f t="shared" si="146"/>
        <v>9386</v>
      </c>
    </row>
    <row r="9387" spans="1:2" x14ac:dyDescent="0.2">
      <c r="A9387" t="s">
        <v>1111</v>
      </c>
      <c r="B9387">
        <f t="shared" si="146"/>
        <v>9387</v>
      </c>
    </row>
    <row r="9388" spans="1:2" x14ac:dyDescent="0.2">
      <c r="A9388" t="s">
        <v>1741</v>
      </c>
      <c r="B9388">
        <f t="shared" si="146"/>
        <v>9388</v>
      </c>
    </row>
    <row r="9389" spans="1:2" x14ac:dyDescent="0.2">
      <c r="A9389" t="s">
        <v>1081</v>
      </c>
      <c r="B9389">
        <f t="shared" si="146"/>
        <v>9389</v>
      </c>
    </row>
    <row r="9390" spans="1:2" x14ac:dyDescent="0.2">
      <c r="A9390" t="s">
        <v>1742</v>
      </c>
      <c r="B9390">
        <f t="shared" si="146"/>
        <v>9390</v>
      </c>
    </row>
    <row r="9391" spans="1:2" x14ac:dyDescent="0.2">
      <c r="A9391" t="s">
        <v>1743</v>
      </c>
      <c r="B9391">
        <f t="shared" si="146"/>
        <v>9391</v>
      </c>
    </row>
    <row r="9392" spans="1:2" x14ac:dyDescent="0.2">
      <c r="A9392" t="s">
        <v>1084</v>
      </c>
      <c r="B9392">
        <f t="shared" si="146"/>
        <v>9392</v>
      </c>
    </row>
    <row r="9393" spans="1:2" x14ac:dyDescent="0.2">
      <c r="A9393" t="s">
        <v>1085</v>
      </c>
      <c r="B9393">
        <f t="shared" si="146"/>
        <v>9393</v>
      </c>
    </row>
    <row r="9394" spans="1:2" x14ac:dyDescent="0.2">
      <c r="A9394" t="s">
        <v>1086</v>
      </c>
      <c r="B9394">
        <f t="shared" si="146"/>
        <v>9394</v>
      </c>
    </row>
    <row r="9395" spans="1:2" x14ac:dyDescent="0.2">
      <c r="A9395" t="s">
        <v>1072</v>
      </c>
      <c r="B9395">
        <f t="shared" si="146"/>
        <v>9395</v>
      </c>
    </row>
    <row r="9396" spans="1:2" x14ac:dyDescent="0.2">
      <c r="A9396" t="s">
        <v>1744</v>
      </c>
      <c r="B9396">
        <f t="shared" si="146"/>
        <v>9396</v>
      </c>
    </row>
    <row r="9397" spans="1:2" x14ac:dyDescent="0.2">
      <c r="A9397" t="s">
        <v>1116</v>
      </c>
      <c r="B9397">
        <f t="shared" si="146"/>
        <v>9397</v>
      </c>
    </row>
    <row r="9398" spans="1:2" x14ac:dyDescent="0.2">
      <c r="A9398" t="s">
        <v>1117</v>
      </c>
      <c r="B9398">
        <f t="shared" si="146"/>
        <v>9398</v>
      </c>
    </row>
    <row r="9399" spans="1:2" x14ac:dyDescent="0.2">
      <c r="A9399" t="s">
        <v>1118</v>
      </c>
      <c r="B9399">
        <f t="shared" si="146"/>
        <v>9399</v>
      </c>
    </row>
    <row r="9400" spans="1:2" x14ac:dyDescent="0.2">
      <c r="A9400" t="s">
        <v>1066</v>
      </c>
      <c r="B9400">
        <f t="shared" si="146"/>
        <v>9400</v>
      </c>
    </row>
    <row r="9401" spans="1:2" x14ac:dyDescent="0.2">
      <c r="A9401" t="s">
        <v>1268</v>
      </c>
      <c r="B9401">
        <f t="shared" si="146"/>
        <v>9401</v>
      </c>
    </row>
    <row r="9402" spans="1:2" x14ac:dyDescent="0.2">
      <c r="A9402" t="s">
        <v>1068</v>
      </c>
      <c r="B9402">
        <f t="shared" si="146"/>
        <v>9402</v>
      </c>
    </row>
    <row r="9403" spans="1:2" x14ac:dyDescent="0.2">
      <c r="A9403" t="s">
        <v>1069</v>
      </c>
      <c r="B9403">
        <f t="shared" si="146"/>
        <v>9403</v>
      </c>
    </row>
    <row r="9404" spans="1:2" x14ac:dyDescent="0.2">
      <c r="A9404" t="s">
        <v>1363</v>
      </c>
      <c r="B9404">
        <f t="shared" si="146"/>
        <v>9404</v>
      </c>
    </row>
    <row r="9405" spans="1:2" x14ac:dyDescent="0.2">
      <c r="A9405" t="s">
        <v>1071</v>
      </c>
      <c r="B9405">
        <f t="shared" si="146"/>
        <v>9405</v>
      </c>
    </row>
    <row r="9406" spans="1:2" x14ac:dyDescent="0.2">
      <c r="A9406" t="s">
        <v>1072</v>
      </c>
      <c r="B9406">
        <f t="shared" si="146"/>
        <v>9406</v>
      </c>
    </row>
    <row r="9407" spans="1:2" x14ac:dyDescent="0.2">
      <c r="A9407" t="s">
        <v>1364</v>
      </c>
      <c r="B9407">
        <f t="shared" si="146"/>
        <v>9407</v>
      </c>
    </row>
    <row r="9408" spans="1:2" x14ac:dyDescent="0.2">
      <c r="A9408" t="s">
        <v>2321</v>
      </c>
      <c r="B9408">
        <f t="shared" si="146"/>
        <v>9408</v>
      </c>
    </row>
    <row r="9409" spans="1:2" x14ac:dyDescent="0.2">
      <c r="A9409" t="s">
        <v>2322</v>
      </c>
      <c r="B9409">
        <f t="shared" si="146"/>
        <v>9409</v>
      </c>
    </row>
    <row r="9410" spans="1:2" x14ac:dyDescent="0.2">
      <c r="A9410" t="s">
        <v>1367</v>
      </c>
      <c r="B9410">
        <f t="shared" si="146"/>
        <v>9410</v>
      </c>
    </row>
    <row r="9411" spans="1:2" x14ac:dyDescent="0.2">
      <c r="A9411" t="s">
        <v>1368</v>
      </c>
      <c r="B9411">
        <f t="shared" ref="B9411:B9474" si="147">B9410+1</f>
        <v>9411</v>
      </c>
    </row>
    <row r="9412" spans="1:2" x14ac:dyDescent="0.2">
      <c r="A9412" t="s">
        <v>1072</v>
      </c>
      <c r="B9412">
        <f t="shared" si="147"/>
        <v>9412</v>
      </c>
    </row>
    <row r="9413" spans="1:2" x14ac:dyDescent="0.2">
      <c r="A9413" t="s">
        <v>1369</v>
      </c>
      <c r="B9413">
        <f t="shared" si="147"/>
        <v>9413</v>
      </c>
    </row>
    <row r="9414" spans="1:2" x14ac:dyDescent="0.2">
      <c r="A9414" t="s">
        <v>1074</v>
      </c>
      <c r="B9414">
        <f t="shared" si="147"/>
        <v>9414</v>
      </c>
    </row>
    <row r="9415" spans="1:2" x14ac:dyDescent="0.2">
      <c r="A9415" t="s">
        <v>1206</v>
      </c>
      <c r="B9415">
        <f t="shared" si="147"/>
        <v>9415</v>
      </c>
    </row>
    <row r="9416" spans="1:2" x14ac:dyDescent="0.2">
      <c r="A9416" t="s">
        <v>1370</v>
      </c>
      <c r="B9416">
        <f t="shared" si="147"/>
        <v>9416</v>
      </c>
    </row>
    <row r="9417" spans="1:2" x14ac:dyDescent="0.2">
      <c r="A9417" t="s">
        <v>1371</v>
      </c>
      <c r="B9417">
        <f t="shared" si="147"/>
        <v>9417</v>
      </c>
    </row>
    <row r="9418" spans="1:2" x14ac:dyDescent="0.2">
      <c r="A9418" t="s">
        <v>1079</v>
      </c>
      <c r="B9418">
        <f t="shared" si="147"/>
        <v>9418</v>
      </c>
    </row>
    <row r="9419" spans="1:2" x14ac:dyDescent="0.2">
      <c r="A9419" t="s">
        <v>1372</v>
      </c>
      <c r="B9419">
        <f t="shared" si="147"/>
        <v>9419</v>
      </c>
    </row>
    <row r="9420" spans="1:2" x14ac:dyDescent="0.2">
      <c r="A9420" t="s">
        <v>1081</v>
      </c>
      <c r="B9420">
        <f t="shared" si="147"/>
        <v>9420</v>
      </c>
    </row>
    <row r="9421" spans="1:2" x14ac:dyDescent="0.2">
      <c r="A9421" t="s">
        <v>1373</v>
      </c>
      <c r="B9421">
        <f t="shared" si="147"/>
        <v>9421</v>
      </c>
    </row>
    <row r="9422" spans="1:2" x14ac:dyDescent="0.2">
      <c r="A9422" t="s">
        <v>1374</v>
      </c>
      <c r="B9422">
        <f t="shared" si="147"/>
        <v>9422</v>
      </c>
    </row>
    <row r="9423" spans="1:2" x14ac:dyDescent="0.2">
      <c r="A9423" t="s">
        <v>1084</v>
      </c>
      <c r="B9423">
        <f t="shared" si="147"/>
        <v>9423</v>
      </c>
    </row>
    <row r="9424" spans="1:2" x14ac:dyDescent="0.2">
      <c r="A9424" t="s">
        <v>1085</v>
      </c>
      <c r="B9424">
        <f t="shared" si="147"/>
        <v>9424</v>
      </c>
    </row>
    <row r="9425" spans="1:2" x14ac:dyDescent="0.2">
      <c r="A9425" t="s">
        <v>1086</v>
      </c>
      <c r="B9425">
        <f t="shared" si="147"/>
        <v>9425</v>
      </c>
    </row>
    <row r="9426" spans="1:2" x14ac:dyDescent="0.2">
      <c r="A9426" t="s">
        <v>1072</v>
      </c>
      <c r="B9426">
        <f t="shared" si="147"/>
        <v>9426</v>
      </c>
    </row>
    <row r="9427" spans="1:2" x14ac:dyDescent="0.2">
      <c r="A9427" t="s">
        <v>1087</v>
      </c>
      <c r="B9427">
        <f t="shared" si="147"/>
        <v>9427</v>
      </c>
    </row>
    <row r="9428" spans="1:2" x14ac:dyDescent="0.2">
      <c r="A9428" t="s">
        <v>1375</v>
      </c>
      <c r="B9428">
        <f t="shared" si="147"/>
        <v>9428</v>
      </c>
    </row>
    <row r="9429" spans="1:2" x14ac:dyDescent="0.2">
      <c r="A9429" t="s">
        <v>1081</v>
      </c>
      <c r="B9429">
        <f t="shared" si="147"/>
        <v>9429</v>
      </c>
    </row>
    <row r="9430" spans="1:2" x14ac:dyDescent="0.2">
      <c r="A9430" t="s">
        <v>1376</v>
      </c>
      <c r="B9430">
        <f t="shared" si="147"/>
        <v>9430</v>
      </c>
    </row>
    <row r="9431" spans="1:2" x14ac:dyDescent="0.2">
      <c r="A9431" t="s">
        <v>1377</v>
      </c>
      <c r="B9431">
        <f t="shared" si="147"/>
        <v>9431</v>
      </c>
    </row>
    <row r="9432" spans="1:2" x14ac:dyDescent="0.2">
      <c r="A9432" t="s">
        <v>1084</v>
      </c>
      <c r="B9432">
        <f t="shared" si="147"/>
        <v>9432</v>
      </c>
    </row>
    <row r="9433" spans="1:2" x14ac:dyDescent="0.2">
      <c r="A9433" t="s">
        <v>1085</v>
      </c>
      <c r="B9433">
        <f t="shared" si="147"/>
        <v>9433</v>
      </c>
    </row>
    <row r="9434" spans="1:2" x14ac:dyDescent="0.2">
      <c r="A9434" t="s">
        <v>1086</v>
      </c>
      <c r="B9434">
        <f t="shared" si="147"/>
        <v>9434</v>
      </c>
    </row>
    <row r="9435" spans="1:2" x14ac:dyDescent="0.2">
      <c r="A9435" t="s">
        <v>1072</v>
      </c>
      <c r="B9435">
        <f t="shared" si="147"/>
        <v>9435</v>
      </c>
    </row>
    <row r="9436" spans="1:2" x14ac:dyDescent="0.2">
      <c r="A9436" t="s">
        <v>1091</v>
      </c>
      <c r="B9436">
        <f t="shared" si="147"/>
        <v>9436</v>
      </c>
    </row>
    <row r="9437" spans="1:2" x14ac:dyDescent="0.2">
      <c r="A9437" t="s">
        <v>1378</v>
      </c>
      <c r="B9437">
        <f t="shared" si="147"/>
        <v>9437</v>
      </c>
    </row>
    <row r="9438" spans="1:2" x14ac:dyDescent="0.2">
      <c r="A9438" t="s">
        <v>1081</v>
      </c>
      <c r="B9438">
        <f t="shared" si="147"/>
        <v>9438</v>
      </c>
    </row>
    <row r="9439" spans="1:2" x14ac:dyDescent="0.2">
      <c r="A9439" t="s">
        <v>1379</v>
      </c>
      <c r="B9439">
        <f t="shared" si="147"/>
        <v>9439</v>
      </c>
    </row>
    <row r="9440" spans="1:2" x14ac:dyDescent="0.2">
      <c r="A9440" t="s">
        <v>1380</v>
      </c>
      <c r="B9440">
        <f t="shared" si="147"/>
        <v>9440</v>
      </c>
    </row>
    <row r="9441" spans="1:2" x14ac:dyDescent="0.2">
      <c r="A9441" t="s">
        <v>1084</v>
      </c>
      <c r="B9441">
        <f t="shared" si="147"/>
        <v>9441</v>
      </c>
    </row>
    <row r="9442" spans="1:2" x14ac:dyDescent="0.2">
      <c r="A9442" t="s">
        <v>1085</v>
      </c>
      <c r="B9442">
        <f t="shared" si="147"/>
        <v>9442</v>
      </c>
    </row>
    <row r="9443" spans="1:2" x14ac:dyDescent="0.2">
      <c r="A9443" t="s">
        <v>1086</v>
      </c>
      <c r="B9443">
        <f t="shared" si="147"/>
        <v>9443</v>
      </c>
    </row>
    <row r="9444" spans="1:2" x14ac:dyDescent="0.2">
      <c r="A9444" t="s">
        <v>1072</v>
      </c>
      <c r="B9444">
        <f t="shared" si="147"/>
        <v>9444</v>
      </c>
    </row>
    <row r="9445" spans="1:2" x14ac:dyDescent="0.2">
      <c r="A9445" t="s">
        <v>1095</v>
      </c>
      <c r="B9445">
        <f t="shared" si="147"/>
        <v>9445</v>
      </c>
    </row>
    <row r="9446" spans="1:2" x14ac:dyDescent="0.2">
      <c r="A9446" t="s">
        <v>1381</v>
      </c>
      <c r="B9446">
        <f t="shared" si="147"/>
        <v>9446</v>
      </c>
    </row>
    <row r="9447" spans="1:2" x14ac:dyDescent="0.2">
      <c r="A9447" t="s">
        <v>1097</v>
      </c>
      <c r="B9447">
        <f t="shared" si="147"/>
        <v>9447</v>
      </c>
    </row>
    <row r="9448" spans="1:2" x14ac:dyDescent="0.2">
      <c r="A9448" t="s">
        <v>1072</v>
      </c>
      <c r="B9448">
        <f t="shared" si="147"/>
        <v>9448</v>
      </c>
    </row>
    <row r="9449" spans="1:2" x14ac:dyDescent="0.2">
      <c r="A9449" t="s">
        <v>2413</v>
      </c>
      <c r="B9449">
        <f t="shared" si="147"/>
        <v>9449</v>
      </c>
    </row>
    <row r="9450" spans="1:2" x14ac:dyDescent="0.2">
      <c r="A9450" t="s">
        <v>1383</v>
      </c>
      <c r="B9450">
        <f t="shared" si="147"/>
        <v>9450</v>
      </c>
    </row>
    <row r="9451" spans="1:2" x14ac:dyDescent="0.2">
      <c r="A9451" t="s">
        <v>2414</v>
      </c>
      <c r="B9451">
        <f t="shared" si="147"/>
        <v>9451</v>
      </c>
    </row>
    <row r="9452" spans="1:2" x14ac:dyDescent="0.2">
      <c r="A9452" t="s">
        <v>1101</v>
      </c>
      <c r="B9452">
        <f t="shared" si="147"/>
        <v>9452</v>
      </c>
    </row>
    <row r="9453" spans="1:2" x14ac:dyDescent="0.2">
      <c r="A9453" t="s">
        <v>1385</v>
      </c>
      <c r="B9453">
        <f t="shared" si="147"/>
        <v>9453</v>
      </c>
    </row>
    <row r="9454" spans="1:2" x14ac:dyDescent="0.2">
      <c r="A9454" t="s">
        <v>1386</v>
      </c>
      <c r="B9454">
        <f t="shared" si="147"/>
        <v>9454</v>
      </c>
    </row>
    <row r="9455" spans="1:2" x14ac:dyDescent="0.2">
      <c r="A9455" t="s">
        <v>1387</v>
      </c>
      <c r="B9455">
        <f t="shared" si="147"/>
        <v>9455</v>
      </c>
    </row>
    <row r="9456" spans="1:2" x14ac:dyDescent="0.2">
      <c r="A9456" t="s">
        <v>1105</v>
      </c>
      <c r="B9456">
        <f t="shared" si="147"/>
        <v>9456</v>
      </c>
    </row>
    <row r="9457" spans="1:2" x14ac:dyDescent="0.2">
      <c r="A9457" t="s">
        <v>1072</v>
      </c>
      <c r="B9457">
        <f t="shared" si="147"/>
        <v>9457</v>
      </c>
    </row>
    <row r="9458" spans="1:2" x14ac:dyDescent="0.2">
      <c r="A9458" t="s">
        <v>1158</v>
      </c>
      <c r="B9458">
        <f t="shared" si="147"/>
        <v>9458</v>
      </c>
    </row>
    <row r="9459" spans="1:2" x14ac:dyDescent="0.2">
      <c r="A9459" t="s">
        <v>1107</v>
      </c>
      <c r="B9459">
        <f t="shared" si="147"/>
        <v>9459</v>
      </c>
    </row>
    <row r="9460" spans="1:2" x14ac:dyDescent="0.2">
      <c r="A9460" t="s">
        <v>2415</v>
      </c>
      <c r="B9460">
        <f t="shared" si="147"/>
        <v>9460</v>
      </c>
    </row>
    <row r="9461" spans="1:2" x14ac:dyDescent="0.2">
      <c r="A9461" t="s">
        <v>1389</v>
      </c>
      <c r="B9461">
        <f t="shared" si="147"/>
        <v>9461</v>
      </c>
    </row>
    <row r="9462" spans="1:2" x14ac:dyDescent="0.2">
      <c r="A9462" t="s">
        <v>2416</v>
      </c>
      <c r="B9462">
        <f t="shared" si="147"/>
        <v>9462</v>
      </c>
    </row>
    <row r="9463" spans="1:2" x14ac:dyDescent="0.2">
      <c r="A9463" t="s">
        <v>1111</v>
      </c>
      <c r="B9463">
        <f t="shared" si="147"/>
        <v>9463</v>
      </c>
    </row>
    <row r="9464" spans="1:2" x14ac:dyDescent="0.2">
      <c r="A9464" t="s">
        <v>1391</v>
      </c>
      <c r="B9464">
        <f t="shared" si="147"/>
        <v>9464</v>
      </c>
    </row>
    <row r="9465" spans="1:2" x14ac:dyDescent="0.2">
      <c r="A9465" t="s">
        <v>1081</v>
      </c>
      <c r="B9465">
        <f t="shared" si="147"/>
        <v>9465</v>
      </c>
    </row>
    <row r="9466" spans="1:2" x14ac:dyDescent="0.2">
      <c r="A9466" t="s">
        <v>1392</v>
      </c>
      <c r="B9466">
        <f t="shared" si="147"/>
        <v>9466</v>
      </c>
    </row>
    <row r="9467" spans="1:2" x14ac:dyDescent="0.2">
      <c r="A9467" t="s">
        <v>1393</v>
      </c>
      <c r="B9467">
        <f t="shared" si="147"/>
        <v>9467</v>
      </c>
    </row>
    <row r="9468" spans="1:2" x14ac:dyDescent="0.2">
      <c r="A9468" t="s">
        <v>1084</v>
      </c>
      <c r="B9468">
        <f t="shared" si="147"/>
        <v>9468</v>
      </c>
    </row>
    <row r="9469" spans="1:2" x14ac:dyDescent="0.2">
      <c r="A9469" t="s">
        <v>1085</v>
      </c>
      <c r="B9469">
        <f t="shared" si="147"/>
        <v>9469</v>
      </c>
    </row>
    <row r="9470" spans="1:2" x14ac:dyDescent="0.2">
      <c r="A9470" t="s">
        <v>1086</v>
      </c>
      <c r="B9470">
        <f t="shared" si="147"/>
        <v>9470</v>
      </c>
    </row>
    <row r="9471" spans="1:2" x14ac:dyDescent="0.2">
      <c r="A9471" t="s">
        <v>1072</v>
      </c>
      <c r="B9471">
        <f t="shared" si="147"/>
        <v>9471</v>
      </c>
    </row>
    <row r="9472" spans="1:2" x14ac:dyDescent="0.2">
      <c r="A9472" t="s">
        <v>1394</v>
      </c>
      <c r="B9472">
        <f t="shared" si="147"/>
        <v>9472</v>
      </c>
    </row>
    <row r="9473" spans="1:2" x14ac:dyDescent="0.2">
      <c r="A9473" t="s">
        <v>1395</v>
      </c>
      <c r="B9473">
        <f t="shared" si="147"/>
        <v>9473</v>
      </c>
    </row>
    <row r="9474" spans="1:2" x14ac:dyDescent="0.2">
      <c r="A9474" t="s">
        <v>1117</v>
      </c>
      <c r="B9474">
        <f t="shared" si="147"/>
        <v>9474</v>
      </c>
    </row>
    <row r="9475" spans="1:2" x14ac:dyDescent="0.2">
      <c r="A9475" t="s">
        <v>1118</v>
      </c>
      <c r="B9475">
        <f t="shared" ref="B9475:B9538" si="148">B9474+1</f>
        <v>9475</v>
      </c>
    </row>
    <row r="9476" spans="1:2" x14ac:dyDescent="0.2">
      <c r="A9476" t="s">
        <v>1066</v>
      </c>
      <c r="B9476">
        <f t="shared" si="148"/>
        <v>9476</v>
      </c>
    </row>
    <row r="9477" spans="1:2" x14ac:dyDescent="0.2">
      <c r="A9477" t="s">
        <v>1268</v>
      </c>
      <c r="B9477">
        <f t="shared" si="148"/>
        <v>9477</v>
      </c>
    </row>
    <row r="9478" spans="1:2" x14ac:dyDescent="0.2">
      <c r="A9478" t="s">
        <v>1068</v>
      </c>
      <c r="B9478">
        <f t="shared" si="148"/>
        <v>9478</v>
      </c>
    </row>
    <row r="9479" spans="1:2" x14ac:dyDescent="0.2">
      <c r="A9479" t="s">
        <v>1069</v>
      </c>
      <c r="B9479">
        <f t="shared" si="148"/>
        <v>9479</v>
      </c>
    </row>
    <row r="9480" spans="1:2" x14ac:dyDescent="0.2">
      <c r="A9480" t="s">
        <v>2417</v>
      </c>
      <c r="B9480">
        <f t="shared" si="148"/>
        <v>9480</v>
      </c>
    </row>
    <row r="9481" spans="1:2" x14ac:dyDescent="0.2">
      <c r="A9481" t="s">
        <v>1071</v>
      </c>
      <c r="B9481">
        <f t="shared" si="148"/>
        <v>9481</v>
      </c>
    </row>
    <row r="9482" spans="1:2" x14ac:dyDescent="0.2">
      <c r="A9482" t="s">
        <v>1072</v>
      </c>
      <c r="B9482">
        <f t="shared" si="148"/>
        <v>9482</v>
      </c>
    </row>
    <row r="9483" spans="1:2" x14ac:dyDescent="0.2">
      <c r="A9483" t="s">
        <v>2418</v>
      </c>
      <c r="B9483">
        <f t="shared" si="148"/>
        <v>9483</v>
      </c>
    </row>
    <row r="9484" spans="1:2" x14ac:dyDescent="0.2">
      <c r="A9484" t="s">
        <v>1271</v>
      </c>
      <c r="B9484">
        <f t="shared" si="148"/>
        <v>9484</v>
      </c>
    </row>
    <row r="9485" spans="1:2" x14ac:dyDescent="0.2">
      <c r="A9485" t="s">
        <v>1310</v>
      </c>
      <c r="B9485">
        <f t="shared" si="148"/>
        <v>9485</v>
      </c>
    </row>
    <row r="9486" spans="1:2" x14ac:dyDescent="0.2">
      <c r="A9486" t="s">
        <v>1311</v>
      </c>
      <c r="B9486">
        <f t="shared" si="148"/>
        <v>9486</v>
      </c>
    </row>
    <row r="9487" spans="1:2" x14ac:dyDescent="0.2">
      <c r="A9487" t="s">
        <v>1312</v>
      </c>
      <c r="B9487">
        <f t="shared" si="148"/>
        <v>9487</v>
      </c>
    </row>
    <row r="9488" spans="1:2" x14ac:dyDescent="0.2">
      <c r="A9488" t="s">
        <v>1079</v>
      </c>
      <c r="B9488">
        <f t="shared" si="148"/>
        <v>9488</v>
      </c>
    </row>
    <row r="9489" spans="1:2" x14ac:dyDescent="0.2">
      <c r="A9489" t="s">
        <v>2086</v>
      </c>
      <c r="B9489">
        <f t="shared" si="148"/>
        <v>9489</v>
      </c>
    </row>
    <row r="9490" spans="1:2" x14ac:dyDescent="0.2">
      <c r="A9490" t="s">
        <v>1081</v>
      </c>
      <c r="B9490">
        <f t="shared" si="148"/>
        <v>9490</v>
      </c>
    </row>
    <row r="9491" spans="1:2" x14ac:dyDescent="0.2">
      <c r="A9491" t="s">
        <v>2087</v>
      </c>
      <c r="B9491">
        <f t="shared" si="148"/>
        <v>9491</v>
      </c>
    </row>
    <row r="9492" spans="1:2" x14ac:dyDescent="0.2">
      <c r="A9492" t="s">
        <v>2088</v>
      </c>
      <c r="B9492">
        <f t="shared" si="148"/>
        <v>9492</v>
      </c>
    </row>
    <row r="9493" spans="1:2" x14ac:dyDescent="0.2">
      <c r="A9493" t="s">
        <v>1084</v>
      </c>
      <c r="B9493">
        <f t="shared" si="148"/>
        <v>9493</v>
      </c>
    </row>
    <row r="9494" spans="1:2" x14ac:dyDescent="0.2">
      <c r="A9494" t="s">
        <v>1085</v>
      </c>
      <c r="B9494">
        <f t="shared" si="148"/>
        <v>9494</v>
      </c>
    </row>
    <row r="9495" spans="1:2" x14ac:dyDescent="0.2">
      <c r="A9495" t="s">
        <v>1086</v>
      </c>
      <c r="B9495">
        <f t="shared" si="148"/>
        <v>9495</v>
      </c>
    </row>
    <row r="9496" spans="1:2" x14ac:dyDescent="0.2">
      <c r="A9496" t="s">
        <v>1072</v>
      </c>
      <c r="B9496">
        <f t="shared" si="148"/>
        <v>9496</v>
      </c>
    </row>
    <row r="9497" spans="1:2" x14ac:dyDescent="0.2">
      <c r="A9497" t="s">
        <v>1087</v>
      </c>
      <c r="B9497">
        <f t="shared" si="148"/>
        <v>9497</v>
      </c>
    </row>
    <row r="9498" spans="1:2" x14ac:dyDescent="0.2">
      <c r="A9498" t="s">
        <v>1432</v>
      </c>
      <c r="B9498">
        <f t="shared" si="148"/>
        <v>9498</v>
      </c>
    </row>
    <row r="9499" spans="1:2" x14ac:dyDescent="0.2">
      <c r="A9499" t="s">
        <v>1081</v>
      </c>
      <c r="B9499">
        <f t="shared" si="148"/>
        <v>9499</v>
      </c>
    </row>
    <row r="9500" spans="1:2" x14ac:dyDescent="0.2">
      <c r="A9500" t="s">
        <v>1433</v>
      </c>
      <c r="B9500">
        <f t="shared" si="148"/>
        <v>9500</v>
      </c>
    </row>
    <row r="9501" spans="1:2" x14ac:dyDescent="0.2">
      <c r="A9501" t="s">
        <v>1434</v>
      </c>
      <c r="B9501">
        <f t="shared" si="148"/>
        <v>9501</v>
      </c>
    </row>
    <row r="9502" spans="1:2" x14ac:dyDescent="0.2">
      <c r="A9502" t="s">
        <v>1084</v>
      </c>
      <c r="B9502">
        <f t="shared" si="148"/>
        <v>9502</v>
      </c>
    </row>
    <row r="9503" spans="1:2" x14ac:dyDescent="0.2">
      <c r="A9503" t="s">
        <v>1085</v>
      </c>
      <c r="B9503">
        <f t="shared" si="148"/>
        <v>9503</v>
      </c>
    </row>
    <row r="9504" spans="1:2" x14ac:dyDescent="0.2">
      <c r="A9504" t="s">
        <v>1086</v>
      </c>
      <c r="B9504">
        <f t="shared" si="148"/>
        <v>9504</v>
      </c>
    </row>
    <row r="9505" spans="1:2" x14ac:dyDescent="0.2">
      <c r="A9505" t="s">
        <v>1072</v>
      </c>
      <c r="B9505">
        <f t="shared" si="148"/>
        <v>9505</v>
      </c>
    </row>
    <row r="9506" spans="1:2" x14ac:dyDescent="0.2">
      <c r="A9506" t="s">
        <v>1091</v>
      </c>
      <c r="B9506">
        <f t="shared" si="148"/>
        <v>9506</v>
      </c>
    </row>
    <row r="9507" spans="1:2" x14ac:dyDescent="0.2">
      <c r="A9507" t="s">
        <v>2089</v>
      </c>
      <c r="B9507">
        <f t="shared" si="148"/>
        <v>9507</v>
      </c>
    </row>
    <row r="9508" spans="1:2" x14ac:dyDescent="0.2">
      <c r="A9508" t="s">
        <v>1081</v>
      </c>
      <c r="B9508">
        <f t="shared" si="148"/>
        <v>9508</v>
      </c>
    </row>
    <row r="9509" spans="1:2" x14ac:dyDescent="0.2">
      <c r="A9509" t="s">
        <v>2090</v>
      </c>
      <c r="B9509">
        <f t="shared" si="148"/>
        <v>9509</v>
      </c>
    </row>
    <row r="9510" spans="1:2" x14ac:dyDescent="0.2">
      <c r="A9510" t="s">
        <v>2091</v>
      </c>
      <c r="B9510">
        <f t="shared" si="148"/>
        <v>9510</v>
      </c>
    </row>
    <row r="9511" spans="1:2" x14ac:dyDescent="0.2">
      <c r="A9511" t="s">
        <v>1084</v>
      </c>
      <c r="B9511">
        <f t="shared" si="148"/>
        <v>9511</v>
      </c>
    </row>
    <row r="9512" spans="1:2" x14ac:dyDescent="0.2">
      <c r="A9512" t="s">
        <v>1085</v>
      </c>
      <c r="B9512">
        <f t="shared" si="148"/>
        <v>9512</v>
      </c>
    </row>
    <row r="9513" spans="1:2" x14ac:dyDescent="0.2">
      <c r="A9513" t="s">
        <v>1086</v>
      </c>
      <c r="B9513">
        <f t="shared" si="148"/>
        <v>9513</v>
      </c>
    </row>
    <row r="9514" spans="1:2" x14ac:dyDescent="0.2">
      <c r="A9514" t="s">
        <v>1072</v>
      </c>
      <c r="B9514">
        <f t="shared" si="148"/>
        <v>9514</v>
      </c>
    </row>
    <row r="9515" spans="1:2" x14ac:dyDescent="0.2">
      <c r="A9515" t="s">
        <v>1095</v>
      </c>
      <c r="B9515">
        <f t="shared" si="148"/>
        <v>9515</v>
      </c>
    </row>
    <row r="9516" spans="1:2" x14ac:dyDescent="0.2">
      <c r="A9516" t="s">
        <v>2419</v>
      </c>
      <c r="B9516">
        <f t="shared" si="148"/>
        <v>9516</v>
      </c>
    </row>
    <row r="9517" spans="1:2" x14ac:dyDescent="0.2">
      <c r="A9517" t="s">
        <v>1097</v>
      </c>
      <c r="B9517">
        <f t="shared" si="148"/>
        <v>9517</v>
      </c>
    </row>
    <row r="9518" spans="1:2" x14ac:dyDescent="0.2">
      <c r="A9518" t="s">
        <v>1072</v>
      </c>
      <c r="B9518">
        <f t="shared" si="148"/>
        <v>9518</v>
      </c>
    </row>
    <row r="9519" spans="1:2" x14ac:dyDescent="0.2">
      <c r="A9519" t="s">
        <v>2420</v>
      </c>
      <c r="B9519">
        <f t="shared" si="148"/>
        <v>9519</v>
      </c>
    </row>
    <row r="9520" spans="1:2" x14ac:dyDescent="0.2">
      <c r="A9520" t="s">
        <v>1324</v>
      </c>
      <c r="B9520">
        <f t="shared" si="148"/>
        <v>9520</v>
      </c>
    </row>
    <row r="9521" spans="1:2" x14ac:dyDescent="0.2">
      <c r="A9521" t="s">
        <v>1325</v>
      </c>
      <c r="B9521">
        <f t="shared" si="148"/>
        <v>9521</v>
      </c>
    </row>
    <row r="9522" spans="1:2" x14ac:dyDescent="0.2">
      <c r="A9522" t="s">
        <v>2421</v>
      </c>
      <c r="B9522">
        <f t="shared" si="148"/>
        <v>9522</v>
      </c>
    </row>
    <row r="9523" spans="1:2" x14ac:dyDescent="0.2">
      <c r="A9523" t="s">
        <v>1101</v>
      </c>
      <c r="B9523">
        <f t="shared" si="148"/>
        <v>9523</v>
      </c>
    </row>
    <row r="9524" spans="1:2" x14ac:dyDescent="0.2">
      <c r="A9524" t="s">
        <v>2422</v>
      </c>
      <c r="B9524">
        <f t="shared" si="148"/>
        <v>9524</v>
      </c>
    </row>
    <row r="9525" spans="1:2" x14ac:dyDescent="0.2">
      <c r="A9525" t="s">
        <v>2423</v>
      </c>
      <c r="B9525">
        <f t="shared" si="148"/>
        <v>9525</v>
      </c>
    </row>
    <row r="9526" spans="1:2" x14ac:dyDescent="0.2">
      <c r="A9526" t="s">
        <v>2424</v>
      </c>
      <c r="B9526">
        <f t="shared" si="148"/>
        <v>9526</v>
      </c>
    </row>
    <row r="9527" spans="1:2" x14ac:dyDescent="0.2">
      <c r="A9527" t="s">
        <v>1105</v>
      </c>
      <c r="B9527">
        <f t="shared" si="148"/>
        <v>9527</v>
      </c>
    </row>
    <row r="9528" spans="1:2" x14ac:dyDescent="0.2">
      <c r="A9528" t="s">
        <v>1072</v>
      </c>
      <c r="B9528">
        <f t="shared" si="148"/>
        <v>9528</v>
      </c>
    </row>
    <row r="9529" spans="1:2" x14ac:dyDescent="0.2">
      <c r="A9529" t="s">
        <v>1534</v>
      </c>
      <c r="B9529">
        <f t="shared" si="148"/>
        <v>9529</v>
      </c>
    </row>
    <row r="9530" spans="1:2" x14ac:dyDescent="0.2">
      <c r="A9530" t="s">
        <v>1107</v>
      </c>
      <c r="B9530">
        <f t="shared" si="148"/>
        <v>9530</v>
      </c>
    </row>
    <row r="9531" spans="1:2" x14ac:dyDescent="0.2">
      <c r="A9531" t="s">
        <v>2425</v>
      </c>
      <c r="B9531">
        <f t="shared" si="148"/>
        <v>9531</v>
      </c>
    </row>
    <row r="9532" spans="1:2" x14ac:dyDescent="0.2">
      <c r="A9532" t="s">
        <v>1332</v>
      </c>
      <c r="B9532">
        <f t="shared" si="148"/>
        <v>9532</v>
      </c>
    </row>
    <row r="9533" spans="1:2" x14ac:dyDescent="0.2">
      <c r="A9533" t="s">
        <v>2426</v>
      </c>
      <c r="B9533">
        <f t="shared" si="148"/>
        <v>9533</v>
      </c>
    </row>
    <row r="9534" spans="1:2" x14ac:dyDescent="0.2">
      <c r="A9534" t="s">
        <v>1111</v>
      </c>
      <c r="B9534">
        <f t="shared" si="148"/>
        <v>9534</v>
      </c>
    </row>
    <row r="9535" spans="1:2" x14ac:dyDescent="0.2">
      <c r="A9535" t="s">
        <v>1334</v>
      </c>
      <c r="B9535">
        <f t="shared" si="148"/>
        <v>9535</v>
      </c>
    </row>
    <row r="9536" spans="1:2" x14ac:dyDescent="0.2">
      <c r="A9536" t="s">
        <v>1081</v>
      </c>
      <c r="B9536">
        <f t="shared" si="148"/>
        <v>9536</v>
      </c>
    </row>
    <row r="9537" spans="1:2" x14ac:dyDescent="0.2">
      <c r="A9537" t="s">
        <v>1335</v>
      </c>
      <c r="B9537">
        <f t="shared" si="148"/>
        <v>9537</v>
      </c>
    </row>
    <row r="9538" spans="1:2" x14ac:dyDescent="0.2">
      <c r="A9538" t="s">
        <v>1336</v>
      </c>
      <c r="B9538">
        <f t="shared" si="148"/>
        <v>9538</v>
      </c>
    </row>
    <row r="9539" spans="1:2" x14ac:dyDescent="0.2">
      <c r="A9539" t="s">
        <v>1084</v>
      </c>
      <c r="B9539">
        <f t="shared" ref="B9539:B9602" si="149">B9538+1</f>
        <v>9539</v>
      </c>
    </row>
    <row r="9540" spans="1:2" x14ac:dyDescent="0.2">
      <c r="A9540" t="s">
        <v>1085</v>
      </c>
      <c r="B9540">
        <f t="shared" si="149"/>
        <v>9540</v>
      </c>
    </row>
    <row r="9541" spans="1:2" x14ac:dyDescent="0.2">
      <c r="A9541" t="s">
        <v>1086</v>
      </c>
      <c r="B9541">
        <f t="shared" si="149"/>
        <v>9541</v>
      </c>
    </row>
    <row r="9542" spans="1:2" x14ac:dyDescent="0.2">
      <c r="A9542" t="s">
        <v>1072</v>
      </c>
      <c r="B9542">
        <f t="shared" si="149"/>
        <v>9542</v>
      </c>
    </row>
    <row r="9543" spans="1:2" x14ac:dyDescent="0.2">
      <c r="A9543" t="s">
        <v>1337</v>
      </c>
      <c r="B9543">
        <f t="shared" si="149"/>
        <v>9543</v>
      </c>
    </row>
    <row r="9544" spans="1:2" x14ac:dyDescent="0.2">
      <c r="A9544" t="s">
        <v>1116</v>
      </c>
      <c r="B9544">
        <f t="shared" si="149"/>
        <v>9544</v>
      </c>
    </row>
    <row r="9545" spans="1:2" x14ac:dyDescent="0.2">
      <c r="A9545" t="s">
        <v>1117</v>
      </c>
      <c r="B9545">
        <f t="shared" si="149"/>
        <v>9545</v>
      </c>
    </row>
    <row r="9546" spans="1:2" x14ac:dyDescent="0.2">
      <c r="A9546" t="s">
        <v>1118</v>
      </c>
      <c r="B9546">
        <f t="shared" si="149"/>
        <v>9546</v>
      </c>
    </row>
    <row r="9547" spans="1:2" x14ac:dyDescent="0.2">
      <c r="A9547" t="s">
        <v>1066</v>
      </c>
      <c r="B9547">
        <f t="shared" si="149"/>
        <v>9547</v>
      </c>
    </row>
    <row r="9548" spans="1:2" x14ac:dyDescent="0.2">
      <c r="A9548" t="s">
        <v>1268</v>
      </c>
      <c r="B9548">
        <f t="shared" si="149"/>
        <v>9548</v>
      </c>
    </row>
    <row r="9549" spans="1:2" x14ac:dyDescent="0.2">
      <c r="A9549" t="s">
        <v>1068</v>
      </c>
      <c r="B9549">
        <f t="shared" si="149"/>
        <v>9549</v>
      </c>
    </row>
    <row r="9550" spans="1:2" x14ac:dyDescent="0.2">
      <c r="A9550" t="s">
        <v>1069</v>
      </c>
      <c r="B9550">
        <f t="shared" si="149"/>
        <v>9550</v>
      </c>
    </row>
    <row r="9551" spans="1:2" x14ac:dyDescent="0.2">
      <c r="A9551" t="s">
        <v>2335</v>
      </c>
      <c r="B9551">
        <f t="shared" si="149"/>
        <v>9551</v>
      </c>
    </row>
    <row r="9552" spans="1:2" x14ac:dyDescent="0.2">
      <c r="A9552" t="s">
        <v>1071</v>
      </c>
      <c r="B9552">
        <f t="shared" si="149"/>
        <v>9552</v>
      </c>
    </row>
    <row r="9553" spans="1:2" x14ac:dyDescent="0.2">
      <c r="A9553" t="s">
        <v>1072</v>
      </c>
      <c r="B9553">
        <f t="shared" si="149"/>
        <v>9553</v>
      </c>
    </row>
    <row r="9554" spans="1:2" x14ac:dyDescent="0.2">
      <c r="A9554" t="s">
        <v>2427</v>
      </c>
      <c r="B9554">
        <f t="shared" si="149"/>
        <v>9554</v>
      </c>
    </row>
    <row r="9555" spans="1:2" x14ac:dyDescent="0.2">
      <c r="A9555" t="s">
        <v>1271</v>
      </c>
      <c r="B9555">
        <f t="shared" si="149"/>
        <v>9555</v>
      </c>
    </row>
    <row r="9556" spans="1:2" x14ac:dyDescent="0.2">
      <c r="A9556" t="s">
        <v>1272</v>
      </c>
      <c r="B9556">
        <f t="shared" si="149"/>
        <v>9556</v>
      </c>
    </row>
    <row r="9557" spans="1:2" x14ac:dyDescent="0.2">
      <c r="A9557" t="s">
        <v>1273</v>
      </c>
      <c r="B9557">
        <f t="shared" si="149"/>
        <v>9557</v>
      </c>
    </row>
    <row r="9558" spans="1:2" x14ac:dyDescent="0.2">
      <c r="A9558" t="s">
        <v>1274</v>
      </c>
      <c r="B9558">
        <f t="shared" si="149"/>
        <v>9558</v>
      </c>
    </row>
    <row r="9559" spans="1:2" x14ac:dyDescent="0.2">
      <c r="A9559" t="s">
        <v>1079</v>
      </c>
      <c r="B9559">
        <f t="shared" si="149"/>
        <v>9559</v>
      </c>
    </row>
    <row r="9560" spans="1:2" x14ac:dyDescent="0.2">
      <c r="A9560" t="s">
        <v>2282</v>
      </c>
      <c r="B9560">
        <f t="shared" si="149"/>
        <v>9560</v>
      </c>
    </row>
    <row r="9561" spans="1:2" x14ac:dyDescent="0.2">
      <c r="A9561" t="s">
        <v>1081</v>
      </c>
      <c r="B9561">
        <f t="shared" si="149"/>
        <v>9561</v>
      </c>
    </row>
    <row r="9562" spans="1:2" x14ac:dyDescent="0.2">
      <c r="A9562" t="s">
        <v>2283</v>
      </c>
      <c r="B9562">
        <f t="shared" si="149"/>
        <v>9562</v>
      </c>
    </row>
    <row r="9563" spans="1:2" x14ac:dyDescent="0.2">
      <c r="A9563" t="s">
        <v>2284</v>
      </c>
      <c r="B9563">
        <f t="shared" si="149"/>
        <v>9563</v>
      </c>
    </row>
    <row r="9564" spans="1:2" x14ac:dyDescent="0.2">
      <c r="A9564" t="s">
        <v>1084</v>
      </c>
      <c r="B9564">
        <f t="shared" si="149"/>
        <v>9564</v>
      </c>
    </row>
    <row r="9565" spans="1:2" x14ac:dyDescent="0.2">
      <c r="A9565" t="s">
        <v>1085</v>
      </c>
      <c r="B9565">
        <f t="shared" si="149"/>
        <v>9565</v>
      </c>
    </row>
    <row r="9566" spans="1:2" x14ac:dyDescent="0.2">
      <c r="A9566" t="s">
        <v>1086</v>
      </c>
      <c r="B9566">
        <f t="shared" si="149"/>
        <v>9566</v>
      </c>
    </row>
    <row r="9567" spans="1:2" x14ac:dyDescent="0.2">
      <c r="A9567" t="s">
        <v>1072</v>
      </c>
      <c r="B9567">
        <f t="shared" si="149"/>
        <v>9567</v>
      </c>
    </row>
    <row r="9568" spans="1:2" x14ac:dyDescent="0.2">
      <c r="A9568" t="s">
        <v>1087</v>
      </c>
      <c r="B9568">
        <f t="shared" si="149"/>
        <v>9568</v>
      </c>
    </row>
    <row r="9569" spans="1:2" x14ac:dyDescent="0.2">
      <c r="A9569" t="s">
        <v>2337</v>
      </c>
      <c r="B9569">
        <f t="shared" si="149"/>
        <v>9569</v>
      </c>
    </row>
    <row r="9570" spans="1:2" x14ac:dyDescent="0.2">
      <c r="A9570" t="s">
        <v>1081</v>
      </c>
      <c r="B9570">
        <f t="shared" si="149"/>
        <v>9570</v>
      </c>
    </row>
    <row r="9571" spans="1:2" x14ac:dyDescent="0.2">
      <c r="A9571" t="s">
        <v>2338</v>
      </c>
      <c r="B9571">
        <f t="shared" si="149"/>
        <v>9571</v>
      </c>
    </row>
    <row r="9572" spans="1:2" x14ac:dyDescent="0.2">
      <c r="A9572" t="s">
        <v>2339</v>
      </c>
      <c r="B9572">
        <f t="shared" si="149"/>
        <v>9572</v>
      </c>
    </row>
    <row r="9573" spans="1:2" x14ac:dyDescent="0.2">
      <c r="A9573" t="s">
        <v>1084</v>
      </c>
      <c r="B9573">
        <f t="shared" si="149"/>
        <v>9573</v>
      </c>
    </row>
    <row r="9574" spans="1:2" x14ac:dyDescent="0.2">
      <c r="A9574" t="s">
        <v>1085</v>
      </c>
      <c r="B9574">
        <f t="shared" si="149"/>
        <v>9574</v>
      </c>
    </row>
    <row r="9575" spans="1:2" x14ac:dyDescent="0.2">
      <c r="A9575" t="s">
        <v>1086</v>
      </c>
      <c r="B9575">
        <f t="shared" si="149"/>
        <v>9575</v>
      </c>
    </row>
    <row r="9576" spans="1:2" x14ac:dyDescent="0.2">
      <c r="A9576" t="s">
        <v>1072</v>
      </c>
      <c r="B9576">
        <f t="shared" si="149"/>
        <v>9576</v>
      </c>
    </row>
    <row r="9577" spans="1:2" x14ac:dyDescent="0.2">
      <c r="A9577" t="s">
        <v>1091</v>
      </c>
      <c r="B9577">
        <f t="shared" si="149"/>
        <v>9577</v>
      </c>
    </row>
    <row r="9578" spans="1:2" x14ac:dyDescent="0.2">
      <c r="A9578" t="s">
        <v>1281</v>
      </c>
      <c r="B9578">
        <f t="shared" si="149"/>
        <v>9578</v>
      </c>
    </row>
    <row r="9579" spans="1:2" x14ac:dyDescent="0.2">
      <c r="A9579" t="s">
        <v>1081</v>
      </c>
      <c r="B9579">
        <f t="shared" si="149"/>
        <v>9579</v>
      </c>
    </row>
    <row r="9580" spans="1:2" x14ac:dyDescent="0.2">
      <c r="A9580" t="s">
        <v>1282</v>
      </c>
      <c r="B9580">
        <f t="shared" si="149"/>
        <v>9580</v>
      </c>
    </row>
    <row r="9581" spans="1:2" x14ac:dyDescent="0.2">
      <c r="A9581" t="s">
        <v>1283</v>
      </c>
      <c r="B9581">
        <f t="shared" si="149"/>
        <v>9581</v>
      </c>
    </row>
    <row r="9582" spans="1:2" x14ac:dyDescent="0.2">
      <c r="A9582" t="s">
        <v>1084</v>
      </c>
      <c r="B9582">
        <f t="shared" si="149"/>
        <v>9582</v>
      </c>
    </row>
    <row r="9583" spans="1:2" x14ac:dyDescent="0.2">
      <c r="A9583" t="s">
        <v>1085</v>
      </c>
      <c r="B9583">
        <f t="shared" si="149"/>
        <v>9583</v>
      </c>
    </row>
    <row r="9584" spans="1:2" x14ac:dyDescent="0.2">
      <c r="A9584" t="s">
        <v>1086</v>
      </c>
      <c r="B9584">
        <f t="shared" si="149"/>
        <v>9584</v>
      </c>
    </row>
    <row r="9585" spans="1:2" x14ac:dyDescent="0.2">
      <c r="A9585" t="s">
        <v>1072</v>
      </c>
      <c r="B9585">
        <f t="shared" si="149"/>
        <v>9585</v>
      </c>
    </row>
    <row r="9586" spans="1:2" x14ac:dyDescent="0.2">
      <c r="A9586" t="s">
        <v>1095</v>
      </c>
      <c r="B9586">
        <f t="shared" si="149"/>
        <v>9586</v>
      </c>
    </row>
    <row r="9587" spans="1:2" x14ac:dyDescent="0.2">
      <c r="A9587" t="s">
        <v>2340</v>
      </c>
      <c r="B9587">
        <f t="shared" si="149"/>
        <v>9587</v>
      </c>
    </row>
    <row r="9588" spans="1:2" x14ac:dyDescent="0.2">
      <c r="A9588" t="s">
        <v>1097</v>
      </c>
      <c r="B9588">
        <f t="shared" si="149"/>
        <v>9588</v>
      </c>
    </row>
    <row r="9589" spans="1:2" x14ac:dyDescent="0.2">
      <c r="A9589" t="s">
        <v>1072</v>
      </c>
      <c r="B9589">
        <f t="shared" si="149"/>
        <v>9589</v>
      </c>
    </row>
    <row r="9590" spans="1:2" x14ac:dyDescent="0.2">
      <c r="A9590" t="s">
        <v>2428</v>
      </c>
      <c r="B9590">
        <f t="shared" si="149"/>
        <v>9590</v>
      </c>
    </row>
    <row r="9591" spans="1:2" x14ac:dyDescent="0.2">
      <c r="A9591" t="s">
        <v>1286</v>
      </c>
      <c r="B9591">
        <f t="shared" si="149"/>
        <v>9591</v>
      </c>
    </row>
    <row r="9592" spans="1:2" x14ac:dyDescent="0.2">
      <c r="A9592" t="s">
        <v>2429</v>
      </c>
      <c r="B9592">
        <f t="shared" si="149"/>
        <v>9592</v>
      </c>
    </row>
    <row r="9593" spans="1:2" x14ac:dyDescent="0.2">
      <c r="A9593" t="s">
        <v>1288</v>
      </c>
      <c r="B9593">
        <f t="shared" si="149"/>
        <v>9593</v>
      </c>
    </row>
    <row r="9594" spans="1:2" x14ac:dyDescent="0.2">
      <c r="A9594" t="s">
        <v>2430</v>
      </c>
      <c r="B9594">
        <f t="shared" si="149"/>
        <v>9594</v>
      </c>
    </row>
    <row r="9595" spans="1:2" x14ac:dyDescent="0.2">
      <c r="A9595" t="s">
        <v>1081</v>
      </c>
      <c r="B9595">
        <f t="shared" si="149"/>
        <v>9595</v>
      </c>
    </row>
    <row r="9596" spans="1:2" x14ac:dyDescent="0.2">
      <c r="A9596" t="s">
        <v>2431</v>
      </c>
      <c r="B9596">
        <f t="shared" si="149"/>
        <v>9596</v>
      </c>
    </row>
    <row r="9597" spans="1:2" x14ac:dyDescent="0.2">
      <c r="A9597" t="s">
        <v>1084</v>
      </c>
      <c r="B9597">
        <f t="shared" si="149"/>
        <v>9597</v>
      </c>
    </row>
    <row r="9598" spans="1:2" x14ac:dyDescent="0.2">
      <c r="A9598" t="s">
        <v>1085</v>
      </c>
      <c r="B9598">
        <f t="shared" si="149"/>
        <v>9598</v>
      </c>
    </row>
    <row r="9599" spans="1:2" x14ac:dyDescent="0.2">
      <c r="A9599" t="s">
        <v>1086</v>
      </c>
      <c r="B9599">
        <f t="shared" si="149"/>
        <v>9599</v>
      </c>
    </row>
    <row r="9600" spans="1:2" x14ac:dyDescent="0.2">
      <c r="A9600" t="s">
        <v>1072</v>
      </c>
      <c r="B9600">
        <f t="shared" si="149"/>
        <v>9600</v>
      </c>
    </row>
    <row r="9601" spans="1:2" x14ac:dyDescent="0.2">
      <c r="A9601" t="s">
        <v>2432</v>
      </c>
      <c r="B9601">
        <f t="shared" si="149"/>
        <v>9601</v>
      </c>
    </row>
    <row r="9602" spans="1:2" x14ac:dyDescent="0.2">
      <c r="A9602" t="s">
        <v>1101</v>
      </c>
      <c r="B9602">
        <f t="shared" si="149"/>
        <v>9602</v>
      </c>
    </row>
    <row r="9603" spans="1:2" x14ac:dyDescent="0.2">
      <c r="A9603" t="s">
        <v>2346</v>
      </c>
      <c r="B9603">
        <f t="shared" ref="B9603:B9666" si="150">B9602+1</f>
        <v>9603</v>
      </c>
    </row>
    <row r="9604" spans="1:2" x14ac:dyDescent="0.2">
      <c r="A9604" t="s">
        <v>2347</v>
      </c>
      <c r="B9604">
        <f t="shared" si="150"/>
        <v>9604</v>
      </c>
    </row>
    <row r="9605" spans="1:2" x14ac:dyDescent="0.2">
      <c r="A9605" t="s">
        <v>2348</v>
      </c>
      <c r="B9605">
        <f t="shared" si="150"/>
        <v>9605</v>
      </c>
    </row>
    <row r="9606" spans="1:2" x14ac:dyDescent="0.2">
      <c r="A9606" t="s">
        <v>1105</v>
      </c>
      <c r="B9606">
        <f t="shared" si="150"/>
        <v>9606</v>
      </c>
    </row>
    <row r="9607" spans="1:2" x14ac:dyDescent="0.2">
      <c r="A9607" t="s">
        <v>1072</v>
      </c>
      <c r="B9607">
        <f t="shared" si="150"/>
        <v>9607</v>
      </c>
    </row>
    <row r="9608" spans="1:2" x14ac:dyDescent="0.2">
      <c r="A9608" t="s">
        <v>2349</v>
      </c>
      <c r="B9608">
        <f t="shared" si="150"/>
        <v>9608</v>
      </c>
    </row>
    <row r="9609" spans="1:2" x14ac:dyDescent="0.2">
      <c r="A9609" t="s">
        <v>1107</v>
      </c>
      <c r="B9609">
        <f t="shared" si="150"/>
        <v>9609</v>
      </c>
    </row>
    <row r="9610" spans="1:2" x14ac:dyDescent="0.2">
      <c r="A9610" t="s">
        <v>2433</v>
      </c>
      <c r="B9610">
        <f t="shared" si="150"/>
        <v>9610</v>
      </c>
    </row>
    <row r="9611" spans="1:2" x14ac:dyDescent="0.2">
      <c r="A9611" t="s">
        <v>1297</v>
      </c>
      <c r="B9611">
        <f t="shared" si="150"/>
        <v>9611</v>
      </c>
    </row>
    <row r="9612" spans="1:2" x14ac:dyDescent="0.2">
      <c r="A9612" t="s">
        <v>2434</v>
      </c>
      <c r="B9612">
        <f t="shared" si="150"/>
        <v>9612</v>
      </c>
    </row>
    <row r="9613" spans="1:2" x14ac:dyDescent="0.2">
      <c r="A9613" t="s">
        <v>1111</v>
      </c>
      <c r="B9613">
        <f t="shared" si="150"/>
        <v>9613</v>
      </c>
    </row>
    <row r="9614" spans="1:2" x14ac:dyDescent="0.2">
      <c r="A9614" t="s">
        <v>1299</v>
      </c>
      <c r="B9614">
        <f t="shared" si="150"/>
        <v>9614</v>
      </c>
    </row>
    <row r="9615" spans="1:2" x14ac:dyDescent="0.2">
      <c r="A9615" t="s">
        <v>1081</v>
      </c>
      <c r="B9615">
        <f t="shared" si="150"/>
        <v>9615</v>
      </c>
    </row>
    <row r="9616" spans="1:2" x14ac:dyDescent="0.2">
      <c r="A9616" t="s">
        <v>1300</v>
      </c>
      <c r="B9616">
        <f t="shared" si="150"/>
        <v>9616</v>
      </c>
    </row>
    <row r="9617" spans="1:2" x14ac:dyDescent="0.2">
      <c r="A9617" t="s">
        <v>1301</v>
      </c>
      <c r="B9617">
        <f t="shared" si="150"/>
        <v>9617</v>
      </c>
    </row>
    <row r="9618" spans="1:2" x14ac:dyDescent="0.2">
      <c r="A9618" t="s">
        <v>1084</v>
      </c>
      <c r="B9618">
        <f t="shared" si="150"/>
        <v>9618</v>
      </c>
    </row>
    <row r="9619" spans="1:2" x14ac:dyDescent="0.2">
      <c r="A9619" t="s">
        <v>1085</v>
      </c>
      <c r="B9619">
        <f t="shared" si="150"/>
        <v>9619</v>
      </c>
    </row>
    <row r="9620" spans="1:2" x14ac:dyDescent="0.2">
      <c r="A9620" t="s">
        <v>1086</v>
      </c>
      <c r="B9620">
        <f t="shared" si="150"/>
        <v>9620</v>
      </c>
    </row>
    <row r="9621" spans="1:2" x14ac:dyDescent="0.2">
      <c r="A9621" t="s">
        <v>1072</v>
      </c>
      <c r="B9621">
        <f t="shared" si="150"/>
        <v>9621</v>
      </c>
    </row>
    <row r="9622" spans="1:2" x14ac:dyDescent="0.2">
      <c r="A9622" t="s">
        <v>1302</v>
      </c>
      <c r="B9622">
        <f t="shared" si="150"/>
        <v>9622</v>
      </c>
    </row>
    <row r="9623" spans="1:2" x14ac:dyDescent="0.2">
      <c r="A9623" t="s">
        <v>1303</v>
      </c>
      <c r="B9623">
        <f t="shared" si="150"/>
        <v>9623</v>
      </c>
    </row>
    <row r="9624" spans="1:2" x14ac:dyDescent="0.2">
      <c r="A9624" t="s">
        <v>1117</v>
      </c>
      <c r="B9624">
        <f t="shared" si="150"/>
        <v>9624</v>
      </c>
    </row>
    <row r="9625" spans="1:2" x14ac:dyDescent="0.2">
      <c r="A9625" t="s">
        <v>1118</v>
      </c>
      <c r="B9625">
        <f t="shared" si="150"/>
        <v>9625</v>
      </c>
    </row>
    <row r="9626" spans="1:2" x14ac:dyDescent="0.2">
      <c r="A9626" t="s">
        <v>1066</v>
      </c>
      <c r="B9626">
        <f t="shared" si="150"/>
        <v>9626</v>
      </c>
    </row>
    <row r="9627" spans="1:2" x14ac:dyDescent="0.2">
      <c r="A9627" t="s">
        <v>1268</v>
      </c>
      <c r="B9627">
        <f t="shared" si="150"/>
        <v>9627</v>
      </c>
    </row>
    <row r="9628" spans="1:2" x14ac:dyDescent="0.2">
      <c r="A9628" t="s">
        <v>1068</v>
      </c>
      <c r="B9628">
        <f t="shared" si="150"/>
        <v>9628</v>
      </c>
    </row>
    <row r="9629" spans="1:2" x14ac:dyDescent="0.2">
      <c r="A9629" t="s">
        <v>1069</v>
      </c>
      <c r="B9629">
        <f t="shared" si="150"/>
        <v>9629</v>
      </c>
    </row>
    <row r="9630" spans="1:2" x14ac:dyDescent="0.2">
      <c r="A9630" t="s">
        <v>2435</v>
      </c>
      <c r="B9630">
        <f t="shared" si="150"/>
        <v>9630</v>
      </c>
    </row>
    <row r="9631" spans="1:2" x14ac:dyDescent="0.2">
      <c r="A9631" t="s">
        <v>1071</v>
      </c>
      <c r="B9631">
        <f t="shared" si="150"/>
        <v>9631</v>
      </c>
    </row>
    <row r="9632" spans="1:2" x14ac:dyDescent="0.2">
      <c r="A9632" t="s">
        <v>1072</v>
      </c>
      <c r="B9632">
        <f t="shared" si="150"/>
        <v>9632</v>
      </c>
    </row>
    <row r="9633" spans="1:2" x14ac:dyDescent="0.2">
      <c r="A9633" t="s">
        <v>1270</v>
      </c>
      <c r="B9633">
        <f t="shared" si="150"/>
        <v>9633</v>
      </c>
    </row>
    <row r="9634" spans="1:2" x14ac:dyDescent="0.2">
      <c r="A9634" t="s">
        <v>1271</v>
      </c>
      <c r="B9634">
        <f t="shared" si="150"/>
        <v>9634</v>
      </c>
    </row>
    <row r="9635" spans="1:2" x14ac:dyDescent="0.2">
      <c r="A9635" t="s">
        <v>1272</v>
      </c>
      <c r="B9635">
        <f t="shared" si="150"/>
        <v>9635</v>
      </c>
    </row>
    <row r="9636" spans="1:2" x14ac:dyDescent="0.2">
      <c r="A9636" t="s">
        <v>1273</v>
      </c>
      <c r="B9636">
        <f t="shared" si="150"/>
        <v>9636</v>
      </c>
    </row>
    <row r="9637" spans="1:2" x14ac:dyDescent="0.2">
      <c r="A9637" t="s">
        <v>1274</v>
      </c>
      <c r="B9637">
        <f t="shared" si="150"/>
        <v>9637</v>
      </c>
    </row>
    <row r="9638" spans="1:2" x14ac:dyDescent="0.2">
      <c r="A9638" t="s">
        <v>1079</v>
      </c>
      <c r="B9638">
        <f t="shared" si="150"/>
        <v>9638</v>
      </c>
    </row>
    <row r="9639" spans="1:2" x14ac:dyDescent="0.2">
      <c r="A9639" t="s">
        <v>1275</v>
      </c>
      <c r="B9639">
        <f t="shared" si="150"/>
        <v>9639</v>
      </c>
    </row>
    <row r="9640" spans="1:2" x14ac:dyDescent="0.2">
      <c r="A9640" t="s">
        <v>1081</v>
      </c>
      <c r="B9640">
        <f t="shared" si="150"/>
        <v>9640</v>
      </c>
    </row>
    <row r="9641" spans="1:2" x14ac:dyDescent="0.2">
      <c r="A9641" t="s">
        <v>1276</v>
      </c>
      <c r="B9641">
        <f t="shared" si="150"/>
        <v>9641</v>
      </c>
    </row>
    <row r="9642" spans="1:2" x14ac:dyDescent="0.2">
      <c r="A9642" t="s">
        <v>1277</v>
      </c>
      <c r="B9642">
        <f t="shared" si="150"/>
        <v>9642</v>
      </c>
    </row>
    <row r="9643" spans="1:2" x14ac:dyDescent="0.2">
      <c r="A9643" t="s">
        <v>1084</v>
      </c>
      <c r="B9643">
        <f t="shared" si="150"/>
        <v>9643</v>
      </c>
    </row>
    <row r="9644" spans="1:2" x14ac:dyDescent="0.2">
      <c r="A9644" t="s">
        <v>1085</v>
      </c>
      <c r="B9644">
        <f t="shared" si="150"/>
        <v>9644</v>
      </c>
    </row>
    <row r="9645" spans="1:2" x14ac:dyDescent="0.2">
      <c r="A9645" t="s">
        <v>1086</v>
      </c>
      <c r="B9645">
        <f t="shared" si="150"/>
        <v>9645</v>
      </c>
    </row>
    <row r="9646" spans="1:2" x14ac:dyDescent="0.2">
      <c r="A9646" t="s">
        <v>1072</v>
      </c>
      <c r="B9646">
        <f t="shared" si="150"/>
        <v>9646</v>
      </c>
    </row>
    <row r="9647" spans="1:2" x14ac:dyDescent="0.2">
      <c r="A9647" t="s">
        <v>1087</v>
      </c>
      <c r="B9647">
        <f t="shared" si="150"/>
        <v>9647</v>
      </c>
    </row>
    <row r="9648" spans="1:2" x14ac:dyDescent="0.2">
      <c r="A9648" t="s">
        <v>1278</v>
      </c>
      <c r="B9648">
        <f t="shared" si="150"/>
        <v>9648</v>
      </c>
    </row>
    <row r="9649" spans="1:2" x14ac:dyDescent="0.2">
      <c r="A9649" t="s">
        <v>1081</v>
      </c>
      <c r="B9649">
        <f t="shared" si="150"/>
        <v>9649</v>
      </c>
    </row>
    <row r="9650" spans="1:2" x14ac:dyDescent="0.2">
      <c r="A9650" t="s">
        <v>1279</v>
      </c>
      <c r="B9650">
        <f t="shared" si="150"/>
        <v>9650</v>
      </c>
    </row>
    <row r="9651" spans="1:2" x14ac:dyDescent="0.2">
      <c r="A9651" t="s">
        <v>1280</v>
      </c>
      <c r="B9651">
        <f t="shared" si="150"/>
        <v>9651</v>
      </c>
    </row>
    <row r="9652" spans="1:2" x14ac:dyDescent="0.2">
      <c r="A9652" t="s">
        <v>1084</v>
      </c>
      <c r="B9652">
        <f t="shared" si="150"/>
        <v>9652</v>
      </c>
    </row>
    <row r="9653" spans="1:2" x14ac:dyDescent="0.2">
      <c r="A9653" t="s">
        <v>1085</v>
      </c>
      <c r="B9653">
        <f t="shared" si="150"/>
        <v>9653</v>
      </c>
    </row>
    <row r="9654" spans="1:2" x14ac:dyDescent="0.2">
      <c r="A9654" t="s">
        <v>1086</v>
      </c>
      <c r="B9654">
        <f t="shared" si="150"/>
        <v>9654</v>
      </c>
    </row>
    <row r="9655" spans="1:2" x14ac:dyDescent="0.2">
      <c r="A9655" t="s">
        <v>1072</v>
      </c>
      <c r="B9655">
        <f t="shared" si="150"/>
        <v>9655</v>
      </c>
    </row>
    <row r="9656" spans="1:2" x14ac:dyDescent="0.2">
      <c r="A9656" t="s">
        <v>1091</v>
      </c>
      <c r="B9656">
        <f t="shared" si="150"/>
        <v>9656</v>
      </c>
    </row>
    <row r="9657" spans="1:2" x14ac:dyDescent="0.2">
      <c r="A9657" t="s">
        <v>1281</v>
      </c>
      <c r="B9657">
        <f t="shared" si="150"/>
        <v>9657</v>
      </c>
    </row>
    <row r="9658" spans="1:2" x14ac:dyDescent="0.2">
      <c r="A9658" t="s">
        <v>1081</v>
      </c>
      <c r="B9658">
        <f t="shared" si="150"/>
        <v>9658</v>
      </c>
    </row>
    <row r="9659" spans="1:2" x14ac:dyDescent="0.2">
      <c r="A9659" t="s">
        <v>1282</v>
      </c>
      <c r="B9659">
        <f t="shared" si="150"/>
        <v>9659</v>
      </c>
    </row>
    <row r="9660" spans="1:2" x14ac:dyDescent="0.2">
      <c r="A9660" t="s">
        <v>1283</v>
      </c>
      <c r="B9660">
        <f t="shared" si="150"/>
        <v>9660</v>
      </c>
    </row>
    <row r="9661" spans="1:2" x14ac:dyDescent="0.2">
      <c r="A9661" t="s">
        <v>1084</v>
      </c>
      <c r="B9661">
        <f t="shared" si="150"/>
        <v>9661</v>
      </c>
    </row>
    <row r="9662" spans="1:2" x14ac:dyDescent="0.2">
      <c r="A9662" t="s">
        <v>1085</v>
      </c>
      <c r="B9662">
        <f t="shared" si="150"/>
        <v>9662</v>
      </c>
    </row>
    <row r="9663" spans="1:2" x14ac:dyDescent="0.2">
      <c r="A9663" t="s">
        <v>1086</v>
      </c>
      <c r="B9663">
        <f t="shared" si="150"/>
        <v>9663</v>
      </c>
    </row>
    <row r="9664" spans="1:2" x14ac:dyDescent="0.2">
      <c r="A9664" t="s">
        <v>1072</v>
      </c>
      <c r="B9664">
        <f t="shared" si="150"/>
        <v>9664</v>
      </c>
    </row>
    <row r="9665" spans="1:2" x14ac:dyDescent="0.2">
      <c r="A9665" t="s">
        <v>1095</v>
      </c>
      <c r="B9665">
        <f t="shared" si="150"/>
        <v>9665</v>
      </c>
    </row>
    <row r="9666" spans="1:2" x14ac:dyDescent="0.2">
      <c r="A9666" t="s">
        <v>1284</v>
      </c>
      <c r="B9666">
        <f t="shared" si="150"/>
        <v>9666</v>
      </c>
    </row>
    <row r="9667" spans="1:2" x14ac:dyDescent="0.2">
      <c r="A9667" t="s">
        <v>1097</v>
      </c>
      <c r="B9667">
        <f t="shared" ref="B9667:B9730" si="151">B9666+1</f>
        <v>9667</v>
      </c>
    </row>
    <row r="9668" spans="1:2" x14ac:dyDescent="0.2">
      <c r="A9668" t="s">
        <v>1072</v>
      </c>
      <c r="B9668">
        <f t="shared" si="151"/>
        <v>9668</v>
      </c>
    </row>
    <row r="9669" spans="1:2" x14ac:dyDescent="0.2">
      <c r="A9669" t="s">
        <v>2436</v>
      </c>
      <c r="B9669">
        <f t="shared" si="151"/>
        <v>9669</v>
      </c>
    </row>
    <row r="9670" spans="1:2" x14ac:dyDescent="0.2">
      <c r="A9670" t="s">
        <v>1286</v>
      </c>
      <c r="B9670">
        <f t="shared" si="151"/>
        <v>9670</v>
      </c>
    </row>
    <row r="9671" spans="1:2" x14ac:dyDescent="0.2">
      <c r="A9671" t="s">
        <v>1287</v>
      </c>
      <c r="B9671">
        <f t="shared" si="151"/>
        <v>9671</v>
      </c>
    </row>
    <row r="9672" spans="1:2" x14ac:dyDescent="0.2">
      <c r="A9672" t="s">
        <v>1288</v>
      </c>
      <c r="B9672">
        <f t="shared" si="151"/>
        <v>9672</v>
      </c>
    </row>
    <row r="9673" spans="1:2" x14ac:dyDescent="0.2">
      <c r="A9673" t="s">
        <v>1289</v>
      </c>
      <c r="B9673">
        <f t="shared" si="151"/>
        <v>9673</v>
      </c>
    </row>
    <row r="9674" spans="1:2" x14ac:dyDescent="0.2">
      <c r="A9674" t="s">
        <v>1081</v>
      </c>
      <c r="B9674">
        <f t="shared" si="151"/>
        <v>9674</v>
      </c>
    </row>
    <row r="9675" spans="1:2" x14ac:dyDescent="0.2">
      <c r="A9675" t="s">
        <v>1290</v>
      </c>
      <c r="B9675">
        <f t="shared" si="151"/>
        <v>9675</v>
      </c>
    </row>
    <row r="9676" spans="1:2" x14ac:dyDescent="0.2">
      <c r="A9676" t="s">
        <v>1084</v>
      </c>
      <c r="B9676">
        <f t="shared" si="151"/>
        <v>9676</v>
      </c>
    </row>
    <row r="9677" spans="1:2" x14ac:dyDescent="0.2">
      <c r="A9677" t="s">
        <v>1085</v>
      </c>
      <c r="B9677">
        <f t="shared" si="151"/>
        <v>9677</v>
      </c>
    </row>
    <row r="9678" spans="1:2" x14ac:dyDescent="0.2">
      <c r="A9678" t="s">
        <v>1086</v>
      </c>
      <c r="B9678">
        <f t="shared" si="151"/>
        <v>9678</v>
      </c>
    </row>
    <row r="9679" spans="1:2" x14ac:dyDescent="0.2">
      <c r="A9679" t="s">
        <v>1072</v>
      </c>
      <c r="B9679">
        <f t="shared" si="151"/>
        <v>9679</v>
      </c>
    </row>
    <row r="9680" spans="1:2" x14ac:dyDescent="0.2">
      <c r="A9680" t="s">
        <v>2437</v>
      </c>
      <c r="B9680">
        <f t="shared" si="151"/>
        <v>9680</v>
      </c>
    </row>
    <row r="9681" spans="1:2" x14ac:dyDescent="0.2">
      <c r="A9681" t="s">
        <v>1101</v>
      </c>
      <c r="B9681">
        <f t="shared" si="151"/>
        <v>9681</v>
      </c>
    </row>
    <row r="9682" spans="1:2" x14ac:dyDescent="0.2">
      <c r="A9682" t="s">
        <v>2438</v>
      </c>
      <c r="B9682">
        <f t="shared" si="151"/>
        <v>9682</v>
      </c>
    </row>
    <row r="9683" spans="1:2" x14ac:dyDescent="0.2">
      <c r="A9683" t="s">
        <v>2439</v>
      </c>
      <c r="B9683">
        <f t="shared" si="151"/>
        <v>9683</v>
      </c>
    </row>
    <row r="9684" spans="1:2" x14ac:dyDescent="0.2">
      <c r="A9684" t="s">
        <v>2440</v>
      </c>
      <c r="B9684">
        <f t="shared" si="151"/>
        <v>9684</v>
      </c>
    </row>
    <row r="9685" spans="1:2" x14ac:dyDescent="0.2">
      <c r="A9685" t="s">
        <v>1105</v>
      </c>
      <c r="B9685">
        <f t="shared" si="151"/>
        <v>9685</v>
      </c>
    </row>
    <row r="9686" spans="1:2" x14ac:dyDescent="0.2">
      <c r="A9686" t="s">
        <v>1072</v>
      </c>
      <c r="B9686">
        <f t="shared" si="151"/>
        <v>9686</v>
      </c>
    </row>
    <row r="9687" spans="1:2" x14ac:dyDescent="0.2">
      <c r="A9687" t="s">
        <v>1295</v>
      </c>
      <c r="B9687">
        <f t="shared" si="151"/>
        <v>9687</v>
      </c>
    </row>
    <row r="9688" spans="1:2" x14ac:dyDescent="0.2">
      <c r="A9688" t="s">
        <v>1107</v>
      </c>
      <c r="B9688">
        <f t="shared" si="151"/>
        <v>9688</v>
      </c>
    </row>
    <row r="9689" spans="1:2" x14ac:dyDescent="0.2">
      <c r="A9689" t="s">
        <v>2441</v>
      </c>
      <c r="B9689">
        <f t="shared" si="151"/>
        <v>9689</v>
      </c>
    </row>
    <row r="9690" spans="1:2" x14ac:dyDescent="0.2">
      <c r="A9690" t="s">
        <v>1297</v>
      </c>
      <c r="B9690">
        <f t="shared" si="151"/>
        <v>9690</v>
      </c>
    </row>
    <row r="9691" spans="1:2" x14ac:dyDescent="0.2">
      <c r="A9691" t="s">
        <v>2442</v>
      </c>
      <c r="B9691">
        <f t="shared" si="151"/>
        <v>9691</v>
      </c>
    </row>
    <row r="9692" spans="1:2" x14ac:dyDescent="0.2">
      <c r="A9692" t="s">
        <v>1111</v>
      </c>
      <c r="B9692">
        <f t="shared" si="151"/>
        <v>9692</v>
      </c>
    </row>
    <row r="9693" spans="1:2" x14ac:dyDescent="0.2">
      <c r="A9693" t="s">
        <v>1299</v>
      </c>
      <c r="B9693">
        <f t="shared" si="151"/>
        <v>9693</v>
      </c>
    </row>
    <row r="9694" spans="1:2" x14ac:dyDescent="0.2">
      <c r="A9694" t="s">
        <v>1081</v>
      </c>
      <c r="B9694">
        <f t="shared" si="151"/>
        <v>9694</v>
      </c>
    </row>
    <row r="9695" spans="1:2" x14ac:dyDescent="0.2">
      <c r="A9695" t="s">
        <v>1300</v>
      </c>
      <c r="B9695">
        <f t="shared" si="151"/>
        <v>9695</v>
      </c>
    </row>
    <row r="9696" spans="1:2" x14ac:dyDescent="0.2">
      <c r="A9696" t="s">
        <v>1301</v>
      </c>
      <c r="B9696">
        <f t="shared" si="151"/>
        <v>9696</v>
      </c>
    </row>
    <row r="9697" spans="1:2" x14ac:dyDescent="0.2">
      <c r="A9697" t="s">
        <v>1084</v>
      </c>
      <c r="B9697">
        <f t="shared" si="151"/>
        <v>9697</v>
      </c>
    </row>
    <row r="9698" spans="1:2" x14ac:dyDescent="0.2">
      <c r="A9698" t="s">
        <v>1085</v>
      </c>
      <c r="B9698">
        <f t="shared" si="151"/>
        <v>9698</v>
      </c>
    </row>
    <row r="9699" spans="1:2" x14ac:dyDescent="0.2">
      <c r="A9699" t="s">
        <v>1086</v>
      </c>
      <c r="B9699">
        <f t="shared" si="151"/>
        <v>9699</v>
      </c>
    </row>
    <row r="9700" spans="1:2" x14ac:dyDescent="0.2">
      <c r="A9700" t="s">
        <v>1072</v>
      </c>
      <c r="B9700">
        <f t="shared" si="151"/>
        <v>9700</v>
      </c>
    </row>
    <row r="9701" spans="1:2" x14ac:dyDescent="0.2">
      <c r="A9701" t="s">
        <v>1302</v>
      </c>
      <c r="B9701">
        <f t="shared" si="151"/>
        <v>9701</v>
      </c>
    </row>
    <row r="9702" spans="1:2" x14ac:dyDescent="0.2">
      <c r="A9702" t="s">
        <v>1303</v>
      </c>
      <c r="B9702">
        <f t="shared" si="151"/>
        <v>9702</v>
      </c>
    </row>
    <row r="9703" spans="1:2" x14ac:dyDescent="0.2">
      <c r="A9703" t="s">
        <v>1117</v>
      </c>
      <c r="B9703">
        <f t="shared" si="151"/>
        <v>9703</v>
      </c>
    </row>
    <row r="9704" spans="1:2" x14ac:dyDescent="0.2">
      <c r="A9704" t="s">
        <v>1118</v>
      </c>
      <c r="B9704">
        <f t="shared" si="151"/>
        <v>9704</v>
      </c>
    </row>
    <row r="9705" spans="1:2" x14ac:dyDescent="0.2">
      <c r="A9705" t="s">
        <v>1066</v>
      </c>
      <c r="B9705">
        <f t="shared" si="151"/>
        <v>9705</v>
      </c>
    </row>
    <row r="9706" spans="1:2" x14ac:dyDescent="0.2">
      <c r="A9706" t="s">
        <v>1268</v>
      </c>
      <c r="B9706">
        <f t="shared" si="151"/>
        <v>9706</v>
      </c>
    </row>
    <row r="9707" spans="1:2" x14ac:dyDescent="0.2">
      <c r="A9707" t="s">
        <v>1068</v>
      </c>
      <c r="B9707">
        <f t="shared" si="151"/>
        <v>9707</v>
      </c>
    </row>
    <row r="9708" spans="1:2" x14ac:dyDescent="0.2">
      <c r="A9708" t="s">
        <v>1069</v>
      </c>
      <c r="B9708">
        <f t="shared" si="151"/>
        <v>9708</v>
      </c>
    </row>
    <row r="9709" spans="1:2" x14ac:dyDescent="0.2">
      <c r="A9709" t="s">
        <v>2443</v>
      </c>
      <c r="B9709">
        <f t="shared" si="151"/>
        <v>9709</v>
      </c>
    </row>
    <row r="9710" spans="1:2" x14ac:dyDescent="0.2">
      <c r="A9710" t="s">
        <v>1071</v>
      </c>
      <c r="B9710">
        <f t="shared" si="151"/>
        <v>9710</v>
      </c>
    </row>
    <row r="9711" spans="1:2" x14ac:dyDescent="0.2">
      <c r="A9711" t="s">
        <v>1072</v>
      </c>
      <c r="B9711">
        <f t="shared" si="151"/>
        <v>9711</v>
      </c>
    </row>
    <row r="9712" spans="1:2" x14ac:dyDescent="0.2">
      <c r="A9712" t="s">
        <v>1270</v>
      </c>
      <c r="B9712">
        <f t="shared" si="151"/>
        <v>9712</v>
      </c>
    </row>
    <row r="9713" spans="1:2" x14ac:dyDescent="0.2">
      <c r="A9713" t="s">
        <v>1271</v>
      </c>
      <c r="B9713">
        <f t="shared" si="151"/>
        <v>9713</v>
      </c>
    </row>
    <row r="9714" spans="1:2" x14ac:dyDescent="0.2">
      <c r="A9714" t="s">
        <v>1272</v>
      </c>
      <c r="B9714">
        <f t="shared" si="151"/>
        <v>9714</v>
      </c>
    </row>
    <row r="9715" spans="1:2" x14ac:dyDescent="0.2">
      <c r="A9715" t="s">
        <v>1273</v>
      </c>
      <c r="B9715">
        <f t="shared" si="151"/>
        <v>9715</v>
      </c>
    </row>
    <row r="9716" spans="1:2" x14ac:dyDescent="0.2">
      <c r="A9716" t="s">
        <v>1274</v>
      </c>
      <c r="B9716">
        <f t="shared" si="151"/>
        <v>9716</v>
      </c>
    </row>
    <row r="9717" spans="1:2" x14ac:dyDescent="0.2">
      <c r="A9717" t="s">
        <v>1079</v>
      </c>
      <c r="B9717">
        <f t="shared" si="151"/>
        <v>9717</v>
      </c>
    </row>
    <row r="9718" spans="1:2" x14ac:dyDescent="0.2">
      <c r="A9718" t="s">
        <v>1275</v>
      </c>
      <c r="B9718">
        <f t="shared" si="151"/>
        <v>9718</v>
      </c>
    </row>
    <row r="9719" spans="1:2" x14ac:dyDescent="0.2">
      <c r="A9719" t="s">
        <v>1081</v>
      </c>
      <c r="B9719">
        <f t="shared" si="151"/>
        <v>9719</v>
      </c>
    </row>
    <row r="9720" spans="1:2" x14ac:dyDescent="0.2">
      <c r="A9720" t="s">
        <v>1276</v>
      </c>
      <c r="B9720">
        <f t="shared" si="151"/>
        <v>9720</v>
      </c>
    </row>
    <row r="9721" spans="1:2" x14ac:dyDescent="0.2">
      <c r="A9721" t="s">
        <v>1277</v>
      </c>
      <c r="B9721">
        <f t="shared" si="151"/>
        <v>9721</v>
      </c>
    </row>
    <row r="9722" spans="1:2" x14ac:dyDescent="0.2">
      <c r="A9722" t="s">
        <v>1084</v>
      </c>
      <c r="B9722">
        <f t="shared" si="151"/>
        <v>9722</v>
      </c>
    </row>
    <row r="9723" spans="1:2" x14ac:dyDescent="0.2">
      <c r="A9723" t="s">
        <v>1085</v>
      </c>
      <c r="B9723">
        <f t="shared" si="151"/>
        <v>9723</v>
      </c>
    </row>
    <row r="9724" spans="1:2" x14ac:dyDescent="0.2">
      <c r="A9724" t="s">
        <v>1086</v>
      </c>
      <c r="B9724">
        <f t="shared" si="151"/>
        <v>9724</v>
      </c>
    </row>
    <row r="9725" spans="1:2" x14ac:dyDescent="0.2">
      <c r="A9725" t="s">
        <v>1072</v>
      </c>
      <c r="B9725">
        <f t="shared" si="151"/>
        <v>9725</v>
      </c>
    </row>
    <row r="9726" spans="1:2" x14ac:dyDescent="0.2">
      <c r="A9726" t="s">
        <v>1087</v>
      </c>
      <c r="B9726">
        <f t="shared" si="151"/>
        <v>9726</v>
      </c>
    </row>
    <row r="9727" spans="1:2" x14ac:dyDescent="0.2">
      <c r="A9727" t="s">
        <v>1278</v>
      </c>
      <c r="B9727">
        <f t="shared" si="151"/>
        <v>9727</v>
      </c>
    </row>
    <row r="9728" spans="1:2" x14ac:dyDescent="0.2">
      <c r="A9728" t="s">
        <v>1081</v>
      </c>
      <c r="B9728">
        <f t="shared" si="151"/>
        <v>9728</v>
      </c>
    </row>
    <row r="9729" spans="1:2" x14ac:dyDescent="0.2">
      <c r="A9729" t="s">
        <v>1279</v>
      </c>
      <c r="B9729">
        <f t="shared" si="151"/>
        <v>9729</v>
      </c>
    </row>
    <row r="9730" spans="1:2" x14ac:dyDescent="0.2">
      <c r="A9730" t="s">
        <v>1280</v>
      </c>
      <c r="B9730">
        <f t="shared" si="151"/>
        <v>9730</v>
      </c>
    </row>
    <row r="9731" spans="1:2" x14ac:dyDescent="0.2">
      <c r="A9731" t="s">
        <v>1084</v>
      </c>
      <c r="B9731">
        <f t="shared" ref="B9731:B9794" si="152">B9730+1</f>
        <v>9731</v>
      </c>
    </row>
    <row r="9732" spans="1:2" x14ac:dyDescent="0.2">
      <c r="A9732" t="s">
        <v>1085</v>
      </c>
      <c r="B9732">
        <f t="shared" si="152"/>
        <v>9732</v>
      </c>
    </row>
    <row r="9733" spans="1:2" x14ac:dyDescent="0.2">
      <c r="A9733" t="s">
        <v>1086</v>
      </c>
      <c r="B9733">
        <f t="shared" si="152"/>
        <v>9733</v>
      </c>
    </row>
    <row r="9734" spans="1:2" x14ac:dyDescent="0.2">
      <c r="A9734" t="s">
        <v>1072</v>
      </c>
      <c r="B9734">
        <f t="shared" si="152"/>
        <v>9734</v>
      </c>
    </row>
    <row r="9735" spans="1:2" x14ac:dyDescent="0.2">
      <c r="A9735" t="s">
        <v>1091</v>
      </c>
      <c r="B9735">
        <f t="shared" si="152"/>
        <v>9735</v>
      </c>
    </row>
    <row r="9736" spans="1:2" x14ac:dyDescent="0.2">
      <c r="A9736" t="s">
        <v>1281</v>
      </c>
      <c r="B9736">
        <f t="shared" si="152"/>
        <v>9736</v>
      </c>
    </row>
    <row r="9737" spans="1:2" x14ac:dyDescent="0.2">
      <c r="A9737" t="s">
        <v>1081</v>
      </c>
      <c r="B9737">
        <f t="shared" si="152"/>
        <v>9737</v>
      </c>
    </row>
    <row r="9738" spans="1:2" x14ac:dyDescent="0.2">
      <c r="A9738" t="s">
        <v>1282</v>
      </c>
      <c r="B9738">
        <f t="shared" si="152"/>
        <v>9738</v>
      </c>
    </row>
    <row r="9739" spans="1:2" x14ac:dyDescent="0.2">
      <c r="A9739" t="s">
        <v>1283</v>
      </c>
      <c r="B9739">
        <f t="shared" si="152"/>
        <v>9739</v>
      </c>
    </row>
    <row r="9740" spans="1:2" x14ac:dyDescent="0.2">
      <c r="A9740" t="s">
        <v>1084</v>
      </c>
      <c r="B9740">
        <f t="shared" si="152"/>
        <v>9740</v>
      </c>
    </row>
    <row r="9741" spans="1:2" x14ac:dyDescent="0.2">
      <c r="A9741" t="s">
        <v>1085</v>
      </c>
      <c r="B9741">
        <f t="shared" si="152"/>
        <v>9741</v>
      </c>
    </row>
    <row r="9742" spans="1:2" x14ac:dyDescent="0.2">
      <c r="A9742" t="s">
        <v>1086</v>
      </c>
      <c r="B9742">
        <f t="shared" si="152"/>
        <v>9742</v>
      </c>
    </row>
    <row r="9743" spans="1:2" x14ac:dyDescent="0.2">
      <c r="A9743" t="s">
        <v>1072</v>
      </c>
      <c r="B9743">
        <f t="shared" si="152"/>
        <v>9743</v>
      </c>
    </row>
    <row r="9744" spans="1:2" x14ac:dyDescent="0.2">
      <c r="A9744" t="s">
        <v>1095</v>
      </c>
      <c r="B9744">
        <f t="shared" si="152"/>
        <v>9744</v>
      </c>
    </row>
    <row r="9745" spans="1:2" x14ac:dyDescent="0.2">
      <c r="A9745" t="s">
        <v>1284</v>
      </c>
      <c r="B9745">
        <f t="shared" si="152"/>
        <v>9745</v>
      </c>
    </row>
    <row r="9746" spans="1:2" x14ac:dyDescent="0.2">
      <c r="A9746" t="s">
        <v>1097</v>
      </c>
      <c r="B9746">
        <f t="shared" si="152"/>
        <v>9746</v>
      </c>
    </row>
    <row r="9747" spans="1:2" x14ac:dyDescent="0.2">
      <c r="A9747" t="s">
        <v>1072</v>
      </c>
      <c r="B9747">
        <f t="shared" si="152"/>
        <v>9747</v>
      </c>
    </row>
    <row r="9748" spans="1:2" x14ac:dyDescent="0.2">
      <c r="A9748" t="s">
        <v>2444</v>
      </c>
      <c r="B9748">
        <f t="shared" si="152"/>
        <v>9748</v>
      </c>
    </row>
    <row r="9749" spans="1:2" x14ac:dyDescent="0.2">
      <c r="A9749" t="s">
        <v>1286</v>
      </c>
      <c r="B9749">
        <f t="shared" si="152"/>
        <v>9749</v>
      </c>
    </row>
    <row r="9750" spans="1:2" x14ac:dyDescent="0.2">
      <c r="A9750" t="s">
        <v>1287</v>
      </c>
      <c r="B9750">
        <f t="shared" si="152"/>
        <v>9750</v>
      </c>
    </row>
    <row r="9751" spans="1:2" x14ac:dyDescent="0.2">
      <c r="A9751" t="s">
        <v>1288</v>
      </c>
      <c r="B9751">
        <f t="shared" si="152"/>
        <v>9751</v>
      </c>
    </row>
    <row r="9752" spans="1:2" x14ac:dyDescent="0.2">
      <c r="A9752" t="s">
        <v>1289</v>
      </c>
      <c r="B9752">
        <f t="shared" si="152"/>
        <v>9752</v>
      </c>
    </row>
    <row r="9753" spans="1:2" x14ac:dyDescent="0.2">
      <c r="A9753" t="s">
        <v>1081</v>
      </c>
      <c r="B9753">
        <f t="shared" si="152"/>
        <v>9753</v>
      </c>
    </row>
    <row r="9754" spans="1:2" x14ac:dyDescent="0.2">
      <c r="A9754" t="s">
        <v>1290</v>
      </c>
      <c r="B9754">
        <f t="shared" si="152"/>
        <v>9754</v>
      </c>
    </row>
    <row r="9755" spans="1:2" x14ac:dyDescent="0.2">
      <c r="A9755" t="s">
        <v>1084</v>
      </c>
      <c r="B9755">
        <f t="shared" si="152"/>
        <v>9755</v>
      </c>
    </row>
    <row r="9756" spans="1:2" x14ac:dyDescent="0.2">
      <c r="A9756" t="s">
        <v>1085</v>
      </c>
      <c r="B9756">
        <f t="shared" si="152"/>
        <v>9756</v>
      </c>
    </row>
    <row r="9757" spans="1:2" x14ac:dyDescent="0.2">
      <c r="A9757" t="s">
        <v>1086</v>
      </c>
      <c r="B9757">
        <f t="shared" si="152"/>
        <v>9757</v>
      </c>
    </row>
    <row r="9758" spans="1:2" x14ac:dyDescent="0.2">
      <c r="A9758" t="s">
        <v>1072</v>
      </c>
      <c r="B9758">
        <f t="shared" si="152"/>
        <v>9758</v>
      </c>
    </row>
    <row r="9759" spans="1:2" x14ac:dyDescent="0.2">
      <c r="A9759" t="s">
        <v>2445</v>
      </c>
      <c r="B9759">
        <f t="shared" si="152"/>
        <v>9759</v>
      </c>
    </row>
    <row r="9760" spans="1:2" x14ac:dyDescent="0.2">
      <c r="A9760" t="s">
        <v>1101</v>
      </c>
      <c r="B9760">
        <f t="shared" si="152"/>
        <v>9760</v>
      </c>
    </row>
    <row r="9761" spans="1:2" x14ac:dyDescent="0.2">
      <c r="A9761" t="s">
        <v>2446</v>
      </c>
      <c r="B9761">
        <f t="shared" si="152"/>
        <v>9761</v>
      </c>
    </row>
    <row r="9762" spans="1:2" x14ac:dyDescent="0.2">
      <c r="A9762" t="s">
        <v>2447</v>
      </c>
      <c r="B9762">
        <f t="shared" si="152"/>
        <v>9762</v>
      </c>
    </row>
    <row r="9763" spans="1:2" x14ac:dyDescent="0.2">
      <c r="A9763" t="s">
        <v>2448</v>
      </c>
      <c r="B9763">
        <f t="shared" si="152"/>
        <v>9763</v>
      </c>
    </row>
    <row r="9764" spans="1:2" x14ac:dyDescent="0.2">
      <c r="A9764" t="s">
        <v>1105</v>
      </c>
      <c r="B9764">
        <f t="shared" si="152"/>
        <v>9764</v>
      </c>
    </row>
    <row r="9765" spans="1:2" x14ac:dyDescent="0.2">
      <c r="A9765" t="s">
        <v>1072</v>
      </c>
      <c r="B9765">
        <f t="shared" si="152"/>
        <v>9765</v>
      </c>
    </row>
    <row r="9766" spans="1:2" x14ac:dyDescent="0.2">
      <c r="A9766" t="s">
        <v>1295</v>
      </c>
      <c r="B9766">
        <f t="shared" si="152"/>
        <v>9766</v>
      </c>
    </row>
    <row r="9767" spans="1:2" x14ac:dyDescent="0.2">
      <c r="A9767" t="s">
        <v>1107</v>
      </c>
      <c r="B9767">
        <f t="shared" si="152"/>
        <v>9767</v>
      </c>
    </row>
    <row r="9768" spans="1:2" x14ac:dyDescent="0.2">
      <c r="A9768" t="s">
        <v>2449</v>
      </c>
      <c r="B9768">
        <f t="shared" si="152"/>
        <v>9768</v>
      </c>
    </row>
    <row r="9769" spans="1:2" x14ac:dyDescent="0.2">
      <c r="A9769" t="s">
        <v>1297</v>
      </c>
      <c r="B9769">
        <f t="shared" si="152"/>
        <v>9769</v>
      </c>
    </row>
    <row r="9770" spans="1:2" x14ac:dyDescent="0.2">
      <c r="A9770" t="s">
        <v>2450</v>
      </c>
      <c r="B9770">
        <f t="shared" si="152"/>
        <v>9770</v>
      </c>
    </row>
    <row r="9771" spans="1:2" x14ac:dyDescent="0.2">
      <c r="A9771" t="s">
        <v>1111</v>
      </c>
      <c r="B9771">
        <f t="shared" si="152"/>
        <v>9771</v>
      </c>
    </row>
    <row r="9772" spans="1:2" x14ac:dyDescent="0.2">
      <c r="A9772" t="s">
        <v>1299</v>
      </c>
      <c r="B9772">
        <f t="shared" si="152"/>
        <v>9772</v>
      </c>
    </row>
    <row r="9773" spans="1:2" x14ac:dyDescent="0.2">
      <c r="A9773" t="s">
        <v>1081</v>
      </c>
      <c r="B9773">
        <f t="shared" si="152"/>
        <v>9773</v>
      </c>
    </row>
    <row r="9774" spans="1:2" x14ac:dyDescent="0.2">
      <c r="A9774" t="s">
        <v>1300</v>
      </c>
      <c r="B9774">
        <f t="shared" si="152"/>
        <v>9774</v>
      </c>
    </row>
    <row r="9775" spans="1:2" x14ac:dyDescent="0.2">
      <c r="A9775" t="s">
        <v>1301</v>
      </c>
      <c r="B9775">
        <f t="shared" si="152"/>
        <v>9775</v>
      </c>
    </row>
    <row r="9776" spans="1:2" x14ac:dyDescent="0.2">
      <c r="A9776" t="s">
        <v>1084</v>
      </c>
      <c r="B9776">
        <f t="shared" si="152"/>
        <v>9776</v>
      </c>
    </row>
    <row r="9777" spans="1:2" x14ac:dyDescent="0.2">
      <c r="A9777" t="s">
        <v>1085</v>
      </c>
      <c r="B9777">
        <f t="shared" si="152"/>
        <v>9777</v>
      </c>
    </row>
    <row r="9778" spans="1:2" x14ac:dyDescent="0.2">
      <c r="A9778" t="s">
        <v>1086</v>
      </c>
      <c r="B9778">
        <f t="shared" si="152"/>
        <v>9778</v>
      </c>
    </row>
    <row r="9779" spans="1:2" x14ac:dyDescent="0.2">
      <c r="A9779" t="s">
        <v>1072</v>
      </c>
      <c r="B9779">
        <f t="shared" si="152"/>
        <v>9779</v>
      </c>
    </row>
    <row r="9780" spans="1:2" x14ac:dyDescent="0.2">
      <c r="A9780" t="s">
        <v>1302</v>
      </c>
      <c r="B9780">
        <f t="shared" si="152"/>
        <v>9780</v>
      </c>
    </row>
    <row r="9781" spans="1:2" x14ac:dyDescent="0.2">
      <c r="A9781" t="s">
        <v>1303</v>
      </c>
      <c r="B9781">
        <f t="shared" si="152"/>
        <v>9781</v>
      </c>
    </row>
    <row r="9782" spans="1:2" x14ac:dyDescent="0.2">
      <c r="A9782" t="s">
        <v>1117</v>
      </c>
      <c r="B9782">
        <f t="shared" si="152"/>
        <v>9782</v>
      </c>
    </row>
    <row r="9783" spans="1:2" x14ac:dyDescent="0.2">
      <c r="A9783" t="s">
        <v>1118</v>
      </c>
      <c r="B9783">
        <f t="shared" si="152"/>
        <v>9783</v>
      </c>
    </row>
    <row r="9784" spans="1:2" x14ac:dyDescent="0.2">
      <c r="A9784" t="s">
        <v>1066</v>
      </c>
      <c r="B9784">
        <f t="shared" si="152"/>
        <v>9784</v>
      </c>
    </row>
    <row r="9785" spans="1:2" x14ac:dyDescent="0.2">
      <c r="A9785" t="s">
        <v>1268</v>
      </c>
      <c r="B9785">
        <f t="shared" si="152"/>
        <v>9785</v>
      </c>
    </row>
    <row r="9786" spans="1:2" x14ac:dyDescent="0.2">
      <c r="A9786" t="s">
        <v>1068</v>
      </c>
      <c r="B9786">
        <f t="shared" si="152"/>
        <v>9786</v>
      </c>
    </row>
    <row r="9787" spans="1:2" x14ac:dyDescent="0.2">
      <c r="A9787" t="s">
        <v>1069</v>
      </c>
      <c r="B9787">
        <f t="shared" si="152"/>
        <v>9787</v>
      </c>
    </row>
    <row r="9788" spans="1:2" x14ac:dyDescent="0.2">
      <c r="A9788" t="s">
        <v>1932</v>
      </c>
      <c r="B9788">
        <f t="shared" si="152"/>
        <v>9788</v>
      </c>
    </row>
    <row r="9789" spans="1:2" x14ac:dyDescent="0.2">
      <c r="A9789" t="s">
        <v>1071</v>
      </c>
      <c r="B9789">
        <f t="shared" si="152"/>
        <v>9789</v>
      </c>
    </row>
    <row r="9790" spans="1:2" x14ac:dyDescent="0.2">
      <c r="A9790" t="s">
        <v>1072</v>
      </c>
      <c r="B9790">
        <f t="shared" si="152"/>
        <v>9790</v>
      </c>
    </row>
    <row r="9791" spans="1:2" x14ac:dyDescent="0.2">
      <c r="A9791" t="s">
        <v>1270</v>
      </c>
      <c r="B9791">
        <f t="shared" si="152"/>
        <v>9791</v>
      </c>
    </row>
    <row r="9792" spans="1:2" x14ac:dyDescent="0.2">
      <c r="A9792" t="s">
        <v>1271</v>
      </c>
      <c r="B9792">
        <f t="shared" si="152"/>
        <v>9792</v>
      </c>
    </row>
    <row r="9793" spans="1:2" x14ac:dyDescent="0.2">
      <c r="A9793" t="s">
        <v>1272</v>
      </c>
      <c r="B9793">
        <f t="shared" si="152"/>
        <v>9793</v>
      </c>
    </row>
    <row r="9794" spans="1:2" x14ac:dyDescent="0.2">
      <c r="A9794" t="s">
        <v>1273</v>
      </c>
      <c r="B9794">
        <f t="shared" si="152"/>
        <v>9794</v>
      </c>
    </row>
    <row r="9795" spans="1:2" x14ac:dyDescent="0.2">
      <c r="A9795" t="s">
        <v>1274</v>
      </c>
      <c r="B9795">
        <f t="shared" ref="B9795:B9858" si="153">B9794+1</f>
        <v>9795</v>
      </c>
    </row>
    <row r="9796" spans="1:2" x14ac:dyDescent="0.2">
      <c r="A9796" t="s">
        <v>1079</v>
      </c>
      <c r="B9796">
        <f t="shared" si="153"/>
        <v>9796</v>
      </c>
    </row>
    <row r="9797" spans="1:2" x14ac:dyDescent="0.2">
      <c r="A9797" t="s">
        <v>1275</v>
      </c>
      <c r="B9797">
        <f t="shared" si="153"/>
        <v>9797</v>
      </c>
    </row>
    <row r="9798" spans="1:2" x14ac:dyDescent="0.2">
      <c r="A9798" t="s">
        <v>1081</v>
      </c>
      <c r="B9798">
        <f t="shared" si="153"/>
        <v>9798</v>
      </c>
    </row>
    <row r="9799" spans="1:2" x14ac:dyDescent="0.2">
      <c r="A9799" t="s">
        <v>1276</v>
      </c>
      <c r="B9799">
        <f t="shared" si="153"/>
        <v>9799</v>
      </c>
    </row>
    <row r="9800" spans="1:2" x14ac:dyDescent="0.2">
      <c r="A9800" t="s">
        <v>1277</v>
      </c>
      <c r="B9800">
        <f t="shared" si="153"/>
        <v>9800</v>
      </c>
    </row>
    <row r="9801" spans="1:2" x14ac:dyDescent="0.2">
      <c r="A9801" t="s">
        <v>1084</v>
      </c>
      <c r="B9801">
        <f t="shared" si="153"/>
        <v>9801</v>
      </c>
    </row>
    <row r="9802" spans="1:2" x14ac:dyDescent="0.2">
      <c r="A9802" t="s">
        <v>1085</v>
      </c>
      <c r="B9802">
        <f t="shared" si="153"/>
        <v>9802</v>
      </c>
    </row>
    <row r="9803" spans="1:2" x14ac:dyDescent="0.2">
      <c r="A9803" t="s">
        <v>1086</v>
      </c>
      <c r="B9803">
        <f t="shared" si="153"/>
        <v>9803</v>
      </c>
    </row>
    <row r="9804" spans="1:2" x14ac:dyDescent="0.2">
      <c r="A9804" t="s">
        <v>1072</v>
      </c>
      <c r="B9804">
        <f t="shared" si="153"/>
        <v>9804</v>
      </c>
    </row>
    <row r="9805" spans="1:2" x14ac:dyDescent="0.2">
      <c r="A9805" t="s">
        <v>1087</v>
      </c>
      <c r="B9805">
        <f t="shared" si="153"/>
        <v>9805</v>
      </c>
    </row>
    <row r="9806" spans="1:2" x14ac:dyDescent="0.2">
      <c r="A9806" t="s">
        <v>1278</v>
      </c>
      <c r="B9806">
        <f t="shared" si="153"/>
        <v>9806</v>
      </c>
    </row>
    <row r="9807" spans="1:2" x14ac:dyDescent="0.2">
      <c r="A9807" t="s">
        <v>1081</v>
      </c>
      <c r="B9807">
        <f t="shared" si="153"/>
        <v>9807</v>
      </c>
    </row>
    <row r="9808" spans="1:2" x14ac:dyDescent="0.2">
      <c r="A9808" t="s">
        <v>1279</v>
      </c>
      <c r="B9808">
        <f t="shared" si="153"/>
        <v>9808</v>
      </c>
    </row>
    <row r="9809" spans="1:2" x14ac:dyDescent="0.2">
      <c r="A9809" t="s">
        <v>1280</v>
      </c>
      <c r="B9809">
        <f t="shared" si="153"/>
        <v>9809</v>
      </c>
    </row>
    <row r="9810" spans="1:2" x14ac:dyDescent="0.2">
      <c r="A9810" t="s">
        <v>1084</v>
      </c>
      <c r="B9810">
        <f t="shared" si="153"/>
        <v>9810</v>
      </c>
    </row>
    <row r="9811" spans="1:2" x14ac:dyDescent="0.2">
      <c r="A9811" t="s">
        <v>1085</v>
      </c>
      <c r="B9811">
        <f t="shared" si="153"/>
        <v>9811</v>
      </c>
    </row>
    <row r="9812" spans="1:2" x14ac:dyDescent="0.2">
      <c r="A9812" t="s">
        <v>1086</v>
      </c>
      <c r="B9812">
        <f t="shared" si="153"/>
        <v>9812</v>
      </c>
    </row>
    <row r="9813" spans="1:2" x14ac:dyDescent="0.2">
      <c r="A9813" t="s">
        <v>1072</v>
      </c>
      <c r="B9813">
        <f t="shared" si="153"/>
        <v>9813</v>
      </c>
    </row>
    <row r="9814" spans="1:2" x14ac:dyDescent="0.2">
      <c r="A9814" t="s">
        <v>1091</v>
      </c>
      <c r="B9814">
        <f t="shared" si="153"/>
        <v>9814</v>
      </c>
    </row>
    <row r="9815" spans="1:2" x14ac:dyDescent="0.2">
      <c r="A9815" t="s">
        <v>1281</v>
      </c>
      <c r="B9815">
        <f t="shared" si="153"/>
        <v>9815</v>
      </c>
    </row>
    <row r="9816" spans="1:2" x14ac:dyDescent="0.2">
      <c r="A9816" t="s">
        <v>1081</v>
      </c>
      <c r="B9816">
        <f t="shared" si="153"/>
        <v>9816</v>
      </c>
    </row>
    <row r="9817" spans="1:2" x14ac:dyDescent="0.2">
      <c r="A9817" t="s">
        <v>1282</v>
      </c>
      <c r="B9817">
        <f t="shared" si="153"/>
        <v>9817</v>
      </c>
    </row>
    <row r="9818" spans="1:2" x14ac:dyDescent="0.2">
      <c r="A9818" t="s">
        <v>1283</v>
      </c>
      <c r="B9818">
        <f t="shared" si="153"/>
        <v>9818</v>
      </c>
    </row>
    <row r="9819" spans="1:2" x14ac:dyDescent="0.2">
      <c r="A9819" t="s">
        <v>1084</v>
      </c>
      <c r="B9819">
        <f t="shared" si="153"/>
        <v>9819</v>
      </c>
    </row>
    <row r="9820" spans="1:2" x14ac:dyDescent="0.2">
      <c r="A9820" t="s">
        <v>1085</v>
      </c>
      <c r="B9820">
        <f t="shared" si="153"/>
        <v>9820</v>
      </c>
    </row>
    <row r="9821" spans="1:2" x14ac:dyDescent="0.2">
      <c r="A9821" t="s">
        <v>1086</v>
      </c>
      <c r="B9821">
        <f t="shared" si="153"/>
        <v>9821</v>
      </c>
    </row>
    <row r="9822" spans="1:2" x14ac:dyDescent="0.2">
      <c r="A9822" t="s">
        <v>1072</v>
      </c>
      <c r="B9822">
        <f t="shared" si="153"/>
        <v>9822</v>
      </c>
    </row>
    <row r="9823" spans="1:2" x14ac:dyDescent="0.2">
      <c r="A9823" t="s">
        <v>1095</v>
      </c>
      <c r="B9823">
        <f t="shared" si="153"/>
        <v>9823</v>
      </c>
    </row>
    <row r="9824" spans="1:2" x14ac:dyDescent="0.2">
      <c r="A9824" t="s">
        <v>1284</v>
      </c>
      <c r="B9824">
        <f t="shared" si="153"/>
        <v>9824</v>
      </c>
    </row>
    <row r="9825" spans="1:2" x14ac:dyDescent="0.2">
      <c r="A9825" t="s">
        <v>1097</v>
      </c>
      <c r="B9825">
        <f t="shared" si="153"/>
        <v>9825</v>
      </c>
    </row>
    <row r="9826" spans="1:2" x14ac:dyDescent="0.2">
      <c r="A9826" t="s">
        <v>1072</v>
      </c>
      <c r="B9826">
        <f t="shared" si="153"/>
        <v>9826</v>
      </c>
    </row>
    <row r="9827" spans="1:2" x14ac:dyDescent="0.2">
      <c r="A9827" t="s">
        <v>2451</v>
      </c>
      <c r="B9827">
        <f t="shared" si="153"/>
        <v>9827</v>
      </c>
    </row>
    <row r="9828" spans="1:2" x14ac:dyDescent="0.2">
      <c r="A9828" t="s">
        <v>1286</v>
      </c>
      <c r="B9828">
        <f t="shared" si="153"/>
        <v>9828</v>
      </c>
    </row>
    <row r="9829" spans="1:2" x14ac:dyDescent="0.2">
      <c r="A9829" t="s">
        <v>1287</v>
      </c>
      <c r="B9829">
        <f t="shared" si="153"/>
        <v>9829</v>
      </c>
    </row>
    <row r="9830" spans="1:2" x14ac:dyDescent="0.2">
      <c r="A9830" t="s">
        <v>1288</v>
      </c>
      <c r="B9830">
        <f t="shared" si="153"/>
        <v>9830</v>
      </c>
    </row>
    <row r="9831" spans="1:2" x14ac:dyDescent="0.2">
      <c r="A9831" t="s">
        <v>1289</v>
      </c>
      <c r="B9831">
        <f t="shared" si="153"/>
        <v>9831</v>
      </c>
    </row>
    <row r="9832" spans="1:2" x14ac:dyDescent="0.2">
      <c r="A9832" t="s">
        <v>1081</v>
      </c>
      <c r="B9832">
        <f t="shared" si="153"/>
        <v>9832</v>
      </c>
    </row>
    <row r="9833" spans="1:2" x14ac:dyDescent="0.2">
      <c r="A9833" t="s">
        <v>1290</v>
      </c>
      <c r="B9833">
        <f t="shared" si="153"/>
        <v>9833</v>
      </c>
    </row>
    <row r="9834" spans="1:2" x14ac:dyDescent="0.2">
      <c r="A9834" t="s">
        <v>1084</v>
      </c>
      <c r="B9834">
        <f t="shared" si="153"/>
        <v>9834</v>
      </c>
    </row>
    <row r="9835" spans="1:2" x14ac:dyDescent="0.2">
      <c r="A9835" t="s">
        <v>1085</v>
      </c>
      <c r="B9835">
        <f t="shared" si="153"/>
        <v>9835</v>
      </c>
    </row>
    <row r="9836" spans="1:2" x14ac:dyDescent="0.2">
      <c r="A9836" t="s">
        <v>1086</v>
      </c>
      <c r="B9836">
        <f t="shared" si="153"/>
        <v>9836</v>
      </c>
    </row>
    <row r="9837" spans="1:2" x14ac:dyDescent="0.2">
      <c r="A9837" t="s">
        <v>1072</v>
      </c>
      <c r="B9837">
        <f t="shared" si="153"/>
        <v>9837</v>
      </c>
    </row>
    <row r="9838" spans="1:2" x14ac:dyDescent="0.2">
      <c r="A9838" t="s">
        <v>2452</v>
      </c>
      <c r="B9838">
        <f t="shared" si="153"/>
        <v>9838</v>
      </c>
    </row>
    <row r="9839" spans="1:2" x14ac:dyDescent="0.2">
      <c r="A9839" t="s">
        <v>1101</v>
      </c>
      <c r="B9839">
        <f t="shared" si="153"/>
        <v>9839</v>
      </c>
    </row>
    <row r="9840" spans="1:2" x14ac:dyDescent="0.2">
      <c r="A9840" t="s">
        <v>2255</v>
      </c>
      <c r="B9840">
        <f t="shared" si="153"/>
        <v>9840</v>
      </c>
    </row>
    <row r="9841" spans="1:2" x14ac:dyDescent="0.2">
      <c r="A9841" t="s">
        <v>2256</v>
      </c>
      <c r="B9841">
        <f t="shared" si="153"/>
        <v>9841</v>
      </c>
    </row>
    <row r="9842" spans="1:2" x14ac:dyDescent="0.2">
      <c r="A9842" t="s">
        <v>2257</v>
      </c>
      <c r="B9842">
        <f t="shared" si="153"/>
        <v>9842</v>
      </c>
    </row>
    <row r="9843" spans="1:2" x14ac:dyDescent="0.2">
      <c r="A9843" t="s">
        <v>1105</v>
      </c>
      <c r="B9843">
        <f t="shared" si="153"/>
        <v>9843</v>
      </c>
    </row>
    <row r="9844" spans="1:2" x14ac:dyDescent="0.2">
      <c r="A9844" t="s">
        <v>1072</v>
      </c>
      <c r="B9844">
        <f t="shared" si="153"/>
        <v>9844</v>
      </c>
    </row>
    <row r="9845" spans="1:2" x14ac:dyDescent="0.2">
      <c r="A9845" t="s">
        <v>1295</v>
      </c>
      <c r="B9845">
        <f t="shared" si="153"/>
        <v>9845</v>
      </c>
    </row>
    <row r="9846" spans="1:2" x14ac:dyDescent="0.2">
      <c r="A9846" t="s">
        <v>1107</v>
      </c>
      <c r="B9846">
        <f t="shared" si="153"/>
        <v>9846</v>
      </c>
    </row>
    <row r="9847" spans="1:2" x14ac:dyDescent="0.2">
      <c r="A9847" t="s">
        <v>2453</v>
      </c>
      <c r="B9847">
        <f t="shared" si="153"/>
        <v>9847</v>
      </c>
    </row>
    <row r="9848" spans="1:2" x14ac:dyDescent="0.2">
      <c r="A9848" t="s">
        <v>1297</v>
      </c>
      <c r="B9848">
        <f t="shared" si="153"/>
        <v>9848</v>
      </c>
    </row>
    <row r="9849" spans="1:2" x14ac:dyDescent="0.2">
      <c r="A9849" t="s">
        <v>2454</v>
      </c>
      <c r="B9849">
        <f t="shared" si="153"/>
        <v>9849</v>
      </c>
    </row>
    <row r="9850" spans="1:2" x14ac:dyDescent="0.2">
      <c r="A9850" t="s">
        <v>1111</v>
      </c>
      <c r="B9850">
        <f t="shared" si="153"/>
        <v>9850</v>
      </c>
    </row>
    <row r="9851" spans="1:2" x14ac:dyDescent="0.2">
      <c r="A9851" t="s">
        <v>1299</v>
      </c>
      <c r="B9851">
        <f t="shared" si="153"/>
        <v>9851</v>
      </c>
    </row>
    <row r="9852" spans="1:2" x14ac:dyDescent="0.2">
      <c r="A9852" t="s">
        <v>1081</v>
      </c>
      <c r="B9852">
        <f t="shared" si="153"/>
        <v>9852</v>
      </c>
    </row>
    <row r="9853" spans="1:2" x14ac:dyDescent="0.2">
      <c r="A9853" t="s">
        <v>1300</v>
      </c>
      <c r="B9853">
        <f t="shared" si="153"/>
        <v>9853</v>
      </c>
    </row>
    <row r="9854" spans="1:2" x14ac:dyDescent="0.2">
      <c r="A9854" t="s">
        <v>1301</v>
      </c>
      <c r="B9854">
        <f t="shared" si="153"/>
        <v>9854</v>
      </c>
    </row>
    <row r="9855" spans="1:2" x14ac:dyDescent="0.2">
      <c r="A9855" t="s">
        <v>1084</v>
      </c>
      <c r="B9855">
        <f t="shared" si="153"/>
        <v>9855</v>
      </c>
    </row>
    <row r="9856" spans="1:2" x14ac:dyDescent="0.2">
      <c r="A9856" t="s">
        <v>1085</v>
      </c>
      <c r="B9856">
        <f t="shared" si="153"/>
        <v>9856</v>
      </c>
    </row>
    <row r="9857" spans="1:2" x14ac:dyDescent="0.2">
      <c r="A9857" t="s">
        <v>1086</v>
      </c>
      <c r="B9857">
        <f t="shared" si="153"/>
        <v>9857</v>
      </c>
    </row>
    <row r="9858" spans="1:2" x14ac:dyDescent="0.2">
      <c r="A9858" t="s">
        <v>1072</v>
      </c>
      <c r="B9858">
        <f t="shared" si="153"/>
        <v>9858</v>
      </c>
    </row>
    <row r="9859" spans="1:2" x14ac:dyDescent="0.2">
      <c r="A9859" t="s">
        <v>1302</v>
      </c>
      <c r="B9859">
        <f t="shared" ref="B9859:B9922" si="154">B9858+1</f>
        <v>9859</v>
      </c>
    </row>
    <row r="9860" spans="1:2" x14ac:dyDescent="0.2">
      <c r="A9860" t="s">
        <v>1303</v>
      </c>
      <c r="B9860">
        <f t="shared" si="154"/>
        <v>9860</v>
      </c>
    </row>
    <row r="9861" spans="1:2" x14ac:dyDescent="0.2">
      <c r="A9861" t="s">
        <v>1117</v>
      </c>
      <c r="B9861">
        <f t="shared" si="154"/>
        <v>9861</v>
      </c>
    </row>
    <row r="9862" spans="1:2" x14ac:dyDescent="0.2">
      <c r="A9862" t="s">
        <v>1118</v>
      </c>
      <c r="B9862">
        <f t="shared" si="154"/>
        <v>9862</v>
      </c>
    </row>
    <row r="9863" spans="1:2" x14ac:dyDescent="0.2">
      <c r="A9863" t="s">
        <v>1066</v>
      </c>
      <c r="B9863">
        <f t="shared" si="154"/>
        <v>9863</v>
      </c>
    </row>
    <row r="9864" spans="1:2" x14ac:dyDescent="0.2">
      <c r="A9864" t="s">
        <v>1268</v>
      </c>
      <c r="B9864">
        <f t="shared" si="154"/>
        <v>9864</v>
      </c>
    </row>
    <row r="9865" spans="1:2" x14ac:dyDescent="0.2">
      <c r="A9865" t="s">
        <v>1068</v>
      </c>
      <c r="B9865">
        <f t="shared" si="154"/>
        <v>9865</v>
      </c>
    </row>
    <row r="9866" spans="1:2" x14ac:dyDescent="0.2">
      <c r="A9866" t="s">
        <v>1069</v>
      </c>
      <c r="B9866">
        <f t="shared" si="154"/>
        <v>9866</v>
      </c>
    </row>
    <row r="9867" spans="1:2" x14ac:dyDescent="0.2">
      <c r="A9867" t="s">
        <v>1815</v>
      </c>
      <c r="B9867">
        <f t="shared" si="154"/>
        <v>9867</v>
      </c>
    </row>
    <row r="9868" spans="1:2" x14ac:dyDescent="0.2">
      <c r="A9868" t="s">
        <v>1071</v>
      </c>
      <c r="B9868">
        <f t="shared" si="154"/>
        <v>9868</v>
      </c>
    </row>
    <row r="9869" spans="1:2" x14ac:dyDescent="0.2">
      <c r="A9869" t="s">
        <v>1072</v>
      </c>
      <c r="B9869">
        <f t="shared" si="154"/>
        <v>9869</v>
      </c>
    </row>
    <row r="9870" spans="1:2" x14ac:dyDescent="0.2">
      <c r="A9870" t="s">
        <v>1816</v>
      </c>
      <c r="B9870">
        <f t="shared" si="154"/>
        <v>9870</v>
      </c>
    </row>
    <row r="9871" spans="1:2" x14ac:dyDescent="0.2">
      <c r="A9871" t="s">
        <v>1721</v>
      </c>
      <c r="B9871">
        <f t="shared" si="154"/>
        <v>9871</v>
      </c>
    </row>
    <row r="9872" spans="1:2" x14ac:dyDescent="0.2">
      <c r="A9872" t="s">
        <v>1722</v>
      </c>
      <c r="B9872">
        <f t="shared" si="154"/>
        <v>9872</v>
      </c>
    </row>
    <row r="9873" spans="1:2" x14ac:dyDescent="0.2">
      <c r="A9873" t="s">
        <v>1762</v>
      </c>
      <c r="B9873">
        <f t="shared" si="154"/>
        <v>9873</v>
      </c>
    </row>
    <row r="9874" spans="1:2" x14ac:dyDescent="0.2">
      <c r="A9874" t="s">
        <v>1763</v>
      </c>
      <c r="B9874">
        <f t="shared" si="154"/>
        <v>9874</v>
      </c>
    </row>
    <row r="9875" spans="1:2" x14ac:dyDescent="0.2">
      <c r="A9875" t="s">
        <v>1079</v>
      </c>
      <c r="B9875">
        <f t="shared" si="154"/>
        <v>9875</v>
      </c>
    </row>
    <row r="9876" spans="1:2" x14ac:dyDescent="0.2">
      <c r="A9876" t="s">
        <v>1340</v>
      </c>
      <c r="B9876">
        <f t="shared" si="154"/>
        <v>9876</v>
      </c>
    </row>
    <row r="9877" spans="1:2" x14ac:dyDescent="0.2">
      <c r="A9877" t="s">
        <v>1081</v>
      </c>
      <c r="B9877">
        <f t="shared" si="154"/>
        <v>9877</v>
      </c>
    </row>
    <row r="9878" spans="1:2" x14ac:dyDescent="0.2">
      <c r="A9878" t="s">
        <v>1341</v>
      </c>
      <c r="B9878">
        <f t="shared" si="154"/>
        <v>9878</v>
      </c>
    </row>
    <row r="9879" spans="1:2" x14ac:dyDescent="0.2">
      <c r="A9879" t="s">
        <v>1342</v>
      </c>
      <c r="B9879">
        <f t="shared" si="154"/>
        <v>9879</v>
      </c>
    </row>
    <row r="9880" spans="1:2" x14ac:dyDescent="0.2">
      <c r="A9880" t="s">
        <v>1084</v>
      </c>
      <c r="B9880">
        <f t="shared" si="154"/>
        <v>9880</v>
      </c>
    </row>
    <row r="9881" spans="1:2" x14ac:dyDescent="0.2">
      <c r="A9881" t="s">
        <v>1085</v>
      </c>
      <c r="B9881">
        <f t="shared" si="154"/>
        <v>9881</v>
      </c>
    </row>
    <row r="9882" spans="1:2" x14ac:dyDescent="0.2">
      <c r="A9882" t="s">
        <v>1086</v>
      </c>
      <c r="B9882">
        <f t="shared" si="154"/>
        <v>9882</v>
      </c>
    </row>
    <row r="9883" spans="1:2" x14ac:dyDescent="0.2">
      <c r="A9883" t="s">
        <v>1072</v>
      </c>
      <c r="B9883">
        <f t="shared" si="154"/>
        <v>9883</v>
      </c>
    </row>
    <row r="9884" spans="1:2" x14ac:dyDescent="0.2">
      <c r="A9884" t="s">
        <v>1087</v>
      </c>
      <c r="B9884">
        <f t="shared" si="154"/>
        <v>9884</v>
      </c>
    </row>
    <row r="9885" spans="1:2" x14ac:dyDescent="0.2">
      <c r="A9885" t="s">
        <v>1764</v>
      </c>
      <c r="B9885">
        <f t="shared" si="154"/>
        <v>9885</v>
      </c>
    </row>
    <row r="9886" spans="1:2" x14ac:dyDescent="0.2">
      <c r="A9886" t="s">
        <v>1081</v>
      </c>
      <c r="B9886">
        <f t="shared" si="154"/>
        <v>9886</v>
      </c>
    </row>
    <row r="9887" spans="1:2" x14ac:dyDescent="0.2">
      <c r="A9887" t="s">
        <v>1765</v>
      </c>
      <c r="B9887">
        <f t="shared" si="154"/>
        <v>9887</v>
      </c>
    </row>
    <row r="9888" spans="1:2" x14ac:dyDescent="0.2">
      <c r="A9888" t="s">
        <v>1766</v>
      </c>
      <c r="B9888">
        <f t="shared" si="154"/>
        <v>9888</v>
      </c>
    </row>
    <row r="9889" spans="1:2" x14ac:dyDescent="0.2">
      <c r="A9889" t="s">
        <v>1084</v>
      </c>
      <c r="B9889">
        <f t="shared" si="154"/>
        <v>9889</v>
      </c>
    </row>
    <row r="9890" spans="1:2" x14ac:dyDescent="0.2">
      <c r="A9890" t="s">
        <v>1085</v>
      </c>
      <c r="B9890">
        <f t="shared" si="154"/>
        <v>9890</v>
      </c>
    </row>
    <row r="9891" spans="1:2" x14ac:dyDescent="0.2">
      <c r="A9891" t="s">
        <v>1086</v>
      </c>
      <c r="B9891">
        <f t="shared" si="154"/>
        <v>9891</v>
      </c>
    </row>
    <row r="9892" spans="1:2" x14ac:dyDescent="0.2">
      <c r="A9892" t="s">
        <v>1072</v>
      </c>
      <c r="B9892">
        <f t="shared" si="154"/>
        <v>9892</v>
      </c>
    </row>
    <row r="9893" spans="1:2" x14ac:dyDescent="0.2">
      <c r="A9893" t="s">
        <v>1091</v>
      </c>
      <c r="B9893">
        <f t="shared" si="154"/>
        <v>9893</v>
      </c>
    </row>
    <row r="9894" spans="1:2" x14ac:dyDescent="0.2">
      <c r="A9894" t="s">
        <v>1767</v>
      </c>
      <c r="B9894">
        <f t="shared" si="154"/>
        <v>9894</v>
      </c>
    </row>
    <row r="9895" spans="1:2" x14ac:dyDescent="0.2">
      <c r="A9895" t="s">
        <v>1081</v>
      </c>
      <c r="B9895">
        <f t="shared" si="154"/>
        <v>9895</v>
      </c>
    </row>
    <row r="9896" spans="1:2" x14ac:dyDescent="0.2">
      <c r="A9896" t="s">
        <v>1768</v>
      </c>
      <c r="B9896">
        <f t="shared" si="154"/>
        <v>9896</v>
      </c>
    </row>
    <row r="9897" spans="1:2" x14ac:dyDescent="0.2">
      <c r="A9897" t="s">
        <v>1769</v>
      </c>
      <c r="B9897">
        <f t="shared" si="154"/>
        <v>9897</v>
      </c>
    </row>
    <row r="9898" spans="1:2" x14ac:dyDescent="0.2">
      <c r="A9898" t="s">
        <v>1084</v>
      </c>
      <c r="B9898">
        <f t="shared" si="154"/>
        <v>9898</v>
      </c>
    </row>
    <row r="9899" spans="1:2" x14ac:dyDescent="0.2">
      <c r="A9899" t="s">
        <v>1085</v>
      </c>
      <c r="B9899">
        <f t="shared" si="154"/>
        <v>9899</v>
      </c>
    </row>
    <row r="9900" spans="1:2" x14ac:dyDescent="0.2">
      <c r="A9900" t="s">
        <v>1086</v>
      </c>
      <c r="B9900">
        <f t="shared" si="154"/>
        <v>9900</v>
      </c>
    </row>
    <row r="9901" spans="1:2" x14ac:dyDescent="0.2">
      <c r="A9901" t="s">
        <v>1072</v>
      </c>
      <c r="B9901">
        <f t="shared" si="154"/>
        <v>9901</v>
      </c>
    </row>
    <row r="9902" spans="1:2" x14ac:dyDescent="0.2">
      <c r="A9902" t="s">
        <v>1095</v>
      </c>
      <c r="B9902">
        <f t="shared" si="154"/>
        <v>9902</v>
      </c>
    </row>
    <row r="9903" spans="1:2" x14ac:dyDescent="0.2">
      <c r="A9903" t="s">
        <v>1817</v>
      </c>
      <c r="B9903">
        <f t="shared" si="154"/>
        <v>9903</v>
      </c>
    </row>
    <row r="9904" spans="1:2" x14ac:dyDescent="0.2">
      <c r="A9904" t="s">
        <v>1097</v>
      </c>
      <c r="B9904">
        <f t="shared" si="154"/>
        <v>9904</v>
      </c>
    </row>
    <row r="9905" spans="1:2" x14ac:dyDescent="0.2">
      <c r="A9905" t="s">
        <v>1072</v>
      </c>
      <c r="B9905">
        <f t="shared" si="154"/>
        <v>9905</v>
      </c>
    </row>
    <row r="9906" spans="1:2" x14ac:dyDescent="0.2">
      <c r="A9906" t="s">
        <v>2455</v>
      </c>
      <c r="B9906">
        <f t="shared" si="154"/>
        <v>9906</v>
      </c>
    </row>
    <row r="9907" spans="1:2" x14ac:dyDescent="0.2">
      <c r="A9907" t="s">
        <v>1772</v>
      </c>
      <c r="B9907">
        <f t="shared" si="154"/>
        <v>9907</v>
      </c>
    </row>
    <row r="9908" spans="1:2" x14ac:dyDescent="0.2">
      <c r="A9908" t="s">
        <v>2456</v>
      </c>
      <c r="B9908">
        <f t="shared" si="154"/>
        <v>9908</v>
      </c>
    </row>
    <row r="9909" spans="1:2" x14ac:dyDescent="0.2">
      <c r="A9909" t="s">
        <v>1101</v>
      </c>
      <c r="B9909">
        <f t="shared" si="154"/>
        <v>9909</v>
      </c>
    </row>
    <row r="9910" spans="1:2" x14ac:dyDescent="0.2">
      <c r="A9910" t="s">
        <v>1820</v>
      </c>
      <c r="B9910">
        <f t="shared" si="154"/>
        <v>9910</v>
      </c>
    </row>
    <row r="9911" spans="1:2" x14ac:dyDescent="0.2">
      <c r="A9911" t="s">
        <v>1821</v>
      </c>
      <c r="B9911">
        <f t="shared" si="154"/>
        <v>9911</v>
      </c>
    </row>
    <row r="9912" spans="1:2" x14ac:dyDescent="0.2">
      <c r="A9912" t="s">
        <v>1822</v>
      </c>
      <c r="B9912">
        <f t="shared" si="154"/>
        <v>9912</v>
      </c>
    </row>
    <row r="9913" spans="1:2" x14ac:dyDescent="0.2">
      <c r="A9913" t="s">
        <v>1105</v>
      </c>
      <c r="B9913">
        <f t="shared" si="154"/>
        <v>9913</v>
      </c>
    </row>
    <row r="9914" spans="1:2" x14ac:dyDescent="0.2">
      <c r="A9914" t="s">
        <v>1072</v>
      </c>
      <c r="B9914">
        <f t="shared" si="154"/>
        <v>9914</v>
      </c>
    </row>
    <row r="9915" spans="1:2" x14ac:dyDescent="0.2">
      <c r="A9915" t="s">
        <v>1158</v>
      </c>
      <c r="B9915">
        <f t="shared" si="154"/>
        <v>9915</v>
      </c>
    </row>
    <row r="9916" spans="1:2" x14ac:dyDescent="0.2">
      <c r="A9916" t="s">
        <v>1107</v>
      </c>
      <c r="B9916">
        <f t="shared" si="154"/>
        <v>9916</v>
      </c>
    </row>
    <row r="9917" spans="1:2" x14ac:dyDescent="0.2">
      <c r="A9917" t="s">
        <v>2457</v>
      </c>
      <c r="B9917">
        <f t="shared" si="154"/>
        <v>9917</v>
      </c>
    </row>
    <row r="9918" spans="1:2" x14ac:dyDescent="0.2">
      <c r="A9918" t="s">
        <v>1778</v>
      </c>
      <c r="B9918">
        <f t="shared" si="154"/>
        <v>9918</v>
      </c>
    </row>
    <row r="9919" spans="1:2" x14ac:dyDescent="0.2">
      <c r="A9919" t="s">
        <v>2458</v>
      </c>
      <c r="B9919">
        <f t="shared" si="154"/>
        <v>9919</v>
      </c>
    </row>
    <row r="9920" spans="1:2" x14ac:dyDescent="0.2">
      <c r="A9920" t="s">
        <v>1111</v>
      </c>
      <c r="B9920">
        <f t="shared" si="154"/>
        <v>9920</v>
      </c>
    </row>
    <row r="9921" spans="1:2" x14ac:dyDescent="0.2">
      <c r="A9921" t="s">
        <v>1780</v>
      </c>
      <c r="B9921">
        <f t="shared" si="154"/>
        <v>9921</v>
      </c>
    </row>
    <row r="9922" spans="1:2" x14ac:dyDescent="0.2">
      <c r="A9922" t="s">
        <v>1081</v>
      </c>
      <c r="B9922">
        <f t="shared" si="154"/>
        <v>9922</v>
      </c>
    </row>
    <row r="9923" spans="1:2" x14ac:dyDescent="0.2">
      <c r="A9923" t="s">
        <v>1781</v>
      </c>
      <c r="B9923">
        <f t="shared" ref="B9923:B9986" si="155">B9922+1</f>
        <v>9923</v>
      </c>
    </row>
    <row r="9924" spans="1:2" x14ac:dyDescent="0.2">
      <c r="A9924" t="s">
        <v>1782</v>
      </c>
      <c r="B9924">
        <f t="shared" si="155"/>
        <v>9924</v>
      </c>
    </row>
    <row r="9925" spans="1:2" x14ac:dyDescent="0.2">
      <c r="A9925" t="s">
        <v>1084</v>
      </c>
      <c r="B9925">
        <f t="shared" si="155"/>
        <v>9925</v>
      </c>
    </row>
    <row r="9926" spans="1:2" x14ac:dyDescent="0.2">
      <c r="A9926" t="s">
        <v>1085</v>
      </c>
      <c r="B9926">
        <f t="shared" si="155"/>
        <v>9926</v>
      </c>
    </row>
    <row r="9927" spans="1:2" x14ac:dyDescent="0.2">
      <c r="A9927" t="s">
        <v>1086</v>
      </c>
      <c r="B9927">
        <f t="shared" si="155"/>
        <v>9927</v>
      </c>
    </row>
    <row r="9928" spans="1:2" x14ac:dyDescent="0.2">
      <c r="A9928" t="s">
        <v>1072</v>
      </c>
      <c r="B9928">
        <f t="shared" si="155"/>
        <v>9928</v>
      </c>
    </row>
    <row r="9929" spans="1:2" x14ac:dyDescent="0.2">
      <c r="A9929" t="s">
        <v>1783</v>
      </c>
      <c r="B9929">
        <f t="shared" si="155"/>
        <v>9929</v>
      </c>
    </row>
    <row r="9930" spans="1:2" x14ac:dyDescent="0.2">
      <c r="A9930" t="s">
        <v>1116</v>
      </c>
      <c r="B9930">
        <f t="shared" si="155"/>
        <v>9930</v>
      </c>
    </row>
    <row r="9931" spans="1:2" x14ac:dyDescent="0.2">
      <c r="A9931" t="s">
        <v>1117</v>
      </c>
      <c r="B9931">
        <f t="shared" si="155"/>
        <v>9931</v>
      </c>
    </row>
    <row r="9932" spans="1:2" x14ac:dyDescent="0.2">
      <c r="A9932" t="s">
        <v>1118</v>
      </c>
      <c r="B9932">
        <f t="shared" si="155"/>
        <v>9932</v>
      </c>
    </row>
    <row r="9933" spans="1:2" x14ac:dyDescent="0.2">
      <c r="A9933" t="s">
        <v>1066</v>
      </c>
      <c r="B9933">
        <f t="shared" si="155"/>
        <v>9933</v>
      </c>
    </row>
    <row r="9934" spans="1:2" x14ac:dyDescent="0.2">
      <c r="A9934" t="s">
        <v>1067</v>
      </c>
      <c r="B9934">
        <f t="shared" si="155"/>
        <v>9934</v>
      </c>
    </row>
    <row r="9935" spans="1:2" x14ac:dyDescent="0.2">
      <c r="A9935" t="s">
        <v>1068</v>
      </c>
      <c r="B9935">
        <f t="shared" si="155"/>
        <v>9935</v>
      </c>
    </row>
    <row r="9936" spans="1:2" x14ac:dyDescent="0.2">
      <c r="A9936" t="s">
        <v>1069</v>
      </c>
      <c r="B9936">
        <f t="shared" si="155"/>
        <v>9936</v>
      </c>
    </row>
    <row r="9937" spans="1:2" x14ac:dyDescent="0.2">
      <c r="A9937" t="s">
        <v>1144</v>
      </c>
      <c r="B9937">
        <f t="shared" si="155"/>
        <v>9937</v>
      </c>
    </row>
    <row r="9938" spans="1:2" x14ac:dyDescent="0.2">
      <c r="A9938" t="s">
        <v>1071</v>
      </c>
      <c r="B9938">
        <f t="shared" si="155"/>
        <v>9938</v>
      </c>
    </row>
    <row r="9939" spans="1:2" x14ac:dyDescent="0.2">
      <c r="A9939" t="s">
        <v>1072</v>
      </c>
      <c r="B9939">
        <f t="shared" si="155"/>
        <v>9939</v>
      </c>
    </row>
    <row r="9940" spans="1:2" x14ac:dyDescent="0.2">
      <c r="A9940" t="s">
        <v>1145</v>
      </c>
      <c r="B9940">
        <f t="shared" si="155"/>
        <v>9940</v>
      </c>
    </row>
    <row r="9941" spans="1:2" x14ac:dyDescent="0.2">
      <c r="A9941" t="s">
        <v>1074</v>
      </c>
      <c r="B9941">
        <f t="shared" si="155"/>
        <v>9941</v>
      </c>
    </row>
    <row r="9942" spans="1:2" x14ac:dyDescent="0.2">
      <c r="A9942" t="s">
        <v>1075</v>
      </c>
      <c r="B9942">
        <f t="shared" si="155"/>
        <v>9942</v>
      </c>
    </row>
    <row r="9943" spans="1:2" x14ac:dyDescent="0.2">
      <c r="A9943" t="s">
        <v>1146</v>
      </c>
      <c r="B9943">
        <f t="shared" si="155"/>
        <v>9943</v>
      </c>
    </row>
    <row r="9944" spans="1:2" x14ac:dyDescent="0.2">
      <c r="A9944" t="s">
        <v>1077</v>
      </c>
      <c r="B9944">
        <f t="shared" si="155"/>
        <v>9944</v>
      </c>
    </row>
    <row r="9945" spans="1:2" x14ac:dyDescent="0.2">
      <c r="A9945" t="s">
        <v>2459</v>
      </c>
      <c r="B9945">
        <f t="shared" si="155"/>
        <v>9945</v>
      </c>
    </row>
    <row r="9946" spans="1:2" x14ac:dyDescent="0.2">
      <c r="A9946" t="s">
        <v>1079</v>
      </c>
      <c r="B9946">
        <f t="shared" si="155"/>
        <v>9946</v>
      </c>
    </row>
    <row r="9947" spans="1:2" x14ac:dyDescent="0.2">
      <c r="A9947" t="s">
        <v>1148</v>
      </c>
      <c r="B9947">
        <f t="shared" si="155"/>
        <v>9947</v>
      </c>
    </row>
    <row r="9948" spans="1:2" x14ac:dyDescent="0.2">
      <c r="A9948" t="s">
        <v>1081</v>
      </c>
      <c r="B9948">
        <f t="shared" si="155"/>
        <v>9948</v>
      </c>
    </row>
    <row r="9949" spans="1:2" x14ac:dyDescent="0.2">
      <c r="A9949" t="s">
        <v>1149</v>
      </c>
      <c r="B9949">
        <f t="shared" si="155"/>
        <v>9949</v>
      </c>
    </row>
    <row r="9950" spans="1:2" x14ac:dyDescent="0.2">
      <c r="A9950" t="s">
        <v>1150</v>
      </c>
      <c r="B9950">
        <f t="shared" si="155"/>
        <v>9950</v>
      </c>
    </row>
    <row r="9951" spans="1:2" x14ac:dyDescent="0.2">
      <c r="A9951" t="s">
        <v>1084</v>
      </c>
      <c r="B9951">
        <f t="shared" si="155"/>
        <v>9951</v>
      </c>
    </row>
    <row r="9952" spans="1:2" x14ac:dyDescent="0.2">
      <c r="A9952" t="s">
        <v>1085</v>
      </c>
      <c r="B9952">
        <f t="shared" si="155"/>
        <v>9952</v>
      </c>
    </row>
    <row r="9953" spans="1:2" x14ac:dyDescent="0.2">
      <c r="A9953" t="s">
        <v>1086</v>
      </c>
      <c r="B9953">
        <f t="shared" si="155"/>
        <v>9953</v>
      </c>
    </row>
    <row r="9954" spans="1:2" x14ac:dyDescent="0.2">
      <c r="A9954" t="s">
        <v>1072</v>
      </c>
      <c r="B9954">
        <f t="shared" si="155"/>
        <v>9954</v>
      </c>
    </row>
    <row r="9955" spans="1:2" x14ac:dyDescent="0.2">
      <c r="A9955" t="s">
        <v>1087</v>
      </c>
      <c r="B9955">
        <f t="shared" si="155"/>
        <v>9955</v>
      </c>
    </row>
    <row r="9956" spans="1:2" x14ac:dyDescent="0.2">
      <c r="A9956" t="s">
        <v>1148</v>
      </c>
      <c r="B9956">
        <f t="shared" si="155"/>
        <v>9956</v>
      </c>
    </row>
    <row r="9957" spans="1:2" x14ac:dyDescent="0.2">
      <c r="A9957" t="s">
        <v>1081</v>
      </c>
      <c r="B9957">
        <f t="shared" si="155"/>
        <v>9957</v>
      </c>
    </row>
    <row r="9958" spans="1:2" x14ac:dyDescent="0.2">
      <c r="A9958" t="s">
        <v>1149</v>
      </c>
      <c r="B9958">
        <f t="shared" si="155"/>
        <v>9958</v>
      </c>
    </row>
    <row r="9959" spans="1:2" x14ac:dyDescent="0.2">
      <c r="A9959" t="s">
        <v>1150</v>
      </c>
      <c r="B9959">
        <f t="shared" si="155"/>
        <v>9959</v>
      </c>
    </row>
    <row r="9960" spans="1:2" x14ac:dyDescent="0.2">
      <c r="A9960" t="s">
        <v>1084</v>
      </c>
      <c r="B9960">
        <f t="shared" si="155"/>
        <v>9960</v>
      </c>
    </row>
    <row r="9961" spans="1:2" x14ac:dyDescent="0.2">
      <c r="A9961" t="s">
        <v>1085</v>
      </c>
      <c r="B9961">
        <f t="shared" si="155"/>
        <v>9961</v>
      </c>
    </row>
    <row r="9962" spans="1:2" x14ac:dyDescent="0.2">
      <c r="A9962" t="s">
        <v>1086</v>
      </c>
      <c r="B9962">
        <f t="shared" si="155"/>
        <v>9962</v>
      </c>
    </row>
    <row r="9963" spans="1:2" x14ac:dyDescent="0.2">
      <c r="A9963" t="s">
        <v>1072</v>
      </c>
      <c r="B9963">
        <f t="shared" si="155"/>
        <v>9963</v>
      </c>
    </row>
    <row r="9964" spans="1:2" x14ac:dyDescent="0.2">
      <c r="A9964" t="s">
        <v>1091</v>
      </c>
      <c r="B9964">
        <f t="shared" si="155"/>
        <v>9964</v>
      </c>
    </row>
    <row r="9965" spans="1:2" x14ac:dyDescent="0.2">
      <c r="A9965" t="s">
        <v>1092</v>
      </c>
      <c r="B9965">
        <f t="shared" si="155"/>
        <v>9965</v>
      </c>
    </row>
    <row r="9966" spans="1:2" x14ac:dyDescent="0.2">
      <c r="A9966" t="s">
        <v>1081</v>
      </c>
      <c r="B9966">
        <f t="shared" si="155"/>
        <v>9966</v>
      </c>
    </row>
    <row r="9967" spans="1:2" x14ac:dyDescent="0.2">
      <c r="A9967" t="s">
        <v>1093</v>
      </c>
      <c r="B9967">
        <f t="shared" si="155"/>
        <v>9967</v>
      </c>
    </row>
    <row r="9968" spans="1:2" x14ac:dyDescent="0.2">
      <c r="A9968" t="s">
        <v>1094</v>
      </c>
      <c r="B9968">
        <f t="shared" si="155"/>
        <v>9968</v>
      </c>
    </row>
    <row r="9969" spans="1:2" x14ac:dyDescent="0.2">
      <c r="A9969" t="s">
        <v>1084</v>
      </c>
      <c r="B9969">
        <f t="shared" si="155"/>
        <v>9969</v>
      </c>
    </row>
    <row r="9970" spans="1:2" x14ac:dyDescent="0.2">
      <c r="A9970" t="s">
        <v>1085</v>
      </c>
      <c r="B9970">
        <f t="shared" si="155"/>
        <v>9970</v>
      </c>
    </row>
    <row r="9971" spans="1:2" x14ac:dyDescent="0.2">
      <c r="A9971" t="s">
        <v>1086</v>
      </c>
      <c r="B9971">
        <f t="shared" si="155"/>
        <v>9971</v>
      </c>
    </row>
    <row r="9972" spans="1:2" x14ac:dyDescent="0.2">
      <c r="A9972" t="s">
        <v>1072</v>
      </c>
      <c r="B9972">
        <f t="shared" si="155"/>
        <v>9972</v>
      </c>
    </row>
    <row r="9973" spans="1:2" x14ac:dyDescent="0.2">
      <c r="A9973" t="s">
        <v>1095</v>
      </c>
      <c r="B9973">
        <f t="shared" si="155"/>
        <v>9973</v>
      </c>
    </row>
    <row r="9974" spans="1:2" x14ac:dyDescent="0.2">
      <c r="A9974" t="s">
        <v>1151</v>
      </c>
      <c r="B9974">
        <f t="shared" si="155"/>
        <v>9974</v>
      </c>
    </row>
    <row r="9975" spans="1:2" x14ac:dyDescent="0.2">
      <c r="A9975" t="s">
        <v>1097</v>
      </c>
      <c r="B9975">
        <f t="shared" si="155"/>
        <v>9975</v>
      </c>
    </row>
    <row r="9976" spans="1:2" x14ac:dyDescent="0.2">
      <c r="A9976" t="s">
        <v>1072</v>
      </c>
      <c r="B9976">
        <f t="shared" si="155"/>
        <v>9976</v>
      </c>
    </row>
    <row r="9977" spans="1:2" x14ac:dyDescent="0.2">
      <c r="A9977" t="s">
        <v>2460</v>
      </c>
      <c r="B9977">
        <f t="shared" si="155"/>
        <v>9977</v>
      </c>
    </row>
    <row r="9978" spans="1:2" x14ac:dyDescent="0.2">
      <c r="A9978" t="s">
        <v>1153</v>
      </c>
      <c r="B9978">
        <f t="shared" si="155"/>
        <v>9978</v>
      </c>
    </row>
    <row r="9979" spans="1:2" x14ac:dyDescent="0.2">
      <c r="A9979" t="s">
        <v>2461</v>
      </c>
      <c r="B9979">
        <f t="shared" si="155"/>
        <v>9979</v>
      </c>
    </row>
    <row r="9980" spans="1:2" x14ac:dyDescent="0.2">
      <c r="A9980" t="s">
        <v>1101</v>
      </c>
      <c r="B9980">
        <f t="shared" si="155"/>
        <v>9980</v>
      </c>
    </row>
    <row r="9981" spans="1:2" x14ac:dyDescent="0.2">
      <c r="A9981" t="s">
        <v>2462</v>
      </c>
      <c r="B9981">
        <f t="shared" si="155"/>
        <v>9981</v>
      </c>
    </row>
    <row r="9982" spans="1:2" x14ac:dyDescent="0.2">
      <c r="A9982" t="s">
        <v>2463</v>
      </c>
      <c r="B9982">
        <f t="shared" si="155"/>
        <v>9982</v>
      </c>
    </row>
    <row r="9983" spans="1:2" x14ac:dyDescent="0.2">
      <c r="A9983" t="s">
        <v>2464</v>
      </c>
      <c r="B9983">
        <f t="shared" si="155"/>
        <v>9983</v>
      </c>
    </row>
    <row r="9984" spans="1:2" x14ac:dyDescent="0.2">
      <c r="A9984" t="s">
        <v>1105</v>
      </c>
      <c r="B9984">
        <f t="shared" si="155"/>
        <v>9984</v>
      </c>
    </row>
    <row r="9985" spans="1:2" x14ac:dyDescent="0.2">
      <c r="A9985" t="s">
        <v>1072</v>
      </c>
      <c r="B9985">
        <f t="shared" si="155"/>
        <v>9985</v>
      </c>
    </row>
    <row r="9986" spans="1:2" x14ac:dyDescent="0.2">
      <c r="A9986" t="s">
        <v>1158</v>
      </c>
      <c r="B9986">
        <f t="shared" si="155"/>
        <v>9986</v>
      </c>
    </row>
    <row r="9987" spans="1:2" x14ac:dyDescent="0.2">
      <c r="A9987" t="s">
        <v>1107</v>
      </c>
      <c r="B9987">
        <f t="shared" ref="B9987:B10050" si="156">B9986+1</f>
        <v>9987</v>
      </c>
    </row>
    <row r="9988" spans="1:2" x14ac:dyDescent="0.2">
      <c r="A9988" t="s">
        <v>2465</v>
      </c>
      <c r="B9988">
        <f t="shared" si="156"/>
        <v>9988</v>
      </c>
    </row>
    <row r="9989" spans="1:2" x14ac:dyDescent="0.2">
      <c r="A9989" t="s">
        <v>1109</v>
      </c>
      <c r="B9989">
        <f t="shared" si="156"/>
        <v>9989</v>
      </c>
    </row>
    <row r="9990" spans="1:2" x14ac:dyDescent="0.2">
      <c r="A9990" t="s">
        <v>2466</v>
      </c>
      <c r="B9990">
        <f t="shared" si="156"/>
        <v>9990</v>
      </c>
    </row>
    <row r="9991" spans="1:2" x14ac:dyDescent="0.2">
      <c r="A9991" t="s">
        <v>1111</v>
      </c>
      <c r="B9991">
        <f t="shared" si="156"/>
        <v>9991</v>
      </c>
    </row>
    <row r="9992" spans="1:2" x14ac:dyDescent="0.2">
      <c r="A9992" t="s">
        <v>1112</v>
      </c>
      <c r="B9992">
        <f t="shared" si="156"/>
        <v>9992</v>
      </c>
    </row>
    <row r="9993" spans="1:2" x14ac:dyDescent="0.2">
      <c r="A9993" t="s">
        <v>1081</v>
      </c>
      <c r="B9993">
        <f t="shared" si="156"/>
        <v>9993</v>
      </c>
    </row>
    <row r="9994" spans="1:2" x14ac:dyDescent="0.2">
      <c r="A9994" t="s">
        <v>1113</v>
      </c>
      <c r="B9994">
        <f t="shared" si="156"/>
        <v>9994</v>
      </c>
    </row>
    <row r="9995" spans="1:2" x14ac:dyDescent="0.2">
      <c r="A9995" t="s">
        <v>1114</v>
      </c>
      <c r="B9995">
        <f t="shared" si="156"/>
        <v>9995</v>
      </c>
    </row>
    <row r="9996" spans="1:2" x14ac:dyDescent="0.2">
      <c r="A9996" t="s">
        <v>1084</v>
      </c>
      <c r="B9996">
        <f t="shared" si="156"/>
        <v>9996</v>
      </c>
    </row>
    <row r="9997" spans="1:2" x14ac:dyDescent="0.2">
      <c r="A9997" t="s">
        <v>1085</v>
      </c>
      <c r="B9997">
        <f t="shared" si="156"/>
        <v>9997</v>
      </c>
    </row>
    <row r="9998" spans="1:2" x14ac:dyDescent="0.2">
      <c r="A9998" t="s">
        <v>1086</v>
      </c>
      <c r="B9998">
        <f t="shared" si="156"/>
        <v>9998</v>
      </c>
    </row>
    <row r="9999" spans="1:2" x14ac:dyDescent="0.2">
      <c r="A9999" t="s">
        <v>1072</v>
      </c>
      <c r="B9999">
        <f t="shared" si="156"/>
        <v>9999</v>
      </c>
    </row>
    <row r="10000" spans="1:2" x14ac:dyDescent="0.2">
      <c r="A10000" t="s">
        <v>1161</v>
      </c>
      <c r="B10000">
        <f t="shared" si="156"/>
        <v>10000</v>
      </c>
    </row>
    <row r="10001" spans="1:2" x14ac:dyDescent="0.2">
      <c r="A10001" t="s">
        <v>1162</v>
      </c>
      <c r="B10001">
        <f t="shared" si="156"/>
        <v>10001</v>
      </c>
    </row>
    <row r="10002" spans="1:2" x14ac:dyDescent="0.2">
      <c r="A10002" t="s">
        <v>1117</v>
      </c>
      <c r="B10002">
        <f t="shared" si="156"/>
        <v>10002</v>
      </c>
    </row>
    <row r="10003" spans="1:2" x14ac:dyDescent="0.2">
      <c r="A10003" t="s">
        <v>1118</v>
      </c>
      <c r="B10003">
        <f t="shared" si="156"/>
        <v>10003</v>
      </c>
    </row>
    <row r="10004" spans="1:2" x14ac:dyDescent="0.2">
      <c r="A10004" t="s">
        <v>1066</v>
      </c>
      <c r="B10004">
        <f t="shared" si="156"/>
        <v>10004</v>
      </c>
    </row>
    <row r="10005" spans="1:2" x14ac:dyDescent="0.2">
      <c r="A10005" t="s">
        <v>1067</v>
      </c>
      <c r="B10005">
        <f t="shared" si="156"/>
        <v>10005</v>
      </c>
    </row>
    <row r="10006" spans="1:2" x14ac:dyDescent="0.2">
      <c r="A10006" t="s">
        <v>1068</v>
      </c>
      <c r="B10006">
        <f t="shared" si="156"/>
        <v>10006</v>
      </c>
    </row>
    <row r="10007" spans="1:2" x14ac:dyDescent="0.2">
      <c r="A10007" t="s">
        <v>1069</v>
      </c>
      <c r="B10007">
        <f t="shared" si="156"/>
        <v>10007</v>
      </c>
    </row>
    <row r="10008" spans="1:2" x14ac:dyDescent="0.2">
      <c r="A10008" t="s">
        <v>2467</v>
      </c>
      <c r="B10008">
        <f t="shared" si="156"/>
        <v>10008</v>
      </c>
    </row>
    <row r="10009" spans="1:2" x14ac:dyDescent="0.2">
      <c r="A10009" t="s">
        <v>1071</v>
      </c>
      <c r="B10009">
        <f t="shared" si="156"/>
        <v>10009</v>
      </c>
    </row>
    <row r="10010" spans="1:2" x14ac:dyDescent="0.2">
      <c r="A10010" t="s">
        <v>1072</v>
      </c>
      <c r="B10010">
        <f t="shared" si="156"/>
        <v>10010</v>
      </c>
    </row>
    <row r="10011" spans="1:2" x14ac:dyDescent="0.2">
      <c r="A10011" t="s">
        <v>2468</v>
      </c>
      <c r="B10011">
        <f t="shared" si="156"/>
        <v>10011</v>
      </c>
    </row>
    <row r="10012" spans="1:2" x14ac:dyDescent="0.2">
      <c r="A10012" t="s">
        <v>1074</v>
      </c>
      <c r="B10012">
        <f t="shared" si="156"/>
        <v>10012</v>
      </c>
    </row>
    <row r="10013" spans="1:2" x14ac:dyDescent="0.2">
      <c r="A10013" t="s">
        <v>1075</v>
      </c>
      <c r="B10013">
        <f t="shared" si="156"/>
        <v>10013</v>
      </c>
    </row>
    <row r="10014" spans="1:2" x14ac:dyDescent="0.2">
      <c r="A10014" t="s">
        <v>1165</v>
      </c>
      <c r="B10014">
        <f t="shared" si="156"/>
        <v>10014</v>
      </c>
    </row>
    <row r="10015" spans="1:2" x14ac:dyDescent="0.2">
      <c r="A10015" t="s">
        <v>1077</v>
      </c>
      <c r="B10015">
        <f t="shared" si="156"/>
        <v>10015</v>
      </c>
    </row>
    <row r="10016" spans="1:2" x14ac:dyDescent="0.2">
      <c r="A10016" t="s">
        <v>2469</v>
      </c>
      <c r="B10016">
        <f t="shared" si="156"/>
        <v>10016</v>
      </c>
    </row>
    <row r="10017" spans="1:2" x14ac:dyDescent="0.2">
      <c r="A10017" t="s">
        <v>1079</v>
      </c>
      <c r="B10017">
        <f t="shared" si="156"/>
        <v>10017</v>
      </c>
    </row>
    <row r="10018" spans="1:2" x14ac:dyDescent="0.2">
      <c r="A10018" t="s">
        <v>2021</v>
      </c>
      <c r="B10018">
        <f t="shared" si="156"/>
        <v>10018</v>
      </c>
    </row>
    <row r="10019" spans="1:2" x14ac:dyDescent="0.2">
      <c r="A10019" t="s">
        <v>1081</v>
      </c>
      <c r="B10019">
        <f t="shared" si="156"/>
        <v>10019</v>
      </c>
    </row>
    <row r="10020" spans="1:2" x14ac:dyDescent="0.2">
      <c r="A10020" t="s">
        <v>2022</v>
      </c>
      <c r="B10020">
        <f t="shared" si="156"/>
        <v>10020</v>
      </c>
    </row>
    <row r="10021" spans="1:2" x14ac:dyDescent="0.2">
      <c r="A10021" t="s">
        <v>2023</v>
      </c>
      <c r="B10021">
        <f t="shared" si="156"/>
        <v>10021</v>
      </c>
    </row>
    <row r="10022" spans="1:2" x14ac:dyDescent="0.2">
      <c r="A10022" t="s">
        <v>1084</v>
      </c>
      <c r="B10022">
        <f t="shared" si="156"/>
        <v>10022</v>
      </c>
    </row>
    <row r="10023" spans="1:2" x14ac:dyDescent="0.2">
      <c r="A10023" t="s">
        <v>1085</v>
      </c>
      <c r="B10023">
        <f t="shared" si="156"/>
        <v>10023</v>
      </c>
    </row>
    <row r="10024" spans="1:2" x14ac:dyDescent="0.2">
      <c r="A10024" t="s">
        <v>1086</v>
      </c>
      <c r="B10024">
        <f t="shared" si="156"/>
        <v>10024</v>
      </c>
    </row>
    <row r="10025" spans="1:2" x14ac:dyDescent="0.2">
      <c r="A10025" t="s">
        <v>1072</v>
      </c>
      <c r="B10025">
        <f t="shared" si="156"/>
        <v>10025</v>
      </c>
    </row>
    <row r="10026" spans="1:2" x14ac:dyDescent="0.2">
      <c r="A10026" t="s">
        <v>1087</v>
      </c>
      <c r="B10026">
        <f t="shared" si="156"/>
        <v>10026</v>
      </c>
    </row>
    <row r="10027" spans="1:2" x14ac:dyDescent="0.2">
      <c r="A10027" t="s">
        <v>2024</v>
      </c>
      <c r="B10027">
        <f t="shared" si="156"/>
        <v>10027</v>
      </c>
    </row>
    <row r="10028" spans="1:2" x14ac:dyDescent="0.2">
      <c r="A10028" t="s">
        <v>1081</v>
      </c>
      <c r="B10028">
        <f t="shared" si="156"/>
        <v>10028</v>
      </c>
    </row>
    <row r="10029" spans="1:2" x14ac:dyDescent="0.2">
      <c r="A10029" t="s">
        <v>2025</v>
      </c>
      <c r="B10029">
        <f t="shared" si="156"/>
        <v>10029</v>
      </c>
    </row>
    <row r="10030" spans="1:2" x14ac:dyDescent="0.2">
      <c r="A10030" t="s">
        <v>2026</v>
      </c>
      <c r="B10030">
        <f t="shared" si="156"/>
        <v>10030</v>
      </c>
    </row>
    <row r="10031" spans="1:2" x14ac:dyDescent="0.2">
      <c r="A10031" t="s">
        <v>1084</v>
      </c>
      <c r="B10031">
        <f t="shared" si="156"/>
        <v>10031</v>
      </c>
    </row>
    <row r="10032" spans="1:2" x14ac:dyDescent="0.2">
      <c r="A10032" t="s">
        <v>1085</v>
      </c>
      <c r="B10032">
        <f t="shared" si="156"/>
        <v>10032</v>
      </c>
    </row>
    <row r="10033" spans="1:2" x14ac:dyDescent="0.2">
      <c r="A10033" t="s">
        <v>1086</v>
      </c>
      <c r="B10033">
        <f t="shared" si="156"/>
        <v>10033</v>
      </c>
    </row>
    <row r="10034" spans="1:2" x14ac:dyDescent="0.2">
      <c r="A10034" t="s">
        <v>1072</v>
      </c>
      <c r="B10034">
        <f t="shared" si="156"/>
        <v>10034</v>
      </c>
    </row>
    <row r="10035" spans="1:2" x14ac:dyDescent="0.2">
      <c r="A10035" t="s">
        <v>1091</v>
      </c>
      <c r="B10035">
        <f t="shared" si="156"/>
        <v>10035</v>
      </c>
    </row>
    <row r="10036" spans="1:2" x14ac:dyDescent="0.2">
      <c r="A10036" t="s">
        <v>1092</v>
      </c>
      <c r="B10036">
        <f t="shared" si="156"/>
        <v>10036</v>
      </c>
    </row>
    <row r="10037" spans="1:2" x14ac:dyDescent="0.2">
      <c r="A10037" t="s">
        <v>1081</v>
      </c>
      <c r="B10037">
        <f t="shared" si="156"/>
        <v>10037</v>
      </c>
    </row>
    <row r="10038" spans="1:2" x14ac:dyDescent="0.2">
      <c r="A10038" t="s">
        <v>1093</v>
      </c>
      <c r="B10038">
        <f t="shared" si="156"/>
        <v>10038</v>
      </c>
    </row>
    <row r="10039" spans="1:2" x14ac:dyDescent="0.2">
      <c r="A10039" t="s">
        <v>1094</v>
      </c>
      <c r="B10039">
        <f t="shared" si="156"/>
        <v>10039</v>
      </c>
    </row>
    <row r="10040" spans="1:2" x14ac:dyDescent="0.2">
      <c r="A10040" t="s">
        <v>1084</v>
      </c>
      <c r="B10040">
        <f t="shared" si="156"/>
        <v>10040</v>
      </c>
    </row>
    <row r="10041" spans="1:2" x14ac:dyDescent="0.2">
      <c r="A10041" t="s">
        <v>1085</v>
      </c>
      <c r="B10041">
        <f t="shared" si="156"/>
        <v>10041</v>
      </c>
    </row>
    <row r="10042" spans="1:2" x14ac:dyDescent="0.2">
      <c r="A10042" t="s">
        <v>1086</v>
      </c>
      <c r="B10042">
        <f t="shared" si="156"/>
        <v>10042</v>
      </c>
    </row>
    <row r="10043" spans="1:2" x14ac:dyDescent="0.2">
      <c r="A10043" t="s">
        <v>1072</v>
      </c>
      <c r="B10043">
        <f t="shared" si="156"/>
        <v>10043</v>
      </c>
    </row>
    <row r="10044" spans="1:2" x14ac:dyDescent="0.2">
      <c r="A10044" t="s">
        <v>1095</v>
      </c>
      <c r="B10044">
        <f t="shared" si="156"/>
        <v>10044</v>
      </c>
    </row>
    <row r="10045" spans="1:2" x14ac:dyDescent="0.2">
      <c r="A10045" t="s">
        <v>2470</v>
      </c>
      <c r="B10045">
        <f t="shared" si="156"/>
        <v>10045</v>
      </c>
    </row>
    <row r="10046" spans="1:2" x14ac:dyDescent="0.2">
      <c r="A10046" t="s">
        <v>1097</v>
      </c>
      <c r="B10046">
        <f t="shared" si="156"/>
        <v>10046</v>
      </c>
    </row>
    <row r="10047" spans="1:2" x14ac:dyDescent="0.2">
      <c r="A10047" t="s">
        <v>1072</v>
      </c>
      <c r="B10047">
        <f t="shared" si="156"/>
        <v>10047</v>
      </c>
    </row>
    <row r="10048" spans="1:2" x14ac:dyDescent="0.2">
      <c r="A10048" t="s">
        <v>2471</v>
      </c>
      <c r="B10048">
        <f t="shared" si="156"/>
        <v>10048</v>
      </c>
    </row>
    <row r="10049" spans="1:2" x14ac:dyDescent="0.2">
      <c r="A10049" t="s">
        <v>2029</v>
      </c>
      <c r="B10049">
        <f t="shared" si="156"/>
        <v>10049</v>
      </c>
    </row>
    <row r="10050" spans="1:2" x14ac:dyDescent="0.2">
      <c r="A10050" t="s">
        <v>2472</v>
      </c>
      <c r="B10050">
        <f t="shared" si="156"/>
        <v>10050</v>
      </c>
    </row>
    <row r="10051" spans="1:2" x14ac:dyDescent="0.2">
      <c r="A10051" t="s">
        <v>1101</v>
      </c>
      <c r="B10051">
        <f t="shared" ref="B10051:B10114" si="157">B10050+1</f>
        <v>10051</v>
      </c>
    </row>
    <row r="10052" spans="1:2" x14ac:dyDescent="0.2">
      <c r="A10052" t="s">
        <v>2473</v>
      </c>
      <c r="B10052">
        <f t="shared" si="157"/>
        <v>10052</v>
      </c>
    </row>
    <row r="10053" spans="1:2" x14ac:dyDescent="0.2">
      <c r="A10053" t="s">
        <v>2474</v>
      </c>
      <c r="B10053">
        <f t="shared" si="157"/>
        <v>10053</v>
      </c>
    </row>
    <row r="10054" spans="1:2" x14ac:dyDescent="0.2">
      <c r="A10054" t="s">
        <v>2475</v>
      </c>
      <c r="B10054">
        <f t="shared" si="157"/>
        <v>10054</v>
      </c>
    </row>
    <row r="10055" spans="1:2" x14ac:dyDescent="0.2">
      <c r="A10055" t="s">
        <v>1105</v>
      </c>
      <c r="B10055">
        <f t="shared" si="157"/>
        <v>10055</v>
      </c>
    </row>
    <row r="10056" spans="1:2" x14ac:dyDescent="0.2">
      <c r="A10056" t="s">
        <v>1072</v>
      </c>
      <c r="B10056">
        <f t="shared" si="157"/>
        <v>10056</v>
      </c>
    </row>
    <row r="10057" spans="1:2" x14ac:dyDescent="0.2">
      <c r="A10057" t="s">
        <v>1158</v>
      </c>
      <c r="B10057">
        <f t="shared" si="157"/>
        <v>10057</v>
      </c>
    </row>
    <row r="10058" spans="1:2" x14ac:dyDescent="0.2">
      <c r="A10058" t="s">
        <v>1107</v>
      </c>
      <c r="B10058">
        <f t="shared" si="157"/>
        <v>10058</v>
      </c>
    </row>
    <row r="10059" spans="1:2" x14ac:dyDescent="0.2">
      <c r="A10059" t="s">
        <v>2476</v>
      </c>
      <c r="B10059">
        <f t="shared" si="157"/>
        <v>10059</v>
      </c>
    </row>
    <row r="10060" spans="1:2" x14ac:dyDescent="0.2">
      <c r="A10060" t="s">
        <v>1109</v>
      </c>
      <c r="B10060">
        <f t="shared" si="157"/>
        <v>10060</v>
      </c>
    </row>
    <row r="10061" spans="1:2" x14ac:dyDescent="0.2">
      <c r="A10061" t="s">
        <v>2477</v>
      </c>
      <c r="B10061">
        <f t="shared" si="157"/>
        <v>10061</v>
      </c>
    </row>
    <row r="10062" spans="1:2" x14ac:dyDescent="0.2">
      <c r="A10062" t="s">
        <v>1111</v>
      </c>
      <c r="B10062">
        <f t="shared" si="157"/>
        <v>10062</v>
      </c>
    </row>
    <row r="10063" spans="1:2" x14ac:dyDescent="0.2">
      <c r="A10063" t="s">
        <v>1112</v>
      </c>
      <c r="B10063">
        <f t="shared" si="157"/>
        <v>10063</v>
      </c>
    </row>
    <row r="10064" spans="1:2" x14ac:dyDescent="0.2">
      <c r="A10064" t="s">
        <v>1081</v>
      </c>
      <c r="B10064">
        <f t="shared" si="157"/>
        <v>10064</v>
      </c>
    </row>
    <row r="10065" spans="1:2" x14ac:dyDescent="0.2">
      <c r="A10065" t="s">
        <v>1113</v>
      </c>
      <c r="B10065">
        <f t="shared" si="157"/>
        <v>10065</v>
      </c>
    </row>
    <row r="10066" spans="1:2" x14ac:dyDescent="0.2">
      <c r="A10066" t="s">
        <v>1114</v>
      </c>
      <c r="B10066">
        <f t="shared" si="157"/>
        <v>10066</v>
      </c>
    </row>
    <row r="10067" spans="1:2" x14ac:dyDescent="0.2">
      <c r="A10067" t="s">
        <v>1084</v>
      </c>
      <c r="B10067">
        <f t="shared" si="157"/>
        <v>10067</v>
      </c>
    </row>
    <row r="10068" spans="1:2" x14ac:dyDescent="0.2">
      <c r="A10068" t="s">
        <v>1085</v>
      </c>
      <c r="B10068">
        <f t="shared" si="157"/>
        <v>10068</v>
      </c>
    </row>
    <row r="10069" spans="1:2" x14ac:dyDescent="0.2">
      <c r="A10069" t="s">
        <v>1086</v>
      </c>
      <c r="B10069">
        <f t="shared" si="157"/>
        <v>10069</v>
      </c>
    </row>
    <row r="10070" spans="1:2" x14ac:dyDescent="0.2">
      <c r="A10070" t="s">
        <v>1072</v>
      </c>
      <c r="B10070">
        <f t="shared" si="157"/>
        <v>10070</v>
      </c>
    </row>
    <row r="10071" spans="1:2" x14ac:dyDescent="0.2">
      <c r="A10071" t="s">
        <v>2036</v>
      </c>
      <c r="B10071">
        <f t="shared" si="157"/>
        <v>10071</v>
      </c>
    </row>
    <row r="10072" spans="1:2" x14ac:dyDescent="0.2">
      <c r="A10072" t="s">
        <v>2037</v>
      </c>
      <c r="B10072">
        <f t="shared" si="157"/>
        <v>10072</v>
      </c>
    </row>
    <row r="10073" spans="1:2" x14ac:dyDescent="0.2">
      <c r="A10073" t="s">
        <v>1117</v>
      </c>
      <c r="B10073">
        <f t="shared" si="157"/>
        <v>10073</v>
      </c>
    </row>
    <row r="10074" spans="1:2" x14ac:dyDescent="0.2">
      <c r="A10074" t="s">
        <v>1118</v>
      </c>
      <c r="B10074">
        <f t="shared" si="157"/>
        <v>10074</v>
      </c>
    </row>
    <row r="10075" spans="1:2" x14ac:dyDescent="0.2">
      <c r="A10075" t="s">
        <v>1066</v>
      </c>
      <c r="B10075">
        <f t="shared" si="157"/>
        <v>10075</v>
      </c>
    </row>
    <row r="10076" spans="1:2" x14ac:dyDescent="0.2">
      <c r="A10076" t="s">
        <v>1067</v>
      </c>
      <c r="B10076">
        <f t="shared" si="157"/>
        <v>10076</v>
      </c>
    </row>
    <row r="10077" spans="1:2" x14ac:dyDescent="0.2">
      <c r="A10077" t="s">
        <v>1068</v>
      </c>
      <c r="B10077">
        <f t="shared" si="157"/>
        <v>10077</v>
      </c>
    </row>
    <row r="10078" spans="1:2" x14ac:dyDescent="0.2">
      <c r="A10078" t="s">
        <v>1069</v>
      </c>
      <c r="B10078">
        <f t="shared" si="157"/>
        <v>10078</v>
      </c>
    </row>
    <row r="10079" spans="1:2" x14ac:dyDescent="0.2">
      <c r="A10079" t="s">
        <v>2038</v>
      </c>
      <c r="B10079">
        <f t="shared" si="157"/>
        <v>10079</v>
      </c>
    </row>
    <row r="10080" spans="1:2" x14ac:dyDescent="0.2">
      <c r="A10080" t="s">
        <v>1071</v>
      </c>
      <c r="B10080">
        <f t="shared" si="157"/>
        <v>10080</v>
      </c>
    </row>
    <row r="10081" spans="1:2" x14ac:dyDescent="0.2">
      <c r="A10081" t="s">
        <v>1072</v>
      </c>
      <c r="B10081">
        <f t="shared" si="157"/>
        <v>10081</v>
      </c>
    </row>
    <row r="10082" spans="1:2" x14ac:dyDescent="0.2">
      <c r="A10082" t="s">
        <v>2039</v>
      </c>
      <c r="B10082">
        <f t="shared" si="157"/>
        <v>10082</v>
      </c>
    </row>
    <row r="10083" spans="1:2" x14ac:dyDescent="0.2">
      <c r="A10083" t="s">
        <v>1074</v>
      </c>
      <c r="B10083">
        <f t="shared" si="157"/>
        <v>10083</v>
      </c>
    </row>
    <row r="10084" spans="1:2" x14ac:dyDescent="0.2">
      <c r="A10084" t="s">
        <v>1075</v>
      </c>
      <c r="B10084">
        <f t="shared" si="157"/>
        <v>10084</v>
      </c>
    </row>
    <row r="10085" spans="1:2" x14ac:dyDescent="0.2">
      <c r="A10085" t="s">
        <v>1165</v>
      </c>
      <c r="B10085">
        <f t="shared" si="157"/>
        <v>10085</v>
      </c>
    </row>
    <row r="10086" spans="1:2" x14ac:dyDescent="0.2">
      <c r="A10086" t="s">
        <v>2040</v>
      </c>
      <c r="B10086">
        <f t="shared" si="157"/>
        <v>10086</v>
      </c>
    </row>
    <row r="10087" spans="1:2" x14ac:dyDescent="0.2">
      <c r="A10087" t="s">
        <v>2041</v>
      </c>
      <c r="B10087">
        <f t="shared" si="157"/>
        <v>10087</v>
      </c>
    </row>
    <row r="10088" spans="1:2" x14ac:dyDescent="0.2">
      <c r="A10088" t="s">
        <v>1079</v>
      </c>
      <c r="B10088">
        <f t="shared" si="157"/>
        <v>10088</v>
      </c>
    </row>
    <row r="10089" spans="1:2" x14ac:dyDescent="0.2">
      <c r="A10089" t="s">
        <v>2042</v>
      </c>
      <c r="B10089">
        <f t="shared" si="157"/>
        <v>10089</v>
      </c>
    </row>
    <row r="10090" spans="1:2" x14ac:dyDescent="0.2">
      <c r="A10090" t="s">
        <v>1081</v>
      </c>
      <c r="B10090">
        <f t="shared" si="157"/>
        <v>10090</v>
      </c>
    </row>
    <row r="10091" spans="1:2" x14ac:dyDescent="0.2">
      <c r="A10091" t="s">
        <v>2043</v>
      </c>
      <c r="B10091">
        <f t="shared" si="157"/>
        <v>10091</v>
      </c>
    </row>
    <row r="10092" spans="1:2" x14ac:dyDescent="0.2">
      <c r="A10092" t="s">
        <v>2044</v>
      </c>
      <c r="B10092">
        <f t="shared" si="157"/>
        <v>10092</v>
      </c>
    </row>
    <row r="10093" spans="1:2" x14ac:dyDescent="0.2">
      <c r="A10093" t="s">
        <v>1084</v>
      </c>
      <c r="B10093">
        <f t="shared" si="157"/>
        <v>10093</v>
      </c>
    </row>
    <row r="10094" spans="1:2" x14ac:dyDescent="0.2">
      <c r="A10094" t="s">
        <v>1085</v>
      </c>
      <c r="B10094">
        <f t="shared" si="157"/>
        <v>10094</v>
      </c>
    </row>
    <row r="10095" spans="1:2" x14ac:dyDescent="0.2">
      <c r="A10095" t="s">
        <v>1086</v>
      </c>
      <c r="B10095">
        <f t="shared" si="157"/>
        <v>10095</v>
      </c>
    </row>
    <row r="10096" spans="1:2" x14ac:dyDescent="0.2">
      <c r="A10096" t="s">
        <v>1072</v>
      </c>
      <c r="B10096">
        <f t="shared" si="157"/>
        <v>10096</v>
      </c>
    </row>
    <row r="10097" spans="1:2" x14ac:dyDescent="0.2">
      <c r="A10097" t="s">
        <v>1087</v>
      </c>
      <c r="B10097">
        <f t="shared" si="157"/>
        <v>10097</v>
      </c>
    </row>
    <row r="10098" spans="1:2" x14ac:dyDescent="0.2">
      <c r="A10098" t="s">
        <v>2045</v>
      </c>
      <c r="B10098">
        <f t="shared" si="157"/>
        <v>10098</v>
      </c>
    </row>
    <row r="10099" spans="1:2" x14ac:dyDescent="0.2">
      <c r="A10099" t="s">
        <v>1081</v>
      </c>
      <c r="B10099">
        <f t="shared" si="157"/>
        <v>10099</v>
      </c>
    </row>
    <row r="10100" spans="1:2" x14ac:dyDescent="0.2">
      <c r="A10100" t="s">
        <v>2046</v>
      </c>
      <c r="B10100">
        <f t="shared" si="157"/>
        <v>10100</v>
      </c>
    </row>
    <row r="10101" spans="1:2" x14ac:dyDescent="0.2">
      <c r="A10101" t="s">
        <v>2047</v>
      </c>
      <c r="B10101">
        <f t="shared" si="157"/>
        <v>10101</v>
      </c>
    </row>
    <row r="10102" spans="1:2" x14ac:dyDescent="0.2">
      <c r="A10102" t="s">
        <v>1084</v>
      </c>
      <c r="B10102">
        <f t="shared" si="157"/>
        <v>10102</v>
      </c>
    </row>
    <row r="10103" spans="1:2" x14ac:dyDescent="0.2">
      <c r="A10103" t="s">
        <v>1085</v>
      </c>
      <c r="B10103">
        <f t="shared" si="157"/>
        <v>10103</v>
      </c>
    </row>
    <row r="10104" spans="1:2" x14ac:dyDescent="0.2">
      <c r="A10104" t="s">
        <v>1086</v>
      </c>
      <c r="B10104">
        <f t="shared" si="157"/>
        <v>10104</v>
      </c>
    </row>
    <row r="10105" spans="1:2" x14ac:dyDescent="0.2">
      <c r="A10105" t="s">
        <v>1072</v>
      </c>
      <c r="B10105">
        <f t="shared" si="157"/>
        <v>10105</v>
      </c>
    </row>
    <row r="10106" spans="1:2" x14ac:dyDescent="0.2">
      <c r="A10106" t="s">
        <v>1091</v>
      </c>
      <c r="B10106">
        <f t="shared" si="157"/>
        <v>10106</v>
      </c>
    </row>
    <row r="10107" spans="1:2" x14ac:dyDescent="0.2">
      <c r="A10107" t="s">
        <v>2048</v>
      </c>
      <c r="B10107">
        <f t="shared" si="157"/>
        <v>10107</v>
      </c>
    </row>
    <row r="10108" spans="1:2" x14ac:dyDescent="0.2">
      <c r="A10108" t="s">
        <v>1081</v>
      </c>
      <c r="B10108">
        <f t="shared" si="157"/>
        <v>10108</v>
      </c>
    </row>
    <row r="10109" spans="1:2" x14ac:dyDescent="0.2">
      <c r="A10109" t="s">
        <v>2049</v>
      </c>
      <c r="B10109">
        <f t="shared" si="157"/>
        <v>10109</v>
      </c>
    </row>
    <row r="10110" spans="1:2" x14ac:dyDescent="0.2">
      <c r="A10110" t="s">
        <v>2050</v>
      </c>
      <c r="B10110">
        <f t="shared" si="157"/>
        <v>10110</v>
      </c>
    </row>
    <row r="10111" spans="1:2" x14ac:dyDescent="0.2">
      <c r="A10111" t="s">
        <v>1084</v>
      </c>
      <c r="B10111">
        <f t="shared" si="157"/>
        <v>10111</v>
      </c>
    </row>
    <row r="10112" spans="1:2" x14ac:dyDescent="0.2">
      <c r="A10112" t="s">
        <v>1085</v>
      </c>
      <c r="B10112">
        <f t="shared" si="157"/>
        <v>10112</v>
      </c>
    </row>
    <row r="10113" spans="1:2" x14ac:dyDescent="0.2">
      <c r="A10113" t="s">
        <v>1086</v>
      </c>
      <c r="B10113">
        <f t="shared" si="157"/>
        <v>10113</v>
      </c>
    </row>
    <row r="10114" spans="1:2" x14ac:dyDescent="0.2">
      <c r="A10114" t="s">
        <v>1072</v>
      </c>
      <c r="B10114">
        <f t="shared" si="157"/>
        <v>10114</v>
      </c>
    </row>
    <row r="10115" spans="1:2" x14ac:dyDescent="0.2">
      <c r="A10115" t="s">
        <v>1095</v>
      </c>
      <c r="B10115">
        <f t="shared" ref="B10115:B10178" si="158">B10114+1</f>
        <v>10115</v>
      </c>
    </row>
    <row r="10116" spans="1:2" x14ac:dyDescent="0.2">
      <c r="A10116" t="s">
        <v>2051</v>
      </c>
      <c r="B10116">
        <f t="shared" si="158"/>
        <v>10116</v>
      </c>
    </row>
    <row r="10117" spans="1:2" x14ac:dyDescent="0.2">
      <c r="A10117" t="s">
        <v>1097</v>
      </c>
      <c r="B10117">
        <f t="shared" si="158"/>
        <v>10117</v>
      </c>
    </row>
    <row r="10118" spans="1:2" x14ac:dyDescent="0.2">
      <c r="A10118" t="s">
        <v>1072</v>
      </c>
      <c r="B10118">
        <f t="shared" si="158"/>
        <v>10118</v>
      </c>
    </row>
    <row r="10119" spans="1:2" x14ac:dyDescent="0.2">
      <c r="A10119" t="s">
        <v>2478</v>
      </c>
      <c r="B10119">
        <f t="shared" si="158"/>
        <v>10119</v>
      </c>
    </row>
    <row r="10120" spans="1:2" x14ac:dyDescent="0.2">
      <c r="A10120" t="s">
        <v>2053</v>
      </c>
      <c r="B10120">
        <f t="shared" si="158"/>
        <v>10120</v>
      </c>
    </row>
    <row r="10121" spans="1:2" x14ac:dyDescent="0.2">
      <c r="A10121" t="s">
        <v>2479</v>
      </c>
      <c r="B10121">
        <f t="shared" si="158"/>
        <v>10121</v>
      </c>
    </row>
    <row r="10122" spans="1:2" x14ac:dyDescent="0.2">
      <c r="A10122" t="s">
        <v>1101</v>
      </c>
      <c r="B10122">
        <f t="shared" si="158"/>
        <v>10122</v>
      </c>
    </row>
    <row r="10123" spans="1:2" x14ac:dyDescent="0.2">
      <c r="A10123" t="s">
        <v>2480</v>
      </c>
      <c r="B10123">
        <f t="shared" si="158"/>
        <v>10123</v>
      </c>
    </row>
    <row r="10124" spans="1:2" x14ac:dyDescent="0.2">
      <c r="A10124" t="s">
        <v>2481</v>
      </c>
      <c r="B10124">
        <f t="shared" si="158"/>
        <v>10124</v>
      </c>
    </row>
    <row r="10125" spans="1:2" x14ac:dyDescent="0.2">
      <c r="A10125" t="s">
        <v>2482</v>
      </c>
      <c r="B10125">
        <f t="shared" si="158"/>
        <v>10125</v>
      </c>
    </row>
    <row r="10126" spans="1:2" x14ac:dyDescent="0.2">
      <c r="A10126" t="s">
        <v>1105</v>
      </c>
      <c r="B10126">
        <f t="shared" si="158"/>
        <v>10126</v>
      </c>
    </row>
    <row r="10127" spans="1:2" x14ac:dyDescent="0.2">
      <c r="A10127" t="s">
        <v>1072</v>
      </c>
      <c r="B10127">
        <f t="shared" si="158"/>
        <v>10127</v>
      </c>
    </row>
    <row r="10128" spans="1:2" x14ac:dyDescent="0.2">
      <c r="A10128" t="s">
        <v>1158</v>
      </c>
      <c r="B10128">
        <f t="shared" si="158"/>
        <v>10128</v>
      </c>
    </row>
    <row r="10129" spans="1:2" x14ac:dyDescent="0.2">
      <c r="A10129" t="s">
        <v>1107</v>
      </c>
      <c r="B10129">
        <f t="shared" si="158"/>
        <v>10129</v>
      </c>
    </row>
    <row r="10130" spans="1:2" x14ac:dyDescent="0.2">
      <c r="A10130" t="s">
        <v>2483</v>
      </c>
      <c r="B10130">
        <f t="shared" si="158"/>
        <v>10130</v>
      </c>
    </row>
    <row r="10131" spans="1:2" x14ac:dyDescent="0.2">
      <c r="A10131" t="s">
        <v>1109</v>
      </c>
      <c r="B10131">
        <f t="shared" si="158"/>
        <v>10131</v>
      </c>
    </row>
    <row r="10132" spans="1:2" x14ac:dyDescent="0.2">
      <c r="A10132" t="s">
        <v>2484</v>
      </c>
      <c r="B10132">
        <f t="shared" si="158"/>
        <v>10132</v>
      </c>
    </row>
    <row r="10133" spans="1:2" x14ac:dyDescent="0.2">
      <c r="A10133" t="s">
        <v>1111</v>
      </c>
      <c r="B10133">
        <f t="shared" si="158"/>
        <v>10133</v>
      </c>
    </row>
    <row r="10134" spans="1:2" x14ac:dyDescent="0.2">
      <c r="A10134" t="s">
        <v>1112</v>
      </c>
      <c r="B10134">
        <f t="shared" si="158"/>
        <v>10134</v>
      </c>
    </row>
    <row r="10135" spans="1:2" x14ac:dyDescent="0.2">
      <c r="A10135" t="s">
        <v>1081</v>
      </c>
      <c r="B10135">
        <f t="shared" si="158"/>
        <v>10135</v>
      </c>
    </row>
    <row r="10136" spans="1:2" x14ac:dyDescent="0.2">
      <c r="A10136" t="s">
        <v>1113</v>
      </c>
      <c r="B10136">
        <f t="shared" si="158"/>
        <v>10136</v>
      </c>
    </row>
    <row r="10137" spans="1:2" x14ac:dyDescent="0.2">
      <c r="A10137" t="s">
        <v>1114</v>
      </c>
      <c r="B10137">
        <f t="shared" si="158"/>
        <v>10137</v>
      </c>
    </row>
    <row r="10138" spans="1:2" x14ac:dyDescent="0.2">
      <c r="A10138" t="s">
        <v>1084</v>
      </c>
      <c r="B10138">
        <f t="shared" si="158"/>
        <v>10138</v>
      </c>
    </row>
    <row r="10139" spans="1:2" x14ac:dyDescent="0.2">
      <c r="A10139" t="s">
        <v>1085</v>
      </c>
      <c r="B10139">
        <f t="shared" si="158"/>
        <v>10139</v>
      </c>
    </row>
    <row r="10140" spans="1:2" x14ac:dyDescent="0.2">
      <c r="A10140" t="s">
        <v>1086</v>
      </c>
      <c r="B10140">
        <f t="shared" si="158"/>
        <v>10140</v>
      </c>
    </row>
    <row r="10141" spans="1:2" x14ac:dyDescent="0.2">
      <c r="A10141" t="s">
        <v>1072</v>
      </c>
      <c r="B10141">
        <f t="shared" si="158"/>
        <v>10141</v>
      </c>
    </row>
    <row r="10142" spans="1:2" x14ac:dyDescent="0.2">
      <c r="A10142" t="s">
        <v>2060</v>
      </c>
      <c r="B10142">
        <f t="shared" si="158"/>
        <v>10142</v>
      </c>
    </row>
    <row r="10143" spans="1:2" x14ac:dyDescent="0.2">
      <c r="A10143" t="s">
        <v>1116</v>
      </c>
      <c r="B10143">
        <f t="shared" si="158"/>
        <v>10143</v>
      </c>
    </row>
    <row r="10144" spans="1:2" x14ac:dyDescent="0.2">
      <c r="A10144" t="s">
        <v>1117</v>
      </c>
      <c r="B10144">
        <f t="shared" si="158"/>
        <v>10144</v>
      </c>
    </row>
    <row r="10145" spans="1:2" x14ac:dyDescent="0.2">
      <c r="A10145" t="s">
        <v>1118</v>
      </c>
      <c r="B10145">
        <f t="shared" si="158"/>
        <v>10145</v>
      </c>
    </row>
    <row r="10146" spans="1:2" x14ac:dyDescent="0.2">
      <c r="A10146" t="s">
        <v>1066</v>
      </c>
      <c r="B10146">
        <f t="shared" si="158"/>
        <v>10146</v>
      </c>
    </row>
    <row r="10147" spans="1:2" x14ac:dyDescent="0.2">
      <c r="A10147" t="s">
        <v>1067</v>
      </c>
      <c r="B10147">
        <f t="shared" si="158"/>
        <v>10147</v>
      </c>
    </row>
    <row r="10148" spans="1:2" x14ac:dyDescent="0.2">
      <c r="A10148" t="s">
        <v>1068</v>
      </c>
      <c r="B10148">
        <f t="shared" si="158"/>
        <v>10148</v>
      </c>
    </row>
    <row r="10149" spans="1:2" x14ac:dyDescent="0.2">
      <c r="A10149" t="s">
        <v>1069</v>
      </c>
      <c r="B10149">
        <f t="shared" si="158"/>
        <v>10149</v>
      </c>
    </row>
    <row r="10150" spans="1:2" x14ac:dyDescent="0.2">
      <c r="A10150" t="s">
        <v>1180</v>
      </c>
      <c r="B10150">
        <f t="shared" si="158"/>
        <v>10150</v>
      </c>
    </row>
    <row r="10151" spans="1:2" x14ac:dyDescent="0.2">
      <c r="A10151" t="s">
        <v>1071</v>
      </c>
      <c r="B10151">
        <f t="shared" si="158"/>
        <v>10151</v>
      </c>
    </row>
    <row r="10152" spans="1:2" x14ac:dyDescent="0.2">
      <c r="A10152" t="s">
        <v>1072</v>
      </c>
      <c r="B10152">
        <f t="shared" si="158"/>
        <v>10152</v>
      </c>
    </row>
    <row r="10153" spans="1:2" x14ac:dyDescent="0.2">
      <c r="A10153" t="s">
        <v>1181</v>
      </c>
      <c r="B10153">
        <f t="shared" si="158"/>
        <v>10153</v>
      </c>
    </row>
    <row r="10154" spans="1:2" x14ac:dyDescent="0.2">
      <c r="A10154" t="s">
        <v>1074</v>
      </c>
      <c r="B10154">
        <f t="shared" si="158"/>
        <v>10154</v>
      </c>
    </row>
    <row r="10155" spans="1:2" x14ac:dyDescent="0.2">
      <c r="A10155" t="s">
        <v>1075</v>
      </c>
      <c r="B10155">
        <f t="shared" si="158"/>
        <v>10155</v>
      </c>
    </row>
    <row r="10156" spans="1:2" x14ac:dyDescent="0.2">
      <c r="A10156" t="s">
        <v>1165</v>
      </c>
      <c r="B10156">
        <f t="shared" si="158"/>
        <v>10156</v>
      </c>
    </row>
    <row r="10157" spans="1:2" x14ac:dyDescent="0.2">
      <c r="A10157" t="s">
        <v>1077</v>
      </c>
      <c r="B10157">
        <f t="shared" si="158"/>
        <v>10157</v>
      </c>
    </row>
    <row r="10158" spans="1:2" x14ac:dyDescent="0.2">
      <c r="A10158" t="s">
        <v>2485</v>
      </c>
      <c r="B10158">
        <f t="shared" si="158"/>
        <v>10158</v>
      </c>
    </row>
    <row r="10159" spans="1:2" x14ac:dyDescent="0.2">
      <c r="A10159" t="s">
        <v>1079</v>
      </c>
      <c r="B10159">
        <f t="shared" si="158"/>
        <v>10159</v>
      </c>
    </row>
    <row r="10160" spans="1:2" x14ac:dyDescent="0.2">
      <c r="A10160" t="s">
        <v>1183</v>
      </c>
      <c r="B10160">
        <f t="shared" si="158"/>
        <v>10160</v>
      </c>
    </row>
    <row r="10161" spans="1:2" x14ac:dyDescent="0.2">
      <c r="A10161" t="s">
        <v>1081</v>
      </c>
      <c r="B10161">
        <f t="shared" si="158"/>
        <v>10161</v>
      </c>
    </row>
    <row r="10162" spans="1:2" x14ac:dyDescent="0.2">
      <c r="A10162" t="s">
        <v>1184</v>
      </c>
      <c r="B10162">
        <f t="shared" si="158"/>
        <v>10162</v>
      </c>
    </row>
    <row r="10163" spans="1:2" x14ac:dyDescent="0.2">
      <c r="A10163" t="s">
        <v>1185</v>
      </c>
      <c r="B10163">
        <f t="shared" si="158"/>
        <v>10163</v>
      </c>
    </row>
    <row r="10164" spans="1:2" x14ac:dyDescent="0.2">
      <c r="A10164" t="s">
        <v>1084</v>
      </c>
      <c r="B10164">
        <f t="shared" si="158"/>
        <v>10164</v>
      </c>
    </row>
    <row r="10165" spans="1:2" x14ac:dyDescent="0.2">
      <c r="A10165" t="s">
        <v>1085</v>
      </c>
      <c r="B10165">
        <f t="shared" si="158"/>
        <v>10165</v>
      </c>
    </row>
    <row r="10166" spans="1:2" x14ac:dyDescent="0.2">
      <c r="A10166" t="s">
        <v>1086</v>
      </c>
      <c r="B10166">
        <f t="shared" si="158"/>
        <v>10166</v>
      </c>
    </row>
    <row r="10167" spans="1:2" x14ac:dyDescent="0.2">
      <c r="A10167" t="s">
        <v>1072</v>
      </c>
      <c r="B10167">
        <f t="shared" si="158"/>
        <v>10167</v>
      </c>
    </row>
    <row r="10168" spans="1:2" x14ac:dyDescent="0.2">
      <c r="A10168" t="s">
        <v>1087</v>
      </c>
      <c r="B10168">
        <f t="shared" si="158"/>
        <v>10168</v>
      </c>
    </row>
    <row r="10169" spans="1:2" x14ac:dyDescent="0.2">
      <c r="A10169" t="s">
        <v>1186</v>
      </c>
      <c r="B10169">
        <f t="shared" si="158"/>
        <v>10169</v>
      </c>
    </row>
    <row r="10170" spans="1:2" x14ac:dyDescent="0.2">
      <c r="A10170" t="s">
        <v>1081</v>
      </c>
      <c r="B10170">
        <f t="shared" si="158"/>
        <v>10170</v>
      </c>
    </row>
    <row r="10171" spans="1:2" x14ac:dyDescent="0.2">
      <c r="A10171" t="s">
        <v>1187</v>
      </c>
      <c r="B10171">
        <f t="shared" si="158"/>
        <v>10171</v>
      </c>
    </row>
    <row r="10172" spans="1:2" x14ac:dyDescent="0.2">
      <c r="A10172" t="s">
        <v>1188</v>
      </c>
      <c r="B10172">
        <f t="shared" si="158"/>
        <v>10172</v>
      </c>
    </row>
    <row r="10173" spans="1:2" x14ac:dyDescent="0.2">
      <c r="A10173" t="s">
        <v>1084</v>
      </c>
      <c r="B10173">
        <f t="shared" si="158"/>
        <v>10173</v>
      </c>
    </row>
    <row r="10174" spans="1:2" x14ac:dyDescent="0.2">
      <c r="A10174" t="s">
        <v>1085</v>
      </c>
      <c r="B10174">
        <f t="shared" si="158"/>
        <v>10174</v>
      </c>
    </row>
    <row r="10175" spans="1:2" x14ac:dyDescent="0.2">
      <c r="A10175" t="s">
        <v>1086</v>
      </c>
      <c r="B10175">
        <f t="shared" si="158"/>
        <v>10175</v>
      </c>
    </row>
    <row r="10176" spans="1:2" x14ac:dyDescent="0.2">
      <c r="A10176" t="s">
        <v>1072</v>
      </c>
      <c r="B10176">
        <f t="shared" si="158"/>
        <v>10176</v>
      </c>
    </row>
    <row r="10177" spans="1:2" x14ac:dyDescent="0.2">
      <c r="A10177" t="s">
        <v>1091</v>
      </c>
      <c r="B10177">
        <f t="shared" si="158"/>
        <v>10177</v>
      </c>
    </row>
    <row r="10178" spans="1:2" x14ac:dyDescent="0.2">
      <c r="A10178" t="s">
        <v>1189</v>
      </c>
      <c r="B10178">
        <f t="shared" si="158"/>
        <v>10178</v>
      </c>
    </row>
    <row r="10179" spans="1:2" x14ac:dyDescent="0.2">
      <c r="A10179" t="s">
        <v>1081</v>
      </c>
      <c r="B10179">
        <f t="shared" ref="B10179:B10242" si="159">B10178+1</f>
        <v>10179</v>
      </c>
    </row>
    <row r="10180" spans="1:2" x14ac:dyDescent="0.2">
      <c r="A10180" t="s">
        <v>1190</v>
      </c>
      <c r="B10180">
        <f t="shared" si="159"/>
        <v>10180</v>
      </c>
    </row>
    <row r="10181" spans="1:2" x14ac:dyDescent="0.2">
      <c r="A10181" t="s">
        <v>1191</v>
      </c>
      <c r="B10181">
        <f t="shared" si="159"/>
        <v>10181</v>
      </c>
    </row>
    <row r="10182" spans="1:2" x14ac:dyDescent="0.2">
      <c r="A10182" t="s">
        <v>1084</v>
      </c>
      <c r="B10182">
        <f t="shared" si="159"/>
        <v>10182</v>
      </c>
    </row>
    <row r="10183" spans="1:2" x14ac:dyDescent="0.2">
      <c r="A10183" t="s">
        <v>1085</v>
      </c>
      <c r="B10183">
        <f t="shared" si="159"/>
        <v>10183</v>
      </c>
    </row>
    <row r="10184" spans="1:2" x14ac:dyDescent="0.2">
      <c r="A10184" t="s">
        <v>1086</v>
      </c>
      <c r="B10184">
        <f t="shared" si="159"/>
        <v>10184</v>
      </c>
    </row>
    <row r="10185" spans="1:2" x14ac:dyDescent="0.2">
      <c r="A10185" t="s">
        <v>1072</v>
      </c>
      <c r="B10185">
        <f t="shared" si="159"/>
        <v>10185</v>
      </c>
    </row>
    <row r="10186" spans="1:2" x14ac:dyDescent="0.2">
      <c r="A10186" t="s">
        <v>1095</v>
      </c>
      <c r="B10186">
        <f t="shared" si="159"/>
        <v>10186</v>
      </c>
    </row>
    <row r="10187" spans="1:2" x14ac:dyDescent="0.2">
      <c r="A10187" t="s">
        <v>1192</v>
      </c>
      <c r="B10187">
        <f t="shared" si="159"/>
        <v>10187</v>
      </c>
    </row>
    <row r="10188" spans="1:2" x14ac:dyDescent="0.2">
      <c r="A10188" t="s">
        <v>1097</v>
      </c>
      <c r="B10188">
        <f t="shared" si="159"/>
        <v>10188</v>
      </c>
    </row>
    <row r="10189" spans="1:2" x14ac:dyDescent="0.2">
      <c r="A10189" t="s">
        <v>1072</v>
      </c>
      <c r="B10189">
        <f t="shared" si="159"/>
        <v>10189</v>
      </c>
    </row>
    <row r="10190" spans="1:2" x14ac:dyDescent="0.2">
      <c r="A10190" t="s">
        <v>2486</v>
      </c>
      <c r="B10190">
        <f t="shared" si="159"/>
        <v>10190</v>
      </c>
    </row>
    <row r="10191" spans="1:2" x14ac:dyDescent="0.2">
      <c r="A10191" t="s">
        <v>1194</v>
      </c>
      <c r="B10191">
        <f t="shared" si="159"/>
        <v>10191</v>
      </c>
    </row>
    <row r="10192" spans="1:2" x14ac:dyDescent="0.2">
      <c r="A10192" t="s">
        <v>2487</v>
      </c>
      <c r="B10192">
        <f t="shared" si="159"/>
        <v>10192</v>
      </c>
    </row>
    <row r="10193" spans="1:2" x14ac:dyDescent="0.2">
      <c r="A10193" t="s">
        <v>1101</v>
      </c>
      <c r="B10193">
        <f t="shared" si="159"/>
        <v>10193</v>
      </c>
    </row>
    <row r="10194" spans="1:2" x14ac:dyDescent="0.2">
      <c r="A10194" t="s">
        <v>1196</v>
      </c>
      <c r="B10194">
        <f t="shared" si="159"/>
        <v>10194</v>
      </c>
    </row>
    <row r="10195" spans="1:2" x14ac:dyDescent="0.2">
      <c r="A10195" t="s">
        <v>1197</v>
      </c>
      <c r="B10195">
        <f t="shared" si="159"/>
        <v>10195</v>
      </c>
    </row>
    <row r="10196" spans="1:2" x14ac:dyDescent="0.2">
      <c r="A10196" t="s">
        <v>1198</v>
      </c>
      <c r="B10196">
        <f t="shared" si="159"/>
        <v>10196</v>
      </c>
    </row>
    <row r="10197" spans="1:2" x14ac:dyDescent="0.2">
      <c r="A10197" t="s">
        <v>1105</v>
      </c>
      <c r="B10197">
        <f t="shared" si="159"/>
        <v>10197</v>
      </c>
    </row>
    <row r="10198" spans="1:2" x14ac:dyDescent="0.2">
      <c r="A10198" t="s">
        <v>1072</v>
      </c>
      <c r="B10198">
        <f t="shared" si="159"/>
        <v>10198</v>
      </c>
    </row>
    <row r="10199" spans="1:2" x14ac:dyDescent="0.2">
      <c r="A10199" t="s">
        <v>1199</v>
      </c>
      <c r="B10199">
        <f t="shared" si="159"/>
        <v>10199</v>
      </c>
    </row>
    <row r="10200" spans="1:2" x14ac:dyDescent="0.2">
      <c r="A10200" t="s">
        <v>1107</v>
      </c>
      <c r="B10200">
        <f t="shared" si="159"/>
        <v>10200</v>
      </c>
    </row>
    <row r="10201" spans="1:2" x14ac:dyDescent="0.2">
      <c r="A10201" t="s">
        <v>2488</v>
      </c>
      <c r="B10201">
        <f t="shared" si="159"/>
        <v>10201</v>
      </c>
    </row>
    <row r="10202" spans="1:2" x14ac:dyDescent="0.2">
      <c r="A10202" t="s">
        <v>1109</v>
      </c>
      <c r="B10202">
        <f t="shared" si="159"/>
        <v>10202</v>
      </c>
    </row>
    <row r="10203" spans="1:2" x14ac:dyDescent="0.2">
      <c r="A10203" t="s">
        <v>2489</v>
      </c>
      <c r="B10203">
        <f t="shared" si="159"/>
        <v>10203</v>
      </c>
    </row>
    <row r="10204" spans="1:2" x14ac:dyDescent="0.2">
      <c r="A10204" t="s">
        <v>1111</v>
      </c>
      <c r="B10204">
        <f t="shared" si="159"/>
        <v>10204</v>
      </c>
    </row>
    <row r="10205" spans="1:2" x14ac:dyDescent="0.2">
      <c r="A10205" t="s">
        <v>1112</v>
      </c>
      <c r="B10205">
        <f t="shared" si="159"/>
        <v>10205</v>
      </c>
    </row>
    <row r="10206" spans="1:2" x14ac:dyDescent="0.2">
      <c r="A10206" t="s">
        <v>1081</v>
      </c>
      <c r="B10206">
        <f t="shared" si="159"/>
        <v>10206</v>
      </c>
    </row>
    <row r="10207" spans="1:2" x14ac:dyDescent="0.2">
      <c r="A10207" t="s">
        <v>1113</v>
      </c>
      <c r="B10207">
        <f t="shared" si="159"/>
        <v>10207</v>
      </c>
    </row>
    <row r="10208" spans="1:2" x14ac:dyDescent="0.2">
      <c r="A10208" t="s">
        <v>1114</v>
      </c>
      <c r="B10208">
        <f t="shared" si="159"/>
        <v>10208</v>
      </c>
    </row>
    <row r="10209" spans="1:2" x14ac:dyDescent="0.2">
      <c r="A10209" t="s">
        <v>1084</v>
      </c>
      <c r="B10209">
        <f t="shared" si="159"/>
        <v>10209</v>
      </c>
    </row>
    <row r="10210" spans="1:2" x14ac:dyDescent="0.2">
      <c r="A10210" t="s">
        <v>1085</v>
      </c>
      <c r="B10210">
        <f t="shared" si="159"/>
        <v>10210</v>
      </c>
    </row>
    <row r="10211" spans="1:2" x14ac:dyDescent="0.2">
      <c r="A10211" t="s">
        <v>1086</v>
      </c>
      <c r="B10211">
        <f t="shared" si="159"/>
        <v>10211</v>
      </c>
    </row>
    <row r="10212" spans="1:2" x14ac:dyDescent="0.2">
      <c r="A10212" t="s">
        <v>1072</v>
      </c>
      <c r="B10212">
        <f t="shared" si="159"/>
        <v>10212</v>
      </c>
    </row>
    <row r="10213" spans="1:2" x14ac:dyDescent="0.2">
      <c r="A10213" t="s">
        <v>1202</v>
      </c>
      <c r="B10213">
        <f t="shared" si="159"/>
        <v>10213</v>
      </c>
    </row>
    <row r="10214" spans="1:2" x14ac:dyDescent="0.2">
      <c r="A10214" t="s">
        <v>1203</v>
      </c>
      <c r="B10214">
        <f t="shared" si="159"/>
        <v>10214</v>
      </c>
    </row>
    <row r="10215" spans="1:2" x14ac:dyDescent="0.2">
      <c r="A10215" t="s">
        <v>1117</v>
      </c>
      <c r="B10215">
        <f t="shared" si="159"/>
        <v>10215</v>
      </c>
    </row>
    <row r="10216" spans="1:2" x14ac:dyDescent="0.2">
      <c r="A10216" t="s">
        <v>1118</v>
      </c>
      <c r="B10216">
        <f t="shared" si="159"/>
        <v>10216</v>
      </c>
    </row>
    <row r="10217" spans="1:2" x14ac:dyDescent="0.2">
      <c r="A10217" t="s">
        <v>1066</v>
      </c>
      <c r="B10217">
        <f t="shared" si="159"/>
        <v>10217</v>
      </c>
    </row>
    <row r="10218" spans="1:2" x14ac:dyDescent="0.2">
      <c r="A10218" t="s">
        <v>1067</v>
      </c>
      <c r="B10218">
        <f t="shared" si="159"/>
        <v>10218</v>
      </c>
    </row>
    <row r="10219" spans="1:2" x14ac:dyDescent="0.2">
      <c r="A10219" t="s">
        <v>1068</v>
      </c>
      <c r="B10219">
        <f t="shared" si="159"/>
        <v>10219</v>
      </c>
    </row>
    <row r="10220" spans="1:2" x14ac:dyDescent="0.2">
      <c r="A10220" t="s">
        <v>1069</v>
      </c>
      <c r="B10220">
        <f t="shared" si="159"/>
        <v>10220</v>
      </c>
    </row>
    <row r="10221" spans="1:2" x14ac:dyDescent="0.2">
      <c r="A10221" t="s">
        <v>1204</v>
      </c>
      <c r="B10221">
        <f t="shared" si="159"/>
        <v>10221</v>
      </c>
    </row>
    <row r="10222" spans="1:2" x14ac:dyDescent="0.2">
      <c r="A10222" t="s">
        <v>1071</v>
      </c>
      <c r="B10222">
        <f t="shared" si="159"/>
        <v>10222</v>
      </c>
    </row>
    <row r="10223" spans="1:2" x14ac:dyDescent="0.2">
      <c r="A10223" t="s">
        <v>1072</v>
      </c>
      <c r="B10223">
        <f t="shared" si="159"/>
        <v>10223</v>
      </c>
    </row>
    <row r="10224" spans="1:2" x14ac:dyDescent="0.2">
      <c r="A10224" t="s">
        <v>1205</v>
      </c>
      <c r="B10224">
        <f t="shared" si="159"/>
        <v>10224</v>
      </c>
    </row>
    <row r="10225" spans="1:2" x14ac:dyDescent="0.2">
      <c r="A10225" t="s">
        <v>1074</v>
      </c>
      <c r="B10225">
        <f t="shared" si="159"/>
        <v>10225</v>
      </c>
    </row>
    <row r="10226" spans="1:2" x14ac:dyDescent="0.2">
      <c r="A10226" t="s">
        <v>1206</v>
      </c>
      <c r="B10226">
        <f t="shared" si="159"/>
        <v>10226</v>
      </c>
    </row>
    <row r="10227" spans="1:2" x14ac:dyDescent="0.2">
      <c r="A10227" t="s">
        <v>1207</v>
      </c>
      <c r="B10227">
        <f t="shared" si="159"/>
        <v>10227</v>
      </c>
    </row>
    <row r="10228" spans="1:2" x14ac:dyDescent="0.2">
      <c r="A10228" t="s">
        <v>1208</v>
      </c>
      <c r="B10228">
        <f t="shared" si="159"/>
        <v>10228</v>
      </c>
    </row>
    <row r="10229" spans="1:2" x14ac:dyDescent="0.2">
      <c r="A10229" t="s">
        <v>1209</v>
      </c>
      <c r="B10229">
        <f t="shared" si="159"/>
        <v>10229</v>
      </c>
    </row>
    <row r="10230" spans="1:2" x14ac:dyDescent="0.2">
      <c r="A10230" t="s">
        <v>1079</v>
      </c>
      <c r="B10230">
        <f t="shared" si="159"/>
        <v>10230</v>
      </c>
    </row>
    <row r="10231" spans="1:2" x14ac:dyDescent="0.2">
      <c r="A10231" t="s">
        <v>1210</v>
      </c>
      <c r="B10231">
        <f t="shared" si="159"/>
        <v>10231</v>
      </c>
    </row>
    <row r="10232" spans="1:2" x14ac:dyDescent="0.2">
      <c r="A10232" t="s">
        <v>1081</v>
      </c>
      <c r="B10232">
        <f t="shared" si="159"/>
        <v>10232</v>
      </c>
    </row>
    <row r="10233" spans="1:2" x14ac:dyDescent="0.2">
      <c r="A10233" t="s">
        <v>1211</v>
      </c>
      <c r="B10233">
        <f t="shared" si="159"/>
        <v>10233</v>
      </c>
    </row>
    <row r="10234" spans="1:2" x14ac:dyDescent="0.2">
      <c r="A10234" t="s">
        <v>1212</v>
      </c>
      <c r="B10234">
        <f t="shared" si="159"/>
        <v>10234</v>
      </c>
    </row>
    <row r="10235" spans="1:2" x14ac:dyDescent="0.2">
      <c r="A10235" t="s">
        <v>1084</v>
      </c>
      <c r="B10235">
        <f t="shared" si="159"/>
        <v>10235</v>
      </c>
    </row>
    <row r="10236" spans="1:2" x14ac:dyDescent="0.2">
      <c r="A10236" t="s">
        <v>1085</v>
      </c>
      <c r="B10236">
        <f t="shared" si="159"/>
        <v>10236</v>
      </c>
    </row>
    <row r="10237" spans="1:2" x14ac:dyDescent="0.2">
      <c r="A10237" t="s">
        <v>1086</v>
      </c>
      <c r="B10237">
        <f t="shared" si="159"/>
        <v>10237</v>
      </c>
    </row>
    <row r="10238" spans="1:2" x14ac:dyDescent="0.2">
      <c r="A10238" t="s">
        <v>1072</v>
      </c>
      <c r="B10238">
        <f t="shared" si="159"/>
        <v>10238</v>
      </c>
    </row>
    <row r="10239" spans="1:2" x14ac:dyDescent="0.2">
      <c r="A10239" t="s">
        <v>1087</v>
      </c>
      <c r="B10239">
        <f t="shared" si="159"/>
        <v>10239</v>
      </c>
    </row>
    <row r="10240" spans="1:2" x14ac:dyDescent="0.2">
      <c r="A10240" t="s">
        <v>1213</v>
      </c>
      <c r="B10240">
        <f t="shared" si="159"/>
        <v>10240</v>
      </c>
    </row>
    <row r="10241" spans="1:2" x14ac:dyDescent="0.2">
      <c r="A10241" t="s">
        <v>1081</v>
      </c>
      <c r="B10241">
        <f t="shared" si="159"/>
        <v>10241</v>
      </c>
    </row>
    <row r="10242" spans="1:2" x14ac:dyDescent="0.2">
      <c r="A10242" t="s">
        <v>1214</v>
      </c>
      <c r="B10242">
        <f t="shared" si="159"/>
        <v>10242</v>
      </c>
    </row>
    <row r="10243" spans="1:2" x14ac:dyDescent="0.2">
      <c r="A10243" t="s">
        <v>1215</v>
      </c>
      <c r="B10243">
        <f t="shared" ref="B10243:B10306" si="160">B10242+1</f>
        <v>10243</v>
      </c>
    </row>
    <row r="10244" spans="1:2" x14ac:dyDescent="0.2">
      <c r="A10244" t="s">
        <v>1084</v>
      </c>
      <c r="B10244">
        <f t="shared" si="160"/>
        <v>10244</v>
      </c>
    </row>
    <row r="10245" spans="1:2" x14ac:dyDescent="0.2">
      <c r="A10245" t="s">
        <v>1085</v>
      </c>
      <c r="B10245">
        <f t="shared" si="160"/>
        <v>10245</v>
      </c>
    </row>
    <row r="10246" spans="1:2" x14ac:dyDescent="0.2">
      <c r="A10246" t="s">
        <v>1086</v>
      </c>
      <c r="B10246">
        <f t="shared" si="160"/>
        <v>10246</v>
      </c>
    </row>
    <row r="10247" spans="1:2" x14ac:dyDescent="0.2">
      <c r="A10247" t="s">
        <v>1072</v>
      </c>
      <c r="B10247">
        <f t="shared" si="160"/>
        <v>10247</v>
      </c>
    </row>
    <row r="10248" spans="1:2" x14ac:dyDescent="0.2">
      <c r="A10248" t="s">
        <v>1091</v>
      </c>
      <c r="B10248">
        <f t="shared" si="160"/>
        <v>10248</v>
      </c>
    </row>
    <row r="10249" spans="1:2" x14ac:dyDescent="0.2">
      <c r="A10249" t="s">
        <v>1092</v>
      </c>
      <c r="B10249">
        <f t="shared" si="160"/>
        <v>10249</v>
      </c>
    </row>
    <row r="10250" spans="1:2" x14ac:dyDescent="0.2">
      <c r="A10250" t="s">
        <v>1081</v>
      </c>
      <c r="B10250">
        <f t="shared" si="160"/>
        <v>10250</v>
      </c>
    </row>
    <row r="10251" spans="1:2" x14ac:dyDescent="0.2">
      <c r="A10251" t="s">
        <v>1093</v>
      </c>
      <c r="B10251">
        <f t="shared" si="160"/>
        <v>10251</v>
      </c>
    </row>
    <row r="10252" spans="1:2" x14ac:dyDescent="0.2">
      <c r="A10252" t="s">
        <v>1094</v>
      </c>
      <c r="B10252">
        <f t="shared" si="160"/>
        <v>10252</v>
      </c>
    </row>
    <row r="10253" spans="1:2" x14ac:dyDescent="0.2">
      <c r="A10253" t="s">
        <v>1084</v>
      </c>
      <c r="B10253">
        <f t="shared" si="160"/>
        <v>10253</v>
      </c>
    </row>
    <row r="10254" spans="1:2" x14ac:dyDescent="0.2">
      <c r="A10254" t="s">
        <v>1085</v>
      </c>
      <c r="B10254">
        <f t="shared" si="160"/>
        <v>10254</v>
      </c>
    </row>
    <row r="10255" spans="1:2" x14ac:dyDescent="0.2">
      <c r="A10255" t="s">
        <v>1086</v>
      </c>
      <c r="B10255">
        <f t="shared" si="160"/>
        <v>10255</v>
      </c>
    </row>
    <row r="10256" spans="1:2" x14ac:dyDescent="0.2">
      <c r="A10256" t="s">
        <v>1072</v>
      </c>
      <c r="B10256">
        <f t="shared" si="160"/>
        <v>10256</v>
      </c>
    </row>
    <row r="10257" spans="1:2" x14ac:dyDescent="0.2">
      <c r="A10257" t="s">
        <v>1095</v>
      </c>
      <c r="B10257">
        <f t="shared" si="160"/>
        <v>10257</v>
      </c>
    </row>
    <row r="10258" spans="1:2" x14ac:dyDescent="0.2">
      <c r="A10258" t="s">
        <v>1216</v>
      </c>
      <c r="B10258">
        <f t="shared" si="160"/>
        <v>10258</v>
      </c>
    </row>
    <row r="10259" spans="1:2" x14ac:dyDescent="0.2">
      <c r="A10259" t="s">
        <v>1097</v>
      </c>
      <c r="B10259">
        <f t="shared" si="160"/>
        <v>10259</v>
      </c>
    </row>
    <row r="10260" spans="1:2" x14ac:dyDescent="0.2">
      <c r="A10260" t="s">
        <v>1072</v>
      </c>
      <c r="B10260">
        <f t="shared" si="160"/>
        <v>10260</v>
      </c>
    </row>
    <row r="10261" spans="1:2" x14ac:dyDescent="0.2">
      <c r="A10261" t="s">
        <v>2490</v>
      </c>
      <c r="B10261">
        <f t="shared" si="160"/>
        <v>10261</v>
      </c>
    </row>
    <row r="10262" spans="1:2" x14ac:dyDescent="0.2">
      <c r="A10262" t="s">
        <v>1218</v>
      </c>
      <c r="B10262">
        <f t="shared" si="160"/>
        <v>10262</v>
      </c>
    </row>
    <row r="10263" spans="1:2" x14ac:dyDescent="0.2">
      <c r="A10263" t="s">
        <v>2491</v>
      </c>
      <c r="B10263">
        <f t="shared" si="160"/>
        <v>10263</v>
      </c>
    </row>
    <row r="10264" spans="1:2" x14ac:dyDescent="0.2">
      <c r="A10264" t="s">
        <v>1101</v>
      </c>
      <c r="B10264">
        <f t="shared" si="160"/>
        <v>10264</v>
      </c>
    </row>
    <row r="10265" spans="1:2" x14ac:dyDescent="0.2">
      <c r="A10265" t="s">
        <v>2492</v>
      </c>
      <c r="B10265">
        <f t="shared" si="160"/>
        <v>10265</v>
      </c>
    </row>
    <row r="10266" spans="1:2" x14ac:dyDescent="0.2">
      <c r="A10266" t="s">
        <v>2493</v>
      </c>
      <c r="B10266">
        <f t="shared" si="160"/>
        <v>10266</v>
      </c>
    </row>
    <row r="10267" spans="1:2" x14ac:dyDescent="0.2">
      <c r="A10267" t="s">
        <v>2494</v>
      </c>
      <c r="B10267">
        <f t="shared" si="160"/>
        <v>10267</v>
      </c>
    </row>
    <row r="10268" spans="1:2" x14ac:dyDescent="0.2">
      <c r="A10268" t="s">
        <v>1105</v>
      </c>
      <c r="B10268">
        <f t="shared" si="160"/>
        <v>10268</v>
      </c>
    </row>
    <row r="10269" spans="1:2" x14ac:dyDescent="0.2">
      <c r="A10269" t="s">
        <v>1072</v>
      </c>
      <c r="B10269">
        <f t="shared" si="160"/>
        <v>10269</v>
      </c>
    </row>
    <row r="10270" spans="1:2" x14ac:dyDescent="0.2">
      <c r="A10270" t="s">
        <v>1223</v>
      </c>
      <c r="B10270">
        <f t="shared" si="160"/>
        <v>10270</v>
      </c>
    </row>
    <row r="10271" spans="1:2" x14ac:dyDescent="0.2">
      <c r="A10271" t="s">
        <v>1107</v>
      </c>
      <c r="B10271">
        <f t="shared" si="160"/>
        <v>10271</v>
      </c>
    </row>
    <row r="10272" spans="1:2" x14ac:dyDescent="0.2">
      <c r="A10272" t="s">
        <v>2495</v>
      </c>
      <c r="B10272">
        <f t="shared" si="160"/>
        <v>10272</v>
      </c>
    </row>
    <row r="10273" spans="1:2" x14ac:dyDescent="0.2">
      <c r="A10273" t="s">
        <v>1225</v>
      </c>
      <c r="B10273">
        <f t="shared" si="160"/>
        <v>10273</v>
      </c>
    </row>
    <row r="10274" spans="1:2" x14ac:dyDescent="0.2">
      <c r="A10274" t="s">
        <v>2496</v>
      </c>
      <c r="B10274">
        <f t="shared" si="160"/>
        <v>10274</v>
      </c>
    </row>
    <row r="10275" spans="1:2" x14ac:dyDescent="0.2">
      <c r="A10275" t="s">
        <v>1111</v>
      </c>
      <c r="B10275">
        <f t="shared" si="160"/>
        <v>10275</v>
      </c>
    </row>
    <row r="10276" spans="1:2" x14ac:dyDescent="0.2">
      <c r="A10276" t="s">
        <v>1227</v>
      </c>
      <c r="B10276">
        <f t="shared" si="160"/>
        <v>10276</v>
      </c>
    </row>
    <row r="10277" spans="1:2" x14ac:dyDescent="0.2">
      <c r="A10277" t="s">
        <v>1081</v>
      </c>
      <c r="B10277">
        <f t="shared" si="160"/>
        <v>10277</v>
      </c>
    </row>
    <row r="10278" spans="1:2" x14ac:dyDescent="0.2">
      <c r="A10278" t="s">
        <v>1228</v>
      </c>
      <c r="B10278">
        <f t="shared" si="160"/>
        <v>10278</v>
      </c>
    </row>
    <row r="10279" spans="1:2" x14ac:dyDescent="0.2">
      <c r="A10279" t="s">
        <v>1229</v>
      </c>
      <c r="B10279">
        <f t="shared" si="160"/>
        <v>10279</v>
      </c>
    </row>
    <row r="10280" spans="1:2" x14ac:dyDescent="0.2">
      <c r="A10280" t="s">
        <v>1084</v>
      </c>
      <c r="B10280">
        <f t="shared" si="160"/>
        <v>10280</v>
      </c>
    </row>
    <row r="10281" spans="1:2" x14ac:dyDescent="0.2">
      <c r="A10281" t="s">
        <v>1085</v>
      </c>
      <c r="B10281">
        <f t="shared" si="160"/>
        <v>10281</v>
      </c>
    </row>
    <row r="10282" spans="1:2" x14ac:dyDescent="0.2">
      <c r="A10282" t="s">
        <v>1086</v>
      </c>
      <c r="B10282">
        <f t="shared" si="160"/>
        <v>10282</v>
      </c>
    </row>
    <row r="10283" spans="1:2" x14ac:dyDescent="0.2">
      <c r="A10283" t="s">
        <v>1072</v>
      </c>
      <c r="B10283">
        <f t="shared" si="160"/>
        <v>10283</v>
      </c>
    </row>
    <row r="10284" spans="1:2" x14ac:dyDescent="0.2">
      <c r="A10284" t="s">
        <v>1230</v>
      </c>
      <c r="B10284">
        <f t="shared" si="160"/>
        <v>10284</v>
      </c>
    </row>
    <row r="10285" spans="1:2" x14ac:dyDescent="0.2">
      <c r="A10285" t="s">
        <v>1231</v>
      </c>
      <c r="B10285">
        <f t="shared" si="160"/>
        <v>10285</v>
      </c>
    </row>
    <row r="10286" spans="1:2" x14ac:dyDescent="0.2">
      <c r="A10286" t="s">
        <v>1117</v>
      </c>
      <c r="B10286">
        <f t="shared" si="160"/>
        <v>10286</v>
      </c>
    </row>
    <row r="10287" spans="1:2" x14ac:dyDescent="0.2">
      <c r="A10287" t="s">
        <v>1118</v>
      </c>
      <c r="B10287">
        <f t="shared" si="160"/>
        <v>10287</v>
      </c>
    </row>
    <row r="10288" spans="1:2" x14ac:dyDescent="0.2">
      <c r="A10288" t="s">
        <v>1066</v>
      </c>
      <c r="B10288">
        <f t="shared" si="160"/>
        <v>10288</v>
      </c>
    </row>
    <row r="10289" spans="1:2" x14ac:dyDescent="0.2">
      <c r="A10289" t="s">
        <v>1067</v>
      </c>
      <c r="B10289">
        <f t="shared" si="160"/>
        <v>10289</v>
      </c>
    </row>
    <row r="10290" spans="1:2" x14ac:dyDescent="0.2">
      <c r="A10290" t="s">
        <v>1068</v>
      </c>
      <c r="B10290">
        <f t="shared" si="160"/>
        <v>10290</v>
      </c>
    </row>
    <row r="10291" spans="1:2" x14ac:dyDescent="0.2">
      <c r="A10291" t="s">
        <v>1069</v>
      </c>
      <c r="B10291">
        <f t="shared" si="160"/>
        <v>10291</v>
      </c>
    </row>
    <row r="10292" spans="1:2" x14ac:dyDescent="0.2">
      <c r="A10292" t="s">
        <v>1204</v>
      </c>
      <c r="B10292">
        <f t="shared" si="160"/>
        <v>10292</v>
      </c>
    </row>
    <row r="10293" spans="1:2" x14ac:dyDescent="0.2">
      <c r="A10293" t="s">
        <v>1071</v>
      </c>
      <c r="B10293">
        <f t="shared" si="160"/>
        <v>10293</v>
      </c>
    </row>
    <row r="10294" spans="1:2" x14ac:dyDescent="0.2">
      <c r="A10294" t="s">
        <v>1072</v>
      </c>
      <c r="B10294">
        <f t="shared" si="160"/>
        <v>10294</v>
      </c>
    </row>
    <row r="10295" spans="1:2" x14ac:dyDescent="0.2">
      <c r="A10295" t="s">
        <v>1205</v>
      </c>
      <c r="B10295">
        <f t="shared" si="160"/>
        <v>10295</v>
      </c>
    </row>
    <row r="10296" spans="1:2" x14ac:dyDescent="0.2">
      <c r="A10296" t="s">
        <v>1074</v>
      </c>
      <c r="B10296">
        <f t="shared" si="160"/>
        <v>10296</v>
      </c>
    </row>
    <row r="10297" spans="1:2" x14ac:dyDescent="0.2">
      <c r="A10297" t="s">
        <v>1206</v>
      </c>
      <c r="B10297">
        <f t="shared" si="160"/>
        <v>10297</v>
      </c>
    </row>
    <row r="10298" spans="1:2" x14ac:dyDescent="0.2">
      <c r="A10298" t="s">
        <v>1207</v>
      </c>
      <c r="B10298">
        <f t="shared" si="160"/>
        <v>10298</v>
      </c>
    </row>
    <row r="10299" spans="1:2" x14ac:dyDescent="0.2">
      <c r="A10299" t="s">
        <v>1208</v>
      </c>
      <c r="B10299">
        <f t="shared" si="160"/>
        <v>10299</v>
      </c>
    </row>
    <row r="10300" spans="1:2" x14ac:dyDescent="0.2">
      <c r="A10300" t="s">
        <v>2497</v>
      </c>
      <c r="B10300">
        <f t="shared" si="160"/>
        <v>10300</v>
      </c>
    </row>
    <row r="10301" spans="1:2" x14ac:dyDescent="0.2">
      <c r="A10301" t="s">
        <v>1079</v>
      </c>
      <c r="B10301">
        <f t="shared" si="160"/>
        <v>10301</v>
      </c>
    </row>
    <row r="10302" spans="1:2" x14ac:dyDescent="0.2">
      <c r="A10302" t="s">
        <v>1210</v>
      </c>
      <c r="B10302">
        <f t="shared" si="160"/>
        <v>10302</v>
      </c>
    </row>
    <row r="10303" spans="1:2" x14ac:dyDescent="0.2">
      <c r="A10303" t="s">
        <v>1081</v>
      </c>
      <c r="B10303">
        <f t="shared" si="160"/>
        <v>10303</v>
      </c>
    </row>
    <row r="10304" spans="1:2" x14ac:dyDescent="0.2">
      <c r="A10304" t="s">
        <v>1211</v>
      </c>
      <c r="B10304">
        <f t="shared" si="160"/>
        <v>10304</v>
      </c>
    </row>
    <row r="10305" spans="1:2" x14ac:dyDescent="0.2">
      <c r="A10305" t="s">
        <v>1212</v>
      </c>
      <c r="B10305">
        <f t="shared" si="160"/>
        <v>10305</v>
      </c>
    </row>
    <row r="10306" spans="1:2" x14ac:dyDescent="0.2">
      <c r="A10306" t="s">
        <v>1084</v>
      </c>
      <c r="B10306">
        <f t="shared" si="160"/>
        <v>10306</v>
      </c>
    </row>
    <row r="10307" spans="1:2" x14ac:dyDescent="0.2">
      <c r="A10307" t="s">
        <v>1085</v>
      </c>
      <c r="B10307">
        <f t="shared" ref="B10307:B10370" si="161">B10306+1</f>
        <v>10307</v>
      </c>
    </row>
    <row r="10308" spans="1:2" x14ac:dyDescent="0.2">
      <c r="A10308" t="s">
        <v>1086</v>
      </c>
      <c r="B10308">
        <f t="shared" si="161"/>
        <v>10308</v>
      </c>
    </row>
    <row r="10309" spans="1:2" x14ac:dyDescent="0.2">
      <c r="A10309" t="s">
        <v>1072</v>
      </c>
      <c r="B10309">
        <f t="shared" si="161"/>
        <v>10309</v>
      </c>
    </row>
    <row r="10310" spans="1:2" x14ac:dyDescent="0.2">
      <c r="A10310" t="s">
        <v>1087</v>
      </c>
      <c r="B10310">
        <f t="shared" si="161"/>
        <v>10310</v>
      </c>
    </row>
    <row r="10311" spans="1:2" x14ac:dyDescent="0.2">
      <c r="A10311" t="s">
        <v>1213</v>
      </c>
      <c r="B10311">
        <f t="shared" si="161"/>
        <v>10311</v>
      </c>
    </row>
    <row r="10312" spans="1:2" x14ac:dyDescent="0.2">
      <c r="A10312" t="s">
        <v>1081</v>
      </c>
      <c r="B10312">
        <f t="shared" si="161"/>
        <v>10312</v>
      </c>
    </row>
    <row r="10313" spans="1:2" x14ac:dyDescent="0.2">
      <c r="A10313" t="s">
        <v>1214</v>
      </c>
      <c r="B10313">
        <f t="shared" si="161"/>
        <v>10313</v>
      </c>
    </row>
    <row r="10314" spans="1:2" x14ac:dyDescent="0.2">
      <c r="A10314" t="s">
        <v>1215</v>
      </c>
      <c r="B10314">
        <f t="shared" si="161"/>
        <v>10314</v>
      </c>
    </row>
    <row r="10315" spans="1:2" x14ac:dyDescent="0.2">
      <c r="A10315" t="s">
        <v>1084</v>
      </c>
      <c r="B10315">
        <f t="shared" si="161"/>
        <v>10315</v>
      </c>
    </row>
    <row r="10316" spans="1:2" x14ac:dyDescent="0.2">
      <c r="A10316" t="s">
        <v>1085</v>
      </c>
      <c r="B10316">
        <f t="shared" si="161"/>
        <v>10316</v>
      </c>
    </row>
    <row r="10317" spans="1:2" x14ac:dyDescent="0.2">
      <c r="A10317" t="s">
        <v>1086</v>
      </c>
      <c r="B10317">
        <f t="shared" si="161"/>
        <v>10317</v>
      </c>
    </row>
    <row r="10318" spans="1:2" x14ac:dyDescent="0.2">
      <c r="A10318" t="s">
        <v>1072</v>
      </c>
      <c r="B10318">
        <f t="shared" si="161"/>
        <v>10318</v>
      </c>
    </row>
    <row r="10319" spans="1:2" x14ac:dyDescent="0.2">
      <c r="A10319" t="s">
        <v>1091</v>
      </c>
      <c r="B10319">
        <f t="shared" si="161"/>
        <v>10319</v>
      </c>
    </row>
    <row r="10320" spans="1:2" x14ac:dyDescent="0.2">
      <c r="A10320" t="s">
        <v>1092</v>
      </c>
      <c r="B10320">
        <f t="shared" si="161"/>
        <v>10320</v>
      </c>
    </row>
    <row r="10321" spans="1:2" x14ac:dyDescent="0.2">
      <c r="A10321" t="s">
        <v>1081</v>
      </c>
      <c r="B10321">
        <f t="shared" si="161"/>
        <v>10321</v>
      </c>
    </row>
    <row r="10322" spans="1:2" x14ac:dyDescent="0.2">
      <c r="A10322" t="s">
        <v>1093</v>
      </c>
      <c r="B10322">
        <f t="shared" si="161"/>
        <v>10322</v>
      </c>
    </row>
    <row r="10323" spans="1:2" x14ac:dyDescent="0.2">
      <c r="A10323" t="s">
        <v>1094</v>
      </c>
      <c r="B10323">
        <f t="shared" si="161"/>
        <v>10323</v>
      </c>
    </row>
    <row r="10324" spans="1:2" x14ac:dyDescent="0.2">
      <c r="A10324" t="s">
        <v>1084</v>
      </c>
      <c r="B10324">
        <f t="shared" si="161"/>
        <v>10324</v>
      </c>
    </row>
    <row r="10325" spans="1:2" x14ac:dyDescent="0.2">
      <c r="A10325" t="s">
        <v>1085</v>
      </c>
      <c r="B10325">
        <f t="shared" si="161"/>
        <v>10325</v>
      </c>
    </row>
    <row r="10326" spans="1:2" x14ac:dyDescent="0.2">
      <c r="A10326" t="s">
        <v>1086</v>
      </c>
      <c r="B10326">
        <f t="shared" si="161"/>
        <v>10326</v>
      </c>
    </row>
    <row r="10327" spans="1:2" x14ac:dyDescent="0.2">
      <c r="A10327" t="s">
        <v>1072</v>
      </c>
      <c r="B10327">
        <f t="shared" si="161"/>
        <v>10327</v>
      </c>
    </row>
    <row r="10328" spans="1:2" x14ac:dyDescent="0.2">
      <c r="A10328" t="s">
        <v>1095</v>
      </c>
      <c r="B10328">
        <f t="shared" si="161"/>
        <v>10328</v>
      </c>
    </row>
    <row r="10329" spans="1:2" x14ac:dyDescent="0.2">
      <c r="A10329" t="s">
        <v>1216</v>
      </c>
      <c r="B10329">
        <f t="shared" si="161"/>
        <v>10329</v>
      </c>
    </row>
    <row r="10330" spans="1:2" x14ac:dyDescent="0.2">
      <c r="A10330" t="s">
        <v>1097</v>
      </c>
      <c r="B10330">
        <f t="shared" si="161"/>
        <v>10330</v>
      </c>
    </row>
    <row r="10331" spans="1:2" x14ac:dyDescent="0.2">
      <c r="A10331" t="s">
        <v>1072</v>
      </c>
      <c r="B10331">
        <f t="shared" si="161"/>
        <v>10331</v>
      </c>
    </row>
    <row r="10332" spans="1:2" x14ac:dyDescent="0.2">
      <c r="A10332" t="s">
        <v>2498</v>
      </c>
      <c r="B10332">
        <f t="shared" si="161"/>
        <v>10332</v>
      </c>
    </row>
    <row r="10333" spans="1:2" x14ac:dyDescent="0.2">
      <c r="A10333" t="s">
        <v>1218</v>
      </c>
      <c r="B10333">
        <f t="shared" si="161"/>
        <v>10333</v>
      </c>
    </row>
    <row r="10334" spans="1:2" x14ac:dyDescent="0.2">
      <c r="A10334" t="s">
        <v>2499</v>
      </c>
      <c r="B10334">
        <f t="shared" si="161"/>
        <v>10334</v>
      </c>
    </row>
    <row r="10335" spans="1:2" x14ac:dyDescent="0.2">
      <c r="A10335" t="s">
        <v>1101</v>
      </c>
      <c r="B10335">
        <f t="shared" si="161"/>
        <v>10335</v>
      </c>
    </row>
    <row r="10336" spans="1:2" x14ac:dyDescent="0.2">
      <c r="A10336" t="s">
        <v>2500</v>
      </c>
      <c r="B10336">
        <f t="shared" si="161"/>
        <v>10336</v>
      </c>
    </row>
    <row r="10337" spans="1:2" x14ac:dyDescent="0.2">
      <c r="A10337" t="s">
        <v>2501</v>
      </c>
      <c r="B10337">
        <f t="shared" si="161"/>
        <v>10337</v>
      </c>
    </row>
    <row r="10338" spans="1:2" x14ac:dyDescent="0.2">
      <c r="A10338" t="s">
        <v>2502</v>
      </c>
      <c r="B10338">
        <f t="shared" si="161"/>
        <v>10338</v>
      </c>
    </row>
    <row r="10339" spans="1:2" x14ac:dyDescent="0.2">
      <c r="A10339" t="s">
        <v>1105</v>
      </c>
      <c r="B10339">
        <f t="shared" si="161"/>
        <v>10339</v>
      </c>
    </row>
    <row r="10340" spans="1:2" x14ac:dyDescent="0.2">
      <c r="A10340" t="s">
        <v>1072</v>
      </c>
      <c r="B10340">
        <f t="shared" si="161"/>
        <v>10340</v>
      </c>
    </row>
    <row r="10341" spans="1:2" x14ac:dyDescent="0.2">
      <c r="A10341" t="s">
        <v>1223</v>
      </c>
      <c r="B10341">
        <f t="shared" si="161"/>
        <v>10341</v>
      </c>
    </row>
    <row r="10342" spans="1:2" x14ac:dyDescent="0.2">
      <c r="A10342" t="s">
        <v>1107</v>
      </c>
      <c r="B10342">
        <f t="shared" si="161"/>
        <v>10342</v>
      </c>
    </row>
    <row r="10343" spans="1:2" x14ac:dyDescent="0.2">
      <c r="A10343" t="s">
        <v>2503</v>
      </c>
      <c r="B10343">
        <f t="shared" si="161"/>
        <v>10343</v>
      </c>
    </row>
    <row r="10344" spans="1:2" x14ac:dyDescent="0.2">
      <c r="A10344" t="s">
        <v>1225</v>
      </c>
      <c r="B10344">
        <f t="shared" si="161"/>
        <v>10344</v>
      </c>
    </row>
    <row r="10345" spans="1:2" x14ac:dyDescent="0.2">
      <c r="A10345" t="s">
        <v>2504</v>
      </c>
      <c r="B10345">
        <f t="shared" si="161"/>
        <v>10345</v>
      </c>
    </row>
    <row r="10346" spans="1:2" x14ac:dyDescent="0.2">
      <c r="A10346" t="s">
        <v>1111</v>
      </c>
      <c r="B10346">
        <f t="shared" si="161"/>
        <v>10346</v>
      </c>
    </row>
    <row r="10347" spans="1:2" x14ac:dyDescent="0.2">
      <c r="A10347" t="s">
        <v>1227</v>
      </c>
      <c r="B10347">
        <f t="shared" si="161"/>
        <v>10347</v>
      </c>
    </row>
    <row r="10348" spans="1:2" x14ac:dyDescent="0.2">
      <c r="A10348" t="s">
        <v>1081</v>
      </c>
      <c r="B10348">
        <f t="shared" si="161"/>
        <v>10348</v>
      </c>
    </row>
    <row r="10349" spans="1:2" x14ac:dyDescent="0.2">
      <c r="A10349" t="s">
        <v>1228</v>
      </c>
      <c r="B10349">
        <f t="shared" si="161"/>
        <v>10349</v>
      </c>
    </row>
    <row r="10350" spans="1:2" x14ac:dyDescent="0.2">
      <c r="A10350" t="s">
        <v>1229</v>
      </c>
      <c r="B10350">
        <f t="shared" si="161"/>
        <v>10350</v>
      </c>
    </row>
    <row r="10351" spans="1:2" x14ac:dyDescent="0.2">
      <c r="A10351" t="s">
        <v>1084</v>
      </c>
      <c r="B10351">
        <f t="shared" si="161"/>
        <v>10351</v>
      </c>
    </row>
    <row r="10352" spans="1:2" x14ac:dyDescent="0.2">
      <c r="A10352" t="s">
        <v>1085</v>
      </c>
      <c r="B10352">
        <f t="shared" si="161"/>
        <v>10352</v>
      </c>
    </row>
    <row r="10353" spans="1:2" x14ac:dyDescent="0.2">
      <c r="A10353" t="s">
        <v>1086</v>
      </c>
      <c r="B10353">
        <f t="shared" si="161"/>
        <v>10353</v>
      </c>
    </row>
    <row r="10354" spans="1:2" x14ac:dyDescent="0.2">
      <c r="A10354" t="s">
        <v>1072</v>
      </c>
      <c r="B10354">
        <f t="shared" si="161"/>
        <v>10354</v>
      </c>
    </row>
    <row r="10355" spans="1:2" x14ac:dyDescent="0.2">
      <c r="A10355" t="s">
        <v>1230</v>
      </c>
      <c r="B10355">
        <f t="shared" si="161"/>
        <v>10355</v>
      </c>
    </row>
    <row r="10356" spans="1:2" x14ac:dyDescent="0.2">
      <c r="A10356" t="s">
        <v>1231</v>
      </c>
      <c r="B10356">
        <f t="shared" si="161"/>
        <v>10356</v>
      </c>
    </row>
    <row r="10357" spans="1:2" x14ac:dyDescent="0.2">
      <c r="A10357" t="s">
        <v>1117</v>
      </c>
      <c r="B10357">
        <f t="shared" si="161"/>
        <v>10357</v>
      </c>
    </row>
    <row r="10358" spans="1:2" x14ac:dyDescent="0.2">
      <c r="A10358" t="s">
        <v>1118</v>
      </c>
      <c r="B10358">
        <f t="shared" si="161"/>
        <v>10358</v>
      </c>
    </row>
    <row r="10359" spans="1:2" x14ac:dyDescent="0.2">
      <c r="A10359" t="s">
        <v>1066</v>
      </c>
      <c r="B10359">
        <f t="shared" si="161"/>
        <v>10359</v>
      </c>
    </row>
    <row r="10360" spans="1:2" x14ac:dyDescent="0.2">
      <c r="A10360" t="s">
        <v>1067</v>
      </c>
      <c r="B10360">
        <f t="shared" si="161"/>
        <v>10360</v>
      </c>
    </row>
    <row r="10361" spans="1:2" x14ac:dyDescent="0.2">
      <c r="A10361" t="s">
        <v>1068</v>
      </c>
      <c r="B10361">
        <f t="shared" si="161"/>
        <v>10361</v>
      </c>
    </row>
    <row r="10362" spans="1:2" x14ac:dyDescent="0.2">
      <c r="A10362" t="s">
        <v>1069</v>
      </c>
      <c r="B10362">
        <f t="shared" si="161"/>
        <v>10362</v>
      </c>
    </row>
    <row r="10363" spans="1:2" x14ac:dyDescent="0.2">
      <c r="A10363" t="s">
        <v>1204</v>
      </c>
      <c r="B10363">
        <f t="shared" si="161"/>
        <v>10363</v>
      </c>
    </row>
    <row r="10364" spans="1:2" x14ac:dyDescent="0.2">
      <c r="A10364" t="s">
        <v>1071</v>
      </c>
      <c r="B10364">
        <f t="shared" si="161"/>
        <v>10364</v>
      </c>
    </row>
    <row r="10365" spans="1:2" x14ac:dyDescent="0.2">
      <c r="A10365" t="s">
        <v>1072</v>
      </c>
      <c r="B10365">
        <f t="shared" si="161"/>
        <v>10365</v>
      </c>
    </row>
    <row r="10366" spans="1:2" x14ac:dyDescent="0.2">
      <c r="A10366" t="s">
        <v>1205</v>
      </c>
      <c r="B10366">
        <f t="shared" si="161"/>
        <v>10366</v>
      </c>
    </row>
    <row r="10367" spans="1:2" x14ac:dyDescent="0.2">
      <c r="A10367" t="s">
        <v>1074</v>
      </c>
      <c r="B10367">
        <f t="shared" si="161"/>
        <v>10367</v>
      </c>
    </row>
    <row r="10368" spans="1:2" x14ac:dyDescent="0.2">
      <c r="A10368" t="s">
        <v>1206</v>
      </c>
      <c r="B10368">
        <f t="shared" si="161"/>
        <v>10368</v>
      </c>
    </row>
    <row r="10369" spans="1:2" x14ac:dyDescent="0.2">
      <c r="A10369" t="s">
        <v>1207</v>
      </c>
      <c r="B10369">
        <f t="shared" si="161"/>
        <v>10369</v>
      </c>
    </row>
    <row r="10370" spans="1:2" x14ac:dyDescent="0.2">
      <c r="A10370" t="s">
        <v>1208</v>
      </c>
      <c r="B10370">
        <f t="shared" si="161"/>
        <v>10370</v>
      </c>
    </row>
    <row r="10371" spans="1:2" x14ac:dyDescent="0.2">
      <c r="A10371" t="s">
        <v>2505</v>
      </c>
      <c r="B10371">
        <f t="shared" ref="B10371:B10434" si="162">B10370+1</f>
        <v>10371</v>
      </c>
    </row>
    <row r="10372" spans="1:2" x14ac:dyDescent="0.2">
      <c r="A10372" t="s">
        <v>1079</v>
      </c>
      <c r="B10372">
        <f t="shared" si="162"/>
        <v>10372</v>
      </c>
    </row>
    <row r="10373" spans="1:2" x14ac:dyDescent="0.2">
      <c r="A10373" t="s">
        <v>1210</v>
      </c>
      <c r="B10373">
        <f t="shared" si="162"/>
        <v>10373</v>
      </c>
    </row>
    <row r="10374" spans="1:2" x14ac:dyDescent="0.2">
      <c r="A10374" t="s">
        <v>1081</v>
      </c>
      <c r="B10374">
        <f t="shared" si="162"/>
        <v>10374</v>
      </c>
    </row>
    <row r="10375" spans="1:2" x14ac:dyDescent="0.2">
      <c r="A10375" t="s">
        <v>1211</v>
      </c>
      <c r="B10375">
        <f t="shared" si="162"/>
        <v>10375</v>
      </c>
    </row>
    <row r="10376" spans="1:2" x14ac:dyDescent="0.2">
      <c r="A10376" t="s">
        <v>1212</v>
      </c>
      <c r="B10376">
        <f t="shared" si="162"/>
        <v>10376</v>
      </c>
    </row>
    <row r="10377" spans="1:2" x14ac:dyDescent="0.2">
      <c r="A10377" t="s">
        <v>1084</v>
      </c>
      <c r="B10377">
        <f t="shared" si="162"/>
        <v>10377</v>
      </c>
    </row>
    <row r="10378" spans="1:2" x14ac:dyDescent="0.2">
      <c r="A10378" t="s">
        <v>1085</v>
      </c>
      <c r="B10378">
        <f t="shared" si="162"/>
        <v>10378</v>
      </c>
    </row>
    <row r="10379" spans="1:2" x14ac:dyDescent="0.2">
      <c r="A10379" t="s">
        <v>1086</v>
      </c>
      <c r="B10379">
        <f t="shared" si="162"/>
        <v>10379</v>
      </c>
    </row>
    <row r="10380" spans="1:2" x14ac:dyDescent="0.2">
      <c r="A10380" t="s">
        <v>1072</v>
      </c>
      <c r="B10380">
        <f t="shared" si="162"/>
        <v>10380</v>
      </c>
    </row>
    <row r="10381" spans="1:2" x14ac:dyDescent="0.2">
      <c r="A10381" t="s">
        <v>1087</v>
      </c>
      <c r="B10381">
        <f t="shared" si="162"/>
        <v>10381</v>
      </c>
    </row>
    <row r="10382" spans="1:2" x14ac:dyDescent="0.2">
      <c r="A10382" t="s">
        <v>1213</v>
      </c>
      <c r="B10382">
        <f t="shared" si="162"/>
        <v>10382</v>
      </c>
    </row>
    <row r="10383" spans="1:2" x14ac:dyDescent="0.2">
      <c r="A10383" t="s">
        <v>1081</v>
      </c>
      <c r="B10383">
        <f t="shared" si="162"/>
        <v>10383</v>
      </c>
    </row>
    <row r="10384" spans="1:2" x14ac:dyDescent="0.2">
      <c r="A10384" t="s">
        <v>1214</v>
      </c>
      <c r="B10384">
        <f t="shared" si="162"/>
        <v>10384</v>
      </c>
    </row>
    <row r="10385" spans="1:2" x14ac:dyDescent="0.2">
      <c r="A10385" t="s">
        <v>1215</v>
      </c>
      <c r="B10385">
        <f t="shared" si="162"/>
        <v>10385</v>
      </c>
    </row>
    <row r="10386" spans="1:2" x14ac:dyDescent="0.2">
      <c r="A10386" t="s">
        <v>1084</v>
      </c>
      <c r="B10386">
        <f t="shared" si="162"/>
        <v>10386</v>
      </c>
    </row>
    <row r="10387" spans="1:2" x14ac:dyDescent="0.2">
      <c r="A10387" t="s">
        <v>1085</v>
      </c>
      <c r="B10387">
        <f t="shared" si="162"/>
        <v>10387</v>
      </c>
    </row>
    <row r="10388" spans="1:2" x14ac:dyDescent="0.2">
      <c r="A10388" t="s">
        <v>1086</v>
      </c>
      <c r="B10388">
        <f t="shared" si="162"/>
        <v>10388</v>
      </c>
    </row>
    <row r="10389" spans="1:2" x14ac:dyDescent="0.2">
      <c r="A10389" t="s">
        <v>1072</v>
      </c>
      <c r="B10389">
        <f t="shared" si="162"/>
        <v>10389</v>
      </c>
    </row>
    <row r="10390" spans="1:2" x14ac:dyDescent="0.2">
      <c r="A10390" t="s">
        <v>1091</v>
      </c>
      <c r="B10390">
        <f t="shared" si="162"/>
        <v>10390</v>
      </c>
    </row>
    <row r="10391" spans="1:2" x14ac:dyDescent="0.2">
      <c r="A10391" t="s">
        <v>1092</v>
      </c>
      <c r="B10391">
        <f t="shared" si="162"/>
        <v>10391</v>
      </c>
    </row>
    <row r="10392" spans="1:2" x14ac:dyDescent="0.2">
      <c r="A10392" t="s">
        <v>1081</v>
      </c>
      <c r="B10392">
        <f t="shared" si="162"/>
        <v>10392</v>
      </c>
    </row>
    <row r="10393" spans="1:2" x14ac:dyDescent="0.2">
      <c r="A10393" t="s">
        <v>1093</v>
      </c>
      <c r="B10393">
        <f t="shared" si="162"/>
        <v>10393</v>
      </c>
    </row>
    <row r="10394" spans="1:2" x14ac:dyDescent="0.2">
      <c r="A10394" t="s">
        <v>1094</v>
      </c>
      <c r="B10394">
        <f t="shared" si="162"/>
        <v>10394</v>
      </c>
    </row>
    <row r="10395" spans="1:2" x14ac:dyDescent="0.2">
      <c r="A10395" t="s">
        <v>1084</v>
      </c>
      <c r="B10395">
        <f t="shared" si="162"/>
        <v>10395</v>
      </c>
    </row>
    <row r="10396" spans="1:2" x14ac:dyDescent="0.2">
      <c r="A10396" t="s">
        <v>1085</v>
      </c>
      <c r="B10396">
        <f t="shared" si="162"/>
        <v>10396</v>
      </c>
    </row>
    <row r="10397" spans="1:2" x14ac:dyDescent="0.2">
      <c r="A10397" t="s">
        <v>1086</v>
      </c>
      <c r="B10397">
        <f t="shared" si="162"/>
        <v>10397</v>
      </c>
    </row>
    <row r="10398" spans="1:2" x14ac:dyDescent="0.2">
      <c r="A10398" t="s">
        <v>1072</v>
      </c>
      <c r="B10398">
        <f t="shared" si="162"/>
        <v>10398</v>
      </c>
    </row>
    <row r="10399" spans="1:2" x14ac:dyDescent="0.2">
      <c r="A10399" t="s">
        <v>1095</v>
      </c>
      <c r="B10399">
        <f t="shared" si="162"/>
        <v>10399</v>
      </c>
    </row>
    <row r="10400" spans="1:2" x14ac:dyDescent="0.2">
      <c r="A10400" t="s">
        <v>1216</v>
      </c>
      <c r="B10400">
        <f t="shared" si="162"/>
        <v>10400</v>
      </c>
    </row>
    <row r="10401" spans="1:2" x14ac:dyDescent="0.2">
      <c r="A10401" t="s">
        <v>1097</v>
      </c>
      <c r="B10401">
        <f t="shared" si="162"/>
        <v>10401</v>
      </c>
    </row>
    <row r="10402" spans="1:2" x14ac:dyDescent="0.2">
      <c r="A10402" t="s">
        <v>1072</v>
      </c>
      <c r="B10402">
        <f t="shared" si="162"/>
        <v>10402</v>
      </c>
    </row>
    <row r="10403" spans="1:2" x14ac:dyDescent="0.2">
      <c r="A10403" t="s">
        <v>2506</v>
      </c>
      <c r="B10403">
        <f t="shared" si="162"/>
        <v>10403</v>
      </c>
    </row>
    <row r="10404" spans="1:2" x14ac:dyDescent="0.2">
      <c r="A10404" t="s">
        <v>1218</v>
      </c>
      <c r="B10404">
        <f t="shared" si="162"/>
        <v>10404</v>
      </c>
    </row>
    <row r="10405" spans="1:2" x14ac:dyDescent="0.2">
      <c r="A10405" t="s">
        <v>2507</v>
      </c>
      <c r="B10405">
        <f t="shared" si="162"/>
        <v>10405</v>
      </c>
    </row>
    <row r="10406" spans="1:2" x14ac:dyDescent="0.2">
      <c r="A10406" t="s">
        <v>1101</v>
      </c>
      <c r="B10406">
        <f t="shared" si="162"/>
        <v>10406</v>
      </c>
    </row>
    <row r="10407" spans="1:2" x14ac:dyDescent="0.2">
      <c r="A10407" t="s">
        <v>2508</v>
      </c>
      <c r="B10407">
        <f t="shared" si="162"/>
        <v>10407</v>
      </c>
    </row>
    <row r="10408" spans="1:2" x14ac:dyDescent="0.2">
      <c r="A10408" t="s">
        <v>2509</v>
      </c>
      <c r="B10408">
        <f t="shared" si="162"/>
        <v>10408</v>
      </c>
    </row>
    <row r="10409" spans="1:2" x14ac:dyDescent="0.2">
      <c r="A10409" t="s">
        <v>2510</v>
      </c>
      <c r="B10409">
        <f t="shared" si="162"/>
        <v>10409</v>
      </c>
    </row>
    <row r="10410" spans="1:2" x14ac:dyDescent="0.2">
      <c r="A10410" t="s">
        <v>1105</v>
      </c>
      <c r="B10410">
        <f t="shared" si="162"/>
        <v>10410</v>
      </c>
    </row>
    <row r="10411" spans="1:2" x14ac:dyDescent="0.2">
      <c r="A10411" t="s">
        <v>1072</v>
      </c>
      <c r="B10411">
        <f t="shared" si="162"/>
        <v>10411</v>
      </c>
    </row>
    <row r="10412" spans="1:2" x14ac:dyDescent="0.2">
      <c r="A10412" t="s">
        <v>1223</v>
      </c>
      <c r="B10412">
        <f t="shared" si="162"/>
        <v>10412</v>
      </c>
    </row>
    <row r="10413" spans="1:2" x14ac:dyDescent="0.2">
      <c r="A10413" t="s">
        <v>1107</v>
      </c>
      <c r="B10413">
        <f t="shared" si="162"/>
        <v>10413</v>
      </c>
    </row>
    <row r="10414" spans="1:2" x14ac:dyDescent="0.2">
      <c r="A10414" t="s">
        <v>2511</v>
      </c>
      <c r="B10414">
        <f t="shared" si="162"/>
        <v>10414</v>
      </c>
    </row>
    <row r="10415" spans="1:2" x14ac:dyDescent="0.2">
      <c r="A10415" t="s">
        <v>1225</v>
      </c>
      <c r="B10415">
        <f t="shared" si="162"/>
        <v>10415</v>
      </c>
    </row>
    <row r="10416" spans="1:2" x14ac:dyDescent="0.2">
      <c r="A10416" t="s">
        <v>2512</v>
      </c>
      <c r="B10416">
        <f t="shared" si="162"/>
        <v>10416</v>
      </c>
    </row>
    <row r="10417" spans="1:2" x14ac:dyDescent="0.2">
      <c r="A10417" t="s">
        <v>1111</v>
      </c>
      <c r="B10417">
        <f t="shared" si="162"/>
        <v>10417</v>
      </c>
    </row>
    <row r="10418" spans="1:2" x14ac:dyDescent="0.2">
      <c r="A10418" t="s">
        <v>1227</v>
      </c>
      <c r="B10418">
        <f t="shared" si="162"/>
        <v>10418</v>
      </c>
    </row>
    <row r="10419" spans="1:2" x14ac:dyDescent="0.2">
      <c r="A10419" t="s">
        <v>1081</v>
      </c>
      <c r="B10419">
        <f t="shared" si="162"/>
        <v>10419</v>
      </c>
    </row>
    <row r="10420" spans="1:2" x14ac:dyDescent="0.2">
      <c r="A10420" t="s">
        <v>1228</v>
      </c>
      <c r="B10420">
        <f t="shared" si="162"/>
        <v>10420</v>
      </c>
    </row>
    <row r="10421" spans="1:2" x14ac:dyDescent="0.2">
      <c r="A10421" t="s">
        <v>1229</v>
      </c>
      <c r="B10421">
        <f t="shared" si="162"/>
        <v>10421</v>
      </c>
    </row>
    <row r="10422" spans="1:2" x14ac:dyDescent="0.2">
      <c r="A10422" t="s">
        <v>1084</v>
      </c>
      <c r="B10422">
        <f t="shared" si="162"/>
        <v>10422</v>
      </c>
    </row>
    <row r="10423" spans="1:2" x14ac:dyDescent="0.2">
      <c r="A10423" t="s">
        <v>1085</v>
      </c>
      <c r="B10423">
        <f t="shared" si="162"/>
        <v>10423</v>
      </c>
    </row>
    <row r="10424" spans="1:2" x14ac:dyDescent="0.2">
      <c r="A10424" t="s">
        <v>1086</v>
      </c>
      <c r="B10424">
        <f t="shared" si="162"/>
        <v>10424</v>
      </c>
    </row>
    <row r="10425" spans="1:2" x14ac:dyDescent="0.2">
      <c r="A10425" t="s">
        <v>1072</v>
      </c>
      <c r="B10425">
        <f t="shared" si="162"/>
        <v>10425</v>
      </c>
    </row>
    <row r="10426" spans="1:2" x14ac:dyDescent="0.2">
      <c r="A10426" t="s">
        <v>1230</v>
      </c>
      <c r="B10426">
        <f t="shared" si="162"/>
        <v>10426</v>
      </c>
    </row>
    <row r="10427" spans="1:2" x14ac:dyDescent="0.2">
      <c r="A10427" t="s">
        <v>1231</v>
      </c>
      <c r="B10427">
        <f t="shared" si="162"/>
        <v>10427</v>
      </c>
    </row>
    <row r="10428" spans="1:2" x14ac:dyDescent="0.2">
      <c r="A10428" t="s">
        <v>1117</v>
      </c>
      <c r="B10428">
        <f t="shared" si="162"/>
        <v>10428</v>
      </c>
    </row>
    <row r="10429" spans="1:2" x14ac:dyDescent="0.2">
      <c r="A10429" t="s">
        <v>1118</v>
      </c>
      <c r="B10429">
        <f t="shared" si="162"/>
        <v>10429</v>
      </c>
    </row>
    <row r="10430" spans="1:2" x14ac:dyDescent="0.2">
      <c r="A10430" t="s">
        <v>1066</v>
      </c>
      <c r="B10430">
        <f t="shared" si="162"/>
        <v>10430</v>
      </c>
    </row>
    <row r="10431" spans="1:2" x14ac:dyDescent="0.2">
      <c r="A10431" t="s">
        <v>1067</v>
      </c>
      <c r="B10431">
        <f t="shared" si="162"/>
        <v>10431</v>
      </c>
    </row>
    <row r="10432" spans="1:2" x14ac:dyDescent="0.2">
      <c r="A10432" t="s">
        <v>1068</v>
      </c>
      <c r="B10432">
        <f t="shared" si="162"/>
        <v>10432</v>
      </c>
    </row>
    <row r="10433" spans="1:2" x14ac:dyDescent="0.2">
      <c r="A10433" t="s">
        <v>1069</v>
      </c>
      <c r="B10433">
        <f t="shared" si="162"/>
        <v>10433</v>
      </c>
    </row>
    <row r="10434" spans="1:2" x14ac:dyDescent="0.2">
      <c r="A10434" t="s">
        <v>1965</v>
      </c>
      <c r="B10434">
        <f t="shared" si="162"/>
        <v>10434</v>
      </c>
    </row>
    <row r="10435" spans="1:2" x14ac:dyDescent="0.2">
      <c r="A10435" t="s">
        <v>1071</v>
      </c>
      <c r="B10435">
        <f t="shared" ref="B10435:B10498" si="163">B10434+1</f>
        <v>10435</v>
      </c>
    </row>
    <row r="10436" spans="1:2" x14ac:dyDescent="0.2">
      <c r="A10436" t="s">
        <v>1072</v>
      </c>
      <c r="B10436">
        <f t="shared" si="163"/>
        <v>10436</v>
      </c>
    </row>
    <row r="10437" spans="1:2" x14ac:dyDescent="0.2">
      <c r="A10437" t="s">
        <v>1966</v>
      </c>
      <c r="B10437">
        <f t="shared" si="163"/>
        <v>10437</v>
      </c>
    </row>
    <row r="10438" spans="1:2" x14ac:dyDescent="0.2">
      <c r="A10438" t="s">
        <v>1074</v>
      </c>
      <c r="B10438">
        <f t="shared" si="163"/>
        <v>10438</v>
      </c>
    </row>
    <row r="10439" spans="1:2" x14ac:dyDescent="0.2">
      <c r="A10439" t="s">
        <v>1075</v>
      </c>
      <c r="B10439">
        <f t="shared" si="163"/>
        <v>10439</v>
      </c>
    </row>
    <row r="10440" spans="1:2" x14ac:dyDescent="0.2">
      <c r="A10440" t="s">
        <v>1146</v>
      </c>
      <c r="B10440">
        <f t="shared" si="163"/>
        <v>10440</v>
      </c>
    </row>
    <row r="10441" spans="1:2" x14ac:dyDescent="0.2">
      <c r="A10441" t="s">
        <v>1077</v>
      </c>
      <c r="B10441">
        <f t="shared" si="163"/>
        <v>10441</v>
      </c>
    </row>
    <row r="10442" spans="1:2" x14ac:dyDescent="0.2">
      <c r="A10442" t="s">
        <v>2513</v>
      </c>
      <c r="B10442">
        <f t="shared" si="163"/>
        <v>10442</v>
      </c>
    </row>
    <row r="10443" spans="1:2" x14ac:dyDescent="0.2">
      <c r="A10443" t="s">
        <v>1079</v>
      </c>
      <c r="B10443">
        <f t="shared" si="163"/>
        <v>10443</v>
      </c>
    </row>
    <row r="10444" spans="1:2" x14ac:dyDescent="0.2">
      <c r="A10444" t="s">
        <v>1148</v>
      </c>
      <c r="B10444">
        <f t="shared" si="163"/>
        <v>10444</v>
      </c>
    </row>
    <row r="10445" spans="1:2" x14ac:dyDescent="0.2">
      <c r="A10445" t="s">
        <v>1081</v>
      </c>
      <c r="B10445">
        <f t="shared" si="163"/>
        <v>10445</v>
      </c>
    </row>
    <row r="10446" spans="1:2" x14ac:dyDescent="0.2">
      <c r="A10446" t="s">
        <v>1149</v>
      </c>
      <c r="B10446">
        <f t="shared" si="163"/>
        <v>10446</v>
      </c>
    </row>
    <row r="10447" spans="1:2" x14ac:dyDescent="0.2">
      <c r="A10447" t="s">
        <v>1150</v>
      </c>
      <c r="B10447">
        <f t="shared" si="163"/>
        <v>10447</v>
      </c>
    </row>
    <row r="10448" spans="1:2" x14ac:dyDescent="0.2">
      <c r="A10448" t="s">
        <v>1084</v>
      </c>
      <c r="B10448">
        <f t="shared" si="163"/>
        <v>10448</v>
      </c>
    </row>
    <row r="10449" spans="1:2" x14ac:dyDescent="0.2">
      <c r="A10449" t="s">
        <v>1085</v>
      </c>
      <c r="B10449">
        <f t="shared" si="163"/>
        <v>10449</v>
      </c>
    </row>
    <row r="10450" spans="1:2" x14ac:dyDescent="0.2">
      <c r="A10450" t="s">
        <v>1086</v>
      </c>
      <c r="B10450">
        <f t="shared" si="163"/>
        <v>10450</v>
      </c>
    </row>
    <row r="10451" spans="1:2" x14ac:dyDescent="0.2">
      <c r="A10451" t="s">
        <v>1072</v>
      </c>
      <c r="B10451">
        <f t="shared" si="163"/>
        <v>10451</v>
      </c>
    </row>
    <row r="10452" spans="1:2" x14ac:dyDescent="0.2">
      <c r="A10452" t="s">
        <v>1087</v>
      </c>
      <c r="B10452">
        <f t="shared" si="163"/>
        <v>10452</v>
      </c>
    </row>
    <row r="10453" spans="1:2" x14ac:dyDescent="0.2">
      <c r="A10453" t="s">
        <v>1148</v>
      </c>
      <c r="B10453">
        <f t="shared" si="163"/>
        <v>10453</v>
      </c>
    </row>
    <row r="10454" spans="1:2" x14ac:dyDescent="0.2">
      <c r="A10454" t="s">
        <v>1081</v>
      </c>
      <c r="B10454">
        <f t="shared" si="163"/>
        <v>10454</v>
      </c>
    </row>
    <row r="10455" spans="1:2" x14ac:dyDescent="0.2">
      <c r="A10455" t="s">
        <v>1149</v>
      </c>
      <c r="B10455">
        <f t="shared" si="163"/>
        <v>10455</v>
      </c>
    </row>
    <row r="10456" spans="1:2" x14ac:dyDescent="0.2">
      <c r="A10456" t="s">
        <v>1150</v>
      </c>
      <c r="B10456">
        <f t="shared" si="163"/>
        <v>10456</v>
      </c>
    </row>
    <row r="10457" spans="1:2" x14ac:dyDescent="0.2">
      <c r="A10457" t="s">
        <v>1084</v>
      </c>
      <c r="B10457">
        <f t="shared" si="163"/>
        <v>10457</v>
      </c>
    </row>
    <row r="10458" spans="1:2" x14ac:dyDescent="0.2">
      <c r="A10458" t="s">
        <v>1085</v>
      </c>
      <c r="B10458">
        <f t="shared" si="163"/>
        <v>10458</v>
      </c>
    </row>
    <row r="10459" spans="1:2" x14ac:dyDescent="0.2">
      <c r="A10459" t="s">
        <v>1086</v>
      </c>
      <c r="B10459">
        <f t="shared" si="163"/>
        <v>10459</v>
      </c>
    </row>
    <row r="10460" spans="1:2" x14ac:dyDescent="0.2">
      <c r="A10460" t="s">
        <v>1072</v>
      </c>
      <c r="B10460">
        <f t="shared" si="163"/>
        <v>10460</v>
      </c>
    </row>
    <row r="10461" spans="1:2" x14ac:dyDescent="0.2">
      <c r="A10461" t="s">
        <v>1091</v>
      </c>
      <c r="B10461">
        <f t="shared" si="163"/>
        <v>10461</v>
      </c>
    </row>
    <row r="10462" spans="1:2" x14ac:dyDescent="0.2">
      <c r="A10462" t="s">
        <v>1092</v>
      </c>
      <c r="B10462">
        <f t="shared" si="163"/>
        <v>10462</v>
      </c>
    </row>
    <row r="10463" spans="1:2" x14ac:dyDescent="0.2">
      <c r="A10463" t="s">
        <v>1081</v>
      </c>
      <c r="B10463">
        <f t="shared" si="163"/>
        <v>10463</v>
      </c>
    </row>
    <row r="10464" spans="1:2" x14ac:dyDescent="0.2">
      <c r="A10464" t="s">
        <v>1093</v>
      </c>
      <c r="B10464">
        <f t="shared" si="163"/>
        <v>10464</v>
      </c>
    </row>
    <row r="10465" spans="1:2" x14ac:dyDescent="0.2">
      <c r="A10465" t="s">
        <v>1094</v>
      </c>
      <c r="B10465">
        <f t="shared" si="163"/>
        <v>10465</v>
      </c>
    </row>
    <row r="10466" spans="1:2" x14ac:dyDescent="0.2">
      <c r="A10466" t="s">
        <v>1084</v>
      </c>
      <c r="B10466">
        <f t="shared" si="163"/>
        <v>10466</v>
      </c>
    </row>
    <row r="10467" spans="1:2" x14ac:dyDescent="0.2">
      <c r="A10467" t="s">
        <v>1085</v>
      </c>
      <c r="B10467">
        <f t="shared" si="163"/>
        <v>10467</v>
      </c>
    </row>
    <row r="10468" spans="1:2" x14ac:dyDescent="0.2">
      <c r="A10468" t="s">
        <v>1086</v>
      </c>
      <c r="B10468">
        <f t="shared" si="163"/>
        <v>10468</v>
      </c>
    </row>
    <row r="10469" spans="1:2" x14ac:dyDescent="0.2">
      <c r="A10469" t="s">
        <v>1072</v>
      </c>
      <c r="B10469">
        <f t="shared" si="163"/>
        <v>10469</v>
      </c>
    </row>
    <row r="10470" spans="1:2" x14ac:dyDescent="0.2">
      <c r="A10470" t="s">
        <v>1095</v>
      </c>
      <c r="B10470">
        <f t="shared" si="163"/>
        <v>10470</v>
      </c>
    </row>
    <row r="10471" spans="1:2" x14ac:dyDescent="0.2">
      <c r="A10471" t="s">
        <v>1968</v>
      </c>
      <c r="B10471">
        <f t="shared" si="163"/>
        <v>10471</v>
      </c>
    </row>
    <row r="10472" spans="1:2" x14ac:dyDescent="0.2">
      <c r="A10472" t="s">
        <v>1097</v>
      </c>
      <c r="B10472">
        <f t="shared" si="163"/>
        <v>10472</v>
      </c>
    </row>
    <row r="10473" spans="1:2" x14ac:dyDescent="0.2">
      <c r="A10473" t="s">
        <v>1072</v>
      </c>
      <c r="B10473">
        <f t="shared" si="163"/>
        <v>10473</v>
      </c>
    </row>
    <row r="10474" spans="1:2" x14ac:dyDescent="0.2">
      <c r="A10474" t="s">
        <v>2514</v>
      </c>
      <c r="B10474">
        <f t="shared" si="163"/>
        <v>10474</v>
      </c>
    </row>
    <row r="10475" spans="1:2" x14ac:dyDescent="0.2">
      <c r="A10475" t="s">
        <v>1153</v>
      </c>
      <c r="B10475">
        <f t="shared" si="163"/>
        <v>10475</v>
      </c>
    </row>
    <row r="10476" spans="1:2" x14ac:dyDescent="0.2">
      <c r="A10476" t="s">
        <v>2515</v>
      </c>
      <c r="B10476">
        <f t="shared" si="163"/>
        <v>10476</v>
      </c>
    </row>
    <row r="10477" spans="1:2" x14ac:dyDescent="0.2">
      <c r="A10477" t="s">
        <v>1101</v>
      </c>
      <c r="B10477">
        <f t="shared" si="163"/>
        <v>10477</v>
      </c>
    </row>
    <row r="10478" spans="1:2" x14ac:dyDescent="0.2">
      <c r="A10478" t="s">
        <v>2516</v>
      </c>
      <c r="B10478">
        <f t="shared" si="163"/>
        <v>10478</v>
      </c>
    </row>
    <row r="10479" spans="1:2" x14ac:dyDescent="0.2">
      <c r="A10479" t="s">
        <v>2517</v>
      </c>
      <c r="B10479">
        <f t="shared" si="163"/>
        <v>10479</v>
      </c>
    </row>
    <row r="10480" spans="1:2" x14ac:dyDescent="0.2">
      <c r="A10480" t="s">
        <v>2518</v>
      </c>
      <c r="B10480">
        <f t="shared" si="163"/>
        <v>10480</v>
      </c>
    </row>
    <row r="10481" spans="1:2" x14ac:dyDescent="0.2">
      <c r="A10481" t="s">
        <v>1105</v>
      </c>
      <c r="B10481">
        <f t="shared" si="163"/>
        <v>10481</v>
      </c>
    </row>
    <row r="10482" spans="1:2" x14ac:dyDescent="0.2">
      <c r="A10482" t="s">
        <v>1072</v>
      </c>
      <c r="B10482">
        <f t="shared" si="163"/>
        <v>10482</v>
      </c>
    </row>
    <row r="10483" spans="1:2" x14ac:dyDescent="0.2">
      <c r="A10483" t="s">
        <v>1158</v>
      </c>
      <c r="B10483">
        <f t="shared" si="163"/>
        <v>10483</v>
      </c>
    </row>
    <row r="10484" spans="1:2" x14ac:dyDescent="0.2">
      <c r="A10484" t="s">
        <v>1107</v>
      </c>
      <c r="B10484">
        <f t="shared" si="163"/>
        <v>10484</v>
      </c>
    </row>
    <row r="10485" spans="1:2" x14ac:dyDescent="0.2">
      <c r="A10485" t="s">
        <v>2519</v>
      </c>
      <c r="B10485">
        <f t="shared" si="163"/>
        <v>10485</v>
      </c>
    </row>
    <row r="10486" spans="1:2" x14ac:dyDescent="0.2">
      <c r="A10486" t="s">
        <v>1109</v>
      </c>
      <c r="B10486">
        <f t="shared" si="163"/>
        <v>10486</v>
      </c>
    </row>
    <row r="10487" spans="1:2" x14ac:dyDescent="0.2">
      <c r="A10487" t="s">
        <v>2520</v>
      </c>
      <c r="B10487">
        <f t="shared" si="163"/>
        <v>10487</v>
      </c>
    </row>
    <row r="10488" spans="1:2" x14ac:dyDescent="0.2">
      <c r="A10488" t="s">
        <v>1111</v>
      </c>
      <c r="B10488">
        <f t="shared" si="163"/>
        <v>10488</v>
      </c>
    </row>
    <row r="10489" spans="1:2" x14ac:dyDescent="0.2">
      <c r="A10489" t="s">
        <v>1112</v>
      </c>
      <c r="B10489">
        <f t="shared" si="163"/>
        <v>10489</v>
      </c>
    </row>
    <row r="10490" spans="1:2" x14ac:dyDescent="0.2">
      <c r="A10490" t="s">
        <v>1081</v>
      </c>
      <c r="B10490">
        <f t="shared" si="163"/>
        <v>10490</v>
      </c>
    </row>
    <row r="10491" spans="1:2" x14ac:dyDescent="0.2">
      <c r="A10491" t="s">
        <v>1113</v>
      </c>
      <c r="B10491">
        <f t="shared" si="163"/>
        <v>10491</v>
      </c>
    </row>
    <row r="10492" spans="1:2" x14ac:dyDescent="0.2">
      <c r="A10492" t="s">
        <v>1114</v>
      </c>
      <c r="B10492">
        <f t="shared" si="163"/>
        <v>10492</v>
      </c>
    </row>
    <row r="10493" spans="1:2" x14ac:dyDescent="0.2">
      <c r="A10493" t="s">
        <v>1084</v>
      </c>
      <c r="B10493">
        <f t="shared" si="163"/>
        <v>10493</v>
      </c>
    </row>
    <row r="10494" spans="1:2" x14ac:dyDescent="0.2">
      <c r="A10494" t="s">
        <v>1085</v>
      </c>
      <c r="B10494">
        <f t="shared" si="163"/>
        <v>10494</v>
      </c>
    </row>
    <row r="10495" spans="1:2" x14ac:dyDescent="0.2">
      <c r="A10495" t="s">
        <v>1086</v>
      </c>
      <c r="B10495">
        <f t="shared" si="163"/>
        <v>10495</v>
      </c>
    </row>
    <row r="10496" spans="1:2" x14ac:dyDescent="0.2">
      <c r="A10496" t="s">
        <v>1072</v>
      </c>
      <c r="B10496">
        <f t="shared" si="163"/>
        <v>10496</v>
      </c>
    </row>
    <row r="10497" spans="1:2" x14ac:dyDescent="0.2">
      <c r="A10497" t="s">
        <v>1161</v>
      </c>
      <c r="B10497">
        <f t="shared" si="163"/>
        <v>10497</v>
      </c>
    </row>
    <row r="10498" spans="1:2" x14ac:dyDescent="0.2">
      <c r="A10498" t="s">
        <v>1162</v>
      </c>
      <c r="B10498">
        <f t="shared" si="163"/>
        <v>10498</v>
      </c>
    </row>
    <row r="10499" spans="1:2" x14ac:dyDescent="0.2">
      <c r="A10499" t="s">
        <v>1117</v>
      </c>
      <c r="B10499">
        <f t="shared" ref="B10499:B10562" si="164">B10498+1</f>
        <v>10499</v>
      </c>
    </row>
    <row r="10500" spans="1:2" x14ac:dyDescent="0.2">
      <c r="A10500" t="s">
        <v>1118</v>
      </c>
      <c r="B10500">
        <f t="shared" si="164"/>
        <v>10500</v>
      </c>
    </row>
    <row r="10501" spans="1:2" x14ac:dyDescent="0.2">
      <c r="A10501" t="s">
        <v>1066</v>
      </c>
      <c r="B10501">
        <f t="shared" si="164"/>
        <v>10501</v>
      </c>
    </row>
    <row r="10502" spans="1:2" x14ac:dyDescent="0.2">
      <c r="A10502" t="s">
        <v>1067</v>
      </c>
      <c r="B10502">
        <f t="shared" si="164"/>
        <v>10502</v>
      </c>
    </row>
    <row r="10503" spans="1:2" x14ac:dyDescent="0.2">
      <c r="A10503" t="s">
        <v>1068</v>
      </c>
      <c r="B10503">
        <f t="shared" si="164"/>
        <v>10503</v>
      </c>
    </row>
    <row r="10504" spans="1:2" x14ac:dyDescent="0.2">
      <c r="A10504" t="s">
        <v>1069</v>
      </c>
      <c r="B10504">
        <f t="shared" si="164"/>
        <v>10504</v>
      </c>
    </row>
    <row r="10505" spans="1:2" x14ac:dyDescent="0.2">
      <c r="A10505" t="s">
        <v>2521</v>
      </c>
      <c r="B10505">
        <f t="shared" si="164"/>
        <v>10505</v>
      </c>
    </row>
    <row r="10506" spans="1:2" x14ac:dyDescent="0.2">
      <c r="A10506" t="s">
        <v>1071</v>
      </c>
      <c r="B10506">
        <f t="shared" si="164"/>
        <v>10506</v>
      </c>
    </row>
    <row r="10507" spans="1:2" x14ac:dyDescent="0.2">
      <c r="A10507" t="s">
        <v>1072</v>
      </c>
      <c r="B10507">
        <f t="shared" si="164"/>
        <v>10507</v>
      </c>
    </row>
    <row r="10508" spans="1:2" x14ac:dyDescent="0.2">
      <c r="A10508" t="s">
        <v>2522</v>
      </c>
      <c r="B10508">
        <f t="shared" si="164"/>
        <v>10508</v>
      </c>
    </row>
    <row r="10509" spans="1:2" x14ac:dyDescent="0.2">
      <c r="A10509" t="s">
        <v>1074</v>
      </c>
      <c r="B10509">
        <f t="shared" si="164"/>
        <v>10509</v>
      </c>
    </row>
    <row r="10510" spans="1:2" x14ac:dyDescent="0.2">
      <c r="A10510" t="s">
        <v>1075</v>
      </c>
      <c r="B10510">
        <f t="shared" si="164"/>
        <v>10510</v>
      </c>
    </row>
    <row r="10511" spans="1:2" x14ac:dyDescent="0.2">
      <c r="A10511" t="s">
        <v>1165</v>
      </c>
      <c r="B10511">
        <f t="shared" si="164"/>
        <v>10511</v>
      </c>
    </row>
    <row r="10512" spans="1:2" x14ac:dyDescent="0.2">
      <c r="A10512" t="s">
        <v>1077</v>
      </c>
      <c r="B10512">
        <f t="shared" si="164"/>
        <v>10512</v>
      </c>
    </row>
    <row r="10513" spans="1:2" x14ac:dyDescent="0.2">
      <c r="A10513" t="s">
        <v>2523</v>
      </c>
      <c r="B10513">
        <f t="shared" si="164"/>
        <v>10513</v>
      </c>
    </row>
    <row r="10514" spans="1:2" x14ac:dyDescent="0.2">
      <c r="A10514" t="s">
        <v>1079</v>
      </c>
      <c r="B10514">
        <f t="shared" si="164"/>
        <v>10514</v>
      </c>
    </row>
    <row r="10515" spans="1:2" x14ac:dyDescent="0.2">
      <c r="A10515" t="s">
        <v>2021</v>
      </c>
      <c r="B10515">
        <f t="shared" si="164"/>
        <v>10515</v>
      </c>
    </row>
    <row r="10516" spans="1:2" x14ac:dyDescent="0.2">
      <c r="A10516" t="s">
        <v>1081</v>
      </c>
      <c r="B10516">
        <f t="shared" si="164"/>
        <v>10516</v>
      </c>
    </row>
    <row r="10517" spans="1:2" x14ac:dyDescent="0.2">
      <c r="A10517" t="s">
        <v>2022</v>
      </c>
      <c r="B10517">
        <f t="shared" si="164"/>
        <v>10517</v>
      </c>
    </row>
    <row r="10518" spans="1:2" x14ac:dyDescent="0.2">
      <c r="A10518" t="s">
        <v>2023</v>
      </c>
      <c r="B10518">
        <f t="shared" si="164"/>
        <v>10518</v>
      </c>
    </row>
    <row r="10519" spans="1:2" x14ac:dyDescent="0.2">
      <c r="A10519" t="s">
        <v>1084</v>
      </c>
      <c r="B10519">
        <f t="shared" si="164"/>
        <v>10519</v>
      </c>
    </row>
    <row r="10520" spans="1:2" x14ac:dyDescent="0.2">
      <c r="A10520" t="s">
        <v>1085</v>
      </c>
      <c r="B10520">
        <f t="shared" si="164"/>
        <v>10520</v>
      </c>
    </row>
    <row r="10521" spans="1:2" x14ac:dyDescent="0.2">
      <c r="A10521" t="s">
        <v>1086</v>
      </c>
      <c r="B10521">
        <f t="shared" si="164"/>
        <v>10521</v>
      </c>
    </row>
    <row r="10522" spans="1:2" x14ac:dyDescent="0.2">
      <c r="A10522" t="s">
        <v>1072</v>
      </c>
      <c r="B10522">
        <f t="shared" si="164"/>
        <v>10522</v>
      </c>
    </row>
    <row r="10523" spans="1:2" x14ac:dyDescent="0.2">
      <c r="A10523" t="s">
        <v>1087</v>
      </c>
      <c r="B10523">
        <f t="shared" si="164"/>
        <v>10523</v>
      </c>
    </row>
    <row r="10524" spans="1:2" x14ac:dyDescent="0.2">
      <c r="A10524" t="s">
        <v>2024</v>
      </c>
      <c r="B10524">
        <f t="shared" si="164"/>
        <v>10524</v>
      </c>
    </row>
    <row r="10525" spans="1:2" x14ac:dyDescent="0.2">
      <c r="A10525" t="s">
        <v>1081</v>
      </c>
      <c r="B10525">
        <f t="shared" si="164"/>
        <v>10525</v>
      </c>
    </row>
    <row r="10526" spans="1:2" x14ac:dyDescent="0.2">
      <c r="A10526" t="s">
        <v>2025</v>
      </c>
      <c r="B10526">
        <f t="shared" si="164"/>
        <v>10526</v>
      </c>
    </row>
    <row r="10527" spans="1:2" x14ac:dyDescent="0.2">
      <c r="A10527" t="s">
        <v>2026</v>
      </c>
      <c r="B10527">
        <f t="shared" si="164"/>
        <v>10527</v>
      </c>
    </row>
    <row r="10528" spans="1:2" x14ac:dyDescent="0.2">
      <c r="A10528" t="s">
        <v>1084</v>
      </c>
      <c r="B10528">
        <f t="shared" si="164"/>
        <v>10528</v>
      </c>
    </row>
    <row r="10529" spans="1:2" x14ac:dyDescent="0.2">
      <c r="A10529" t="s">
        <v>1085</v>
      </c>
      <c r="B10529">
        <f t="shared" si="164"/>
        <v>10529</v>
      </c>
    </row>
    <row r="10530" spans="1:2" x14ac:dyDescent="0.2">
      <c r="A10530" t="s">
        <v>1086</v>
      </c>
      <c r="B10530">
        <f t="shared" si="164"/>
        <v>10530</v>
      </c>
    </row>
    <row r="10531" spans="1:2" x14ac:dyDescent="0.2">
      <c r="A10531" t="s">
        <v>1072</v>
      </c>
      <c r="B10531">
        <f t="shared" si="164"/>
        <v>10531</v>
      </c>
    </row>
    <row r="10532" spans="1:2" x14ac:dyDescent="0.2">
      <c r="A10532" t="s">
        <v>1091</v>
      </c>
      <c r="B10532">
        <f t="shared" si="164"/>
        <v>10532</v>
      </c>
    </row>
    <row r="10533" spans="1:2" x14ac:dyDescent="0.2">
      <c r="A10533" t="s">
        <v>1092</v>
      </c>
      <c r="B10533">
        <f t="shared" si="164"/>
        <v>10533</v>
      </c>
    </row>
    <row r="10534" spans="1:2" x14ac:dyDescent="0.2">
      <c r="A10534" t="s">
        <v>1081</v>
      </c>
      <c r="B10534">
        <f t="shared" si="164"/>
        <v>10534</v>
      </c>
    </row>
    <row r="10535" spans="1:2" x14ac:dyDescent="0.2">
      <c r="A10535" t="s">
        <v>1093</v>
      </c>
      <c r="B10535">
        <f t="shared" si="164"/>
        <v>10535</v>
      </c>
    </row>
    <row r="10536" spans="1:2" x14ac:dyDescent="0.2">
      <c r="A10536" t="s">
        <v>1094</v>
      </c>
      <c r="B10536">
        <f t="shared" si="164"/>
        <v>10536</v>
      </c>
    </row>
    <row r="10537" spans="1:2" x14ac:dyDescent="0.2">
      <c r="A10537" t="s">
        <v>1084</v>
      </c>
      <c r="B10537">
        <f t="shared" si="164"/>
        <v>10537</v>
      </c>
    </row>
    <row r="10538" spans="1:2" x14ac:dyDescent="0.2">
      <c r="A10538" t="s">
        <v>1085</v>
      </c>
      <c r="B10538">
        <f t="shared" si="164"/>
        <v>10538</v>
      </c>
    </row>
    <row r="10539" spans="1:2" x14ac:dyDescent="0.2">
      <c r="A10539" t="s">
        <v>1086</v>
      </c>
      <c r="B10539">
        <f t="shared" si="164"/>
        <v>10539</v>
      </c>
    </row>
    <row r="10540" spans="1:2" x14ac:dyDescent="0.2">
      <c r="A10540" t="s">
        <v>1072</v>
      </c>
      <c r="B10540">
        <f t="shared" si="164"/>
        <v>10540</v>
      </c>
    </row>
    <row r="10541" spans="1:2" x14ac:dyDescent="0.2">
      <c r="A10541" t="s">
        <v>1095</v>
      </c>
      <c r="B10541">
        <f t="shared" si="164"/>
        <v>10541</v>
      </c>
    </row>
    <row r="10542" spans="1:2" x14ac:dyDescent="0.2">
      <c r="A10542" t="s">
        <v>2524</v>
      </c>
      <c r="B10542">
        <f t="shared" si="164"/>
        <v>10542</v>
      </c>
    </row>
    <row r="10543" spans="1:2" x14ac:dyDescent="0.2">
      <c r="A10543" t="s">
        <v>1097</v>
      </c>
      <c r="B10543">
        <f t="shared" si="164"/>
        <v>10543</v>
      </c>
    </row>
    <row r="10544" spans="1:2" x14ac:dyDescent="0.2">
      <c r="A10544" t="s">
        <v>1072</v>
      </c>
      <c r="B10544">
        <f t="shared" si="164"/>
        <v>10544</v>
      </c>
    </row>
    <row r="10545" spans="1:2" x14ac:dyDescent="0.2">
      <c r="A10545" t="s">
        <v>2525</v>
      </c>
      <c r="B10545">
        <f t="shared" si="164"/>
        <v>10545</v>
      </c>
    </row>
    <row r="10546" spans="1:2" x14ac:dyDescent="0.2">
      <c r="A10546" t="s">
        <v>2029</v>
      </c>
      <c r="B10546">
        <f t="shared" si="164"/>
        <v>10546</v>
      </c>
    </row>
    <row r="10547" spans="1:2" x14ac:dyDescent="0.2">
      <c r="A10547" t="s">
        <v>2526</v>
      </c>
      <c r="B10547">
        <f t="shared" si="164"/>
        <v>10547</v>
      </c>
    </row>
    <row r="10548" spans="1:2" x14ac:dyDescent="0.2">
      <c r="A10548" t="s">
        <v>1101</v>
      </c>
      <c r="B10548">
        <f t="shared" si="164"/>
        <v>10548</v>
      </c>
    </row>
    <row r="10549" spans="1:2" x14ac:dyDescent="0.2">
      <c r="A10549" t="s">
        <v>2527</v>
      </c>
      <c r="B10549">
        <f t="shared" si="164"/>
        <v>10549</v>
      </c>
    </row>
    <row r="10550" spans="1:2" x14ac:dyDescent="0.2">
      <c r="A10550" t="s">
        <v>2528</v>
      </c>
      <c r="B10550">
        <f t="shared" si="164"/>
        <v>10550</v>
      </c>
    </row>
    <row r="10551" spans="1:2" x14ac:dyDescent="0.2">
      <c r="A10551" t="s">
        <v>2529</v>
      </c>
      <c r="B10551">
        <f t="shared" si="164"/>
        <v>10551</v>
      </c>
    </row>
    <row r="10552" spans="1:2" x14ac:dyDescent="0.2">
      <c r="A10552" t="s">
        <v>1105</v>
      </c>
      <c r="B10552">
        <f t="shared" si="164"/>
        <v>10552</v>
      </c>
    </row>
    <row r="10553" spans="1:2" x14ac:dyDescent="0.2">
      <c r="A10553" t="s">
        <v>1072</v>
      </c>
      <c r="B10553">
        <f t="shared" si="164"/>
        <v>10553</v>
      </c>
    </row>
    <row r="10554" spans="1:2" x14ac:dyDescent="0.2">
      <c r="A10554" t="s">
        <v>1158</v>
      </c>
      <c r="B10554">
        <f t="shared" si="164"/>
        <v>10554</v>
      </c>
    </row>
    <row r="10555" spans="1:2" x14ac:dyDescent="0.2">
      <c r="A10555" t="s">
        <v>1107</v>
      </c>
      <c r="B10555">
        <f t="shared" si="164"/>
        <v>10555</v>
      </c>
    </row>
    <row r="10556" spans="1:2" x14ac:dyDescent="0.2">
      <c r="A10556" t="s">
        <v>2530</v>
      </c>
      <c r="B10556">
        <f t="shared" si="164"/>
        <v>10556</v>
      </c>
    </row>
    <row r="10557" spans="1:2" x14ac:dyDescent="0.2">
      <c r="A10557" t="s">
        <v>1109</v>
      </c>
      <c r="B10557">
        <f t="shared" si="164"/>
        <v>10557</v>
      </c>
    </row>
    <row r="10558" spans="1:2" x14ac:dyDescent="0.2">
      <c r="A10558" t="s">
        <v>2531</v>
      </c>
      <c r="B10558">
        <f t="shared" si="164"/>
        <v>10558</v>
      </c>
    </row>
    <row r="10559" spans="1:2" x14ac:dyDescent="0.2">
      <c r="A10559" t="s">
        <v>1111</v>
      </c>
      <c r="B10559">
        <f t="shared" si="164"/>
        <v>10559</v>
      </c>
    </row>
    <row r="10560" spans="1:2" x14ac:dyDescent="0.2">
      <c r="A10560" t="s">
        <v>1112</v>
      </c>
      <c r="B10560">
        <f t="shared" si="164"/>
        <v>10560</v>
      </c>
    </row>
    <row r="10561" spans="1:2" x14ac:dyDescent="0.2">
      <c r="A10561" t="s">
        <v>1081</v>
      </c>
      <c r="B10561">
        <f t="shared" si="164"/>
        <v>10561</v>
      </c>
    </row>
    <row r="10562" spans="1:2" x14ac:dyDescent="0.2">
      <c r="A10562" t="s">
        <v>1113</v>
      </c>
      <c r="B10562">
        <f t="shared" si="164"/>
        <v>10562</v>
      </c>
    </row>
    <row r="10563" spans="1:2" x14ac:dyDescent="0.2">
      <c r="A10563" t="s">
        <v>1114</v>
      </c>
      <c r="B10563">
        <f t="shared" ref="B10563:B10626" si="165">B10562+1</f>
        <v>10563</v>
      </c>
    </row>
    <row r="10564" spans="1:2" x14ac:dyDescent="0.2">
      <c r="A10564" t="s">
        <v>1084</v>
      </c>
      <c r="B10564">
        <f t="shared" si="165"/>
        <v>10564</v>
      </c>
    </row>
    <row r="10565" spans="1:2" x14ac:dyDescent="0.2">
      <c r="A10565" t="s">
        <v>1085</v>
      </c>
      <c r="B10565">
        <f t="shared" si="165"/>
        <v>10565</v>
      </c>
    </row>
    <row r="10566" spans="1:2" x14ac:dyDescent="0.2">
      <c r="A10566" t="s">
        <v>1086</v>
      </c>
      <c r="B10566">
        <f t="shared" si="165"/>
        <v>10566</v>
      </c>
    </row>
    <row r="10567" spans="1:2" x14ac:dyDescent="0.2">
      <c r="A10567" t="s">
        <v>1072</v>
      </c>
      <c r="B10567">
        <f t="shared" si="165"/>
        <v>10567</v>
      </c>
    </row>
    <row r="10568" spans="1:2" x14ac:dyDescent="0.2">
      <c r="A10568" t="s">
        <v>2036</v>
      </c>
      <c r="B10568">
        <f t="shared" si="165"/>
        <v>10568</v>
      </c>
    </row>
    <row r="10569" spans="1:2" x14ac:dyDescent="0.2">
      <c r="A10569" t="s">
        <v>2037</v>
      </c>
      <c r="B10569">
        <f t="shared" si="165"/>
        <v>10569</v>
      </c>
    </row>
    <row r="10570" spans="1:2" x14ac:dyDescent="0.2">
      <c r="A10570" t="s">
        <v>1117</v>
      </c>
      <c r="B10570">
        <f t="shared" si="165"/>
        <v>10570</v>
      </c>
    </row>
    <row r="10571" spans="1:2" x14ac:dyDescent="0.2">
      <c r="A10571" t="s">
        <v>1118</v>
      </c>
      <c r="B10571">
        <f t="shared" si="165"/>
        <v>10571</v>
      </c>
    </row>
    <row r="10572" spans="1:2" x14ac:dyDescent="0.2">
      <c r="A10572" t="s">
        <v>1066</v>
      </c>
      <c r="B10572">
        <f t="shared" si="165"/>
        <v>10572</v>
      </c>
    </row>
    <row r="10573" spans="1:2" x14ac:dyDescent="0.2">
      <c r="A10573" t="s">
        <v>1067</v>
      </c>
      <c r="B10573">
        <f t="shared" si="165"/>
        <v>10573</v>
      </c>
    </row>
    <row r="10574" spans="1:2" x14ac:dyDescent="0.2">
      <c r="A10574" t="s">
        <v>1068</v>
      </c>
      <c r="B10574">
        <f t="shared" si="165"/>
        <v>10574</v>
      </c>
    </row>
    <row r="10575" spans="1:2" x14ac:dyDescent="0.2">
      <c r="A10575" t="s">
        <v>1069</v>
      </c>
      <c r="B10575">
        <f t="shared" si="165"/>
        <v>10575</v>
      </c>
    </row>
    <row r="10576" spans="1:2" x14ac:dyDescent="0.2">
      <c r="A10576" t="s">
        <v>2038</v>
      </c>
      <c r="B10576">
        <f t="shared" si="165"/>
        <v>10576</v>
      </c>
    </row>
    <row r="10577" spans="1:2" x14ac:dyDescent="0.2">
      <c r="A10577" t="s">
        <v>1071</v>
      </c>
      <c r="B10577">
        <f t="shared" si="165"/>
        <v>10577</v>
      </c>
    </row>
    <row r="10578" spans="1:2" x14ac:dyDescent="0.2">
      <c r="A10578" t="s">
        <v>1072</v>
      </c>
      <c r="B10578">
        <f t="shared" si="165"/>
        <v>10578</v>
      </c>
    </row>
    <row r="10579" spans="1:2" x14ac:dyDescent="0.2">
      <c r="A10579" t="s">
        <v>2039</v>
      </c>
      <c r="B10579">
        <f t="shared" si="165"/>
        <v>10579</v>
      </c>
    </row>
    <row r="10580" spans="1:2" x14ac:dyDescent="0.2">
      <c r="A10580" t="s">
        <v>1074</v>
      </c>
      <c r="B10580">
        <f t="shared" si="165"/>
        <v>10580</v>
      </c>
    </row>
    <row r="10581" spans="1:2" x14ac:dyDescent="0.2">
      <c r="A10581" t="s">
        <v>1075</v>
      </c>
      <c r="B10581">
        <f t="shared" si="165"/>
        <v>10581</v>
      </c>
    </row>
    <row r="10582" spans="1:2" x14ac:dyDescent="0.2">
      <c r="A10582" t="s">
        <v>1165</v>
      </c>
      <c r="B10582">
        <f t="shared" si="165"/>
        <v>10582</v>
      </c>
    </row>
    <row r="10583" spans="1:2" x14ac:dyDescent="0.2">
      <c r="A10583" t="s">
        <v>2040</v>
      </c>
      <c r="B10583">
        <f t="shared" si="165"/>
        <v>10583</v>
      </c>
    </row>
    <row r="10584" spans="1:2" x14ac:dyDescent="0.2">
      <c r="A10584" t="s">
        <v>2041</v>
      </c>
      <c r="B10584">
        <f t="shared" si="165"/>
        <v>10584</v>
      </c>
    </row>
    <row r="10585" spans="1:2" x14ac:dyDescent="0.2">
      <c r="A10585" t="s">
        <v>1079</v>
      </c>
      <c r="B10585">
        <f t="shared" si="165"/>
        <v>10585</v>
      </c>
    </row>
    <row r="10586" spans="1:2" x14ac:dyDescent="0.2">
      <c r="A10586" t="s">
        <v>2042</v>
      </c>
      <c r="B10586">
        <f t="shared" si="165"/>
        <v>10586</v>
      </c>
    </row>
    <row r="10587" spans="1:2" x14ac:dyDescent="0.2">
      <c r="A10587" t="s">
        <v>1081</v>
      </c>
      <c r="B10587">
        <f t="shared" si="165"/>
        <v>10587</v>
      </c>
    </row>
    <row r="10588" spans="1:2" x14ac:dyDescent="0.2">
      <c r="A10588" t="s">
        <v>2043</v>
      </c>
      <c r="B10588">
        <f t="shared" si="165"/>
        <v>10588</v>
      </c>
    </row>
    <row r="10589" spans="1:2" x14ac:dyDescent="0.2">
      <c r="A10589" t="s">
        <v>2044</v>
      </c>
      <c r="B10589">
        <f t="shared" si="165"/>
        <v>10589</v>
      </c>
    </row>
    <row r="10590" spans="1:2" x14ac:dyDescent="0.2">
      <c r="A10590" t="s">
        <v>1084</v>
      </c>
      <c r="B10590">
        <f t="shared" si="165"/>
        <v>10590</v>
      </c>
    </row>
    <row r="10591" spans="1:2" x14ac:dyDescent="0.2">
      <c r="A10591" t="s">
        <v>1085</v>
      </c>
      <c r="B10591">
        <f t="shared" si="165"/>
        <v>10591</v>
      </c>
    </row>
    <row r="10592" spans="1:2" x14ac:dyDescent="0.2">
      <c r="A10592" t="s">
        <v>1086</v>
      </c>
      <c r="B10592">
        <f t="shared" si="165"/>
        <v>10592</v>
      </c>
    </row>
    <row r="10593" spans="1:2" x14ac:dyDescent="0.2">
      <c r="A10593" t="s">
        <v>1072</v>
      </c>
      <c r="B10593">
        <f t="shared" si="165"/>
        <v>10593</v>
      </c>
    </row>
    <row r="10594" spans="1:2" x14ac:dyDescent="0.2">
      <c r="A10594" t="s">
        <v>1087</v>
      </c>
      <c r="B10594">
        <f t="shared" si="165"/>
        <v>10594</v>
      </c>
    </row>
    <row r="10595" spans="1:2" x14ac:dyDescent="0.2">
      <c r="A10595" t="s">
        <v>2045</v>
      </c>
      <c r="B10595">
        <f t="shared" si="165"/>
        <v>10595</v>
      </c>
    </row>
    <row r="10596" spans="1:2" x14ac:dyDescent="0.2">
      <c r="A10596" t="s">
        <v>1081</v>
      </c>
      <c r="B10596">
        <f t="shared" si="165"/>
        <v>10596</v>
      </c>
    </row>
    <row r="10597" spans="1:2" x14ac:dyDescent="0.2">
      <c r="A10597" t="s">
        <v>2046</v>
      </c>
      <c r="B10597">
        <f t="shared" si="165"/>
        <v>10597</v>
      </c>
    </row>
    <row r="10598" spans="1:2" x14ac:dyDescent="0.2">
      <c r="A10598" t="s">
        <v>2047</v>
      </c>
      <c r="B10598">
        <f t="shared" si="165"/>
        <v>10598</v>
      </c>
    </row>
    <row r="10599" spans="1:2" x14ac:dyDescent="0.2">
      <c r="A10599" t="s">
        <v>1084</v>
      </c>
      <c r="B10599">
        <f t="shared" si="165"/>
        <v>10599</v>
      </c>
    </row>
    <row r="10600" spans="1:2" x14ac:dyDescent="0.2">
      <c r="A10600" t="s">
        <v>1085</v>
      </c>
      <c r="B10600">
        <f t="shared" si="165"/>
        <v>10600</v>
      </c>
    </row>
    <row r="10601" spans="1:2" x14ac:dyDescent="0.2">
      <c r="A10601" t="s">
        <v>1086</v>
      </c>
      <c r="B10601">
        <f t="shared" si="165"/>
        <v>10601</v>
      </c>
    </row>
    <row r="10602" spans="1:2" x14ac:dyDescent="0.2">
      <c r="A10602" t="s">
        <v>1072</v>
      </c>
      <c r="B10602">
        <f t="shared" si="165"/>
        <v>10602</v>
      </c>
    </row>
    <row r="10603" spans="1:2" x14ac:dyDescent="0.2">
      <c r="A10603" t="s">
        <v>1091</v>
      </c>
      <c r="B10603">
        <f t="shared" si="165"/>
        <v>10603</v>
      </c>
    </row>
    <row r="10604" spans="1:2" x14ac:dyDescent="0.2">
      <c r="A10604" t="s">
        <v>2048</v>
      </c>
      <c r="B10604">
        <f t="shared" si="165"/>
        <v>10604</v>
      </c>
    </row>
    <row r="10605" spans="1:2" x14ac:dyDescent="0.2">
      <c r="A10605" t="s">
        <v>1081</v>
      </c>
      <c r="B10605">
        <f t="shared" si="165"/>
        <v>10605</v>
      </c>
    </row>
    <row r="10606" spans="1:2" x14ac:dyDescent="0.2">
      <c r="A10606" t="s">
        <v>2049</v>
      </c>
      <c r="B10606">
        <f t="shared" si="165"/>
        <v>10606</v>
      </c>
    </row>
    <row r="10607" spans="1:2" x14ac:dyDescent="0.2">
      <c r="A10607" t="s">
        <v>2050</v>
      </c>
      <c r="B10607">
        <f t="shared" si="165"/>
        <v>10607</v>
      </c>
    </row>
    <row r="10608" spans="1:2" x14ac:dyDescent="0.2">
      <c r="A10608" t="s">
        <v>1084</v>
      </c>
      <c r="B10608">
        <f t="shared" si="165"/>
        <v>10608</v>
      </c>
    </row>
    <row r="10609" spans="1:2" x14ac:dyDescent="0.2">
      <c r="A10609" t="s">
        <v>1085</v>
      </c>
      <c r="B10609">
        <f t="shared" si="165"/>
        <v>10609</v>
      </c>
    </row>
    <row r="10610" spans="1:2" x14ac:dyDescent="0.2">
      <c r="A10610" t="s">
        <v>1086</v>
      </c>
      <c r="B10610">
        <f t="shared" si="165"/>
        <v>10610</v>
      </c>
    </row>
    <row r="10611" spans="1:2" x14ac:dyDescent="0.2">
      <c r="A10611" t="s">
        <v>1072</v>
      </c>
      <c r="B10611">
        <f t="shared" si="165"/>
        <v>10611</v>
      </c>
    </row>
    <row r="10612" spans="1:2" x14ac:dyDescent="0.2">
      <c r="A10612" t="s">
        <v>1095</v>
      </c>
      <c r="B10612">
        <f t="shared" si="165"/>
        <v>10612</v>
      </c>
    </row>
    <row r="10613" spans="1:2" x14ac:dyDescent="0.2">
      <c r="A10613" t="s">
        <v>2051</v>
      </c>
      <c r="B10613">
        <f t="shared" si="165"/>
        <v>10613</v>
      </c>
    </row>
    <row r="10614" spans="1:2" x14ac:dyDescent="0.2">
      <c r="A10614" t="s">
        <v>1097</v>
      </c>
      <c r="B10614">
        <f t="shared" si="165"/>
        <v>10614</v>
      </c>
    </row>
    <row r="10615" spans="1:2" x14ac:dyDescent="0.2">
      <c r="A10615" t="s">
        <v>1072</v>
      </c>
      <c r="B10615">
        <f t="shared" si="165"/>
        <v>10615</v>
      </c>
    </row>
    <row r="10616" spans="1:2" x14ac:dyDescent="0.2">
      <c r="A10616" t="s">
        <v>2532</v>
      </c>
      <c r="B10616">
        <f t="shared" si="165"/>
        <v>10616</v>
      </c>
    </row>
    <row r="10617" spans="1:2" x14ac:dyDescent="0.2">
      <c r="A10617" t="s">
        <v>2053</v>
      </c>
      <c r="B10617">
        <f t="shared" si="165"/>
        <v>10617</v>
      </c>
    </row>
    <row r="10618" spans="1:2" x14ac:dyDescent="0.2">
      <c r="A10618" t="s">
        <v>2533</v>
      </c>
      <c r="B10618">
        <f t="shared" si="165"/>
        <v>10618</v>
      </c>
    </row>
    <row r="10619" spans="1:2" x14ac:dyDescent="0.2">
      <c r="A10619" t="s">
        <v>1101</v>
      </c>
      <c r="B10619">
        <f t="shared" si="165"/>
        <v>10619</v>
      </c>
    </row>
    <row r="10620" spans="1:2" x14ac:dyDescent="0.2">
      <c r="A10620" t="s">
        <v>2480</v>
      </c>
      <c r="B10620">
        <f t="shared" si="165"/>
        <v>10620</v>
      </c>
    </row>
    <row r="10621" spans="1:2" x14ac:dyDescent="0.2">
      <c r="A10621" t="s">
        <v>2481</v>
      </c>
      <c r="B10621">
        <f t="shared" si="165"/>
        <v>10621</v>
      </c>
    </row>
    <row r="10622" spans="1:2" x14ac:dyDescent="0.2">
      <c r="A10622" t="s">
        <v>2482</v>
      </c>
      <c r="B10622">
        <f t="shared" si="165"/>
        <v>10622</v>
      </c>
    </row>
    <row r="10623" spans="1:2" x14ac:dyDescent="0.2">
      <c r="A10623" t="s">
        <v>1105</v>
      </c>
      <c r="B10623">
        <f t="shared" si="165"/>
        <v>10623</v>
      </c>
    </row>
    <row r="10624" spans="1:2" x14ac:dyDescent="0.2">
      <c r="A10624" t="s">
        <v>1072</v>
      </c>
      <c r="B10624">
        <f t="shared" si="165"/>
        <v>10624</v>
      </c>
    </row>
    <row r="10625" spans="1:2" x14ac:dyDescent="0.2">
      <c r="A10625" t="s">
        <v>1158</v>
      </c>
      <c r="B10625">
        <f t="shared" si="165"/>
        <v>10625</v>
      </c>
    </row>
    <row r="10626" spans="1:2" x14ac:dyDescent="0.2">
      <c r="A10626" t="s">
        <v>1107</v>
      </c>
      <c r="B10626">
        <f t="shared" si="165"/>
        <v>10626</v>
      </c>
    </row>
    <row r="10627" spans="1:2" x14ac:dyDescent="0.2">
      <c r="A10627" t="s">
        <v>2534</v>
      </c>
      <c r="B10627">
        <f t="shared" ref="B10627:B10690" si="166">B10626+1</f>
        <v>10627</v>
      </c>
    </row>
    <row r="10628" spans="1:2" x14ac:dyDescent="0.2">
      <c r="A10628" t="s">
        <v>1109</v>
      </c>
      <c r="B10628">
        <f t="shared" si="166"/>
        <v>10628</v>
      </c>
    </row>
    <row r="10629" spans="1:2" x14ac:dyDescent="0.2">
      <c r="A10629" t="s">
        <v>2535</v>
      </c>
      <c r="B10629">
        <f t="shared" si="166"/>
        <v>10629</v>
      </c>
    </row>
    <row r="10630" spans="1:2" x14ac:dyDescent="0.2">
      <c r="A10630" t="s">
        <v>1111</v>
      </c>
      <c r="B10630">
        <f t="shared" si="166"/>
        <v>10630</v>
      </c>
    </row>
    <row r="10631" spans="1:2" x14ac:dyDescent="0.2">
      <c r="A10631" t="s">
        <v>1112</v>
      </c>
      <c r="B10631">
        <f t="shared" si="166"/>
        <v>10631</v>
      </c>
    </row>
    <row r="10632" spans="1:2" x14ac:dyDescent="0.2">
      <c r="A10632" t="s">
        <v>1081</v>
      </c>
      <c r="B10632">
        <f t="shared" si="166"/>
        <v>10632</v>
      </c>
    </row>
    <row r="10633" spans="1:2" x14ac:dyDescent="0.2">
      <c r="A10633" t="s">
        <v>1113</v>
      </c>
      <c r="B10633">
        <f t="shared" si="166"/>
        <v>10633</v>
      </c>
    </row>
    <row r="10634" spans="1:2" x14ac:dyDescent="0.2">
      <c r="A10634" t="s">
        <v>1114</v>
      </c>
      <c r="B10634">
        <f t="shared" si="166"/>
        <v>10634</v>
      </c>
    </row>
    <row r="10635" spans="1:2" x14ac:dyDescent="0.2">
      <c r="A10635" t="s">
        <v>1084</v>
      </c>
      <c r="B10635">
        <f t="shared" si="166"/>
        <v>10635</v>
      </c>
    </row>
    <row r="10636" spans="1:2" x14ac:dyDescent="0.2">
      <c r="A10636" t="s">
        <v>1085</v>
      </c>
      <c r="B10636">
        <f t="shared" si="166"/>
        <v>10636</v>
      </c>
    </row>
    <row r="10637" spans="1:2" x14ac:dyDescent="0.2">
      <c r="A10637" t="s">
        <v>1086</v>
      </c>
      <c r="B10637">
        <f t="shared" si="166"/>
        <v>10637</v>
      </c>
    </row>
    <row r="10638" spans="1:2" x14ac:dyDescent="0.2">
      <c r="A10638" t="s">
        <v>1072</v>
      </c>
      <c r="B10638">
        <f t="shared" si="166"/>
        <v>10638</v>
      </c>
    </row>
    <row r="10639" spans="1:2" x14ac:dyDescent="0.2">
      <c r="A10639" t="s">
        <v>2060</v>
      </c>
      <c r="B10639">
        <f t="shared" si="166"/>
        <v>10639</v>
      </c>
    </row>
    <row r="10640" spans="1:2" x14ac:dyDescent="0.2">
      <c r="A10640" t="s">
        <v>1116</v>
      </c>
      <c r="B10640">
        <f t="shared" si="166"/>
        <v>10640</v>
      </c>
    </row>
    <row r="10641" spans="1:2" x14ac:dyDescent="0.2">
      <c r="A10641" t="s">
        <v>1117</v>
      </c>
      <c r="B10641">
        <f t="shared" si="166"/>
        <v>10641</v>
      </c>
    </row>
    <row r="10642" spans="1:2" x14ac:dyDescent="0.2">
      <c r="A10642" t="s">
        <v>1118</v>
      </c>
      <c r="B10642">
        <f t="shared" si="166"/>
        <v>10642</v>
      </c>
    </row>
    <row r="10643" spans="1:2" x14ac:dyDescent="0.2">
      <c r="A10643" t="s">
        <v>1066</v>
      </c>
      <c r="B10643">
        <f t="shared" si="166"/>
        <v>10643</v>
      </c>
    </row>
    <row r="10644" spans="1:2" x14ac:dyDescent="0.2">
      <c r="A10644" t="s">
        <v>1067</v>
      </c>
      <c r="B10644">
        <f t="shared" si="166"/>
        <v>10644</v>
      </c>
    </row>
    <row r="10645" spans="1:2" x14ac:dyDescent="0.2">
      <c r="A10645" t="s">
        <v>1068</v>
      </c>
      <c r="B10645">
        <f t="shared" si="166"/>
        <v>10645</v>
      </c>
    </row>
    <row r="10646" spans="1:2" x14ac:dyDescent="0.2">
      <c r="A10646" t="s">
        <v>1069</v>
      </c>
      <c r="B10646">
        <f t="shared" si="166"/>
        <v>10646</v>
      </c>
    </row>
    <row r="10647" spans="1:2" x14ac:dyDescent="0.2">
      <c r="A10647" t="s">
        <v>2038</v>
      </c>
      <c r="B10647">
        <f t="shared" si="166"/>
        <v>10647</v>
      </c>
    </row>
    <row r="10648" spans="1:2" x14ac:dyDescent="0.2">
      <c r="A10648" t="s">
        <v>1071</v>
      </c>
      <c r="B10648">
        <f t="shared" si="166"/>
        <v>10648</v>
      </c>
    </row>
    <row r="10649" spans="1:2" x14ac:dyDescent="0.2">
      <c r="A10649" t="s">
        <v>1072</v>
      </c>
      <c r="B10649">
        <f t="shared" si="166"/>
        <v>10649</v>
      </c>
    </row>
    <row r="10650" spans="1:2" x14ac:dyDescent="0.2">
      <c r="A10650" t="s">
        <v>2039</v>
      </c>
      <c r="B10650">
        <f t="shared" si="166"/>
        <v>10650</v>
      </c>
    </row>
    <row r="10651" spans="1:2" x14ac:dyDescent="0.2">
      <c r="A10651" t="s">
        <v>1074</v>
      </c>
      <c r="B10651">
        <f t="shared" si="166"/>
        <v>10651</v>
      </c>
    </row>
    <row r="10652" spans="1:2" x14ac:dyDescent="0.2">
      <c r="A10652" t="s">
        <v>1075</v>
      </c>
      <c r="B10652">
        <f t="shared" si="166"/>
        <v>10652</v>
      </c>
    </row>
    <row r="10653" spans="1:2" x14ac:dyDescent="0.2">
      <c r="A10653" t="s">
        <v>1165</v>
      </c>
      <c r="B10653">
        <f t="shared" si="166"/>
        <v>10653</v>
      </c>
    </row>
    <row r="10654" spans="1:2" x14ac:dyDescent="0.2">
      <c r="A10654" t="s">
        <v>2040</v>
      </c>
      <c r="B10654">
        <f t="shared" si="166"/>
        <v>10654</v>
      </c>
    </row>
    <row r="10655" spans="1:2" x14ac:dyDescent="0.2">
      <c r="A10655" t="s">
        <v>2041</v>
      </c>
      <c r="B10655">
        <f t="shared" si="166"/>
        <v>10655</v>
      </c>
    </row>
    <row r="10656" spans="1:2" x14ac:dyDescent="0.2">
      <c r="A10656" t="s">
        <v>1079</v>
      </c>
      <c r="B10656">
        <f t="shared" si="166"/>
        <v>10656</v>
      </c>
    </row>
    <row r="10657" spans="1:2" x14ac:dyDescent="0.2">
      <c r="A10657" t="s">
        <v>2042</v>
      </c>
      <c r="B10657">
        <f t="shared" si="166"/>
        <v>10657</v>
      </c>
    </row>
    <row r="10658" spans="1:2" x14ac:dyDescent="0.2">
      <c r="A10658" t="s">
        <v>1081</v>
      </c>
      <c r="B10658">
        <f t="shared" si="166"/>
        <v>10658</v>
      </c>
    </row>
    <row r="10659" spans="1:2" x14ac:dyDescent="0.2">
      <c r="A10659" t="s">
        <v>2043</v>
      </c>
      <c r="B10659">
        <f t="shared" si="166"/>
        <v>10659</v>
      </c>
    </row>
    <row r="10660" spans="1:2" x14ac:dyDescent="0.2">
      <c r="A10660" t="s">
        <v>2044</v>
      </c>
      <c r="B10660">
        <f t="shared" si="166"/>
        <v>10660</v>
      </c>
    </row>
    <row r="10661" spans="1:2" x14ac:dyDescent="0.2">
      <c r="A10661" t="s">
        <v>1084</v>
      </c>
      <c r="B10661">
        <f t="shared" si="166"/>
        <v>10661</v>
      </c>
    </row>
    <row r="10662" spans="1:2" x14ac:dyDescent="0.2">
      <c r="A10662" t="s">
        <v>1085</v>
      </c>
      <c r="B10662">
        <f t="shared" si="166"/>
        <v>10662</v>
      </c>
    </row>
    <row r="10663" spans="1:2" x14ac:dyDescent="0.2">
      <c r="A10663" t="s">
        <v>1086</v>
      </c>
      <c r="B10663">
        <f t="shared" si="166"/>
        <v>10663</v>
      </c>
    </row>
    <row r="10664" spans="1:2" x14ac:dyDescent="0.2">
      <c r="A10664" t="s">
        <v>1072</v>
      </c>
      <c r="B10664">
        <f t="shared" si="166"/>
        <v>10664</v>
      </c>
    </row>
    <row r="10665" spans="1:2" x14ac:dyDescent="0.2">
      <c r="A10665" t="s">
        <v>1087</v>
      </c>
      <c r="B10665">
        <f t="shared" si="166"/>
        <v>10665</v>
      </c>
    </row>
    <row r="10666" spans="1:2" x14ac:dyDescent="0.2">
      <c r="A10666" t="s">
        <v>2045</v>
      </c>
      <c r="B10666">
        <f t="shared" si="166"/>
        <v>10666</v>
      </c>
    </row>
    <row r="10667" spans="1:2" x14ac:dyDescent="0.2">
      <c r="A10667" t="s">
        <v>1081</v>
      </c>
      <c r="B10667">
        <f t="shared" si="166"/>
        <v>10667</v>
      </c>
    </row>
    <row r="10668" spans="1:2" x14ac:dyDescent="0.2">
      <c r="A10668" t="s">
        <v>2046</v>
      </c>
      <c r="B10668">
        <f t="shared" si="166"/>
        <v>10668</v>
      </c>
    </row>
    <row r="10669" spans="1:2" x14ac:dyDescent="0.2">
      <c r="A10669" t="s">
        <v>2047</v>
      </c>
      <c r="B10669">
        <f t="shared" si="166"/>
        <v>10669</v>
      </c>
    </row>
    <row r="10670" spans="1:2" x14ac:dyDescent="0.2">
      <c r="A10670" t="s">
        <v>1084</v>
      </c>
      <c r="B10670">
        <f t="shared" si="166"/>
        <v>10670</v>
      </c>
    </row>
    <row r="10671" spans="1:2" x14ac:dyDescent="0.2">
      <c r="A10671" t="s">
        <v>1085</v>
      </c>
      <c r="B10671">
        <f t="shared" si="166"/>
        <v>10671</v>
      </c>
    </row>
    <row r="10672" spans="1:2" x14ac:dyDescent="0.2">
      <c r="A10672" t="s">
        <v>1086</v>
      </c>
      <c r="B10672">
        <f t="shared" si="166"/>
        <v>10672</v>
      </c>
    </row>
    <row r="10673" spans="1:2" x14ac:dyDescent="0.2">
      <c r="A10673" t="s">
        <v>1072</v>
      </c>
      <c r="B10673">
        <f t="shared" si="166"/>
        <v>10673</v>
      </c>
    </row>
    <row r="10674" spans="1:2" x14ac:dyDescent="0.2">
      <c r="A10674" t="s">
        <v>1091</v>
      </c>
      <c r="B10674">
        <f t="shared" si="166"/>
        <v>10674</v>
      </c>
    </row>
    <row r="10675" spans="1:2" x14ac:dyDescent="0.2">
      <c r="A10675" t="s">
        <v>2048</v>
      </c>
      <c r="B10675">
        <f t="shared" si="166"/>
        <v>10675</v>
      </c>
    </row>
    <row r="10676" spans="1:2" x14ac:dyDescent="0.2">
      <c r="A10676" t="s">
        <v>1081</v>
      </c>
      <c r="B10676">
        <f t="shared" si="166"/>
        <v>10676</v>
      </c>
    </row>
    <row r="10677" spans="1:2" x14ac:dyDescent="0.2">
      <c r="A10677" t="s">
        <v>2049</v>
      </c>
      <c r="B10677">
        <f t="shared" si="166"/>
        <v>10677</v>
      </c>
    </row>
    <row r="10678" spans="1:2" x14ac:dyDescent="0.2">
      <c r="A10678" t="s">
        <v>2050</v>
      </c>
      <c r="B10678">
        <f t="shared" si="166"/>
        <v>10678</v>
      </c>
    </row>
    <row r="10679" spans="1:2" x14ac:dyDescent="0.2">
      <c r="A10679" t="s">
        <v>1084</v>
      </c>
      <c r="B10679">
        <f t="shared" si="166"/>
        <v>10679</v>
      </c>
    </row>
    <row r="10680" spans="1:2" x14ac:dyDescent="0.2">
      <c r="A10680" t="s">
        <v>1085</v>
      </c>
      <c r="B10680">
        <f t="shared" si="166"/>
        <v>10680</v>
      </c>
    </row>
    <row r="10681" spans="1:2" x14ac:dyDescent="0.2">
      <c r="A10681" t="s">
        <v>1086</v>
      </c>
      <c r="B10681">
        <f t="shared" si="166"/>
        <v>10681</v>
      </c>
    </row>
    <row r="10682" spans="1:2" x14ac:dyDescent="0.2">
      <c r="A10682" t="s">
        <v>1072</v>
      </c>
      <c r="B10682">
        <f t="shared" si="166"/>
        <v>10682</v>
      </c>
    </row>
    <row r="10683" spans="1:2" x14ac:dyDescent="0.2">
      <c r="A10683" t="s">
        <v>1095</v>
      </c>
      <c r="B10683">
        <f t="shared" si="166"/>
        <v>10683</v>
      </c>
    </row>
    <row r="10684" spans="1:2" x14ac:dyDescent="0.2">
      <c r="A10684" t="s">
        <v>2051</v>
      </c>
      <c r="B10684">
        <f t="shared" si="166"/>
        <v>10684</v>
      </c>
    </row>
    <row r="10685" spans="1:2" x14ac:dyDescent="0.2">
      <c r="A10685" t="s">
        <v>1097</v>
      </c>
      <c r="B10685">
        <f t="shared" si="166"/>
        <v>10685</v>
      </c>
    </row>
    <row r="10686" spans="1:2" x14ac:dyDescent="0.2">
      <c r="A10686" t="s">
        <v>1072</v>
      </c>
      <c r="B10686">
        <f t="shared" si="166"/>
        <v>10686</v>
      </c>
    </row>
    <row r="10687" spans="1:2" x14ac:dyDescent="0.2">
      <c r="A10687" t="s">
        <v>2536</v>
      </c>
      <c r="B10687">
        <f t="shared" si="166"/>
        <v>10687</v>
      </c>
    </row>
    <row r="10688" spans="1:2" x14ac:dyDescent="0.2">
      <c r="A10688" t="s">
        <v>2053</v>
      </c>
      <c r="B10688">
        <f t="shared" si="166"/>
        <v>10688</v>
      </c>
    </row>
    <row r="10689" spans="1:2" x14ac:dyDescent="0.2">
      <c r="A10689" t="s">
        <v>2537</v>
      </c>
      <c r="B10689">
        <f t="shared" si="166"/>
        <v>10689</v>
      </c>
    </row>
    <row r="10690" spans="1:2" x14ac:dyDescent="0.2">
      <c r="A10690" t="s">
        <v>1101</v>
      </c>
      <c r="B10690">
        <f t="shared" si="166"/>
        <v>10690</v>
      </c>
    </row>
    <row r="10691" spans="1:2" x14ac:dyDescent="0.2">
      <c r="A10691" t="s">
        <v>2480</v>
      </c>
      <c r="B10691">
        <f t="shared" ref="B10691:B10754" si="167">B10690+1</f>
        <v>10691</v>
      </c>
    </row>
    <row r="10692" spans="1:2" x14ac:dyDescent="0.2">
      <c r="A10692" t="s">
        <v>2481</v>
      </c>
      <c r="B10692">
        <f t="shared" si="167"/>
        <v>10692</v>
      </c>
    </row>
    <row r="10693" spans="1:2" x14ac:dyDescent="0.2">
      <c r="A10693" t="s">
        <v>2482</v>
      </c>
      <c r="B10693">
        <f t="shared" si="167"/>
        <v>10693</v>
      </c>
    </row>
    <row r="10694" spans="1:2" x14ac:dyDescent="0.2">
      <c r="A10694" t="s">
        <v>1105</v>
      </c>
      <c r="B10694">
        <f t="shared" si="167"/>
        <v>10694</v>
      </c>
    </row>
    <row r="10695" spans="1:2" x14ac:dyDescent="0.2">
      <c r="A10695" t="s">
        <v>1072</v>
      </c>
      <c r="B10695">
        <f t="shared" si="167"/>
        <v>10695</v>
      </c>
    </row>
    <row r="10696" spans="1:2" x14ac:dyDescent="0.2">
      <c r="A10696" t="s">
        <v>1158</v>
      </c>
      <c r="B10696">
        <f t="shared" si="167"/>
        <v>10696</v>
      </c>
    </row>
    <row r="10697" spans="1:2" x14ac:dyDescent="0.2">
      <c r="A10697" t="s">
        <v>1107</v>
      </c>
      <c r="B10697">
        <f t="shared" si="167"/>
        <v>10697</v>
      </c>
    </row>
    <row r="10698" spans="1:2" x14ac:dyDescent="0.2">
      <c r="A10698" t="s">
        <v>2538</v>
      </c>
      <c r="B10698">
        <f t="shared" si="167"/>
        <v>10698</v>
      </c>
    </row>
    <row r="10699" spans="1:2" x14ac:dyDescent="0.2">
      <c r="A10699" t="s">
        <v>1109</v>
      </c>
      <c r="B10699">
        <f t="shared" si="167"/>
        <v>10699</v>
      </c>
    </row>
    <row r="10700" spans="1:2" x14ac:dyDescent="0.2">
      <c r="A10700" t="s">
        <v>2539</v>
      </c>
      <c r="B10700">
        <f t="shared" si="167"/>
        <v>10700</v>
      </c>
    </row>
    <row r="10701" spans="1:2" x14ac:dyDescent="0.2">
      <c r="A10701" t="s">
        <v>1111</v>
      </c>
      <c r="B10701">
        <f t="shared" si="167"/>
        <v>10701</v>
      </c>
    </row>
    <row r="10702" spans="1:2" x14ac:dyDescent="0.2">
      <c r="A10702" t="s">
        <v>1112</v>
      </c>
      <c r="B10702">
        <f t="shared" si="167"/>
        <v>10702</v>
      </c>
    </row>
    <row r="10703" spans="1:2" x14ac:dyDescent="0.2">
      <c r="A10703" t="s">
        <v>1081</v>
      </c>
      <c r="B10703">
        <f t="shared" si="167"/>
        <v>10703</v>
      </c>
    </row>
    <row r="10704" spans="1:2" x14ac:dyDescent="0.2">
      <c r="A10704" t="s">
        <v>1113</v>
      </c>
      <c r="B10704">
        <f t="shared" si="167"/>
        <v>10704</v>
      </c>
    </row>
    <row r="10705" spans="1:2" x14ac:dyDescent="0.2">
      <c r="A10705" t="s">
        <v>1114</v>
      </c>
      <c r="B10705">
        <f t="shared" si="167"/>
        <v>10705</v>
      </c>
    </row>
    <row r="10706" spans="1:2" x14ac:dyDescent="0.2">
      <c r="A10706" t="s">
        <v>1084</v>
      </c>
      <c r="B10706">
        <f t="shared" si="167"/>
        <v>10706</v>
      </c>
    </row>
    <row r="10707" spans="1:2" x14ac:dyDescent="0.2">
      <c r="A10707" t="s">
        <v>1085</v>
      </c>
      <c r="B10707">
        <f t="shared" si="167"/>
        <v>10707</v>
      </c>
    </row>
    <row r="10708" spans="1:2" x14ac:dyDescent="0.2">
      <c r="A10708" t="s">
        <v>1086</v>
      </c>
      <c r="B10708">
        <f t="shared" si="167"/>
        <v>10708</v>
      </c>
    </row>
    <row r="10709" spans="1:2" x14ac:dyDescent="0.2">
      <c r="A10709" t="s">
        <v>1072</v>
      </c>
      <c r="B10709">
        <f t="shared" si="167"/>
        <v>10709</v>
      </c>
    </row>
    <row r="10710" spans="1:2" x14ac:dyDescent="0.2">
      <c r="A10710" t="s">
        <v>2060</v>
      </c>
      <c r="B10710">
        <f t="shared" si="167"/>
        <v>10710</v>
      </c>
    </row>
    <row r="10711" spans="1:2" x14ac:dyDescent="0.2">
      <c r="A10711" t="s">
        <v>1116</v>
      </c>
      <c r="B10711">
        <f t="shared" si="167"/>
        <v>10711</v>
      </c>
    </row>
    <row r="10712" spans="1:2" x14ac:dyDescent="0.2">
      <c r="A10712" t="s">
        <v>1117</v>
      </c>
      <c r="B10712">
        <f t="shared" si="167"/>
        <v>10712</v>
      </c>
    </row>
    <row r="10713" spans="1:2" x14ac:dyDescent="0.2">
      <c r="A10713" t="s">
        <v>1118</v>
      </c>
      <c r="B10713">
        <f t="shared" si="167"/>
        <v>10713</v>
      </c>
    </row>
    <row r="10714" spans="1:2" x14ac:dyDescent="0.2">
      <c r="A10714" t="s">
        <v>1066</v>
      </c>
      <c r="B10714">
        <f t="shared" si="167"/>
        <v>10714</v>
      </c>
    </row>
    <row r="10715" spans="1:2" x14ac:dyDescent="0.2">
      <c r="A10715" t="s">
        <v>1067</v>
      </c>
      <c r="B10715">
        <f t="shared" si="167"/>
        <v>10715</v>
      </c>
    </row>
    <row r="10716" spans="1:2" x14ac:dyDescent="0.2">
      <c r="A10716" t="s">
        <v>1068</v>
      </c>
      <c r="B10716">
        <f t="shared" si="167"/>
        <v>10716</v>
      </c>
    </row>
    <row r="10717" spans="1:2" x14ac:dyDescent="0.2">
      <c r="A10717" t="s">
        <v>1069</v>
      </c>
      <c r="B10717">
        <f t="shared" si="167"/>
        <v>10717</v>
      </c>
    </row>
    <row r="10718" spans="1:2" x14ac:dyDescent="0.2">
      <c r="A10718" t="s">
        <v>2038</v>
      </c>
      <c r="B10718">
        <f t="shared" si="167"/>
        <v>10718</v>
      </c>
    </row>
    <row r="10719" spans="1:2" x14ac:dyDescent="0.2">
      <c r="A10719" t="s">
        <v>1071</v>
      </c>
      <c r="B10719">
        <f t="shared" si="167"/>
        <v>10719</v>
      </c>
    </row>
    <row r="10720" spans="1:2" x14ac:dyDescent="0.2">
      <c r="A10720" t="s">
        <v>1072</v>
      </c>
      <c r="B10720">
        <f t="shared" si="167"/>
        <v>10720</v>
      </c>
    </row>
    <row r="10721" spans="1:2" x14ac:dyDescent="0.2">
      <c r="A10721" t="s">
        <v>2039</v>
      </c>
      <c r="B10721">
        <f t="shared" si="167"/>
        <v>10721</v>
      </c>
    </row>
    <row r="10722" spans="1:2" x14ac:dyDescent="0.2">
      <c r="A10722" t="s">
        <v>1074</v>
      </c>
      <c r="B10722">
        <f t="shared" si="167"/>
        <v>10722</v>
      </c>
    </row>
    <row r="10723" spans="1:2" x14ac:dyDescent="0.2">
      <c r="A10723" t="s">
        <v>1075</v>
      </c>
      <c r="B10723">
        <f t="shared" si="167"/>
        <v>10723</v>
      </c>
    </row>
    <row r="10724" spans="1:2" x14ac:dyDescent="0.2">
      <c r="A10724" t="s">
        <v>1165</v>
      </c>
      <c r="B10724">
        <f t="shared" si="167"/>
        <v>10724</v>
      </c>
    </row>
    <row r="10725" spans="1:2" x14ac:dyDescent="0.2">
      <c r="A10725" t="s">
        <v>2040</v>
      </c>
      <c r="B10725">
        <f t="shared" si="167"/>
        <v>10725</v>
      </c>
    </row>
    <row r="10726" spans="1:2" x14ac:dyDescent="0.2">
      <c r="A10726" t="s">
        <v>2041</v>
      </c>
      <c r="B10726">
        <f t="shared" si="167"/>
        <v>10726</v>
      </c>
    </row>
    <row r="10727" spans="1:2" x14ac:dyDescent="0.2">
      <c r="A10727" t="s">
        <v>1079</v>
      </c>
      <c r="B10727">
        <f t="shared" si="167"/>
        <v>10727</v>
      </c>
    </row>
    <row r="10728" spans="1:2" x14ac:dyDescent="0.2">
      <c r="A10728" t="s">
        <v>2042</v>
      </c>
      <c r="B10728">
        <f t="shared" si="167"/>
        <v>10728</v>
      </c>
    </row>
    <row r="10729" spans="1:2" x14ac:dyDescent="0.2">
      <c r="A10729" t="s">
        <v>1081</v>
      </c>
      <c r="B10729">
        <f t="shared" si="167"/>
        <v>10729</v>
      </c>
    </row>
    <row r="10730" spans="1:2" x14ac:dyDescent="0.2">
      <c r="A10730" t="s">
        <v>2043</v>
      </c>
      <c r="B10730">
        <f t="shared" si="167"/>
        <v>10730</v>
      </c>
    </row>
    <row r="10731" spans="1:2" x14ac:dyDescent="0.2">
      <c r="A10731" t="s">
        <v>2044</v>
      </c>
      <c r="B10731">
        <f t="shared" si="167"/>
        <v>10731</v>
      </c>
    </row>
    <row r="10732" spans="1:2" x14ac:dyDescent="0.2">
      <c r="A10732" t="s">
        <v>1084</v>
      </c>
      <c r="B10732">
        <f t="shared" si="167"/>
        <v>10732</v>
      </c>
    </row>
    <row r="10733" spans="1:2" x14ac:dyDescent="0.2">
      <c r="A10733" t="s">
        <v>1085</v>
      </c>
      <c r="B10733">
        <f t="shared" si="167"/>
        <v>10733</v>
      </c>
    </row>
    <row r="10734" spans="1:2" x14ac:dyDescent="0.2">
      <c r="A10734" t="s">
        <v>1086</v>
      </c>
      <c r="B10734">
        <f t="shared" si="167"/>
        <v>10734</v>
      </c>
    </row>
    <row r="10735" spans="1:2" x14ac:dyDescent="0.2">
      <c r="A10735" t="s">
        <v>1072</v>
      </c>
      <c r="B10735">
        <f t="shared" si="167"/>
        <v>10735</v>
      </c>
    </row>
    <row r="10736" spans="1:2" x14ac:dyDescent="0.2">
      <c r="A10736" t="s">
        <v>1087</v>
      </c>
      <c r="B10736">
        <f t="shared" si="167"/>
        <v>10736</v>
      </c>
    </row>
    <row r="10737" spans="1:2" x14ac:dyDescent="0.2">
      <c r="A10737" t="s">
        <v>2045</v>
      </c>
      <c r="B10737">
        <f t="shared" si="167"/>
        <v>10737</v>
      </c>
    </row>
    <row r="10738" spans="1:2" x14ac:dyDescent="0.2">
      <c r="A10738" t="s">
        <v>1081</v>
      </c>
      <c r="B10738">
        <f t="shared" si="167"/>
        <v>10738</v>
      </c>
    </row>
    <row r="10739" spans="1:2" x14ac:dyDescent="0.2">
      <c r="A10739" t="s">
        <v>2046</v>
      </c>
      <c r="B10739">
        <f t="shared" si="167"/>
        <v>10739</v>
      </c>
    </row>
    <row r="10740" spans="1:2" x14ac:dyDescent="0.2">
      <c r="A10740" t="s">
        <v>2047</v>
      </c>
      <c r="B10740">
        <f t="shared" si="167"/>
        <v>10740</v>
      </c>
    </row>
    <row r="10741" spans="1:2" x14ac:dyDescent="0.2">
      <c r="A10741" t="s">
        <v>1084</v>
      </c>
      <c r="B10741">
        <f t="shared" si="167"/>
        <v>10741</v>
      </c>
    </row>
    <row r="10742" spans="1:2" x14ac:dyDescent="0.2">
      <c r="A10742" t="s">
        <v>1085</v>
      </c>
      <c r="B10742">
        <f t="shared" si="167"/>
        <v>10742</v>
      </c>
    </row>
    <row r="10743" spans="1:2" x14ac:dyDescent="0.2">
      <c r="A10743" t="s">
        <v>1086</v>
      </c>
      <c r="B10743">
        <f t="shared" si="167"/>
        <v>10743</v>
      </c>
    </row>
    <row r="10744" spans="1:2" x14ac:dyDescent="0.2">
      <c r="A10744" t="s">
        <v>1072</v>
      </c>
      <c r="B10744">
        <f t="shared" si="167"/>
        <v>10744</v>
      </c>
    </row>
    <row r="10745" spans="1:2" x14ac:dyDescent="0.2">
      <c r="A10745" t="s">
        <v>1091</v>
      </c>
      <c r="B10745">
        <f t="shared" si="167"/>
        <v>10745</v>
      </c>
    </row>
    <row r="10746" spans="1:2" x14ac:dyDescent="0.2">
      <c r="A10746" t="s">
        <v>2048</v>
      </c>
      <c r="B10746">
        <f t="shared" si="167"/>
        <v>10746</v>
      </c>
    </row>
    <row r="10747" spans="1:2" x14ac:dyDescent="0.2">
      <c r="A10747" t="s">
        <v>1081</v>
      </c>
      <c r="B10747">
        <f t="shared" si="167"/>
        <v>10747</v>
      </c>
    </row>
    <row r="10748" spans="1:2" x14ac:dyDescent="0.2">
      <c r="A10748" t="s">
        <v>2049</v>
      </c>
      <c r="B10748">
        <f t="shared" si="167"/>
        <v>10748</v>
      </c>
    </row>
    <row r="10749" spans="1:2" x14ac:dyDescent="0.2">
      <c r="A10749" t="s">
        <v>2050</v>
      </c>
      <c r="B10749">
        <f t="shared" si="167"/>
        <v>10749</v>
      </c>
    </row>
    <row r="10750" spans="1:2" x14ac:dyDescent="0.2">
      <c r="A10750" t="s">
        <v>1084</v>
      </c>
      <c r="B10750">
        <f t="shared" si="167"/>
        <v>10750</v>
      </c>
    </row>
    <row r="10751" spans="1:2" x14ac:dyDescent="0.2">
      <c r="A10751" t="s">
        <v>1085</v>
      </c>
      <c r="B10751">
        <f t="shared" si="167"/>
        <v>10751</v>
      </c>
    </row>
    <row r="10752" spans="1:2" x14ac:dyDescent="0.2">
      <c r="A10752" t="s">
        <v>1086</v>
      </c>
      <c r="B10752">
        <f t="shared" si="167"/>
        <v>10752</v>
      </c>
    </row>
    <row r="10753" spans="1:2" x14ac:dyDescent="0.2">
      <c r="A10753" t="s">
        <v>1072</v>
      </c>
      <c r="B10753">
        <f t="shared" si="167"/>
        <v>10753</v>
      </c>
    </row>
    <row r="10754" spans="1:2" x14ac:dyDescent="0.2">
      <c r="A10754" t="s">
        <v>1095</v>
      </c>
      <c r="B10754">
        <f t="shared" si="167"/>
        <v>10754</v>
      </c>
    </row>
    <row r="10755" spans="1:2" x14ac:dyDescent="0.2">
      <c r="A10755" t="s">
        <v>2051</v>
      </c>
      <c r="B10755">
        <f t="shared" ref="B10755:B10818" si="168">B10754+1</f>
        <v>10755</v>
      </c>
    </row>
    <row r="10756" spans="1:2" x14ac:dyDescent="0.2">
      <c r="A10756" t="s">
        <v>1097</v>
      </c>
      <c r="B10756">
        <f t="shared" si="168"/>
        <v>10756</v>
      </c>
    </row>
    <row r="10757" spans="1:2" x14ac:dyDescent="0.2">
      <c r="A10757" t="s">
        <v>1072</v>
      </c>
      <c r="B10757">
        <f t="shared" si="168"/>
        <v>10757</v>
      </c>
    </row>
    <row r="10758" spans="1:2" x14ac:dyDescent="0.2">
      <c r="A10758" t="s">
        <v>2540</v>
      </c>
      <c r="B10758">
        <f t="shared" si="168"/>
        <v>10758</v>
      </c>
    </row>
    <row r="10759" spans="1:2" x14ac:dyDescent="0.2">
      <c r="A10759" t="s">
        <v>2053</v>
      </c>
      <c r="B10759">
        <f t="shared" si="168"/>
        <v>10759</v>
      </c>
    </row>
    <row r="10760" spans="1:2" x14ac:dyDescent="0.2">
      <c r="A10760" t="s">
        <v>2541</v>
      </c>
      <c r="B10760">
        <f t="shared" si="168"/>
        <v>10760</v>
      </c>
    </row>
    <row r="10761" spans="1:2" x14ac:dyDescent="0.2">
      <c r="A10761" t="s">
        <v>1101</v>
      </c>
      <c r="B10761">
        <f t="shared" si="168"/>
        <v>10761</v>
      </c>
    </row>
    <row r="10762" spans="1:2" x14ac:dyDescent="0.2">
      <c r="A10762" t="s">
        <v>2542</v>
      </c>
      <c r="B10762">
        <f t="shared" si="168"/>
        <v>10762</v>
      </c>
    </row>
    <row r="10763" spans="1:2" x14ac:dyDescent="0.2">
      <c r="A10763" t="s">
        <v>2543</v>
      </c>
      <c r="B10763">
        <f t="shared" si="168"/>
        <v>10763</v>
      </c>
    </row>
    <row r="10764" spans="1:2" x14ac:dyDescent="0.2">
      <c r="A10764" t="s">
        <v>2544</v>
      </c>
      <c r="B10764">
        <f t="shared" si="168"/>
        <v>10764</v>
      </c>
    </row>
    <row r="10765" spans="1:2" x14ac:dyDescent="0.2">
      <c r="A10765" t="s">
        <v>1105</v>
      </c>
      <c r="B10765">
        <f t="shared" si="168"/>
        <v>10765</v>
      </c>
    </row>
    <row r="10766" spans="1:2" x14ac:dyDescent="0.2">
      <c r="A10766" t="s">
        <v>1072</v>
      </c>
      <c r="B10766">
        <f t="shared" si="168"/>
        <v>10766</v>
      </c>
    </row>
    <row r="10767" spans="1:2" x14ac:dyDescent="0.2">
      <c r="A10767" t="s">
        <v>1158</v>
      </c>
      <c r="B10767">
        <f t="shared" si="168"/>
        <v>10767</v>
      </c>
    </row>
    <row r="10768" spans="1:2" x14ac:dyDescent="0.2">
      <c r="A10768" t="s">
        <v>1107</v>
      </c>
      <c r="B10768">
        <f t="shared" si="168"/>
        <v>10768</v>
      </c>
    </row>
    <row r="10769" spans="1:2" x14ac:dyDescent="0.2">
      <c r="A10769" t="s">
        <v>2545</v>
      </c>
      <c r="B10769">
        <f t="shared" si="168"/>
        <v>10769</v>
      </c>
    </row>
    <row r="10770" spans="1:2" x14ac:dyDescent="0.2">
      <c r="A10770" t="s">
        <v>1109</v>
      </c>
      <c r="B10770">
        <f t="shared" si="168"/>
        <v>10770</v>
      </c>
    </row>
    <row r="10771" spans="1:2" x14ac:dyDescent="0.2">
      <c r="A10771" t="s">
        <v>2546</v>
      </c>
      <c r="B10771">
        <f t="shared" si="168"/>
        <v>10771</v>
      </c>
    </row>
    <row r="10772" spans="1:2" x14ac:dyDescent="0.2">
      <c r="A10772" t="s">
        <v>1111</v>
      </c>
      <c r="B10772">
        <f t="shared" si="168"/>
        <v>10772</v>
      </c>
    </row>
    <row r="10773" spans="1:2" x14ac:dyDescent="0.2">
      <c r="A10773" t="s">
        <v>1112</v>
      </c>
      <c r="B10773">
        <f t="shared" si="168"/>
        <v>10773</v>
      </c>
    </row>
    <row r="10774" spans="1:2" x14ac:dyDescent="0.2">
      <c r="A10774" t="s">
        <v>1081</v>
      </c>
      <c r="B10774">
        <f t="shared" si="168"/>
        <v>10774</v>
      </c>
    </row>
    <row r="10775" spans="1:2" x14ac:dyDescent="0.2">
      <c r="A10775" t="s">
        <v>1113</v>
      </c>
      <c r="B10775">
        <f t="shared" si="168"/>
        <v>10775</v>
      </c>
    </row>
    <row r="10776" spans="1:2" x14ac:dyDescent="0.2">
      <c r="A10776" t="s">
        <v>1114</v>
      </c>
      <c r="B10776">
        <f t="shared" si="168"/>
        <v>10776</v>
      </c>
    </row>
    <row r="10777" spans="1:2" x14ac:dyDescent="0.2">
      <c r="A10777" t="s">
        <v>1084</v>
      </c>
      <c r="B10777">
        <f t="shared" si="168"/>
        <v>10777</v>
      </c>
    </row>
    <row r="10778" spans="1:2" x14ac:dyDescent="0.2">
      <c r="A10778" t="s">
        <v>1085</v>
      </c>
      <c r="B10778">
        <f t="shared" si="168"/>
        <v>10778</v>
      </c>
    </row>
    <row r="10779" spans="1:2" x14ac:dyDescent="0.2">
      <c r="A10779" t="s">
        <v>1086</v>
      </c>
      <c r="B10779">
        <f t="shared" si="168"/>
        <v>10779</v>
      </c>
    </row>
    <row r="10780" spans="1:2" x14ac:dyDescent="0.2">
      <c r="A10780" t="s">
        <v>1072</v>
      </c>
      <c r="B10780">
        <f t="shared" si="168"/>
        <v>10780</v>
      </c>
    </row>
    <row r="10781" spans="1:2" x14ac:dyDescent="0.2">
      <c r="A10781" t="s">
        <v>2060</v>
      </c>
      <c r="B10781">
        <f t="shared" si="168"/>
        <v>10781</v>
      </c>
    </row>
    <row r="10782" spans="1:2" x14ac:dyDescent="0.2">
      <c r="A10782" t="s">
        <v>1116</v>
      </c>
      <c r="B10782">
        <f t="shared" si="168"/>
        <v>10782</v>
      </c>
    </row>
    <row r="10783" spans="1:2" x14ac:dyDescent="0.2">
      <c r="A10783" t="s">
        <v>1117</v>
      </c>
      <c r="B10783">
        <f t="shared" si="168"/>
        <v>10783</v>
      </c>
    </row>
    <row r="10784" spans="1:2" x14ac:dyDescent="0.2">
      <c r="A10784" t="s">
        <v>1118</v>
      </c>
      <c r="B10784">
        <f t="shared" si="168"/>
        <v>10784</v>
      </c>
    </row>
    <row r="10785" spans="1:2" x14ac:dyDescent="0.2">
      <c r="A10785" t="s">
        <v>1066</v>
      </c>
      <c r="B10785">
        <f t="shared" si="168"/>
        <v>10785</v>
      </c>
    </row>
    <row r="10786" spans="1:2" x14ac:dyDescent="0.2">
      <c r="A10786" t="s">
        <v>1067</v>
      </c>
      <c r="B10786">
        <f t="shared" si="168"/>
        <v>10786</v>
      </c>
    </row>
    <row r="10787" spans="1:2" x14ac:dyDescent="0.2">
      <c r="A10787" t="s">
        <v>1068</v>
      </c>
      <c r="B10787">
        <f t="shared" si="168"/>
        <v>10787</v>
      </c>
    </row>
    <row r="10788" spans="1:2" x14ac:dyDescent="0.2">
      <c r="A10788" t="s">
        <v>1069</v>
      </c>
      <c r="B10788">
        <f t="shared" si="168"/>
        <v>10788</v>
      </c>
    </row>
    <row r="10789" spans="1:2" x14ac:dyDescent="0.2">
      <c r="A10789" t="s">
        <v>2038</v>
      </c>
      <c r="B10789">
        <f t="shared" si="168"/>
        <v>10789</v>
      </c>
    </row>
    <row r="10790" spans="1:2" x14ac:dyDescent="0.2">
      <c r="A10790" t="s">
        <v>1071</v>
      </c>
      <c r="B10790">
        <f t="shared" si="168"/>
        <v>10790</v>
      </c>
    </row>
    <row r="10791" spans="1:2" x14ac:dyDescent="0.2">
      <c r="A10791" t="s">
        <v>1072</v>
      </c>
      <c r="B10791">
        <f t="shared" si="168"/>
        <v>10791</v>
      </c>
    </row>
    <row r="10792" spans="1:2" x14ac:dyDescent="0.2">
      <c r="A10792" t="s">
        <v>2039</v>
      </c>
      <c r="B10792">
        <f t="shared" si="168"/>
        <v>10792</v>
      </c>
    </row>
    <row r="10793" spans="1:2" x14ac:dyDescent="0.2">
      <c r="A10793" t="s">
        <v>1074</v>
      </c>
      <c r="B10793">
        <f t="shared" si="168"/>
        <v>10793</v>
      </c>
    </row>
    <row r="10794" spans="1:2" x14ac:dyDescent="0.2">
      <c r="A10794" t="s">
        <v>1075</v>
      </c>
      <c r="B10794">
        <f t="shared" si="168"/>
        <v>10794</v>
      </c>
    </row>
    <row r="10795" spans="1:2" x14ac:dyDescent="0.2">
      <c r="A10795" t="s">
        <v>1165</v>
      </c>
      <c r="B10795">
        <f t="shared" si="168"/>
        <v>10795</v>
      </c>
    </row>
    <row r="10796" spans="1:2" x14ac:dyDescent="0.2">
      <c r="A10796" t="s">
        <v>2040</v>
      </c>
      <c r="B10796">
        <f t="shared" si="168"/>
        <v>10796</v>
      </c>
    </row>
    <row r="10797" spans="1:2" x14ac:dyDescent="0.2">
      <c r="A10797" t="s">
        <v>2041</v>
      </c>
      <c r="B10797">
        <f t="shared" si="168"/>
        <v>10797</v>
      </c>
    </row>
    <row r="10798" spans="1:2" x14ac:dyDescent="0.2">
      <c r="A10798" t="s">
        <v>1079</v>
      </c>
      <c r="B10798">
        <f t="shared" si="168"/>
        <v>10798</v>
      </c>
    </row>
    <row r="10799" spans="1:2" x14ac:dyDescent="0.2">
      <c r="A10799" t="s">
        <v>2042</v>
      </c>
      <c r="B10799">
        <f t="shared" si="168"/>
        <v>10799</v>
      </c>
    </row>
    <row r="10800" spans="1:2" x14ac:dyDescent="0.2">
      <c r="A10800" t="s">
        <v>1081</v>
      </c>
      <c r="B10800">
        <f t="shared" si="168"/>
        <v>10800</v>
      </c>
    </row>
    <row r="10801" spans="1:2" x14ac:dyDescent="0.2">
      <c r="A10801" t="s">
        <v>2043</v>
      </c>
      <c r="B10801">
        <f t="shared" si="168"/>
        <v>10801</v>
      </c>
    </row>
    <row r="10802" spans="1:2" x14ac:dyDescent="0.2">
      <c r="A10802" t="s">
        <v>2044</v>
      </c>
      <c r="B10802">
        <f t="shared" si="168"/>
        <v>10802</v>
      </c>
    </row>
    <row r="10803" spans="1:2" x14ac:dyDescent="0.2">
      <c r="A10803" t="s">
        <v>1084</v>
      </c>
      <c r="B10803">
        <f t="shared" si="168"/>
        <v>10803</v>
      </c>
    </row>
    <row r="10804" spans="1:2" x14ac:dyDescent="0.2">
      <c r="A10804" t="s">
        <v>1085</v>
      </c>
      <c r="B10804">
        <f t="shared" si="168"/>
        <v>10804</v>
      </c>
    </row>
    <row r="10805" spans="1:2" x14ac:dyDescent="0.2">
      <c r="A10805" t="s">
        <v>1086</v>
      </c>
      <c r="B10805">
        <f t="shared" si="168"/>
        <v>10805</v>
      </c>
    </row>
    <row r="10806" spans="1:2" x14ac:dyDescent="0.2">
      <c r="A10806" t="s">
        <v>1072</v>
      </c>
      <c r="B10806">
        <f t="shared" si="168"/>
        <v>10806</v>
      </c>
    </row>
    <row r="10807" spans="1:2" x14ac:dyDescent="0.2">
      <c r="A10807" t="s">
        <v>1087</v>
      </c>
      <c r="B10807">
        <f t="shared" si="168"/>
        <v>10807</v>
      </c>
    </row>
    <row r="10808" spans="1:2" x14ac:dyDescent="0.2">
      <c r="A10808" t="s">
        <v>2045</v>
      </c>
      <c r="B10808">
        <f t="shared" si="168"/>
        <v>10808</v>
      </c>
    </row>
    <row r="10809" spans="1:2" x14ac:dyDescent="0.2">
      <c r="A10809" t="s">
        <v>1081</v>
      </c>
      <c r="B10809">
        <f t="shared" si="168"/>
        <v>10809</v>
      </c>
    </row>
    <row r="10810" spans="1:2" x14ac:dyDescent="0.2">
      <c r="A10810" t="s">
        <v>2046</v>
      </c>
      <c r="B10810">
        <f t="shared" si="168"/>
        <v>10810</v>
      </c>
    </row>
    <row r="10811" spans="1:2" x14ac:dyDescent="0.2">
      <c r="A10811" t="s">
        <v>2047</v>
      </c>
      <c r="B10811">
        <f t="shared" si="168"/>
        <v>10811</v>
      </c>
    </row>
    <row r="10812" spans="1:2" x14ac:dyDescent="0.2">
      <c r="A10812" t="s">
        <v>1084</v>
      </c>
      <c r="B10812">
        <f t="shared" si="168"/>
        <v>10812</v>
      </c>
    </row>
    <row r="10813" spans="1:2" x14ac:dyDescent="0.2">
      <c r="A10813" t="s">
        <v>1085</v>
      </c>
      <c r="B10813">
        <f t="shared" si="168"/>
        <v>10813</v>
      </c>
    </row>
    <row r="10814" spans="1:2" x14ac:dyDescent="0.2">
      <c r="A10814" t="s">
        <v>1086</v>
      </c>
      <c r="B10814">
        <f t="shared" si="168"/>
        <v>10814</v>
      </c>
    </row>
    <row r="10815" spans="1:2" x14ac:dyDescent="0.2">
      <c r="A10815" t="s">
        <v>1072</v>
      </c>
      <c r="B10815">
        <f t="shared" si="168"/>
        <v>10815</v>
      </c>
    </row>
    <row r="10816" spans="1:2" x14ac:dyDescent="0.2">
      <c r="A10816" t="s">
        <v>1091</v>
      </c>
      <c r="B10816">
        <f t="shared" si="168"/>
        <v>10816</v>
      </c>
    </row>
    <row r="10817" spans="1:2" x14ac:dyDescent="0.2">
      <c r="A10817" t="s">
        <v>2048</v>
      </c>
      <c r="B10817">
        <f t="shared" si="168"/>
        <v>10817</v>
      </c>
    </row>
    <row r="10818" spans="1:2" x14ac:dyDescent="0.2">
      <c r="A10818" t="s">
        <v>1081</v>
      </c>
      <c r="B10818">
        <f t="shared" si="168"/>
        <v>10818</v>
      </c>
    </row>
    <row r="10819" spans="1:2" x14ac:dyDescent="0.2">
      <c r="A10819" t="s">
        <v>2049</v>
      </c>
      <c r="B10819">
        <f t="shared" ref="B10819:B10882" si="169">B10818+1</f>
        <v>10819</v>
      </c>
    </row>
    <row r="10820" spans="1:2" x14ac:dyDescent="0.2">
      <c r="A10820" t="s">
        <v>2050</v>
      </c>
      <c r="B10820">
        <f t="shared" si="169"/>
        <v>10820</v>
      </c>
    </row>
    <row r="10821" spans="1:2" x14ac:dyDescent="0.2">
      <c r="A10821" t="s">
        <v>1084</v>
      </c>
      <c r="B10821">
        <f t="shared" si="169"/>
        <v>10821</v>
      </c>
    </row>
    <row r="10822" spans="1:2" x14ac:dyDescent="0.2">
      <c r="A10822" t="s">
        <v>1085</v>
      </c>
      <c r="B10822">
        <f t="shared" si="169"/>
        <v>10822</v>
      </c>
    </row>
    <row r="10823" spans="1:2" x14ac:dyDescent="0.2">
      <c r="A10823" t="s">
        <v>1086</v>
      </c>
      <c r="B10823">
        <f t="shared" si="169"/>
        <v>10823</v>
      </c>
    </row>
    <row r="10824" spans="1:2" x14ac:dyDescent="0.2">
      <c r="A10824" t="s">
        <v>1072</v>
      </c>
      <c r="B10824">
        <f t="shared" si="169"/>
        <v>10824</v>
      </c>
    </row>
    <row r="10825" spans="1:2" x14ac:dyDescent="0.2">
      <c r="A10825" t="s">
        <v>1095</v>
      </c>
      <c r="B10825">
        <f t="shared" si="169"/>
        <v>10825</v>
      </c>
    </row>
    <row r="10826" spans="1:2" x14ac:dyDescent="0.2">
      <c r="A10826" t="s">
        <v>2051</v>
      </c>
      <c r="B10826">
        <f t="shared" si="169"/>
        <v>10826</v>
      </c>
    </row>
    <row r="10827" spans="1:2" x14ac:dyDescent="0.2">
      <c r="A10827" t="s">
        <v>1097</v>
      </c>
      <c r="B10827">
        <f t="shared" si="169"/>
        <v>10827</v>
      </c>
    </row>
    <row r="10828" spans="1:2" x14ac:dyDescent="0.2">
      <c r="A10828" t="s">
        <v>1072</v>
      </c>
      <c r="B10828">
        <f t="shared" si="169"/>
        <v>10828</v>
      </c>
    </row>
    <row r="10829" spans="1:2" x14ac:dyDescent="0.2">
      <c r="A10829" t="s">
        <v>2547</v>
      </c>
      <c r="B10829">
        <f t="shared" si="169"/>
        <v>10829</v>
      </c>
    </row>
    <row r="10830" spans="1:2" x14ac:dyDescent="0.2">
      <c r="A10830" t="s">
        <v>2053</v>
      </c>
      <c r="B10830">
        <f t="shared" si="169"/>
        <v>10830</v>
      </c>
    </row>
    <row r="10831" spans="1:2" x14ac:dyDescent="0.2">
      <c r="A10831" t="s">
        <v>2548</v>
      </c>
      <c r="B10831">
        <f t="shared" si="169"/>
        <v>10831</v>
      </c>
    </row>
    <row r="10832" spans="1:2" x14ac:dyDescent="0.2">
      <c r="A10832" t="s">
        <v>1101</v>
      </c>
      <c r="B10832">
        <f t="shared" si="169"/>
        <v>10832</v>
      </c>
    </row>
    <row r="10833" spans="1:2" x14ac:dyDescent="0.2">
      <c r="A10833" t="s">
        <v>2542</v>
      </c>
      <c r="B10833">
        <f t="shared" si="169"/>
        <v>10833</v>
      </c>
    </row>
    <row r="10834" spans="1:2" x14ac:dyDescent="0.2">
      <c r="A10834" t="s">
        <v>2543</v>
      </c>
      <c r="B10834">
        <f t="shared" si="169"/>
        <v>10834</v>
      </c>
    </row>
    <row r="10835" spans="1:2" x14ac:dyDescent="0.2">
      <c r="A10835" t="s">
        <v>2544</v>
      </c>
      <c r="B10835">
        <f t="shared" si="169"/>
        <v>10835</v>
      </c>
    </row>
    <row r="10836" spans="1:2" x14ac:dyDescent="0.2">
      <c r="A10836" t="s">
        <v>1105</v>
      </c>
      <c r="B10836">
        <f t="shared" si="169"/>
        <v>10836</v>
      </c>
    </row>
    <row r="10837" spans="1:2" x14ac:dyDescent="0.2">
      <c r="A10837" t="s">
        <v>1072</v>
      </c>
      <c r="B10837">
        <f t="shared" si="169"/>
        <v>10837</v>
      </c>
    </row>
    <row r="10838" spans="1:2" x14ac:dyDescent="0.2">
      <c r="A10838" t="s">
        <v>1158</v>
      </c>
      <c r="B10838">
        <f t="shared" si="169"/>
        <v>10838</v>
      </c>
    </row>
    <row r="10839" spans="1:2" x14ac:dyDescent="0.2">
      <c r="A10839" t="s">
        <v>1107</v>
      </c>
      <c r="B10839">
        <f t="shared" si="169"/>
        <v>10839</v>
      </c>
    </row>
    <row r="10840" spans="1:2" x14ac:dyDescent="0.2">
      <c r="A10840" t="s">
        <v>2549</v>
      </c>
      <c r="B10840">
        <f t="shared" si="169"/>
        <v>10840</v>
      </c>
    </row>
    <row r="10841" spans="1:2" x14ac:dyDescent="0.2">
      <c r="A10841" t="s">
        <v>1109</v>
      </c>
      <c r="B10841">
        <f t="shared" si="169"/>
        <v>10841</v>
      </c>
    </row>
    <row r="10842" spans="1:2" x14ac:dyDescent="0.2">
      <c r="A10842" t="s">
        <v>2550</v>
      </c>
      <c r="B10842">
        <f t="shared" si="169"/>
        <v>10842</v>
      </c>
    </row>
    <row r="10843" spans="1:2" x14ac:dyDescent="0.2">
      <c r="A10843" t="s">
        <v>1111</v>
      </c>
      <c r="B10843">
        <f t="shared" si="169"/>
        <v>10843</v>
      </c>
    </row>
    <row r="10844" spans="1:2" x14ac:dyDescent="0.2">
      <c r="A10844" t="s">
        <v>1112</v>
      </c>
      <c r="B10844">
        <f t="shared" si="169"/>
        <v>10844</v>
      </c>
    </row>
    <row r="10845" spans="1:2" x14ac:dyDescent="0.2">
      <c r="A10845" t="s">
        <v>1081</v>
      </c>
      <c r="B10845">
        <f t="shared" si="169"/>
        <v>10845</v>
      </c>
    </row>
    <row r="10846" spans="1:2" x14ac:dyDescent="0.2">
      <c r="A10846" t="s">
        <v>1113</v>
      </c>
      <c r="B10846">
        <f t="shared" si="169"/>
        <v>10846</v>
      </c>
    </row>
    <row r="10847" spans="1:2" x14ac:dyDescent="0.2">
      <c r="A10847" t="s">
        <v>1114</v>
      </c>
      <c r="B10847">
        <f t="shared" si="169"/>
        <v>10847</v>
      </c>
    </row>
    <row r="10848" spans="1:2" x14ac:dyDescent="0.2">
      <c r="A10848" t="s">
        <v>1084</v>
      </c>
      <c r="B10848">
        <f t="shared" si="169"/>
        <v>10848</v>
      </c>
    </row>
    <row r="10849" spans="1:2" x14ac:dyDescent="0.2">
      <c r="A10849" t="s">
        <v>1085</v>
      </c>
      <c r="B10849">
        <f t="shared" si="169"/>
        <v>10849</v>
      </c>
    </row>
    <row r="10850" spans="1:2" x14ac:dyDescent="0.2">
      <c r="A10850" t="s">
        <v>1086</v>
      </c>
      <c r="B10850">
        <f t="shared" si="169"/>
        <v>10850</v>
      </c>
    </row>
    <row r="10851" spans="1:2" x14ac:dyDescent="0.2">
      <c r="A10851" t="s">
        <v>1072</v>
      </c>
      <c r="B10851">
        <f t="shared" si="169"/>
        <v>10851</v>
      </c>
    </row>
    <row r="10852" spans="1:2" x14ac:dyDescent="0.2">
      <c r="A10852" t="s">
        <v>2060</v>
      </c>
      <c r="B10852">
        <f t="shared" si="169"/>
        <v>10852</v>
      </c>
    </row>
    <row r="10853" spans="1:2" x14ac:dyDescent="0.2">
      <c r="A10853" t="s">
        <v>1116</v>
      </c>
      <c r="B10853">
        <f t="shared" si="169"/>
        <v>10853</v>
      </c>
    </row>
    <row r="10854" spans="1:2" x14ac:dyDescent="0.2">
      <c r="A10854" t="s">
        <v>1117</v>
      </c>
      <c r="B10854">
        <f t="shared" si="169"/>
        <v>10854</v>
      </c>
    </row>
    <row r="10855" spans="1:2" x14ac:dyDescent="0.2">
      <c r="A10855" t="s">
        <v>1118</v>
      </c>
      <c r="B10855">
        <f t="shared" si="169"/>
        <v>10855</v>
      </c>
    </row>
    <row r="10856" spans="1:2" x14ac:dyDescent="0.2">
      <c r="A10856" t="s">
        <v>1066</v>
      </c>
      <c r="B10856">
        <f t="shared" si="169"/>
        <v>10856</v>
      </c>
    </row>
    <row r="10857" spans="1:2" x14ac:dyDescent="0.2">
      <c r="A10857" t="s">
        <v>1268</v>
      </c>
      <c r="B10857">
        <f t="shared" si="169"/>
        <v>10857</v>
      </c>
    </row>
    <row r="10858" spans="1:2" x14ac:dyDescent="0.2">
      <c r="A10858" t="s">
        <v>1068</v>
      </c>
      <c r="B10858">
        <f t="shared" si="169"/>
        <v>10858</v>
      </c>
    </row>
    <row r="10859" spans="1:2" x14ac:dyDescent="0.2">
      <c r="A10859" t="s">
        <v>1069</v>
      </c>
      <c r="B10859">
        <f t="shared" si="169"/>
        <v>10859</v>
      </c>
    </row>
    <row r="10860" spans="1:2" x14ac:dyDescent="0.2">
      <c r="A10860" t="s">
        <v>2069</v>
      </c>
      <c r="B10860">
        <f t="shared" si="169"/>
        <v>10860</v>
      </c>
    </row>
    <row r="10861" spans="1:2" x14ac:dyDescent="0.2">
      <c r="A10861" t="s">
        <v>1071</v>
      </c>
      <c r="B10861">
        <f t="shared" si="169"/>
        <v>10861</v>
      </c>
    </row>
    <row r="10862" spans="1:2" x14ac:dyDescent="0.2">
      <c r="A10862" t="s">
        <v>1072</v>
      </c>
      <c r="B10862">
        <f t="shared" si="169"/>
        <v>10862</v>
      </c>
    </row>
    <row r="10863" spans="1:2" x14ac:dyDescent="0.2">
      <c r="A10863" t="s">
        <v>2070</v>
      </c>
      <c r="B10863">
        <f t="shared" si="169"/>
        <v>10863</v>
      </c>
    </row>
    <row r="10864" spans="1:2" x14ac:dyDescent="0.2">
      <c r="A10864" t="s">
        <v>1271</v>
      </c>
      <c r="B10864">
        <f t="shared" si="169"/>
        <v>10864</v>
      </c>
    </row>
    <row r="10865" spans="1:2" x14ac:dyDescent="0.2">
      <c r="A10865" t="s">
        <v>1310</v>
      </c>
      <c r="B10865">
        <f t="shared" si="169"/>
        <v>10865</v>
      </c>
    </row>
    <row r="10866" spans="1:2" x14ac:dyDescent="0.2">
      <c r="A10866" t="s">
        <v>1311</v>
      </c>
      <c r="B10866">
        <f t="shared" si="169"/>
        <v>10866</v>
      </c>
    </row>
    <row r="10867" spans="1:2" x14ac:dyDescent="0.2">
      <c r="A10867" t="s">
        <v>1312</v>
      </c>
      <c r="B10867">
        <f t="shared" si="169"/>
        <v>10867</v>
      </c>
    </row>
    <row r="10868" spans="1:2" x14ac:dyDescent="0.2">
      <c r="A10868" t="s">
        <v>1079</v>
      </c>
      <c r="B10868">
        <f t="shared" si="169"/>
        <v>10868</v>
      </c>
    </row>
    <row r="10869" spans="1:2" x14ac:dyDescent="0.2">
      <c r="A10869" t="s">
        <v>1313</v>
      </c>
      <c r="B10869">
        <f t="shared" si="169"/>
        <v>10869</v>
      </c>
    </row>
    <row r="10870" spans="1:2" x14ac:dyDescent="0.2">
      <c r="A10870" t="s">
        <v>1081</v>
      </c>
      <c r="B10870">
        <f t="shared" si="169"/>
        <v>10870</v>
      </c>
    </row>
    <row r="10871" spans="1:2" x14ac:dyDescent="0.2">
      <c r="A10871" t="s">
        <v>1314</v>
      </c>
      <c r="B10871">
        <f t="shared" si="169"/>
        <v>10871</v>
      </c>
    </row>
    <row r="10872" spans="1:2" x14ac:dyDescent="0.2">
      <c r="A10872" t="s">
        <v>1315</v>
      </c>
      <c r="B10872">
        <f t="shared" si="169"/>
        <v>10872</v>
      </c>
    </row>
    <row r="10873" spans="1:2" x14ac:dyDescent="0.2">
      <c r="A10873" t="s">
        <v>1084</v>
      </c>
      <c r="B10873">
        <f t="shared" si="169"/>
        <v>10873</v>
      </c>
    </row>
    <row r="10874" spans="1:2" x14ac:dyDescent="0.2">
      <c r="A10874" t="s">
        <v>1085</v>
      </c>
      <c r="B10874">
        <f t="shared" si="169"/>
        <v>10874</v>
      </c>
    </row>
    <row r="10875" spans="1:2" x14ac:dyDescent="0.2">
      <c r="A10875" t="s">
        <v>1086</v>
      </c>
      <c r="B10875">
        <f t="shared" si="169"/>
        <v>10875</v>
      </c>
    </row>
    <row r="10876" spans="1:2" x14ac:dyDescent="0.2">
      <c r="A10876" t="s">
        <v>1072</v>
      </c>
      <c r="B10876">
        <f t="shared" si="169"/>
        <v>10876</v>
      </c>
    </row>
    <row r="10877" spans="1:2" x14ac:dyDescent="0.2">
      <c r="A10877" t="s">
        <v>1087</v>
      </c>
      <c r="B10877">
        <f t="shared" si="169"/>
        <v>10877</v>
      </c>
    </row>
    <row r="10878" spans="1:2" x14ac:dyDescent="0.2">
      <c r="A10878" t="s">
        <v>1432</v>
      </c>
      <c r="B10878">
        <f t="shared" si="169"/>
        <v>10878</v>
      </c>
    </row>
    <row r="10879" spans="1:2" x14ac:dyDescent="0.2">
      <c r="A10879" t="s">
        <v>1081</v>
      </c>
      <c r="B10879">
        <f t="shared" si="169"/>
        <v>10879</v>
      </c>
    </row>
    <row r="10880" spans="1:2" x14ac:dyDescent="0.2">
      <c r="A10880" t="s">
        <v>1433</v>
      </c>
      <c r="B10880">
        <f t="shared" si="169"/>
        <v>10880</v>
      </c>
    </row>
    <row r="10881" spans="1:2" x14ac:dyDescent="0.2">
      <c r="A10881" t="s">
        <v>1434</v>
      </c>
      <c r="B10881">
        <f t="shared" si="169"/>
        <v>10881</v>
      </c>
    </row>
    <row r="10882" spans="1:2" x14ac:dyDescent="0.2">
      <c r="A10882" t="s">
        <v>1084</v>
      </c>
      <c r="B10882">
        <f t="shared" si="169"/>
        <v>10882</v>
      </c>
    </row>
    <row r="10883" spans="1:2" x14ac:dyDescent="0.2">
      <c r="A10883" t="s">
        <v>1085</v>
      </c>
      <c r="B10883">
        <f t="shared" ref="B10883:B10946" si="170">B10882+1</f>
        <v>10883</v>
      </c>
    </row>
    <row r="10884" spans="1:2" x14ac:dyDescent="0.2">
      <c r="A10884" t="s">
        <v>1086</v>
      </c>
      <c r="B10884">
        <f t="shared" si="170"/>
        <v>10884</v>
      </c>
    </row>
    <row r="10885" spans="1:2" x14ac:dyDescent="0.2">
      <c r="A10885" t="s">
        <v>1072</v>
      </c>
      <c r="B10885">
        <f t="shared" si="170"/>
        <v>10885</v>
      </c>
    </row>
    <row r="10886" spans="1:2" x14ac:dyDescent="0.2">
      <c r="A10886" t="s">
        <v>1091</v>
      </c>
      <c r="B10886">
        <f t="shared" si="170"/>
        <v>10886</v>
      </c>
    </row>
    <row r="10887" spans="1:2" x14ac:dyDescent="0.2">
      <c r="A10887" t="s">
        <v>1319</v>
      </c>
      <c r="B10887">
        <f t="shared" si="170"/>
        <v>10887</v>
      </c>
    </row>
    <row r="10888" spans="1:2" x14ac:dyDescent="0.2">
      <c r="A10888" t="s">
        <v>1081</v>
      </c>
      <c r="B10888">
        <f t="shared" si="170"/>
        <v>10888</v>
      </c>
    </row>
    <row r="10889" spans="1:2" x14ac:dyDescent="0.2">
      <c r="A10889" t="s">
        <v>1320</v>
      </c>
      <c r="B10889">
        <f t="shared" si="170"/>
        <v>10889</v>
      </c>
    </row>
    <row r="10890" spans="1:2" x14ac:dyDescent="0.2">
      <c r="A10890" t="s">
        <v>1321</v>
      </c>
      <c r="B10890">
        <f t="shared" si="170"/>
        <v>10890</v>
      </c>
    </row>
    <row r="10891" spans="1:2" x14ac:dyDescent="0.2">
      <c r="A10891" t="s">
        <v>1084</v>
      </c>
      <c r="B10891">
        <f t="shared" si="170"/>
        <v>10891</v>
      </c>
    </row>
    <row r="10892" spans="1:2" x14ac:dyDescent="0.2">
      <c r="A10892" t="s">
        <v>1085</v>
      </c>
      <c r="B10892">
        <f t="shared" si="170"/>
        <v>10892</v>
      </c>
    </row>
    <row r="10893" spans="1:2" x14ac:dyDescent="0.2">
      <c r="A10893" t="s">
        <v>1086</v>
      </c>
      <c r="B10893">
        <f t="shared" si="170"/>
        <v>10893</v>
      </c>
    </row>
    <row r="10894" spans="1:2" x14ac:dyDescent="0.2">
      <c r="A10894" t="s">
        <v>1072</v>
      </c>
      <c r="B10894">
        <f t="shared" si="170"/>
        <v>10894</v>
      </c>
    </row>
    <row r="10895" spans="1:2" x14ac:dyDescent="0.2">
      <c r="A10895" t="s">
        <v>1095</v>
      </c>
      <c r="B10895">
        <f t="shared" si="170"/>
        <v>10895</v>
      </c>
    </row>
    <row r="10896" spans="1:2" x14ac:dyDescent="0.2">
      <c r="A10896" t="s">
        <v>2071</v>
      </c>
      <c r="B10896">
        <f t="shared" si="170"/>
        <v>10896</v>
      </c>
    </row>
    <row r="10897" spans="1:2" x14ac:dyDescent="0.2">
      <c r="A10897" t="s">
        <v>1097</v>
      </c>
      <c r="B10897">
        <f t="shared" si="170"/>
        <v>10897</v>
      </c>
    </row>
    <row r="10898" spans="1:2" x14ac:dyDescent="0.2">
      <c r="A10898" t="s">
        <v>1072</v>
      </c>
      <c r="B10898">
        <f t="shared" si="170"/>
        <v>10898</v>
      </c>
    </row>
    <row r="10899" spans="1:2" x14ac:dyDescent="0.2">
      <c r="A10899" t="s">
        <v>2551</v>
      </c>
      <c r="B10899">
        <f t="shared" si="170"/>
        <v>10899</v>
      </c>
    </row>
    <row r="10900" spans="1:2" x14ac:dyDescent="0.2">
      <c r="A10900" t="s">
        <v>1324</v>
      </c>
      <c r="B10900">
        <f t="shared" si="170"/>
        <v>10900</v>
      </c>
    </row>
    <row r="10901" spans="1:2" x14ac:dyDescent="0.2">
      <c r="A10901" t="s">
        <v>1325</v>
      </c>
      <c r="B10901">
        <f t="shared" si="170"/>
        <v>10901</v>
      </c>
    </row>
    <row r="10902" spans="1:2" x14ac:dyDescent="0.2">
      <c r="A10902" t="s">
        <v>2552</v>
      </c>
      <c r="B10902">
        <f t="shared" si="170"/>
        <v>10902</v>
      </c>
    </row>
    <row r="10903" spans="1:2" x14ac:dyDescent="0.2">
      <c r="A10903" t="s">
        <v>1101</v>
      </c>
      <c r="B10903">
        <f t="shared" si="170"/>
        <v>10903</v>
      </c>
    </row>
    <row r="10904" spans="1:2" x14ac:dyDescent="0.2">
      <c r="A10904" t="s">
        <v>2074</v>
      </c>
      <c r="B10904">
        <f t="shared" si="170"/>
        <v>10904</v>
      </c>
    </row>
    <row r="10905" spans="1:2" x14ac:dyDescent="0.2">
      <c r="A10905" t="s">
        <v>2075</v>
      </c>
      <c r="B10905">
        <f t="shared" si="170"/>
        <v>10905</v>
      </c>
    </row>
    <row r="10906" spans="1:2" x14ac:dyDescent="0.2">
      <c r="A10906" t="s">
        <v>2076</v>
      </c>
      <c r="B10906">
        <f t="shared" si="170"/>
        <v>10906</v>
      </c>
    </row>
    <row r="10907" spans="1:2" x14ac:dyDescent="0.2">
      <c r="A10907" t="s">
        <v>1105</v>
      </c>
      <c r="B10907">
        <f t="shared" si="170"/>
        <v>10907</v>
      </c>
    </row>
    <row r="10908" spans="1:2" x14ac:dyDescent="0.2">
      <c r="A10908" t="s">
        <v>1072</v>
      </c>
      <c r="B10908">
        <f t="shared" si="170"/>
        <v>10908</v>
      </c>
    </row>
    <row r="10909" spans="1:2" x14ac:dyDescent="0.2">
      <c r="A10909" t="s">
        <v>2077</v>
      </c>
      <c r="B10909">
        <f t="shared" si="170"/>
        <v>10909</v>
      </c>
    </row>
    <row r="10910" spans="1:2" x14ac:dyDescent="0.2">
      <c r="A10910" t="s">
        <v>1107</v>
      </c>
      <c r="B10910">
        <f t="shared" si="170"/>
        <v>10910</v>
      </c>
    </row>
    <row r="10911" spans="1:2" x14ac:dyDescent="0.2">
      <c r="A10911" t="s">
        <v>2553</v>
      </c>
      <c r="B10911">
        <f t="shared" si="170"/>
        <v>10911</v>
      </c>
    </row>
    <row r="10912" spans="1:2" x14ac:dyDescent="0.2">
      <c r="A10912" t="s">
        <v>1332</v>
      </c>
      <c r="B10912">
        <f t="shared" si="170"/>
        <v>10912</v>
      </c>
    </row>
    <row r="10913" spans="1:2" x14ac:dyDescent="0.2">
      <c r="A10913" t="s">
        <v>2554</v>
      </c>
      <c r="B10913">
        <f t="shared" si="170"/>
        <v>10913</v>
      </c>
    </row>
    <row r="10914" spans="1:2" x14ac:dyDescent="0.2">
      <c r="A10914" t="s">
        <v>1111</v>
      </c>
      <c r="B10914">
        <f t="shared" si="170"/>
        <v>10914</v>
      </c>
    </row>
    <row r="10915" spans="1:2" x14ac:dyDescent="0.2">
      <c r="A10915" t="s">
        <v>1334</v>
      </c>
      <c r="B10915">
        <f t="shared" si="170"/>
        <v>10915</v>
      </c>
    </row>
    <row r="10916" spans="1:2" x14ac:dyDescent="0.2">
      <c r="A10916" t="s">
        <v>1081</v>
      </c>
      <c r="B10916">
        <f t="shared" si="170"/>
        <v>10916</v>
      </c>
    </row>
    <row r="10917" spans="1:2" x14ac:dyDescent="0.2">
      <c r="A10917" t="s">
        <v>1335</v>
      </c>
      <c r="B10917">
        <f t="shared" si="170"/>
        <v>10917</v>
      </c>
    </row>
    <row r="10918" spans="1:2" x14ac:dyDescent="0.2">
      <c r="A10918" t="s">
        <v>1336</v>
      </c>
      <c r="B10918">
        <f t="shared" si="170"/>
        <v>10918</v>
      </c>
    </row>
    <row r="10919" spans="1:2" x14ac:dyDescent="0.2">
      <c r="A10919" t="s">
        <v>1084</v>
      </c>
      <c r="B10919">
        <f t="shared" si="170"/>
        <v>10919</v>
      </c>
    </row>
    <row r="10920" spans="1:2" x14ac:dyDescent="0.2">
      <c r="A10920" t="s">
        <v>1085</v>
      </c>
      <c r="B10920">
        <f t="shared" si="170"/>
        <v>10920</v>
      </c>
    </row>
    <row r="10921" spans="1:2" x14ac:dyDescent="0.2">
      <c r="A10921" t="s">
        <v>1086</v>
      </c>
      <c r="B10921">
        <f t="shared" si="170"/>
        <v>10921</v>
      </c>
    </row>
    <row r="10922" spans="1:2" x14ac:dyDescent="0.2">
      <c r="A10922" t="s">
        <v>1072</v>
      </c>
      <c r="B10922">
        <f t="shared" si="170"/>
        <v>10922</v>
      </c>
    </row>
    <row r="10923" spans="1:2" x14ac:dyDescent="0.2">
      <c r="A10923" t="s">
        <v>1337</v>
      </c>
      <c r="B10923">
        <f t="shared" si="170"/>
        <v>10923</v>
      </c>
    </row>
    <row r="10924" spans="1:2" x14ac:dyDescent="0.2">
      <c r="A10924" t="s">
        <v>1116</v>
      </c>
      <c r="B10924">
        <f t="shared" si="170"/>
        <v>10924</v>
      </c>
    </row>
    <row r="10925" spans="1:2" x14ac:dyDescent="0.2">
      <c r="A10925" t="s">
        <v>1117</v>
      </c>
      <c r="B10925">
        <f t="shared" si="170"/>
        <v>10925</v>
      </c>
    </row>
    <row r="10926" spans="1:2" x14ac:dyDescent="0.2">
      <c r="A10926" t="s">
        <v>1118</v>
      </c>
      <c r="B10926">
        <f t="shared" si="170"/>
        <v>10926</v>
      </c>
    </row>
    <row r="10927" spans="1:2" x14ac:dyDescent="0.2">
      <c r="A10927" t="s">
        <v>1066</v>
      </c>
      <c r="B10927">
        <f t="shared" si="170"/>
        <v>10927</v>
      </c>
    </row>
    <row r="10928" spans="1:2" x14ac:dyDescent="0.2">
      <c r="A10928" t="s">
        <v>1268</v>
      </c>
      <c r="B10928">
        <f t="shared" si="170"/>
        <v>10928</v>
      </c>
    </row>
    <row r="10929" spans="1:2" x14ac:dyDescent="0.2">
      <c r="A10929" t="s">
        <v>1068</v>
      </c>
      <c r="B10929">
        <f t="shared" si="170"/>
        <v>10929</v>
      </c>
    </row>
    <row r="10930" spans="1:2" x14ac:dyDescent="0.2">
      <c r="A10930" t="s">
        <v>1069</v>
      </c>
      <c r="B10930">
        <f t="shared" si="170"/>
        <v>10930</v>
      </c>
    </row>
    <row r="10931" spans="1:2" x14ac:dyDescent="0.2">
      <c r="A10931" t="s">
        <v>2555</v>
      </c>
      <c r="B10931">
        <f t="shared" si="170"/>
        <v>10931</v>
      </c>
    </row>
    <row r="10932" spans="1:2" x14ac:dyDescent="0.2">
      <c r="A10932" t="s">
        <v>1071</v>
      </c>
      <c r="B10932">
        <f t="shared" si="170"/>
        <v>10932</v>
      </c>
    </row>
    <row r="10933" spans="1:2" x14ac:dyDescent="0.2">
      <c r="A10933" t="s">
        <v>1072</v>
      </c>
      <c r="B10933">
        <f t="shared" si="170"/>
        <v>10933</v>
      </c>
    </row>
    <row r="10934" spans="1:2" x14ac:dyDescent="0.2">
      <c r="A10934" t="s">
        <v>2556</v>
      </c>
      <c r="B10934">
        <f t="shared" si="170"/>
        <v>10934</v>
      </c>
    </row>
    <row r="10935" spans="1:2" x14ac:dyDescent="0.2">
      <c r="A10935" t="s">
        <v>1271</v>
      </c>
      <c r="B10935">
        <f t="shared" si="170"/>
        <v>10935</v>
      </c>
    </row>
    <row r="10936" spans="1:2" x14ac:dyDescent="0.2">
      <c r="A10936" t="s">
        <v>1355</v>
      </c>
      <c r="B10936">
        <f t="shared" si="170"/>
        <v>10936</v>
      </c>
    </row>
    <row r="10937" spans="1:2" x14ac:dyDescent="0.2">
      <c r="A10937" t="s">
        <v>1273</v>
      </c>
      <c r="B10937">
        <f t="shared" si="170"/>
        <v>10937</v>
      </c>
    </row>
    <row r="10938" spans="1:2" x14ac:dyDescent="0.2">
      <c r="A10938" t="s">
        <v>1274</v>
      </c>
      <c r="B10938">
        <f t="shared" si="170"/>
        <v>10938</v>
      </c>
    </row>
    <row r="10939" spans="1:2" x14ac:dyDescent="0.2">
      <c r="A10939" t="s">
        <v>1079</v>
      </c>
      <c r="B10939">
        <f t="shared" si="170"/>
        <v>10939</v>
      </c>
    </row>
    <row r="10940" spans="1:2" x14ac:dyDescent="0.2">
      <c r="A10940" t="s">
        <v>1340</v>
      </c>
      <c r="B10940">
        <f t="shared" si="170"/>
        <v>10940</v>
      </c>
    </row>
    <row r="10941" spans="1:2" x14ac:dyDescent="0.2">
      <c r="A10941" t="s">
        <v>1081</v>
      </c>
      <c r="B10941">
        <f t="shared" si="170"/>
        <v>10941</v>
      </c>
    </row>
    <row r="10942" spans="1:2" x14ac:dyDescent="0.2">
      <c r="A10942" t="s">
        <v>1341</v>
      </c>
      <c r="B10942">
        <f t="shared" si="170"/>
        <v>10942</v>
      </c>
    </row>
    <row r="10943" spans="1:2" x14ac:dyDescent="0.2">
      <c r="A10943" t="s">
        <v>1342</v>
      </c>
      <c r="B10943">
        <f t="shared" si="170"/>
        <v>10943</v>
      </c>
    </row>
    <row r="10944" spans="1:2" x14ac:dyDescent="0.2">
      <c r="A10944" t="s">
        <v>1084</v>
      </c>
      <c r="B10944">
        <f t="shared" si="170"/>
        <v>10944</v>
      </c>
    </row>
    <row r="10945" spans="1:2" x14ac:dyDescent="0.2">
      <c r="A10945" t="s">
        <v>1085</v>
      </c>
      <c r="B10945">
        <f t="shared" si="170"/>
        <v>10945</v>
      </c>
    </row>
    <row r="10946" spans="1:2" x14ac:dyDescent="0.2">
      <c r="A10946" t="s">
        <v>1086</v>
      </c>
      <c r="B10946">
        <f t="shared" si="170"/>
        <v>10946</v>
      </c>
    </row>
    <row r="10947" spans="1:2" x14ac:dyDescent="0.2">
      <c r="A10947" t="s">
        <v>1072</v>
      </c>
      <c r="B10947">
        <f t="shared" ref="B10947:B11010" si="171">B10946+1</f>
        <v>10947</v>
      </c>
    </row>
    <row r="10948" spans="1:2" x14ac:dyDescent="0.2">
      <c r="A10948" t="s">
        <v>1087</v>
      </c>
      <c r="B10948">
        <f t="shared" si="171"/>
        <v>10948</v>
      </c>
    </row>
    <row r="10949" spans="1:2" x14ac:dyDescent="0.2">
      <c r="A10949" t="s">
        <v>1278</v>
      </c>
      <c r="B10949">
        <f t="shared" si="171"/>
        <v>10949</v>
      </c>
    </row>
    <row r="10950" spans="1:2" x14ac:dyDescent="0.2">
      <c r="A10950" t="s">
        <v>1081</v>
      </c>
      <c r="B10950">
        <f t="shared" si="171"/>
        <v>10950</v>
      </c>
    </row>
    <row r="10951" spans="1:2" x14ac:dyDescent="0.2">
      <c r="A10951" t="s">
        <v>1279</v>
      </c>
      <c r="B10951">
        <f t="shared" si="171"/>
        <v>10951</v>
      </c>
    </row>
    <row r="10952" spans="1:2" x14ac:dyDescent="0.2">
      <c r="A10952" t="s">
        <v>1280</v>
      </c>
      <c r="B10952">
        <f t="shared" si="171"/>
        <v>10952</v>
      </c>
    </row>
    <row r="10953" spans="1:2" x14ac:dyDescent="0.2">
      <c r="A10953" t="s">
        <v>1084</v>
      </c>
      <c r="B10953">
        <f t="shared" si="171"/>
        <v>10953</v>
      </c>
    </row>
    <row r="10954" spans="1:2" x14ac:dyDescent="0.2">
      <c r="A10954" t="s">
        <v>1085</v>
      </c>
      <c r="B10954">
        <f t="shared" si="171"/>
        <v>10954</v>
      </c>
    </row>
    <row r="10955" spans="1:2" x14ac:dyDescent="0.2">
      <c r="A10955" t="s">
        <v>1086</v>
      </c>
      <c r="B10955">
        <f t="shared" si="171"/>
        <v>10955</v>
      </c>
    </row>
    <row r="10956" spans="1:2" x14ac:dyDescent="0.2">
      <c r="A10956" t="s">
        <v>1072</v>
      </c>
      <c r="B10956">
        <f t="shared" si="171"/>
        <v>10956</v>
      </c>
    </row>
    <row r="10957" spans="1:2" x14ac:dyDescent="0.2">
      <c r="A10957" t="s">
        <v>1091</v>
      </c>
      <c r="B10957">
        <f t="shared" si="171"/>
        <v>10957</v>
      </c>
    </row>
    <row r="10958" spans="1:2" x14ac:dyDescent="0.2">
      <c r="A10958" t="s">
        <v>1281</v>
      </c>
      <c r="B10958">
        <f t="shared" si="171"/>
        <v>10958</v>
      </c>
    </row>
    <row r="10959" spans="1:2" x14ac:dyDescent="0.2">
      <c r="A10959" t="s">
        <v>1081</v>
      </c>
      <c r="B10959">
        <f t="shared" si="171"/>
        <v>10959</v>
      </c>
    </row>
    <row r="10960" spans="1:2" x14ac:dyDescent="0.2">
      <c r="A10960" t="s">
        <v>1282</v>
      </c>
      <c r="B10960">
        <f t="shared" si="171"/>
        <v>10960</v>
      </c>
    </row>
    <row r="10961" spans="1:2" x14ac:dyDescent="0.2">
      <c r="A10961" t="s">
        <v>1283</v>
      </c>
      <c r="B10961">
        <f t="shared" si="171"/>
        <v>10961</v>
      </c>
    </row>
    <row r="10962" spans="1:2" x14ac:dyDescent="0.2">
      <c r="A10962" t="s">
        <v>1084</v>
      </c>
      <c r="B10962">
        <f t="shared" si="171"/>
        <v>10962</v>
      </c>
    </row>
    <row r="10963" spans="1:2" x14ac:dyDescent="0.2">
      <c r="A10963" t="s">
        <v>1085</v>
      </c>
      <c r="B10963">
        <f t="shared" si="171"/>
        <v>10963</v>
      </c>
    </row>
    <row r="10964" spans="1:2" x14ac:dyDescent="0.2">
      <c r="A10964" t="s">
        <v>1086</v>
      </c>
      <c r="B10964">
        <f t="shared" si="171"/>
        <v>10964</v>
      </c>
    </row>
    <row r="10965" spans="1:2" x14ac:dyDescent="0.2">
      <c r="A10965" t="s">
        <v>1072</v>
      </c>
      <c r="B10965">
        <f t="shared" si="171"/>
        <v>10965</v>
      </c>
    </row>
    <row r="10966" spans="1:2" x14ac:dyDescent="0.2">
      <c r="A10966" t="s">
        <v>1095</v>
      </c>
      <c r="B10966">
        <f t="shared" si="171"/>
        <v>10966</v>
      </c>
    </row>
    <row r="10967" spans="1:2" x14ac:dyDescent="0.2">
      <c r="A10967" t="s">
        <v>1343</v>
      </c>
      <c r="B10967">
        <f t="shared" si="171"/>
        <v>10967</v>
      </c>
    </row>
    <row r="10968" spans="1:2" x14ac:dyDescent="0.2">
      <c r="A10968" t="s">
        <v>1097</v>
      </c>
      <c r="B10968">
        <f t="shared" si="171"/>
        <v>10968</v>
      </c>
    </row>
    <row r="10969" spans="1:2" x14ac:dyDescent="0.2">
      <c r="A10969" t="s">
        <v>1072</v>
      </c>
      <c r="B10969">
        <f t="shared" si="171"/>
        <v>10969</v>
      </c>
    </row>
    <row r="10970" spans="1:2" x14ac:dyDescent="0.2">
      <c r="A10970" t="s">
        <v>2557</v>
      </c>
      <c r="B10970">
        <f t="shared" si="171"/>
        <v>10970</v>
      </c>
    </row>
    <row r="10971" spans="1:2" x14ac:dyDescent="0.2">
      <c r="A10971" t="s">
        <v>1286</v>
      </c>
      <c r="B10971">
        <f t="shared" si="171"/>
        <v>10971</v>
      </c>
    </row>
    <row r="10972" spans="1:2" x14ac:dyDescent="0.2">
      <c r="A10972" t="s">
        <v>2558</v>
      </c>
      <c r="B10972">
        <f t="shared" si="171"/>
        <v>10972</v>
      </c>
    </row>
    <row r="10973" spans="1:2" x14ac:dyDescent="0.2">
      <c r="A10973" t="s">
        <v>1288</v>
      </c>
      <c r="B10973">
        <f t="shared" si="171"/>
        <v>10973</v>
      </c>
    </row>
    <row r="10974" spans="1:2" x14ac:dyDescent="0.2">
      <c r="A10974" t="s">
        <v>2559</v>
      </c>
      <c r="B10974">
        <f t="shared" si="171"/>
        <v>10974</v>
      </c>
    </row>
    <row r="10975" spans="1:2" x14ac:dyDescent="0.2">
      <c r="A10975" t="s">
        <v>1081</v>
      </c>
      <c r="B10975">
        <f t="shared" si="171"/>
        <v>10975</v>
      </c>
    </row>
    <row r="10976" spans="1:2" x14ac:dyDescent="0.2">
      <c r="A10976" t="s">
        <v>2560</v>
      </c>
      <c r="B10976">
        <f t="shared" si="171"/>
        <v>10976</v>
      </c>
    </row>
    <row r="10977" spans="1:2" x14ac:dyDescent="0.2">
      <c r="A10977" t="s">
        <v>1084</v>
      </c>
      <c r="B10977">
        <f t="shared" si="171"/>
        <v>10977</v>
      </c>
    </row>
    <row r="10978" spans="1:2" x14ac:dyDescent="0.2">
      <c r="A10978" t="s">
        <v>1085</v>
      </c>
      <c r="B10978">
        <f t="shared" si="171"/>
        <v>10978</v>
      </c>
    </row>
    <row r="10979" spans="1:2" x14ac:dyDescent="0.2">
      <c r="A10979" t="s">
        <v>1086</v>
      </c>
      <c r="B10979">
        <f t="shared" si="171"/>
        <v>10979</v>
      </c>
    </row>
    <row r="10980" spans="1:2" x14ac:dyDescent="0.2">
      <c r="A10980" t="s">
        <v>1072</v>
      </c>
      <c r="B10980">
        <f t="shared" si="171"/>
        <v>10980</v>
      </c>
    </row>
    <row r="10981" spans="1:2" x14ac:dyDescent="0.2">
      <c r="A10981" t="s">
        <v>2561</v>
      </c>
      <c r="B10981">
        <f t="shared" si="171"/>
        <v>10981</v>
      </c>
    </row>
    <row r="10982" spans="1:2" x14ac:dyDescent="0.2">
      <c r="A10982" t="s">
        <v>1101</v>
      </c>
      <c r="B10982">
        <f t="shared" si="171"/>
        <v>10982</v>
      </c>
    </row>
    <row r="10983" spans="1:2" x14ac:dyDescent="0.2">
      <c r="A10983" t="s">
        <v>1349</v>
      </c>
      <c r="B10983">
        <f t="shared" si="171"/>
        <v>10983</v>
      </c>
    </row>
    <row r="10984" spans="1:2" x14ac:dyDescent="0.2">
      <c r="A10984" t="s">
        <v>1350</v>
      </c>
      <c r="B10984">
        <f t="shared" si="171"/>
        <v>10984</v>
      </c>
    </row>
    <row r="10985" spans="1:2" x14ac:dyDescent="0.2">
      <c r="A10985" t="s">
        <v>1351</v>
      </c>
      <c r="B10985">
        <f t="shared" si="171"/>
        <v>10985</v>
      </c>
    </row>
    <row r="10986" spans="1:2" x14ac:dyDescent="0.2">
      <c r="A10986" t="s">
        <v>1105</v>
      </c>
      <c r="B10986">
        <f t="shared" si="171"/>
        <v>10986</v>
      </c>
    </row>
    <row r="10987" spans="1:2" x14ac:dyDescent="0.2">
      <c r="A10987" t="s">
        <v>1072</v>
      </c>
      <c r="B10987">
        <f t="shared" si="171"/>
        <v>10987</v>
      </c>
    </row>
    <row r="10988" spans="1:2" x14ac:dyDescent="0.2">
      <c r="A10988" t="s">
        <v>1158</v>
      </c>
      <c r="B10988">
        <f t="shared" si="171"/>
        <v>10988</v>
      </c>
    </row>
    <row r="10989" spans="1:2" x14ac:dyDescent="0.2">
      <c r="A10989" t="s">
        <v>1107</v>
      </c>
      <c r="B10989">
        <f t="shared" si="171"/>
        <v>10989</v>
      </c>
    </row>
    <row r="10990" spans="1:2" x14ac:dyDescent="0.2">
      <c r="A10990" t="s">
        <v>2562</v>
      </c>
      <c r="B10990">
        <f t="shared" si="171"/>
        <v>10990</v>
      </c>
    </row>
    <row r="10991" spans="1:2" x14ac:dyDescent="0.2">
      <c r="A10991" t="s">
        <v>1297</v>
      </c>
      <c r="B10991">
        <f t="shared" si="171"/>
        <v>10991</v>
      </c>
    </row>
    <row r="10992" spans="1:2" x14ac:dyDescent="0.2">
      <c r="A10992" t="s">
        <v>2563</v>
      </c>
      <c r="B10992">
        <f t="shared" si="171"/>
        <v>10992</v>
      </c>
    </row>
    <row r="10993" spans="1:2" x14ac:dyDescent="0.2">
      <c r="A10993" t="s">
        <v>1111</v>
      </c>
      <c r="B10993">
        <f t="shared" si="171"/>
        <v>10993</v>
      </c>
    </row>
    <row r="10994" spans="1:2" x14ac:dyDescent="0.2">
      <c r="A10994" t="s">
        <v>1299</v>
      </c>
      <c r="B10994">
        <f t="shared" si="171"/>
        <v>10994</v>
      </c>
    </row>
    <row r="10995" spans="1:2" x14ac:dyDescent="0.2">
      <c r="A10995" t="s">
        <v>1081</v>
      </c>
      <c r="B10995">
        <f t="shared" si="171"/>
        <v>10995</v>
      </c>
    </row>
    <row r="10996" spans="1:2" x14ac:dyDescent="0.2">
      <c r="A10996" t="s">
        <v>1300</v>
      </c>
      <c r="B10996">
        <f t="shared" si="171"/>
        <v>10996</v>
      </c>
    </row>
    <row r="10997" spans="1:2" x14ac:dyDescent="0.2">
      <c r="A10997" t="s">
        <v>1301</v>
      </c>
      <c r="B10997">
        <f t="shared" si="171"/>
        <v>10997</v>
      </c>
    </row>
    <row r="10998" spans="1:2" x14ac:dyDescent="0.2">
      <c r="A10998" t="s">
        <v>1084</v>
      </c>
      <c r="B10998">
        <f t="shared" si="171"/>
        <v>10998</v>
      </c>
    </row>
    <row r="10999" spans="1:2" x14ac:dyDescent="0.2">
      <c r="A10999" t="s">
        <v>1085</v>
      </c>
      <c r="B10999">
        <f t="shared" si="171"/>
        <v>10999</v>
      </c>
    </row>
    <row r="11000" spans="1:2" x14ac:dyDescent="0.2">
      <c r="A11000" t="s">
        <v>1086</v>
      </c>
      <c r="B11000">
        <f t="shared" si="171"/>
        <v>11000</v>
      </c>
    </row>
    <row r="11001" spans="1:2" x14ac:dyDescent="0.2">
      <c r="A11001" t="s">
        <v>1072</v>
      </c>
      <c r="B11001">
        <f t="shared" si="171"/>
        <v>11001</v>
      </c>
    </row>
    <row r="11002" spans="1:2" x14ac:dyDescent="0.2">
      <c r="A11002" t="s">
        <v>1302</v>
      </c>
      <c r="B11002">
        <f t="shared" si="171"/>
        <v>11002</v>
      </c>
    </row>
    <row r="11003" spans="1:2" x14ac:dyDescent="0.2">
      <c r="A11003" t="s">
        <v>1303</v>
      </c>
      <c r="B11003">
        <f t="shared" si="171"/>
        <v>11003</v>
      </c>
    </row>
    <row r="11004" spans="1:2" x14ac:dyDescent="0.2">
      <c r="A11004" t="s">
        <v>1117</v>
      </c>
      <c r="B11004">
        <f t="shared" si="171"/>
        <v>11004</v>
      </c>
    </row>
    <row r="11005" spans="1:2" x14ac:dyDescent="0.2">
      <c r="A11005" t="s">
        <v>1118</v>
      </c>
      <c r="B11005">
        <f t="shared" si="171"/>
        <v>11005</v>
      </c>
    </row>
    <row r="11006" spans="1:2" x14ac:dyDescent="0.2">
      <c r="A11006" t="s">
        <v>1066</v>
      </c>
      <c r="B11006">
        <f t="shared" si="171"/>
        <v>11006</v>
      </c>
    </row>
    <row r="11007" spans="1:2" x14ac:dyDescent="0.2">
      <c r="A11007" t="s">
        <v>1268</v>
      </c>
      <c r="B11007">
        <f t="shared" si="171"/>
        <v>11007</v>
      </c>
    </row>
    <row r="11008" spans="1:2" x14ac:dyDescent="0.2">
      <c r="A11008" t="s">
        <v>1068</v>
      </c>
      <c r="B11008">
        <f t="shared" si="171"/>
        <v>11008</v>
      </c>
    </row>
    <row r="11009" spans="1:2" x14ac:dyDescent="0.2">
      <c r="A11009" t="s">
        <v>1069</v>
      </c>
      <c r="B11009">
        <f t="shared" si="171"/>
        <v>11009</v>
      </c>
    </row>
    <row r="11010" spans="1:2" x14ac:dyDescent="0.2">
      <c r="A11010" t="s">
        <v>1932</v>
      </c>
      <c r="B11010">
        <f t="shared" si="171"/>
        <v>11010</v>
      </c>
    </row>
    <row r="11011" spans="1:2" x14ac:dyDescent="0.2">
      <c r="A11011" t="s">
        <v>1071</v>
      </c>
      <c r="B11011">
        <f t="shared" ref="B11011:B11074" si="172">B11010+1</f>
        <v>11011</v>
      </c>
    </row>
    <row r="11012" spans="1:2" x14ac:dyDescent="0.2">
      <c r="A11012" t="s">
        <v>1072</v>
      </c>
      <c r="B11012">
        <f t="shared" si="172"/>
        <v>11012</v>
      </c>
    </row>
    <row r="11013" spans="1:2" x14ac:dyDescent="0.2">
      <c r="A11013" t="s">
        <v>1270</v>
      </c>
      <c r="B11013">
        <f t="shared" si="172"/>
        <v>11013</v>
      </c>
    </row>
    <row r="11014" spans="1:2" x14ac:dyDescent="0.2">
      <c r="A11014" t="s">
        <v>1271</v>
      </c>
      <c r="B11014">
        <f t="shared" si="172"/>
        <v>11014</v>
      </c>
    </row>
    <row r="11015" spans="1:2" x14ac:dyDescent="0.2">
      <c r="A11015" t="s">
        <v>1272</v>
      </c>
      <c r="B11015">
        <f t="shared" si="172"/>
        <v>11015</v>
      </c>
    </row>
    <row r="11016" spans="1:2" x14ac:dyDescent="0.2">
      <c r="A11016" t="s">
        <v>1273</v>
      </c>
      <c r="B11016">
        <f t="shared" si="172"/>
        <v>11016</v>
      </c>
    </row>
    <row r="11017" spans="1:2" x14ac:dyDescent="0.2">
      <c r="A11017" t="s">
        <v>1274</v>
      </c>
      <c r="B11017">
        <f t="shared" si="172"/>
        <v>11017</v>
      </c>
    </row>
    <row r="11018" spans="1:2" x14ac:dyDescent="0.2">
      <c r="A11018" t="s">
        <v>1079</v>
      </c>
      <c r="B11018">
        <f t="shared" si="172"/>
        <v>11018</v>
      </c>
    </row>
    <row r="11019" spans="1:2" x14ac:dyDescent="0.2">
      <c r="A11019" t="s">
        <v>1275</v>
      </c>
      <c r="B11019">
        <f t="shared" si="172"/>
        <v>11019</v>
      </c>
    </row>
    <row r="11020" spans="1:2" x14ac:dyDescent="0.2">
      <c r="A11020" t="s">
        <v>1081</v>
      </c>
      <c r="B11020">
        <f t="shared" si="172"/>
        <v>11020</v>
      </c>
    </row>
    <row r="11021" spans="1:2" x14ac:dyDescent="0.2">
      <c r="A11021" t="s">
        <v>1276</v>
      </c>
      <c r="B11021">
        <f t="shared" si="172"/>
        <v>11021</v>
      </c>
    </row>
    <row r="11022" spans="1:2" x14ac:dyDescent="0.2">
      <c r="A11022" t="s">
        <v>1277</v>
      </c>
      <c r="B11022">
        <f t="shared" si="172"/>
        <v>11022</v>
      </c>
    </row>
    <row r="11023" spans="1:2" x14ac:dyDescent="0.2">
      <c r="A11023" t="s">
        <v>1084</v>
      </c>
      <c r="B11023">
        <f t="shared" si="172"/>
        <v>11023</v>
      </c>
    </row>
    <row r="11024" spans="1:2" x14ac:dyDescent="0.2">
      <c r="A11024" t="s">
        <v>1085</v>
      </c>
      <c r="B11024">
        <f t="shared" si="172"/>
        <v>11024</v>
      </c>
    </row>
    <row r="11025" spans="1:2" x14ac:dyDescent="0.2">
      <c r="A11025" t="s">
        <v>1086</v>
      </c>
      <c r="B11025">
        <f t="shared" si="172"/>
        <v>11025</v>
      </c>
    </row>
    <row r="11026" spans="1:2" x14ac:dyDescent="0.2">
      <c r="A11026" t="s">
        <v>1072</v>
      </c>
      <c r="B11026">
        <f t="shared" si="172"/>
        <v>11026</v>
      </c>
    </row>
    <row r="11027" spans="1:2" x14ac:dyDescent="0.2">
      <c r="A11027" t="s">
        <v>1087</v>
      </c>
      <c r="B11027">
        <f t="shared" si="172"/>
        <v>11027</v>
      </c>
    </row>
    <row r="11028" spans="1:2" x14ac:dyDescent="0.2">
      <c r="A11028" t="s">
        <v>1278</v>
      </c>
      <c r="B11028">
        <f t="shared" si="172"/>
        <v>11028</v>
      </c>
    </row>
    <row r="11029" spans="1:2" x14ac:dyDescent="0.2">
      <c r="A11029" t="s">
        <v>1081</v>
      </c>
      <c r="B11029">
        <f t="shared" si="172"/>
        <v>11029</v>
      </c>
    </row>
    <row r="11030" spans="1:2" x14ac:dyDescent="0.2">
      <c r="A11030" t="s">
        <v>1279</v>
      </c>
      <c r="B11030">
        <f t="shared" si="172"/>
        <v>11030</v>
      </c>
    </row>
    <row r="11031" spans="1:2" x14ac:dyDescent="0.2">
      <c r="A11031" t="s">
        <v>1280</v>
      </c>
      <c r="B11031">
        <f t="shared" si="172"/>
        <v>11031</v>
      </c>
    </row>
    <row r="11032" spans="1:2" x14ac:dyDescent="0.2">
      <c r="A11032" t="s">
        <v>1084</v>
      </c>
      <c r="B11032">
        <f t="shared" si="172"/>
        <v>11032</v>
      </c>
    </row>
    <row r="11033" spans="1:2" x14ac:dyDescent="0.2">
      <c r="A11033" t="s">
        <v>1085</v>
      </c>
      <c r="B11033">
        <f t="shared" si="172"/>
        <v>11033</v>
      </c>
    </row>
    <row r="11034" spans="1:2" x14ac:dyDescent="0.2">
      <c r="A11034" t="s">
        <v>1086</v>
      </c>
      <c r="B11034">
        <f t="shared" si="172"/>
        <v>11034</v>
      </c>
    </row>
    <row r="11035" spans="1:2" x14ac:dyDescent="0.2">
      <c r="A11035" t="s">
        <v>1072</v>
      </c>
      <c r="B11035">
        <f t="shared" si="172"/>
        <v>11035</v>
      </c>
    </row>
    <row r="11036" spans="1:2" x14ac:dyDescent="0.2">
      <c r="A11036" t="s">
        <v>1091</v>
      </c>
      <c r="B11036">
        <f t="shared" si="172"/>
        <v>11036</v>
      </c>
    </row>
    <row r="11037" spans="1:2" x14ac:dyDescent="0.2">
      <c r="A11037" t="s">
        <v>1281</v>
      </c>
      <c r="B11037">
        <f t="shared" si="172"/>
        <v>11037</v>
      </c>
    </row>
    <row r="11038" spans="1:2" x14ac:dyDescent="0.2">
      <c r="A11038" t="s">
        <v>1081</v>
      </c>
      <c r="B11038">
        <f t="shared" si="172"/>
        <v>11038</v>
      </c>
    </row>
    <row r="11039" spans="1:2" x14ac:dyDescent="0.2">
      <c r="A11039" t="s">
        <v>1282</v>
      </c>
      <c r="B11039">
        <f t="shared" si="172"/>
        <v>11039</v>
      </c>
    </row>
    <row r="11040" spans="1:2" x14ac:dyDescent="0.2">
      <c r="A11040" t="s">
        <v>1283</v>
      </c>
      <c r="B11040">
        <f t="shared" si="172"/>
        <v>11040</v>
      </c>
    </row>
    <row r="11041" spans="1:2" x14ac:dyDescent="0.2">
      <c r="A11041" t="s">
        <v>1084</v>
      </c>
      <c r="B11041">
        <f t="shared" si="172"/>
        <v>11041</v>
      </c>
    </row>
    <row r="11042" spans="1:2" x14ac:dyDescent="0.2">
      <c r="A11042" t="s">
        <v>1085</v>
      </c>
      <c r="B11042">
        <f t="shared" si="172"/>
        <v>11042</v>
      </c>
    </row>
    <row r="11043" spans="1:2" x14ac:dyDescent="0.2">
      <c r="A11043" t="s">
        <v>1086</v>
      </c>
      <c r="B11043">
        <f t="shared" si="172"/>
        <v>11043</v>
      </c>
    </row>
    <row r="11044" spans="1:2" x14ac:dyDescent="0.2">
      <c r="A11044" t="s">
        <v>1072</v>
      </c>
      <c r="B11044">
        <f t="shared" si="172"/>
        <v>11044</v>
      </c>
    </row>
    <row r="11045" spans="1:2" x14ac:dyDescent="0.2">
      <c r="A11045" t="s">
        <v>1095</v>
      </c>
      <c r="B11045">
        <f t="shared" si="172"/>
        <v>11045</v>
      </c>
    </row>
    <row r="11046" spans="1:2" x14ac:dyDescent="0.2">
      <c r="A11046" t="s">
        <v>1284</v>
      </c>
      <c r="B11046">
        <f t="shared" si="172"/>
        <v>11046</v>
      </c>
    </row>
    <row r="11047" spans="1:2" x14ac:dyDescent="0.2">
      <c r="A11047" t="s">
        <v>1097</v>
      </c>
      <c r="B11047">
        <f t="shared" si="172"/>
        <v>11047</v>
      </c>
    </row>
    <row r="11048" spans="1:2" x14ac:dyDescent="0.2">
      <c r="A11048" t="s">
        <v>1072</v>
      </c>
      <c r="B11048">
        <f t="shared" si="172"/>
        <v>11048</v>
      </c>
    </row>
    <row r="11049" spans="1:2" x14ac:dyDescent="0.2">
      <c r="A11049" t="s">
        <v>2564</v>
      </c>
      <c r="B11049">
        <f t="shared" si="172"/>
        <v>11049</v>
      </c>
    </row>
    <row r="11050" spans="1:2" x14ac:dyDescent="0.2">
      <c r="A11050" t="s">
        <v>1286</v>
      </c>
      <c r="B11050">
        <f t="shared" si="172"/>
        <v>11050</v>
      </c>
    </row>
    <row r="11051" spans="1:2" x14ac:dyDescent="0.2">
      <c r="A11051" t="s">
        <v>1287</v>
      </c>
      <c r="B11051">
        <f t="shared" si="172"/>
        <v>11051</v>
      </c>
    </row>
    <row r="11052" spans="1:2" x14ac:dyDescent="0.2">
      <c r="A11052" t="s">
        <v>1288</v>
      </c>
      <c r="B11052">
        <f t="shared" si="172"/>
        <v>11052</v>
      </c>
    </row>
    <row r="11053" spans="1:2" x14ac:dyDescent="0.2">
      <c r="A11053" t="s">
        <v>1289</v>
      </c>
      <c r="B11053">
        <f t="shared" si="172"/>
        <v>11053</v>
      </c>
    </row>
    <row r="11054" spans="1:2" x14ac:dyDescent="0.2">
      <c r="A11054" t="s">
        <v>1081</v>
      </c>
      <c r="B11054">
        <f t="shared" si="172"/>
        <v>11054</v>
      </c>
    </row>
    <row r="11055" spans="1:2" x14ac:dyDescent="0.2">
      <c r="A11055" t="s">
        <v>1290</v>
      </c>
      <c r="B11055">
        <f t="shared" si="172"/>
        <v>11055</v>
      </c>
    </row>
    <row r="11056" spans="1:2" x14ac:dyDescent="0.2">
      <c r="A11056" t="s">
        <v>1084</v>
      </c>
      <c r="B11056">
        <f t="shared" si="172"/>
        <v>11056</v>
      </c>
    </row>
    <row r="11057" spans="1:2" x14ac:dyDescent="0.2">
      <c r="A11057" t="s">
        <v>1085</v>
      </c>
      <c r="B11057">
        <f t="shared" si="172"/>
        <v>11057</v>
      </c>
    </row>
    <row r="11058" spans="1:2" x14ac:dyDescent="0.2">
      <c r="A11058" t="s">
        <v>1086</v>
      </c>
      <c r="B11058">
        <f t="shared" si="172"/>
        <v>11058</v>
      </c>
    </row>
    <row r="11059" spans="1:2" x14ac:dyDescent="0.2">
      <c r="A11059" t="s">
        <v>1072</v>
      </c>
      <c r="B11059">
        <f t="shared" si="172"/>
        <v>11059</v>
      </c>
    </row>
    <row r="11060" spans="1:2" x14ac:dyDescent="0.2">
      <c r="A11060" t="s">
        <v>2565</v>
      </c>
      <c r="B11060">
        <f t="shared" si="172"/>
        <v>11060</v>
      </c>
    </row>
    <row r="11061" spans="1:2" x14ac:dyDescent="0.2">
      <c r="A11061" t="s">
        <v>1101</v>
      </c>
      <c r="B11061">
        <f t="shared" si="172"/>
        <v>11061</v>
      </c>
    </row>
    <row r="11062" spans="1:2" x14ac:dyDescent="0.2">
      <c r="A11062" t="s">
        <v>1649</v>
      </c>
      <c r="B11062">
        <f t="shared" si="172"/>
        <v>11062</v>
      </c>
    </row>
    <row r="11063" spans="1:2" x14ac:dyDescent="0.2">
      <c r="A11063" t="s">
        <v>1650</v>
      </c>
      <c r="B11063">
        <f t="shared" si="172"/>
        <v>11063</v>
      </c>
    </row>
    <row r="11064" spans="1:2" x14ac:dyDescent="0.2">
      <c r="A11064" t="s">
        <v>1651</v>
      </c>
      <c r="B11064">
        <f t="shared" si="172"/>
        <v>11064</v>
      </c>
    </row>
    <row r="11065" spans="1:2" x14ac:dyDescent="0.2">
      <c r="A11065" t="s">
        <v>1105</v>
      </c>
      <c r="B11065">
        <f t="shared" si="172"/>
        <v>11065</v>
      </c>
    </row>
    <row r="11066" spans="1:2" x14ac:dyDescent="0.2">
      <c r="A11066" t="s">
        <v>1072</v>
      </c>
      <c r="B11066">
        <f t="shared" si="172"/>
        <v>11066</v>
      </c>
    </row>
    <row r="11067" spans="1:2" x14ac:dyDescent="0.2">
      <c r="A11067" t="s">
        <v>1295</v>
      </c>
      <c r="B11067">
        <f t="shared" si="172"/>
        <v>11067</v>
      </c>
    </row>
    <row r="11068" spans="1:2" x14ac:dyDescent="0.2">
      <c r="A11068" t="s">
        <v>1107</v>
      </c>
      <c r="B11068">
        <f t="shared" si="172"/>
        <v>11068</v>
      </c>
    </row>
    <row r="11069" spans="1:2" x14ac:dyDescent="0.2">
      <c r="A11069" t="s">
        <v>2566</v>
      </c>
      <c r="B11069">
        <f t="shared" si="172"/>
        <v>11069</v>
      </c>
    </row>
    <row r="11070" spans="1:2" x14ac:dyDescent="0.2">
      <c r="A11070" t="s">
        <v>1297</v>
      </c>
      <c r="B11070">
        <f t="shared" si="172"/>
        <v>11070</v>
      </c>
    </row>
    <row r="11071" spans="1:2" x14ac:dyDescent="0.2">
      <c r="A11071" t="s">
        <v>2567</v>
      </c>
      <c r="B11071">
        <f t="shared" si="172"/>
        <v>11071</v>
      </c>
    </row>
    <row r="11072" spans="1:2" x14ac:dyDescent="0.2">
      <c r="A11072" t="s">
        <v>1111</v>
      </c>
      <c r="B11072">
        <f t="shared" si="172"/>
        <v>11072</v>
      </c>
    </row>
    <row r="11073" spans="1:2" x14ac:dyDescent="0.2">
      <c r="A11073" t="s">
        <v>1299</v>
      </c>
      <c r="B11073">
        <f t="shared" si="172"/>
        <v>11073</v>
      </c>
    </row>
    <row r="11074" spans="1:2" x14ac:dyDescent="0.2">
      <c r="A11074" t="s">
        <v>1081</v>
      </c>
      <c r="B11074">
        <f t="shared" si="172"/>
        <v>11074</v>
      </c>
    </row>
    <row r="11075" spans="1:2" x14ac:dyDescent="0.2">
      <c r="A11075" t="s">
        <v>1300</v>
      </c>
      <c r="B11075">
        <f t="shared" ref="B11075:B11138" si="173">B11074+1</f>
        <v>11075</v>
      </c>
    </row>
    <row r="11076" spans="1:2" x14ac:dyDescent="0.2">
      <c r="A11076" t="s">
        <v>1301</v>
      </c>
      <c r="B11076">
        <f t="shared" si="173"/>
        <v>11076</v>
      </c>
    </row>
    <row r="11077" spans="1:2" x14ac:dyDescent="0.2">
      <c r="A11077" t="s">
        <v>1084</v>
      </c>
      <c r="B11077">
        <f t="shared" si="173"/>
        <v>11077</v>
      </c>
    </row>
    <row r="11078" spans="1:2" x14ac:dyDescent="0.2">
      <c r="A11078" t="s">
        <v>1085</v>
      </c>
      <c r="B11078">
        <f t="shared" si="173"/>
        <v>11078</v>
      </c>
    </row>
    <row r="11079" spans="1:2" x14ac:dyDescent="0.2">
      <c r="A11079" t="s">
        <v>1086</v>
      </c>
      <c r="B11079">
        <f t="shared" si="173"/>
        <v>11079</v>
      </c>
    </row>
    <row r="11080" spans="1:2" x14ac:dyDescent="0.2">
      <c r="A11080" t="s">
        <v>1072</v>
      </c>
      <c r="B11080">
        <f t="shared" si="173"/>
        <v>11080</v>
      </c>
    </row>
    <row r="11081" spans="1:2" x14ac:dyDescent="0.2">
      <c r="A11081" t="s">
        <v>1302</v>
      </c>
      <c r="B11081">
        <f t="shared" si="173"/>
        <v>11081</v>
      </c>
    </row>
    <row r="11082" spans="1:2" x14ac:dyDescent="0.2">
      <c r="A11082" t="s">
        <v>1303</v>
      </c>
      <c r="B11082">
        <f t="shared" si="173"/>
        <v>11082</v>
      </c>
    </row>
    <row r="11083" spans="1:2" x14ac:dyDescent="0.2">
      <c r="A11083" t="s">
        <v>1117</v>
      </c>
      <c r="B11083">
        <f t="shared" si="173"/>
        <v>11083</v>
      </c>
    </row>
    <row r="11084" spans="1:2" x14ac:dyDescent="0.2">
      <c r="A11084" t="s">
        <v>1118</v>
      </c>
      <c r="B11084">
        <f t="shared" si="173"/>
        <v>11084</v>
      </c>
    </row>
    <row r="11085" spans="1:2" x14ac:dyDescent="0.2">
      <c r="A11085" t="s">
        <v>1066</v>
      </c>
      <c r="B11085">
        <f t="shared" si="173"/>
        <v>11085</v>
      </c>
    </row>
    <row r="11086" spans="1:2" x14ac:dyDescent="0.2">
      <c r="A11086" t="s">
        <v>1268</v>
      </c>
      <c r="B11086">
        <f t="shared" si="173"/>
        <v>11086</v>
      </c>
    </row>
    <row r="11087" spans="1:2" x14ac:dyDescent="0.2">
      <c r="A11087" t="s">
        <v>1068</v>
      </c>
      <c r="B11087">
        <f t="shared" si="173"/>
        <v>11087</v>
      </c>
    </row>
    <row r="11088" spans="1:2" x14ac:dyDescent="0.2">
      <c r="A11088" t="s">
        <v>1069</v>
      </c>
      <c r="B11088">
        <f t="shared" si="173"/>
        <v>11088</v>
      </c>
    </row>
    <row r="11089" spans="1:2" x14ac:dyDescent="0.2">
      <c r="A11089" t="s">
        <v>1932</v>
      </c>
      <c r="B11089">
        <f t="shared" si="173"/>
        <v>11089</v>
      </c>
    </row>
    <row r="11090" spans="1:2" x14ac:dyDescent="0.2">
      <c r="A11090" t="s">
        <v>1071</v>
      </c>
      <c r="B11090">
        <f t="shared" si="173"/>
        <v>11090</v>
      </c>
    </row>
    <row r="11091" spans="1:2" x14ac:dyDescent="0.2">
      <c r="A11091" t="s">
        <v>1072</v>
      </c>
      <c r="B11091">
        <f t="shared" si="173"/>
        <v>11091</v>
      </c>
    </row>
    <row r="11092" spans="1:2" x14ac:dyDescent="0.2">
      <c r="A11092" t="s">
        <v>1270</v>
      </c>
      <c r="B11092">
        <f t="shared" si="173"/>
        <v>11092</v>
      </c>
    </row>
    <row r="11093" spans="1:2" x14ac:dyDescent="0.2">
      <c r="A11093" t="s">
        <v>1271</v>
      </c>
      <c r="B11093">
        <f t="shared" si="173"/>
        <v>11093</v>
      </c>
    </row>
    <row r="11094" spans="1:2" x14ac:dyDescent="0.2">
      <c r="A11094" t="s">
        <v>1272</v>
      </c>
      <c r="B11094">
        <f t="shared" si="173"/>
        <v>11094</v>
      </c>
    </row>
    <row r="11095" spans="1:2" x14ac:dyDescent="0.2">
      <c r="A11095" t="s">
        <v>1273</v>
      </c>
      <c r="B11095">
        <f t="shared" si="173"/>
        <v>11095</v>
      </c>
    </row>
    <row r="11096" spans="1:2" x14ac:dyDescent="0.2">
      <c r="A11096" t="s">
        <v>1274</v>
      </c>
      <c r="B11096">
        <f t="shared" si="173"/>
        <v>11096</v>
      </c>
    </row>
    <row r="11097" spans="1:2" x14ac:dyDescent="0.2">
      <c r="A11097" t="s">
        <v>1079</v>
      </c>
      <c r="B11097">
        <f t="shared" si="173"/>
        <v>11097</v>
      </c>
    </row>
    <row r="11098" spans="1:2" x14ac:dyDescent="0.2">
      <c r="A11098" t="s">
        <v>1275</v>
      </c>
      <c r="B11098">
        <f t="shared" si="173"/>
        <v>11098</v>
      </c>
    </row>
    <row r="11099" spans="1:2" x14ac:dyDescent="0.2">
      <c r="A11099" t="s">
        <v>1081</v>
      </c>
      <c r="B11099">
        <f t="shared" si="173"/>
        <v>11099</v>
      </c>
    </row>
    <row r="11100" spans="1:2" x14ac:dyDescent="0.2">
      <c r="A11100" t="s">
        <v>1276</v>
      </c>
      <c r="B11100">
        <f t="shared" si="173"/>
        <v>11100</v>
      </c>
    </row>
    <row r="11101" spans="1:2" x14ac:dyDescent="0.2">
      <c r="A11101" t="s">
        <v>1277</v>
      </c>
      <c r="B11101">
        <f t="shared" si="173"/>
        <v>11101</v>
      </c>
    </row>
    <row r="11102" spans="1:2" x14ac:dyDescent="0.2">
      <c r="A11102" t="s">
        <v>1084</v>
      </c>
      <c r="B11102">
        <f t="shared" si="173"/>
        <v>11102</v>
      </c>
    </row>
    <row r="11103" spans="1:2" x14ac:dyDescent="0.2">
      <c r="A11103" t="s">
        <v>1085</v>
      </c>
      <c r="B11103">
        <f t="shared" si="173"/>
        <v>11103</v>
      </c>
    </row>
    <row r="11104" spans="1:2" x14ac:dyDescent="0.2">
      <c r="A11104" t="s">
        <v>1086</v>
      </c>
      <c r="B11104">
        <f t="shared" si="173"/>
        <v>11104</v>
      </c>
    </row>
    <row r="11105" spans="1:2" x14ac:dyDescent="0.2">
      <c r="A11105" t="s">
        <v>1072</v>
      </c>
      <c r="B11105">
        <f t="shared" si="173"/>
        <v>11105</v>
      </c>
    </row>
    <row r="11106" spans="1:2" x14ac:dyDescent="0.2">
      <c r="A11106" t="s">
        <v>1087</v>
      </c>
      <c r="B11106">
        <f t="shared" si="173"/>
        <v>11106</v>
      </c>
    </row>
    <row r="11107" spans="1:2" x14ac:dyDescent="0.2">
      <c r="A11107" t="s">
        <v>1278</v>
      </c>
      <c r="B11107">
        <f t="shared" si="173"/>
        <v>11107</v>
      </c>
    </row>
    <row r="11108" spans="1:2" x14ac:dyDescent="0.2">
      <c r="A11108" t="s">
        <v>1081</v>
      </c>
      <c r="B11108">
        <f t="shared" si="173"/>
        <v>11108</v>
      </c>
    </row>
    <row r="11109" spans="1:2" x14ac:dyDescent="0.2">
      <c r="A11109" t="s">
        <v>1279</v>
      </c>
      <c r="B11109">
        <f t="shared" si="173"/>
        <v>11109</v>
      </c>
    </row>
    <row r="11110" spans="1:2" x14ac:dyDescent="0.2">
      <c r="A11110" t="s">
        <v>1280</v>
      </c>
      <c r="B11110">
        <f t="shared" si="173"/>
        <v>11110</v>
      </c>
    </row>
    <row r="11111" spans="1:2" x14ac:dyDescent="0.2">
      <c r="A11111" t="s">
        <v>1084</v>
      </c>
      <c r="B11111">
        <f t="shared" si="173"/>
        <v>11111</v>
      </c>
    </row>
    <row r="11112" spans="1:2" x14ac:dyDescent="0.2">
      <c r="A11112" t="s">
        <v>1085</v>
      </c>
      <c r="B11112">
        <f t="shared" si="173"/>
        <v>11112</v>
      </c>
    </row>
    <row r="11113" spans="1:2" x14ac:dyDescent="0.2">
      <c r="A11113" t="s">
        <v>1086</v>
      </c>
      <c r="B11113">
        <f t="shared" si="173"/>
        <v>11113</v>
      </c>
    </row>
    <row r="11114" spans="1:2" x14ac:dyDescent="0.2">
      <c r="A11114" t="s">
        <v>1072</v>
      </c>
      <c r="B11114">
        <f t="shared" si="173"/>
        <v>11114</v>
      </c>
    </row>
    <row r="11115" spans="1:2" x14ac:dyDescent="0.2">
      <c r="A11115" t="s">
        <v>1091</v>
      </c>
      <c r="B11115">
        <f t="shared" si="173"/>
        <v>11115</v>
      </c>
    </row>
    <row r="11116" spans="1:2" x14ac:dyDescent="0.2">
      <c r="A11116" t="s">
        <v>1281</v>
      </c>
      <c r="B11116">
        <f t="shared" si="173"/>
        <v>11116</v>
      </c>
    </row>
    <row r="11117" spans="1:2" x14ac:dyDescent="0.2">
      <c r="A11117" t="s">
        <v>1081</v>
      </c>
      <c r="B11117">
        <f t="shared" si="173"/>
        <v>11117</v>
      </c>
    </row>
    <row r="11118" spans="1:2" x14ac:dyDescent="0.2">
      <c r="A11118" t="s">
        <v>1282</v>
      </c>
      <c r="B11118">
        <f t="shared" si="173"/>
        <v>11118</v>
      </c>
    </row>
    <row r="11119" spans="1:2" x14ac:dyDescent="0.2">
      <c r="A11119" t="s">
        <v>1283</v>
      </c>
      <c r="B11119">
        <f t="shared" si="173"/>
        <v>11119</v>
      </c>
    </row>
    <row r="11120" spans="1:2" x14ac:dyDescent="0.2">
      <c r="A11120" t="s">
        <v>1084</v>
      </c>
      <c r="B11120">
        <f t="shared" si="173"/>
        <v>11120</v>
      </c>
    </row>
    <row r="11121" spans="1:2" x14ac:dyDescent="0.2">
      <c r="A11121" t="s">
        <v>1085</v>
      </c>
      <c r="B11121">
        <f t="shared" si="173"/>
        <v>11121</v>
      </c>
    </row>
    <row r="11122" spans="1:2" x14ac:dyDescent="0.2">
      <c r="A11122" t="s">
        <v>1086</v>
      </c>
      <c r="B11122">
        <f t="shared" si="173"/>
        <v>11122</v>
      </c>
    </row>
    <row r="11123" spans="1:2" x14ac:dyDescent="0.2">
      <c r="A11123" t="s">
        <v>1072</v>
      </c>
      <c r="B11123">
        <f t="shared" si="173"/>
        <v>11123</v>
      </c>
    </row>
    <row r="11124" spans="1:2" x14ac:dyDescent="0.2">
      <c r="A11124" t="s">
        <v>1095</v>
      </c>
      <c r="B11124">
        <f t="shared" si="173"/>
        <v>11124</v>
      </c>
    </row>
    <row r="11125" spans="1:2" x14ac:dyDescent="0.2">
      <c r="A11125" t="s">
        <v>1284</v>
      </c>
      <c r="B11125">
        <f t="shared" si="173"/>
        <v>11125</v>
      </c>
    </row>
    <row r="11126" spans="1:2" x14ac:dyDescent="0.2">
      <c r="A11126" t="s">
        <v>1097</v>
      </c>
      <c r="B11126">
        <f t="shared" si="173"/>
        <v>11126</v>
      </c>
    </row>
    <row r="11127" spans="1:2" x14ac:dyDescent="0.2">
      <c r="A11127" t="s">
        <v>1072</v>
      </c>
      <c r="B11127">
        <f t="shared" si="173"/>
        <v>11127</v>
      </c>
    </row>
    <row r="11128" spans="1:2" x14ac:dyDescent="0.2">
      <c r="A11128" t="s">
        <v>2568</v>
      </c>
      <c r="B11128">
        <f t="shared" si="173"/>
        <v>11128</v>
      </c>
    </row>
    <row r="11129" spans="1:2" x14ac:dyDescent="0.2">
      <c r="A11129" t="s">
        <v>1286</v>
      </c>
      <c r="B11129">
        <f t="shared" si="173"/>
        <v>11129</v>
      </c>
    </row>
    <row r="11130" spans="1:2" x14ac:dyDescent="0.2">
      <c r="A11130" t="s">
        <v>1287</v>
      </c>
      <c r="B11130">
        <f t="shared" si="173"/>
        <v>11130</v>
      </c>
    </row>
    <row r="11131" spans="1:2" x14ac:dyDescent="0.2">
      <c r="A11131" t="s">
        <v>1288</v>
      </c>
      <c r="B11131">
        <f t="shared" si="173"/>
        <v>11131</v>
      </c>
    </row>
    <row r="11132" spans="1:2" x14ac:dyDescent="0.2">
      <c r="A11132" t="s">
        <v>1289</v>
      </c>
      <c r="B11132">
        <f t="shared" si="173"/>
        <v>11132</v>
      </c>
    </row>
    <row r="11133" spans="1:2" x14ac:dyDescent="0.2">
      <c r="A11133" t="s">
        <v>1081</v>
      </c>
      <c r="B11133">
        <f t="shared" si="173"/>
        <v>11133</v>
      </c>
    </row>
    <row r="11134" spans="1:2" x14ac:dyDescent="0.2">
      <c r="A11134" t="s">
        <v>1290</v>
      </c>
      <c r="B11134">
        <f t="shared" si="173"/>
        <v>11134</v>
      </c>
    </row>
    <row r="11135" spans="1:2" x14ac:dyDescent="0.2">
      <c r="A11135" t="s">
        <v>1084</v>
      </c>
      <c r="B11135">
        <f t="shared" si="173"/>
        <v>11135</v>
      </c>
    </row>
    <row r="11136" spans="1:2" x14ac:dyDescent="0.2">
      <c r="A11136" t="s">
        <v>1085</v>
      </c>
      <c r="B11136">
        <f t="shared" si="173"/>
        <v>11136</v>
      </c>
    </row>
    <row r="11137" spans="1:2" x14ac:dyDescent="0.2">
      <c r="A11137" t="s">
        <v>1086</v>
      </c>
      <c r="B11137">
        <f t="shared" si="173"/>
        <v>11137</v>
      </c>
    </row>
    <row r="11138" spans="1:2" x14ac:dyDescent="0.2">
      <c r="A11138" t="s">
        <v>1072</v>
      </c>
      <c r="B11138">
        <f t="shared" si="173"/>
        <v>11138</v>
      </c>
    </row>
    <row r="11139" spans="1:2" x14ac:dyDescent="0.2">
      <c r="A11139" t="s">
        <v>2569</v>
      </c>
      <c r="B11139">
        <f t="shared" ref="B11139:B11202" si="174">B11138+1</f>
        <v>11139</v>
      </c>
    </row>
    <row r="11140" spans="1:2" x14ac:dyDescent="0.2">
      <c r="A11140" t="s">
        <v>1101</v>
      </c>
      <c r="B11140">
        <f t="shared" si="174"/>
        <v>11140</v>
      </c>
    </row>
    <row r="11141" spans="1:2" x14ac:dyDescent="0.2">
      <c r="A11141" t="s">
        <v>1649</v>
      </c>
      <c r="B11141">
        <f t="shared" si="174"/>
        <v>11141</v>
      </c>
    </row>
    <row r="11142" spans="1:2" x14ac:dyDescent="0.2">
      <c r="A11142" t="s">
        <v>1650</v>
      </c>
      <c r="B11142">
        <f t="shared" si="174"/>
        <v>11142</v>
      </c>
    </row>
    <row r="11143" spans="1:2" x14ac:dyDescent="0.2">
      <c r="A11143" t="s">
        <v>1651</v>
      </c>
      <c r="B11143">
        <f t="shared" si="174"/>
        <v>11143</v>
      </c>
    </row>
    <row r="11144" spans="1:2" x14ac:dyDescent="0.2">
      <c r="A11144" t="s">
        <v>1105</v>
      </c>
      <c r="B11144">
        <f t="shared" si="174"/>
        <v>11144</v>
      </c>
    </row>
    <row r="11145" spans="1:2" x14ac:dyDescent="0.2">
      <c r="A11145" t="s">
        <v>1072</v>
      </c>
      <c r="B11145">
        <f t="shared" si="174"/>
        <v>11145</v>
      </c>
    </row>
    <row r="11146" spans="1:2" x14ac:dyDescent="0.2">
      <c r="A11146" t="s">
        <v>1295</v>
      </c>
      <c r="B11146">
        <f t="shared" si="174"/>
        <v>11146</v>
      </c>
    </row>
    <row r="11147" spans="1:2" x14ac:dyDescent="0.2">
      <c r="A11147" t="s">
        <v>1107</v>
      </c>
      <c r="B11147">
        <f t="shared" si="174"/>
        <v>11147</v>
      </c>
    </row>
    <row r="11148" spans="1:2" x14ac:dyDescent="0.2">
      <c r="A11148" t="s">
        <v>2570</v>
      </c>
      <c r="B11148">
        <f t="shared" si="174"/>
        <v>11148</v>
      </c>
    </row>
    <row r="11149" spans="1:2" x14ac:dyDescent="0.2">
      <c r="A11149" t="s">
        <v>1297</v>
      </c>
      <c r="B11149">
        <f t="shared" si="174"/>
        <v>11149</v>
      </c>
    </row>
    <row r="11150" spans="1:2" x14ac:dyDescent="0.2">
      <c r="A11150" t="s">
        <v>2571</v>
      </c>
      <c r="B11150">
        <f t="shared" si="174"/>
        <v>11150</v>
      </c>
    </row>
    <row r="11151" spans="1:2" x14ac:dyDescent="0.2">
      <c r="A11151" t="s">
        <v>1111</v>
      </c>
      <c r="B11151">
        <f t="shared" si="174"/>
        <v>11151</v>
      </c>
    </row>
    <row r="11152" spans="1:2" x14ac:dyDescent="0.2">
      <c r="A11152" t="s">
        <v>1299</v>
      </c>
      <c r="B11152">
        <f t="shared" si="174"/>
        <v>11152</v>
      </c>
    </row>
    <row r="11153" spans="1:2" x14ac:dyDescent="0.2">
      <c r="A11153" t="s">
        <v>1081</v>
      </c>
      <c r="B11153">
        <f t="shared" si="174"/>
        <v>11153</v>
      </c>
    </row>
    <row r="11154" spans="1:2" x14ac:dyDescent="0.2">
      <c r="A11154" t="s">
        <v>1300</v>
      </c>
      <c r="B11154">
        <f t="shared" si="174"/>
        <v>11154</v>
      </c>
    </row>
    <row r="11155" spans="1:2" x14ac:dyDescent="0.2">
      <c r="A11155" t="s">
        <v>1301</v>
      </c>
      <c r="B11155">
        <f t="shared" si="174"/>
        <v>11155</v>
      </c>
    </row>
    <row r="11156" spans="1:2" x14ac:dyDescent="0.2">
      <c r="A11156" t="s">
        <v>1084</v>
      </c>
      <c r="B11156">
        <f t="shared" si="174"/>
        <v>11156</v>
      </c>
    </row>
    <row r="11157" spans="1:2" x14ac:dyDescent="0.2">
      <c r="A11157" t="s">
        <v>1085</v>
      </c>
      <c r="B11157">
        <f t="shared" si="174"/>
        <v>11157</v>
      </c>
    </row>
    <row r="11158" spans="1:2" x14ac:dyDescent="0.2">
      <c r="A11158" t="s">
        <v>1086</v>
      </c>
      <c r="B11158">
        <f t="shared" si="174"/>
        <v>11158</v>
      </c>
    </row>
    <row r="11159" spans="1:2" x14ac:dyDescent="0.2">
      <c r="A11159" t="s">
        <v>1072</v>
      </c>
      <c r="B11159">
        <f t="shared" si="174"/>
        <v>11159</v>
      </c>
    </row>
    <row r="11160" spans="1:2" x14ac:dyDescent="0.2">
      <c r="A11160" t="s">
        <v>1302</v>
      </c>
      <c r="B11160">
        <f t="shared" si="174"/>
        <v>11160</v>
      </c>
    </row>
    <row r="11161" spans="1:2" x14ac:dyDescent="0.2">
      <c r="A11161" t="s">
        <v>1303</v>
      </c>
      <c r="B11161">
        <f t="shared" si="174"/>
        <v>11161</v>
      </c>
    </row>
    <row r="11162" spans="1:2" x14ac:dyDescent="0.2">
      <c r="A11162" t="s">
        <v>1117</v>
      </c>
      <c r="B11162">
        <f t="shared" si="174"/>
        <v>11162</v>
      </c>
    </row>
    <row r="11163" spans="1:2" x14ac:dyDescent="0.2">
      <c r="A11163" t="s">
        <v>1118</v>
      </c>
      <c r="B11163">
        <f t="shared" si="174"/>
        <v>11163</v>
      </c>
    </row>
    <row r="11164" spans="1:2" x14ac:dyDescent="0.2">
      <c r="A11164" t="s">
        <v>1066</v>
      </c>
      <c r="B11164">
        <f t="shared" si="174"/>
        <v>11164</v>
      </c>
    </row>
    <row r="11165" spans="1:2" x14ac:dyDescent="0.2">
      <c r="A11165" t="s">
        <v>1268</v>
      </c>
      <c r="B11165">
        <f t="shared" si="174"/>
        <v>11165</v>
      </c>
    </row>
    <row r="11166" spans="1:2" x14ac:dyDescent="0.2">
      <c r="A11166" t="s">
        <v>1068</v>
      </c>
      <c r="B11166">
        <f t="shared" si="174"/>
        <v>11166</v>
      </c>
    </row>
    <row r="11167" spans="1:2" x14ac:dyDescent="0.2">
      <c r="A11167" t="s">
        <v>1069</v>
      </c>
      <c r="B11167">
        <f t="shared" si="174"/>
        <v>11167</v>
      </c>
    </row>
    <row r="11168" spans="1:2" x14ac:dyDescent="0.2">
      <c r="A11168" t="s">
        <v>1424</v>
      </c>
      <c r="B11168">
        <f t="shared" si="174"/>
        <v>11168</v>
      </c>
    </row>
    <row r="11169" spans="1:2" x14ac:dyDescent="0.2">
      <c r="A11169" t="s">
        <v>1071</v>
      </c>
      <c r="B11169">
        <f t="shared" si="174"/>
        <v>11169</v>
      </c>
    </row>
    <row r="11170" spans="1:2" x14ac:dyDescent="0.2">
      <c r="A11170" t="s">
        <v>1072</v>
      </c>
      <c r="B11170">
        <f t="shared" si="174"/>
        <v>11170</v>
      </c>
    </row>
    <row r="11171" spans="1:2" x14ac:dyDescent="0.2">
      <c r="A11171" t="s">
        <v>2572</v>
      </c>
      <c r="B11171">
        <f t="shared" si="174"/>
        <v>11171</v>
      </c>
    </row>
    <row r="11172" spans="1:2" x14ac:dyDescent="0.2">
      <c r="A11172" t="s">
        <v>1271</v>
      </c>
      <c r="B11172">
        <f t="shared" si="174"/>
        <v>11172</v>
      </c>
    </row>
    <row r="11173" spans="1:2" x14ac:dyDescent="0.2">
      <c r="A11173" t="s">
        <v>1426</v>
      </c>
      <c r="B11173">
        <f t="shared" si="174"/>
        <v>11173</v>
      </c>
    </row>
    <row r="11174" spans="1:2" x14ac:dyDescent="0.2">
      <c r="A11174" t="s">
        <v>1165</v>
      </c>
      <c r="B11174">
        <f t="shared" si="174"/>
        <v>11174</v>
      </c>
    </row>
    <row r="11175" spans="1:2" x14ac:dyDescent="0.2">
      <c r="A11175" t="s">
        <v>2573</v>
      </c>
      <c r="B11175">
        <f t="shared" si="174"/>
        <v>11175</v>
      </c>
    </row>
    <row r="11176" spans="1:2" x14ac:dyDescent="0.2">
      <c r="A11176" t="s">
        <v>1079</v>
      </c>
      <c r="B11176">
        <f t="shared" si="174"/>
        <v>11176</v>
      </c>
    </row>
    <row r="11177" spans="1:2" x14ac:dyDescent="0.2">
      <c r="A11177" t="s">
        <v>1429</v>
      </c>
      <c r="B11177">
        <f t="shared" si="174"/>
        <v>11177</v>
      </c>
    </row>
    <row r="11178" spans="1:2" x14ac:dyDescent="0.2">
      <c r="A11178" t="s">
        <v>1081</v>
      </c>
      <c r="B11178">
        <f t="shared" si="174"/>
        <v>11178</v>
      </c>
    </row>
    <row r="11179" spans="1:2" x14ac:dyDescent="0.2">
      <c r="A11179" t="s">
        <v>1430</v>
      </c>
      <c r="B11179">
        <f t="shared" si="174"/>
        <v>11179</v>
      </c>
    </row>
    <row r="11180" spans="1:2" x14ac:dyDescent="0.2">
      <c r="A11180" t="s">
        <v>1431</v>
      </c>
      <c r="B11180">
        <f t="shared" si="174"/>
        <v>11180</v>
      </c>
    </row>
    <row r="11181" spans="1:2" x14ac:dyDescent="0.2">
      <c r="A11181" t="s">
        <v>1084</v>
      </c>
      <c r="B11181">
        <f t="shared" si="174"/>
        <v>11181</v>
      </c>
    </row>
    <row r="11182" spans="1:2" x14ac:dyDescent="0.2">
      <c r="A11182" t="s">
        <v>1085</v>
      </c>
      <c r="B11182">
        <f t="shared" si="174"/>
        <v>11182</v>
      </c>
    </row>
    <row r="11183" spans="1:2" x14ac:dyDescent="0.2">
      <c r="A11183" t="s">
        <v>1086</v>
      </c>
      <c r="B11183">
        <f t="shared" si="174"/>
        <v>11183</v>
      </c>
    </row>
    <row r="11184" spans="1:2" x14ac:dyDescent="0.2">
      <c r="A11184" t="s">
        <v>1072</v>
      </c>
      <c r="B11184">
        <f t="shared" si="174"/>
        <v>11184</v>
      </c>
    </row>
    <row r="11185" spans="1:2" x14ac:dyDescent="0.2">
      <c r="A11185" t="s">
        <v>1087</v>
      </c>
      <c r="B11185">
        <f t="shared" si="174"/>
        <v>11185</v>
      </c>
    </row>
    <row r="11186" spans="1:2" x14ac:dyDescent="0.2">
      <c r="A11186" t="s">
        <v>1432</v>
      </c>
      <c r="B11186">
        <f t="shared" si="174"/>
        <v>11186</v>
      </c>
    </row>
    <row r="11187" spans="1:2" x14ac:dyDescent="0.2">
      <c r="A11187" t="s">
        <v>1081</v>
      </c>
      <c r="B11187">
        <f t="shared" si="174"/>
        <v>11187</v>
      </c>
    </row>
    <row r="11188" spans="1:2" x14ac:dyDescent="0.2">
      <c r="A11188" t="s">
        <v>1433</v>
      </c>
      <c r="B11188">
        <f t="shared" si="174"/>
        <v>11188</v>
      </c>
    </row>
    <row r="11189" spans="1:2" x14ac:dyDescent="0.2">
      <c r="A11189" t="s">
        <v>1434</v>
      </c>
      <c r="B11189">
        <f t="shared" si="174"/>
        <v>11189</v>
      </c>
    </row>
    <row r="11190" spans="1:2" x14ac:dyDescent="0.2">
      <c r="A11190" t="s">
        <v>1084</v>
      </c>
      <c r="B11190">
        <f t="shared" si="174"/>
        <v>11190</v>
      </c>
    </row>
    <row r="11191" spans="1:2" x14ac:dyDescent="0.2">
      <c r="A11191" t="s">
        <v>1085</v>
      </c>
      <c r="B11191">
        <f t="shared" si="174"/>
        <v>11191</v>
      </c>
    </row>
    <row r="11192" spans="1:2" x14ac:dyDescent="0.2">
      <c r="A11192" t="s">
        <v>1086</v>
      </c>
      <c r="B11192">
        <f t="shared" si="174"/>
        <v>11192</v>
      </c>
    </row>
    <row r="11193" spans="1:2" x14ac:dyDescent="0.2">
      <c r="A11193" t="s">
        <v>1072</v>
      </c>
      <c r="B11193">
        <f t="shared" si="174"/>
        <v>11193</v>
      </c>
    </row>
    <row r="11194" spans="1:2" x14ac:dyDescent="0.2">
      <c r="A11194" t="s">
        <v>1091</v>
      </c>
      <c r="B11194">
        <f t="shared" si="174"/>
        <v>11194</v>
      </c>
    </row>
    <row r="11195" spans="1:2" x14ac:dyDescent="0.2">
      <c r="A11195" t="s">
        <v>1281</v>
      </c>
      <c r="B11195">
        <f t="shared" si="174"/>
        <v>11195</v>
      </c>
    </row>
    <row r="11196" spans="1:2" x14ac:dyDescent="0.2">
      <c r="A11196" t="s">
        <v>1081</v>
      </c>
      <c r="B11196">
        <f t="shared" si="174"/>
        <v>11196</v>
      </c>
    </row>
    <row r="11197" spans="1:2" x14ac:dyDescent="0.2">
      <c r="A11197" t="s">
        <v>1282</v>
      </c>
      <c r="B11197">
        <f t="shared" si="174"/>
        <v>11197</v>
      </c>
    </row>
    <row r="11198" spans="1:2" x14ac:dyDescent="0.2">
      <c r="A11198" t="s">
        <v>1283</v>
      </c>
      <c r="B11198">
        <f t="shared" si="174"/>
        <v>11198</v>
      </c>
    </row>
    <row r="11199" spans="1:2" x14ac:dyDescent="0.2">
      <c r="A11199" t="s">
        <v>1084</v>
      </c>
      <c r="B11199">
        <f t="shared" si="174"/>
        <v>11199</v>
      </c>
    </row>
    <row r="11200" spans="1:2" x14ac:dyDescent="0.2">
      <c r="A11200" t="s">
        <v>1085</v>
      </c>
      <c r="B11200">
        <f t="shared" si="174"/>
        <v>11200</v>
      </c>
    </row>
    <row r="11201" spans="1:2" x14ac:dyDescent="0.2">
      <c r="A11201" t="s">
        <v>1086</v>
      </c>
      <c r="B11201">
        <f t="shared" si="174"/>
        <v>11201</v>
      </c>
    </row>
    <row r="11202" spans="1:2" x14ac:dyDescent="0.2">
      <c r="A11202" t="s">
        <v>1072</v>
      </c>
      <c r="B11202">
        <f t="shared" si="174"/>
        <v>11202</v>
      </c>
    </row>
    <row r="11203" spans="1:2" x14ac:dyDescent="0.2">
      <c r="A11203" t="s">
        <v>1095</v>
      </c>
      <c r="B11203">
        <f t="shared" ref="B11203:B11266" si="175">B11202+1</f>
        <v>11203</v>
      </c>
    </row>
    <row r="11204" spans="1:2" x14ac:dyDescent="0.2">
      <c r="A11204" t="s">
        <v>1435</v>
      </c>
      <c r="B11204">
        <f t="shared" si="175"/>
        <v>11204</v>
      </c>
    </row>
    <row r="11205" spans="1:2" x14ac:dyDescent="0.2">
      <c r="A11205" t="s">
        <v>1097</v>
      </c>
      <c r="B11205">
        <f t="shared" si="175"/>
        <v>11205</v>
      </c>
    </row>
    <row r="11206" spans="1:2" x14ac:dyDescent="0.2">
      <c r="A11206" t="s">
        <v>1072</v>
      </c>
      <c r="B11206">
        <f t="shared" si="175"/>
        <v>11206</v>
      </c>
    </row>
    <row r="11207" spans="1:2" x14ac:dyDescent="0.2">
      <c r="A11207" t="s">
        <v>2574</v>
      </c>
      <c r="B11207">
        <f t="shared" si="175"/>
        <v>11207</v>
      </c>
    </row>
    <row r="11208" spans="1:2" x14ac:dyDescent="0.2">
      <c r="A11208" t="s">
        <v>2575</v>
      </c>
      <c r="B11208">
        <f t="shared" si="175"/>
        <v>11208</v>
      </c>
    </row>
    <row r="11209" spans="1:2" x14ac:dyDescent="0.2">
      <c r="A11209" t="s">
        <v>1438</v>
      </c>
      <c r="B11209">
        <f t="shared" si="175"/>
        <v>11209</v>
      </c>
    </row>
    <row r="11210" spans="1:2" x14ac:dyDescent="0.2">
      <c r="A11210" t="s">
        <v>1288</v>
      </c>
      <c r="B11210">
        <f t="shared" si="175"/>
        <v>11210</v>
      </c>
    </row>
    <row r="11211" spans="1:2" x14ac:dyDescent="0.2">
      <c r="A11211" t="s">
        <v>1439</v>
      </c>
      <c r="B11211">
        <f t="shared" si="175"/>
        <v>11211</v>
      </c>
    </row>
    <row r="11212" spans="1:2" x14ac:dyDescent="0.2">
      <c r="A11212" t="s">
        <v>1081</v>
      </c>
      <c r="B11212">
        <f t="shared" si="175"/>
        <v>11212</v>
      </c>
    </row>
    <row r="11213" spans="1:2" x14ac:dyDescent="0.2">
      <c r="A11213" t="s">
        <v>1440</v>
      </c>
      <c r="B11213">
        <f t="shared" si="175"/>
        <v>11213</v>
      </c>
    </row>
    <row r="11214" spans="1:2" x14ac:dyDescent="0.2">
      <c r="A11214" t="s">
        <v>1084</v>
      </c>
      <c r="B11214">
        <f t="shared" si="175"/>
        <v>11214</v>
      </c>
    </row>
    <row r="11215" spans="1:2" x14ac:dyDescent="0.2">
      <c r="A11215" t="s">
        <v>1085</v>
      </c>
      <c r="B11215">
        <f t="shared" si="175"/>
        <v>11215</v>
      </c>
    </row>
    <row r="11216" spans="1:2" x14ac:dyDescent="0.2">
      <c r="A11216" t="s">
        <v>1086</v>
      </c>
      <c r="B11216">
        <f t="shared" si="175"/>
        <v>11216</v>
      </c>
    </row>
    <row r="11217" spans="1:2" x14ac:dyDescent="0.2">
      <c r="A11217" t="s">
        <v>1072</v>
      </c>
      <c r="B11217">
        <f t="shared" si="175"/>
        <v>11217</v>
      </c>
    </row>
    <row r="11218" spans="1:2" x14ac:dyDescent="0.2">
      <c r="A11218" t="s">
        <v>2576</v>
      </c>
      <c r="B11218">
        <f t="shared" si="175"/>
        <v>11218</v>
      </c>
    </row>
    <row r="11219" spans="1:2" x14ac:dyDescent="0.2">
      <c r="A11219" t="s">
        <v>1101</v>
      </c>
      <c r="B11219">
        <f t="shared" si="175"/>
        <v>11219</v>
      </c>
    </row>
    <row r="11220" spans="1:2" x14ac:dyDescent="0.2">
      <c r="A11220" t="s">
        <v>1442</v>
      </c>
      <c r="B11220">
        <f t="shared" si="175"/>
        <v>11220</v>
      </c>
    </row>
    <row r="11221" spans="1:2" x14ac:dyDescent="0.2">
      <c r="A11221" t="s">
        <v>1443</v>
      </c>
      <c r="B11221">
        <f t="shared" si="175"/>
        <v>11221</v>
      </c>
    </row>
    <row r="11222" spans="1:2" x14ac:dyDescent="0.2">
      <c r="A11222" t="s">
        <v>1444</v>
      </c>
      <c r="B11222">
        <f t="shared" si="175"/>
        <v>11222</v>
      </c>
    </row>
    <row r="11223" spans="1:2" x14ac:dyDescent="0.2">
      <c r="A11223" t="s">
        <v>1105</v>
      </c>
      <c r="B11223">
        <f t="shared" si="175"/>
        <v>11223</v>
      </c>
    </row>
    <row r="11224" spans="1:2" x14ac:dyDescent="0.2">
      <c r="A11224" t="s">
        <v>1072</v>
      </c>
      <c r="B11224">
        <f t="shared" si="175"/>
        <v>11224</v>
      </c>
    </row>
    <row r="11225" spans="1:2" x14ac:dyDescent="0.2">
      <c r="A11225" t="s">
        <v>1158</v>
      </c>
      <c r="B11225">
        <f t="shared" si="175"/>
        <v>11225</v>
      </c>
    </row>
    <row r="11226" spans="1:2" x14ac:dyDescent="0.2">
      <c r="A11226" t="s">
        <v>1107</v>
      </c>
      <c r="B11226">
        <f t="shared" si="175"/>
        <v>11226</v>
      </c>
    </row>
    <row r="11227" spans="1:2" x14ac:dyDescent="0.2">
      <c r="A11227" t="s">
        <v>2577</v>
      </c>
      <c r="B11227">
        <f t="shared" si="175"/>
        <v>11227</v>
      </c>
    </row>
    <row r="11228" spans="1:2" x14ac:dyDescent="0.2">
      <c r="A11228" t="s">
        <v>1446</v>
      </c>
      <c r="B11228">
        <f t="shared" si="175"/>
        <v>11228</v>
      </c>
    </row>
    <row r="11229" spans="1:2" x14ac:dyDescent="0.2">
      <c r="A11229" t="s">
        <v>2578</v>
      </c>
      <c r="B11229">
        <f t="shared" si="175"/>
        <v>11229</v>
      </c>
    </row>
    <row r="11230" spans="1:2" x14ac:dyDescent="0.2">
      <c r="A11230" t="s">
        <v>1111</v>
      </c>
      <c r="B11230">
        <f t="shared" si="175"/>
        <v>11230</v>
      </c>
    </row>
    <row r="11231" spans="1:2" x14ac:dyDescent="0.2">
      <c r="A11231" t="s">
        <v>1448</v>
      </c>
      <c r="B11231">
        <f t="shared" si="175"/>
        <v>11231</v>
      </c>
    </row>
    <row r="11232" spans="1:2" x14ac:dyDescent="0.2">
      <c r="A11232" t="s">
        <v>1081</v>
      </c>
      <c r="B11232">
        <f t="shared" si="175"/>
        <v>11232</v>
      </c>
    </row>
    <row r="11233" spans="1:2" x14ac:dyDescent="0.2">
      <c r="A11233" t="s">
        <v>1449</v>
      </c>
      <c r="B11233">
        <f t="shared" si="175"/>
        <v>11233</v>
      </c>
    </row>
    <row r="11234" spans="1:2" x14ac:dyDescent="0.2">
      <c r="A11234" t="s">
        <v>1450</v>
      </c>
      <c r="B11234">
        <f t="shared" si="175"/>
        <v>11234</v>
      </c>
    </row>
    <row r="11235" spans="1:2" x14ac:dyDescent="0.2">
      <c r="A11235" t="s">
        <v>1084</v>
      </c>
      <c r="B11235">
        <f t="shared" si="175"/>
        <v>11235</v>
      </c>
    </row>
    <row r="11236" spans="1:2" x14ac:dyDescent="0.2">
      <c r="A11236" t="s">
        <v>1085</v>
      </c>
      <c r="B11236">
        <f t="shared" si="175"/>
        <v>11236</v>
      </c>
    </row>
    <row r="11237" spans="1:2" x14ac:dyDescent="0.2">
      <c r="A11237" t="s">
        <v>1086</v>
      </c>
      <c r="B11237">
        <f t="shared" si="175"/>
        <v>11237</v>
      </c>
    </row>
    <row r="11238" spans="1:2" x14ac:dyDescent="0.2">
      <c r="A11238" t="s">
        <v>1072</v>
      </c>
      <c r="B11238">
        <f t="shared" si="175"/>
        <v>11238</v>
      </c>
    </row>
    <row r="11239" spans="1:2" x14ac:dyDescent="0.2">
      <c r="A11239" t="s">
        <v>2579</v>
      </c>
      <c r="B11239">
        <f t="shared" si="175"/>
        <v>11239</v>
      </c>
    </row>
    <row r="11240" spans="1:2" x14ac:dyDescent="0.2">
      <c r="A11240" t="s">
        <v>1116</v>
      </c>
      <c r="B11240">
        <f t="shared" si="175"/>
        <v>11240</v>
      </c>
    </row>
    <row r="11241" spans="1:2" x14ac:dyDescent="0.2">
      <c r="A11241" t="s">
        <v>1117</v>
      </c>
      <c r="B11241">
        <f t="shared" si="175"/>
        <v>11241</v>
      </c>
    </row>
    <row r="11242" spans="1:2" x14ac:dyDescent="0.2">
      <c r="A11242" t="s">
        <v>1118</v>
      </c>
      <c r="B11242">
        <f t="shared" si="175"/>
        <v>11242</v>
      </c>
    </row>
    <row r="11243" spans="1:2" x14ac:dyDescent="0.2">
      <c r="A11243" t="s">
        <v>1066</v>
      </c>
      <c r="B11243">
        <f t="shared" si="175"/>
        <v>11243</v>
      </c>
    </row>
    <row r="11244" spans="1:2" x14ac:dyDescent="0.2">
      <c r="A11244" t="s">
        <v>1268</v>
      </c>
      <c r="B11244">
        <f t="shared" si="175"/>
        <v>11244</v>
      </c>
    </row>
    <row r="11245" spans="1:2" x14ac:dyDescent="0.2">
      <c r="A11245" t="s">
        <v>1068</v>
      </c>
      <c r="B11245">
        <f t="shared" si="175"/>
        <v>11245</v>
      </c>
    </row>
    <row r="11246" spans="1:2" x14ac:dyDescent="0.2">
      <c r="A11246" t="s">
        <v>1069</v>
      </c>
      <c r="B11246">
        <f t="shared" si="175"/>
        <v>11246</v>
      </c>
    </row>
    <row r="11247" spans="1:2" x14ac:dyDescent="0.2">
      <c r="A11247" t="s">
        <v>1616</v>
      </c>
      <c r="B11247">
        <f t="shared" si="175"/>
        <v>11247</v>
      </c>
    </row>
    <row r="11248" spans="1:2" x14ac:dyDescent="0.2">
      <c r="A11248" t="s">
        <v>1071</v>
      </c>
      <c r="B11248">
        <f t="shared" si="175"/>
        <v>11248</v>
      </c>
    </row>
    <row r="11249" spans="1:2" x14ac:dyDescent="0.2">
      <c r="A11249" t="s">
        <v>1072</v>
      </c>
      <c r="B11249">
        <f t="shared" si="175"/>
        <v>11249</v>
      </c>
    </row>
    <row r="11250" spans="1:2" x14ac:dyDescent="0.2">
      <c r="A11250" t="s">
        <v>2580</v>
      </c>
      <c r="B11250">
        <f t="shared" si="175"/>
        <v>11250</v>
      </c>
    </row>
    <row r="11251" spans="1:2" x14ac:dyDescent="0.2">
      <c r="A11251" t="s">
        <v>1271</v>
      </c>
      <c r="B11251">
        <f t="shared" si="175"/>
        <v>11251</v>
      </c>
    </row>
    <row r="11252" spans="1:2" x14ac:dyDescent="0.2">
      <c r="A11252" t="s">
        <v>2118</v>
      </c>
      <c r="B11252">
        <f t="shared" si="175"/>
        <v>11252</v>
      </c>
    </row>
    <row r="11253" spans="1:2" x14ac:dyDescent="0.2">
      <c r="A11253" t="s">
        <v>1273</v>
      </c>
      <c r="B11253">
        <f t="shared" si="175"/>
        <v>11253</v>
      </c>
    </row>
    <row r="11254" spans="1:2" x14ac:dyDescent="0.2">
      <c r="A11254" t="s">
        <v>1274</v>
      </c>
      <c r="B11254">
        <f t="shared" si="175"/>
        <v>11254</v>
      </c>
    </row>
    <row r="11255" spans="1:2" x14ac:dyDescent="0.2">
      <c r="A11255" t="s">
        <v>1079</v>
      </c>
      <c r="B11255">
        <f t="shared" si="175"/>
        <v>11255</v>
      </c>
    </row>
    <row r="11256" spans="1:2" x14ac:dyDescent="0.2">
      <c r="A11256" t="s">
        <v>1340</v>
      </c>
      <c r="B11256">
        <f t="shared" si="175"/>
        <v>11256</v>
      </c>
    </row>
    <row r="11257" spans="1:2" x14ac:dyDescent="0.2">
      <c r="A11257" t="s">
        <v>1081</v>
      </c>
      <c r="B11257">
        <f t="shared" si="175"/>
        <v>11257</v>
      </c>
    </row>
    <row r="11258" spans="1:2" x14ac:dyDescent="0.2">
      <c r="A11258" t="s">
        <v>1341</v>
      </c>
      <c r="B11258">
        <f t="shared" si="175"/>
        <v>11258</v>
      </c>
    </row>
    <row r="11259" spans="1:2" x14ac:dyDescent="0.2">
      <c r="A11259" t="s">
        <v>1342</v>
      </c>
      <c r="B11259">
        <f t="shared" si="175"/>
        <v>11259</v>
      </c>
    </row>
    <row r="11260" spans="1:2" x14ac:dyDescent="0.2">
      <c r="A11260" t="s">
        <v>1084</v>
      </c>
      <c r="B11260">
        <f t="shared" si="175"/>
        <v>11260</v>
      </c>
    </row>
    <row r="11261" spans="1:2" x14ac:dyDescent="0.2">
      <c r="A11261" t="s">
        <v>1085</v>
      </c>
      <c r="B11261">
        <f t="shared" si="175"/>
        <v>11261</v>
      </c>
    </row>
    <row r="11262" spans="1:2" x14ac:dyDescent="0.2">
      <c r="A11262" t="s">
        <v>1086</v>
      </c>
      <c r="B11262">
        <f t="shared" si="175"/>
        <v>11262</v>
      </c>
    </row>
    <row r="11263" spans="1:2" x14ac:dyDescent="0.2">
      <c r="A11263" t="s">
        <v>1072</v>
      </c>
      <c r="B11263">
        <f t="shared" si="175"/>
        <v>11263</v>
      </c>
    </row>
    <row r="11264" spans="1:2" x14ac:dyDescent="0.2">
      <c r="A11264" t="s">
        <v>1087</v>
      </c>
      <c r="B11264">
        <f t="shared" si="175"/>
        <v>11264</v>
      </c>
    </row>
    <row r="11265" spans="1:2" x14ac:dyDescent="0.2">
      <c r="A11265" t="s">
        <v>1278</v>
      </c>
      <c r="B11265">
        <f t="shared" si="175"/>
        <v>11265</v>
      </c>
    </row>
    <row r="11266" spans="1:2" x14ac:dyDescent="0.2">
      <c r="A11266" t="s">
        <v>1081</v>
      </c>
      <c r="B11266">
        <f t="shared" si="175"/>
        <v>11266</v>
      </c>
    </row>
    <row r="11267" spans="1:2" x14ac:dyDescent="0.2">
      <c r="A11267" t="s">
        <v>1279</v>
      </c>
      <c r="B11267">
        <f t="shared" ref="B11267:B11330" si="176">B11266+1</f>
        <v>11267</v>
      </c>
    </row>
    <row r="11268" spans="1:2" x14ac:dyDescent="0.2">
      <c r="A11268" t="s">
        <v>1280</v>
      </c>
      <c r="B11268">
        <f t="shared" si="176"/>
        <v>11268</v>
      </c>
    </row>
    <row r="11269" spans="1:2" x14ac:dyDescent="0.2">
      <c r="A11269" t="s">
        <v>1084</v>
      </c>
      <c r="B11269">
        <f t="shared" si="176"/>
        <v>11269</v>
      </c>
    </row>
    <row r="11270" spans="1:2" x14ac:dyDescent="0.2">
      <c r="A11270" t="s">
        <v>1085</v>
      </c>
      <c r="B11270">
        <f t="shared" si="176"/>
        <v>11270</v>
      </c>
    </row>
    <row r="11271" spans="1:2" x14ac:dyDescent="0.2">
      <c r="A11271" t="s">
        <v>1086</v>
      </c>
      <c r="B11271">
        <f t="shared" si="176"/>
        <v>11271</v>
      </c>
    </row>
    <row r="11272" spans="1:2" x14ac:dyDescent="0.2">
      <c r="A11272" t="s">
        <v>1072</v>
      </c>
      <c r="B11272">
        <f t="shared" si="176"/>
        <v>11272</v>
      </c>
    </row>
    <row r="11273" spans="1:2" x14ac:dyDescent="0.2">
      <c r="A11273" t="s">
        <v>1091</v>
      </c>
      <c r="B11273">
        <f t="shared" si="176"/>
        <v>11273</v>
      </c>
    </row>
    <row r="11274" spans="1:2" x14ac:dyDescent="0.2">
      <c r="A11274" t="s">
        <v>1281</v>
      </c>
      <c r="B11274">
        <f t="shared" si="176"/>
        <v>11274</v>
      </c>
    </row>
    <row r="11275" spans="1:2" x14ac:dyDescent="0.2">
      <c r="A11275" t="s">
        <v>1081</v>
      </c>
      <c r="B11275">
        <f t="shared" si="176"/>
        <v>11275</v>
      </c>
    </row>
    <row r="11276" spans="1:2" x14ac:dyDescent="0.2">
      <c r="A11276" t="s">
        <v>1282</v>
      </c>
      <c r="B11276">
        <f t="shared" si="176"/>
        <v>11276</v>
      </c>
    </row>
    <row r="11277" spans="1:2" x14ac:dyDescent="0.2">
      <c r="A11277" t="s">
        <v>1283</v>
      </c>
      <c r="B11277">
        <f t="shared" si="176"/>
        <v>11277</v>
      </c>
    </row>
    <row r="11278" spans="1:2" x14ac:dyDescent="0.2">
      <c r="A11278" t="s">
        <v>1084</v>
      </c>
      <c r="B11278">
        <f t="shared" si="176"/>
        <v>11278</v>
      </c>
    </row>
    <row r="11279" spans="1:2" x14ac:dyDescent="0.2">
      <c r="A11279" t="s">
        <v>1085</v>
      </c>
      <c r="B11279">
        <f t="shared" si="176"/>
        <v>11279</v>
      </c>
    </row>
    <row r="11280" spans="1:2" x14ac:dyDescent="0.2">
      <c r="A11280" t="s">
        <v>1086</v>
      </c>
      <c r="B11280">
        <f t="shared" si="176"/>
        <v>11280</v>
      </c>
    </row>
    <row r="11281" spans="1:2" x14ac:dyDescent="0.2">
      <c r="A11281" t="s">
        <v>1072</v>
      </c>
      <c r="B11281">
        <f t="shared" si="176"/>
        <v>11281</v>
      </c>
    </row>
    <row r="11282" spans="1:2" x14ac:dyDescent="0.2">
      <c r="A11282" t="s">
        <v>1095</v>
      </c>
      <c r="B11282">
        <f t="shared" si="176"/>
        <v>11282</v>
      </c>
    </row>
    <row r="11283" spans="1:2" x14ac:dyDescent="0.2">
      <c r="A11283" t="s">
        <v>1618</v>
      </c>
      <c r="B11283">
        <f t="shared" si="176"/>
        <v>11283</v>
      </c>
    </row>
    <row r="11284" spans="1:2" x14ac:dyDescent="0.2">
      <c r="A11284" t="s">
        <v>1097</v>
      </c>
      <c r="B11284">
        <f t="shared" si="176"/>
        <v>11284</v>
      </c>
    </row>
    <row r="11285" spans="1:2" x14ac:dyDescent="0.2">
      <c r="A11285" t="s">
        <v>1072</v>
      </c>
      <c r="B11285">
        <f t="shared" si="176"/>
        <v>11285</v>
      </c>
    </row>
    <row r="11286" spans="1:2" x14ac:dyDescent="0.2">
      <c r="A11286" t="s">
        <v>2581</v>
      </c>
      <c r="B11286">
        <f t="shared" si="176"/>
        <v>11286</v>
      </c>
    </row>
    <row r="11287" spans="1:2" x14ac:dyDescent="0.2">
      <c r="A11287" t="s">
        <v>1286</v>
      </c>
      <c r="B11287">
        <f t="shared" si="176"/>
        <v>11287</v>
      </c>
    </row>
    <row r="11288" spans="1:2" x14ac:dyDescent="0.2">
      <c r="A11288" t="s">
        <v>2582</v>
      </c>
      <c r="B11288">
        <f t="shared" si="176"/>
        <v>11288</v>
      </c>
    </row>
    <row r="11289" spans="1:2" x14ac:dyDescent="0.2">
      <c r="A11289" t="s">
        <v>1288</v>
      </c>
      <c r="B11289">
        <f t="shared" si="176"/>
        <v>11289</v>
      </c>
    </row>
    <row r="11290" spans="1:2" x14ac:dyDescent="0.2">
      <c r="A11290" t="s">
        <v>2583</v>
      </c>
      <c r="B11290">
        <f t="shared" si="176"/>
        <v>11290</v>
      </c>
    </row>
    <row r="11291" spans="1:2" x14ac:dyDescent="0.2">
      <c r="A11291" t="s">
        <v>1081</v>
      </c>
      <c r="B11291">
        <f t="shared" si="176"/>
        <v>11291</v>
      </c>
    </row>
    <row r="11292" spans="1:2" x14ac:dyDescent="0.2">
      <c r="A11292" t="s">
        <v>2584</v>
      </c>
      <c r="B11292">
        <f t="shared" si="176"/>
        <v>11292</v>
      </c>
    </row>
    <row r="11293" spans="1:2" x14ac:dyDescent="0.2">
      <c r="A11293" t="s">
        <v>1084</v>
      </c>
      <c r="B11293">
        <f t="shared" si="176"/>
        <v>11293</v>
      </c>
    </row>
    <row r="11294" spans="1:2" x14ac:dyDescent="0.2">
      <c r="A11294" t="s">
        <v>1085</v>
      </c>
      <c r="B11294">
        <f t="shared" si="176"/>
        <v>11294</v>
      </c>
    </row>
    <row r="11295" spans="1:2" x14ac:dyDescent="0.2">
      <c r="A11295" t="s">
        <v>1086</v>
      </c>
      <c r="B11295">
        <f t="shared" si="176"/>
        <v>11295</v>
      </c>
    </row>
    <row r="11296" spans="1:2" x14ac:dyDescent="0.2">
      <c r="A11296" t="s">
        <v>1072</v>
      </c>
      <c r="B11296">
        <f t="shared" si="176"/>
        <v>11296</v>
      </c>
    </row>
    <row r="11297" spans="1:2" x14ac:dyDescent="0.2">
      <c r="A11297" t="s">
        <v>2585</v>
      </c>
      <c r="B11297">
        <f t="shared" si="176"/>
        <v>11297</v>
      </c>
    </row>
    <row r="11298" spans="1:2" x14ac:dyDescent="0.2">
      <c r="A11298" t="s">
        <v>1101</v>
      </c>
      <c r="B11298">
        <f t="shared" si="176"/>
        <v>11298</v>
      </c>
    </row>
    <row r="11299" spans="1:2" x14ac:dyDescent="0.2">
      <c r="A11299" t="s">
        <v>1624</v>
      </c>
      <c r="B11299">
        <f t="shared" si="176"/>
        <v>11299</v>
      </c>
    </row>
    <row r="11300" spans="1:2" x14ac:dyDescent="0.2">
      <c r="A11300" t="s">
        <v>1625</v>
      </c>
      <c r="B11300">
        <f t="shared" si="176"/>
        <v>11300</v>
      </c>
    </row>
    <row r="11301" spans="1:2" x14ac:dyDescent="0.2">
      <c r="A11301" t="s">
        <v>1626</v>
      </c>
      <c r="B11301">
        <f t="shared" si="176"/>
        <v>11301</v>
      </c>
    </row>
    <row r="11302" spans="1:2" x14ac:dyDescent="0.2">
      <c r="A11302" t="s">
        <v>1105</v>
      </c>
      <c r="B11302">
        <f t="shared" si="176"/>
        <v>11302</v>
      </c>
    </row>
    <row r="11303" spans="1:2" x14ac:dyDescent="0.2">
      <c r="A11303" t="s">
        <v>1072</v>
      </c>
      <c r="B11303">
        <f t="shared" si="176"/>
        <v>11303</v>
      </c>
    </row>
    <row r="11304" spans="1:2" x14ac:dyDescent="0.2">
      <c r="A11304" t="s">
        <v>1158</v>
      </c>
      <c r="B11304">
        <f t="shared" si="176"/>
        <v>11304</v>
      </c>
    </row>
    <row r="11305" spans="1:2" x14ac:dyDescent="0.2">
      <c r="A11305" t="s">
        <v>1107</v>
      </c>
      <c r="B11305">
        <f t="shared" si="176"/>
        <v>11305</v>
      </c>
    </row>
    <row r="11306" spans="1:2" x14ac:dyDescent="0.2">
      <c r="A11306" t="s">
        <v>2586</v>
      </c>
      <c r="B11306">
        <f t="shared" si="176"/>
        <v>11306</v>
      </c>
    </row>
    <row r="11307" spans="1:2" x14ac:dyDescent="0.2">
      <c r="A11307" t="s">
        <v>1297</v>
      </c>
      <c r="B11307">
        <f t="shared" si="176"/>
        <v>11307</v>
      </c>
    </row>
    <row r="11308" spans="1:2" x14ac:dyDescent="0.2">
      <c r="A11308" t="s">
        <v>2587</v>
      </c>
      <c r="B11308">
        <f t="shared" si="176"/>
        <v>11308</v>
      </c>
    </row>
    <row r="11309" spans="1:2" x14ac:dyDescent="0.2">
      <c r="A11309" t="s">
        <v>1111</v>
      </c>
      <c r="B11309">
        <f t="shared" si="176"/>
        <v>11309</v>
      </c>
    </row>
    <row r="11310" spans="1:2" x14ac:dyDescent="0.2">
      <c r="A11310" t="s">
        <v>1299</v>
      </c>
      <c r="B11310">
        <f t="shared" si="176"/>
        <v>11310</v>
      </c>
    </row>
    <row r="11311" spans="1:2" x14ac:dyDescent="0.2">
      <c r="A11311" t="s">
        <v>1081</v>
      </c>
      <c r="B11311">
        <f t="shared" si="176"/>
        <v>11311</v>
      </c>
    </row>
    <row r="11312" spans="1:2" x14ac:dyDescent="0.2">
      <c r="A11312" t="s">
        <v>1300</v>
      </c>
      <c r="B11312">
        <f t="shared" si="176"/>
        <v>11312</v>
      </c>
    </row>
    <row r="11313" spans="1:2" x14ac:dyDescent="0.2">
      <c r="A11313" t="s">
        <v>1301</v>
      </c>
      <c r="B11313">
        <f t="shared" si="176"/>
        <v>11313</v>
      </c>
    </row>
    <row r="11314" spans="1:2" x14ac:dyDescent="0.2">
      <c r="A11314" t="s">
        <v>1084</v>
      </c>
      <c r="B11314">
        <f t="shared" si="176"/>
        <v>11314</v>
      </c>
    </row>
    <row r="11315" spans="1:2" x14ac:dyDescent="0.2">
      <c r="A11315" t="s">
        <v>1085</v>
      </c>
      <c r="B11315">
        <f t="shared" si="176"/>
        <v>11315</v>
      </c>
    </row>
    <row r="11316" spans="1:2" x14ac:dyDescent="0.2">
      <c r="A11316" t="s">
        <v>1086</v>
      </c>
      <c r="B11316">
        <f t="shared" si="176"/>
        <v>11316</v>
      </c>
    </row>
    <row r="11317" spans="1:2" x14ac:dyDescent="0.2">
      <c r="A11317" t="s">
        <v>1072</v>
      </c>
      <c r="B11317">
        <f t="shared" si="176"/>
        <v>11317</v>
      </c>
    </row>
    <row r="11318" spans="1:2" x14ac:dyDescent="0.2">
      <c r="A11318" t="s">
        <v>1302</v>
      </c>
      <c r="B11318">
        <f t="shared" si="176"/>
        <v>11318</v>
      </c>
    </row>
    <row r="11319" spans="1:2" x14ac:dyDescent="0.2">
      <c r="A11319" t="s">
        <v>1303</v>
      </c>
      <c r="B11319">
        <f t="shared" si="176"/>
        <v>11319</v>
      </c>
    </row>
    <row r="11320" spans="1:2" x14ac:dyDescent="0.2">
      <c r="A11320" t="s">
        <v>1117</v>
      </c>
      <c r="B11320">
        <f t="shared" si="176"/>
        <v>11320</v>
      </c>
    </row>
    <row r="11321" spans="1:2" x14ac:dyDescent="0.2">
      <c r="A11321" t="s">
        <v>1118</v>
      </c>
      <c r="B11321">
        <f t="shared" si="176"/>
        <v>11321</v>
      </c>
    </row>
    <row r="11322" spans="1:2" x14ac:dyDescent="0.2">
      <c r="A11322" t="s">
        <v>1066</v>
      </c>
      <c r="B11322">
        <f t="shared" si="176"/>
        <v>11322</v>
      </c>
    </row>
    <row r="11323" spans="1:2" x14ac:dyDescent="0.2">
      <c r="A11323" t="s">
        <v>1268</v>
      </c>
      <c r="B11323">
        <f t="shared" si="176"/>
        <v>11323</v>
      </c>
    </row>
    <row r="11324" spans="1:2" x14ac:dyDescent="0.2">
      <c r="A11324" t="s">
        <v>1068</v>
      </c>
      <c r="B11324">
        <f t="shared" si="176"/>
        <v>11324</v>
      </c>
    </row>
    <row r="11325" spans="1:2" x14ac:dyDescent="0.2">
      <c r="A11325" t="s">
        <v>1069</v>
      </c>
      <c r="B11325">
        <f t="shared" si="176"/>
        <v>11325</v>
      </c>
    </row>
    <row r="11326" spans="1:2" x14ac:dyDescent="0.2">
      <c r="A11326" t="s">
        <v>1940</v>
      </c>
      <c r="B11326">
        <f t="shared" si="176"/>
        <v>11326</v>
      </c>
    </row>
    <row r="11327" spans="1:2" x14ac:dyDescent="0.2">
      <c r="A11327" t="s">
        <v>1071</v>
      </c>
      <c r="B11327">
        <f t="shared" si="176"/>
        <v>11327</v>
      </c>
    </row>
    <row r="11328" spans="1:2" x14ac:dyDescent="0.2">
      <c r="A11328" t="s">
        <v>1072</v>
      </c>
      <c r="B11328">
        <f t="shared" si="176"/>
        <v>11328</v>
      </c>
    </row>
    <row r="11329" spans="1:2" x14ac:dyDescent="0.2">
      <c r="A11329" t="s">
        <v>1270</v>
      </c>
      <c r="B11329">
        <f t="shared" si="176"/>
        <v>11329</v>
      </c>
    </row>
    <row r="11330" spans="1:2" x14ac:dyDescent="0.2">
      <c r="A11330" t="s">
        <v>1271</v>
      </c>
      <c r="B11330">
        <f t="shared" si="176"/>
        <v>11330</v>
      </c>
    </row>
    <row r="11331" spans="1:2" x14ac:dyDescent="0.2">
      <c r="A11331" t="s">
        <v>1272</v>
      </c>
      <c r="B11331">
        <f t="shared" ref="B11331:B11394" si="177">B11330+1</f>
        <v>11331</v>
      </c>
    </row>
    <row r="11332" spans="1:2" x14ac:dyDescent="0.2">
      <c r="A11332" t="s">
        <v>1273</v>
      </c>
      <c r="B11332">
        <f t="shared" si="177"/>
        <v>11332</v>
      </c>
    </row>
    <row r="11333" spans="1:2" x14ac:dyDescent="0.2">
      <c r="A11333" t="s">
        <v>1274</v>
      </c>
      <c r="B11333">
        <f t="shared" si="177"/>
        <v>11333</v>
      </c>
    </row>
    <row r="11334" spans="1:2" x14ac:dyDescent="0.2">
      <c r="A11334" t="s">
        <v>1079</v>
      </c>
      <c r="B11334">
        <f t="shared" si="177"/>
        <v>11334</v>
      </c>
    </row>
    <row r="11335" spans="1:2" x14ac:dyDescent="0.2">
      <c r="A11335" t="s">
        <v>1275</v>
      </c>
      <c r="B11335">
        <f t="shared" si="177"/>
        <v>11335</v>
      </c>
    </row>
    <row r="11336" spans="1:2" x14ac:dyDescent="0.2">
      <c r="A11336" t="s">
        <v>1081</v>
      </c>
      <c r="B11336">
        <f t="shared" si="177"/>
        <v>11336</v>
      </c>
    </row>
    <row r="11337" spans="1:2" x14ac:dyDescent="0.2">
      <c r="A11337" t="s">
        <v>1276</v>
      </c>
      <c r="B11337">
        <f t="shared" si="177"/>
        <v>11337</v>
      </c>
    </row>
    <row r="11338" spans="1:2" x14ac:dyDescent="0.2">
      <c r="A11338" t="s">
        <v>1277</v>
      </c>
      <c r="B11338">
        <f t="shared" si="177"/>
        <v>11338</v>
      </c>
    </row>
    <row r="11339" spans="1:2" x14ac:dyDescent="0.2">
      <c r="A11339" t="s">
        <v>1084</v>
      </c>
      <c r="B11339">
        <f t="shared" si="177"/>
        <v>11339</v>
      </c>
    </row>
    <row r="11340" spans="1:2" x14ac:dyDescent="0.2">
      <c r="A11340" t="s">
        <v>1085</v>
      </c>
      <c r="B11340">
        <f t="shared" si="177"/>
        <v>11340</v>
      </c>
    </row>
    <row r="11341" spans="1:2" x14ac:dyDescent="0.2">
      <c r="A11341" t="s">
        <v>1086</v>
      </c>
      <c r="B11341">
        <f t="shared" si="177"/>
        <v>11341</v>
      </c>
    </row>
    <row r="11342" spans="1:2" x14ac:dyDescent="0.2">
      <c r="A11342" t="s">
        <v>1072</v>
      </c>
      <c r="B11342">
        <f t="shared" si="177"/>
        <v>11342</v>
      </c>
    </row>
    <row r="11343" spans="1:2" x14ac:dyDescent="0.2">
      <c r="A11343" t="s">
        <v>1087</v>
      </c>
      <c r="B11343">
        <f t="shared" si="177"/>
        <v>11343</v>
      </c>
    </row>
    <row r="11344" spans="1:2" x14ac:dyDescent="0.2">
      <c r="A11344" t="s">
        <v>1278</v>
      </c>
      <c r="B11344">
        <f t="shared" si="177"/>
        <v>11344</v>
      </c>
    </row>
    <row r="11345" spans="1:2" x14ac:dyDescent="0.2">
      <c r="A11345" t="s">
        <v>1081</v>
      </c>
      <c r="B11345">
        <f t="shared" si="177"/>
        <v>11345</v>
      </c>
    </row>
    <row r="11346" spans="1:2" x14ac:dyDescent="0.2">
      <c r="A11346" t="s">
        <v>1279</v>
      </c>
      <c r="B11346">
        <f t="shared" si="177"/>
        <v>11346</v>
      </c>
    </row>
    <row r="11347" spans="1:2" x14ac:dyDescent="0.2">
      <c r="A11347" t="s">
        <v>1280</v>
      </c>
      <c r="B11347">
        <f t="shared" si="177"/>
        <v>11347</v>
      </c>
    </row>
    <row r="11348" spans="1:2" x14ac:dyDescent="0.2">
      <c r="A11348" t="s">
        <v>1084</v>
      </c>
      <c r="B11348">
        <f t="shared" si="177"/>
        <v>11348</v>
      </c>
    </row>
    <row r="11349" spans="1:2" x14ac:dyDescent="0.2">
      <c r="A11349" t="s">
        <v>1085</v>
      </c>
      <c r="B11349">
        <f t="shared" si="177"/>
        <v>11349</v>
      </c>
    </row>
    <row r="11350" spans="1:2" x14ac:dyDescent="0.2">
      <c r="A11350" t="s">
        <v>1086</v>
      </c>
      <c r="B11350">
        <f t="shared" si="177"/>
        <v>11350</v>
      </c>
    </row>
    <row r="11351" spans="1:2" x14ac:dyDescent="0.2">
      <c r="A11351" t="s">
        <v>1072</v>
      </c>
      <c r="B11351">
        <f t="shared" si="177"/>
        <v>11351</v>
      </c>
    </row>
    <row r="11352" spans="1:2" x14ac:dyDescent="0.2">
      <c r="A11352" t="s">
        <v>1091</v>
      </c>
      <c r="B11352">
        <f t="shared" si="177"/>
        <v>11352</v>
      </c>
    </row>
    <row r="11353" spans="1:2" x14ac:dyDescent="0.2">
      <c r="A11353" t="s">
        <v>1281</v>
      </c>
      <c r="B11353">
        <f t="shared" si="177"/>
        <v>11353</v>
      </c>
    </row>
    <row r="11354" spans="1:2" x14ac:dyDescent="0.2">
      <c r="A11354" t="s">
        <v>1081</v>
      </c>
      <c r="B11354">
        <f t="shared" si="177"/>
        <v>11354</v>
      </c>
    </row>
    <row r="11355" spans="1:2" x14ac:dyDescent="0.2">
      <c r="A11355" t="s">
        <v>1282</v>
      </c>
      <c r="B11355">
        <f t="shared" si="177"/>
        <v>11355</v>
      </c>
    </row>
    <row r="11356" spans="1:2" x14ac:dyDescent="0.2">
      <c r="A11356" t="s">
        <v>1283</v>
      </c>
      <c r="B11356">
        <f t="shared" si="177"/>
        <v>11356</v>
      </c>
    </row>
    <row r="11357" spans="1:2" x14ac:dyDescent="0.2">
      <c r="A11357" t="s">
        <v>1084</v>
      </c>
      <c r="B11357">
        <f t="shared" si="177"/>
        <v>11357</v>
      </c>
    </row>
    <row r="11358" spans="1:2" x14ac:dyDescent="0.2">
      <c r="A11358" t="s">
        <v>1085</v>
      </c>
      <c r="B11358">
        <f t="shared" si="177"/>
        <v>11358</v>
      </c>
    </row>
    <row r="11359" spans="1:2" x14ac:dyDescent="0.2">
      <c r="A11359" t="s">
        <v>1086</v>
      </c>
      <c r="B11359">
        <f t="shared" si="177"/>
        <v>11359</v>
      </c>
    </row>
    <row r="11360" spans="1:2" x14ac:dyDescent="0.2">
      <c r="A11360" t="s">
        <v>1072</v>
      </c>
      <c r="B11360">
        <f t="shared" si="177"/>
        <v>11360</v>
      </c>
    </row>
    <row r="11361" spans="1:2" x14ac:dyDescent="0.2">
      <c r="A11361" t="s">
        <v>1095</v>
      </c>
      <c r="B11361">
        <f t="shared" si="177"/>
        <v>11361</v>
      </c>
    </row>
    <row r="11362" spans="1:2" x14ac:dyDescent="0.2">
      <c r="A11362" t="s">
        <v>1284</v>
      </c>
      <c r="B11362">
        <f t="shared" si="177"/>
        <v>11362</v>
      </c>
    </row>
    <row r="11363" spans="1:2" x14ac:dyDescent="0.2">
      <c r="A11363" t="s">
        <v>1097</v>
      </c>
      <c r="B11363">
        <f t="shared" si="177"/>
        <v>11363</v>
      </c>
    </row>
    <row r="11364" spans="1:2" x14ac:dyDescent="0.2">
      <c r="A11364" t="s">
        <v>1072</v>
      </c>
      <c r="B11364">
        <f t="shared" si="177"/>
        <v>11364</v>
      </c>
    </row>
    <row r="11365" spans="1:2" x14ac:dyDescent="0.2">
      <c r="A11365" t="s">
        <v>2588</v>
      </c>
      <c r="B11365">
        <f t="shared" si="177"/>
        <v>11365</v>
      </c>
    </row>
    <row r="11366" spans="1:2" x14ac:dyDescent="0.2">
      <c r="A11366" t="s">
        <v>1286</v>
      </c>
      <c r="B11366">
        <f t="shared" si="177"/>
        <v>11366</v>
      </c>
    </row>
    <row r="11367" spans="1:2" x14ac:dyDescent="0.2">
      <c r="A11367" t="s">
        <v>1287</v>
      </c>
      <c r="B11367">
        <f t="shared" si="177"/>
        <v>11367</v>
      </c>
    </row>
    <row r="11368" spans="1:2" x14ac:dyDescent="0.2">
      <c r="A11368" t="s">
        <v>1288</v>
      </c>
      <c r="B11368">
        <f t="shared" si="177"/>
        <v>11368</v>
      </c>
    </row>
    <row r="11369" spans="1:2" x14ac:dyDescent="0.2">
      <c r="A11369" t="s">
        <v>1289</v>
      </c>
      <c r="B11369">
        <f t="shared" si="177"/>
        <v>11369</v>
      </c>
    </row>
    <row r="11370" spans="1:2" x14ac:dyDescent="0.2">
      <c r="A11370" t="s">
        <v>1081</v>
      </c>
      <c r="B11370">
        <f t="shared" si="177"/>
        <v>11370</v>
      </c>
    </row>
    <row r="11371" spans="1:2" x14ac:dyDescent="0.2">
      <c r="A11371" t="s">
        <v>1290</v>
      </c>
      <c r="B11371">
        <f t="shared" si="177"/>
        <v>11371</v>
      </c>
    </row>
    <row r="11372" spans="1:2" x14ac:dyDescent="0.2">
      <c r="A11372" t="s">
        <v>1084</v>
      </c>
      <c r="B11372">
        <f t="shared" si="177"/>
        <v>11372</v>
      </c>
    </row>
    <row r="11373" spans="1:2" x14ac:dyDescent="0.2">
      <c r="A11373" t="s">
        <v>1085</v>
      </c>
      <c r="B11373">
        <f t="shared" si="177"/>
        <v>11373</v>
      </c>
    </row>
    <row r="11374" spans="1:2" x14ac:dyDescent="0.2">
      <c r="A11374" t="s">
        <v>1086</v>
      </c>
      <c r="B11374">
        <f t="shared" si="177"/>
        <v>11374</v>
      </c>
    </row>
    <row r="11375" spans="1:2" x14ac:dyDescent="0.2">
      <c r="A11375" t="s">
        <v>1072</v>
      </c>
      <c r="B11375">
        <f t="shared" si="177"/>
        <v>11375</v>
      </c>
    </row>
    <row r="11376" spans="1:2" x14ac:dyDescent="0.2">
      <c r="A11376" t="s">
        <v>2589</v>
      </c>
      <c r="B11376">
        <f t="shared" si="177"/>
        <v>11376</v>
      </c>
    </row>
    <row r="11377" spans="1:2" x14ac:dyDescent="0.2">
      <c r="A11377" t="s">
        <v>1101</v>
      </c>
      <c r="B11377">
        <f t="shared" si="177"/>
        <v>11377</v>
      </c>
    </row>
    <row r="11378" spans="1:2" x14ac:dyDescent="0.2">
      <c r="A11378" t="s">
        <v>2174</v>
      </c>
      <c r="B11378">
        <f t="shared" si="177"/>
        <v>11378</v>
      </c>
    </row>
    <row r="11379" spans="1:2" x14ac:dyDescent="0.2">
      <c r="A11379" t="s">
        <v>2175</v>
      </c>
      <c r="B11379">
        <f t="shared" si="177"/>
        <v>11379</v>
      </c>
    </row>
    <row r="11380" spans="1:2" x14ac:dyDescent="0.2">
      <c r="A11380" t="s">
        <v>2176</v>
      </c>
      <c r="B11380">
        <f t="shared" si="177"/>
        <v>11380</v>
      </c>
    </row>
    <row r="11381" spans="1:2" x14ac:dyDescent="0.2">
      <c r="A11381" t="s">
        <v>1105</v>
      </c>
      <c r="B11381">
        <f t="shared" si="177"/>
        <v>11381</v>
      </c>
    </row>
    <row r="11382" spans="1:2" x14ac:dyDescent="0.2">
      <c r="A11382" t="s">
        <v>1072</v>
      </c>
      <c r="B11382">
        <f t="shared" si="177"/>
        <v>11382</v>
      </c>
    </row>
    <row r="11383" spans="1:2" x14ac:dyDescent="0.2">
      <c r="A11383" t="s">
        <v>1295</v>
      </c>
      <c r="B11383">
        <f t="shared" si="177"/>
        <v>11383</v>
      </c>
    </row>
    <row r="11384" spans="1:2" x14ac:dyDescent="0.2">
      <c r="A11384" t="s">
        <v>1107</v>
      </c>
      <c r="B11384">
        <f t="shared" si="177"/>
        <v>11384</v>
      </c>
    </row>
    <row r="11385" spans="1:2" x14ac:dyDescent="0.2">
      <c r="A11385" t="s">
        <v>2590</v>
      </c>
      <c r="B11385">
        <f t="shared" si="177"/>
        <v>11385</v>
      </c>
    </row>
    <row r="11386" spans="1:2" x14ac:dyDescent="0.2">
      <c r="A11386" t="s">
        <v>1297</v>
      </c>
      <c r="B11386">
        <f t="shared" si="177"/>
        <v>11386</v>
      </c>
    </row>
    <row r="11387" spans="1:2" x14ac:dyDescent="0.2">
      <c r="A11387" t="s">
        <v>2591</v>
      </c>
      <c r="B11387">
        <f t="shared" si="177"/>
        <v>11387</v>
      </c>
    </row>
    <row r="11388" spans="1:2" x14ac:dyDescent="0.2">
      <c r="A11388" t="s">
        <v>1111</v>
      </c>
      <c r="B11388">
        <f t="shared" si="177"/>
        <v>11388</v>
      </c>
    </row>
    <row r="11389" spans="1:2" x14ac:dyDescent="0.2">
      <c r="A11389" t="s">
        <v>1299</v>
      </c>
      <c r="B11389">
        <f t="shared" si="177"/>
        <v>11389</v>
      </c>
    </row>
    <row r="11390" spans="1:2" x14ac:dyDescent="0.2">
      <c r="A11390" t="s">
        <v>1081</v>
      </c>
      <c r="B11390">
        <f t="shared" si="177"/>
        <v>11390</v>
      </c>
    </row>
    <row r="11391" spans="1:2" x14ac:dyDescent="0.2">
      <c r="A11391" t="s">
        <v>1300</v>
      </c>
      <c r="B11391">
        <f t="shared" si="177"/>
        <v>11391</v>
      </c>
    </row>
    <row r="11392" spans="1:2" x14ac:dyDescent="0.2">
      <c r="A11392" t="s">
        <v>1301</v>
      </c>
      <c r="B11392">
        <f t="shared" si="177"/>
        <v>11392</v>
      </c>
    </row>
    <row r="11393" spans="1:2" x14ac:dyDescent="0.2">
      <c r="A11393" t="s">
        <v>1084</v>
      </c>
      <c r="B11393">
        <f t="shared" si="177"/>
        <v>11393</v>
      </c>
    </row>
    <row r="11394" spans="1:2" x14ac:dyDescent="0.2">
      <c r="A11394" t="s">
        <v>1085</v>
      </c>
      <c r="B11394">
        <f t="shared" si="177"/>
        <v>11394</v>
      </c>
    </row>
    <row r="11395" spans="1:2" x14ac:dyDescent="0.2">
      <c r="A11395" t="s">
        <v>1086</v>
      </c>
      <c r="B11395">
        <f t="shared" ref="B11395:B11458" si="178">B11394+1</f>
        <v>11395</v>
      </c>
    </row>
    <row r="11396" spans="1:2" x14ac:dyDescent="0.2">
      <c r="A11396" t="s">
        <v>1072</v>
      </c>
      <c r="B11396">
        <f t="shared" si="178"/>
        <v>11396</v>
      </c>
    </row>
    <row r="11397" spans="1:2" x14ac:dyDescent="0.2">
      <c r="A11397" t="s">
        <v>1302</v>
      </c>
      <c r="B11397">
        <f t="shared" si="178"/>
        <v>11397</v>
      </c>
    </row>
    <row r="11398" spans="1:2" x14ac:dyDescent="0.2">
      <c r="A11398" t="s">
        <v>1303</v>
      </c>
      <c r="B11398">
        <f t="shared" si="178"/>
        <v>11398</v>
      </c>
    </row>
    <row r="11399" spans="1:2" x14ac:dyDescent="0.2">
      <c r="A11399" t="s">
        <v>1117</v>
      </c>
      <c r="B11399">
        <f t="shared" si="178"/>
        <v>11399</v>
      </c>
    </row>
    <row r="11400" spans="1:2" x14ac:dyDescent="0.2">
      <c r="A11400" t="s">
        <v>1118</v>
      </c>
      <c r="B11400">
        <f t="shared" si="178"/>
        <v>11400</v>
      </c>
    </row>
    <row r="11401" spans="1:2" x14ac:dyDescent="0.2">
      <c r="A11401" t="s">
        <v>1066</v>
      </c>
      <c r="B11401">
        <f t="shared" si="178"/>
        <v>11401</v>
      </c>
    </row>
    <row r="11402" spans="1:2" x14ac:dyDescent="0.2">
      <c r="A11402" t="s">
        <v>1268</v>
      </c>
      <c r="B11402">
        <f t="shared" si="178"/>
        <v>11402</v>
      </c>
    </row>
    <row r="11403" spans="1:2" x14ac:dyDescent="0.2">
      <c r="A11403" t="s">
        <v>1068</v>
      </c>
      <c r="B11403">
        <f t="shared" si="178"/>
        <v>11403</v>
      </c>
    </row>
    <row r="11404" spans="1:2" x14ac:dyDescent="0.2">
      <c r="A11404" t="s">
        <v>1069</v>
      </c>
      <c r="B11404">
        <f t="shared" si="178"/>
        <v>11404</v>
      </c>
    </row>
    <row r="11405" spans="1:2" x14ac:dyDescent="0.2">
      <c r="A11405" t="s">
        <v>1940</v>
      </c>
      <c r="B11405">
        <f t="shared" si="178"/>
        <v>11405</v>
      </c>
    </row>
    <row r="11406" spans="1:2" x14ac:dyDescent="0.2">
      <c r="A11406" t="s">
        <v>1071</v>
      </c>
      <c r="B11406">
        <f t="shared" si="178"/>
        <v>11406</v>
      </c>
    </row>
    <row r="11407" spans="1:2" x14ac:dyDescent="0.2">
      <c r="A11407" t="s">
        <v>1072</v>
      </c>
      <c r="B11407">
        <f t="shared" si="178"/>
        <v>11407</v>
      </c>
    </row>
    <row r="11408" spans="1:2" x14ac:dyDescent="0.2">
      <c r="A11408" t="s">
        <v>1270</v>
      </c>
      <c r="B11408">
        <f t="shared" si="178"/>
        <v>11408</v>
      </c>
    </row>
    <row r="11409" spans="1:2" x14ac:dyDescent="0.2">
      <c r="A11409" t="s">
        <v>1271</v>
      </c>
      <c r="B11409">
        <f t="shared" si="178"/>
        <v>11409</v>
      </c>
    </row>
    <row r="11410" spans="1:2" x14ac:dyDescent="0.2">
      <c r="A11410" t="s">
        <v>1272</v>
      </c>
      <c r="B11410">
        <f t="shared" si="178"/>
        <v>11410</v>
      </c>
    </row>
    <row r="11411" spans="1:2" x14ac:dyDescent="0.2">
      <c r="A11411" t="s">
        <v>1273</v>
      </c>
      <c r="B11411">
        <f t="shared" si="178"/>
        <v>11411</v>
      </c>
    </row>
    <row r="11412" spans="1:2" x14ac:dyDescent="0.2">
      <c r="A11412" t="s">
        <v>1274</v>
      </c>
      <c r="B11412">
        <f t="shared" si="178"/>
        <v>11412</v>
      </c>
    </row>
    <row r="11413" spans="1:2" x14ac:dyDescent="0.2">
      <c r="A11413" t="s">
        <v>1079</v>
      </c>
      <c r="B11413">
        <f t="shared" si="178"/>
        <v>11413</v>
      </c>
    </row>
    <row r="11414" spans="1:2" x14ac:dyDescent="0.2">
      <c r="A11414" t="s">
        <v>1275</v>
      </c>
      <c r="B11414">
        <f t="shared" si="178"/>
        <v>11414</v>
      </c>
    </row>
    <row r="11415" spans="1:2" x14ac:dyDescent="0.2">
      <c r="A11415" t="s">
        <v>1081</v>
      </c>
      <c r="B11415">
        <f t="shared" si="178"/>
        <v>11415</v>
      </c>
    </row>
    <row r="11416" spans="1:2" x14ac:dyDescent="0.2">
      <c r="A11416" t="s">
        <v>1276</v>
      </c>
      <c r="B11416">
        <f t="shared" si="178"/>
        <v>11416</v>
      </c>
    </row>
    <row r="11417" spans="1:2" x14ac:dyDescent="0.2">
      <c r="A11417" t="s">
        <v>1277</v>
      </c>
      <c r="B11417">
        <f t="shared" si="178"/>
        <v>11417</v>
      </c>
    </row>
    <row r="11418" spans="1:2" x14ac:dyDescent="0.2">
      <c r="A11418" t="s">
        <v>1084</v>
      </c>
      <c r="B11418">
        <f t="shared" si="178"/>
        <v>11418</v>
      </c>
    </row>
    <row r="11419" spans="1:2" x14ac:dyDescent="0.2">
      <c r="A11419" t="s">
        <v>1085</v>
      </c>
      <c r="B11419">
        <f t="shared" si="178"/>
        <v>11419</v>
      </c>
    </row>
    <row r="11420" spans="1:2" x14ac:dyDescent="0.2">
      <c r="A11420" t="s">
        <v>1086</v>
      </c>
      <c r="B11420">
        <f t="shared" si="178"/>
        <v>11420</v>
      </c>
    </row>
    <row r="11421" spans="1:2" x14ac:dyDescent="0.2">
      <c r="A11421" t="s">
        <v>1072</v>
      </c>
      <c r="B11421">
        <f t="shared" si="178"/>
        <v>11421</v>
      </c>
    </row>
    <row r="11422" spans="1:2" x14ac:dyDescent="0.2">
      <c r="A11422" t="s">
        <v>1087</v>
      </c>
      <c r="B11422">
        <f t="shared" si="178"/>
        <v>11422</v>
      </c>
    </row>
    <row r="11423" spans="1:2" x14ac:dyDescent="0.2">
      <c r="A11423" t="s">
        <v>1278</v>
      </c>
      <c r="B11423">
        <f t="shared" si="178"/>
        <v>11423</v>
      </c>
    </row>
    <row r="11424" spans="1:2" x14ac:dyDescent="0.2">
      <c r="A11424" t="s">
        <v>1081</v>
      </c>
      <c r="B11424">
        <f t="shared" si="178"/>
        <v>11424</v>
      </c>
    </row>
    <row r="11425" spans="1:2" x14ac:dyDescent="0.2">
      <c r="A11425" t="s">
        <v>1279</v>
      </c>
      <c r="B11425">
        <f t="shared" si="178"/>
        <v>11425</v>
      </c>
    </row>
    <row r="11426" spans="1:2" x14ac:dyDescent="0.2">
      <c r="A11426" t="s">
        <v>1280</v>
      </c>
      <c r="B11426">
        <f t="shared" si="178"/>
        <v>11426</v>
      </c>
    </row>
    <row r="11427" spans="1:2" x14ac:dyDescent="0.2">
      <c r="A11427" t="s">
        <v>1084</v>
      </c>
      <c r="B11427">
        <f t="shared" si="178"/>
        <v>11427</v>
      </c>
    </row>
    <row r="11428" spans="1:2" x14ac:dyDescent="0.2">
      <c r="A11428" t="s">
        <v>1085</v>
      </c>
      <c r="B11428">
        <f t="shared" si="178"/>
        <v>11428</v>
      </c>
    </row>
    <row r="11429" spans="1:2" x14ac:dyDescent="0.2">
      <c r="A11429" t="s">
        <v>1086</v>
      </c>
      <c r="B11429">
        <f t="shared" si="178"/>
        <v>11429</v>
      </c>
    </row>
    <row r="11430" spans="1:2" x14ac:dyDescent="0.2">
      <c r="A11430" t="s">
        <v>1072</v>
      </c>
      <c r="B11430">
        <f t="shared" si="178"/>
        <v>11430</v>
      </c>
    </row>
    <row r="11431" spans="1:2" x14ac:dyDescent="0.2">
      <c r="A11431" t="s">
        <v>1091</v>
      </c>
      <c r="B11431">
        <f t="shared" si="178"/>
        <v>11431</v>
      </c>
    </row>
    <row r="11432" spans="1:2" x14ac:dyDescent="0.2">
      <c r="A11432" t="s">
        <v>1281</v>
      </c>
      <c r="B11432">
        <f t="shared" si="178"/>
        <v>11432</v>
      </c>
    </row>
    <row r="11433" spans="1:2" x14ac:dyDescent="0.2">
      <c r="A11433" t="s">
        <v>1081</v>
      </c>
      <c r="B11433">
        <f t="shared" si="178"/>
        <v>11433</v>
      </c>
    </row>
    <row r="11434" spans="1:2" x14ac:dyDescent="0.2">
      <c r="A11434" t="s">
        <v>1282</v>
      </c>
      <c r="B11434">
        <f t="shared" si="178"/>
        <v>11434</v>
      </c>
    </row>
    <row r="11435" spans="1:2" x14ac:dyDescent="0.2">
      <c r="A11435" t="s">
        <v>1283</v>
      </c>
      <c r="B11435">
        <f t="shared" si="178"/>
        <v>11435</v>
      </c>
    </row>
    <row r="11436" spans="1:2" x14ac:dyDescent="0.2">
      <c r="A11436" t="s">
        <v>1084</v>
      </c>
      <c r="B11436">
        <f t="shared" si="178"/>
        <v>11436</v>
      </c>
    </row>
    <row r="11437" spans="1:2" x14ac:dyDescent="0.2">
      <c r="A11437" t="s">
        <v>1085</v>
      </c>
      <c r="B11437">
        <f t="shared" si="178"/>
        <v>11437</v>
      </c>
    </row>
    <row r="11438" spans="1:2" x14ac:dyDescent="0.2">
      <c r="A11438" t="s">
        <v>1086</v>
      </c>
      <c r="B11438">
        <f t="shared" si="178"/>
        <v>11438</v>
      </c>
    </row>
    <row r="11439" spans="1:2" x14ac:dyDescent="0.2">
      <c r="A11439" t="s">
        <v>1072</v>
      </c>
      <c r="B11439">
        <f t="shared" si="178"/>
        <v>11439</v>
      </c>
    </row>
    <row r="11440" spans="1:2" x14ac:dyDescent="0.2">
      <c r="A11440" t="s">
        <v>1095</v>
      </c>
      <c r="B11440">
        <f t="shared" si="178"/>
        <v>11440</v>
      </c>
    </row>
    <row r="11441" spans="1:2" x14ac:dyDescent="0.2">
      <c r="A11441" t="s">
        <v>1284</v>
      </c>
      <c r="B11441">
        <f t="shared" si="178"/>
        <v>11441</v>
      </c>
    </row>
    <row r="11442" spans="1:2" x14ac:dyDescent="0.2">
      <c r="A11442" t="s">
        <v>1097</v>
      </c>
      <c r="B11442">
        <f t="shared" si="178"/>
        <v>11442</v>
      </c>
    </row>
    <row r="11443" spans="1:2" x14ac:dyDescent="0.2">
      <c r="A11443" t="s">
        <v>1072</v>
      </c>
      <c r="B11443">
        <f t="shared" si="178"/>
        <v>11443</v>
      </c>
    </row>
    <row r="11444" spans="1:2" x14ac:dyDescent="0.2">
      <c r="A11444" t="s">
        <v>2592</v>
      </c>
      <c r="B11444">
        <f t="shared" si="178"/>
        <v>11444</v>
      </c>
    </row>
    <row r="11445" spans="1:2" x14ac:dyDescent="0.2">
      <c r="A11445" t="s">
        <v>1286</v>
      </c>
      <c r="B11445">
        <f t="shared" si="178"/>
        <v>11445</v>
      </c>
    </row>
    <row r="11446" spans="1:2" x14ac:dyDescent="0.2">
      <c r="A11446" t="s">
        <v>1287</v>
      </c>
      <c r="B11446">
        <f t="shared" si="178"/>
        <v>11446</v>
      </c>
    </row>
    <row r="11447" spans="1:2" x14ac:dyDescent="0.2">
      <c r="A11447" t="s">
        <v>1288</v>
      </c>
      <c r="B11447">
        <f t="shared" si="178"/>
        <v>11447</v>
      </c>
    </row>
    <row r="11448" spans="1:2" x14ac:dyDescent="0.2">
      <c r="A11448" t="s">
        <v>1289</v>
      </c>
      <c r="B11448">
        <f t="shared" si="178"/>
        <v>11448</v>
      </c>
    </row>
    <row r="11449" spans="1:2" x14ac:dyDescent="0.2">
      <c r="A11449" t="s">
        <v>1081</v>
      </c>
      <c r="B11449">
        <f t="shared" si="178"/>
        <v>11449</v>
      </c>
    </row>
    <row r="11450" spans="1:2" x14ac:dyDescent="0.2">
      <c r="A11450" t="s">
        <v>1290</v>
      </c>
      <c r="B11450">
        <f t="shared" si="178"/>
        <v>11450</v>
      </c>
    </row>
    <row r="11451" spans="1:2" x14ac:dyDescent="0.2">
      <c r="A11451" t="s">
        <v>1084</v>
      </c>
      <c r="B11451">
        <f t="shared" si="178"/>
        <v>11451</v>
      </c>
    </row>
    <row r="11452" spans="1:2" x14ac:dyDescent="0.2">
      <c r="A11452" t="s">
        <v>1085</v>
      </c>
      <c r="B11452">
        <f t="shared" si="178"/>
        <v>11452</v>
      </c>
    </row>
    <row r="11453" spans="1:2" x14ac:dyDescent="0.2">
      <c r="A11453" t="s">
        <v>1086</v>
      </c>
      <c r="B11453">
        <f t="shared" si="178"/>
        <v>11453</v>
      </c>
    </row>
    <row r="11454" spans="1:2" x14ac:dyDescent="0.2">
      <c r="A11454" t="s">
        <v>1072</v>
      </c>
      <c r="B11454">
        <f t="shared" si="178"/>
        <v>11454</v>
      </c>
    </row>
    <row r="11455" spans="1:2" x14ac:dyDescent="0.2">
      <c r="A11455" t="s">
        <v>2593</v>
      </c>
      <c r="B11455">
        <f t="shared" si="178"/>
        <v>11455</v>
      </c>
    </row>
    <row r="11456" spans="1:2" x14ac:dyDescent="0.2">
      <c r="A11456" t="s">
        <v>1101</v>
      </c>
      <c r="B11456">
        <f t="shared" si="178"/>
        <v>11456</v>
      </c>
    </row>
    <row r="11457" spans="1:2" x14ac:dyDescent="0.2">
      <c r="A11457" t="s">
        <v>2174</v>
      </c>
      <c r="B11457">
        <f t="shared" si="178"/>
        <v>11457</v>
      </c>
    </row>
    <row r="11458" spans="1:2" x14ac:dyDescent="0.2">
      <c r="A11458" t="s">
        <v>2175</v>
      </c>
      <c r="B11458">
        <f t="shared" si="178"/>
        <v>11458</v>
      </c>
    </row>
    <row r="11459" spans="1:2" x14ac:dyDescent="0.2">
      <c r="A11459" t="s">
        <v>2176</v>
      </c>
      <c r="B11459">
        <f t="shared" ref="B11459:B11522" si="179">B11458+1</f>
        <v>11459</v>
      </c>
    </row>
    <row r="11460" spans="1:2" x14ac:dyDescent="0.2">
      <c r="A11460" t="s">
        <v>1105</v>
      </c>
      <c r="B11460">
        <f t="shared" si="179"/>
        <v>11460</v>
      </c>
    </row>
    <row r="11461" spans="1:2" x14ac:dyDescent="0.2">
      <c r="A11461" t="s">
        <v>1072</v>
      </c>
      <c r="B11461">
        <f t="shared" si="179"/>
        <v>11461</v>
      </c>
    </row>
    <row r="11462" spans="1:2" x14ac:dyDescent="0.2">
      <c r="A11462" t="s">
        <v>1295</v>
      </c>
      <c r="B11462">
        <f t="shared" si="179"/>
        <v>11462</v>
      </c>
    </row>
    <row r="11463" spans="1:2" x14ac:dyDescent="0.2">
      <c r="A11463" t="s">
        <v>1107</v>
      </c>
      <c r="B11463">
        <f t="shared" si="179"/>
        <v>11463</v>
      </c>
    </row>
    <row r="11464" spans="1:2" x14ac:dyDescent="0.2">
      <c r="A11464" t="s">
        <v>2594</v>
      </c>
      <c r="B11464">
        <f t="shared" si="179"/>
        <v>11464</v>
      </c>
    </row>
    <row r="11465" spans="1:2" x14ac:dyDescent="0.2">
      <c r="A11465" t="s">
        <v>1297</v>
      </c>
      <c r="B11465">
        <f t="shared" si="179"/>
        <v>11465</v>
      </c>
    </row>
    <row r="11466" spans="1:2" x14ac:dyDescent="0.2">
      <c r="A11466" t="s">
        <v>2595</v>
      </c>
      <c r="B11466">
        <f t="shared" si="179"/>
        <v>11466</v>
      </c>
    </row>
    <row r="11467" spans="1:2" x14ac:dyDescent="0.2">
      <c r="A11467" t="s">
        <v>1111</v>
      </c>
      <c r="B11467">
        <f t="shared" si="179"/>
        <v>11467</v>
      </c>
    </row>
    <row r="11468" spans="1:2" x14ac:dyDescent="0.2">
      <c r="A11468" t="s">
        <v>1299</v>
      </c>
      <c r="B11468">
        <f t="shared" si="179"/>
        <v>11468</v>
      </c>
    </row>
    <row r="11469" spans="1:2" x14ac:dyDescent="0.2">
      <c r="A11469" t="s">
        <v>1081</v>
      </c>
      <c r="B11469">
        <f t="shared" si="179"/>
        <v>11469</v>
      </c>
    </row>
    <row r="11470" spans="1:2" x14ac:dyDescent="0.2">
      <c r="A11470" t="s">
        <v>1300</v>
      </c>
      <c r="B11470">
        <f t="shared" si="179"/>
        <v>11470</v>
      </c>
    </row>
    <row r="11471" spans="1:2" x14ac:dyDescent="0.2">
      <c r="A11471" t="s">
        <v>1301</v>
      </c>
      <c r="B11471">
        <f t="shared" si="179"/>
        <v>11471</v>
      </c>
    </row>
    <row r="11472" spans="1:2" x14ac:dyDescent="0.2">
      <c r="A11472" t="s">
        <v>1084</v>
      </c>
      <c r="B11472">
        <f t="shared" si="179"/>
        <v>11472</v>
      </c>
    </row>
    <row r="11473" spans="1:2" x14ac:dyDescent="0.2">
      <c r="A11473" t="s">
        <v>1085</v>
      </c>
      <c r="B11473">
        <f t="shared" si="179"/>
        <v>11473</v>
      </c>
    </row>
    <row r="11474" spans="1:2" x14ac:dyDescent="0.2">
      <c r="A11474" t="s">
        <v>1086</v>
      </c>
      <c r="B11474">
        <f t="shared" si="179"/>
        <v>11474</v>
      </c>
    </row>
    <row r="11475" spans="1:2" x14ac:dyDescent="0.2">
      <c r="A11475" t="s">
        <v>1072</v>
      </c>
      <c r="B11475">
        <f t="shared" si="179"/>
        <v>11475</v>
      </c>
    </row>
    <row r="11476" spans="1:2" x14ac:dyDescent="0.2">
      <c r="A11476" t="s">
        <v>1302</v>
      </c>
      <c r="B11476">
        <f t="shared" si="179"/>
        <v>11476</v>
      </c>
    </row>
    <row r="11477" spans="1:2" x14ac:dyDescent="0.2">
      <c r="A11477" t="s">
        <v>1303</v>
      </c>
      <c r="B11477">
        <f t="shared" si="179"/>
        <v>11477</v>
      </c>
    </row>
    <row r="11478" spans="1:2" x14ac:dyDescent="0.2">
      <c r="A11478" t="s">
        <v>1117</v>
      </c>
      <c r="B11478">
        <f t="shared" si="179"/>
        <v>11478</v>
      </c>
    </row>
    <row r="11479" spans="1:2" x14ac:dyDescent="0.2">
      <c r="A11479" t="s">
        <v>1118</v>
      </c>
      <c r="B11479">
        <f t="shared" si="179"/>
        <v>11479</v>
      </c>
    </row>
    <row r="11480" spans="1:2" x14ac:dyDescent="0.2">
      <c r="A11480" t="s">
        <v>1066</v>
      </c>
      <c r="B11480">
        <f t="shared" si="179"/>
        <v>11480</v>
      </c>
    </row>
    <row r="11481" spans="1:2" x14ac:dyDescent="0.2">
      <c r="A11481" t="s">
        <v>1268</v>
      </c>
      <c r="B11481">
        <f t="shared" si="179"/>
        <v>11481</v>
      </c>
    </row>
    <row r="11482" spans="1:2" x14ac:dyDescent="0.2">
      <c r="A11482" t="s">
        <v>1068</v>
      </c>
      <c r="B11482">
        <f t="shared" si="179"/>
        <v>11482</v>
      </c>
    </row>
    <row r="11483" spans="1:2" x14ac:dyDescent="0.2">
      <c r="A11483" t="s">
        <v>1069</v>
      </c>
      <c r="B11483">
        <f t="shared" si="179"/>
        <v>11483</v>
      </c>
    </row>
    <row r="11484" spans="1:2" x14ac:dyDescent="0.2">
      <c r="A11484" t="s">
        <v>2596</v>
      </c>
      <c r="B11484">
        <f t="shared" si="179"/>
        <v>11484</v>
      </c>
    </row>
    <row r="11485" spans="1:2" x14ac:dyDescent="0.2">
      <c r="A11485" t="s">
        <v>1071</v>
      </c>
      <c r="B11485">
        <f t="shared" si="179"/>
        <v>11485</v>
      </c>
    </row>
    <row r="11486" spans="1:2" x14ac:dyDescent="0.2">
      <c r="A11486" t="s">
        <v>1072</v>
      </c>
      <c r="B11486">
        <f t="shared" si="179"/>
        <v>11486</v>
      </c>
    </row>
    <row r="11487" spans="1:2" x14ac:dyDescent="0.2">
      <c r="A11487" t="s">
        <v>1270</v>
      </c>
      <c r="B11487">
        <f t="shared" si="179"/>
        <v>11487</v>
      </c>
    </row>
    <row r="11488" spans="1:2" x14ac:dyDescent="0.2">
      <c r="A11488" t="s">
        <v>1271</v>
      </c>
      <c r="B11488">
        <f t="shared" si="179"/>
        <v>11488</v>
      </c>
    </row>
    <row r="11489" spans="1:2" x14ac:dyDescent="0.2">
      <c r="A11489" t="s">
        <v>1272</v>
      </c>
      <c r="B11489">
        <f t="shared" si="179"/>
        <v>11489</v>
      </c>
    </row>
    <row r="11490" spans="1:2" x14ac:dyDescent="0.2">
      <c r="A11490" t="s">
        <v>1273</v>
      </c>
      <c r="B11490">
        <f t="shared" si="179"/>
        <v>11490</v>
      </c>
    </row>
    <row r="11491" spans="1:2" x14ac:dyDescent="0.2">
      <c r="A11491" t="s">
        <v>1274</v>
      </c>
      <c r="B11491">
        <f t="shared" si="179"/>
        <v>11491</v>
      </c>
    </row>
    <row r="11492" spans="1:2" x14ac:dyDescent="0.2">
      <c r="A11492" t="s">
        <v>1079</v>
      </c>
      <c r="B11492">
        <f t="shared" si="179"/>
        <v>11492</v>
      </c>
    </row>
    <row r="11493" spans="1:2" x14ac:dyDescent="0.2">
      <c r="A11493" t="s">
        <v>1275</v>
      </c>
      <c r="B11493">
        <f t="shared" si="179"/>
        <v>11493</v>
      </c>
    </row>
    <row r="11494" spans="1:2" x14ac:dyDescent="0.2">
      <c r="A11494" t="s">
        <v>1081</v>
      </c>
      <c r="B11494">
        <f t="shared" si="179"/>
        <v>11494</v>
      </c>
    </row>
    <row r="11495" spans="1:2" x14ac:dyDescent="0.2">
      <c r="A11495" t="s">
        <v>1276</v>
      </c>
      <c r="B11495">
        <f t="shared" si="179"/>
        <v>11495</v>
      </c>
    </row>
    <row r="11496" spans="1:2" x14ac:dyDescent="0.2">
      <c r="A11496" t="s">
        <v>1277</v>
      </c>
      <c r="B11496">
        <f t="shared" si="179"/>
        <v>11496</v>
      </c>
    </row>
    <row r="11497" spans="1:2" x14ac:dyDescent="0.2">
      <c r="A11497" t="s">
        <v>1084</v>
      </c>
      <c r="B11497">
        <f t="shared" si="179"/>
        <v>11497</v>
      </c>
    </row>
    <row r="11498" spans="1:2" x14ac:dyDescent="0.2">
      <c r="A11498" t="s">
        <v>1085</v>
      </c>
      <c r="B11498">
        <f t="shared" si="179"/>
        <v>11498</v>
      </c>
    </row>
    <row r="11499" spans="1:2" x14ac:dyDescent="0.2">
      <c r="A11499" t="s">
        <v>1086</v>
      </c>
      <c r="B11499">
        <f t="shared" si="179"/>
        <v>11499</v>
      </c>
    </row>
    <row r="11500" spans="1:2" x14ac:dyDescent="0.2">
      <c r="A11500" t="s">
        <v>1072</v>
      </c>
      <c r="B11500">
        <f t="shared" si="179"/>
        <v>11500</v>
      </c>
    </row>
    <row r="11501" spans="1:2" x14ac:dyDescent="0.2">
      <c r="A11501" t="s">
        <v>1087</v>
      </c>
      <c r="B11501">
        <f t="shared" si="179"/>
        <v>11501</v>
      </c>
    </row>
    <row r="11502" spans="1:2" x14ac:dyDescent="0.2">
      <c r="A11502" t="s">
        <v>1278</v>
      </c>
      <c r="B11502">
        <f t="shared" si="179"/>
        <v>11502</v>
      </c>
    </row>
    <row r="11503" spans="1:2" x14ac:dyDescent="0.2">
      <c r="A11503" t="s">
        <v>1081</v>
      </c>
      <c r="B11503">
        <f t="shared" si="179"/>
        <v>11503</v>
      </c>
    </row>
    <row r="11504" spans="1:2" x14ac:dyDescent="0.2">
      <c r="A11504" t="s">
        <v>1279</v>
      </c>
      <c r="B11504">
        <f t="shared" si="179"/>
        <v>11504</v>
      </c>
    </row>
    <row r="11505" spans="1:2" x14ac:dyDescent="0.2">
      <c r="A11505" t="s">
        <v>1280</v>
      </c>
      <c r="B11505">
        <f t="shared" si="179"/>
        <v>11505</v>
      </c>
    </row>
    <row r="11506" spans="1:2" x14ac:dyDescent="0.2">
      <c r="A11506" t="s">
        <v>1084</v>
      </c>
      <c r="B11506">
        <f t="shared" si="179"/>
        <v>11506</v>
      </c>
    </row>
    <row r="11507" spans="1:2" x14ac:dyDescent="0.2">
      <c r="A11507" t="s">
        <v>1085</v>
      </c>
      <c r="B11507">
        <f t="shared" si="179"/>
        <v>11507</v>
      </c>
    </row>
    <row r="11508" spans="1:2" x14ac:dyDescent="0.2">
      <c r="A11508" t="s">
        <v>1086</v>
      </c>
      <c r="B11508">
        <f t="shared" si="179"/>
        <v>11508</v>
      </c>
    </row>
    <row r="11509" spans="1:2" x14ac:dyDescent="0.2">
      <c r="A11509" t="s">
        <v>1072</v>
      </c>
      <c r="B11509">
        <f t="shared" si="179"/>
        <v>11509</v>
      </c>
    </row>
    <row r="11510" spans="1:2" x14ac:dyDescent="0.2">
      <c r="A11510" t="s">
        <v>1091</v>
      </c>
      <c r="B11510">
        <f t="shared" si="179"/>
        <v>11510</v>
      </c>
    </row>
    <row r="11511" spans="1:2" x14ac:dyDescent="0.2">
      <c r="A11511" t="s">
        <v>1281</v>
      </c>
      <c r="B11511">
        <f t="shared" si="179"/>
        <v>11511</v>
      </c>
    </row>
    <row r="11512" spans="1:2" x14ac:dyDescent="0.2">
      <c r="A11512" t="s">
        <v>1081</v>
      </c>
      <c r="B11512">
        <f t="shared" si="179"/>
        <v>11512</v>
      </c>
    </row>
    <row r="11513" spans="1:2" x14ac:dyDescent="0.2">
      <c r="A11513" t="s">
        <v>1282</v>
      </c>
      <c r="B11513">
        <f t="shared" si="179"/>
        <v>11513</v>
      </c>
    </row>
    <row r="11514" spans="1:2" x14ac:dyDescent="0.2">
      <c r="A11514" t="s">
        <v>1283</v>
      </c>
      <c r="B11514">
        <f t="shared" si="179"/>
        <v>11514</v>
      </c>
    </row>
    <row r="11515" spans="1:2" x14ac:dyDescent="0.2">
      <c r="A11515" t="s">
        <v>1084</v>
      </c>
      <c r="B11515">
        <f t="shared" si="179"/>
        <v>11515</v>
      </c>
    </row>
    <row r="11516" spans="1:2" x14ac:dyDescent="0.2">
      <c r="A11516" t="s">
        <v>1085</v>
      </c>
      <c r="B11516">
        <f t="shared" si="179"/>
        <v>11516</v>
      </c>
    </row>
    <row r="11517" spans="1:2" x14ac:dyDescent="0.2">
      <c r="A11517" t="s">
        <v>1086</v>
      </c>
      <c r="B11517">
        <f t="shared" si="179"/>
        <v>11517</v>
      </c>
    </row>
    <row r="11518" spans="1:2" x14ac:dyDescent="0.2">
      <c r="A11518" t="s">
        <v>1072</v>
      </c>
      <c r="B11518">
        <f t="shared" si="179"/>
        <v>11518</v>
      </c>
    </row>
    <row r="11519" spans="1:2" x14ac:dyDescent="0.2">
      <c r="A11519" t="s">
        <v>1095</v>
      </c>
      <c r="B11519">
        <f t="shared" si="179"/>
        <v>11519</v>
      </c>
    </row>
    <row r="11520" spans="1:2" x14ac:dyDescent="0.2">
      <c r="A11520" t="s">
        <v>1284</v>
      </c>
      <c r="B11520">
        <f t="shared" si="179"/>
        <v>11520</v>
      </c>
    </row>
    <row r="11521" spans="1:2" x14ac:dyDescent="0.2">
      <c r="A11521" t="s">
        <v>1097</v>
      </c>
      <c r="B11521">
        <f t="shared" si="179"/>
        <v>11521</v>
      </c>
    </row>
    <row r="11522" spans="1:2" x14ac:dyDescent="0.2">
      <c r="A11522" t="s">
        <v>1072</v>
      </c>
      <c r="B11522">
        <f t="shared" si="179"/>
        <v>11522</v>
      </c>
    </row>
    <row r="11523" spans="1:2" x14ac:dyDescent="0.2">
      <c r="A11523" t="s">
        <v>2597</v>
      </c>
      <c r="B11523">
        <f t="shared" ref="B11523:B11586" si="180">B11522+1</f>
        <v>11523</v>
      </c>
    </row>
    <row r="11524" spans="1:2" x14ac:dyDescent="0.2">
      <c r="A11524" t="s">
        <v>1286</v>
      </c>
      <c r="B11524">
        <f t="shared" si="180"/>
        <v>11524</v>
      </c>
    </row>
    <row r="11525" spans="1:2" x14ac:dyDescent="0.2">
      <c r="A11525" t="s">
        <v>1287</v>
      </c>
      <c r="B11525">
        <f t="shared" si="180"/>
        <v>11525</v>
      </c>
    </row>
    <row r="11526" spans="1:2" x14ac:dyDescent="0.2">
      <c r="A11526" t="s">
        <v>1288</v>
      </c>
      <c r="B11526">
        <f t="shared" si="180"/>
        <v>11526</v>
      </c>
    </row>
    <row r="11527" spans="1:2" x14ac:dyDescent="0.2">
      <c r="A11527" t="s">
        <v>1289</v>
      </c>
      <c r="B11527">
        <f t="shared" si="180"/>
        <v>11527</v>
      </c>
    </row>
    <row r="11528" spans="1:2" x14ac:dyDescent="0.2">
      <c r="A11528" t="s">
        <v>1081</v>
      </c>
      <c r="B11528">
        <f t="shared" si="180"/>
        <v>11528</v>
      </c>
    </row>
    <row r="11529" spans="1:2" x14ac:dyDescent="0.2">
      <c r="A11529" t="s">
        <v>1290</v>
      </c>
      <c r="B11529">
        <f t="shared" si="180"/>
        <v>11529</v>
      </c>
    </row>
    <row r="11530" spans="1:2" x14ac:dyDescent="0.2">
      <c r="A11530" t="s">
        <v>1084</v>
      </c>
      <c r="B11530">
        <f t="shared" si="180"/>
        <v>11530</v>
      </c>
    </row>
    <row r="11531" spans="1:2" x14ac:dyDescent="0.2">
      <c r="A11531" t="s">
        <v>1085</v>
      </c>
      <c r="B11531">
        <f t="shared" si="180"/>
        <v>11531</v>
      </c>
    </row>
    <row r="11532" spans="1:2" x14ac:dyDescent="0.2">
      <c r="A11532" t="s">
        <v>1086</v>
      </c>
      <c r="B11532">
        <f t="shared" si="180"/>
        <v>11532</v>
      </c>
    </row>
    <row r="11533" spans="1:2" x14ac:dyDescent="0.2">
      <c r="A11533" t="s">
        <v>1072</v>
      </c>
      <c r="B11533">
        <f t="shared" si="180"/>
        <v>11533</v>
      </c>
    </row>
    <row r="11534" spans="1:2" x14ac:dyDescent="0.2">
      <c r="A11534" t="s">
        <v>2598</v>
      </c>
      <c r="B11534">
        <f t="shared" si="180"/>
        <v>11534</v>
      </c>
    </row>
    <row r="11535" spans="1:2" x14ac:dyDescent="0.2">
      <c r="A11535" t="s">
        <v>1101</v>
      </c>
      <c r="B11535">
        <f t="shared" si="180"/>
        <v>11535</v>
      </c>
    </row>
    <row r="11536" spans="1:2" x14ac:dyDescent="0.2">
      <c r="A11536" t="s">
        <v>2599</v>
      </c>
      <c r="B11536">
        <f t="shared" si="180"/>
        <v>11536</v>
      </c>
    </row>
    <row r="11537" spans="1:2" x14ac:dyDescent="0.2">
      <c r="A11537" t="s">
        <v>2600</v>
      </c>
      <c r="B11537">
        <f t="shared" si="180"/>
        <v>11537</v>
      </c>
    </row>
    <row r="11538" spans="1:2" x14ac:dyDescent="0.2">
      <c r="A11538" t="s">
        <v>2601</v>
      </c>
      <c r="B11538">
        <f t="shared" si="180"/>
        <v>11538</v>
      </c>
    </row>
    <row r="11539" spans="1:2" x14ac:dyDescent="0.2">
      <c r="A11539" t="s">
        <v>1105</v>
      </c>
      <c r="B11539">
        <f t="shared" si="180"/>
        <v>11539</v>
      </c>
    </row>
    <row r="11540" spans="1:2" x14ac:dyDescent="0.2">
      <c r="A11540" t="s">
        <v>1072</v>
      </c>
      <c r="B11540">
        <f t="shared" si="180"/>
        <v>11540</v>
      </c>
    </row>
    <row r="11541" spans="1:2" x14ac:dyDescent="0.2">
      <c r="A11541" t="s">
        <v>1295</v>
      </c>
      <c r="B11541">
        <f t="shared" si="180"/>
        <v>11541</v>
      </c>
    </row>
    <row r="11542" spans="1:2" x14ac:dyDescent="0.2">
      <c r="A11542" t="s">
        <v>1107</v>
      </c>
      <c r="B11542">
        <f t="shared" si="180"/>
        <v>11542</v>
      </c>
    </row>
    <row r="11543" spans="1:2" x14ac:dyDescent="0.2">
      <c r="A11543" t="s">
        <v>2602</v>
      </c>
      <c r="B11543">
        <f t="shared" si="180"/>
        <v>11543</v>
      </c>
    </row>
    <row r="11544" spans="1:2" x14ac:dyDescent="0.2">
      <c r="A11544" t="s">
        <v>1297</v>
      </c>
      <c r="B11544">
        <f t="shared" si="180"/>
        <v>11544</v>
      </c>
    </row>
    <row r="11545" spans="1:2" x14ac:dyDescent="0.2">
      <c r="A11545" t="s">
        <v>2603</v>
      </c>
      <c r="B11545">
        <f t="shared" si="180"/>
        <v>11545</v>
      </c>
    </row>
    <row r="11546" spans="1:2" x14ac:dyDescent="0.2">
      <c r="A11546" t="s">
        <v>1111</v>
      </c>
      <c r="B11546">
        <f t="shared" si="180"/>
        <v>11546</v>
      </c>
    </row>
    <row r="11547" spans="1:2" x14ac:dyDescent="0.2">
      <c r="A11547" t="s">
        <v>1299</v>
      </c>
      <c r="B11547">
        <f t="shared" si="180"/>
        <v>11547</v>
      </c>
    </row>
    <row r="11548" spans="1:2" x14ac:dyDescent="0.2">
      <c r="A11548" t="s">
        <v>1081</v>
      </c>
      <c r="B11548">
        <f t="shared" si="180"/>
        <v>11548</v>
      </c>
    </row>
    <row r="11549" spans="1:2" x14ac:dyDescent="0.2">
      <c r="A11549" t="s">
        <v>1300</v>
      </c>
      <c r="B11549">
        <f t="shared" si="180"/>
        <v>11549</v>
      </c>
    </row>
    <row r="11550" spans="1:2" x14ac:dyDescent="0.2">
      <c r="A11550" t="s">
        <v>1301</v>
      </c>
      <c r="B11550">
        <f t="shared" si="180"/>
        <v>11550</v>
      </c>
    </row>
    <row r="11551" spans="1:2" x14ac:dyDescent="0.2">
      <c r="A11551" t="s">
        <v>1084</v>
      </c>
      <c r="B11551">
        <f t="shared" si="180"/>
        <v>11551</v>
      </c>
    </row>
    <row r="11552" spans="1:2" x14ac:dyDescent="0.2">
      <c r="A11552" t="s">
        <v>1085</v>
      </c>
      <c r="B11552">
        <f t="shared" si="180"/>
        <v>11552</v>
      </c>
    </row>
    <row r="11553" spans="1:2" x14ac:dyDescent="0.2">
      <c r="A11553" t="s">
        <v>1086</v>
      </c>
      <c r="B11553">
        <f t="shared" si="180"/>
        <v>11553</v>
      </c>
    </row>
    <row r="11554" spans="1:2" x14ac:dyDescent="0.2">
      <c r="A11554" t="s">
        <v>1072</v>
      </c>
      <c r="B11554">
        <f t="shared" si="180"/>
        <v>11554</v>
      </c>
    </row>
    <row r="11555" spans="1:2" x14ac:dyDescent="0.2">
      <c r="A11555" t="s">
        <v>1302</v>
      </c>
      <c r="B11555">
        <f t="shared" si="180"/>
        <v>11555</v>
      </c>
    </row>
    <row r="11556" spans="1:2" x14ac:dyDescent="0.2">
      <c r="A11556" t="s">
        <v>1303</v>
      </c>
      <c r="B11556">
        <f t="shared" si="180"/>
        <v>11556</v>
      </c>
    </row>
    <row r="11557" spans="1:2" x14ac:dyDescent="0.2">
      <c r="A11557" t="s">
        <v>1117</v>
      </c>
      <c r="B11557">
        <f t="shared" si="180"/>
        <v>11557</v>
      </c>
    </row>
    <row r="11558" spans="1:2" x14ac:dyDescent="0.2">
      <c r="A11558" t="s">
        <v>1118</v>
      </c>
      <c r="B11558">
        <f t="shared" si="180"/>
        <v>11558</v>
      </c>
    </row>
    <row r="11559" spans="1:2" x14ac:dyDescent="0.2">
      <c r="A11559" t="s">
        <v>1066</v>
      </c>
      <c r="B11559">
        <f t="shared" si="180"/>
        <v>11559</v>
      </c>
    </row>
    <row r="11560" spans="1:2" x14ac:dyDescent="0.2">
      <c r="A11560" t="s">
        <v>1268</v>
      </c>
      <c r="B11560">
        <f t="shared" si="180"/>
        <v>11560</v>
      </c>
    </row>
    <row r="11561" spans="1:2" x14ac:dyDescent="0.2">
      <c r="A11561" t="s">
        <v>1068</v>
      </c>
      <c r="B11561">
        <f t="shared" si="180"/>
        <v>11561</v>
      </c>
    </row>
    <row r="11562" spans="1:2" x14ac:dyDescent="0.2">
      <c r="A11562" t="s">
        <v>1069</v>
      </c>
      <c r="B11562">
        <f t="shared" si="180"/>
        <v>11562</v>
      </c>
    </row>
    <row r="11563" spans="1:2" x14ac:dyDescent="0.2">
      <c r="A11563" t="s">
        <v>1815</v>
      </c>
      <c r="B11563">
        <f t="shared" si="180"/>
        <v>11563</v>
      </c>
    </row>
    <row r="11564" spans="1:2" x14ac:dyDescent="0.2">
      <c r="A11564" t="s">
        <v>1071</v>
      </c>
      <c r="B11564">
        <f t="shared" si="180"/>
        <v>11564</v>
      </c>
    </row>
    <row r="11565" spans="1:2" x14ac:dyDescent="0.2">
      <c r="A11565" t="s">
        <v>1072</v>
      </c>
      <c r="B11565">
        <f t="shared" si="180"/>
        <v>11565</v>
      </c>
    </row>
    <row r="11566" spans="1:2" x14ac:dyDescent="0.2">
      <c r="A11566" t="s">
        <v>1816</v>
      </c>
      <c r="B11566">
        <f t="shared" si="180"/>
        <v>11566</v>
      </c>
    </row>
    <row r="11567" spans="1:2" x14ac:dyDescent="0.2">
      <c r="A11567" t="s">
        <v>1721</v>
      </c>
      <c r="B11567">
        <f t="shared" si="180"/>
        <v>11567</v>
      </c>
    </row>
    <row r="11568" spans="1:2" x14ac:dyDescent="0.2">
      <c r="A11568" t="s">
        <v>1722</v>
      </c>
      <c r="B11568">
        <f t="shared" si="180"/>
        <v>11568</v>
      </c>
    </row>
    <row r="11569" spans="1:2" x14ac:dyDescent="0.2">
      <c r="A11569" t="s">
        <v>1762</v>
      </c>
      <c r="B11569">
        <f t="shared" si="180"/>
        <v>11569</v>
      </c>
    </row>
    <row r="11570" spans="1:2" x14ac:dyDescent="0.2">
      <c r="A11570" t="s">
        <v>1763</v>
      </c>
      <c r="B11570">
        <f t="shared" si="180"/>
        <v>11570</v>
      </c>
    </row>
    <row r="11571" spans="1:2" x14ac:dyDescent="0.2">
      <c r="A11571" t="s">
        <v>1079</v>
      </c>
      <c r="B11571">
        <f t="shared" si="180"/>
        <v>11571</v>
      </c>
    </row>
    <row r="11572" spans="1:2" x14ac:dyDescent="0.2">
      <c r="A11572" t="s">
        <v>1340</v>
      </c>
      <c r="B11572">
        <f t="shared" si="180"/>
        <v>11572</v>
      </c>
    </row>
    <row r="11573" spans="1:2" x14ac:dyDescent="0.2">
      <c r="A11573" t="s">
        <v>1081</v>
      </c>
      <c r="B11573">
        <f t="shared" si="180"/>
        <v>11573</v>
      </c>
    </row>
    <row r="11574" spans="1:2" x14ac:dyDescent="0.2">
      <c r="A11574" t="s">
        <v>1341</v>
      </c>
      <c r="B11574">
        <f t="shared" si="180"/>
        <v>11574</v>
      </c>
    </row>
    <row r="11575" spans="1:2" x14ac:dyDescent="0.2">
      <c r="A11575" t="s">
        <v>1342</v>
      </c>
      <c r="B11575">
        <f t="shared" si="180"/>
        <v>11575</v>
      </c>
    </row>
    <row r="11576" spans="1:2" x14ac:dyDescent="0.2">
      <c r="A11576" t="s">
        <v>1084</v>
      </c>
      <c r="B11576">
        <f t="shared" si="180"/>
        <v>11576</v>
      </c>
    </row>
    <row r="11577" spans="1:2" x14ac:dyDescent="0.2">
      <c r="A11577" t="s">
        <v>1085</v>
      </c>
      <c r="B11577">
        <f t="shared" si="180"/>
        <v>11577</v>
      </c>
    </row>
    <row r="11578" spans="1:2" x14ac:dyDescent="0.2">
      <c r="A11578" t="s">
        <v>1086</v>
      </c>
      <c r="B11578">
        <f t="shared" si="180"/>
        <v>11578</v>
      </c>
    </row>
    <row r="11579" spans="1:2" x14ac:dyDescent="0.2">
      <c r="A11579" t="s">
        <v>1072</v>
      </c>
      <c r="B11579">
        <f t="shared" si="180"/>
        <v>11579</v>
      </c>
    </row>
    <row r="11580" spans="1:2" x14ac:dyDescent="0.2">
      <c r="A11580" t="s">
        <v>1087</v>
      </c>
      <c r="B11580">
        <f t="shared" si="180"/>
        <v>11580</v>
      </c>
    </row>
    <row r="11581" spans="1:2" x14ac:dyDescent="0.2">
      <c r="A11581" t="s">
        <v>1764</v>
      </c>
      <c r="B11581">
        <f t="shared" si="180"/>
        <v>11581</v>
      </c>
    </row>
    <row r="11582" spans="1:2" x14ac:dyDescent="0.2">
      <c r="A11582" t="s">
        <v>1081</v>
      </c>
      <c r="B11582">
        <f t="shared" si="180"/>
        <v>11582</v>
      </c>
    </row>
    <row r="11583" spans="1:2" x14ac:dyDescent="0.2">
      <c r="A11583" t="s">
        <v>1765</v>
      </c>
      <c r="B11583">
        <f t="shared" si="180"/>
        <v>11583</v>
      </c>
    </row>
    <row r="11584" spans="1:2" x14ac:dyDescent="0.2">
      <c r="A11584" t="s">
        <v>1766</v>
      </c>
      <c r="B11584">
        <f t="shared" si="180"/>
        <v>11584</v>
      </c>
    </row>
    <row r="11585" spans="1:2" x14ac:dyDescent="0.2">
      <c r="A11585" t="s">
        <v>1084</v>
      </c>
      <c r="B11585">
        <f t="shared" si="180"/>
        <v>11585</v>
      </c>
    </row>
    <row r="11586" spans="1:2" x14ac:dyDescent="0.2">
      <c r="A11586" t="s">
        <v>1085</v>
      </c>
      <c r="B11586">
        <f t="shared" si="180"/>
        <v>11586</v>
      </c>
    </row>
    <row r="11587" spans="1:2" x14ac:dyDescent="0.2">
      <c r="A11587" t="s">
        <v>1086</v>
      </c>
      <c r="B11587">
        <f t="shared" ref="B11587:B11650" si="181">B11586+1</f>
        <v>11587</v>
      </c>
    </row>
    <row r="11588" spans="1:2" x14ac:dyDescent="0.2">
      <c r="A11588" t="s">
        <v>1072</v>
      </c>
      <c r="B11588">
        <f t="shared" si="181"/>
        <v>11588</v>
      </c>
    </row>
    <row r="11589" spans="1:2" x14ac:dyDescent="0.2">
      <c r="A11589" t="s">
        <v>1091</v>
      </c>
      <c r="B11589">
        <f t="shared" si="181"/>
        <v>11589</v>
      </c>
    </row>
    <row r="11590" spans="1:2" x14ac:dyDescent="0.2">
      <c r="A11590" t="s">
        <v>1767</v>
      </c>
      <c r="B11590">
        <f t="shared" si="181"/>
        <v>11590</v>
      </c>
    </row>
    <row r="11591" spans="1:2" x14ac:dyDescent="0.2">
      <c r="A11591" t="s">
        <v>1081</v>
      </c>
      <c r="B11591">
        <f t="shared" si="181"/>
        <v>11591</v>
      </c>
    </row>
    <row r="11592" spans="1:2" x14ac:dyDescent="0.2">
      <c r="A11592" t="s">
        <v>1768</v>
      </c>
      <c r="B11592">
        <f t="shared" si="181"/>
        <v>11592</v>
      </c>
    </row>
    <row r="11593" spans="1:2" x14ac:dyDescent="0.2">
      <c r="A11593" t="s">
        <v>1769</v>
      </c>
      <c r="B11593">
        <f t="shared" si="181"/>
        <v>11593</v>
      </c>
    </row>
    <row r="11594" spans="1:2" x14ac:dyDescent="0.2">
      <c r="A11594" t="s">
        <v>1084</v>
      </c>
      <c r="B11594">
        <f t="shared" si="181"/>
        <v>11594</v>
      </c>
    </row>
    <row r="11595" spans="1:2" x14ac:dyDescent="0.2">
      <c r="A11595" t="s">
        <v>1085</v>
      </c>
      <c r="B11595">
        <f t="shared" si="181"/>
        <v>11595</v>
      </c>
    </row>
    <row r="11596" spans="1:2" x14ac:dyDescent="0.2">
      <c r="A11596" t="s">
        <v>1086</v>
      </c>
      <c r="B11596">
        <f t="shared" si="181"/>
        <v>11596</v>
      </c>
    </row>
    <row r="11597" spans="1:2" x14ac:dyDescent="0.2">
      <c r="A11597" t="s">
        <v>1072</v>
      </c>
      <c r="B11597">
        <f t="shared" si="181"/>
        <v>11597</v>
      </c>
    </row>
    <row r="11598" spans="1:2" x14ac:dyDescent="0.2">
      <c r="A11598" t="s">
        <v>1095</v>
      </c>
      <c r="B11598">
        <f t="shared" si="181"/>
        <v>11598</v>
      </c>
    </row>
    <row r="11599" spans="1:2" x14ac:dyDescent="0.2">
      <c r="A11599" t="s">
        <v>1817</v>
      </c>
      <c r="B11599">
        <f t="shared" si="181"/>
        <v>11599</v>
      </c>
    </row>
    <row r="11600" spans="1:2" x14ac:dyDescent="0.2">
      <c r="A11600" t="s">
        <v>1097</v>
      </c>
      <c r="B11600">
        <f t="shared" si="181"/>
        <v>11600</v>
      </c>
    </row>
    <row r="11601" spans="1:2" x14ac:dyDescent="0.2">
      <c r="A11601" t="s">
        <v>1072</v>
      </c>
      <c r="B11601">
        <f t="shared" si="181"/>
        <v>11601</v>
      </c>
    </row>
    <row r="11602" spans="1:2" x14ac:dyDescent="0.2">
      <c r="A11602" t="s">
        <v>2604</v>
      </c>
      <c r="B11602">
        <f t="shared" si="181"/>
        <v>11602</v>
      </c>
    </row>
    <row r="11603" spans="1:2" x14ac:dyDescent="0.2">
      <c r="A11603" t="s">
        <v>1772</v>
      </c>
      <c r="B11603">
        <f t="shared" si="181"/>
        <v>11603</v>
      </c>
    </row>
    <row r="11604" spans="1:2" x14ac:dyDescent="0.2">
      <c r="A11604" t="s">
        <v>2605</v>
      </c>
      <c r="B11604">
        <f t="shared" si="181"/>
        <v>11604</v>
      </c>
    </row>
    <row r="11605" spans="1:2" x14ac:dyDescent="0.2">
      <c r="A11605" t="s">
        <v>1101</v>
      </c>
      <c r="B11605">
        <f t="shared" si="181"/>
        <v>11605</v>
      </c>
    </row>
    <row r="11606" spans="1:2" x14ac:dyDescent="0.2">
      <c r="A11606" t="s">
        <v>1820</v>
      </c>
      <c r="B11606">
        <f t="shared" si="181"/>
        <v>11606</v>
      </c>
    </row>
    <row r="11607" spans="1:2" x14ac:dyDescent="0.2">
      <c r="A11607" t="s">
        <v>1821</v>
      </c>
      <c r="B11607">
        <f t="shared" si="181"/>
        <v>11607</v>
      </c>
    </row>
    <row r="11608" spans="1:2" x14ac:dyDescent="0.2">
      <c r="A11608" t="s">
        <v>1822</v>
      </c>
      <c r="B11608">
        <f t="shared" si="181"/>
        <v>11608</v>
      </c>
    </row>
    <row r="11609" spans="1:2" x14ac:dyDescent="0.2">
      <c r="A11609" t="s">
        <v>1105</v>
      </c>
      <c r="B11609">
        <f t="shared" si="181"/>
        <v>11609</v>
      </c>
    </row>
    <row r="11610" spans="1:2" x14ac:dyDescent="0.2">
      <c r="A11610" t="s">
        <v>1072</v>
      </c>
      <c r="B11610">
        <f t="shared" si="181"/>
        <v>11610</v>
      </c>
    </row>
    <row r="11611" spans="1:2" x14ac:dyDescent="0.2">
      <c r="A11611" t="s">
        <v>1158</v>
      </c>
      <c r="B11611">
        <f t="shared" si="181"/>
        <v>11611</v>
      </c>
    </row>
    <row r="11612" spans="1:2" x14ac:dyDescent="0.2">
      <c r="A11612" t="s">
        <v>1107</v>
      </c>
      <c r="B11612">
        <f t="shared" si="181"/>
        <v>11612</v>
      </c>
    </row>
    <row r="11613" spans="1:2" x14ac:dyDescent="0.2">
      <c r="A11613" t="s">
        <v>2606</v>
      </c>
      <c r="B11613">
        <f t="shared" si="181"/>
        <v>11613</v>
      </c>
    </row>
    <row r="11614" spans="1:2" x14ac:dyDescent="0.2">
      <c r="A11614" t="s">
        <v>1778</v>
      </c>
      <c r="B11614">
        <f t="shared" si="181"/>
        <v>11614</v>
      </c>
    </row>
    <row r="11615" spans="1:2" x14ac:dyDescent="0.2">
      <c r="A11615" t="s">
        <v>2607</v>
      </c>
      <c r="B11615">
        <f t="shared" si="181"/>
        <v>11615</v>
      </c>
    </row>
    <row r="11616" spans="1:2" x14ac:dyDescent="0.2">
      <c r="A11616" t="s">
        <v>1111</v>
      </c>
      <c r="B11616">
        <f t="shared" si="181"/>
        <v>11616</v>
      </c>
    </row>
    <row r="11617" spans="1:2" x14ac:dyDescent="0.2">
      <c r="A11617" t="s">
        <v>1780</v>
      </c>
      <c r="B11617">
        <f t="shared" si="181"/>
        <v>11617</v>
      </c>
    </row>
    <row r="11618" spans="1:2" x14ac:dyDescent="0.2">
      <c r="A11618" t="s">
        <v>1081</v>
      </c>
      <c r="B11618">
        <f t="shared" si="181"/>
        <v>11618</v>
      </c>
    </row>
    <row r="11619" spans="1:2" x14ac:dyDescent="0.2">
      <c r="A11619" t="s">
        <v>1781</v>
      </c>
      <c r="B11619">
        <f t="shared" si="181"/>
        <v>11619</v>
      </c>
    </row>
    <row r="11620" spans="1:2" x14ac:dyDescent="0.2">
      <c r="A11620" t="s">
        <v>1782</v>
      </c>
      <c r="B11620">
        <f t="shared" si="181"/>
        <v>11620</v>
      </c>
    </row>
    <row r="11621" spans="1:2" x14ac:dyDescent="0.2">
      <c r="A11621" t="s">
        <v>1084</v>
      </c>
      <c r="B11621">
        <f t="shared" si="181"/>
        <v>11621</v>
      </c>
    </row>
    <row r="11622" spans="1:2" x14ac:dyDescent="0.2">
      <c r="A11622" t="s">
        <v>1085</v>
      </c>
      <c r="B11622">
        <f t="shared" si="181"/>
        <v>11622</v>
      </c>
    </row>
    <row r="11623" spans="1:2" x14ac:dyDescent="0.2">
      <c r="A11623" t="s">
        <v>1086</v>
      </c>
      <c r="B11623">
        <f t="shared" si="181"/>
        <v>11623</v>
      </c>
    </row>
    <row r="11624" spans="1:2" x14ac:dyDescent="0.2">
      <c r="A11624" t="s">
        <v>1072</v>
      </c>
      <c r="B11624">
        <f t="shared" si="181"/>
        <v>11624</v>
      </c>
    </row>
    <row r="11625" spans="1:2" x14ac:dyDescent="0.2">
      <c r="A11625" t="s">
        <v>1783</v>
      </c>
      <c r="B11625">
        <f t="shared" si="181"/>
        <v>11625</v>
      </c>
    </row>
    <row r="11626" spans="1:2" x14ac:dyDescent="0.2">
      <c r="A11626" t="s">
        <v>1116</v>
      </c>
      <c r="B11626">
        <f t="shared" si="181"/>
        <v>11626</v>
      </c>
    </row>
    <row r="11627" spans="1:2" x14ac:dyDescent="0.2">
      <c r="A11627" t="s">
        <v>1117</v>
      </c>
      <c r="B11627">
        <f t="shared" si="181"/>
        <v>11627</v>
      </c>
    </row>
    <row r="11628" spans="1:2" x14ac:dyDescent="0.2">
      <c r="A11628" t="s">
        <v>1118</v>
      </c>
      <c r="B11628">
        <f t="shared" si="181"/>
        <v>11628</v>
      </c>
    </row>
    <row r="11629" spans="1:2" x14ac:dyDescent="0.2">
      <c r="A11629" t="s">
        <v>1066</v>
      </c>
      <c r="B11629">
        <f t="shared" si="181"/>
        <v>11629</v>
      </c>
    </row>
    <row r="11630" spans="1:2" x14ac:dyDescent="0.2">
      <c r="A11630" t="s">
        <v>1268</v>
      </c>
      <c r="B11630">
        <f t="shared" si="181"/>
        <v>11630</v>
      </c>
    </row>
    <row r="11631" spans="1:2" x14ac:dyDescent="0.2">
      <c r="A11631" t="s">
        <v>1068</v>
      </c>
      <c r="B11631">
        <f t="shared" si="181"/>
        <v>11631</v>
      </c>
    </row>
    <row r="11632" spans="1:2" x14ac:dyDescent="0.2">
      <c r="A11632" t="s">
        <v>1069</v>
      </c>
      <c r="B11632">
        <f t="shared" si="181"/>
        <v>11632</v>
      </c>
    </row>
    <row r="11633" spans="1:2" x14ac:dyDescent="0.2">
      <c r="A11633" t="s">
        <v>1815</v>
      </c>
      <c r="B11633">
        <f t="shared" si="181"/>
        <v>11633</v>
      </c>
    </row>
    <row r="11634" spans="1:2" x14ac:dyDescent="0.2">
      <c r="A11634" t="s">
        <v>1071</v>
      </c>
      <c r="B11634">
        <f t="shared" si="181"/>
        <v>11634</v>
      </c>
    </row>
    <row r="11635" spans="1:2" x14ac:dyDescent="0.2">
      <c r="A11635" t="s">
        <v>1072</v>
      </c>
      <c r="B11635">
        <f t="shared" si="181"/>
        <v>11635</v>
      </c>
    </row>
    <row r="11636" spans="1:2" x14ac:dyDescent="0.2">
      <c r="A11636" t="s">
        <v>1816</v>
      </c>
      <c r="B11636">
        <f t="shared" si="181"/>
        <v>11636</v>
      </c>
    </row>
    <row r="11637" spans="1:2" x14ac:dyDescent="0.2">
      <c r="A11637" t="s">
        <v>1721</v>
      </c>
      <c r="B11637">
        <f t="shared" si="181"/>
        <v>11637</v>
      </c>
    </row>
    <row r="11638" spans="1:2" x14ac:dyDescent="0.2">
      <c r="A11638" t="s">
        <v>1722</v>
      </c>
      <c r="B11638">
        <f t="shared" si="181"/>
        <v>11638</v>
      </c>
    </row>
    <row r="11639" spans="1:2" x14ac:dyDescent="0.2">
      <c r="A11639" t="s">
        <v>1762</v>
      </c>
      <c r="B11639">
        <f t="shared" si="181"/>
        <v>11639</v>
      </c>
    </row>
    <row r="11640" spans="1:2" x14ac:dyDescent="0.2">
      <c r="A11640" t="s">
        <v>1763</v>
      </c>
      <c r="B11640">
        <f t="shared" si="181"/>
        <v>11640</v>
      </c>
    </row>
    <row r="11641" spans="1:2" x14ac:dyDescent="0.2">
      <c r="A11641" t="s">
        <v>1079</v>
      </c>
      <c r="B11641">
        <f t="shared" si="181"/>
        <v>11641</v>
      </c>
    </row>
    <row r="11642" spans="1:2" x14ac:dyDescent="0.2">
      <c r="A11642" t="s">
        <v>1340</v>
      </c>
      <c r="B11642">
        <f t="shared" si="181"/>
        <v>11642</v>
      </c>
    </row>
    <row r="11643" spans="1:2" x14ac:dyDescent="0.2">
      <c r="A11643" t="s">
        <v>1081</v>
      </c>
      <c r="B11643">
        <f t="shared" si="181"/>
        <v>11643</v>
      </c>
    </row>
    <row r="11644" spans="1:2" x14ac:dyDescent="0.2">
      <c r="A11644" t="s">
        <v>1341</v>
      </c>
      <c r="B11644">
        <f t="shared" si="181"/>
        <v>11644</v>
      </c>
    </row>
    <row r="11645" spans="1:2" x14ac:dyDescent="0.2">
      <c r="A11645" t="s">
        <v>1342</v>
      </c>
      <c r="B11645">
        <f t="shared" si="181"/>
        <v>11645</v>
      </c>
    </row>
    <row r="11646" spans="1:2" x14ac:dyDescent="0.2">
      <c r="A11646" t="s">
        <v>1084</v>
      </c>
      <c r="B11646">
        <f t="shared" si="181"/>
        <v>11646</v>
      </c>
    </row>
    <row r="11647" spans="1:2" x14ac:dyDescent="0.2">
      <c r="A11647" t="s">
        <v>1085</v>
      </c>
      <c r="B11647">
        <f t="shared" si="181"/>
        <v>11647</v>
      </c>
    </row>
    <row r="11648" spans="1:2" x14ac:dyDescent="0.2">
      <c r="A11648" t="s">
        <v>1086</v>
      </c>
      <c r="B11648">
        <f t="shared" si="181"/>
        <v>11648</v>
      </c>
    </row>
    <row r="11649" spans="1:2" x14ac:dyDescent="0.2">
      <c r="A11649" t="s">
        <v>1072</v>
      </c>
      <c r="B11649">
        <f t="shared" si="181"/>
        <v>11649</v>
      </c>
    </row>
    <row r="11650" spans="1:2" x14ac:dyDescent="0.2">
      <c r="A11650" t="s">
        <v>1087</v>
      </c>
      <c r="B11650">
        <f t="shared" si="181"/>
        <v>11650</v>
      </c>
    </row>
    <row r="11651" spans="1:2" x14ac:dyDescent="0.2">
      <c r="A11651" t="s">
        <v>1764</v>
      </c>
      <c r="B11651">
        <f t="shared" ref="B11651:B11714" si="182">B11650+1</f>
        <v>11651</v>
      </c>
    </row>
    <row r="11652" spans="1:2" x14ac:dyDescent="0.2">
      <c r="A11652" t="s">
        <v>1081</v>
      </c>
      <c r="B11652">
        <f t="shared" si="182"/>
        <v>11652</v>
      </c>
    </row>
    <row r="11653" spans="1:2" x14ac:dyDescent="0.2">
      <c r="A11653" t="s">
        <v>1765</v>
      </c>
      <c r="B11653">
        <f t="shared" si="182"/>
        <v>11653</v>
      </c>
    </row>
    <row r="11654" spans="1:2" x14ac:dyDescent="0.2">
      <c r="A11654" t="s">
        <v>1766</v>
      </c>
      <c r="B11654">
        <f t="shared" si="182"/>
        <v>11654</v>
      </c>
    </row>
    <row r="11655" spans="1:2" x14ac:dyDescent="0.2">
      <c r="A11655" t="s">
        <v>1084</v>
      </c>
      <c r="B11655">
        <f t="shared" si="182"/>
        <v>11655</v>
      </c>
    </row>
    <row r="11656" spans="1:2" x14ac:dyDescent="0.2">
      <c r="A11656" t="s">
        <v>1085</v>
      </c>
      <c r="B11656">
        <f t="shared" si="182"/>
        <v>11656</v>
      </c>
    </row>
    <row r="11657" spans="1:2" x14ac:dyDescent="0.2">
      <c r="A11657" t="s">
        <v>1086</v>
      </c>
      <c r="B11657">
        <f t="shared" si="182"/>
        <v>11657</v>
      </c>
    </row>
    <row r="11658" spans="1:2" x14ac:dyDescent="0.2">
      <c r="A11658" t="s">
        <v>1072</v>
      </c>
      <c r="B11658">
        <f t="shared" si="182"/>
        <v>11658</v>
      </c>
    </row>
    <row r="11659" spans="1:2" x14ac:dyDescent="0.2">
      <c r="A11659" t="s">
        <v>1091</v>
      </c>
      <c r="B11659">
        <f t="shared" si="182"/>
        <v>11659</v>
      </c>
    </row>
    <row r="11660" spans="1:2" x14ac:dyDescent="0.2">
      <c r="A11660" t="s">
        <v>1767</v>
      </c>
      <c r="B11660">
        <f t="shared" si="182"/>
        <v>11660</v>
      </c>
    </row>
    <row r="11661" spans="1:2" x14ac:dyDescent="0.2">
      <c r="A11661" t="s">
        <v>1081</v>
      </c>
      <c r="B11661">
        <f t="shared" si="182"/>
        <v>11661</v>
      </c>
    </row>
    <row r="11662" spans="1:2" x14ac:dyDescent="0.2">
      <c r="A11662" t="s">
        <v>1768</v>
      </c>
      <c r="B11662">
        <f t="shared" si="182"/>
        <v>11662</v>
      </c>
    </row>
    <row r="11663" spans="1:2" x14ac:dyDescent="0.2">
      <c r="A11663" t="s">
        <v>1769</v>
      </c>
      <c r="B11663">
        <f t="shared" si="182"/>
        <v>11663</v>
      </c>
    </row>
    <row r="11664" spans="1:2" x14ac:dyDescent="0.2">
      <c r="A11664" t="s">
        <v>1084</v>
      </c>
      <c r="B11664">
        <f t="shared" si="182"/>
        <v>11664</v>
      </c>
    </row>
    <row r="11665" spans="1:2" x14ac:dyDescent="0.2">
      <c r="A11665" t="s">
        <v>1085</v>
      </c>
      <c r="B11665">
        <f t="shared" si="182"/>
        <v>11665</v>
      </c>
    </row>
    <row r="11666" spans="1:2" x14ac:dyDescent="0.2">
      <c r="A11666" t="s">
        <v>1086</v>
      </c>
      <c r="B11666">
        <f t="shared" si="182"/>
        <v>11666</v>
      </c>
    </row>
    <row r="11667" spans="1:2" x14ac:dyDescent="0.2">
      <c r="A11667" t="s">
        <v>1072</v>
      </c>
      <c r="B11667">
        <f t="shared" si="182"/>
        <v>11667</v>
      </c>
    </row>
    <row r="11668" spans="1:2" x14ac:dyDescent="0.2">
      <c r="A11668" t="s">
        <v>1095</v>
      </c>
      <c r="B11668">
        <f t="shared" si="182"/>
        <v>11668</v>
      </c>
    </row>
    <row r="11669" spans="1:2" x14ac:dyDescent="0.2">
      <c r="A11669" t="s">
        <v>1817</v>
      </c>
      <c r="B11669">
        <f t="shared" si="182"/>
        <v>11669</v>
      </c>
    </row>
    <row r="11670" spans="1:2" x14ac:dyDescent="0.2">
      <c r="A11670" t="s">
        <v>1097</v>
      </c>
      <c r="B11670">
        <f t="shared" si="182"/>
        <v>11670</v>
      </c>
    </row>
    <row r="11671" spans="1:2" x14ac:dyDescent="0.2">
      <c r="A11671" t="s">
        <v>1072</v>
      </c>
      <c r="B11671">
        <f t="shared" si="182"/>
        <v>11671</v>
      </c>
    </row>
    <row r="11672" spans="1:2" x14ac:dyDescent="0.2">
      <c r="A11672" t="s">
        <v>2608</v>
      </c>
      <c r="B11672">
        <f t="shared" si="182"/>
        <v>11672</v>
      </c>
    </row>
    <row r="11673" spans="1:2" x14ac:dyDescent="0.2">
      <c r="A11673" t="s">
        <v>1772</v>
      </c>
      <c r="B11673">
        <f t="shared" si="182"/>
        <v>11673</v>
      </c>
    </row>
    <row r="11674" spans="1:2" x14ac:dyDescent="0.2">
      <c r="A11674" t="s">
        <v>2609</v>
      </c>
      <c r="B11674">
        <f t="shared" si="182"/>
        <v>11674</v>
      </c>
    </row>
    <row r="11675" spans="1:2" x14ac:dyDescent="0.2">
      <c r="A11675" t="s">
        <v>1101</v>
      </c>
      <c r="B11675">
        <f t="shared" si="182"/>
        <v>11675</v>
      </c>
    </row>
    <row r="11676" spans="1:2" x14ac:dyDescent="0.2">
      <c r="A11676" t="s">
        <v>1820</v>
      </c>
      <c r="B11676">
        <f t="shared" si="182"/>
        <v>11676</v>
      </c>
    </row>
    <row r="11677" spans="1:2" x14ac:dyDescent="0.2">
      <c r="A11677" t="s">
        <v>1821</v>
      </c>
      <c r="B11677">
        <f t="shared" si="182"/>
        <v>11677</v>
      </c>
    </row>
    <row r="11678" spans="1:2" x14ac:dyDescent="0.2">
      <c r="A11678" t="s">
        <v>1822</v>
      </c>
      <c r="B11678">
        <f t="shared" si="182"/>
        <v>11678</v>
      </c>
    </row>
    <row r="11679" spans="1:2" x14ac:dyDescent="0.2">
      <c r="A11679" t="s">
        <v>1105</v>
      </c>
      <c r="B11679">
        <f t="shared" si="182"/>
        <v>11679</v>
      </c>
    </row>
    <row r="11680" spans="1:2" x14ac:dyDescent="0.2">
      <c r="A11680" t="s">
        <v>1072</v>
      </c>
      <c r="B11680">
        <f t="shared" si="182"/>
        <v>11680</v>
      </c>
    </row>
    <row r="11681" spans="1:2" x14ac:dyDescent="0.2">
      <c r="A11681" t="s">
        <v>1158</v>
      </c>
      <c r="B11681">
        <f t="shared" si="182"/>
        <v>11681</v>
      </c>
    </row>
    <row r="11682" spans="1:2" x14ac:dyDescent="0.2">
      <c r="A11682" t="s">
        <v>1107</v>
      </c>
      <c r="B11682">
        <f t="shared" si="182"/>
        <v>11682</v>
      </c>
    </row>
    <row r="11683" spans="1:2" x14ac:dyDescent="0.2">
      <c r="A11683" t="s">
        <v>2610</v>
      </c>
      <c r="B11683">
        <f t="shared" si="182"/>
        <v>11683</v>
      </c>
    </row>
    <row r="11684" spans="1:2" x14ac:dyDescent="0.2">
      <c r="A11684" t="s">
        <v>1778</v>
      </c>
      <c r="B11684">
        <f t="shared" si="182"/>
        <v>11684</v>
      </c>
    </row>
    <row r="11685" spans="1:2" x14ac:dyDescent="0.2">
      <c r="A11685" t="s">
        <v>2611</v>
      </c>
      <c r="B11685">
        <f t="shared" si="182"/>
        <v>11685</v>
      </c>
    </row>
    <row r="11686" spans="1:2" x14ac:dyDescent="0.2">
      <c r="A11686" t="s">
        <v>1111</v>
      </c>
      <c r="B11686">
        <f t="shared" si="182"/>
        <v>11686</v>
      </c>
    </row>
    <row r="11687" spans="1:2" x14ac:dyDescent="0.2">
      <c r="A11687" t="s">
        <v>1780</v>
      </c>
      <c r="B11687">
        <f t="shared" si="182"/>
        <v>11687</v>
      </c>
    </row>
    <row r="11688" spans="1:2" x14ac:dyDescent="0.2">
      <c r="A11688" t="s">
        <v>1081</v>
      </c>
      <c r="B11688">
        <f t="shared" si="182"/>
        <v>11688</v>
      </c>
    </row>
    <row r="11689" spans="1:2" x14ac:dyDescent="0.2">
      <c r="A11689" t="s">
        <v>1781</v>
      </c>
      <c r="B11689">
        <f t="shared" si="182"/>
        <v>11689</v>
      </c>
    </row>
    <row r="11690" spans="1:2" x14ac:dyDescent="0.2">
      <c r="A11690" t="s">
        <v>1782</v>
      </c>
      <c r="B11690">
        <f t="shared" si="182"/>
        <v>11690</v>
      </c>
    </row>
    <row r="11691" spans="1:2" x14ac:dyDescent="0.2">
      <c r="A11691" t="s">
        <v>1084</v>
      </c>
      <c r="B11691">
        <f t="shared" si="182"/>
        <v>11691</v>
      </c>
    </row>
    <row r="11692" spans="1:2" x14ac:dyDescent="0.2">
      <c r="A11692" t="s">
        <v>1085</v>
      </c>
      <c r="B11692">
        <f t="shared" si="182"/>
        <v>11692</v>
      </c>
    </row>
    <row r="11693" spans="1:2" x14ac:dyDescent="0.2">
      <c r="A11693" t="s">
        <v>1086</v>
      </c>
      <c r="B11693">
        <f t="shared" si="182"/>
        <v>11693</v>
      </c>
    </row>
    <row r="11694" spans="1:2" x14ac:dyDescent="0.2">
      <c r="A11694" t="s">
        <v>1072</v>
      </c>
      <c r="B11694">
        <f t="shared" si="182"/>
        <v>11694</v>
      </c>
    </row>
    <row r="11695" spans="1:2" x14ac:dyDescent="0.2">
      <c r="A11695" t="s">
        <v>1783</v>
      </c>
      <c r="B11695">
        <f t="shared" si="182"/>
        <v>11695</v>
      </c>
    </row>
    <row r="11696" spans="1:2" x14ac:dyDescent="0.2">
      <c r="A11696" t="s">
        <v>1116</v>
      </c>
      <c r="B11696">
        <f t="shared" si="182"/>
        <v>11696</v>
      </c>
    </row>
    <row r="11697" spans="1:2" x14ac:dyDescent="0.2">
      <c r="A11697" t="s">
        <v>1117</v>
      </c>
      <c r="B11697">
        <f t="shared" si="182"/>
        <v>11697</v>
      </c>
    </row>
    <row r="11698" spans="1:2" x14ac:dyDescent="0.2">
      <c r="A11698" t="s">
        <v>1118</v>
      </c>
      <c r="B11698">
        <f t="shared" si="182"/>
        <v>11698</v>
      </c>
    </row>
    <row r="11699" spans="1:2" x14ac:dyDescent="0.2">
      <c r="A11699" t="s">
        <v>1066</v>
      </c>
      <c r="B11699">
        <f t="shared" si="182"/>
        <v>11699</v>
      </c>
    </row>
    <row r="11700" spans="1:2" x14ac:dyDescent="0.2">
      <c r="A11700" t="s">
        <v>1268</v>
      </c>
      <c r="B11700">
        <f t="shared" si="182"/>
        <v>11700</v>
      </c>
    </row>
    <row r="11701" spans="1:2" x14ac:dyDescent="0.2">
      <c r="A11701" t="s">
        <v>1068</v>
      </c>
      <c r="B11701">
        <f t="shared" si="182"/>
        <v>11701</v>
      </c>
    </row>
    <row r="11702" spans="1:2" x14ac:dyDescent="0.2">
      <c r="A11702" t="s">
        <v>1069</v>
      </c>
      <c r="B11702">
        <f t="shared" si="182"/>
        <v>11702</v>
      </c>
    </row>
    <row r="11703" spans="1:2" x14ac:dyDescent="0.2">
      <c r="A11703" t="s">
        <v>1880</v>
      </c>
      <c r="B11703">
        <f t="shared" si="182"/>
        <v>11703</v>
      </c>
    </row>
    <row r="11704" spans="1:2" x14ac:dyDescent="0.2">
      <c r="A11704" t="s">
        <v>1071</v>
      </c>
      <c r="B11704">
        <f t="shared" si="182"/>
        <v>11704</v>
      </c>
    </row>
    <row r="11705" spans="1:2" x14ac:dyDescent="0.2">
      <c r="A11705" t="s">
        <v>1072</v>
      </c>
      <c r="B11705">
        <f t="shared" si="182"/>
        <v>11705</v>
      </c>
    </row>
    <row r="11706" spans="1:2" x14ac:dyDescent="0.2">
      <c r="A11706" t="s">
        <v>1881</v>
      </c>
      <c r="B11706">
        <f t="shared" si="182"/>
        <v>11706</v>
      </c>
    </row>
    <row r="11707" spans="1:2" x14ac:dyDescent="0.2">
      <c r="A11707" t="s">
        <v>1271</v>
      </c>
      <c r="B11707">
        <f t="shared" si="182"/>
        <v>11707</v>
      </c>
    </row>
    <row r="11708" spans="1:2" x14ac:dyDescent="0.2">
      <c r="A11708" t="s">
        <v>1882</v>
      </c>
      <c r="B11708">
        <f t="shared" si="182"/>
        <v>11708</v>
      </c>
    </row>
    <row r="11709" spans="1:2" x14ac:dyDescent="0.2">
      <c r="A11709" t="s">
        <v>1165</v>
      </c>
      <c r="B11709">
        <f t="shared" si="182"/>
        <v>11709</v>
      </c>
    </row>
    <row r="11710" spans="1:2" x14ac:dyDescent="0.2">
      <c r="A11710" t="s">
        <v>1883</v>
      </c>
      <c r="B11710">
        <f t="shared" si="182"/>
        <v>11710</v>
      </c>
    </row>
    <row r="11711" spans="1:2" x14ac:dyDescent="0.2">
      <c r="A11711" t="s">
        <v>1079</v>
      </c>
      <c r="B11711">
        <f t="shared" si="182"/>
        <v>11711</v>
      </c>
    </row>
    <row r="11712" spans="1:2" x14ac:dyDescent="0.2">
      <c r="A11712" t="s">
        <v>1884</v>
      </c>
      <c r="B11712">
        <f t="shared" si="182"/>
        <v>11712</v>
      </c>
    </row>
    <row r="11713" spans="1:2" x14ac:dyDescent="0.2">
      <c r="A11713" t="s">
        <v>1081</v>
      </c>
      <c r="B11713">
        <f t="shared" si="182"/>
        <v>11713</v>
      </c>
    </row>
    <row r="11714" spans="1:2" x14ac:dyDescent="0.2">
      <c r="A11714" t="s">
        <v>1885</v>
      </c>
      <c r="B11714">
        <f t="shared" si="182"/>
        <v>11714</v>
      </c>
    </row>
    <row r="11715" spans="1:2" x14ac:dyDescent="0.2">
      <c r="A11715" t="s">
        <v>1886</v>
      </c>
      <c r="B11715">
        <f t="shared" ref="B11715:B11778" si="183">B11714+1</f>
        <v>11715</v>
      </c>
    </row>
    <row r="11716" spans="1:2" x14ac:dyDescent="0.2">
      <c r="A11716" t="s">
        <v>1084</v>
      </c>
      <c r="B11716">
        <f t="shared" si="183"/>
        <v>11716</v>
      </c>
    </row>
    <row r="11717" spans="1:2" x14ac:dyDescent="0.2">
      <c r="A11717" t="s">
        <v>1085</v>
      </c>
      <c r="B11717">
        <f t="shared" si="183"/>
        <v>11717</v>
      </c>
    </row>
    <row r="11718" spans="1:2" x14ac:dyDescent="0.2">
      <c r="A11718" t="s">
        <v>1086</v>
      </c>
      <c r="B11718">
        <f t="shared" si="183"/>
        <v>11718</v>
      </c>
    </row>
    <row r="11719" spans="1:2" x14ac:dyDescent="0.2">
      <c r="A11719" t="s">
        <v>1072</v>
      </c>
      <c r="B11719">
        <f t="shared" si="183"/>
        <v>11719</v>
      </c>
    </row>
    <row r="11720" spans="1:2" x14ac:dyDescent="0.2">
      <c r="A11720" t="s">
        <v>1087</v>
      </c>
      <c r="B11720">
        <f t="shared" si="183"/>
        <v>11720</v>
      </c>
    </row>
    <row r="11721" spans="1:2" x14ac:dyDescent="0.2">
      <c r="A11721" t="s">
        <v>1092</v>
      </c>
      <c r="B11721">
        <f t="shared" si="183"/>
        <v>11721</v>
      </c>
    </row>
    <row r="11722" spans="1:2" x14ac:dyDescent="0.2">
      <c r="A11722" t="s">
        <v>1081</v>
      </c>
      <c r="B11722">
        <f t="shared" si="183"/>
        <v>11722</v>
      </c>
    </row>
    <row r="11723" spans="1:2" x14ac:dyDescent="0.2">
      <c r="A11723" t="s">
        <v>1093</v>
      </c>
      <c r="B11723">
        <f t="shared" si="183"/>
        <v>11723</v>
      </c>
    </row>
    <row r="11724" spans="1:2" x14ac:dyDescent="0.2">
      <c r="A11724" t="s">
        <v>1094</v>
      </c>
      <c r="B11724">
        <f t="shared" si="183"/>
        <v>11724</v>
      </c>
    </row>
    <row r="11725" spans="1:2" x14ac:dyDescent="0.2">
      <c r="A11725" t="s">
        <v>1084</v>
      </c>
      <c r="B11725">
        <f t="shared" si="183"/>
        <v>11725</v>
      </c>
    </row>
    <row r="11726" spans="1:2" x14ac:dyDescent="0.2">
      <c r="A11726" t="s">
        <v>1085</v>
      </c>
      <c r="B11726">
        <f t="shared" si="183"/>
        <v>11726</v>
      </c>
    </row>
    <row r="11727" spans="1:2" x14ac:dyDescent="0.2">
      <c r="A11727" t="s">
        <v>1086</v>
      </c>
      <c r="B11727">
        <f t="shared" si="183"/>
        <v>11727</v>
      </c>
    </row>
    <row r="11728" spans="1:2" x14ac:dyDescent="0.2">
      <c r="A11728" t="s">
        <v>1072</v>
      </c>
      <c r="B11728">
        <f t="shared" si="183"/>
        <v>11728</v>
      </c>
    </row>
    <row r="11729" spans="1:2" x14ac:dyDescent="0.2">
      <c r="A11729" t="s">
        <v>1091</v>
      </c>
      <c r="B11729">
        <f t="shared" si="183"/>
        <v>11729</v>
      </c>
    </row>
    <row r="11730" spans="1:2" x14ac:dyDescent="0.2">
      <c r="A11730" t="s">
        <v>1890</v>
      </c>
      <c r="B11730">
        <f t="shared" si="183"/>
        <v>11730</v>
      </c>
    </row>
    <row r="11731" spans="1:2" x14ac:dyDescent="0.2">
      <c r="A11731" t="s">
        <v>1081</v>
      </c>
      <c r="B11731">
        <f t="shared" si="183"/>
        <v>11731</v>
      </c>
    </row>
    <row r="11732" spans="1:2" x14ac:dyDescent="0.2">
      <c r="A11732" t="s">
        <v>1891</v>
      </c>
      <c r="B11732">
        <f t="shared" si="183"/>
        <v>11732</v>
      </c>
    </row>
    <row r="11733" spans="1:2" x14ac:dyDescent="0.2">
      <c r="A11733" t="s">
        <v>1892</v>
      </c>
      <c r="B11733">
        <f t="shared" si="183"/>
        <v>11733</v>
      </c>
    </row>
    <row r="11734" spans="1:2" x14ac:dyDescent="0.2">
      <c r="A11734" t="s">
        <v>1084</v>
      </c>
      <c r="B11734">
        <f t="shared" si="183"/>
        <v>11734</v>
      </c>
    </row>
    <row r="11735" spans="1:2" x14ac:dyDescent="0.2">
      <c r="A11735" t="s">
        <v>1085</v>
      </c>
      <c r="B11735">
        <f t="shared" si="183"/>
        <v>11735</v>
      </c>
    </row>
    <row r="11736" spans="1:2" x14ac:dyDescent="0.2">
      <c r="A11736" t="s">
        <v>1086</v>
      </c>
      <c r="B11736">
        <f t="shared" si="183"/>
        <v>11736</v>
      </c>
    </row>
    <row r="11737" spans="1:2" x14ac:dyDescent="0.2">
      <c r="A11737" t="s">
        <v>1072</v>
      </c>
      <c r="B11737">
        <f t="shared" si="183"/>
        <v>11737</v>
      </c>
    </row>
    <row r="11738" spans="1:2" x14ac:dyDescent="0.2">
      <c r="A11738" t="s">
        <v>1095</v>
      </c>
      <c r="B11738">
        <f t="shared" si="183"/>
        <v>11738</v>
      </c>
    </row>
    <row r="11739" spans="1:2" x14ac:dyDescent="0.2">
      <c r="A11739" t="s">
        <v>1893</v>
      </c>
      <c r="B11739">
        <f t="shared" si="183"/>
        <v>11739</v>
      </c>
    </row>
    <row r="11740" spans="1:2" x14ac:dyDescent="0.2">
      <c r="A11740" t="s">
        <v>1097</v>
      </c>
      <c r="B11740">
        <f t="shared" si="183"/>
        <v>11740</v>
      </c>
    </row>
    <row r="11741" spans="1:2" x14ac:dyDescent="0.2">
      <c r="A11741" t="s">
        <v>1072</v>
      </c>
      <c r="B11741">
        <f t="shared" si="183"/>
        <v>11741</v>
      </c>
    </row>
    <row r="11742" spans="1:2" x14ac:dyDescent="0.2">
      <c r="A11742" t="s">
        <v>2612</v>
      </c>
      <c r="B11742">
        <f t="shared" si="183"/>
        <v>11742</v>
      </c>
    </row>
    <row r="11743" spans="1:2" x14ac:dyDescent="0.2">
      <c r="A11743" t="s">
        <v>1895</v>
      </c>
      <c r="B11743">
        <f t="shared" si="183"/>
        <v>11743</v>
      </c>
    </row>
    <row r="11744" spans="1:2" x14ac:dyDescent="0.2">
      <c r="A11744" t="s">
        <v>1896</v>
      </c>
      <c r="B11744">
        <f t="shared" si="183"/>
        <v>11744</v>
      </c>
    </row>
    <row r="11745" spans="1:2" x14ac:dyDescent="0.2">
      <c r="A11745" t="s">
        <v>1288</v>
      </c>
      <c r="B11745">
        <f t="shared" si="183"/>
        <v>11745</v>
      </c>
    </row>
    <row r="11746" spans="1:2" x14ac:dyDescent="0.2">
      <c r="A11746" t="s">
        <v>1897</v>
      </c>
      <c r="B11746">
        <f t="shared" si="183"/>
        <v>11746</v>
      </c>
    </row>
    <row r="11747" spans="1:2" x14ac:dyDescent="0.2">
      <c r="A11747" t="s">
        <v>1081</v>
      </c>
      <c r="B11747">
        <f t="shared" si="183"/>
        <v>11747</v>
      </c>
    </row>
    <row r="11748" spans="1:2" x14ac:dyDescent="0.2">
      <c r="A11748" t="s">
        <v>1898</v>
      </c>
      <c r="B11748">
        <f t="shared" si="183"/>
        <v>11748</v>
      </c>
    </row>
    <row r="11749" spans="1:2" x14ac:dyDescent="0.2">
      <c r="A11749" t="s">
        <v>1084</v>
      </c>
      <c r="B11749">
        <f t="shared" si="183"/>
        <v>11749</v>
      </c>
    </row>
    <row r="11750" spans="1:2" x14ac:dyDescent="0.2">
      <c r="A11750" t="s">
        <v>1085</v>
      </c>
      <c r="B11750">
        <f t="shared" si="183"/>
        <v>11750</v>
      </c>
    </row>
    <row r="11751" spans="1:2" x14ac:dyDescent="0.2">
      <c r="A11751" t="s">
        <v>1086</v>
      </c>
      <c r="B11751">
        <f t="shared" si="183"/>
        <v>11751</v>
      </c>
    </row>
    <row r="11752" spans="1:2" x14ac:dyDescent="0.2">
      <c r="A11752" t="s">
        <v>1072</v>
      </c>
      <c r="B11752">
        <f t="shared" si="183"/>
        <v>11752</v>
      </c>
    </row>
    <row r="11753" spans="1:2" x14ac:dyDescent="0.2">
      <c r="A11753" t="s">
        <v>2613</v>
      </c>
      <c r="B11753">
        <f t="shared" si="183"/>
        <v>11753</v>
      </c>
    </row>
    <row r="11754" spans="1:2" x14ac:dyDescent="0.2">
      <c r="A11754" t="s">
        <v>1101</v>
      </c>
      <c r="B11754">
        <f t="shared" si="183"/>
        <v>11754</v>
      </c>
    </row>
    <row r="11755" spans="1:2" x14ac:dyDescent="0.2">
      <c r="A11755" t="s">
        <v>1900</v>
      </c>
      <c r="B11755">
        <f t="shared" si="183"/>
        <v>11755</v>
      </c>
    </row>
    <row r="11756" spans="1:2" x14ac:dyDescent="0.2">
      <c r="A11756" t="s">
        <v>1901</v>
      </c>
      <c r="B11756">
        <f t="shared" si="183"/>
        <v>11756</v>
      </c>
    </row>
    <row r="11757" spans="1:2" x14ac:dyDescent="0.2">
      <c r="A11757" t="s">
        <v>1902</v>
      </c>
      <c r="B11757">
        <f t="shared" si="183"/>
        <v>11757</v>
      </c>
    </row>
    <row r="11758" spans="1:2" x14ac:dyDescent="0.2">
      <c r="A11758" t="s">
        <v>1105</v>
      </c>
      <c r="B11758">
        <f t="shared" si="183"/>
        <v>11758</v>
      </c>
    </row>
    <row r="11759" spans="1:2" x14ac:dyDescent="0.2">
      <c r="A11759" t="s">
        <v>1072</v>
      </c>
      <c r="B11759">
        <f t="shared" si="183"/>
        <v>11759</v>
      </c>
    </row>
    <row r="11760" spans="1:2" x14ac:dyDescent="0.2">
      <c r="A11760" t="s">
        <v>1158</v>
      </c>
      <c r="B11760">
        <f t="shared" si="183"/>
        <v>11760</v>
      </c>
    </row>
    <row r="11761" spans="1:2" x14ac:dyDescent="0.2">
      <c r="A11761" t="s">
        <v>1107</v>
      </c>
      <c r="B11761">
        <f t="shared" si="183"/>
        <v>11761</v>
      </c>
    </row>
    <row r="11762" spans="1:2" x14ac:dyDescent="0.2">
      <c r="A11762" t="s">
        <v>2614</v>
      </c>
      <c r="B11762">
        <f t="shared" si="183"/>
        <v>11762</v>
      </c>
    </row>
    <row r="11763" spans="1:2" x14ac:dyDescent="0.2">
      <c r="A11763" t="s">
        <v>1904</v>
      </c>
      <c r="B11763">
        <f t="shared" si="183"/>
        <v>11763</v>
      </c>
    </row>
    <row r="11764" spans="1:2" x14ac:dyDescent="0.2">
      <c r="A11764" t="s">
        <v>2615</v>
      </c>
      <c r="B11764">
        <f t="shared" si="183"/>
        <v>11764</v>
      </c>
    </row>
    <row r="11765" spans="1:2" x14ac:dyDescent="0.2">
      <c r="A11765" t="s">
        <v>1111</v>
      </c>
      <c r="B11765">
        <f t="shared" si="183"/>
        <v>11765</v>
      </c>
    </row>
    <row r="11766" spans="1:2" x14ac:dyDescent="0.2">
      <c r="A11766" t="s">
        <v>1906</v>
      </c>
      <c r="B11766">
        <f t="shared" si="183"/>
        <v>11766</v>
      </c>
    </row>
    <row r="11767" spans="1:2" x14ac:dyDescent="0.2">
      <c r="A11767" t="s">
        <v>1081</v>
      </c>
      <c r="B11767">
        <f t="shared" si="183"/>
        <v>11767</v>
      </c>
    </row>
    <row r="11768" spans="1:2" x14ac:dyDescent="0.2">
      <c r="A11768" t="s">
        <v>1907</v>
      </c>
      <c r="B11768">
        <f t="shared" si="183"/>
        <v>11768</v>
      </c>
    </row>
    <row r="11769" spans="1:2" x14ac:dyDescent="0.2">
      <c r="A11769" t="s">
        <v>1908</v>
      </c>
      <c r="B11769">
        <f t="shared" si="183"/>
        <v>11769</v>
      </c>
    </row>
    <row r="11770" spans="1:2" x14ac:dyDescent="0.2">
      <c r="A11770" t="s">
        <v>1084</v>
      </c>
      <c r="B11770">
        <f t="shared" si="183"/>
        <v>11770</v>
      </c>
    </row>
    <row r="11771" spans="1:2" x14ac:dyDescent="0.2">
      <c r="A11771" t="s">
        <v>1085</v>
      </c>
      <c r="B11771">
        <f t="shared" si="183"/>
        <v>11771</v>
      </c>
    </row>
    <row r="11772" spans="1:2" x14ac:dyDescent="0.2">
      <c r="A11772" t="s">
        <v>1086</v>
      </c>
      <c r="B11772">
        <f t="shared" si="183"/>
        <v>11772</v>
      </c>
    </row>
    <row r="11773" spans="1:2" x14ac:dyDescent="0.2">
      <c r="A11773" t="s">
        <v>1072</v>
      </c>
      <c r="B11773">
        <f t="shared" si="183"/>
        <v>11773</v>
      </c>
    </row>
    <row r="11774" spans="1:2" x14ac:dyDescent="0.2">
      <c r="A11774" t="s">
        <v>1909</v>
      </c>
      <c r="B11774">
        <f t="shared" si="183"/>
        <v>11774</v>
      </c>
    </row>
    <row r="11775" spans="1:2" x14ac:dyDescent="0.2">
      <c r="A11775" t="s">
        <v>1116</v>
      </c>
      <c r="B11775">
        <f t="shared" si="183"/>
        <v>11775</v>
      </c>
    </row>
    <row r="11776" spans="1:2" x14ac:dyDescent="0.2">
      <c r="A11776" t="s">
        <v>1117</v>
      </c>
      <c r="B11776">
        <f t="shared" si="183"/>
        <v>11776</v>
      </c>
    </row>
    <row r="11777" spans="1:2" x14ac:dyDescent="0.2">
      <c r="A11777" t="s">
        <v>1118</v>
      </c>
      <c r="B11777">
        <f t="shared" si="183"/>
        <v>11777</v>
      </c>
    </row>
    <row r="11778" spans="1:2" x14ac:dyDescent="0.2">
      <c r="A11778" t="s">
        <v>1066</v>
      </c>
      <c r="B11778">
        <f t="shared" si="183"/>
        <v>11778</v>
      </c>
    </row>
    <row r="11779" spans="1:2" x14ac:dyDescent="0.2">
      <c r="A11779" t="s">
        <v>1268</v>
      </c>
      <c r="B11779">
        <f t="shared" ref="B11779:B11842" si="184">B11778+1</f>
        <v>11779</v>
      </c>
    </row>
    <row r="11780" spans="1:2" x14ac:dyDescent="0.2">
      <c r="A11780" t="s">
        <v>1068</v>
      </c>
      <c r="B11780">
        <f t="shared" si="184"/>
        <v>11780</v>
      </c>
    </row>
    <row r="11781" spans="1:2" x14ac:dyDescent="0.2">
      <c r="A11781" t="s">
        <v>1069</v>
      </c>
      <c r="B11781">
        <f t="shared" si="184"/>
        <v>11781</v>
      </c>
    </row>
    <row r="11782" spans="1:2" x14ac:dyDescent="0.2">
      <c r="A11782" t="s">
        <v>2013</v>
      </c>
      <c r="B11782">
        <f t="shared" si="184"/>
        <v>11782</v>
      </c>
    </row>
    <row r="11783" spans="1:2" x14ac:dyDescent="0.2">
      <c r="A11783" t="s">
        <v>1071</v>
      </c>
      <c r="B11783">
        <f t="shared" si="184"/>
        <v>11783</v>
      </c>
    </row>
    <row r="11784" spans="1:2" x14ac:dyDescent="0.2">
      <c r="A11784" t="s">
        <v>1072</v>
      </c>
      <c r="B11784">
        <f t="shared" si="184"/>
        <v>11784</v>
      </c>
    </row>
    <row r="11785" spans="1:2" x14ac:dyDescent="0.2">
      <c r="A11785" t="s">
        <v>2616</v>
      </c>
      <c r="B11785">
        <f t="shared" si="184"/>
        <v>11785</v>
      </c>
    </row>
    <row r="11786" spans="1:2" x14ac:dyDescent="0.2">
      <c r="A11786" t="s">
        <v>1271</v>
      </c>
      <c r="B11786">
        <f t="shared" si="184"/>
        <v>11786</v>
      </c>
    </row>
    <row r="11787" spans="1:2" x14ac:dyDescent="0.2">
      <c r="A11787" t="s">
        <v>1272</v>
      </c>
      <c r="B11787">
        <f t="shared" si="184"/>
        <v>11787</v>
      </c>
    </row>
    <row r="11788" spans="1:2" x14ac:dyDescent="0.2">
      <c r="A11788" t="s">
        <v>2617</v>
      </c>
      <c r="B11788">
        <f t="shared" si="184"/>
        <v>11788</v>
      </c>
    </row>
    <row r="11789" spans="1:2" x14ac:dyDescent="0.2">
      <c r="A11789" t="s">
        <v>2618</v>
      </c>
      <c r="B11789">
        <f t="shared" si="184"/>
        <v>11789</v>
      </c>
    </row>
    <row r="11790" spans="1:2" x14ac:dyDescent="0.2">
      <c r="A11790" t="s">
        <v>1079</v>
      </c>
      <c r="B11790">
        <f t="shared" si="184"/>
        <v>11790</v>
      </c>
    </row>
    <row r="11791" spans="1:2" x14ac:dyDescent="0.2">
      <c r="A11791" t="s">
        <v>1340</v>
      </c>
      <c r="B11791">
        <f t="shared" si="184"/>
        <v>11791</v>
      </c>
    </row>
    <row r="11792" spans="1:2" x14ac:dyDescent="0.2">
      <c r="A11792" t="s">
        <v>1081</v>
      </c>
      <c r="B11792">
        <f t="shared" si="184"/>
        <v>11792</v>
      </c>
    </row>
    <row r="11793" spans="1:2" x14ac:dyDescent="0.2">
      <c r="A11793" t="s">
        <v>1341</v>
      </c>
      <c r="B11793">
        <f t="shared" si="184"/>
        <v>11793</v>
      </c>
    </row>
    <row r="11794" spans="1:2" x14ac:dyDescent="0.2">
      <c r="A11794" t="s">
        <v>1342</v>
      </c>
      <c r="B11794">
        <f t="shared" si="184"/>
        <v>11794</v>
      </c>
    </row>
    <row r="11795" spans="1:2" x14ac:dyDescent="0.2">
      <c r="A11795" t="s">
        <v>1084</v>
      </c>
      <c r="B11795">
        <f t="shared" si="184"/>
        <v>11795</v>
      </c>
    </row>
    <row r="11796" spans="1:2" x14ac:dyDescent="0.2">
      <c r="A11796" t="s">
        <v>1085</v>
      </c>
      <c r="B11796">
        <f t="shared" si="184"/>
        <v>11796</v>
      </c>
    </row>
    <row r="11797" spans="1:2" x14ac:dyDescent="0.2">
      <c r="A11797" t="s">
        <v>1086</v>
      </c>
      <c r="B11797">
        <f t="shared" si="184"/>
        <v>11797</v>
      </c>
    </row>
    <row r="11798" spans="1:2" x14ac:dyDescent="0.2">
      <c r="A11798" t="s">
        <v>1072</v>
      </c>
      <c r="B11798">
        <f t="shared" si="184"/>
        <v>11798</v>
      </c>
    </row>
    <row r="11799" spans="1:2" x14ac:dyDescent="0.2">
      <c r="A11799" t="s">
        <v>1087</v>
      </c>
      <c r="B11799">
        <f t="shared" si="184"/>
        <v>11799</v>
      </c>
    </row>
    <row r="11800" spans="1:2" x14ac:dyDescent="0.2">
      <c r="A11800" t="s">
        <v>2619</v>
      </c>
      <c r="B11800">
        <f t="shared" si="184"/>
        <v>11800</v>
      </c>
    </row>
    <row r="11801" spans="1:2" x14ac:dyDescent="0.2">
      <c r="A11801" t="s">
        <v>1081</v>
      </c>
      <c r="B11801">
        <f t="shared" si="184"/>
        <v>11801</v>
      </c>
    </row>
    <row r="11802" spans="1:2" x14ac:dyDescent="0.2">
      <c r="A11802" t="s">
        <v>2620</v>
      </c>
      <c r="B11802">
        <f t="shared" si="184"/>
        <v>11802</v>
      </c>
    </row>
    <row r="11803" spans="1:2" x14ac:dyDescent="0.2">
      <c r="A11803" t="s">
        <v>2621</v>
      </c>
      <c r="B11803">
        <f t="shared" si="184"/>
        <v>11803</v>
      </c>
    </row>
    <row r="11804" spans="1:2" x14ac:dyDescent="0.2">
      <c r="A11804" t="s">
        <v>1084</v>
      </c>
      <c r="B11804">
        <f t="shared" si="184"/>
        <v>11804</v>
      </c>
    </row>
    <row r="11805" spans="1:2" x14ac:dyDescent="0.2">
      <c r="A11805" t="s">
        <v>1085</v>
      </c>
      <c r="B11805">
        <f t="shared" si="184"/>
        <v>11805</v>
      </c>
    </row>
    <row r="11806" spans="1:2" x14ac:dyDescent="0.2">
      <c r="A11806" t="s">
        <v>1086</v>
      </c>
      <c r="B11806">
        <f t="shared" si="184"/>
        <v>11806</v>
      </c>
    </row>
    <row r="11807" spans="1:2" x14ac:dyDescent="0.2">
      <c r="A11807" t="s">
        <v>1072</v>
      </c>
      <c r="B11807">
        <f t="shared" si="184"/>
        <v>11807</v>
      </c>
    </row>
    <row r="11808" spans="1:2" x14ac:dyDescent="0.2">
      <c r="A11808" t="s">
        <v>1091</v>
      </c>
      <c r="B11808">
        <f t="shared" si="184"/>
        <v>11808</v>
      </c>
    </row>
    <row r="11809" spans="1:2" x14ac:dyDescent="0.2">
      <c r="A11809" t="s">
        <v>1281</v>
      </c>
      <c r="B11809">
        <f t="shared" si="184"/>
        <v>11809</v>
      </c>
    </row>
    <row r="11810" spans="1:2" x14ac:dyDescent="0.2">
      <c r="A11810" t="s">
        <v>1081</v>
      </c>
      <c r="B11810">
        <f t="shared" si="184"/>
        <v>11810</v>
      </c>
    </row>
    <row r="11811" spans="1:2" x14ac:dyDescent="0.2">
      <c r="A11811" t="s">
        <v>1282</v>
      </c>
      <c r="B11811">
        <f t="shared" si="184"/>
        <v>11811</v>
      </c>
    </row>
    <row r="11812" spans="1:2" x14ac:dyDescent="0.2">
      <c r="A11812" t="s">
        <v>1283</v>
      </c>
      <c r="B11812">
        <f t="shared" si="184"/>
        <v>11812</v>
      </c>
    </row>
    <row r="11813" spans="1:2" x14ac:dyDescent="0.2">
      <c r="A11813" t="s">
        <v>1084</v>
      </c>
      <c r="B11813">
        <f t="shared" si="184"/>
        <v>11813</v>
      </c>
    </row>
    <row r="11814" spans="1:2" x14ac:dyDescent="0.2">
      <c r="A11814" t="s">
        <v>1085</v>
      </c>
      <c r="B11814">
        <f t="shared" si="184"/>
        <v>11814</v>
      </c>
    </row>
    <row r="11815" spans="1:2" x14ac:dyDescent="0.2">
      <c r="A11815" t="s">
        <v>1086</v>
      </c>
      <c r="B11815">
        <f t="shared" si="184"/>
        <v>11815</v>
      </c>
    </row>
    <row r="11816" spans="1:2" x14ac:dyDescent="0.2">
      <c r="A11816" t="s">
        <v>1072</v>
      </c>
      <c r="B11816">
        <f t="shared" si="184"/>
        <v>11816</v>
      </c>
    </row>
    <row r="11817" spans="1:2" x14ac:dyDescent="0.2">
      <c r="A11817" t="s">
        <v>1095</v>
      </c>
      <c r="B11817">
        <f t="shared" si="184"/>
        <v>11817</v>
      </c>
    </row>
    <row r="11818" spans="1:2" x14ac:dyDescent="0.2">
      <c r="A11818" t="s">
        <v>1258</v>
      </c>
      <c r="B11818">
        <f t="shared" si="184"/>
        <v>11818</v>
      </c>
    </row>
    <row r="11819" spans="1:2" x14ac:dyDescent="0.2">
      <c r="A11819" t="s">
        <v>1097</v>
      </c>
      <c r="B11819">
        <f t="shared" si="184"/>
        <v>11819</v>
      </c>
    </row>
    <row r="11820" spans="1:2" x14ac:dyDescent="0.2">
      <c r="A11820" t="s">
        <v>1072</v>
      </c>
      <c r="B11820">
        <f t="shared" si="184"/>
        <v>11820</v>
      </c>
    </row>
    <row r="11821" spans="1:2" x14ac:dyDescent="0.2">
      <c r="A11821" t="s">
        <v>2622</v>
      </c>
      <c r="B11821">
        <f t="shared" si="184"/>
        <v>11821</v>
      </c>
    </row>
    <row r="11822" spans="1:2" x14ac:dyDescent="0.2">
      <c r="A11822" t="s">
        <v>2623</v>
      </c>
      <c r="B11822">
        <f t="shared" si="184"/>
        <v>11822</v>
      </c>
    </row>
    <row r="11823" spans="1:2" x14ac:dyDescent="0.2">
      <c r="A11823" t="s">
        <v>2624</v>
      </c>
      <c r="B11823">
        <f t="shared" si="184"/>
        <v>11823</v>
      </c>
    </row>
    <row r="11824" spans="1:2" x14ac:dyDescent="0.2">
      <c r="A11824" t="s">
        <v>1288</v>
      </c>
      <c r="B11824">
        <f t="shared" si="184"/>
        <v>11824</v>
      </c>
    </row>
    <row r="11825" spans="1:2" x14ac:dyDescent="0.2">
      <c r="A11825" t="s">
        <v>2625</v>
      </c>
      <c r="B11825">
        <f t="shared" si="184"/>
        <v>11825</v>
      </c>
    </row>
    <row r="11826" spans="1:2" x14ac:dyDescent="0.2">
      <c r="A11826" t="s">
        <v>1081</v>
      </c>
      <c r="B11826">
        <f t="shared" si="184"/>
        <v>11826</v>
      </c>
    </row>
    <row r="11827" spans="1:2" x14ac:dyDescent="0.2">
      <c r="A11827" t="s">
        <v>2626</v>
      </c>
      <c r="B11827">
        <f t="shared" si="184"/>
        <v>11827</v>
      </c>
    </row>
    <row r="11828" spans="1:2" x14ac:dyDescent="0.2">
      <c r="A11828" t="s">
        <v>1084</v>
      </c>
      <c r="B11828">
        <f t="shared" si="184"/>
        <v>11828</v>
      </c>
    </row>
    <row r="11829" spans="1:2" x14ac:dyDescent="0.2">
      <c r="A11829" t="s">
        <v>1085</v>
      </c>
      <c r="B11829">
        <f t="shared" si="184"/>
        <v>11829</v>
      </c>
    </row>
    <row r="11830" spans="1:2" x14ac:dyDescent="0.2">
      <c r="A11830" t="s">
        <v>1086</v>
      </c>
      <c r="B11830">
        <f t="shared" si="184"/>
        <v>11830</v>
      </c>
    </row>
    <row r="11831" spans="1:2" x14ac:dyDescent="0.2">
      <c r="A11831" t="s">
        <v>1072</v>
      </c>
      <c r="B11831">
        <f t="shared" si="184"/>
        <v>11831</v>
      </c>
    </row>
    <row r="11832" spans="1:2" x14ac:dyDescent="0.2">
      <c r="A11832" t="s">
        <v>2627</v>
      </c>
      <c r="B11832">
        <f t="shared" si="184"/>
        <v>11832</v>
      </c>
    </row>
    <row r="11833" spans="1:2" x14ac:dyDescent="0.2">
      <c r="A11833" t="s">
        <v>1101</v>
      </c>
      <c r="B11833">
        <f t="shared" si="184"/>
        <v>11833</v>
      </c>
    </row>
    <row r="11834" spans="1:2" x14ac:dyDescent="0.2">
      <c r="A11834" t="s">
        <v>1262</v>
      </c>
      <c r="B11834">
        <f t="shared" si="184"/>
        <v>11834</v>
      </c>
    </row>
    <row r="11835" spans="1:2" x14ac:dyDescent="0.2">
      <c r="A11835" t="s">
        <v>1263</v>
      </c>
      <c r="B11835">
        <f t="shared" si="184"/>
        <v>11835</v>
      </c>
    </row>
    <row r="11836" spans="1:2" x14ac:dyDescent="0.2">
      <c r="A11836" t="s">
        <v>1264</v>
      </c>
      <c r="B11836">
        <f t="shared" si="184"/>
        <v>11836</v>
      </c>
    </row>
    <row r="11837" spans="1:2" x14ac:dyDescent="0.2">
      <c r="A11837" t="s">
        <v>1105</v>
      </c>
      <c r="B11837">
        <f t="shared" si="184"/>
        <v>11837</v>
      </c>
    </row>
    <row r="11838" spans="1:2" x14ac:dyDescent="0.2">
      <c r="A11838" t="s">
        <v>1072</v>
      </c>
      <c r="B11838">
        <f t="shared" si="184"/>
        <v>11838</v>
      </c>
    </row>
    <row r="11839" spans="1:2" x14ac:dyDescent="0.2">
      <c r="A11839" t="s">
        <v>1158</v>
      </c>
      <c r="B11839">
        <f t="shared" si="184"/>
        <v>11839</v>
      </c>
    </row>
    <row r="11840" spans="1:2" x14ac:dyDescent="0.2">
      <c r="A11840" t="s">
        <v>1107</v>
      </c>
      <c r="B11840">
        <f t="shared" si="184"/>
        <v>11840</v>
      </c>
    </row>
    <row r="11841" spans="1:2" x14ac:dyDescent="0.2">
      <c r="A11841" t="s">
        <v>2628</v>
      </c>
      <c r="B11841">
        <f t="shared" si="184"/>
        <v>11841</v>
      </c>
    </row>
    <row r="11842" spans="1:2" x14ac:dyDescent="0.2">
      <c r="A11842" t="s">
        <v>2629</v>
      </c>
      <c r="B11842">
        <f t="shared" si="184"/>
        <v>11842</v>
      </c>
    </row>
    <row r="11843" spans="1:2" x14ac:dyDescent="0.2">
      <c r="A11843" t="s">
        <v>2630</v>
      </c>
      <c r="B11843">
        <f t="shared" ref="B11843:B11906" si="185">B11842+1</f>
        <v>11843</v>
      </c>
    </row>
    <row r="11844" spans="1:2" x14ac:dyDescent="0.2">
      <c r="A11844" t="s">
        <v>1111</v>
      </c>
      <c r="B11844">
        <f t="shared" si="185"/>
        <v>11844</v>
      </c>
    </row>
    <row r="11845" spans="1:2" x14ac:dyDescent="0.2">
      <c r="A11845" t="s">
        <v>2631</v>
      </c>
      <c r="B11845">
        <f t="shared" si="185"/>
        <v>11845</v>
      </c>
    </row>
    <row r="11846" spans="1:2" x14ac:dyDescent="0.2">
      <c r="A11846" t="s">
        <v>1081</v>
      </c>
      <c r="B11846">
        <f t="shared" si="185"/>
        <v>11846</v>
      </c>
    </row>
    <row r="11847" spans="1:2" x14ac:dyDescent="0.2">
      <c r="A11847" t="s">
        <v>2632</v>
      </c>
      <c r="B11847">
        <f t="shared" si="185"/>
        <v>11847</v>
      </c>
    </row>
    <row r="11848" spans="1:2" x14ac:dyDescent="0.2">
      <c r="A11848" t="s">
        <v>2633</v>
      </c>
      <c r="B11848">
        <f t="shared" si="185"/>
        <v>11848</v>
      </c>
    </row>
    <row r="11849" spans="1:2" x14ac:dyDescent="0.2">
      <c r="A11849" t="s">
        <v>1084</v>
      </c>
      <c r="B11849">
        <f t="shared" si="185"/>
        <v>11849</v>
      </c>
    </row>
    <row r="11850" spans="1:2" x14ac:dyDescent="0.2">
      <c r="A11850" t="s">
        <v>1085</v>
      </c>
      <c r="B11850">
        <f t="shared" si="185"/>
        <v>11850</v>
      </c>
    </row>
    <row r="11851" spans="1:2" x14ac:dyDescent="0.2">
      <c r="A11851" t="s">
        <v>1086</v>
      </c>
      <c r="B11851">
        <f t="shared" si="185"/>
        <v>11851</v>
      </c>
    </row>
    <row r="11852" spans="1:2" x14ac:dyDescent="0.2">
      <c r="A11852" t="s">
        <v>1072</v>
      </c>
      <c r="B11852">
        <f t="shared" si="185"/>
        <v>11852</v>
      </c>
    </row>
    <row r="11853" spans="1:2" x14ac:dyDescent="0.2">
      <c r="A11853" t="s">
        <v>2634</v>
      </c>
      <c r="B11853">
        <f t="shared" si="185"/>
        <v>11853</v>
      </c>
    </row>
    <row r="11854" spans="1:2" x14ac:dyDescent="0.2">
      <c r="A11854" t="s">
        <v>1116</v>
      </c>
      <c r="B11854">
        <f t="shared" si="185"/>
        <v>11854</v>
      </c>
    </row>
    <row r="11855" spans="1:2" x14ac:dyDescent="0.2">
      <c r="A11855" t="s">
        <v>1117</v>
      </c>
      <c r="B11855">
        <f t="shared" si="185"/>
        <v>11855</v>
      </c>
    </row>
    <row r="11856" spans="1:2" x14ac:dyDescent="0.2">
      <c r="A11856" t="s">
        <v>1118</v>
      </c>
      <c r="B11856">
        <f t="shared" si="185"/>
        <v>11856</v>
      </c>
    </row>
    <row r="11857" spans="1:2" x14ac:dyDescent="0.2">
      <c r="A11857" t="s">
        <v>1066</v>
      </c>
      <c r="B11857">
        <f t="shared" si="185"/>
        <v>11857</v>
      </c>
    </row>
    <row r="11858" spans="1:2" x14ac:dyDescent="0.2">
      <c r="A11858" t="s">
        <v>1268</v>
      </c>
      <c r="B11858">
        <f t="shared" si="185"/>
        <v>11858</v>
      </c>
    </row>
    <row r="11859" spans="1:2" x14ac:dyDescent="0.2">
      <c r="A11859" t="s">
        <v>1068</v>
      </c>
      <c r="B11859">
        <f t="shared" si="185"/>
        <v>11859</v>
      </c>
    </row>
    <row r="11860" spans="1:2" x14ac:dyDescent="0.2">
      <c r="A11860" t="s">
        <v>1069</v>
      </c>
      <c r="B11860">
        <f t="shared" si="185"/>
        <v>11860</v>
      </c>
    </row>
    <row r="11861" spans="1:2" x14ac:dyDescent="0.2">
      <c r="A11861" t="s">
        <v>1513</v>
      </c>
      <c r="B11861">
        <f t="shared" si="185"/>
        <v>11861</v>
      </c>
    </row>
    <row r="11862" spans="1:2" x14ac:dyDescent="0.2">
      <c r="A11862" t="s">
        <v>1071</v>
      </c>
      <c r="B11862">
        <f t="shared" si="185"/>
        <v>11862</v>
      </c>
    </row>
    <row r="11863" spans="1:2" x14ac:dyDescent="0.2">
      <c r="A11863" t="s">
        <v>1072</v>
      </c>
      <c r="B11863">
        <f t="shared" si="185"/>
        <v>11863</v>
      </c>
    </row>
    <row r="11864" spans="1:2" x14ac:dyDescent="0.2">
      <c r="A11864" t="s">
        <v>1514</v>
      </c>
      <c r="B11864">
        <f t="shared" si="185"/>
        <v>11864</v>
      </c>
    </row>
    <row r="11865" spans="1:2" x14ac:dyDescent="0.2">
      <c r="A11865" t="s">
        <v>1271</v>
      </c>
      <c r="B11865">
        <f t="shared" si="185"/>
        <v>11865</v>
      </c>
    </row>
    <row r="11866" spans="1:2" x14ac:dyDescent="0.2">
      <c r="A11866" t="s">
        <v>1515</v>
      </c>
      <c r="B11866">
        <f t="shared" si="185"/>
        <v>11866</v>
      </c>
    </row>
    <row r="11867" spans="1:2" x14ac:dyDescent="0.2">
      <c r="A11867" t="s">
        <v>1516</v>
      </c>
      <c r="B11867">
        <f t="shared" si="185"/>
        <v>11867</v>
      </c>
    </row>
    <row r="11868" spans="1:2" x14ac:dyDescent="0.2">
      <c r="A11868" t="s">
        <v>1517</v>
      </c>
      <c r="B11868">
        <f t="shared" si="185"/>
        <v>11868</v>
      </c>
    </row>
    <row r="11869" spans="1:2" x14ac:dyDescent="0.2">
      <c r="A11869" t="s">
        <v>1078</v>
      </c>
      <c r="B11869">
        <f t="shared" si="185"/>
        <v>11869</v>
      </c>
    </row>
    <row r="11870" spans="1:2" x14ac:dyDescent="0.2">
      <c r="A11870" t="s">
        <v>1079</v>
      </c>
      <c r="B11870">
        <f t="shared" si="185"/>
        <v>11870</v>
      </c>
    </row>
    <row r="11871" spans="1:2" x14ac:dyDescent="0.2">
      <c r="A11871" t="s">
        <v>1518</v>
      </c>
      <c r="B11871">
        <f t="shared" si="185"/>
        <v>11871</v>
      </c>
    </row>
    <row r="11872" spans="1:2" x14ac:dyDescent="0.2">
      <c r="A11872" t="s">
        <v>1081</v>
      </c>
      <c r="B11872">
        <f t="shared" si="185"/>
        <v>11872</v>
      </c>
    </row>
    <row r="11873" spans="1:2" x14ac:dyDescent="0.2">
      <c r="A11873" t="s">
        <v>1519</v>
      </c>
      <c r="B11873">
        <f t="shared" si="185"/>
        <v>11873</v>
      </c>
    </row>
    <row r="11874" spans="1:2" x14ac:dyDescent="0.2">
      <c r="A11874" t="s">
        <v>1520</v>
      </c>
      <c r="B11874">
        <f t="shared" si="185"/>
        <v>11874</v>
      </c>
    </row>
    <row r="11875" spans="1:2" x14ac:dyDescent="0.2">
      <c r="A11875" t="s">
        <v>1084</v>
      </c>
      <c r="B11875">
        <f t="shared" si="185"/>
        <v>11875</v>
      </c>
    </row>
    <row r="11876" spans="1:2" x14ac:dyDescent="0.2">
      <c r="A11876" t="s">
        <v>1085</v>
      </c>
      <c r="B11876">
        <f t="shared" si="185"/>
        <v>11876</v>
      </c>
    </row>
    <row r="11877" spans="1:2" x14ac:dyDescent="0.2">
      <c r="A11877" t="s">
        <v>1086</v>
      </c>
      <c r="B11877">
        <f t="shared" si="185"/>
        <v>11877</v>
      </c>
    </row>
    <row r="11878" spans="1:2" x14ac:dyDescent="0.2">
      <c r="A11878" t="s">
        <v>1072</v>
      </c>
      <c r="B11878">
        <f t="shared" si="185"/>
        <v>11878</v>
      </c>
    </row>
    <row r="11879" spans="1:2" x14ac:dyDescent="0.2">
      <c r="A11879" t="s">
        <v>1087</v>
      </c>
      <c r="B11879">
        <f t="shared" si="185"/>
        <v>11879</v>
      </c>
    </row>
    <row r="11880" spans="1:2" x14ac:dyDescent="0.2">
      <c r="A11880" t="s">
        <v>1432</v>
      </c>
      <c r="B11880">
        <f t="shared" si="185"/>
        <v>11880</v>
      </c>
    </row>
    <row r="11881" spans="1:2" x14ac:dyDescent="0.2">
      <c r="A11881" t="s">
        <v>1081</v>
      </c>
      <c r="B11881">
        <f t="shared" si="185"/>
        <v>11881</v>
      </c>
    </row>
    <row r="11882" spans="1:2" x14ac:dyDescent="0.2">
      <c r="A11882" t="s">
        <v>1433</v>
      </c>
      <c r="B11882">
        <f t="shared" si="185"/>
        <v>11882</v>
      </c>
    </row>
    <row r="11883" spans="1:2" x14ac:dyDescent="0.2">
      <c r="A11883" t="s">
        <v>1434</v>
      </c>
      <c r="B11883">
        <f t="shared" si="185"/>
        <v>11883</v>
      </c>
    </row>
    <row r="11884" spans="1:2" x14ac:dyDescent="0.2">
      <c r="A11884" t="s">
        <v>1084</v>
      </c>
      <c r="B11884">
        <f t="shared" si="185"/>
        <v>11884</v>
      </c>
    </row>
    <row r="11885" spans="1:2" x14ac:dyDescent="0.2">
      <c r="A11885" t="s">
        <v>1085</v>
      </c>
      <c r="B11885">
        <f t="shared" si="185"/>
        <v>11885</v>
      </c>
    </row>
    <row r="11886" spans="1:2" x14ac:dyDescent="0.2">
      <c r="A11886" t="s">
        <v>1086</v>
      </c>
      <c r="B11886">
        <f t="shared" si="185"/>
        <v>11886</v>
      </c>
    </row>
    <row r="11887" spans="1:2" x14ac:dyDescent="0.2">
      <c r="A11887" t="s">
        <v>1072</v>
      </c>
      <c r="B11887">
        <f t="shared" si="185"/>
        <v>11887</v>
      </c>
    </row>
    <row r="11888" spans="1:2" x14ac:dyDescent="0.2">
      <c r="A11888" t="s">
        <v>1091</v>
      </c>
      <c r="B11888">
        <f t="shared" si="185"/>
        <v>11888</v>
      </c>
    </row>
    <row r="11889" spans="1:2" x14ac:dyDescent="0.2">
      <c r="A11889" t="s">
        <v>1521</v>
      </c>
      <c r="B11889">
        <f t="shared" si="185"/>
        <v>11889</v>
      </c>
    </row>
    <row r="11890" spans="1:2" x14ac:dyDescent="0.2">
      <c r="A11890" t="s">
        <v>1081</v>
      </c>
      <c r="B11890">
        <f t="shared" si="185"/>
        <v>11890</v>
      </c>
    </row>
    <row r="11891" spans="1:2" x14ac:dyDescent="0.2">
      <c r="A11891" t="s">
        <v>1522</v>
      </c>
      <c r="B11891">
        <f t="shared" si="185"/>
        <v>11891</v>
      </c>
    </row>
    <row r="11892" spans="1:2" x14ac:dyDescent="0.2">
      <c r="A11892" t="s">
        <v>1523</v>
      </c>
      <c r="B11892">
        <f t="shared" si="185"/>
        <v>11892</v>
      </c>
    </row>
    <row r="11893" spans="1:2" x14ac:dyDescent="0.2">
      <c r="A11893" t="s">
        <v>1084</v>
      </c>
      <c r="B11893">
        <f t="shared" si="185"/>
        <v>11893</v>
      </c>
    </row>
    <row r="11894" spans="1:2" x14ac:dyDescent="0.2">
      <c r="A11894" t="s">
        <v>1085</v>
      </c>
      <c r="B11894">
        <f t="shared" si="185"/>
        <v>11894</v>
      </c>
    </row>
    <row r="11895" spans="1:2" x14ac:dyDescent="0.2">
      <c r="A11895" t="s">
        <v>1086</v>
      </c>
      <c r="B11895">
        <f t="shared" si="185"/>
        <v>11895</v>
      </c>
    </row>
    <row r="11896" spans="1:2" x14ac:dyDescent="0.2">
      <c r="A11896" t="s">
        <v>1072</v>
      </c>
      <c r="B11896">
        <f t="shared" si="185"/>
        <v>11896</v>
      </c>
    </row>
    <row r="11897" spans="1:2" x14ac:dyDescent="0.2">
      <c r="A11897" t="s">
        <v>1095</v>
      </c>
      <c r="B11897">
        <f t="shared" si="185"/>
        <v>11897</v>
      </c>
    </row>
    <row r="11898" spans="1:2" x14ac:dyDescent="0.2">
      <c r="A11898" t="s">
        <v>1524</v>
      </c>
      <c r="B11898">
        <f t="shared" si="185"/>
        <v>11898</v>
      </c>
    </row>
    <row r="11899" spans="1:2" x14ac:dyDescent="0.2">
      <c r="A11899" t="s">
        <v>1097</v>
      </c>
      <c r="B11899">
        <f t="shared" si="185"/>
        <v>11899</v>
      </c>
    </row>
    <row r="11900" spans="1:2" x14ac:dyDescent="0.2">
      <c r="A11900" t="s">
        <v>1072</v>
      </c>
      <c r="B11900">
        <f t="shared" si="185"/>
        <v>11900</v>
      </c>
    </row>
    <row r="11901" spans="1:2" x14ac:dyDescent="0.2">
      <c r="A11901" t="s">
        <v>2635</v>
      </c>
      <c r="B11901">
        <f t="shared" si="185"/>
        <v>11901</v>
      </c>
    </row>
    <row r="11902" spans="1:2" x14ac:dyDescent="0.2">
      <c r="A11902" t="s">
        <v>1526</v>
      </c>
      <c r="B11902">
        <f t="shared" si="185"/>
        <v>11902</v>
      </c>
    </row>
    <row r="11903" spans="1:2" x14ac:dyDescent="0.2">
      <c r="A11903" t="s">
        <v>1662</v>
      </c>
      <c r="B11903">
        <f t="shared" si="185"/>
        <v>11903</v>
      </c>
    </row>
    <row r="11904" spans="1:2" x14ac:dyDescent="0.2">
      <c r="A11904" t="s">
        <v>1288</v>
      </c>
      <c r="B11904">
        <f t="shared" si="185"/>
        <v>11904</v>
      </c>
    </row>
    <row r="11905" spans="1:2" x14ac:dyDescent="0.2">
      <c r="A11905" t="s">
        <v>1663</v>
      </c>
      <c r="B11905">
        <f t="shared" si="185"/>
        <v>11905</v>
      </c>
    </row>
    <row r="11906" spans="1:2" x14ac:dyDescent="0.2">
      <c r="A11906" t="s">
        <v>1081</v>
      </c>
      <c r="B11906">
        <f t="shared" si="185"/>
        <v>11906</v>
      </c>
    </row>
    <row r="11907" spans="1:2" x14ac:dyDescent="0.2">
      <c r="A11907" t="s">
        <v>1664</v>
      </c>
      <c r="B11907">
        <f t="shared" ref="B11907:B11970" si="186">B11906+1</f>
        <v>11907</v>
      </c>
    </row>
    <row r="11908" spans="1:2" x14ac:dyDescent="0.2">
      <c r="A11908" t="s">
        <v>1084</v>
      </c>
      <c r="B11908">
        <f t="shared" si="186"/>
        <v>11908</v>
      </c>
    </row>
    <row r="11909" spans="1:2" x14ac:dyDescent="0.2">
      <c r="A11909" t="s">
        <v>1085</v>
      </c>
      <c r="B11909">
        <f t="shared" si="186"/>
        <v>11909</v>
      </c>
    </row>
    <row r="11910" spans="1:2" x14ac:dyDescent="0.2">
      <c r="A11910" t="s">
        <v>1086</v>
      </c>
      <c r="B11910">
        <f t="shared" si="186"/>
        <v>11910</v>
      </c>
    </row>
    <row r="11911" spans="1:2" x14ac:dyDescent="0.2">
      <c r="A11911" t="s">
        <v>1072</v>
      </c>
      <c r="B11911">
        <f t="shared" si="186"/>
        <v>11911</v>
      </c>
    </row>
    <row r="11912" spans="1:2" x14ac:dyDescent="0.2">
      <c r="A11912" t="s">
        <v>2636</v>
      </c>
      <c r="B11912">
        <f t="shared" si="186"/>
        <v>11912</v>
      </c>
    </row>
    <row r="11913" spans="1:2" x14ac:dyDescent="0.2">
      <c r="A11913" t="s">
        <v>1101</v>
      </c>
      <c r="B11913">
        <f t="shared" si="186"/>
        <v>11913</v>
      </c>
    </row>
    <row r="11914" spans="1:2" x14ac:dyDescent="0.2">
      <c r="A11914" t="s">
        <v>1531</v>
      </c>
      <c r="B11914">
        <f t="shared" si="186"/>
        <v>11914</v>
      </c>
    </row>
    <row r="11915" spans="1:2" x14ac:dyDescent="0.2">
      <c r="A11915" t="s">
        <v>1532</v>
      </c>
      <c r="B11915">
        <f t="shared" si="186"/>
        <v>11915</v>
      </c>
    </row>
    <row r="11916" spans="1:2" x14ac:dyDescent="0.2">
      <c r="A11916" t="s">
        <v>1533</v>
      </c>
      <c r="B11916">
        <f t="shared" si="186"/>
        <v>11916</v>
      </c>
    </row>
    <row r="11917" spans="1:2" x14ac:dyDescent="0.2">
      <c r="A11917" t="s">
        <v>1105</v>
      </c>
      <c r="B11917">
        <f t="shared" si="186"/>
        <v>11917</v>
      </c>
    </row>
    <row r="11918" spans="1:2" x14ac:dyDescent="0.2">
      <c r="A11918" t="s">
        <v>1072</v>
      </c>
      <c r="B11918">
        <f t="shared" si="186"/>
        <v>11918</v>
      </c>
    </row>
    <row r="11919" spans="1:2" x14ac:dyDescent="0.2">
      <c r="A11919" t="s">
        <v>1534</v>
      </c>
      <c r="B11919">
        <f t="shared" si="186"/>
        <v>11919</v>
      </c>
    </row>
    <row r="11920" spans="1:2" x14ac:dyDescent="0.2">
      <c r="A11920" t="s">
        <v>1107</v>
      </c>
      <c r="B11920">
        <f t="shared" si="186"/>
        <v>11920</v>
      </c>
    </row>
    <row r="11921" spans="1:2" x14ac:dyDescent="0.2">
      <c r="A11921" t="s">
        <v>2637</v>
      </c>
      <c r="B11921">
        <f t="shared" si="186"/>
        <v>11921</v>
      </c>
    </row>
    <row r="11922" spans="1:2" x14ac:dyDescent="0.2">
      <c r="A11922" t="s">
        <v>1536</v>
      </c>
      <c r="B11922">
        <f t="shared" si="186"/>
        <v>11922</v>
      </c>
    </row>
    <row r="11923" spans="1:2" x14ac:dyDescent="0.2">
      <c r="A11923" t="s">
        <v>2638</v>
      </c>
      <c r="B11923">
        <f t="shared" si="186"/>
        <v>11923</v>
      </c>
    </row>
    <row r="11924" spans="1:2" x14ac:dyDescent="0.2">
      <c r="A11924" t="s">
        <v>1111</v>
      </c>
      <c r="B11924">
        <f t="shared" si="186"/>
        <v>11924</v>
      </c>
    </row>
    <row r="11925" spans="1:2" x14ac:dyDescent="0.2">
      <c r="A11925" t="s">
        <v>1538</v>
      </c>
      <c r="B11925">
        <f t="shared" si="186"/>
        <v>11925</v>
      </c>
    </row>
    <row r="11926" spans="1:2" x14ac:dyDescent="0.2">
      <c r="A11926" t="s">
        <v>1081</v>
      </c>
      <c r="B11926">
        <f t="shared" si="186"/>
        <v>11926</v>
      </c>
    </row>
    <row r="11927" spans="1:2" x14ac:dyDescent="0.2">
      <c r="A11927" t="s">
        <v>1539</v>
      </c>
      <c r="B11927">
        <f t="shared" si="186"/>
        <v>11927</v>
      </c>
    </row>
    <row r="11928" spans="1:2" x14ac:dyDescent="0.2">
      <c r="A11928" t="s">
        <v>1540</v>
      </c>
      <c r="B11928">
        <f t="shared" si="186"/>
        <v>11928</v>
      </c>
    </row>
    <row r="11929" spans="1:2" x14ac:dyDescent="0.2">
      <c r="A11929" t="s">
        <v>1084</v>
      </c>
      <c r="B11929">
        <f t="shared" si="186"/>
        <v>11929</v>
      </c>
    </row>
    <row r="11930" spans="1:2" x14ac:dyDescent="0.2">
      <c r="A11930" t="s">
        <v>1085</v>
      </c>
      <c r="B11930">
        <f t="shared" si="186"/>
        <v>11930</v>
      </c>
    </row>
    <row r="11931" spans="1:2" x14ac:dyDescent="0.2">
      <c r="A11931" t="s">
        <v>1086</v>
      </c>
      <c r="B11931">
        <f t="shared" si="186"/>
        <v>11931</v>
      </c>
    </row>
    <row r="11932" spans="1:2" x14ac:dyDescent="0.2">
      <c r="A11932" t="s">
        <v>1072</v>
      </c>
      <c r="B11932">
        <f t="shared" si="186"/>
        <v>11932</v>
      </c>
    </row>
    <row r="11933" spans="1:2" x14ac:dyDescent="0.2">
      <c r="A11933" t="s">
        <v>1541</v>
      </c>
      <c r="B11933">
        <f t="shared" si="186"/>
        <v>11933</v>
      </c>
    </row>
    <row r="11934" spans="1:2" x14ac:dyDescent="0.2">
      <c r="A11934" t="s">
        <v>1116</v>
      </c>
      <c r="B11934">
        <f t="shared" si="186"/>
        <v>11934</v>
      </c>
    </row>
    <row r="11935" spans="1:2" x14ac:dyDescent="0.2">
      <c r="A11935" t="s">
        <v>1117</v>
      </c>
      <c r="B11935">
        <f t="shared" si="186"/>
        <v>11935</v>
      </c>
    </row>
    <row r="11936" spans="1:2" x14ac:dyDescent="0.2">
      <c r="A11936" t="s">
        <v>1118</v>
      </c>
      <c r="B11936">
        <f t="shared" si="186"/>
        <v>11936</v>
      </c>
    </row>
    <row r="11937" spans="1:2" x14ac:dyDescent="0.2">
      <c r="A11937" t="s">
        <v>1066</v>
      </c>
      <c r="B11937">
        <f t="shared" si="186"/>
        <v>11937</v>
      </c>
    </row>
    <row r="11938" spans="1:2" x14ac:dyDescent="0.2">
      <c r="A11938" t="s">
        <v>1268</v>
      </c>
      <c r="B11938">
        <f t="shared" si="186"/>
        <v>11938</v>
      </c>
    </row>
    <row r="11939" spans="1:2" x14ac:dyDescent="0.2">
      <c r="A11939" t="s">
        <v>1068</v>
      </c>
      <c r="B11939">
        <f t="shared" si="186"/>
        <v>11939</v>
      </c>
    </row>
    <row r="11940" spans="1:2" x14ac:dyDescent="0.2">
      <c r="A11940" t="s">
        <v>1069</v>
      </c>
      <c r="B11940">
        <f t="shared" si="186"/>
        <v>11940</v>
      </c>
    </row>
    <row r="11941" spans="1:2" x14ac:dyDescent="0.2">
      <c r="A11941" t="s">
        <v>2639</v>
      </c>
      <c r="B11941">
        <f t="shared" si="186"/>
        <v>11941</v>
      </c>
    </row>
    <row r="11942" spans="1:2" x14ac:dyDescent="0.2">
      <c r="A11942" t="s">
        <v>1071</v>
      </c>
      <c r="B11942">
        <f t="shared" si="186"/>
        <v>11942</v>
      </c>
    </row>
    <row r="11943" spans="1:2" x14ac:dyDescent="0.2">
      <c r="A11943" t="s">
        <v>1072</v>
      </c>
      <c r="B11943">
        <f t="shared" si="186"/>
        <v>11943</v>
      </c>
    </row>
    <row r="11944" spans="1:2" x14ac:dyDescent="0.2">
      <c r="A11944" t="s">
        <v>2640</v>
      </c>
      <c r="B11944">
        <f t="shared" si="186"/>
        <v>11944</v>
      </c>
    </row>
    <row r="11945" spans="1:2" x14ac:dyDescent="0.2">
      <c r="A11945" t="s">
        <v>1271</v>
      </c>
      <c r="B11945">
        <f t="shared" si="186"/>
        <v>11945</v>
      </c>
    </row>
    <row r="11946" spans="1:2" x14ac:dyDescent="0.2">
      <c r="A11946" t="s">
        <v>1272</v>
      </c>
      <c r="B11946">
        <f t="shared" si="186"/>
        <v>11946</v>
      </c>
    </row>
    <row r="11947" spans="1:2" x14ac:dyDescent="0.2">
      <c r="A11947" t="s">
        <v>1273</v>
      </c>
      <c r="B11947">
        <f t="shared" si="186"/>
        <v>11947</v>
      </c>
    </row>
    <row r="11948" spans="1:2" x14ac:dyDescent="0.2">
      <c r="A11948" t="s">
        <v>1274</v>
      </c>
      <c r="B11948">
        <f t="shared" si="186"/>
        <v>11948</v>
      </c>
    </row>
    <row r="11949" spans="1:2" x14ac:dyDescent="0.2">
      <c r="A11949" t="s">
        <v>1079</v>
      </c>
      <c r="B11949">
        <f t="shared" si="186"/>
        <v>11949</v>
      </c>
    </row>
    <row r="11950" spans="1:2" x14ac:dyDescent="0.2">
      <c r="A11950" t="s">
        <v>1340</v>
      </c>
      <c r="B11950">
        <f t="shared" si="186"/>
        <v>11950</v>
      </c>
    </row>
    <row r="11951" spans="1:2" x14ac:dyDescent="0.2">
      <c r="A11951" t="s">
        <v>1081</v>
      </c>
      <c r="B11951">
        <f t="shared" si="186"/>
        <v>11951</v>
      </c>
    </row>
    <row r="11952" spans="1:2" x14ac:dyDescent="0.2">
      <c r="A11952" t="s">
        <v>1341</v>
      </c>
      <c r="B11952">
        <f t="shared" si="186"/>
        <v>11952</v>
      </c>
    </row>
    <row r="11953" spans="1:2" x14ac:dyDescent="0.2">
      <c r="A11953" t="s">
        <v>1342</v>
      </c>
      <c r="B11953">
        <f t="shared" si="186"/>
        <v>11953</v>
      </c>
    </row>
    <row r="11954" spans="1:2" x14ac:dyDescent="0.2">
      <c r="A11954" t="s">
        <v>1084</v>
      </c>
      <c r="B11954">
        <f t="shared" si="186"/>
        <v>11954</v>
      </c>
    </row>
    <row r="11955" spans="1:2" x14ac:dyDescent="0.2">
      <c r="A11955" t="s">
        <v>1085</v>
      </c>
      <c r="B11955">
        <f t="shared" si="186"/>
        <v>11955</v>
      </c>
    </row>
    <row r="11956" spans="1:2" x14ac:dyDescent="0.2">
      <c r="A11956" t="s">
        <v>1086</v>
      </c>
      <c r="B11956">
        <f t="shared" si="186"/>
        <v>11956</v>
      </c>
    </row>
    <row r="11957" spans="1:2" x14ac:dyDescent="0.2">
      <c r="A11957" t="s">
        <v>1072</v>
      </c>
      <c r="B11957">
        <f t="shared" si="186"/>
        <v>11957</v>
      </c>
    </row>
    <row r="11958" spans="1:2" x14ac:dyDescent="0.2">
      <c r="A11958" t="s">
        <v>1087</v>
      </c>
      <c r="B11958">
        <f t="shared" si="186"/>
        <v>11958</v>
      </c>
    </row>
    <row r="11959" spans="1:2" x14ac:dyDescent="0.2">
      <c r="A11959" t="s">
        <v>1278</v>
      </c>
      <c r="B11959">
        <f t="shared" si="186"/>
        <v>11959</v>
      </c>
    </row>
    <row r="11960" spans="1:2" x14ac:dyDescent="0.2">
      <c r="A11960" t="s">
        <v>1081</v>
      </c>
      <c r="B11960">
        <f t="shared" si="186"/>
        <v>11960</v>
      </c>
    </row>
    <row r="11961" spans="1:2" x14ac:dyDescent="0.2">
      <c r="A11961" t="s">
        <v>1279</v>
      </c>
      <c r="B11961">
        <f t="shared" si="186"/>
        <v>11961</v>
      </c>
    </row>
    <row r="11962" spans="1:2" x14ac:dyDescent="0.2">
      <c r="A11962" t="s">
        <v>1280</v>
      </c>
      <c r="B11962">
        <f t="shared" si="186"/>
        <v>11962</v>
      </c>
    </row>
    <row r="11963" spans="1:2" x14ac:dyDescent="0.2">
      <c r="A11963" t="s">
        <v>1084</v>
      </c>
      <c r="B11963">
        <f t="shared" si="186"/>
        <v>11963</v>
      </c>
    </row>
    <row r="11964" spans="1:2" x14ac:dyDescent="0.2">
      <c r="A11964" t="s">
        <v>1085</v>
      </c>
      <c r="B11964">
        <f t="shared" si="186"/>
        <v>11964</v>
      </c>
    </row>
    <row r="11965" spans="1:2" x14ac:dyDescent="0.2">
      <c r="A11965" t="s">
        <v>1086</v>
      </c>
      <c r="B11965">
        <f t="shared" si="186"/>
        <v>11965</v>
      </c>
    </row>
    <row r="11966" spans="1:2" x14ac:dyDescent="0.2">
      <c r="A11966" t="s">
        <v>1072</v>
      </c>
      <c r="B11966">
        <f t="shared" si="186"/>
        <v>11966</v>
      </c>
    </row>
    <row r="11967" spans="1:2" x14ac:dyDescent="0.2">
      <c r="A11967" t="s">
        <v>1091</v>
      </c>
      <c r="B11967">
        <f t="shared" si="186"/>
        <v>11967</v>
      </c>
    </row>
    <row r="11968" spans="1:2" x14ac:dyDescent="0.2">
      <c r="A11968" t="s">
        <v>1281</v>
      </c>
      <c r="B11968">
        <f t="shared" si="186"/>
        <v>11968</v>
      </c>
    </row>
    <row r="11969" spans="1:2" x14ac:dyDescent="0.2">
      <c r="A11969" t="s">
        <v>1081</v>
      </c>
      <c r="B11969">
        <f t="shared" si="186"/>
        <v>11969</v>
      </c>
    </row>
    <row r="11970" spans="1:2" x14ac:dyDescent="0.2">
      <c r="A11970" t="s">
        <v>1282</v>
      </c>
      <c r="B11970">
        <f t="shared" si="186"/>
        <v>11970</v>
      </c>
    </row>
    <row r="11971" spans="1:2" x14ac:dyDescent="0.2">
      <c r="A11971" t="s">
        <v>1283</v>
      </c>
      <c r="B11971">
        <f t="shared" ref="B11971:B12034" si="187">B11970+1</f>
        <v>11971</v>
      </c>
    </row>
    <row r="11972" spans="1:2" x14ac:dyDescent="0.2">
      <c r="A11972" t="s">
        <v>1084</v>
      </c>
      <c r="B11972">
        <f t="shared" si="187"/>
        <v>11972</v>
      </c>
    </row>
    <row r="11973" spans="1:2" x14ac:dyDescent="0.2">
      <c r="A11973" t="s">
        <v>1085</v>
      </c>
      <c r="B11973">
        <f t="shared" si="187"/>
        <v>11973</v>
      </c>
    </row>
    <row r="11974" spans="1:2" x14ac:dyDescent="0.2">
      <c r="A11974" t="s">
        <v>1086</v>
      </c>
      <c r="B11974">
        <f t="shared" si="187"/>
        <v>11974</v>
      </c>
    </row>
    <row r="11975" spans="1:2" x14ac:dyDescent="0.2">
      <c r="A11975" t="s">
        <v>1072</v>
      </c>
      <c r="B11975">
        <f t="shared" si="187"/>
        <v>11975</v>
      </c>
    </row>
    <row r="11976" spans="1:2" x14ac:dyDescent="0.2">
      <c r="A11976" t="s">
        <v>1095</v>
      </c>
      <c r="B11976">
        <f t="shared" si="187"/>
        <v>11976</v>
      </c>
    </row>
    <row r="11977" spans="1:2" x14ac:dyDescent="0.2">
      <c r="A11977" t="s">
        <v>1618</v>
      </c>
      <c r="B11977">
        <f t="shared" si="187"/>
        <v>11977</v>
      </c>
    </row>
    <row r="11978" spans="1:2" x14ac:dyDescent="0.2">
      <c r="A11978" t="s">
        <v>1097</v>
      </c>
      <c r="B11978">
        <f t="shared" si="187"/>
        <v>11978</v>
      </c>
    </row>
    <row r="11979" spans="1:2" x14ac:dyDescent="0.2">
      <c r="A11979" t="s">
        <v>1072</v>
      </c>
      <c r="B11979">
        <f t="shared" si="187"/>
        <v>11979</v>
      </c>
    </row>
    <row r="11980" spans="1:2" x14ac:dyDescent="0.2">
      <c r="A11980" t="s">
        <v>2641</v>
      </c>
      <c r="B11980">
        <f t="shared" si="187"/>
        <v>11980</v>
      </c>
    </row>
    <row r="11981" spans="1:2" x14ac:dyDescent="0.2">
      <c r="A11981" t="s">
        <v>1286</v>
      </c>
      <c r="B11981">
        <f t="shared" si="187"/>
        <v>11981</v>
      </c>
    </row>
    <row r="11982" spans="1:2" x14ac:dyDescent="0.2">
      <c r="A11982" t="s">
        <v>2642</v>
      </c>
      <c r="B11982">
        <f t="shared" si="187"/>
        <v>11982</v>
      </c>
    </row>
    <row r="11983" spans="1:2" x14ac:dyDescent="0.2">
      <c r="A11983" t="s">
        <v>1288</v>
      </c>
      <c r="B11983">
        <f t="shared" si="187"/>
        <v>11983</v>
      </c>
    </row>
    <row r="11984" spans="1:2" x14ac:dyDescent="0.2">
      <c r="A11984" t="s">
        <v>2643</v>
      </c>
      <c r="B11984">
        <f t="shared" si="187"/>
        <v>11984</v>
      </c>
    </row>
    <row r="11985" spans="1:2" x14ac:dyDescent="0.2">
      <c r="A11985" t="s">
        <v>1081</v>
      </c>
      <c r="B11985">
        <f t="shared" si="187"/>
        <v>11985</v>
      </c>
    </row>
    <row r="11986" spans="1:2" x14ac:dyDescent="0.2">
      <c r="A11986" t="s">
        <v>2644</v>
      </c>
      <c r="B11986">
        <f t="shared" si="187"/>
        <v>11986</v>
      </c>
    </row>
    <row r="11987" spans="1:2" x14ac:dyDescent="0.2">
      <c r="A11987" t="s">
        <v>1084</v>
      </c>
      <c r="B11987">
        <f t="shared" si="187"/>
        <v>11987</v>
      </c>
    </row>
    <row r="11988" spans="1:2" x14ac:dyDescent="0.2">
      <c r="A11988" t="s">
        <v>1085</v>
      </c>
      <c r="B11988">
        <f t="shared" si="187"/>
        <v>11988</v>
      </c>
    </row>
    <row r="11989" spans="1:2" x14ac:dyDescent="0.2">
      <c r="A11989" t="s">
        <v>1086</v>
      </c>
      <c r="B11989">
        <f t="shared" si="187"/>
        <v>11989</v>
      </c>
    </row>
    <row r="11990" spans="1:2" x14ac:dyDescent="0.2">
      <c r="A11990" t="s">
        <v>1072</v>
      </c>
      <c r="B11990">
        <f t="shared" si="187"/>
        <v>11990</v>
      </c>
    </row>
    <row r="11991" spans="1:2" x14ac:dyDescent="0.2">
      <c r="A11991" t="s">
        <v>2645</v>
      </c>
      <c r="B11991">
        <f t="shared" si="187"/>
        <v>11991</v>
      </c>
    </row>
    <row r="11992" spans="1:2" x14ac:dyDescent="0.2">
      <c r="A11992" t="s">
        <v>1101</v>
      </c>
      <c r="B11992">
        <f t="shared" si="187"/>
        <v>11992</v>
      </c>
    </row>
    <row r="11993" spans="1:2" x14ac:dyDescent="0.2">
      <c r="A11993" t="s">
        <v>1624</v>
      </c>
      <c r="B11993">
        <f t="shared" si="187"/>
        <v>11993</v>
      </c>
    </row>
    <row r="11994" spans="1:2" x14ac:dyDescent="0.2">
      <c r="A11994" t="s">
        <v>1625</v>
      </c>
      <c r="B11994">
        <f t="shared" si="187"/>
        <v>11994</v>
      </c>
    </row>
    <row r="11995" spans="1:2" x14ac:dyDescent="0.2">
      <c r="A11995" t="s">
        <v>1626</v>
      </c>
      <c r="B11995">
        <f t="shared" si="187"/>
        <v>11995</v>
      </c>
    </row>
    <row r="11996" spans="1:2" x14ac:dyDescent="0.2">
      <c r="A11996" t="s">
        <v>1105</v>
      </c>
      <c r="B11996">
        <f t="shared" si="187"/>
        <v>11996</v>
      </c>
    </row>
    <row r="11997" spans="1:2" x14ac:dyDescent="0.2">
      <c r="A11997" t="s">
        <v>1072</v>
      </c>
      <c r="B11997">
        <f t="shared" si="187"/>
        <v>11997</v>
      </c>
    </row>
    <row r="11998" spans="1:2" x14ac:dyDescent="0.2">
      <c r="A11998" t="s">
        <v>1158</v>
      </c>
      <c r="B11998">
        <f t="shared" si="187"/>
        <v>11998</v>
      </c>
    </row>
    <row r="11999" spans="1:2" x14ac:dyDescent="0.2">
      <c r="A11999" t="s">
        <v>1107</v>
      </c>
      <c r="B11999">
        <f t="shared" si="187"/>
        <v>11999</v>
      </c>
    </row>
    <row r="12000" spans="1:2" x14ac:dyDescent="0.2">
      <c r="A12000" t="s">
        <v>2646</v>
      </c>
      <c r="B12000">
        <f t="shared" si="187"/>
        <v>12000</v>
      </c>
    </row>
    <row r="12001" spans="1:2" x14ac:dyDescent="0.2">
      <c r="A12001" t="s">
        <v>1297</v>
      </c>
      <c r="B12001">
        <f t="shared" si="187"/>
        <v>12001</v>
      </c>
    </row>
    <row r="12002" spans="1:2" x14ac:dyDescent="0.2">
      <c r="A12002" t="s">
        <v>2647</v>
      </c>
      <c r="B12002">
        <f t="shared" si="187"/>
        <v>12002</v>
      </c>
    </row>
    <row r="12003" spans="1:2" x14ac:dyDescent="0.2">
      <c r="A12003" t="s">
        <v>1111</v>
      </c>
      <c r="B12003">
        <f t="shared" si="187"/>
        <v>12003</v>
      </c>
    </row>
    <row r="12004" spans="1:2" x14ac:dyDescent="0.2">
      <c r="A12004" t="s">
        <v>1299</v>
      </c>
      <c r="B12004">
        <f t="shared" si="187"/>
        <v>12004</v>
      </c>
    </row>
    <row r="12005" spans="1:2" x14ac:dyDescent="0.2">
      <c r="A12005" t="s">
        <v>1081</v>
      </c>
      <c r="B12005">
        <f t="shared" si="187"/>
        <v>12005</v>
      </c>
    </row>
    <row r="12006" spans="1:2" x14ac:dyDescent="0.2">
      <c r="A12006" t="s">
        <v>1300</v>
      </c>
      <c r="B12006">
        <f t="shared" si="187"/>
        <v>12006</v>
      </c>
    </row>
    <row r="12007" spans="1:2" x14ac:dyDescent="0.2">
      <c r="A12007" t="s">
        <v>1301</v>
      </c>
      <c r="B12007">
        <f t="shared" si="187"/>
        <v>12007</v>
      </c>
    </row>
    <row r="12008" spans="1:2" x14ac:dyDescent="0.2">
      <c r="A12008" t="s">
        <v>1084</v>
      </c>
      <c r="B12008">
        <f t="shared" si="187"/>
        <v>12008</v>
      </c>
    </row>
    <row r="12009" spans="1:2" x14ac:dyDescent="0.2">
      <c r="A12009" t="s">
        <v>1085</v>
      </c>
      <c r="B12009">
        <f t="shared" si="187"/>
        <v>12009</v>
      </c>
    </row>
    <row r="12010" spans="1:2" x14ac:dyDescent="0.2">
      <c r="A12010" t="s">
        <v>1086</v>
      </c>
      <c r="B12010">
        <f t="shared" si="187"/>
        <v>12010</v>
      </c>
    </row>
    <row r="12011" spans="1:2" x14ac:dyDescent="0.2">
      <c r="A12011" t="s">
        <v>1072</v>
      </c>
      <c r="B12011">
        <f t="shared" si="187"/>
        <v>12011</v>
      </c>
    </row>
    <row r="12012" spans="1:2" x14ac:dyDescent="0.2">
      <c r="A12012" t="s">
        <v>1302</v>
      </c>
      <c r="B12012">
        <f t="shared" si="187"/>
        <v>12012</v>
      </c>
    </row>
    <row r="12013" spans="1:2" x14ac:dyDescent="0.2">
      <c r="A12013" t="s">
        <v>1303</v>
      </c>
      <c r="B12013">
        <f t="shared" si="187"/>
        <v>12013</v>
      </c>
    </row>
    <row r="12014" spans="1:2" x14ac:dyDescent="0.2">
      <c r="A12014" t="s">
        <v>1117</v>
      </c>
      <c r="B12014">
        <f t="shared" si="187"/>
        <v>12014</v>
      </c>
    </row>
    <row r="12015" spans="1:2" x14ac:dyDescent="0.2">
      <c r="A12015" t="s">
        <v>1118</v>
      </c>
      <c r="B12015">
        <f t="shared" si="187"/>
        <v>12015</v>
      </c>
    </row>
    <row r="12016" spans="1:2" x14ac:dyDescent="0.2">
      <c r="A12016" t="s">
        <v>1066</v>
      </c>
      <c r="B12016">
        <f t="shared" si="187"/>
        <v>12016</v>
      </c>
    </row>
    <row r="12017" spans="1:2" x14ac:dyDescent="0.2">
      <c r="A12017" t="s">
        <v>1268</v>
      </c>
      <c r="B12017">
        <f t="shared" si="187"/>
        <v>12017</v>
      </c>
    </row>
    <row r="12018" spans="1:2" x14ac:dyDescent="0.2">
      <c r="A12018" t="s">
        <v>1068</v>
      </c>
      <c r="B12018">
        <f t="shared" si="187"/>
        <v>12018</v>
      </c>
    </row>
    <row r="12019" spans="1:2" x14ac:dyDescent="0.2">
      <c r="A12019" t="s">
        <v>1069</v>
      </c>
      <c r="B12019">
        <f t="shared" si="187"/>
        <v>12019</v>
      </c>
    </row>
    <row r="12020" spans="1:2" x14ac:dyDescent="0.2">
      <c r="A12020" t="s">
        <v>1408</v>
      </c>
      <c r="B12020">
        <f t="shared" si="187"/>
        <v>12020</v>
      </c>
    </row>
    <row r="12021" spans="1:2" x14ac:dyDescent="0.2">
      <c r="A12021" t="s">
        <v>1071</v>
      </c>
      <c r="B12021">
        <f t="shared" si="187"/>
        <v>12021</v>
      </c>
    </row>
    <row r="12022" spans="1:2" x14ac:dyDescent="0.2">
      <c r="A12022" t="s">
        <v>1072</v>
      </c>
      <c r="B12022">
        <f t="shared" si="187"/>
        <v>12022</v>
      </c>
    </row>
    <row r="12023" spans="1:2" x14ac:dyDescent="0.2">
      <c r="A12023" t="s">
        <v>1466</v>
      </c>
      <c r="B12023">
        <f t="shared" si="187"/>
        <v>12023</v>
      </c>
    </row>
    <row r="12024" spans="1:2" x14ac:dyDescent="0.2">
      <c r="A12024" t="s">
        <v>1074</v>
      </c>
      <c r="B12024">
        <f t="shared" si="187"/>
        <v>12024</v>
      </c>
    </row>
    <row r="12025" spans="1:2" x14ac:dyDescent="0.2">
      <c r="A12025" t="s">
        <v>1075</v>
      </c>
      <c r="B12025">
        <f t="shared" si="187"/>
        <v>12025</v>
      </c>
    </row>
    <row r="12026" spans="1:2" x14ac:dyDescent="0.2">
      <c r="A12026" t="s">
        <v>1467</v>
      </c>
      <c r="B12026">
        <f t="shared" si="187"/>
        <v>12026</v>
      </c>
    </row>
    <row r="12027" spans="1:2" x14ac:dyDescent="0.2">
      <c r="A12027" t="s">
        <v>1468</v>
      </c>
      <c r="B12027">
        <f t="shared" si="187"/>
        <v>12027</v>
      </c>
    </row>
    <row r="12028" spans="1:2" x14ac:dyDescent="0.2">
      <c r="A12028" t="s">
        <v>1079</v>
      </c>
      <c r="B12028">
        <f t="shared" si="187"/>
        <v>12028</v>
      </c>
    </row>
    <row r="12029" spans="1:2" x14ac:dyDescent="0.2">
      <c r="A12029" t="s">
        <v>1469</v>
      </c>
      <c r="B12029">
        <f t="shared" si="187"/>
        <v>12029</v>
      </c>
    </row>
    <row r="12030" spans="1:2" x14ac:dyDescent="0.2">
      <c r="A12030" t="s">
        <v>1081</v>
      </c>
      <c r="B12030">
        <f t="shared" si="187"/>
        <v>12030</v>
      </c>
    </row>
    <row r="12031" spans="1:2" x14ac:dyDescent="0.2">
      <c r="A12031" t="s">
        <v>1470</v>
      </c>
      <c r="B12031">
        <f t="shared" si="187"/>
        <v>12031</v>
      </c>
    </row>
    <row r="12032" spans="1:2" x14ac:dyDescent="0.2">
      <c r="A12032" t="s">
        <v>1471</v>
      </c>
      <c r="B12032">
        <f t="shared" si="187"/>
        <v>12032</v>
      </c>
    </row>
    <row r="12033" spans="1:2" x14ac:dyDescent="0.2">
      <c r="A12033" t="s">
        <v>1084</v>
      </c>
      <c r="B12033">
        <f t="shared" si="187"/>
        <v>12033</v>
      </c>
    </row>
    <row r="12034" spans="1:2" x14ac:dyDescent="0.2">
      <c r="A12034" t="s">
        <v>1085</v>
      </c>
      <c r="B12034">
        <f t="shared" si="187"/>
        <v>12034</v>
      </c>
    </row>
    <row r="12035" spans="1:2" x14ac:dyDescent="0.2">
      <c r="A12035" t="s">
        <v>1086</v>
      </c>
      <c r="B12035">
        <f t="shared" ref="B12035:B12098" si="188">B12034+1</f>
        <v>12035</v>
      </c>
    </row>
    <row r="12036" spans="1:2" x14ac:dyDescent="0.2">
      <c r="A12036" t="s">
        <v>1072</v>
      </c>
      <c r="B12036">
        <f t="shared" si="188"/>
        <v>12036</v>
      </c>
    </row>
    <row r="12037" spans="1:2" x14ac:dyDescent="0.2">
      <c r="A12037" t="s">
        <v>1087</v>
      </c>
      <c r="B12037">
        <f t="shared" si="188"/>
        <v>12037</v>
      </c>
    </row>
    <row r="12038" spans="1:2" x14ac:dyDescent="0.2">
      <c r="A12038" t="s">
        <v>1432</v>
      </c>
      <c r="B12038">
        <f t="shared" si="188"/>
        <v>12038</v>
      </c>
    </row>
    <row r="12039" spans="1:2" x14ac:dyDescent="0.2">
      <c r="A12039" t="s">
        <v>1081</v>
      </c>
      <c r="B12039">
        <f t="shared" si="188"/>
        <v>12039</v>
      </c>
    </row>
    <row r="12040" spans="1:2" x14ac:dyDescent="0.2">
      <c r="A12040" t="s">
        <v>1433</v>
      </c>
      <c r="B12040">
        <f t="shared" si="188"/>
        <v>12040</v>
      </c>
    </row>
    <row r="12041" spans="1:2" x14ac:dyDescent="0.2">
      <c r="A12041" t="s">
        <v>1434</v>
      </c>
      <c r="B12041">
        <f t="shared" si="188"/>
        <v>12041</v>
      </c>
    </row>
    <row r="12042" spans="1:2" x14ac:dyDescent="0.2">
      <c r="A12042" t="s">
        <v>1084</v>
      </c>
      <c r="B12042">
        <f t="shared" si="188"/>
        <v>12042</v>
      </c>
    </row>
    <row r="12043" spans="1:2" x14ac:dyDescent="0.2">
      <c r="A12043" t="s">
        <v>1085</v>
      </c>
      <c r="B12043">
        <f t="shared" si="188"/>
        <v>12043</v>
      </c>
    </row>
    <row r="12044" spans="1:2" x14ac:dyDescent="0.2">
      <c r="A12044" t="s">
        <v>1086</v>
      </c>
      <c r="B12044">
        <f t="shared" si="188"/>
        <v>12044</v>
      </c>
    </row>
    <row r="12045" spans="1:2" x14ac:dyDescent="0.2">
      <c r="A12045" t="s">
        <v>1072</v>
      </c>
      <c r="B12045">
        <f t="shared" si="188"/>
        <v>12045</v>
      </c>
    </row>
    <row r="12046" spans="1:2" x14ac:dyDescent="0.2">
      <c r="A12046" t="s">
        <v>1091</v>
      </c>
      <c r="B12046">
        <f t="shared" si="188"/>
        <v>12046</v>
      </c>
    </row>
    <row r="12047" spans="1:2" x14ac:dyDescent="0.2">
      <c r="A12047" t="s">
        <v>1281</v>
      </c>
      <c r="B12047">
        <f t="shared" si="188"/>
        <v>12047</v>
      </c>
    </row>
    <row r="12048" spans="1:2" x14ac:dyDescent="0.2">
      <c r="A12048" t="s">
        <v>1081</v>
      </c>
      <c r="B12048">
        <f t="shared" si="188"/>
        <v>12048</v>
      </c>
    </row>
    <row r="12049" spans="1:2" x14ac:dyDescent="0.2">
      <c r="A12049" t="s">
        <v>1282</v>
      </c>
      <c r="B12049">
        <f t="shared" si="188"/>
        <v>12049</v>
      </c>
    </row>
    <row r="12050" spans="1:2" x14ac:dyDescent="0.2">
      <c r="A12050" t="s">
        <v>1283</v>
      </c>
      <c r="B12050">
        <f t="shared" si="188"/>
        <v>12050</v>
      </c>
    </row>
    <row r="12051" spans="1:2" x14ac:dyDescent="0.2">
      <c r="A12051" t="s">
        <v>1084</v>
      </c>
      <c r="B12051">
        <f t="shared" si="188"/>
        <v>12051</v>
      </c>
    </row>
    <row r="12052" spans="1:2" x14ac:dyDescent="0.2">
      <c r="A12052" t="s">
        <v>1085</v>
      </c>
      <c r="B12052">
        <f t="shared" si="188"/>
        <v>12052</v>
      </c>
    </row>
    <row r="12053" spans="1:2" x14ac:dyDescent="0.2">
      <c r="A12053" t="s">
        <v>1086</v>
      </c>
      <c r="B12053">
        <f t="shared" si="188"/>
        <v>12053</v>
      </c>
    </row>
    <row r="12054" spans="1:2" x14ac:dyDescent="0.2">
      <c r="A12054" t="s">
        <v>1072</v>
      </c>
      <c r="B12054">
        <f t="shared" si="188"/>
        <v>12054</v>
      </c>
    </row>
    <row r="12055" spans="1:2" x14ac:dyDescent="0.2">
      <c r="A12055" t="s">
        <v>1095</v>
      </c>
      <c r="B12055">
        <f t="shared" si="188"/>
        <v>12055</v>
      </c>
    </row>
    <row r="12056" spans="1:2" x14ac:dyDescent="0.2">
      <c r="A12056" t="s">
        <v>1472</v>
      </c>
      <c r="B12056">
        <f t="shared" si="188"/>
        <v>12056</v>
      </c>
    </row>
    <row r="12057" spans="1:2" x14ac:dyDescent="0.2">
      <c r="A12057" t="s">
        <v>1097</v>
      </c>
      <c r="B12057">
        <f t="shared" si="188"/>
        <v>12057</v>
      </c>
    </row>
    <row r="12058" spans="1:2" x14ac:dyDescent="0.2">
      <c r="A12058" t="s">
        <v>1072</v>
      </c>
      <c r="B12058">
        <f t="shared" si="188"/>
        <v>12058</v>
      </c>
    </row>
    <row r="12059" spans="1:2" x14ac:dyDescent="0.2">
      <c r="A12059" t="s">
        <v>2648</v>
      </c>
      <c r="B12059">
        <f t="shared" si="188"/>
        <v>12059</v>
      </c>
    </row>
    <row r="12060" spans="1:2" x14ac:dyDescent="0.2">
      <c r="A12060" t="s">
        <v>1474</v>
      </c>
      <c r="B12060">
        <f t="shared" si="188"/>
        <v>12060</v>
      </c>
    </row>
    <row r="12061" spans="1:2" x14ac:dyDescent="0.2">
      <c r="A12061" t="s">
        <v>2649</v>
      </c>
      <c r="B12061">
        <f t="shared" si="188"/>
        <v>12061</v>
      </c>
    </row>
    <row r="12062" spans="1:2" x14ac:dyDescent="0.2">
      <c r="A12062" t="s">
        <v>1101</v>
      </c>
      <c r="B12062">
        <f t="shared" si="188"/>
        <v>12062</v>
      </c>
    </row>
    <row r="12063" spans="1:2" x14ac:dyDescent="0.2">
      <c r="A12063" t="s">
        <v>2650</v>
      </c>
      <c r="B12063">
        <f t="shared" si="188"/>
        <v>12063</v>
      </c>
    </row>
    <row r="12064" spans="1:2" x14ac:dyDescent="0.2">
      <c r="A12064" t="s">
        <v>2651</v>
      </c>
      <c r="B12064">
        <f t="shared" si="188"/>
        <v>12064</v>
      </c>
    </row>
    <row r="12065" spans="1:2" x14ac:dyDescent="0.2">
      <c r="A12065" t="s">
        <v>2652</v>
      </c>
      <c r="B12065">
        <f t="shared" si="188"/>
        <v>12065</v>
      </c>
    </row>
    <row r="12066" spans="1:2" x14ac:dyDescent="0.2">
      <c r="A12066" t="s">
        <v>1105</v>
      </c>
      <c r="B12066">
        <f t="shared" si="188"/>
        <v>12066</v>
      </c>
    </row>
    <row r="12067" spans="1:2" x14ac:dyDescent="0.2">
      <c r="A12067" t="s">
        <v>1072</v>
      </c>
      <c r="B12067">
        <f t="shared" si="188"/>
        <v>12067</v>
      </c>
    </row>
    <row r="12068" spans="1:2" x14ac:dyDescent="0.2">
      <c r="A12068" t="s">
        <v>1479</v>
      </c>
      <c r="B12068">
        <f t="shared" si="188"/>
        <v>12068</v>
      </c>
    </row>
    <row r="12069" spans="1:2" x14ac:dyDescent="0.2">
      <c r="A12069" t="s">
        <v>1107</v>
      </c>
      <c r="B12069">
        <f t="shared" si="188"/>
        <v>12069</v>
      </c>
    </row>
    <row r="12070" spans="1:2" x14ac:dyDescent="0.2">
      <c r="A12070" t="s">
        <v>2653</v>
      </c>
      <c r="B12070">
        <f t="shared" si="188"/>
        <v>12070</v>
      </c>
    </row>
    <row r="12071" spans="1:2" x14ac:dyDescent="0.2">
      <c r="A12071" t="s">
        <v>1481</v>
      </c>
      <c r="B12071">
        <f t="shared" si="188"/>
        <v>12071</v>
      </c>
    </row>
    <row r="12072" spans="1:2" x14ac:dyDescent="0.2">
      <c r="A12072" t="s">
        <v>2654</v>
      </c>
      <c r="B12072">
        <f t="shared" si="188"/>
        <v>12072</v>
      </c>
    </row>
    <row r="12073" spans="1:2" x14ac:dyDescent="0.2">
      <c r="A12073" t="s">
        <v>1111</v>
      </c>
      <c r="B12073">
        <f t="shared" si="188"/>
        <v>12073</v>
      </c>
    </row>
    <row r="12074" spans="1:2" x14ac:dyDescent="0.2">
      <c r="A12074" t="s">
        <v>1483</v>
      </c>
      <c r="B12074">
        <f t="shared" si="188"/>
        <v>12074</v>
      </c>
    </row>
    <row r="12075" spans="1:2" x14ac:dyDescent="0.2">
      <c r="A12075" t="s">
        <v>1081</v>
      </c>
      <c r="B12075">
        <f t="shared" si="188"/>
        <v>12075</v>
      </c>
    </row>
    <row r="12076" spans="1:2" x14ac:dyDescent="0.2">
      <c r="A12076" t="s">
        <v>1484</v>
      </c>
      <c r="B12076">
        <f t="shared" si="188"/>
        <v>12076</v>
      </c>
    </row>
    <row r="12077" spans="1:2" x14ac:dyDescent="0.2">
      <c r="A12077" t="s">
        <v>1485</v>
      </c>
      <c r="B12077">
        <f t="shared" si="188"/>
        <v>12077</v>
      </c>
    </row>
    <row r="12078" spans="1:2" x14ac:dyDescent="0.2">
      <c r="A12078" t="s">
        <v>1084</v>
      </c>
      <c r="B12078">
        <f t="shared" si="188"/>
        <v>12078</v>
      </c>
    </row>
    <row r="12079" spans="1:2" x14ac:dyDescent="0.2">
      <c r="A12079" t="s">
        <v>1085</v>
      </c>
      <c r="B12079">
        <f t="shared" si="188"/>
        <v>12079</v>
      </c>
    </row>
    <row r="12080" spans="1:2" x14ac:dyDescent="0.2">
      <c r="A12080" t="s">
        <v>1086</v>
      </c>
      <c r="B12080">
        <f t="shared" si="188"/>
        <v>12080</v>
      </c>
    </row>
    <row r="12081" spans="1:2" x14ac:dyDescent="0.2">
      <c r="A12081" t="s">
        <v>1072</v>
      </c>
      <c r="B12081">
        <f t="shared" si="188"/>
        <v>12081</v>
      </c>
    </row>
    <row r="12082" spans="1:2" x14ac:dyDescent="0.2">
      <c r="A12082" t="s">
        <v>1486</v>
      </c>
      <c r="B12082">
        <f t="shared" si="188"/>
        <v>12082</v>
      </c>
    </row>
    <row r="12083" spans="1:2" x14ac:dyDescent="0.2">
      <c r="A12083" t="s">
        <v>1487</v>
      </c>
      <c r="B12083">
        <f t="shared" si="188"/>
        <v>12083</v>
      </c>
    </row>
    <row r="12084" spans="1:2" x14ac:dyDescent="0.2">
      <c r="A12084" t="s">
        <v>1117</v>
      </c>
      <c r="B12084">
        <f t="shared" si="188"/>
        <v>12084</v>
      </c>
    </row>
    <row r="12085" spans="1:2" x14ac:dyDescent="0.2">
      <c r="A12085" t="s">
        <v>1118</v>
      </c>
      <c r="B12085">
        <f t="shared" si="188"/>
        <v>12085</v>
      </c>
    </row>
    <row r="12086" spans="1:2" x14ac:dyDescent="0.2">
      <c r="A12086" t="s">
        <v>1066</v>
      </c>
      <c r="B12086">
        <f t="shared" si="188"/>
        <v>12086</v>
      </c>
    </row>
    <row r="12087" spans="1:2" x14ac:dyDescent="0.2">
      <c r="A12087" t="s">
        <v>1268</v>
      </c>
      <c r="B12087">
        <f t="shared" si="188"/>
        <v>12087</v>
      </c>
    </row>
    <row r="12088" spans="1:2" x14ac:dyDescent="0.2">
      <c r="A12088" t="s">
        <v>1068</v>
      </c>
      <c r="B12088">
        <f t="shared" si="188"/>
        <v>12088</v>
      </c>
    </row>
    <row r="12089" spans="1:2" x14ac:dyDescent="0.2">
      <c r="A12089" t="s">
        <v>1069</v>
      </c>
      <c r="B12089">
        <f t="shared" si="188"/>
        <v>12089</v>
      </c>
    </row>
    <row r="12090" spans="1:2" x14ac:dyDescent="0.2">
      <c r="A12090" t="s">
        <v>1513</v>
      </c>
      <c r="B12090">
        <f t="shared" si="188"/>
        <v>12090</v>
      </c>
    </row>
    <row r="12091" spans="1:2" x14ac:dyDescent="0.2">
      <c r="A12091" t="s">
        <v>1071</v>
      </c>
      <c r="B12091">
        <f t="shared" si="188"/>
        <v>12091</v>
      </c>
    </row>
    <row r="12092" spans="1:2" x14ac:dyDescent="0.2">
      <c r="A12092" t="s">
        <v>1072</v>
      </c>
      <c r="B12092">
        <f t="shared" si="188"/>
        <v>12092</v>
      </c>
    </row>
    <row r="12093" spans="1:2" x14ac:dyDescent="0.2">
      <c r="A12093" t="s">
        <v>1514</v>
      </c>
      <c r="B12093">
        <f t="shared" si="188"/>
        <v>12093</v>
      </c>
    </row>
    <row r="12094" spans="1:2" x14ac:dyDescent="0.2">
      <c r="A12094" t="s">
        <v>1271</v>
      </c>
      <c r="B12094">
        <f t="shared" si="188"/>
        <v>12094</v>
      </c>
    </row>
    <row r="12095" spans="1:2" x14ac:dyDescent="0.2">
      <c r="A12095" t="s">
        <v>1515</v>
      </c>
      <c r="B12095">
        <f t="shared" si="188"/>
        <v>12095</v>
      </c>
    </row>
    <row r="12096" spans="1:2" x14ac:dyDescent="0.2">
      <c r="A12096" t="s">
        <v>1516</v>
      </c>
      <c r="B12096">
        <f t="shared" si="188"/>
        <v>12096</v>
      </c>
    </row>
    <row r="12097" spans="1:2" x14ac:dyDescent="0.2">
      <c r="A12097" t="s">
        <v>1517</v>
      </c>
      <c r="B12097">
        <f t="shared" si="188"/>
        <v>12097</v>
      </c>
    </row>
    <row r="12098" spans="1:2" x14ac:dyDescent="0.2">
      <c r="A12098" t="s">
        <v>1078</v>
      </c>
      <c r="B12098">
        <f t="shared" si="188"/>
        <v>12098</v>
      </c>
    </row>
    <row r="12099" spans="1:2" x14ac:dyDescent="0.2">
      <c r="A12099" t="s">
        <v>1079</v>
      </c>
      <c r="B12099">
        <f t="shared" ref="B12099:B12162" si="189">B12098+1</f>
        <v>12099</v>
      </c>
    </row>
    <row r="12100" spans="1:2" x14ac:dyDescent="0.2">
      <c r="A12100" t="s">
        <v>1518</v>
      </c>
      <c r="B12100">
        <f t="shared" si="189"/>
        <v>12100</v>
      </c>
    </row>
    <row r="12101" spans="1:2" x14ac:dyDescent="0.2">
      <c r="A12101" t="s">
        <v>1081</v>
      </c>
      <c r="B12101">
        <f t="shared" si="189"/>
        <v>12101</v>
      </c>
    </row>
    <row r="12102" spans="1:2" x14ac:dyDescent="0.2">
      <c r="A12102" t="s">
        <v>1519</v>
      </c>
      <c r="B12102">
        <f t="shared" si="189"/>
        <v>12102</v>
      </c>
    </row>
    <row r="12103" spans="1:2" x14ac:dyDescent="0.2">
      <c r="A12103" t="s">
        <v>1520</v>
      </c>
      <c r="B12103">
        <f t="shared" si="189"/>
        <v>12103</v>
      </c>
    </row>
    <row r="12104" spans="1:2" x14ac:dyDescent="0.2">
      <c r="A12104" t="s">
        <v>1084</v>
      </c>
      <c r="B12104">
        <f t="shared" si="189"/>
        <v>12104</v>
      </c>
    </row>
    <row r="12105" spans="1:2" x14ac:dyDescent="0.2">
      <c r="A12105" t="s">
        <v>1085</v>
      </c>
      <c r="B12105">
        <f t="shared" si="189"/>
        <v>12105</v>
      </c>
    </row>
    <row r="12106" spans="1:2" x14ac:dyDescent="0.2">
      <c r="A12106" t="s">
        <v>1086</v>
      </c>
      <c r="B12106">
        <f t="shared" si="189"/>
        <v>12106</v>
      </c>
    </row>
    <row r="12107" spans="1:2" x14ac:dyDescent="0.2">
      <c r="A12107" t="s">
        <v>1072</v>
      </c>
      <c r="B12107">
        <f t="shared" si="189"/>
        <v>12107</v>
      </c>
    </row>
    <row r="12108" spans="1:2" x14ac:dyDescent="0.2">
      <c r="A12108" t="s">
        <v>1087</v>
      </c>
      <c r="B12108">
        <f t="shared" si="189"/>
        <v>12108</v>
      </c>
    </row>
    <row r="12109" spans="1:2" x14ac:dyDescent="0.2">
      <c r="A12109" t="s">
        <v>1432</v>
      </c>
      <c r="B12109">
        <f t="shared" si="189"/>
        <v>12109</v>
      </c>
    </row>
    <row r="12110" spans="1:2" x14ac:dyDescent="0.2">
      <c r="A12110" t="s">
        <v>1081</v>
      </c>
      <c r="B12110">
        <f t="shared" si="189"/>
        <v>12110</v>
      </c>
    </row>
    <row r="12111" spans="1:2" x14ac:dyDescent="0.2">
      <c r="A12111" t="s">
        <v>1433</v>
      </c>
      <c r="B12111">
        <f t="shared" si="189"/>
        <v>12111</v>
      </c>
    </row>
    <row r="12112" spans="1:2" x14ac:dyDescent="0.2">
      <c r="A12112" t="s">
        <v>1434</v>
      </c>
      <c r="B12112">
        <f t="shared" si="189"/>
        <v>12112</v>
      </c>
    </row>
    <row r="12113" spans="1:2" x14ac:dyDescent="0.2">
      <c r="A12113" t="s">
        <v>1084</v>
      </c>
      <c r="B12113">
        <f t="shared" si="189"/>
        <v>12113</v>
      </c>
    </row>
    <row r="12114" spans="1:2" x14ac:dyDescent="0.2">
      <c r="A12114" t="s">
        <v>1085</v>
      </c>
      <c r="B12114">
        <f t="shared" si="189"/>
        <v>12114</v>
      </c>
    </row>
    <row r="12115" spans="1:2" x14ac:dyDescent="0.2">
      <c r="A12115" t="s">
        <v>1086</v>
      </c>
      <c r="B12115">
        <f t="shared" si="189"/>
        <v>12115</v>
      </c>
    </row>
    <row r="12116" spans="1:2" x14ac:dyDescent="0.2">
      <c r="A12116" t="s">
        <v>1072</v>
      </c>
      <c r="B12116">
        <f t="shared" si="189"/>
        <v>12116</v>
      </c>
    </row>
    <row r="12117" spans="1:2" x14ac:dyDescent="0.2">
      <c r="A12117" t="s">
        <v>1091</v>
      </c>
      <c r="B12117">
        <f t="shared" si="189"/>
        <v>12117</v>
      </c>
    </row>
    <row r="12118" spans="1:2" x14ac:dyDescent="0.2">
      <c r="A12118" t="s">
        <v>1521</v>
      </c>
      <c r="B12118">
        <f t="shared" si="189"/>
        <v>12118</v>
      </c>
    </row>
    <row r="12119" spans="1:2" x14ac:dyDescent="0.2">
      <c r="A12119" t="s">
        <v>1081</v>
      </c>
      <c r="B12119">
        <f t="shared" si="189"/>
        <v>12119</v>
      </c>
    </row>
    <row r="12120" spans="1:2" x14ac:dyDescent="0.2">
      <c r="A12120" t="s">
        <v>1522</v>
      </c>
      <c r="B12120">
        <f t="shared" si="189"/>
        <v>12120</v>
      </c>
    </row>
    <row r="12121" spans="1:2" x14ac:dyDescent="0.2">
      <c r="A12121" t="s">
        <v>1523</v>
      </c>
      <c r="B12121">
        <f t="shared" si="189"/>
        <v>12121</v>
      </c>
    </row>
    <row r="12122" spans="1:2" x14ac:dyDescent="0.2">
      <c r="A12122" t="s">
        <v>1084</v>
      </c>
      <c r="B12122">
        <f t="shared" si="189"/>
        <v>12122</v>
      </c>
    </row>
    <row r="12123" spans="1:2" x14ac:dyDescent="0.2">
      <c r="A12123" t="s">
        <v>1085</v>
      </c>
      <c r="B12123">
        <f t="shared" si="189"/>
        <v>12123</v>
      </c>
    </row>
    <row r="12124" spans="1:2" x14ac:dyDescent="0.2">
      <c r="A12124" t="s">
        <v>1086</v>
      </c>
      <c r="B12124">
        <f t="shared" si="189"/>
        <v>12124</v>
      </c>
    </row>
    <row r="12125" spans="1:2" x14ac:dyDescent="0.2">
      <c r="A12125" t="s">
        <v>1072</v>
      </c>
      <c r="B12125">
        <f t="shared" si="189"/>
        <v>12125</v>
      </c>
    </row>
    <row r="12126" spans="1:2" x14ac:dyDescent="0.2">
      <c r="A12126" t="s">
        <v>1095</v>
      </c>
      <c r="B12126">
        <f t="shared" si="189"/>
        <v>12126</v>
      </c>
    </row>
    <row r="12127" spans="1:2" x14ac:dyDescent="0.2">
      <c r="A12127" t="s">
        <v>1524</v>
      </c>
      <c r="B12127">
        <f t="shared" si="189"/>
        <v>12127</v>
      </c>
    </row>
    <row r="12128" spans="1:2" x14ac:dyDescent="0.2">
      <c r="A12128" t="s">
        <v>1097</v>
      </c>
      <c r="B12128">
        <f t="shared" si="189"/>
        <v>12128</v>
      </c>
    </row>
    <row r="12129" spans="1:2" x14ac:dyDescent="0.2">
      <c r="A12129" t="s">
        <v>1072</v>
      </c>
      <c r="B12129">
        <f t="shared" si="189"/>
        <v>12129</v>
      </c>
    </row>
    <row r="12130" spans="1:2" x14ac:dyDescent="0.2">
      <c r="A12130" t="s">
        <v>2655</v>
      </c>
      <c r="B12130">
        <f t="shared" si="189"/>
        <v>12130</v>
      </c>
    </row>
    <row r="12131" spans="1:2" x14ac:dyDescent="0.2">
      <c r="A12131" t="s">
        <v>1526</v>
      </c>
      <c r="B12131">
        <f t="shared" si="189"/>
        <v>12131</v>
      </c>
    </row>
    <row r="12132" spans="1:2" x14ac:dyDescent="0.2">
      <c r="A12132" t="s">
        <v>1655</v>
      </c>
      <c r="B12132">
        <f t="shared" si="189"/>
        <v>12132</v>
      </c>
    </row>
    <row r="12133" spans="1:2" x14ac:dyDescent="0.2">
      <c r="A12133" t="s">
        <v>1288</v>
      </c>
      <c r="B12133">
        <f t="shared" si="189"/>
        <v>12133</v>
      </c>
    </row>
    <row r="12134" spans="1:2" x14ac:dyDescent="0.2">
      <c r="A12134" t="s">
        <v>1656</v>
      </c>
      <c r="B12134">
        <f t="shared" si="189"/>
        <v>12134</v>
      </c>
    </row>
    <row r="12135" spans="1:2" x14ac:dyDescent="0.2">
      <c r="A12135" t="s">
        <v>1081</v>
      </c>
      <c r="B12135">
        <f t="shared" si="189"/>
        <v>12135</v>
      </c>
    </row>
    <row r="12136" spans="1:2" x14ac:dyDescent="0.2">
      <c r="A12136" t="s">
        <v>1657</v>
      </c>
      <c r="B12136">
        <f t="shared" si="189"/>
        <v>12136</v>
      </c>
    </row>
    <row r="12137" spans="1:2" x14ac:dyDescent="0.2">
      <c r="A12137" t="s">
        <v>1084</v>
      </c>
      <c r="B12137">
        <f t="shared" si="189"/>
        <v>12137</v>
      </c>
    </row>
    <row r="12138" spans="1:2" x14ac:dyDescent="0.2">
      <c r="A12138" t="s">
        <v>1085</v>
      </c>
      <c r="B12138">
        <f t="shared" si="189"/>
        <v>12138</v>
      </c>
    </row>
    <row r="12139" spans="1:2" x14ac:dyDescent="0.2">
      <c r="A12139" t="s">
        <v>1086</v>
      </c>
      <c r="B12139">
        <f t="shared" si="189"/>
        <v>12139</v>
      </c>
    </row>
    <row r="12140" spans="1:2" x14ac:dyDescent="0.2">
      <c r="A12140" t="s">
        <v>1072</v>
      </c>
      <c r="B12140">
        <f t="shared" si="189"/>
        <v>12140</v>
      </c>
    </row>
    <row r="12141" spans="1:2" x14ac:dyDescent="0.2">
      <c r="A12141" t="s">
        <v>2656</v>
      </c>
      <c r="B12141">
        <f t="shared" si="189"/>
        <v>12141</v>
      </c>
    </row>
    <row r="12142" spans="1:2" x14ac:dyDescent="0.2">
      <c r="A12142" t="s">
        <v>1101</v>
      </c>
      <c r="B12142">
        <f t="shared" si="189"/>
        <v>12142</v>
      </c>
    </row>
    <row r="12143" spans="1:2" x14ac:dyDescent="0.2">
      <c r="A12143" t="s">
        <v>1531</v>
      </c>
      <c r="B12143">
        <f t="shared" si="189"/>
        <v>12143</v>
      </c>
    </row>
    <row r="12144" spans="1:2" x14ac:dyDescent="0.2">
      <c r="A12144" t="s">
        <v>1532</v>
      </c>
      <c r="B12144">
        <f t="shared" si="189"/>
        <v>12144</v>
      </c>
    </row>
    <row r="12145" spans="1:2" x14ac:dyDescent="0.2">
      <c r="A12145" t="s">
        <v>1533</v>
      </c>
      <c r="B12145">
        <f t="shared" si="189"/>
        <v>12145</v>
      </c>
    </row>
    <row r="12146" spans="1:2" x14ac:dyDescent="0.2">
      <c r="A12146" t="s">
        <v>1105</v>
      </c>
      <c r="B12146">
        <f t="shared" si="189"/>
        <v>12146</v>
      </c>
    </row>
    <row r="12147" spans="1:2" x14ac:dyDescent="0.2">
      <c r="A12147" t="s">
        <v>1072</v>
      </c>
      <c r="B12147">
        <f t="shared" si="189"/>
        <v>12147</v>
      </c>
    </row>
    <row r="12148" spans="1:2" x14ac:dyDescent="0.2">
      <c r="A12148" t="s">
        <v>1534</v>
      </c>
      <c r="B12148">
        <f t="shared" si="189"/>
        <v>12148</v>
      </c>
    </row>
    <row r="12149" spans="1:2" x14ac:dyDescent="0.2">
      <c r="A12149" t="s">
        <v>1107</v>
      </c>
      <c r="B12149">
        <f t="shared" si="189"/>
        <v>12149</v>
      </c>
    </row>
    <row r="12150" spans="1:2" x14ac:dyDescent="0.2">
      <c r="A12150" t="s">
        <v>2657</v>
      </c>
      <c r="B12150">
        <f t="shared" si="189"/>
        <v>12150</v>
      </c>
    </row>
    <row r="12151" spans="1:2" x14ac:dyDescent="0.2">
      <c r="A12151" t="s">
        <v>1536</v>
      </c>
      <c r="B12151">
        <f t="shared" si="189"/>
        <v>12151</v>
      </c>
    </row>
    <row r="12152" spans="1:2" x14ac:dyDescent="0.2">
      <c r="A12152" t="s">
        <v>2658</v>
      </c>
      <c r="B12152">
        <f t="shared" si="189"/>
        <v>12152</v>
      </c>
    </row>
    <row r="12153" spans="1:2" x14ac:dyDescent="0.2">
      <c r="A12153" t="s">
        <v>1111</v>
      </c>
      <c r="B12153">
        <f t="shared" si="189"/>
        <v>12153</v>
      </c>
    </row>
    <row r="12154" spans="1:2" x14ac:dyDescent="0.2">
      <c r="A12154" t="s">
        <v>1538</v>
      </c>
      <c r="B12154">
        <f t="shared" si="189"/>
        <v>12154</v>
      </c>
    </row>
    <row r="12155" spans="1:2" x14ac:dyDescent="0.2">
      <c r="A12155" t="s">
        <v>1081</v>
      </c>
      <c r="B12155">
        <f t="shared" si="189"/>
        <v>12155</v>
      </c>
    </row>
    <row r="12156" spans="1:2" x14ac:dyDescent="0.2">
      <c r="A12156" t="s">
        <v>1539</v>
      </c>
      <c r="B12156">
        <f t="shared" si="189"/>
        <v>12156</v>
      </c>
    </row>
    <row r="12157" spans="1:2" x14ac:dyDescent="0.2">
      <c r="A12157" t="s">
        <v>1540</v>
      </c>
      <c r="B12157">
        <f t="shared" si="189"/>
        <v>12157</v>
      </c>
    </row>
    <row r="12158" spans="1:2" x14ac:dyDescent="0.2">
      <c r="A12158" t="s">
        <v>1084</v>
      </c>
      <c r="B12158">
        <f t="shared" si="189"/>
        <v>12158</v>
      </c>
    </row>
    <row r="12159" spans="1:2" x14ac:dyDescent="0.2">
      <c r="A12159" t="s">
        <v>1085</v>
      </c>
      <c r="B12159">
        <f t="shared" si="189"/>
        <v>12159</v>
      </c>
    </row>
    <row r="12160" spans="1:2" x14ac:dyDescent="0.2">
      <c r="A12160" t="s">
        <v>1086</v>
      </c>
      <c r="B12160">
        <f t="shared" si="189"/>
        <v>12160</v>
      </c>
    </row>
    <row r="12161" spans="1:2" x14ac:dyDescent="0.2">
      <c r="A12161" t="s">
        <v>1072</v>
      </c>
      <c r="B12161">
        <f t="shared" si="189"/>
        <v>12161</v>
      </c>
    </row>
    <row r="12162" spans="1:2" x14ac:dyDescent="0.2">
      <c r="A12162" t="s">
        <v>1541</v>
      </c>
      <c r="B12162">
        <f t="shared" si="189"/>
        <v>12162</v>
      </c>
    </row>
    <row r="12163" spans="1:2" x14ac:dyDescent="0.2">
      <c r="A12163" t="s">
        <v>1116</v>
      </c>
      <c r="B12163">
        <f t="shared" ref="B12163:B12226" si="190">B12162+1</f>
        <v>12163</v>
      </c>
    </row>
    <row r="12164" spans="1:2" x14ac:dyDescent="0.2">
      <c r="A12164" t="s">
        <v>1117</v>
      </c>
      <c r="B12164">
        <f t="shared" si="190"/>
        <v>12164</v>
      </c>
    </row>
    <row r="12165" spans="1:2" x14ac:dyDescent="0.2">
      <c r="A12165" t="s">
        <v>1118</v>
      </c>
      <c r="B12165">
        <f t="shared" si="190"/>
        <v>12165</v>
      </c>
    </row>
    <row r="12166" spans="1:2" x14ac:dyDescent="0.2">
      <c r="A12166" t="s">
        <v>1066</v>
      </c>
      <c r="B12166">
        <f t="shared" si="190"/>
        <v>12166</v>
      </c>
    </row>
    <row r="12167" spans="1:2" x14ac:dyDescent="0.2">
      <c r="A12167" t="s">
        <v>1268</v>
      </c>
      <c r="B12167">
        <f t="shared" si="190"/>
        <v>12167</v>
      </c>
    </row>
    <row r="12168" spans="1:2" x14ac:dyDescent="0.2">
      <c r="A12168" t="s">
        <v>1068</v>
      </c>
      <c r="B12168">
        <f t="shared" si="190"/>
        <v>12168</v>
      </c>
    </row>
    <row r="12169" spans="1:2" x14ac:dyDescent="0.2">
      <c r="A12169" t="s">
        <v>1069</v>
      </c>
      <c r="B12169">
        <f t="shared" si="190"/>
        <v>12169</v>
      </c>
    </row>
    <row r="12170" spans="1:2" x14ac:dyDescent="0.2">
      <c r="A12170" t="s">
        <v>1338</v>
      </c>
      <c r="B12170">
        <f t="shared" si="190"/>
        <v>12170</v>
      </c>
    </row>
    <row r="12171" spans="1:2" x14ac:dyDescent="0.2">
      <c r="A12171" t="s">
        <v>1071</v>
      </c>
      <c r="B12171">
        <f t="shared" si="190"/>
        <v>12171</v>
      </c>
    </row>
    <row r="12172" spans="1:2" x14ac:dyDescent="0.2">
      <c r="A12172" t="s">
        <v>1072</v>
      </c>
      <c r="B12172">
        <f t="shared" si="190"/>
        <v>12172</v>
      </c>
    </row>
    <row r="12173" spans="1:2" x14ac:dyDescent="0.2">
      <c r="A12173" t="s">
        <v>2659</v>
      </c>
      <c r="B12173">
        <f t="shared" si="190"/>
        <v>12173</v>
      </c>
    </row>
    <row r="12174" spans="1:2" x14ac:dyDescent="0.2">
      <c r="A12174" t="s">
        <v>1271</v>
      </c>
      <c r="B12174">
        <f t="shared" si="190"/>
        <v>12174</v>
      </c>
    </row>
    <row r="12175" spans="1:2" x14ac:dyDescent="0.2">
      <c r="A12175" t="s">
        <v>2118</v>
      </c>
      <c r="B12175">
        <f t="shared" si="190"/>
        <v>12175</v>
      </c>
    </row>
    <row r="12176" spans="1:2" x14ac:dyDescent="0.2">
      <c r="A12176" t="s">
        <v>1273</v>
      </c>
      <c r="B12176">
        <f t="shared" si="190"/>
        <v>12176</v>
      </c>
    </row>
    <row r="12177" spans="1:2" x14ac:dyDescent="0.2">
      <c r="A12177" t="s">
        <v>1274</v>
      </c>
      <c r="B12177">
        <f t="shared" si="190"/>
        <v>12177</v>
      </c>
    </row>
    <row r="12178" spans="1:2" x14ac:dyDescent="0.2">
      <c r="A12178" t="s">
        <v>1079</v>
      </c>
      <c r="B12178">
        <f t="shared" si="190"/>
        <v>12178</v>
      </c>
    </row>
    <row r="12179" spans="1:2" x14ac:dyDescent="0.2">
      <c r="A12179" t="s">
        <v>1340</v>
      </c>
      <c r="B12179">
        <f t="shared" si="190"/>
        <v>12179</v>
      </c>
    </row>
    <row r="12180" spans="1:2" x14ac:dyDescent="0.2">
      <c r="A12180" t="s">
        <v>1081</v>
      </c>
      <c r="B12180">
        <f t="shared" si="190"/>
        <v>12180</v>
      </c>
    </row>
    <row r="12181" spans="1:2" x14ac:dyDescent="0.2">
      <c r="A12181" t="s">
        <v>1341</v>
      </c>
      <c r="B12181">
        <f t="shared" si="190"/>
        <v>12181</v>
      </c>
    </row>
    <row r="12182" spans="1:2" x14ac:dyDescent="0.2">
      <c r="A12182" t="s">
        <v>1342</v>
      </c>
      <c r="B12182">
        <f t="shared" si="190"/>
        <v>12182</v>
      </c>
    </row>
    <row r="12183" spans="1:2" x14ac:dyDescent="0.2">
      <c r="A12183" t="s">
        <v>1084</v>
      </c>
      <c r="B12183">
        <f t="shared" si="190"/>
        <v>12183</v>
      </c>
    </row>
    <row r="12184" spans="1:2" x14ac:dyDescent="0.2">
      <c r="A12184" t="s">
        <v>1085</v>
      </c>
      <c r="B12184">
        <f t="shared" si="190"/>
        <v>12184</v>
      </c>
    </row>
    <row r="12185" spans="1:2" x14ac:dyDescent="0.2">
      <c r="A12185" t="s">
        <v>1086</v>
      </c>
      <c r="B12185">
        <f t="shared" si="190"/>
        <v>12185</v>
      </c>
    </row>
    <row r="12186" spans="1:2" x14ac:dyDescent="0.2">
      <c r="A12186" t="s">
        <v>1072</v>
      </c>
      <c r="B12186">
        <f t="shared" si="190"/>
        <v>12186</v>
      </c>
    </row>
    <row r="12187" spans="1:2" x14ac:dyDescent="0.2">
      <c r="A12187" t="s">
        <v>1087</v>
      </c>
      <c r="B12187">
        <f t="shared" si="190"/>
        <v>12187</v>
      </c>
    </row>
    <row r="12188" spans="1:2" x14ac:dyDescent="0.2">
      <c r="A12188" t="s">
        <v>1278</v>
      </c>
      <c r="B12188">
        <f t="shared" si="190"/>
        <v>12188</v>
      </c>
    </row>
    <row r="12189" spans="1:2" x14ac:dyDescent="0.2">
      <c r="A12189" t="s">
        <v>1081</v>
      </c>
      <c r="B12189">
        <f t="shared" si="190"/>
        <v>12189</v>
      </c>
    </row>
    <row r="12190" spans="1:2" x14ac:dyDescent="0.2">
      <c r="A12190" t="s">
        <v>1279</v>
      </c>
      <c r="B12190">
        <f t="shared" si="190"/>
        <v>12190</v>
      </c>
    </row>
    <row r="12191" spans="1:2" x14ac:dyDescent="0.2">
      <c r="A12191" t="s">
        <v>1280</v>
      </c>
      <c r="B12191">
        <f t="shared" si="190"/>
        <v>12191</v>
      </c>
    </row>
    <row r="12192" spans="1:2" x14ac:dyDescent="0.2">
      <c r="A12192" t="s">
        <v>1084</v>
      </c>
      <c r="B12192">
        <f t="shared" si="190"/>
        <v>12192</v>
      </c>
    </row>
    <row r="12193" spans="1:2" x14ac:dyDescent="0.2">
      <c r="A12193" t="s">
        <v>1085</v>
      </c>
      <c r="B12193">
        <f t="shared" si="190"/>
        <v>12193</v>
      </c>
    </row>
    <row r="12194" spans="1:2" x14ac:dyDescent="0.2">
      <c r="A12194" t="s">
        <v>1086</v>
      </c>
      <c r="B12194">
        <f t="shared" si="190"/>
        <v>12194</v>
      </c>
    </row>
    <row r="12195" spans="1:2" x14ac:dyDescent="0.2">
      <c r="A12195" t="s">
        <v>1072</v>
      </c>
      <c r="B12195">
        <f t="shared" si="190"/>
        <v>12195</v>
      </c>
    </row>
    <row r="12196" spans="1:2" x14ac:dyDescent="0.2">
      <c r="A12196" t="s">
        <v>1091</v>
      </c>
      <c r="B12196">
        <f t="shared" si="190"/>
        <v>12196</v>
      </c>
    </row>
    <row r="12197" spans="1:2" x14ac:dyDescent="0.2">
      <c r="A12197" t="s">
        <v>1281</v>
      </c>
      <c r="B12197">
        <f t="shared" si="190"/>
        <v>12197</v>
      </c>
    </row>
    <row r="12198" spans="1:2" x14ac:dyDescent="0.2">
      <c r="A12198" t="s">
        <v>1081</v>
      </c>
      <c r="B12198">
        <f t="shared" si="190"/>
        <v>12198</v>
      </c>
    </row>
    <row r="12199" spans="1:2" x14ac:dyDescent="0.2">
      <c r="A12199" t="s">
        <v>1282</v>
      </c>
      <c r="B12199">
        <f t="shared" si="190"/>
        <v>12199</v>
      </c>
    </row>
    <row r="12200" spans="1:2" x14ac:dyDescent="0.2">
      <c r="A12200" t="s">
        <v>1283</v>
      </c>
      <c r="B12200">
        <f t="shared" si="190"/>
        <v>12200</v>
      </c>
    </row>
    <row r="12201" spans="1:2" x14ac:dyDescent="0.2">
      <c r="A12201" t="s">
        <v>1084</v>
      </c>
      <c r="B12201">
        <f t="shared" si="190"/>
        <v>12201</v>
      </c>
    </row>
    <row r="12202" spans="1:2" x14ac:dyDescent="0.2">
      <c r="A12202" t="s">
        <v>1085</v>
      </c>
      <c r="B12202">
        <f t="shared" si="190"/>
        <v>12202</v>
      </c>
    </row>
    <row r="12203" spans="1:2" x14ac:dyDescent="0.2">
      <c r="A12203" t="s">
        <v>1086</v>
      </c>
      <c r="B12203">
        <f t="shared" si="190"/>
        <v>12203</v>
      </c>
    </row>
    <row r="12204" spans="1:2" x14ac:dyDescent="0.2">
      <c r="A12204" t="s">
        <v>1072</v>
      </c>
      <c r="B12204">
        <f t="shared" si="190"/>
        <v>12204</v>
      </c>
    </row>
    <row r="12205" spans="1:2" x14ac:dyDescent="0.2">
      <c r="A12205" t="s">
        <v>1095</v>
      </c>
      <c r="B12205">
        <f t="shared" si="190"/>
        <v>12205</v>
      </c>
    </row>
    <row r="12206" spans="1:2" x14ac:dyDescent="0.2">
      <c r="A12206" t="s">
        <v>1343</v>
      </c>
      <c r="B12206">
        <f t="shared" si="190"/>
        <v>12206</v>
      </c>
    </row>
    <row r="12207" spans="1:2" x14ac:dyDescent="0.2">
      <c r="A12207" t="s">
        <v>1097</v>
      </c>
      <c r="B12207">
        <f t="shared" si="190"/>
        <v>12207</v>
      </c>
    </row>
    <row r="12208" spans="1:2" x14ac:dyDescent="0.2">
      <c r="A12208" t="s">
        <v>1072</v>
      </c>
      <c r="B12208">
        <f t="shared" si="190"/>
        <v>12208</v>
      </c>
    </row>
    <row r="12209" spans="1:2" x14ac:dyDescent="0.2">
      <c r="A12209" t="s">
        <v>2660</v>
      </c>
      <c r="B12209">
        <f t="shared" si="190"/>
        <v>12209</v>
      </c>
    </row>
    <row r="12210" spans="1:2" x14ac:dyDescent="0.2">
      <c r="A12210" t="s">
        <v>1286</v>
      </c>
      <c r="B12210">
        <f t="shared" si="190"/>
        <v>12210</v>
      </c>
    </row>
    <row r="12211" spans="1:2" x14ac:dyDescent="0.2">
      <c r="A12211" t="s">
        <v>2661</v>
      </c>
      <c r="B12211">
        <f t="shared" si="190"/>
        <v>12211</v>
      </c>
    </row>
    <row r="12212" spans="1:2" x14ac:dyDescent="0.2">
      <c r="A12212" t="s">
        <v>1288</v>
      </c>
      <c r="B12212">
        <f t="shared" si="190"/>
        <v>12212</v>
      </c>
    </row>
    <row r="12213" spans="1:2" x14ac:dyDescent="0.2">
      <c r="A12213" t="s">
        <v>2662</v>
      </c>
      <c r="B12213">
        <f t="shared" si="190"/>
        <v>12213</v>
      </c>
    </row>
    <row r="12214" spans="1:2" x14ac:dyDescent="0.2">
      <c r="A12214" t="s">
        <v>1081</v>
      </c>
      <c r="B12214">
        <f t="shared" si="190"/>
        <v>12214</v>
      </c>
    </row>
    <row r="12215" spans="1:2" x14ac:dyDescent="0.2">
      <c r="A12215" t="s">
        <v>2663</v>
      </c>
      <c r="B12215">
        <f t="shared" si="190"/>
        <v>12215</v>
      </c>
    </row>
    <row r="12216" spans="1:2" x14ac:dyDescent="0.2">
      <c r="A12216" t="s">
        <v>1084</v>
      </c>
      <c r="B12216">
        <f t="shared" si="190"/>
        <v>12216</v>
      </c>
    </row>
    <row r="12217" spans="1:2" x14ac:dyDescent="0.2">
      <c r="A12217" t="s">
        <v>1085</v>
      </c>
      <c r="B12217">
        <f t="shared" si="190"/>
        <v>12217</v>
      </c>
    </row>
    <row r="12218" spans="1:2" x14ac:dyDescent="0.2">
      <c r="A12218" t="s">
        <v>1086</v>
      </c>
      <c r="B12218">
        <f t="shared" si="190"/>
        <v>12218</v>
      </c>
    </row>
    <row r="12219" spans="1:2" x14ac:dyDescent="0.2">
      <c r="A12219" t="s">
        <v>1072</v>
      </c>
      <c r="B12219">
        <f t="shared" si="190"/>
        <v>12219</v>
      </c>
    </row>
    <row r="12220" spans="1:2" x14ac:dyDescent="0.2">
      <c r="A12220" t="s">
        <v>2664</v>
      </c>
      <c r="B12220">
        <f t="shared" si="190"/>
        <v>12220</v>
      </c>
    </row>
    <row r="12221" spans="1:2" x14ac:dyDescent="0.2">
      <c r="A12221" t="s">
        <v>1101</v>
      </c>
      <c r="B12221">
        <f t="shared" si="190"/>
        <v>12221</v>
      </c>
    </row>
    <row r="12222" spans="1:2" x14ac:dyDescent="0.2">
      <c r="A12222" t="s">
        <v>1349</v>
      </c>
      <c r="B12222">
        <f t="shared" si="190"/>
        <v>12222</v>
      </c>
    </row>
    <row r="12223" spans="1:2" x14ac:dyDescent="0.2">
      <c r="A12223" t="s">
        <v>1350</v>
      </c>
      <c r="B12223">
        <f t="shared" si="190"/>
        <v>12223</v>
      </c>
    </row>
    <row r="12224" spans="1:2" x14ac:dyDescent="0.2">
      <c r="A12224" t="s">
        <v>1351</v>
      </c>
      <c r="B12224">
        <f t="shared" si="190"/>
        <v>12224</v>
      </c>
    </row>
    <row r="12225" spans="1:2" x14ac:dyDescent="0.2">
      <c r="A12225" t="s">
        <v>1105</v>
      </c>
      <c r="B12225">
        <f t="shared" si="190"/>
        <v>12225</v>
      </c>
    </row>
    <row r="12226" spans="1:2" x14ac:dyDescent="0.2">
      <c r="A12226" t="s">
        <v>1072</v>
      </c>
      <c r="B12226">
        <f t="shared" si="190"/>
        <v>12226</v>
      </c>
    </row>
    <row r="12227" spans="1:2" x14ac:dyDescent="0.2">
      <c r="A12227" t="s">
        <v>1158</v>
      </c>
      <c r="B12227">
        <f t="shared" ref="B12227:B12290" si="191">B12226+1</f>
        <v>12227</v>
      </c>
    </row>
    <row r="12228" spans="1:2" x14ac:dyDescent="0.2">
      <c r="A12228" t="s">
        <v>1107</v>
      </c>
      <c r="B12228">
        <f t="shared" si="191"/>
        <v>12228</v>
      </c>
    </row>
    <row r="12229" spans="1:2" x14ac:dyDescent="0.2">
      <c r="A12229" t="s">
        <v>2665</v>
      </c>
      <c r="B12229">
        <f t="shared" si="191"/>
        <v>12229</v>
      </c>
    </row>
    <row r="12230" spans="1:2" x14ac:dyDescent="0.2">
      <c r="A12230" t="s">
        <v>1297</v>
      </c>
      <c r="B12230">
        <f t="shared" si="191"/>
        <v>12230</v>
      </c>
    </row>
    <row r="12231" spans="1:2" x14ac:dyDescent="0.2">
      <c r="A12231" t="s">
        <v>2666</v>
      </c>
      <c r="B12231">
        <f t="shared" si="191"/>
        <v>12231</v>
      </c>
    </row>
    <row r="12232" spans="1:2" x14ac:dyDescent="0.2">
      <c r="A12232" t="s">
        <v>1111</v>
      </c>
      <c r="B12232">
        <f t="shared" si="191"/>
        <v>12232</v>
      </c>
    </row>
    <row r="12233" spans="1:2" x14ac:dyDescent="0.2">
      <c r="A12233" t="s">
        <v>1299</v>
      </c>
      <c r="B12233">
        <f t="shared" si="191"/>
        <v>12233</v>
      </c>
    </row>
    <row r="12234" spans="1:2" x14ac:dyDescent="0.2">
      <c r="A12234" t="s">
        <v>1081</v>
      </c>
      <c r="B12234">
        <f t="shared" si="191"/>
        <v>12234</v>
      </c>
    </row>
    <row r="12235" spans="1:2" x14ac:dyDescent="0.2">
      <c r="A12235" t="s">
        <v>1300</v>
      </c>
      <c r="B12235">
        <f t="shared" si="191"/>
        <v>12235</v>
      </c>
    </row>
    <row r="12236" spans="1:2" x14ac:dyDescent="0.2">
      <c r="A12236" t="s">
        <v>1301</v>
      </c>
      <c r="B12236">
        <f t="shared" si="191"/>
        <v>12236</v>
      </c>
    </row>
    <row r="12237" spans="1:2" x14ac:dyDescent="0.2">
      <c r="A12237" t="s">
        <v>1084</v>
      </c>
      <c r="B12237">
        <f t="shared" si="191"/>
        <v>12237</v>
      </c>
    </row>
    <row r="12238" spans="1:2" x14ac:dyDescent="0.2">
      <c r="A12238" t="s">
        <v>1085</v>
      </c>
      <c r="B12238">
        <f t="shared" si="191"/>
        <v>12238</v>
      </c>
    </row>
    <row r="12239" spans="1:2" x14ac:dyDescent="0.2">
      <c r="A12239" t="s">
        <v>1086</v>
      </c>
      <c r="B12239">
        <f t="shared" si="191"/>
        <v>12239</v>
      </c>
    </row>
    <row r="12240" spans="1:2" x14ac:dyDescent="0.2">
      <c r="A12240" t="s">
        <v>1072</v>
      </c>
      <c r="B12240">
        <f t="shared" si="191"/>
        <v>12240</v>
      </c>
    </row>
    <row r="12241" spans="1:2" x14ac:dyDescent="0.2">
      <c r="A12241" t="s">
        <v>1302</v>
      </c>
      <c r="B12241">
        <f t="shared" si="191"/>
        <v>12241</v>
      </c>
    </row>
    <row r="12242" spans="1:2" x14ac:dyDescent="0.2">
      <c r="A12242" t="s">
        <v>1303</v>
      </c>
      <c r="B12242">
        <f t="shared" si="191"/>
        <v>12242</v>
      </c>
    </row>
    <row r="12243" spans="1:2" x14ac:dyDescent="0.2">
      <c r="A12243" t="s">
        <v>1117</v>
      </c>
      <c r="B12243">
        <f t="shared" si="191"/>
        <v>12243</v>
      </c>
    </row>
    <row r="12244" spans="1:2" x14ac:dyDescent="0.2">
      <c r="A12244" t="s">
        <v>1118</v>
      </c>
      <c r="B12244">
        <f t="shared" si="191"/>
        <v>12244</v>
      </c>
    </row>
    <row r="12245" spans="1:2" x14ac:dyDescent="0.2">
      <c r="A12245" t="s">
        <v>1066</v>
      </c>
      <c r="B12245">
        <f t="shared" si="191"/>
        <v>12245</v>
      </c>
    </row>
    <row r="12246" spans="1:2" x14ac:dyDescent="0.2">
      <c r="A12246" t="s">
        <v>1268</v>
      </c>
      <c r="B12246">
        <f t="shared" si="191"/>
        <v>12246</v>
      </c>
    </row>
    <row r="12247" spans="1:2" x14ac:dyDescent="0.2">
      <c r="A12247" t="s">
        <v>1068</v>
      </c>
      <c r="B12247">
        <f t="shared" si="191"/>
        <v>12247</v>
      </c>
    </row>
    <row r="12248" spans="1:2" x14ac:dyDescent="0.2">
      <c r="A12248" t="s">
        <v>1069</v>
      </c>
      <c r="B12248">
        <f t="shared" si="191"/>
        <v>12248</v>
      </c>
    </row>
    <row r="12249" spans="1:2" x14ac:dyDescent="0.2">
      <c r="A12249" t="s">
        <v>2667</v>
      </c>
      <c r="B12249">
        <f t="shared" si="191"/>
        <v>12249</v>
      </c>
    </row>
    <row r="12250" spans="1:2" x14ac:dyDescent="0.2">
      <c r="A12250" t="s">
        <v>1071</v>
      </c>
      <c r="B12250">
        <f t="shared" si="191"/>
        <v>12250</v>
      </c>
    </row>
    <row r="12251" spans="1:2" x14ac:dyDescent="0.2">
      <c r="A12251" t="s">
        <v>1072</v>
      </c>
      <c r="B12251">
        <f t="shared" si="191"/>
        <v>12251</v>
      </c>
    </row>
    <row r="12252" spans="1:2" x14ac:dyDescent="0.2">
      <c r="A12252" t="s">
        <v>1270</v>
      </c>
      <c r="B12252">
        <f t="shared" si="191"/>
        <v>12252</v>
      </c>
    </row>
    <row r="12253" spans="1:2" x14ac:dyDescent="0.2">
      <c r="A12253" t="s">
        <v>1271</v>
      </c>
      <c r="B12253">
        <f t="shared" si="191"/>
        <v>12253</v>
      </c>
    </row>
    <row r="12254" spans="1:2" x14ac:dyDescent="0.2">
      <c r="A12254" t="s">
        <v>1272</v>
      </c>
      <c r="B12254">
        <f t="shared" si="191"/>
        <v>12254</v>
      </c>
    </row>
    <row r="12255" spans="1:2" x14ac:dyDescent="0.2">
      <c r="A12255" t="s">
        <v>1273</v>
      </c>
      <c r="B12255">
        <f t="shared" si="191"/>
        <v>12255</v>
      </c>
    </row>
    <row r="12256" spans="1:2" x14ac:dyDescent="0.2">
      <c r="A12256" t="s">
        <v>1274</v>
      </c>
      <c r="B12256">
        <f t="shared" si="191"/>
        <v>12256</v>
      </c>
    </row>
    <row r="12257" spans="1:2" x14ac:dyDescent="0.2">
      <c r="A12257" t="s">
        <v>1079</v>
      </c>
      <c r="B12257">
        <f t="shared" si="191"/>
        <v>12257</v>
      </c>
    </row>
    <row r="12258" spans="1:2" x14ac:dyDescent="0.2">
      <c r="A12258" t="s">
        <v>1275</v>
      </c>
      <c r="B12258">
        <f t="shared" si="191"/>
        <v>12258</v>
      </c>
    </row>
    <row r="12259" spans="1:2" x14ac:dyDescent="0.2">
      <c r="A12259" t="s">
        <v>1081</v>
      </c>
      <c r="B12259">
        <f t="shared" si="191"/>
        <v>12259</v>
      </c>
    </row>
    <row r="12260" spans="1:2" x14ac:dyDescent="0.2">
      <c r="A12260" t="s">
        <v>1276</v>
      </c>
      <c r="B12260">
        <f t="shared" si="191"/>
        <v>12260</v>
      </c>
    </row>
    <row r="12261" spans="1:2" x14ac:dyDescent="0.2">
      <c r="A12261" t="s">
        <v>1277</v>
      </c>
      <c r="B12261">
        <f t="shared" si="191"/>
        <v>12261</v>
      </c>
    </row>
    <row r="12262" spans="1:2" x14ac:dyDescent="0.2">
      <c r="A12262" t="s">
        <v>1084</v>
      </c>
      <c r="B12262">
        <f t="shared" si="191"/>
        <v>12262</v>
      </c>
    </row>
    <row r="12263" spans="1:2" x14ac:dyDescent="0.2">
      <c r="A12263" t="s">
        <v>1085</v>
      </c>
      <c r="B12263">
        <f t="shared" si="191"/>
        <v>12263</v>
      </c>
    </row>
    <row r="12264" spans="1:2" x14ac:dyDescent="0.2">
      <c r="A12264" t="s">
        <v>1086</v>
      </c>
      <c r="B12264">
        <f t="shared" si="191"/>
        <v>12264</v>
      </c>
    </row>
    <row r="12265" spans="1:2" x14ac:dyDescent="0.2">
      <c r="A12265" t="s">
        <v>1072</v>
      </c>
      <c r="B12265">
        <f t="shared" si="191"/>
        <v>12265</v>
      </c>
    </row>
    <row r="12266" spans="1:2" x14ac:dyDescent="0.2">
      <c r="A12266" t="s">
        <v>1087</v>
      </c>
      <c r="B12266">
        <f t="shared" si="191"/>
        <v>12266</v>
      </c>
    </row>
    <row r="12267" spans="1:2" x14ac:dyDescent="0.2">
      <c r="A12267" t="s">
        <v>1278</v>
      </c>
      <c r="B12267">
        <f t="shared" si="191"/>
        <v>12267</v>
      </c>
    </row>
    <row r="12268" spans="1:2" x14ac:dyDescent="0.2">
      <c r="A12268" t="s">
        <v>1081</v>
      </c>
      <c r="B12268">
        <f t="shared" si="191"/>
        <v>12268</v>
      </c>
    </row>
    <row r="12269" spans="1:2" x14ac:dyDescent="0.2">
      <c r="A12269" t="s">
        <v>1279</v>
      </c>
      <c r="B12269">
        <f t="shared" si="191"/>
        <v>12269</v>
      </c>
    </row>
    <row r="12270" spans="1:2" x14ac:dyDescent="0.2">
      <c r="A12270" t="s">
        <v>1280</v>
      </c>
      <c r="B12270">
        <f t="shared" si="191"/>
        <v>12270</v>
      </c>
    </row>
    <row r="12271" spans="1:2" x14ac:dyDescent="0.2">
      <c r="A12271" t="s">
        <v>1084</v>
      </c>
      <c r="B12271">
        <f t="shared" si="191"/>
        <v>12271</v>
      </c>
    </row>
    <row r="12272" spans="1:2" x14ac:dyDescent="0.2">
      <c r="A12272" t="s">
        <v>1085</v>
      </c>
      <c r="B12272">
        <f t="shared" si="191"/>
        <v>12272</v>
      </c>
    </row>
    <row r="12273" spans="1:2" x14ac:dyDescent="0.2">
      <c r="A12273" t="s">
        <v>1086</v>
      </c>
      <c r="B12273">
        <f t="shared" si="191"/>
        <v>12273</v>
      </c>
    </row>
    <row r="12274" spans="1:2" x14ac:dyDescent="0.2">
      <c r="A12274" t="s">
        <v>1072</v>
      </c>
      <c r="B12274">
        <f t="shared" si="191"/>
        <v>12274</v>
      </c>
    </row>
    <row r="12275" spans="1:2" x14ac:dyDescent="0.2">
      <c r="A12275" t="s">
        <v>1091</v>
      </c>
      <c r="B12275">
        <f t="shared" si="191"/>
        <v>12275</v>
      </c>
    </row>
    <row r="12276" spans="1:2" x14ac:dyDescent="0.2">
      <c r="A12276" t="s">
        <v>1281</v>
      </c>
      <c r="B12276">
        <f t="shared" si="191"/>
        <v>12276</v>
      </c>
    </row>
    <row r="12277" spans="1:2" x14ac:dyDescent="0.2">
      <c r="A12277" t="s">
        <v>1081</v>
      </c>
      <c r="B12277">
        <f t="shared" si="191"/>
        <v>12277</v>
      </c>
    </row>
    <row r="12278" spans="1:2" x14ac:dyDescent="0.2">
      <c r="A12278" t="s">
        <v>1282</v>
      </c>
      <c r="B12278">
        <f t="shared" si="191"/>
        <v>12278</v>
      </c>
    </row>
    <row r="12279" spans="1:2" x14ac:dyDescent="0.2">
      <c r="A12279" t="s">
        <v>1283</v>
      </c>
      <c r="B12279">
        <f t="shared" si="191"/>
        <v>12279</v>
      </c>
    </row>
    <row r="12280" spans="1:2" x14ac:dyDescent="0.2">
      <c r="A12280" t="s">
        <v>1084</v>
      </c>
      <c r="B12280">
        <f t="shared" si="191"/>
        <v>12280</v>
      </c>
    </row>
    <row r="12281" spans="1:2" x14ac:dyDescent="0.2">
      <c r="A12281" t="s">
        <v>1085</v>
      </c>
      <c r="B12281">
        <f t="shared" si="191"/>
        <v>12281</v>
      </c>
    </row>
    <row r="12282" spans="1:2" x14ac:dyDescent="0.2">
      <c r="A12282" t="s">
        <v>1086</v>
      </c>
      <c r="B12282">
        <f t="shared" si="191"/>
        <v>12282</v>
      </c>
    </row>
    <row r="12283" spans="1:2" x14ac:dyDescent="0.2">
      <c r="A12283" t="s">
        <v>1072</v>
      </c>
      <c r="B12283">
        <f t="shared" si="191"/>
        <v>12283</v>
      </c>
    </row>
    <row r="12284" spans="1:2" x14ac:dyDescent="0.2">
      <c r="A12284" t="s">
        <v>1095</v>
      </c>
      <c r="B12284">
        <f t="shared" si="191"/>
        <v>12284</v>
      </c>
    </row>
    <row r="12285" spans="1:2" x14ac:dyDescent="0.2">
      <c r="A12285" t="s">
        <v>1284</v>
      </c>
      <c r="B12285">
        <f t="shared" si="191"/>
        <v>12285</v>
      </c>
    </row>
    <row r="12286" spans="1:2" x14ac:dyDescent="0.2">
      <c r="A12286" t="s">
        <v>1097</v>
      </c>
      <c r="B12286">
        <f t="shared" si="191"/>
        <v>12286</v>
      </c>
    </row>
    <row r="12287" spans="1:2" x14ac:dyDescent="0.2">
      <c r="A12287" t="s">
        <v>1072</v>
      </c>
      <c r="B12287">
        <f t="shared" si="191"/>
        <v>12287</v>
      </c>
    </row>
    <row r="12288" spans="1:2" x14ac:dyDescent="0.2">
      <c r="A12288" t="s">
        <v>2668</v>
      </c>
      <c r="B12288">
        <f t="shared" si="191"/>
        <v>12288</v>
      </c>
    </row>
    <row r="12289" spans="1:2" x14ac:dyDescent="0.2">
      <c r="A12289" t="s">
        <v>1286</v>
      </c>
      <c r="B12289">
        <f t="shared" si="191"/>
        <v>12289</v>
      </c>
    </row>
    <row r="12290" spans="1:2" x14ac:dyDescent="0.2">
      <c r="A12290" t="s">
        <v>1287</v>
      </c>
      <c r="B12290">
        <f t="shared" si="191"/>
        <v>12290</v>
      </c>
    </row>
    <row r="12291" spans="1:2" x14ac:dyDescent="0.2">
      <c r="A12291" t="s">
        <v>1288</v>
      </c>
      <c r="B12291">
        <f t="shared" ref="B12291:B12354" si="192">B12290+1</f>
        <v>12291</v>
      </c>
    </row>
    <row r="12292" spans="1:2" x14ac:dyDescent="0.2">
      <c r="A12292" t="s">
        <v>1289</v>
      </c>
      <c r="B12292">
        <f t="shared" si="192"/>
        <v>12292</v>
      </c>
    </row>
    <row r="12293" spans="1:2" x14ac:dyDescent="0.2">
      <c r="A12293" t="s">
        <v>1081</v>
      </c>
      <c r="B12293">
        <f t="shared" si="192"/>
        <v>12293</v>
      </c>
    </row>
    <row r="12294" spans="1:2" x14ac:dyDescent="0.2">
      <c r="A12294" t="s">
        <v>1290</v>
      </c>
      <c r="B12294">
        <f t="shared" si="192"/>
        <v>12294</v>
      </c>
    </row>
    <row r="12295" spans="1:2" x14ac:dyDescent="0.2">
      <c r="A12295" t="s">
        <v>1084</v>
      </c>
      <c r="B12295">
        <f t="shared" si="192"/>
        <v>12295</v>
      </c>
    </row>
    <row r="12296" spans="1:2" x14ac:dyDescent="0.2">
      <c r="A12296" t="s">
        <v>1085</v>
      </c>
      <c r="B12296">
        <f t="shared" si="192"/>
        <v>12296</v>
      </c>
    </row>
    <row r="12297" spans="1:2" x14ac:dyDescent="0.2">
      <c r="A12297" t="s">
        <v>1086</v>
      </c>
      <c r="B12297">
        <f t="shared" si="192"/>
        <v>12297</v>
      </c>
    </row>
    <row r="12298" spans="1:2" x14ac:dyDescent="0.2">
      <c r="A12298" t="s">
        <v>1072</v>
      </c>
      <c r="B12298">
        <f t="shared" si="192"/>
        <v>12298</v>
      </c>
    </row>
    <row r="12299" spans="1:2" x14ac:dyDescent="0.2">
      <c r="A12299" t="s">
        <v>2669</v>
      </c>
      <c r="B12299">
        <f t="shared" si="192"/>
        <v>12299</v>
      </c>
    </row>
    <row r="12300" spans="1:2" x14ac:dyDescent="0.2">
      <c r="A12300" t="s">
        <v>1101</v>
      </c>
      <c r="B12300">
        <f t="shared" si="192"/>
        <v>12300</v>
      </c>
    </row>
    <row r="12301" spans="1:2" x14ac:dyDescent="0.2">
      <c r="A12301" t="s">
        <v>1292</v>
      </c>
      <c r="B12301">
        <f t="shared" si="192"/>
        <v>12301</v>
      </c>
    </row>
    <row r="12302" spans="1:2" x14ac:dyDescent="0.2">
      <c r="A12302" t="s">
        <v>1293</v>
      </c>
      <c r="B12302">
        <f t="shared" si="192"/>
        <v>12302</v>
      </c>
    </row>
    <row r="12303" spans="1:2" x14ac:dyDescent="0.2">
      <c r="A12303" t="s">
        <v>1294</v>
      </c>
      <c r="B12303">
        <f t="shared" si="192"/>
        <v>12303</v>
      </c>
    </row>
    <row r="12304" spans="1:2" x14ac:dyDescent="0.2">
      <c r="A12304" t="s">
        <v>1105</v>
      </c>
      <c r="B12304">
        <f t="shared" si="192"/>
        <v>12304</v>
      </c>
    </row>
    <row r="12305" spans="1:2" x14ac:dyDescent="0.2">
      <c r="A12305" t="s">
        <v>1072</v>
      </c>
      <c r="B12305">
        <f t="shared" si="192"/>
        <v>12305</v>
      </c>
    </row>
    <row r="12306" spans="1:2" x14ac:dyDescent="0.2">
      <c r="A12306" t="s">
        <v>1295</v>
      </c>
      <c r="B12306">
        <f t="shared" si="192"/>
        <v>12306</v>
      </c>
    </row>
    <row r="12307" spans="1:2" x14ac:dyDescent="0.2">
      <c r="A12307" t="s">
        <v>1107</v>
      </c>
      <c r="B12307">
        <f t="shared" si="192"/>
        <v>12307</v>
      </c>
    </row>
    <row r="12308" spans="1:2" x14ac:dyDescent="0.2">
      <c r="A12308" t="s">
        <v>2670</v>
      </c>
      <c r="B12308">
        <f t="shared" si="192"/>
        <v>12308</v>
      </c>
    </row>
    <row r="12309" spans="1:2" x14ac:dyDescent="0.2">
      <c r="A12309" t="s">
        <v>1297</v>
      </c>
      <c r="B12309">
        <f t="shared" si="192"/>
        <v>12309</v>
      </c>
    </row>
    <row r="12310" spans="1:2" x14ac:dyDescent="0.2">
      <c r="A12310" t="s">
        <v>2671</v>
      </c>
      <c r="B12310">
        <f t="shared" si="192"/>
        <v>12310</v>
      </c>
    </row>
    <row r="12311" spans="1:2" x14ac:dyDescent="0.2">
      <c r="A12311" t="s">
        <v>1111</v>
      </c>
      <c r="B12311">
        <f t="shared" si="192"/>
        <v>12311</v>
      </c>
    </row>
    <row r="12312" spans="1:2" x14ac:dyDescent="0.2">
      <c r="A12312" t="s">
        <v>1299</v>
      </c>
      <c r="B12312">
        <f t="shared" si="192"/>
        <v>12312</v>
      </c>
    </row>
    <row r="12313" spans="1:2" x14ac:dyDescent="0.2">
      <c r="A12313" t="s">
        <v>1081</v>
      </c>
      <c r="B12313">
        <f t="shared" si="192"/>
        <v>12313</v>
      </c>
    </row>
    <row r="12314" spans="1:2" x14ac:dyDescent="0.2">
      <c r="A12314" t="s">
        <v>1300</v>
      </c>
      <c r="B12314">
        <f t="shared" si="192"/>
        <v>12314</v>
      </c>
    </row>
    <row r="12315" spans="1:2" x14ac:dyDescent="0.2">
      <c r="A12315" t="s">
        <v>1301</v>
      </c>
      <c r="B12315">
        <f t="shared" si="192"/>
        <v>12315</v>
      </c>
    </row>
    <row r="12316" spans="1:2" x14ac:dyDescent="0.2">
      <c r="A12316" t="s">
        <v>1084</v>
      </c>
      <c r="B12316">
        <f t="shared" si="192"/>
        <v>12316</v>
      </c>
    </row>
    <row r="12317" spans="1:2" x14ac:dyDescent="0.2">
      <c r="A12317" t="s">
        <v>1085</v>
      </c>
      <c r="B12317">
        <f t="shared" si="192"/>
        <v>12317</v>
      </c>
    </row>
    <row r="12318" spans="1:2" x14ac:dyDescent="0.2">
      <c r="A12318" t="s">
        <v>1086</v>
      </c>
      <c r="B12318">
        <f t="shared" si="192"/>
        <v>12318</v>
      </c>
    </row>
    <row r="12319" spans="1:2" x14ac:dyDescent="0.2">
      <c r="A12319" t="s">
        <v>1072</v>
      </c>
      <c r="B12319">
        <f t="shared" si="192"/>
        <v>12319</v>
      </c>
    </row>
    <row r="12320" spans="1:2" x14ac:dyDescent="0.2">
      <c r="A12320" t="s">
        <v>1302</v>
      </c>
      <c r="B12320">
        <f t="shared" si="192"/>
        <v>12320</v>
      </c>
    </row>
    <row r="12321" spans="1:2" x14ac:dyDescent="0.2">
      <c r="A12321" t="s">
        <v>1303</v>
      </c>
      <c r="B12321">
        <f t="shared" si="192"/>
        <v>12321</v>
      </c>
    </row>
    <row r="12322" spans="1:2" x14ac:dyDescent="0.2">
      <c r="A12322" t="s">
        <v>1117</v>
      </c>
      <c r="B12322">
        <f t="shared" si="192"/>
        <v>12322</v>
      </c>
    </row>
    <row r="12323" spans="1:2" x14ac:dyDescent="0.2">
      <c r="A12323" t="s">
        <v>1118</v>
      </c>
      <c r="B12323">
        <f t="shared" si="192"/>
        <v>12323</v>
      </c>
    </row>
    <row r="12324" spans="1:2" x14ac:dyDescent="0.2">
      <c r="A12324" t="s">
        <v>1066</v>
      </c>
      <c r="B12324">
        <f t="shared" si="192"/>
        <v>12324</v>
      </c>
    </row>
    <row r="12325" spans="1:2" x14ac:dyDescent="0.2">
      <c r="A12325" t="s">
        <v>1268</v>
      </c>
      <c r="B12325">
        <f t="shared" si="192"/>
        <v>12325</v>
      </c>
    </row>
    <row r="12326" spans="1:2" x14ac:dyDescent="0.2">
      <c r="A12326" t="s">
        <v>1068</v>
      </c>
      <c r="B12326">
        <f t="shared" si="192"/>
        <v>12326</v>
      </c>
    </row>
    <row r="12327" spans="1:2" x14ac:dyDescent="0.2">
      <c r="A12327" t="s">
        <v>1069</v>
      </c>
      <c r="B12327">
        <f t="shared" si="192"/>
        <v>12327</v>
      </c>
    </row>
    <row r="12328" spans="1:2" x14ac:dyDescent="0.2">
      <c r="A12328" t="s">
        <v>1513</v>
      </c>
      <c r="B12328">
        <f t="shared" si="192"/>
        <v>12328</v>
      </c>
    </row>
    <row r="12329" spans="1:2" x14ac:dyDescent="0.2">
      <c r="A12329" t="s">
        <v>1071</v>
      </c>
      <c r="B12329">
        <f t="shared" si="192"/>
        <v>12329</v>
      </c>
    </row>
    <row r="12330" spans="1:2" x14ac:dyDescent="0.2">
      <c r="A12330" t="s">
        <v>1072</v>
      </c>
      <c r="B12330">
        <f t="shared" si="192"/>
        <v>12330</v>
      </c>
    </row>
    <row r="12331" spans="1:2" x14ac:dyDescent="0.2">
      <c r="A12331" t="s">
        <v>1514</v>
      </c>
      <c r="B12331">
        <f t="shared" si="192"/>
        <v>12331</v>
      </c>
    </row>
    <row r="12332" spans="1:2" x14ac:dyDescent="0.2">
      <c r="A12332" t="s">
        <v>1271</v>
      </c>
      <c r="B12332">
        <f t="shared" si="192"/>
        <v>12332</v>
      </c>
    </row>
    <row r="12333" spans="1:2" x14ac:dyDescent="0.2">
      <c r="A12333" t="s">
        <v>1515</v>
      </c>
      <c r="B12333">
        <f t="shared" si="192"/>
        <v>12333</v>
      </c>
    </row>
    <row r="12334" spans="1:2" x14ac:dyDescent="0.2">
      <c r="A12334" t="s">
        <v>1516</v>
      </c>
      <c r="B12334">
        <f t="shared" si="192"/>
        <v>12334</v>
      </c>
    </row>
    <row r="12335" spans="1:2" x14ac:dyDescent="0.2">
      <c r="A12335" t="s">
        <v>1517</v>
      </c>
      <c r="B12335">
        <f t="shared" si="192"/>
        <v>12335</v>
      </c>
    </row>
    <row r="12336" spans="1:2" x14ac:dyDescent="0.2">
      <c r="A12336" t="s">
        <v>1078</v>
      </c>
      <c r="B12336">
        <f t="shared" si="192"/>
        <v>12336</v>
      </c>
    </row>
    <row r="12337" spans="1:2" x14ac:dyDescent="0.2">
      <c r="A12337" t="s">
        <v>1079</v>
      </c>
      <c r="B12337">
        <f t="shared" si="192"/>
        <v>12337</v>
      </c>
    </row>
    <row r="12338" spans="1:2" x14ac:dyDescent="0.2">
      <c r="A12338" t="s">
        <v>1518</v>
      </c>
      <c r="B12338">
        <f t="shared" si="192"/>
        <v>12338</v>
      </c>
    </row>
    <row r="12339" spans="1:2" x14ac:dyDescent="0.2">
      <c r="A12339" t="s">
        <v>1081</v>
      </c>
      <c r="B12339">
        <f t="shared" si="192"/>
        <v>12339</v>
      </c>
    </row>
    <row r="12340" spans="1:2" x14ac:dyDescent="0.2">
      <c r="A12340" t="s">
        <v>1519</v>
      </c>
      <c r="B12340">
        <f t="shared" si="192"/>
        <v>12340</v>
      </c>
    </row>
    <row r="12341" spans="1:2" x14ac:dyDescent="0.2">
      <c r="A12341" t="s">
        <v>1520</v>
      </c>
      <c r="B12341">
        <f t="shared" si="192"/>
        <v>12341</v>
      </c>
    </row>
    <row r="12342" spans="1:2" x14ac:dyDescent="0.2">
      <c r="A12342" t="s">
        <v>1084</v>
      </c>
      <c r="B12342">
        <f t="shared" si="192"/>
        <v>12342</v>
      </c>
    </row>
    <row r="12343" spans="1:2" x14ac:dyDescent="0.2">
      <c r="A12343" t="s">
        <v>1085</v>
      </c>
      <c r="B12343">
        <f t="shared" si="192"/>
        <v>12343</v>
      </c>
    </row>
    <row r="12344" spans="1:2" x14ac:dyDescent="0.2">
      <c r="A12344" t="s">
        <v>1086</v>
      </c>
      <c r="B12344">
        <f t="shared" si="192"/>
        <v>12344</v>
      </c>
    </row>
    <row r="12345" spans="1:2" x14ac:dyDescent="0.2">
      <c r="A12345" t="s">
        <v>1072</v>
      </c>
      <c r="B12345">
        <f t="shared" si="192"/>
        <v>12345</v>
      </c>
    </row>
    <row r="12346" spans="1:2" x14ac:dyDescent="0.2">
      <c r="A12346" t="s">
        <v>1087</v>
      </c>
      <c r="B12346">
        <f t="shared" si="192"/>
        <v>12346</v>
      </c>
    </row>
    <row r="12347" spans="1:2" x14ac:dyDescent="0.2">
      <c r="A12347" t="s">
        <v>1432</v>
      </c>
      <c r="B12347">
        <f t="shared" si="192"/>
        <v>12347</v>
      </c>
    </row>
    <row r="12348" spans="1:2" x14ac:dyDescent="0.2">
      <c r="A12348" t="s">
        <v>1081</v>
      </c>
      <c r="B12348">
        <f t="shared" si="192"/>
        <v>12348</v>
      </c>
    </row>
    <row r="12349" spans="1:2" x14ac:dyDescent="0.2">
      <c r="A12349" t="s">
        <v>1433</v>
      </c>
      <c r="B12349">
        <f t="shared" si="192"/>
        <v>12349</v>
      </c>
    </row>
    <row r="12350" spans="1:2" x14ac:dyDescent="0.2">
      <c r="A12350" t="s">
        <v>1434</v>
      </c>
      <c r="B12350">
        <f t="shared" si="192"/>
        <v>12350</v>
      </c>
    </row>
    <row r="12351" spans="1:2" x14ac:dyDescent="0.2">
      <c r="A12351" t="s">
        <v>1084</v>
      </c>
      <c r="B12351">
        <f t="shared" si="192"/>
        <v>12351</v>
      </c>
    </row>
    <row r="12352" spans="1:2" x14ac:dyDescent="0.2">
      <c r="A12352" t="s">
        <v>1085</v>
      </c>
      <c r="B12352">
        <f t="shared" si="192"/>
        <v>12352</v>
      </c>
    </row>
    <row r="12353" spans="1:2" x14ac:dyDescent="0.2">
      <c r="A12353" t="s">
        <v>1086</v>
      </c>
      <c r="B12353">
        <f t="shared" si="192"/>
        <v>12353</v>
      </c>
    </row>
    <row r="12354" spans="1:2" x14ac:dyDescent="0.2">
      <c r="A12354" t="s">
        <v>1072</v>
      </c>
      <c r="B12354">
        <f t="shared" si="192"/>
        <v>12354</v>
      </c>
    </row>
    <row r="12355" spans="1:2" x14ac:dyDescent="0.2">
      <c r="A12355" t="s">
        <v>1091</v>
      </c>
      <c r="B12355">
        <f t="shared" ref="B12355:B12418" si="193">B12354+1</f>
        <v>12355</v>
      </c>
    </row>
    <row r="12356" spans="1:2" x14ac:dyDescent="0.2">
      <c r="A12356" t="s">
        <v>1521</v>
      </c>
      <c r="B12356">
        <f t="shared" si="193"/>
        <v>12356</v>
      </c>
    </row>
    <row r="12357" spans="1:2" x14ac:dyDescent="0.2">
      <c r="A12357" t="s">
        <v>1081</v>
      </c>
      <c r="B12357">
        <f t="shared" si="193"/>
        <v>12357</v>
      </c>
    </row>
    <row r="12358" spans="1:2" x14ac:dyDescent="0.2">
      <c r="A12358" t="s">
        <v>1522</v>
      </c>
      <c r="B12358">
        <f t="shared" si="193"/>
        <v>12358</v>
      </c>
    </row>
    <row r="12359" spans="1:2" x14ac:dyDescent="0.2">
      <c r="A12359" t="s">
        <v>1523</v>
      </c>
      <c r="B12359">
        <f t="shared" si="193"/>
        <v>12359</v>
      </c>
    </row>
    <row r="12360" spans="1:2" x14ac:dyDescent="0.2">
      <c r="A12360" t="s">
        <v>1084</v>
      </c>
      <c r="B12360">
        <f t="shared" si="193"/>
        <v>12360</v>
      </c>
    </row>
    <row r="12361" spans="1:2" x14ac:dyDescent="0.2">
      <c r="A12361" t="s">
        <v>1085</v>
      </c>
      <c r="B12361">
        <f t="shared" si="193"/>
        <v>12361</v>
      </c>
    </row>
    <row r="12362" spans="1:2" x14ac:dyDescent="0.2">
      <c r="A12362" t="s">
        <v>1086</v>
      </c>
      <c r="B12362">
        <f t="shared" si="193"/>
        <v>12362</v>
      </c>
    </row>
    <row r="12363" spans="1:2" x14ac:dyDescent="0.2">
      <c r="A12363" t="s">
        <v>1072</v>
      </c>
      <c r="B12363">
        <f t="shared" si="193"/>
        <v>12363</v>
      </c>
    </row>
    <row r="12364" spans="1:2" x14ac:dyDescent="0.2">
      <c r="A12364" t="s">
        <v>1095</v>
      </c>
      <c r="B12364">
        <f t="shared" si="193"/>
        <v>12364</v>
      </c>
    </row>
    <row r="12365" spans="1:2" x14ac:dyDescent="0.2">
      <c r="A12365" t="s">
        <v>1524</v>
      </c>
      <c r="B12365">
        <f t="shared" si="193"/>
        <v>12365</v>
      </c>
    </row>
    <row r="12366" spans="1:2" x14ac:dyDescent="0.2">
      <c r="A12366" t="s">
        <v>1097</v>
      </c>
      <c r="B12366">
        <f t="shared" si="193"/>
        <v>12366</v>
      </c>
    </row>
    <row r="12367" spans="1:2" x14ac:dyDescent="0.2">
      <c r="A12367" t="s">
        <v>1072</v>
      </c>
      <c r="B12367">
        <f t="shared" si="193"/>
        <v>12367</v>
      </c>
    </row>
    <row r="12368" spans="1:2" x14ac:dyDescent="0.2">
      <c r="A12368" t="s">
        <v>2672</v>
      </c>
      <c r="B12368">
        <f t="shared" si="193"/>
        <v>12368</v>
      </c>
    </row>
    <row r="12369" spans="1:2" x14ac:dyDescent="0.2">
      <c r="A12369" t="s">
        <v>1526</v>
      </c>
      <c r="B12369">
        <f t="shared" si="193"/>
        <v>12369</v>
      </c>
    </row>
    <row r="12370" spans="1:2" x14ac:dyDescent="0.2">
      <c r="A12370" t="s">
        <v>1655</v>
      </c>
      <c r="B12370">
        <f t="shared" si="193"/>
        <v>12370</v>
      </c>
    </row>
    <row r="12371" spans="1:2" x14ac:dyDescent="0.2">
      <c r="A12371" t="s">
        <v>1288</v>
      </c>
      <c r="B12371">
        <f t="shared" si="193"/>
        <v>12371</v>
      </c>
    </row>
    <row r="12372" spans="1:2" x14ac:dyDescent="0.2">
      <c r="A12372" t="s">
        <v>1656</v>
      </c>
      <c r="B12372">
        <f t="shared" si="193"/>
        <v>12372</v>
      </c>
    </row>
    <row r="12373" spans="1:2" x14ac:dyDescent="0.2">
      <c r="A12373" t="s">
        <v>1081</v>
      </c>
      <c r="B12373">
        <f t="shared" si="193"/>
        <v>12373</v>
      </c>
    </row>
    <row r="12374" spans="1:2" x14ac:dyDescent="0.2">
      <c r="A12374" t="s">
        <v>1657</v>
      </c>
      <c r="B12374">
        <f t="shared" si="193"/>
        <v>12374</v>
      </c>
    </row>
    <row r="12375" spans="1:2" x14ac:dyDescent="0.2">
      <c r="A12375" t="s">
        <v>1084</v>
      </c>
      <c r="B12375">
        <f t="shared" si="193"/>
        <v>12375</v>
      </c>
    </row>
    <row r="12376" spans="1:2" x14ac:dyDescent="0.2">
      <c r="A12376" t="s">
        <v>1085</v>
      </c>
      <c r="B12376">
        <f t="shared" si="193"/>
        <v>12376</v>
      </c>
    </row>
    <row r="12377" spans="1:2" x14ac:dyDescent="0.2">
      <c r="A12377" t="s">
        <v>1086</v>
      </c>
      <c r="B12377">
        <f t="shared" si="193"/>
        <v>12377</v>
      </c>
    </row>
    <row r="12378" spans="1:2" x14ac:dyDescent="0.2">
      <c r="A12378" t="s">
        <v>1072</v>
      </c>
      <c r="B12378">
        <f t="shared" si="193"/>
        <v>12378</v>
      </c>
    </row>
    <row r="12379" spans="1:2" x14ac:dyDescent="0.2">
      <c r="A12379" t="s">
        <v>2673</v>
      </c>
      <c r="B12379">
        <f t="shared" si="193"/>
        <v>12379</v>
      </c>
    </row>
    <row r="12380" spans="1:2" x14ac:dyDescent="0.2">
      <c r="A12380" t="s">
        <v>1101</v>
      </c>
      <c r="B12380">
        <f t="shared" si="193"/>
        <v>12380</v>
      </c>
    </row>
    <row r="12381" spans="1:2" x14ac:dyDescent="0.2">
      <c r="A12381" t="s">
        <v>1531</v>
      </c>
      <c r="B12381">
        <f t="shared" si="193"/>
        <v>12381</v>
      </c>
    </row>
    <row r="12382" spans="1:2" x14ac:dyDescent="0.2">
      <c r="A12382" t="s">
        <v>1532</v>
      </c>
      <c r="B12382">
        <f t="shared" si="193"/>
        <v>12382</v>
      </c>
    </row>
    <row r="12383" spans="1:2" x14ac:dyDescent="0.2">
      <c r="A12383" t="s">
        <v>1533</v>
      </c>
      <c r="B12383">
        <f t="shared" si="193"/>
        <v>12383</v>
      </c>
    </row>
    <row r="12384" spans="1:2" x14ac:dyDescent="0.2">
      <c r="A12384" t="s">
        <v>1105</v>
      </c>
      <c r="B12384">
        <f t="shared" si="193"/>
        <v>12384</v>
      </c>
    </row>
    <row r="12385" spans="1:2" x14ac:dyDescent="0.2">
      <c r="A12385" t="s">
        <v>1072</v>
      </c>
      <c r="B12385">
        <f t="shared" si="193"/>
        <v>12385</v>
      </c>
    </row>
    <row r="12386" spans="1:2" x14ac:dyDescent="0.2">
      <c r="A12386" t="s">
        <v>1534</v>
      </c>
      <c r="B12386">
        <f t="shared" si="193"/>
        <v>12386</v>
      </c>
    </row>
    <row r="12387" spans="1:2" x14ac:dyDescent="0.2">
      <c r="A12387" t="s">
        <v>1107</v>
      </c>
      <c r="B12387">
        <f t="shared" si="193"/>
        <v>12387</v>
      </c>
    </row>
    <row r="12388" spans="1:2" x14ac:dyDescent="0.2">
      <c r="A12388" t="s">
        <v>2674</v>
      </c>
      <c r="B12388">
        <f t="shared" si="193"/>
        <v>12388</v>
      </c>
    </row>
    <row r="12389" spans="1:2" x14ac:dyDescent="0.2">
      <c r="A12389" t="s">
        <v>1536</v>
      </c>
      <c r="B12389">
        <f t="shared" si="193"/>
        <v>12389</v>
      </c>
    </row>
    <row r="12390" spans="1:2" x14ac:dyDescent="0.2">
      <c r="A12390" t="s">
        <v>2675</v>
      </c>
      <c r="B12390">
        <f t="shared" si="193"/>
        <v>12390</v>
      </c>
    </row>
    <row r="12391" spans="1:2" x14ac:dyDescent="0.2">
      <c r="A12391" t="s">
        <v>1111</v>
      </c>
      <c r="B12391">
        <f t="shared" si="193"/>
        <v>12391</v>
      </c>
    </row>
    <row r="12392" spans="1:2" x14ac:dyDescent="0.2">
      <c r="A12392" t="s">
        <v>1538</v>
      </c>
      <c r="B12392">
        <f t="shared" si="193"/>
        <v>12392</v>
      </c>
    </row>
    <row r="12393" spans="1:2" x14ac:dyDescent="0.2">
      <c r="A12393" t="s">
        <v>1081</v>
      </c>
      <c r="B12393">
        <f t="shared" si="193"/>
        <v>12393</v>
      </c>
    </row>
    <row r="12394" spans="1:2" x14ac:dyDescent="0.2">
      <c r="A12394" t="s">
        <v>1539</v>
      </c>
      <c r="B12394">
        <f t="shared" si="193"/>
        <v>12394</v>
      </c>
    </row>
    <row r="12395" spans="1:2" x14ac:dyDescent="0.2">
      <c r="A12395" t="s">
        <v>1540</v>
      </c>
      <c r="B12395">
        <f t="shared" si="193"/>
        <v>12395</v>
      </c>
    </row>
    <row r="12396" spans="1:2" x14ac:dyDescent="0.2">
      <c r="A12396" t="s">
        <v>1084</v>
      </c>
      <c r="B12396">
        <f t="shared" si="193"/>
        <v>12396</v>
      </c>
    </row>
    <row r="12397" spans="1:2" x14ac:dyDescent="0.2">
      <c r="A12397" t="s">
        <v>1085</v>
      </c>
      <c r="B12397">
        <f t="shared" si="193"/>
        <v>12397</v>
      </c>
    </row>
    <row r="12398" spans="1:2" x14ac:dyDescent="0.2">
      <c r="A12398" t="s">
        <v>1086</v>
      </c>
      <c r="B12398">
        <f t="shared" si="193"/>
        <v>12398</v>
      </c>
    </row>
    <row r="12399" spans="1:2" x14ac:dyDescent="0.2">
      <c r="A12399" t="s">
        <v>1072</v>
      </c>
      <c r="B12399">
        <f t="shared" si="193"/>
        <v>12399</v>
      </c>
    </row>
    <row r="12400" spans="1:2" x14ac:dyDescent="0.2">
      <c r="A12400" t="s">
        <v>1541</v>
      </c>
      <c r="B12400">
        <f t="shared" si="193"/>
        <v>12400</v>
      </c>
    </row>
    <row r="12401" spans="1:2" x14ac:dyDescent="0.2">
      <c r="A12401" t="s">
        <v>1116</v>
      </c>
      <c r="B12401">
        <f t="shared" si="193"/>
        <v>12401</v>
      </c>
    </row>
    <row r="12402" spans="1:2" x14ac:dyDescent="0.2">
      <c r="A12402" t="s">
        <v>1117</v>
      </c>
      <c r="B12402">
        <f t="shared" si="193"/>
        <v>12402</v>
      </c>
    </row>
    <row r="12403" spans="1:2" x14ac:dyDescent="0.2">
      <c r="A12403" t="s">
        <v>1118</v>
      </c>
      <c r="B12403">
        <f t="shared" si="193"/>
        <v>12403</v>
      </c>
    </row>
    <row r="12404" spans="1:2" x14ac:dyDescent="0.2">
      <c r="A12404" t="s">
        <v>1066</v>
      </c>
      <c r="B12404">
        <f t="shared" si="193"/>
        <v>12404</v>
      </c>
    </row>
    <row r="12405" spans="1:2" x14ac:dyDescent="0.2">
      <c r="A12405" t="s">
        <v>1268</v>
      </c>
      <c r="B12405">
        <f t="shared" si="193"/>
        <v>12405</v>
      </c>
    </row>
    <row r="12406" spans="1:2" x14ac:dyDescent="0.2">
      <c r="A12406" t="s">
        <v>1068</v>
      </c>
      <c r="B12406">
        <f t="shared" si="193"/>
        <v>12406</v>
      </c>
    </row>
    <row r="12407" spans="1:2" x14ac:dyDescent="0.2">
      <c r="A12407" t="s">
        <v>1069</v>
      </c>
      <c r="B12407">
        <f t="shared" si="193"/>
        <v>12407</v>
      </c>
    </row>
    <row r="12408" spans="1:2" x14ac:dyDescent="0.2">
      <c r="A12408" t="s">
        <v>1940</v>
      </c>
      <c r="B12408">
        <f t="shared" si="193"/>
        <v>12408</v>
      </c>
    </row>
    <row r="12409" spans="1:2" x14ac:dyDescent="0.2">
      <c r="A12409" t="s">
        <v>1071</v>
      </c>
      <c r="B12409">
        <f t="shared" si="193"/>
        <v>12409</v>
      </c>
    </row>
    <row r="12410" spans="1:2" x14ac:dyDescent="0.2">
      <c r="A12410" t="s">
        <v>1072</v>
      </c>
      <c r="B12410">
        <f t="shared" si="193"/>
        <v>12410</v>
      </c>
    </row>
    <row r="12411" spans="1:2" x14ac:dyDescent="0.2">
      <c r="A12411" t="s">
        <v>1270</v>
      </c>
      <c r="B12411">
        <f t="shared" si="193"/>
        <v>12411</v>
      </c>
    </row>
    <row r="12412" spans="1:2" x14ac:dyDescent="0.2">
      <c r="A12412" t="s">
        <v>1271</v>
      </c>
      <c r="B12412">
        <f t="shared" si="193"/>
        <v>12412</v>
      </c>
    </row>
    <row r="12413" spans="1:2" x14ac:dyDescent="0.2">
      <c r="A12413" t="s">
        <v>1272</v>
      </c>
      <c r="B12413">
        <f t="shared" si="193"/>
        <v>12413</v>
      </c>
    </row>
    <row r="12414" spans="1:2" x14ac:dyDescent="0.2">
      <c r="A12414" t="s">
        <v>1273</v>
      </c>
      <c r="B12414">
        <f t="shared" si="193"/>
        <v>12414</v>
      </c>
    </row>
    <row r="12415" spans="1:2" x14ac:dyDescent="0.2">
      <c r="A12415" t="s">
        <v>1274</v>
      </c>
      <c r="B12415">
        <f t="shared" si="193"/>
        <v>12415</v>
      </c>
    </row>
    <row r="12416" spans="1:2" x14ac:dyDescent="0.2">
      <c r="A12416" t="s">
        <v>1079</v>
      </c>
      <c r="B12416">
        <f t="shared" si="193"/>
        <v>12416</v>
      </c>
    </row>
    <row r="12417" spans="1:2" x14ac:dyDescent="0.2">
      <c r="A12417" t="s">
        <v>1275</v>
      </c>
      <c r="B12417">
        <f t="shared" si="193"/>
        <v>12417</v>
      </c>
    </row>
    <row r="12418" spans="1:2" x14ac:dyDescent="0.2">
      <c r="A12418" t="s">
        <v>1081</v>
      </c>
      <c r="B12418">
        <f t="shared" si="193"/>
        <v>12418</v>
      </c>
    </row>
    <row r="12419" spans="1:2" x14ac:dyDescent="0.2">
      <c r="A12419" t="s">
        <v>1276</v>
      </c>
      <c r="B12419">
        <f t="shared" ref="B12419:B12482" si="194">B12418+1</f>
        <v>12419</v>
      </c>
    </row>
    <row r="12420" spans="1:2" x14ac:dyDescent="0.2">
      <c r="A12420" t="s">
        <v>1277</v>
      </c>
      <c r="B12420">
        <f t="shared" si="194"/>
        <v>12420</v>
      </c>
    </row>
    <row r="12421" spans="1:2" x14ac:dyDescent="0.2">
      <c r="A12421" t="s">
        <v>1084</v>
      </c>
      <c r="B12421">
        <f t="shared" si="194"/>
        <v>12421</v>
      </c>
    </row>
    <row r="12422" spans="1:2" x14ac:dyDescent="0.2">
      <c r="A12422" t="s">
        <v>1085</v>
      </c>
      <c r="B12422">
        <f t="shared" si="194"/>
        <v>12422</v>
      </c>
    </row>
    <row r="12423" spans="1:2" x14ac:dyDescent="0.2">
      <c r="A12423" t="s">
        <v>1086</v>
      </c>
      <c r="B12423">
        <f t="shared" si="194"/>
        <v>12423</v>
      </c>
    </row>
    <row r="12424" spans="1:2" x14ac:dyDescent="0.2">
      <c r="A12424" t="s">
        <v>1072</v>
      </c>
      <c r="B12424">
        <f t="shared" si="194"/>
        <v>12424</v>
      </c>
    </row>
    <row r="12425" spans="1:2" x14ac:dyDescent="0.2">
      <c r="A12425" t="s">
        <v>1087</v>
      </c>
      <c r="B12425">
        <f t="shared" si="194"/>
        <v>12425</v>
      </c>
    </row>
    <row r="12426" spans="1:2" x14ac:dyDescent="0.2">
      <c r="A12426" t="s">
        <v>1278</v>
      </c>
      <c r="B12426">
        <f t="shared" si="194"/>
        <v>12426</v>
      </c>
    </row>
    <row r="12427" spans="1:2" x14ac:dyDescent="0.2">
      <c r="A12427" t="s">
        <v>1081</v>
      </c>
      <c r="B12427">
        <f t="shared" si="194"/>
        <v>12427</v>
      </c>
    </row>
    <row r="12428" spans="1:2" x14ac:dyDescent="0.2">
      <c r="A12428" t="s">
        <v>1279</v>
      </c>
      <c r="B12428">
        <f t="shared" si="194"/>
        <v>12428</v>
      </c>
    </row>
    <row r="12429" spans="1:2" x14ac:dyDescent="0.2">
      <c r="A12429" t="s">
        <v>1280</v>
      </c>
      <c r="B12429">
        <f t="shared" si="194"/>
        <v>12429</v>
      </c>
    </row>
    <row r="12430" spans="1:2" x14ac:dyDescent="0.2">
      <c r="A12430" t="s">
        <v>1084</v>
      </c>
      <c r="B12430">
        <f t="shared" si="194"/>
        <v>12430</v>
      </c>
    </row>
    <row r="12431" spans="1:2" x14ac:dyDescent="0.2">
      <c r="A12431" t="s">
        <v>1085</v>
      </c>
      <c r="B12431">
        <f t="shared" si="194"/>
        <v>12431</v>
      </c>
    </row>
    <row r="12432" spans="1:2" x14ac:dyDescent="0.2">
      <c r="A12432" t="s">
        <v>1086</v>
      </c>
      <c r="B12432">
        <f t="shared" si="194"/>
        <v>12432</v>
      </c>
    </row>
    <row r="12433" spans="1:2" x14ac:dyDescent="0.2">
      <c r="A12433" t="s">
        <v>1072</v>
      </c>
      <c r="B12433">
        <f t="shared" si="194"/>
        <v>12433</v>
      </c>
    </row>
    <row r="12434" spans="1:2" x14ac:dyDescent="0.2">
      <c r="A12434" t="s">
        <v>1091</v>
      </c>
      <c r="B12434">
        <f t="shared" si="194"/>
        <v>12434</v>
      </c>
    </row>
    <row r="12435" spans="1:2" x14ac:dyDescent="0.2">
      <c r="A12435" t="s">
        <v>1281</v>
      </c>
      <c r="B12435">
        <f t="shared" si="194"/>
        <v>12435</v>
      </c>
    </row>
    <row r="12436" spans="1:2" x14ac:dyDescent="0.2">
      <c r="A12436" t="s">
        <v>1081</v>
      </c>
      <c r="B12436">
        <f t="shared" si="194"/>
        <v>12436</v>
      </c>
    </row>
    <row r="12437" spans="1:2" x14ac:dyDescent="0.2">
      <c r="A12437" t="s">
        <v>1282</v>
      </c>
      <c r="B12437">
        <f t="shared" si="194"/>
        <v>12437</v>
      </c>
    </row>
    <row r="12438" spans="1:2" x14ac:dyDescent="0.2">
      <c r="A12438" t="s">
        <v>1283</v>
      </c>
      <c r="B12438">
        <f t="shared" si="194"/>
        <v>12438</v>
      </c>
    </row>
    <row r="12439" spans="1:2" x14ac:dyDescent="0.2">
      <c r="A12439" t="s">
        <v>1084</v>
      </c>
      <c r="B12439">
        <f t="shared" si="194"/>
        <v>12439</v>
      </c>
    </row>
    <row r="12440" spans="1:2" x14ac:dyDescent="0.2">
      <c r="A12440" t="s">
        <v>1085</v>
      </c>
      <c r="B12440">
        <f t="shared" si="194"/>
        <v>12440</v>
      </c>
    </row>
    <row r="12441" spans="1:2" x14ac:dyDescent="0.2">
      <c r="A12441" t="s">
        <v>1086</v>
      </c>
      <c r="B12441">
        <f t="shared" si="194"/>
        <v>12441</v>
      </c>
    </row>
    <row r="12442" spans="1:2" x14ac:dyDescent="0.2">
      <c r="A12442" t="s">
        <v>1072</v>
      </c>
      <c r="B12442">
        <f t="shared" si="194"/>
        <v>12442</v>
      </c>
    </row>
    <row r="12443" spans="1:2" x14ac:dyDescent="0.2">
      <c r="A12443" t="s">
        <v>1095</v>
      </c>
      <c r="B12443">
        <f t="shared" si="194"/>
        <v>12443</v>
      </c>
    </row>
    <row r="12444" spans="1:2" x14ac:dyDescent="0.2">
      <c r="A12444" t="s">
        <v>1284</v>
      </c>
      <c r="B12444">
        <f t="shared" si="194"/>
        <v>12444</v>
      </c>
    </row>
    <row r="12445" spans="1:2" x14ac:dyDescent="0.2">
      <c r="A12445" t="s">
        <v>1097</v>
      </c>
      <c r="B12445">
        <f t="shared" si="194"/>
        <v>12445</v>
      </c>
    </row>
    <row r="12446" spans="1:2" x14ac:dyDescent="0.2">
      <c r="A12446" t="s">
        <v>1072</v>
      </c>
      <c r="B12446">
        <f t="shared" si="194"/>
        <v>12446</v>
      </c>
    </row>
    <row r="12447" spans="1:2" x14ac:dyDescent="0.2">
      <c r="A12447" t="s">
        <v>2676</v>
      </c>
      <c r="B12447">
        <f t="shared" si="194"/>
        <v>12447</v>
      </c>
    </row>
    <row r="12448" spans="1:2" x14ac:dyDescent="0.2">
      <c r="A12448" t="s">
        <v>1286</v>
      </c>
      <c r="B12448">
        <f t="shared" si="194"/>
        <v>12448</v>
      </c>
    </row>
    <row r="12449" spans="1:2" x14ac:dyDescent="0.2">
      <c r="A12449" t="s">
        <v>1287</v>
      </c>
      <c r="B12449">
        <f t="shared" si="194"/>
        <v>12449</v>
      </c>
    </row>
    <row r="12450" spans="1:2" x14ac:dyDescent="0.2">
      <c r="A12450" t="s">
        <v>1288</v>
      </c>
      <c r="B12450">
        <f t="shared" si="194"/>
        <v>12450</v>
      </c>
    </row>
    <row r="12451" spans="1:2" x14ac:dyDescent="0.2">
      <c r="A12451" t="s">
        <v>1289</v>
      </c>
      <c r="B12451">
        <f t="shared" si="194"/>
        <v>12451</v>
      </c>
    </row>
    <row r="12452" spans="1:2" x14ac:dyDescent="0.2">
      <c r="A12452" t="s">
        <v>1081</v>
      </c>
      <c r="B12452">
        <f t="shared" si="194"/>
        <v>12452</v>
      </c>
    </row>
    <row r="12453" spans="1:2" x14ac:dyDescent="0.2">
      <c r="A12453" t="s">
        <v>1290</v>
      </c>
      <c r="B12453">
        <f t="shared" si="194"/>
        <v>12453</v>
      </c>
    </row>
    <row r="12454" spans="1:2" x14ac:dyDescent="0.2">
      <c r="A12454" t="s">
        <v>1084</v>
      </c>
      <c r="B12454">
        <f t="shared" si="194"/>
        <v>12454</v>
      </c>
    </row>
    <row r="12455" spans="1:2" x14ac:dyDescent="0.2">
      <c r="A12455" t="s">
        <v>1085</v>
      </c>
      <c r="B12455">
        <f t="shared" si="194"/>
        <v>12455</v>
      </c>
    </row>
    <row r="12456" spans="1:2" x14ac:dyDescent="0.2">
      <c r="A12456" t="s">
        <v>1086</v>
      </c>
      <c r="B12456">
        <f t="shared" si="194"/>
        <v>12456</v>
      </c>
    </row>
    <row r="12457" spans="1:2" x14ac:dyDescent="0.2">
      <c r="A12457" t="s">
        <v>1072</v>
      </c>
      <c r="B12457">
        <f t="shared" si="194"/>
        <v>12457</v>
      </c>
    </row>
    <row r="12458" spans="1:2" x14ac:dyDescent="0.2">
      <c r="A12458" t="s">
        <v>2677</v>
      </c>
      <c r="B12458">
        <f t="shared" si="194"/>
        <v>12458</v>
      </c>
    </row>
    <row r="12459" spans="1:2" x14ac:dyDescent="0.2">
      <c r="A12459" t="s">
        <v>1101</v>
      </c>
      <c r="B12459">
        <f t="shared" si="194"/>
        <v>12459</v>
      </c>
    </row>
    <row r="12460" spans="1:2" x14ac:dyDescent="0.2">
      <c r="A12460" t="s">
        <v>2678</v>
      </c>
      <c r="B12460">
        <f t="shared" si="194"/>
        <v>12460</v>
      </c>
    </row>
    <row r="12461" spans="1:2" x14ac:dyDescent="0.2">
      <c r="A12461" t="s">
        <v>2679</v>
      </c>
      <c r="B12461">
        <f t="shared" si="194"/>
        <v>12461</v>
      </c>
    </row>
    <row r="12462" spans="1:2" x14ac:dyDescent="0.2">
      <c r="A12462" t="s">
        <v>2680</v>
      </c>
      <c r="B12462">
        <f t="shared" si="194"/>
        <v>12462</v>
      </c>
    </row>
    <row r="12463" spans="1:2" x14ac:dyDescent="0.2">
      <c r="A12463" t="s">
        <v>1105</v>
      </c>
      <c r="B12463">
        <f t="shared" si="194"/>
        <v>12463</v>
      </c>
    </row>
    <row r="12464" spans="1:2" x14ac:dyDescent="0.2">
      <c r="A12464" t="s">
        <v>1072</v>
      </c>
      <c r="B12464">
        <f t="shared" si="194"/>
        <v>12464</v>
      </c>
    </row>
    <row r="12465" spans="1:2" x14ac:dyDescent="0.2">
      <c r="A12465" t="s">
        <v>1295</v>
      </c>
      <c r="B12465">
        <f t="shared" si="194"/>
        <v>12465</v>
      </c>
    </row>
    <row r="12466" spans="1:2" x14ac:dyDescent="0.2">
      <c r="A12466" t="s">
        <v>1107</v>
      </c>
      <c r="B12466">
        <f t="shared" si="194"/>
        <v>12466</v>
      </c>
    </row>
    <row r="12467" spans="1:2" x14ac:dyDescent="0.2">
      <c r="A12467" t="s">
        <v>2681</v>
      </c>
      <c r="B12467">
        <f t="shared" si="194"/>
        <v>12467</v>
      </c>
    </row>
    <row r="12468" spans="1:2" x14ac:dyDescent="0.2">
      <c r="A12468" t="s">
        <v>1297</v>
      </c>
      <c r="B12468">
        <f t="shared" si="194"/>
        <v>12468</v>
      </c>
    </row>
    <row r="12469" spans="1:2" x14ac:dyDescent="0.2">
      <c r="A12469" t="s">
        <v>2682</v>
      </c>
      <c r="B12469">
        <f t="shared" si="194"/>
        <v>12469</v>
      </c>
    </row>
    <row r="12470" spans="1:2" x14ac:dyDescent="0.2">
      <c r="A12470" t="s">
        <v>1111</v>
      </c>
      <c r="B12470">
        <f t="shared" si="194"/>
        <v>12470</v>
      </c>
    </row>
    <row r="12471" spans="1:2" x14ac:dyDescent="0.2">
      <c r="A12471" t="s">
        <v>1299</v>
      </c>
      <c r="B12471">
        <f t="shared" si="194"/>
        <v>12471</v>
      </c>
    </row>
    <row r="12472" spans="1:2" x14ac:dyDescent="0.2">
      <c r="A12472" t="s">
        <v>1081</v>
      </c>
      <c r="B12472">
        <f t="shared" si="194"/>
        <v>12472</v>
      </c>
    </row>
    <row r="12473" spans="1:2" x14ac:dyDescent="0.2">
      <c r="A12473" t="s">
        <v>1300</v>
      </c>
      <c r="B12473">
        <f t="shared" si="194"/>
        <v>12473</v>
      </c>
    </row>
    <row r="12474" spans="1:2" x14ac:dyDescent="0.2">
      <c r="A12474" t="s">
        <v>1301</v>
      </c>
      <c r="B12474">
        <f t="shared" si="194"/>
        <v>12474</v>
      </c>
    </row>
    <row r="12475" spans="1:2" x14ac:dyDescent="0.2">
      <c r="A12475" t="s">
        <v>1084</v>
      </c>
      <c r="B12475">
        <f t="shared" si="194"/>
        <v>12475</v>
      </c>
    </row>
    <row r="12476" spans="1:2" x14ac:dyDescent="0.2">
      <c r="A12476" t="s">
        <v>1085</v>
      </c>
      <c r="B12476">
        <f t="shared" si="194"/>
        <v>12476</v>
      </c>
    </row>
    <row r="12477" spans="1:2" x14ac:dyDescent="0.2">
      <c r="A12477" t="s">
        <v>1086</v>
      </c>
      <c r="B12477">
        <f t="shared" si="194"/>
        <v>12477</v>
      </c>
    </row>
    <row r="12478" spans="1:2" x14ac:dyDescent="0.2">
      <c r="A12478" t="s">
        <v>1072</v>
      </c>
      <c r="B12478">
        <f t="shared" si="194"/>
        <v>12478</v>
      </c>
    </row>
    <row r="12479" spans="1:2" x14ac:dyDescent="0.2">
      <c r="A12479" t="s">
        <v>1302</v>
      </c>
      <c r="B12479">
        <f t="shared" si="194"/>
        <v>12479</v>
      </c>
    </row>
    <row r="12480" spans="1:2" x14ac:dyDescent="0.2">
      <c r="A12480" t="s">
        <v>1303</v>
      </c>
      <c r="B12480">
        <f t="shared" si="194"/>
        <v>12480</v>
      </c>
    </row>
    <row r="12481" spans="1:2" x14ac:dyDescent="0.2">
      <c r="A12481" t="s">
        <v>1117</v>
      </c>
      <c r="B12481">
        <f t="shared" si="194"/>
        <v>12481</v>
      </c>
    </row>
    <row r="12482" spans="1:2" x14ac:dyDescent="0.2">
      <c r="A12482" t="s">
        <v>1118</v>
      </c>
      <c r="B12482">
        <f t="shared" si="194"/>
        <v>12482</v>
      </c>
    </row>
    <row r="12483" spans="1:2" x14ac:dyDescent="0.2">
      <c r="A12483" t="s">
        <v>1066</v>
      </c>
      <c r="B12483">
        <f t="shared" ref="B12483:B12546" si="195">B12482+1</f>
        <v>12483</v>
      </c>
    </row>
    <row r="12484" spans="1:2" x14ac:dyDescent="0.2">
      <c r="A12484" t="s">
        <v>1268</v>
      </c>
      <c r="B12484">
        <f t="shared" si="195"/>
        <v>12484</v>
      </c>
    </row>
    <row r="12485" spans="1:2" x14ac:dyDescent="0.2">
      <c r="A12485" t="s">
        <v>1068</v>
      </c>
      <c r="B12485">
        <f t="shared" si="195"/>
        <v>12485</v>
      </c>
    </row>
    <row r="12486" spans="1:2" x14ac:dyDescent="0.2">
      <c r="A12486" t="s">
        <v>1069</v>
      </c>
      <c r="B12486">
        <f t="shared" si="195"/>
        <v>12486</v>
      </c>
    </row>
    <row r="12487" spans="1:2" x14ac:dyDescent="0.2">
      <c r="A12487" t="s">
        <v>1424</v>
      </c>
      <c r="B12487">
        <f t="shared" si="195"/>
        <v>12487</v>
      </c>
    </row>
    <row r="12488" spans="1:2" x14ac:dyDescent="0.2">
      <c r="A12488" t="s">
        <v>1071</v>
      </c>
      <c r="B12488">
        <f t="shared" si="195"/>
        <v>12488</v>
      </c>
    </row>
    <row r="12489" spans="1:2" x14ac:dyDescent="0.2">
      <c r="A12489" t="s">
        <v>1072</v>
      </c>
      <c r="B12489">
        <f t="shared" si="195"/>
        <v>12489</v>
      </c>
    </row>
    <row r="12490" spans="1:2" x14ac:dyDescent="0.2">
      <c r="A12490" t="s">
        <v>2572</v>
      </c>
      <c r="B12490">
        <f t="shared" si="195"/>
        <v>12490</v>
      </c>
    </row>
    <row r="12491" spans="1:2" x14ac:dyDescent="0.2">
      <c r="A12491" t="s">
        <v>1271</v>
      </c>
      <c r="B12491">
        <f t="shared" si="195"/>
        <v>12491</v>
      </c>
    </row>
    <row r="12492" spans="1:2" x14ac:dyDescent="0.2">
      <c r="A12492" t="s">
        <v>1426</v>
      </c>
      <c r="B12492">
        <f t="shared" si="195"/>
        <v>12492</v>
      </c>
    </row>
    <row r="12493" spans="1:2" x14ac:dyDescent="0.2">
      <c r="A12493" t="s">
        <v>1165</v>
      </c>
      <c r="B12493">
        <f t="shared" si="195"/>
        <v>12493</v>
      </c>
    </row>
    <row r="12494" spans="1:2" x14ac:dyDescent="0.2">
      <c r="A12494" t="s">
        <v>2573</v>
      </c>
      <c r="B12494">
        <f t="shared" si="195"/>
        <v>12494</v>
      </c>
    </row>
    <row r="12495" spans="1:2" x14ac:dyDescent="0.2">
      <c r="A12495" t="s">
        <v>1079</v>
      </c>
      <c r="B12495">
        <f t="shared" si="195"/>
        <v>12495</v>
      </c>
    </row>
    <row r="12496" spans="1:2" x14ac:dyDescent="0.2">
      <c r="A12496" t="s">
        <v>1429</v>
      </c>
      <c r="B12496">
        <f t="shared" si="195"/>
        <v>12496</v>
      </c>
    </row>
    <row r="12497" spans="1:2" x14ac:dyDescent="0.2">
      <c r="A12497" t="s">
        <v>1081</v>
      </c>
      <c r="B12497">
        <f t="shared" si="195"/>
        <v>12497</v>
      </c>
    </row>
    <row r="12498" spans="1:2" x14ac:dyDescent="0.2">
      <c r="A12498" t="s">
        <v>1430</v>
      </c>
      <c r="B12498">
        <f t="shared" si="195"/>
        <v>12498</v>
      </c>
    </row>
    <row r="12499" spans="1:2" x14ac:dyDescent="0.2">
      <c r="A12499" t="s">
        <v>1431</v>
      </c>
      <c r="B12499">
        <f t="shared" si="195"/>
        <v>12499</v>
      </c>
    </row>
    <row r="12500" spans="1:2" x14ac:dyDescent="0.2">
      <c r="A12500" t="s">
        <v>1084</v>
      </c>
      <c r="B12500">
        <f t="shared" si="195"/>
        <v>12500</v>
      </c>
    </row>
    <row r="12501" spans="1:2" x14ac:dyDescent="0.2">
      <c r="A12501" t="s">
        <v>1085</v>
      </c>
      <c r="B12501">
        <f t="shared" si="195"/>
        <v>12501</v>
      </c>
    </row>
    <row r="12502" spans="1:2" x14ac:dyDescent="0.2">
      <c r="A12502" t="s">
        <v>1086</v>
      </c>
      <c r="B12502">
        <f t="shared" si="195"/>
        <v>12502</v>
      </c>
    </row>
    <row r="12503" spans="1:2" x14ac:dyDescent="0.2">
      <c r="A12503" t="s">
        <v>1072</v>
      </c>
      <c r="B12503">
        <f t="shared" si="195"/>
        <v>12503</v>
      </c>
    </row>
    <row r="12504" spans="1:2" x14ac:dyDescent="0.2">
      <c r="A12504" t="s">
        <v>1087</v>
      </c>
      <c r="B12504">
        <f t="shared" si="195"/>
        <v>12504</v>
      </c>
    </row>
    <row r="12505" spans="1:2" x14ac:dyDescent="0.2">
      <c r="A12505" t="s">
        <v>1278</v>
      </c>
      <c r="B12505">
        <f t="shared" si="195"/>
        <v>12505</v>
      </c>
    </row>
    <row r="12506" spans="1:2" x14ac:dyDescent="0.2">
      <c r="A12506" t="s">
        <v>1081</v>
      </c>
      <c r="B12506">
        <f t="shared" si="195"/>
        <v>12506</v>
      </c>
    </row>
    <row r="12507" spans="1:2" x14ac:dyDescent="0.2">
      <c r="A12507" t="s">
        <v>1279</v>
      </c>
      <c r="B12507">
        <f t="shared" si="195"/>
        <v>12507</v>
      </c>
    </row>
    <row r="12508" spans="1:2" x14ac:dyDescent="0.2">
      <c r="A12508" t="s">
        <v>1280</v>
      </c>
      <c r="B12508">
        <f t="shared" si="195"/>
        <v>12508</v>
      </c>
    </row>
    <row r="12509" spans="1:2" x14ac:dyDescent="0.2">
      <c r="A12509" t="s">
        <v>1084</v>
      </c>
      <c r="B12509">
        <f t="shared" si="195"/>
        <v>12509</v>
      </c>
    </row>
    <row r="12510" spans="1:2" x14ac:dyDescent="0.2">
      <c r="A12510" t="s">
        <v>1085</v>
      </c>
      <c r="B12510">
        <f t="shared" si="195"/>
        <v>12510</v>
      </c>
    </row>
    <row r="12511" spans="1:2" x14ac:dyDescent="0.2">
      <c r="A12511" t="s">
        <v>1086</v>
      </c>
      <c r="B12511">
        <f t="shared" si="195"/>
        <v>12511</v>
      </c>
    </row>
    <row r="12512" spans="1:2" x14ac:dyDescent="0.2">
      <c r="A12512" t="s">
        <v>1072</v>
      </c>
      <c r="B12512">
        <f t="shared" si="195"/>
        <v>12512</v>
      </c>
    </row>
    <row r="12513" spans="1:2" x14ac:dyDescent="0.2">
      <c r="A12513" t="s">
        <v>1091</v>
      </c>
      <c r="B12513">
        <f t="shared" si="195"/>
        <v>12513</v>
      </c>
    </row>
    <row r="12514" spans="1:2" x14ac:dyDescent="0.2">
      <c r="A12514" t="s">
        <v>1281</v>
      </c>
      <c r="B12514">
        <f t="shared" si="195"/>
        <v>12514</v>
      </c>
    </row>
    <row r="12515" spans="1:2" x14ac:dyDescent="0.2">
      <c r="A12515" t="s">
        <v>1081</v>
      </c>
      <c r="B12515">
        <f t="shared" si="195"/>
        <v>12515</v>
      </c>
    </row>
    <row r="12516" spans="1:2" x14ac:dyDescent="0.2">
      <c r="A12516" t="s">
        <v>1282</v>
      </c>
      <c r="B12516">
        <f t="shared" si="195"/>
        <v>12516</v>
      </c>
    </row>
    <row r="12517" spans="1:2" x14ac:dyDescent="0.2">
      <c r="A12517" t="s">
        <v>1283</v>
      </c>
      <c r="B12517">
        <f t="shared" si="195"/>
        <v>12517</v>
      </c>
    </row>
    <row r="12518" spans="1:2" x14ac:dyDescent="0.2">
      <c r="A12518" t="s">
        <v>1084</v>
      </c>
      <c r="B12518">
        <f t="shared" si="195"/>
        <v>12518</v>
      </c>
    </row>
    <row r="12519" spans="1:2" x14ac:dyDescent="0.2">
      <c r="A12519" t="s">
        <v>1085</v>
      </c>
      <c r="B12519">
        <f t="shared" si="195"/>
        <v>12519</v>
      </c>
    </row>
    <row r="12520" spans="1:2" x14ac:dyDescent="0.2">
      <c r="A12520" t="s">
        <v>1086</v>
      </c>
      <c r="B12520">
        <f t="shared" si="195"/>
        <v>12520</v>
      </c>
    </row>
    <row r="12521" spans="1:2" x14ac:dyDescent="0.2">
      <c r="A12521" t="s">
        <v>1072</v>
      </c>
      <c r="B12521">
        <f t="shared" si="195"/>
        <v>12521</v>
      </c>
    </row>
    <row r="12522" spans="1:2" x14ac:dyDescent="0.2">
      <c r="A12522" t="s">
        <v>1095</v>
      </c>
      <c r="B12522">
        <f t="shared" si="195"/>
        <v>12522</v>
      </c>
    </row>
    <row r="12523" spans="1:2" x14ac:dyDescent="0.2">
      <c r="A12523" t="s">
        <v>1747</v>
      </c>
      <c r="B12523">
        <f t="shared" si="195"/>
        <v>12523</v>
      </c>
    </row>
    <row r="12524" spans="1:2" x14ac:dyDescent="0.2">
      <c r="A12524" t="s">
        <v>1097</v>
      </c>
      <c r="B12524">
        <f t="shared" si="195"/>
        <v>12524</v>
      </c>
    </row>
    <row r="12525" spans="1:2" x14ac:dyDescent="0.2">
      <c r="A12525" t="s">
        <v>1072</v>
      </c>
      <c r="B12525">
        <f t="shared" si="195"/>
        <v>12525</v>
      </c>
    </row>
    <row r="12526" spans="1:2" x14ac:dyDescent="0.2">
      <c r="A12526" t="s">
        <v>2683</v>
      </c>
      <c r="B12526">
        <f t="shared" si="195"/>
        <v>12526</v>
      </c>
    </row>
    <row r="12527" spans="1:2" x14ac:dyDescent="0.2">
      <c r="A12527" t="s">
        <v>2575</v>
      </c>
      <c r="B12527">
        <f t="shared" si="195"/>
        <v>12527</v>
      </c>
    </row>
    <row r="12528" spans="1:2" x14ac:dyDescent="0.2">
      <c r="A12528" t="s">
        <v>1438</v>
      </c>
      <c r="B12528">
        <f t="shared" si="195"/>
        <v>12528</v>
      </c>
    </row>
    <row r="12529" spans="1:2" x14ac:dyDescent="0.2">
      <c r="A12529" t="s">
        <v>1288</v>
      </c>
      <c r="B12529">
        <f t="shared" si="195"/>
        <v>12529</v>
      </c>
    </row>
    <row r="12530" spans="1:2" x14ac:dyDescent="0.2">
      <c r="A12530" t="s">
        <v>1439</v>
      </c>
      <c r="B12530">
        <f t="shared" si="195"/>
        <v>12530</v>
      </c>
    </row>
    <row r="12531" spans="1:2" x14ac:dyDescent="0.2">
      <c r="A12531" t="s">
        <v>1081</v>
      </c>
      <c r="B12531">
        <f t="shared" si="195"/>
        <v>12531</v>
      </c>
    </row>
    <row r="12532" spans="1:2" x14ac:dyDescent="0.2">
      <c r="A12532" t="s">
        <v>1440</v>
      </c>
      <c r="B12532">
        <f t="shared" si="195"/>
        <v>12532</v>
      </c>
    </row>
    <row r="12533" spans="1:2" x14ac:dyDescent="0.2">
      <c r="A12533" t="s">
        <v>1084</v>
      </c>
      <c r="B12533">
        <f t="shared" si="195"/>
        <v>12533</v>
      </c>
    </row>
    <row r="12534" spans="1:2" x14ac:dyDescent="0.2">
      <c r="A12534" t="s">
        <v>1085</v>
      </c>
      <c r="B12534">
        <f t="shared" si="195"/>
        <v>12534</v>
      </c>
    </row>
    <row r="12535" spans="1:2" x14ac:dyDescent="0.2">
      <c r="A12535" t="s">
        <v>1086</v>
      </c>
      <c r="B12535">
        <f t="shared" si="195"/>
        <v>12535</v>
      </c>
    </row>
    <row r="12536" spans="1:2" x14ac:dyDescent="0.2">
      <c r="A12536" t="s">
        <v>1072</v>
      </c>
      <c r="B12536">
        <f t="shared" si="195"/>
        <v>12536</v>
      </c>
    </row>
    <row r="12537" spans="1:2" x14ac:dyDescent="0.2">
      <c r="A12537" t="s">
        <v>2684</v>
      </c>
      <c r="B12537">
        <f t="shared" si="195"/>
        <v>12537</v>
      </c>
    </row>
    <row r="12538" spans="1:2" x14ac:dyDescent="0.2">
      <c r="A12538" t="s">
        <v>1101</v>
      </c>
      <c r="B12538">
        <f t="shared" si="195"/>
        <v>12538</v>
      </c>
    </row>
    <row r="12539" spans="1:2" x14ac:dyDescent="0.2">
      <c r="A12539" t="s">
        <v>1754</v>
      </c>
      <c r="B12539">
        <f t="shared" si="195"/>
        <v>12539</v>
      </c>
    </row>
    <row r="12540" spans="1:2" x14ac:dyDescent="0.2">
      <c r="A12540" t="s">
        <v>1755</v>
      </c>
      <c r="B12540">
        <f t="shared" si="195"/>
        <v>12540</v>
      </c>
    </row>
    <row r="12541" spans="1:2" x14ac:dyDescent="0.2">
      <c r="A12541" t="s">
        <v>1756</v>
      </c>
      <c r="B12541">
        <f t="shared" si="195"/>
        <v>12541</v>
      </c>
    </row>
    <row r="12542" spans="1:2" x14ac:dyDescent="0.2">
      <c r="A12542" t="s">
        <v>1105</v>
      </c>
      <c r="B12542">
        <f t="shared" si="195"/>
        <v>12542</v>
      </c>
    </row>
    <row r="12543" spans="1:2" x14ac:dyDescent="0.2">
      <c r="A12543" t="s">
        <v>1072</v>
      </c>
      <c r="B12543">
        <f t="shared" si="195"/>
        <v>12543</v>
      </c>
    </row>
    <row r="12544" spans="1:2" x14ac:dyDescent="0.2">
      <c r="A12544" t="s">
        <v>1158</v>
      </c>
      <c r="B12544">
        <f t="shared" si="195"/>
        <v>12544</v>
      </c>
    </row>
    <row r="12545" spans="1:2" x14ac:dyDescent="0.2">
      <c r="A12545" t="s">
        <v>1107</v>
      </c>
      <c r="B12545">
        <f t="shared" si="195"/>
        <v>12545</v>
      </c>
    </row>
    <row r="12546" spans="1:2" x14ac:dyDescent="0.2">
      <c r="A12546" t="s">
        <v>2685</v>
      </c>
      <c r="B12546">
        <f t="shared" si="195"/>
        <v>12546</v>
      </c>
    </row>
    <row r="12547" spans="1:2" x14ac:dyDescent="0.2">
      <c r="A12547" t="s">
        <v>1446</v>
      </c>
      <c r="B12547">
        <f t="shared" ref="B12547:B12610" si="196">B12546+1</f>
        <v>12547</v>
      </c>
    </row>
    <row r="12548" spans="1:2" x14ac:dyDescent="0.2">
      <c r="A12548" t="s">
        <v>2686</v>
      </c>
      <c r="B12548">
        <f t="shared" si="196"/>
        <v>12548</v>
      </c>
    </row>
    <row r="12549" spans="1:2" x14ac:dyDescent="0.2">
      <c r="A12549" t="s">
        <v>1111</v>
      </c>
      <c r="B12549">
        <f t="shared" si="196"/>
        <v>12549</v>
      </c>
    </row>
    <row r="12550" spans="1:2" x14ac:dyDescent="0.2">
      <c r="A12550" t="s">
        <v>1448</v>
      </c>
      <c r="B12550">
        <f t="shared" si="196"/>
        <v>12550</v>
      </c>
    </row>
    <row r="12551" spans="1:2" x14ac:dyDescent="0.2">
      <c r="A12551" t="s">
        <v>1081</v>
      </c>
      <c r="B12551">
        <f t="shared" si="196"/>
        <v>12551</v>
      </c>
    </row>
    <row r="12552" spans="1:2" x14ac:dyDescent="0.2">
      <c r="A12552" t="s">
        <v>1449</v>
      </c>
      <c r="B12552">
        <f t="shared" si="196"/>
        <v>12552</v>
      </c>
    </row>
    <row r="12553" spans="1:2" x14ac:dyDescent="0.2">
      <c r="A12553" t="s">
        <v>1450</v>
      </c>
      <c r="B12553">
        <f t="shared" si="196"/>
        <v>12553</v>
      </c>
    </row>
    <row r="12554" spans="1:2" x14ac:dyDescent="0.2">
      <c r="A12554" t="s">
        <v>1084</v>
      </c>
      <c r="B12554">
        <f t="shared" si="196"/>
        <v>12554</v>
      </c>
    </row>
    <row r="12555" spans="1:2" x14ac:dyDescent="0.2">
      <c r="A12555" t="s">
        <v>1085</v>
      </c>
      <c r="B12555">
        <f t="shared" si="196"/>
        <v>12555</v>
      </c>
    </row>
    <row r="12556" spans="1:2" x14ac:dyDescent="0.2">
      <c r="A12556" t="s">
        <v>1086</v>
      </c>
      <c r="B12556">
        <f t="shared" si="196"/>
        <v>12556</v>
      </c>
    </row>
    <row r="12557" spans="1:2" x14ac:dyDescent="0.2">
      <c r="A12557" t="s">
        <v>1072</v>
      </c>
      <c r="B12557">
        <f t="shared" si="196"/>
        <v>12557</v>
      </c>
    </row>
    <row r="12558" spans="1:2" x14ac:dyDescent="0.2">
      <c r="A12558" t="s">
        <v>2579</v>
      </c>
      <c r="B12558">
        <f t="shared" si="196"/>
        <v>12558</v>
      </c>
    </row>
    <row r="12559" spans="1:2" x14ac:dyDescent="0.2">
      <c r="A12559" t="s">
        <v>1116</v>
      </c>
      <c r="B12559">
        <f t="shared" si="196"/>
        <v>12559</v>
      </c>
    </row>
    <row r="12560" spans="1:2" x14ac:dyDescent="0.2">
      <c r="A12560" t="s">
        <v>1117</v>
      </c>
      <c r="B12560">
        <f t="shared" si="196"/>
        <v>12560</v>
      </c>
    </row>
    <row r="12561" spans="1:2" x14ac:dyDescent="0.2">
      <c r="A12561" t="s">
        <v>1118</v>
      </c>
      <c r="B12561">
        <f t="shared" si="196"/>
        <v>12561</v>
      </c>
    </row>
    <row r="12562" spans="1:2" x14ac:dyDescent="0.2">
      <c r="A12562" t="s">
        <v>1066</v>
      </c>
      <c r="B12562">
        <f t="shared" si="196"/>
        <v>12562</v>
      </c>
    </row>
    <row r="12563" spans="1:2" x14ac:dyDescent="0.2">
      <c r="A12563" t="s">
        <v>1268</v>
      </c>
      <c r="B12563">
        <f t="shared" si="196"/>
        <v>12563</v>
      </c>
    </row>
    <row r="12564" spans="1:2" x14ac:dyDescent="0.2">
      <c r="A12564" t="s">
        <v>1068</v>
      </c>
      <c r="B12564">
        <f t="shared" si="196"/>
        <v>12564</v>
      </c>
    </row>
    <row r="12565" spans="1:2" x14ac:dyDescent="0.2">
      <c r="A12565" t="s">
        <v>1069</v>
      </c>
      <c r="B12565">
        <f t="shared" si="196"/>
        <v>12565</v>
      </c>
    </row>
    <row r="12566" spans="1:2" x14ac:dyDescent="0.2">
      <c r="A12566" t="s">
        <v>1501</v>
      </c>
      <c r="B12566">
        <f t="shared" si="196"/>
        <v>12566</v>
      </c>
    </row>
    <row r="12567" spans="1:2" x14ac:dyDescent="0.2">
      <c r="A12567" t="s">
        <v>1071</v>
      </c>
      <c r="B12567">
        <f t="shared" si="196"/>
        <v>12567</v>
      </c>
    </row>
    <row r="12568" spans="1:2" x14ac:dyDescent="0.2">
      <c r="A12568" t="s">
        <v>1072</v>
      </c>
      <c r="B12568">
        <f t="shared" si="196"/>
        <v>12568</v>
      </c>
    </row>
    <row r="12569" spans="1:2" x14ac:dyDescent="0.2">
      <c r="A12569" t="s">
        <v>1364</v>
      </c>
      <c r="B12569">
        <f t="shared" si="196"/>
        <v>12569</v>
      </c>
    </row>
    <row r="12570" spans="1:2" x14ac:dyDescent="0.2">
      <c r="A12570" t="s">
        <v>2321</v>
      </c>
      <c r="B12570">
        <f t="shared" si="196"/>
        <v>12570</v>
      </c>
    </row>
    <row r="12571" spans="1:2" x14ac:dyDescent="0.2">
      <c r="A12571" t="s">
        <v>2322</v>
      </c>
      <c r="B12571">
        <f t="shared" si="196"/>
        <v>12571</v>
      </c>
    </row>
    <row r="12572" spans="1:2" x14ac:dyDescent="0.2">
      <c r="A12572" t="s">
        <v>1367</v>
      </c>
      <c r="B12572">
        <f t="shared" si="196"/>
        <v>12572</v>
      </c>
    </row>
    <row r="12573" spans="1:2" x14ac:dyDescent="0.2">
      <c r="A12573" t="s">
        <v>1368</v>
      </c>
      <c r="B12573">
        <f t="shared" si="196"/>
        <v>12573</v>
      </c>
    </row>
    <row r="12574" spans="1:2" x14ac:dyDescent="0.2">
      <c r="A12574" t="s">
        <v>1072</v>
      </c>
      <c r="B12574">
        <f t="shared" si="196"/>
        <v>12574</v>
      </c>
    </row>
    <row r="12575" spans="1:2" x14ac:dyDescent="0.2">
      <c r="A12575" t="s">
        <v>1504</v>
      </c>
      <c r="B12575">
        <f t="shared" si="196"/>
        <v>12575</v>
      </c>
    </row>
    <row r="12576" spans="1:2" x14ac:dyDescent="0.2">
      <c r="A12576" t="s">
        <v>1074</v>
      </c>
      <c r="B12576">
        <f t="shared" si="196"/>
        <v>12576</v>
      </c>
    </row>
    <row r="12577" spans="1:2" x14ac:dyDescent="0.2">
      <c r="A12577" t="s">
        <v>1206</v>
      </c>
      <c r="B12577">
        <f t="shared" si="196"/>
        <v>12577</v>
      </c>
    </row>
    <row r="12578" spans="1:2" x14ac:dyDescent="0.2">
      <c r="A12578" t="s">
        <v>1370</v>
      </c>
      <c r="B12578">
        <f t="shared" si="196"/>
        <v>12578</v>
      </c>
    </row>
    <row r="12579" spans="1:2" x14ac:dyDescent="0.2">
      <c r="A12579" t="s">
        <v>1371</v>
      </c>
      <c r="B12579">
        <f t="shared" si="196"/>
        <v>12579</v>
      </c>
    </row>
    <row r="12580" spans="1:2" x14ac:dyDescent="0.2">
      <c r="A12580" t="s">
        <v>1079</v>
      </c>
      <c r="B12580">
        <f t="shared" si="196"/>
        <v>12580</v>
      </c>
    </row>
    <row r="12581" spans="1:2" x14ac:dyDescent="0.2">
      <c r="A12581" t="s">
        <v>1372</v>
      </c>
      <c r="B12581">
        <f t="shared" si="196"/>
        <v>12581</v>
      </c>
    </row>
    <row r="12582" spans="1:2" x14ac:dyDescent="0.2">
      <c r="A12582" t="s">
        <v>1081</v>
      </c>
      <c r="B12582">
        <f t="shared" si="196"/>
        <v>12582</v>
      </c>
    </row>
    <row r="12583" spans="1:2" x14ac:dyDescent="0.2">
      <c r="A12583" t="s">
        <v>1373</v>
      </c>
      <c r="B12583">
        <f t="shared" si="196"/>
        <v>12583</v>
      </c>
    </row>
    <row r="12584" spans="1:2" x14ac:dyDescent="0.2">
      <c r="A12584" t="s">
        <v>1374</v>
      </c>
      <c r="B12584">
        <f t="shared" si="196"/>
        <v>12584</v>
      </c>
    </row>
    <row r="12585" spans="1:2" x14ac:dyDescent="0.2">
      <c r="A12585" t="s">
        <v>1084</v>
      </c>
      <c r="B12585">
        <f t="shared" si="196"/>
        <v>12585</v>
      </c>
    </row>
    <row r="12586" spans="1:2" x14ac:dyDescent="0.2">
      <c r="A12586" t="s">
        <v>1085</v>
      </c>
      <c r="B12586">
        <f t="shared" si="196"/>
        <v>12586</v>
      </c>
    </row>
    <row r="12587" spans="1:2" x14ac:dyDescent="0.2">
      <c r="A12587" t="s">
        <v>1086</v>
      </c>
      <c r="B12587">
        <f t="shared" si="196"/>
        <v>12587</v>
      </c>
    </row>
    <row r="12588" spans="1:2" x14ac:dyDescent="0.2">
      <c r="A12588" t="s">
        <v>1072</v>
      </c>
      <c r="B12588">
        <f t="shared" si="196"/>
        <v>12588</v>
      </c>
    </row>
    <row r="12589" spans="1:2" x14ac:dyDescent="0.2">
      <c r="A12589" t="s">
        <v>1087</v>
      </c>
      <c r="B12589">
        <f t="shared" si="196"/>
        <v>12589</v>
      </c>
    </row>
    <row r="12590" spans="1:2" x14ac:dyDescent="0.2">
      <c r="A12590" t="s">
        <v>1375</v>
      </c>
      <c r="B12590">
        <f t="shared" si="196"/>
        <v>12590</v>
      </c>
    </row>
    <row r="12591" spans="1:2" x14ac:dyDescent="0.2">
      <c r="A12591" t="s">
        <v>1081</v>
      </c>
      <c r="B12591">
        <f t="shared" si="196"/>
        <v>12591</v>
      </c>
    </row>
    <row r="12592" spans="1:2" x14ac:dyDescent="0.2">
      <c r="A12592" t="s">
        <v>1376</v>
      </c>
      <c r="B12592">
        <f t="shared" si="196"/>
        <v>12592</v>
      </c>
    </row>
    <row r="12593" spans="1:2" x14ac:dyDescent="0.2">
      <c r="A12593" t="s">
        <v>1377</v>
      </c>
      <c r="B12593">
        <f t="shared" si="196"/>
        <v>12593</v>
      </c>
    </row>
    <row r="12594" spans="1:2" x14ac:dyDescent="0.2">
      <c r="A12594" t="s">
        <v>1084</v>
      </c>
      <c r="B12594">
        <f t="shared" si="196"/>
        <v>12594</v>
      </c>
    </row>
    <row r="12595" spans="1:2" x14ac:dyDescent="0.2">
      <c r="A12595" t="s">
        <v>1085</v>
      </c>
      <c r="B12595">
        <f t="shared" si="196"/>
        <v>12595</v>
      </c>
    </row>
    <row r="12596" spans="1:2" x14ac:dyDescent="0.2">
      <c r="A12596" t="s">
        <v>1086</v>
      </c>
      <c r="B12596">
        <f t="shared" si="196"/>
        <v>12596</v>
      </c>
    </row>
    <row r="12597" spans="1:2" x14ac:dyDescent="0.2">
      <c r="A12597" t="s">
        <v>1072</v>
      </c>
      <c r="B12597">
        <f t="shared" si="196"/>
        <v>12597</v>
      </c>
    </row>
    <row r="12598" spans="1:2" x14ac:dyDescent="0.2">
      <c r="A12598" t="s">
        <v>1091</v>
      </c>
      <c r="B12598">
        <f t="shared" si="196"/>
        <v>12598</v>
      </c>
    </row>
    <row r="12599" spans="1:2" x14ac:dyDescent="0.2">
      <c r="A12599" t="s">
        <v>1378</v>
      </c>
      <c r="B12599">
        <f t="shared" si="196"/>
        <v>12599</v>
      </c>
    </row>
    <row r="12600" spans="1:2" x14ac:dyDescent="0.2">
      <c r="A12600" t="s">
        <v>1081</v>
      </c>
      <c r="B12600">
        <f t="shared" si="196"/>
        <v>12600</v>
      </c>
    </row>
    <row r="12601" spans="1:2" x14ac:dyDescent="0.2">
      <c r="A12601" t="s">
        <v>1379</v>
      </c>
      <c r="B12601">
        <f t="shared" si="196"/>
        <v>12601</v>
      </c>
    </row>
    <row r="12602" spans="1:2" x14ac:dyDescent="0.2">
      <c r="A12602" t="s">
        <v>1380</v>
      </c>
      <c r="B12602">
        <f t="shared" si="196"/>
        <v>12602</v>
      </c>
    </row>
    <row r="12603" spans="1:2" x14ac:dyDescent="0.2">
      <c r="A12603" t="s">
        <v>1084</v>
      </c>
      <c r="B12603">
        <f t="shared" si="196"/>
        <v>12603</v>
      </c>
    </row>
    <row r="12604" spans="1:2" x14ac:dyDescent="0.2">
      <c r="A12604" t="s">
        <v>1085</v>
      </c>
      <c r="B12604">
        <f t="shared" si="196"/>
        <v>12604</v>
      </c>
    </row>
    <row r="12605" spans="1:2" x14ac:dyDescent="0.2">
      <c r="A12605" t="s">
        <v>1086</v>
      </c>
      <c r="B12605">
        <f t="shared" si="196"/>
        <v>12605</v>
      </c>
    </row>
    <row r="12606" spans="1:2" x14ac:dyDescent="0.2">
      <c r="A12606" t="s">
        <v>1072</v>
      </c>
      <c r="B12606">
        <f t="shared" si="196"/>
        <v>12606</v>
      </c>
    </row>
    <row r="12607" spans="1:2" x14ac:dyDescent="0.2">
      <c r="A12607" t="s">
        <v>1095</v>
      </c>
      <c r="B12607">
        <f t="shared" si="196"/>
        <v>12607</v>
      </c>
    </row>
    <row r="12608" spans="1:2" x14ac:dyDescent="0.2">
      <c r="A12608" t="s">
        <v>1505</v>
      </c>
      <c r="B12608">
        <f t="shared" si="196"/>
        <v>12608</v>
      </c>
    </row>
    <row r="12609" spans="1:2" x14ac:dyDescent="0.2">
      <c r="A12609" t="s">
        <v>1097</v>
      </c>
      <c r="B12609">
        <f t="shared" si="196"/>
        <v>12609</v>
      </c>
    </row>
    <row r="12610" spans="1:2" x14ac:dyDescent="0.2">
      <c r="A12610" t="s">
        <v>1072</v>
      </c>
      <c r="B12610">
        <f t="shared" si="196"/>
        <v>12610</v>
      </c>
    </row>
    <row r="12611" spans="1:2" x14ac:dyDescent="0.2">
      <c r="A12611" t="s">
        <v>2687</v>
      </c>
      <c r="B12611">
        <f t="shared" ref="B12611:B12674" si="197">B12610+1</f>
        <v>12611</v>
      </c>
    </row>
    <row r="12612" spans="1:2" x14ac:dyDescent="0.2">
      <c r="A12612" t="s">
        <v>1383</v>
      </c>
      <c r="B12612">
        <f t="shared" si="197"/>
        <v>12612</v>
      </c>
    </row>
    <row r="12613" spans="1:2" x14ac:dyDescent="0.2">
      <c r="A12613" t="s">
        <v>2688</v>
      </c>
      <c r="B12613">
        <f t="shared" si="197"/>
        <v>12613</v>
      </c>
    </row>
    <row r="12614" spans="1:2" x14ac:dyDescent="0.2">
      <c r="A12614" t="s">
        <v>1101</v>
      </c>
      <c r="B12614">
        <f t="shared" si="197"/>
        <v>12614</v>
      </c>
    </row>
    <row r="12615" spans="1:2" x14ac:dyDescent="0.2">
      <c r="A12615" t="s">
        <v>1508</v>
      </c>
      <c r="B12615">
        <f t="shared" si="197"/>
        <v>12615</v>
      </c>
    </row>
    <row r="12616" spans="1:2" x14ac:dyDescent="0.2">
      <c r="A12616" t="s">
        <v>1509</v>
      </c>
      <c r="B12616">
        <f t="shared" si="197"/>
        <v>12616</v>
      </c>
    </row>
    <row r="12617" spans="1:2" x14ac:dyDescent="0.2">
      <c r="A12617" t="s">
        <v>1510</v>
      </c>
      <c r="B12617">
        <f t="shared" si="197"/>
        <v>12617</v>
      </c>
    </row>
    <row r="12618" spans="1:2" x14ac:dyDescent="0.2">
      <c r="A12618" t="s">
        <v>1105</v>
      </c>
      <c r="B12618">
        <f t="shared" si="197"/>
        <v>12618</v>
      </c>
    </row>
    <row r="12619" spans="1:2" x14ac:dyDescent="0.2">
      <c r="A12619" t="s">
        <v>1072</v>
      </c>
      <c r="B12619">
        <f t="shared" si="197"/>
        <v>12619</v>
      </c>
    </row>
    <row r="12620" spans="1:2" x14ac:dyDescent="0.2">
      <c r="A12620" t="s">
        <v>1158</v>
      </c>
      <c r="B12620">
        <f t="shared" si="197"/>
        <v>12620</v>
      </c>
    </row>
    <row r="12621" spans="1:2" x14ac:dyDescent="0.2">
      <c r="A12621" t="s">
        <v>1107</v>
      </c>
      <c r="B12621">
        <f t="shared" si="197"/>
        <v>12621</v>
      </c>
    </row>
    <row r="12622" spans="1:2" x14ac:dyDescent="0.2">
      <c r="A12622" t="s">
        <v>2689</v>
      </c>
      <c r="B12622">
        <f t="shared" si="197"/>
        <v>12622</v>
      </c>
    </row>
    <row r="12623" spans="1:2" x14ac:dyDescent="0.2">
      <c r="A12623" t="s">
        <v>1389</v>
      </c>
      <c r="B12623">
        <f t="shared" si="197"/>
        <v>12623</v>
      </c>
    </row>
    <row r="12624" spans="1:2" x14ac:dyDescent="0.2">
      <c r="A12624" t="s">
        <v>2690</v>
      </c>
      <c r="B12624">
        <f t="shared" si="197"/>
        <v>12624</v>
      </c>
    </row>
    <row r="12625" spans="1:2" x14ac:dyDescent="0.2">
      <c r="A12625" t="s">
        <v>1111</v>
      </c>
      <c r="B12625">
        <f t="shared" si="197"/>
        <v>12625</v>
      </c>
    </row>
    <row r="12626" spans="1:2" x14ac:dyDescent="0.2">
      <c r="A12626" t="s">
        <v>1391</v>
      </c>
      <c r="B12626">
        <f t="shared" si="197"/>
        <v>12626</v>
      </c>
    </row>
    <row r="12627" spans="1:2" x14ac:dyDescent="0.2">
      <c r="A12627" t="s">
        <v>1081</v>
      </c>
      <c r="B12627">
        <f t="shared" si="197"/>
        <v>12627</v>
      </c>
    </row>
    <row r="12628" spans="1:2" x14ac:dyDescent="0.2">
      <c r="A12628" t="s">
        <v>1392</v>
      </c>
      <c r="B12628">
        <f t="shared" si="197"/>
        <v>12628</v>
      </c>
    </row>
    <row r="12629" spans="1:2" x14ac:dyDescent="0.2">
      <c r="A12629" t="s">
        <v>1393</v>
      </c>
      <c r="B12629">
        <f t="shared" si="197"/>
        <v>12629</v>
      </c>
    </row>
    <row r="12630" spans="1:2" x14ac:dyDescent="0.2">
      <c r="A12630" t="s">
        <v>1084</v>
      </c>
      <c r="B12630">
        <f t="shared" si="197"/>
        <v>12630</v>
      </c>
    </row>
    <row r="12631" spans="1:2" x14ac:dyDescent="0.2">
      <c r="A12631" t="s">
        <v>1085</v>
      </c>
      <c r="B12631">
        <f t="shared" si="197"/>
        <v>12631</v>
      </c>
    </row>
    <row r="12632" spans="1:2" x14ac:dyDescent="0.2">
      <c r="A12632" t="s">
        <v>1086</v>
      </c>
      <c r="B12632">
        <f t="shared" si="197"/>
        <v>12632</v>
      </c>
    </row>
    <row r="12633" spans="1:2" x14ac:dyDescent="0.2">
      <c r="A12633" t="s">
        <v>1072</v>
      </c>
      <c r="B12633">
        <f t="shared" si="197"/>
        <v>12633</v>
      </c>
    </row>
    <row r="12634" spans="1:2" x14ac:dyDescent="0.2">
      <c r="A12634" t="s">
        <v>1394</v>
      </c>
      <c r="B12634">
        <f t="shared" si="197"/>
        <v>12634</v>
      </c>
    </row>
    <row r="12635" spans="1:2" x14ac:dyDescent="0.2">
      <c r="A12635" t="s">
        <v>1395</v>
      </c>
      <c r="B12635">
        <f t="shared" si="197"/>
        <v>12635</v>
      </c>
    </row>
    <row r="12636" spans="1:2" x14ac:dyDescent="0.2">
      <c r="A12636" t="s">
        <v>1117</v>
      </c>
      <c r="B12636">
        <f t="shared" si="197"/>
        <v>12636</v>
      </c>
    </row>
    <row r="12637" spans="1:2" x14ac:dyDescent="0.2">
      <c r="A12637" t="s">
        <v>1118</v>
      </c>
      <c r="B12637">
        <f t="shared" si="197"/>
        <v>12637</v>
      </c>
    </row>
    <row r="12638" spans="1:2" x14ac:dyDescent="0.2">
      <c r="A12638" t="s">
        <v>1066</v>
      </c>
      <c r="B12638">
        <f t="shared" si="197"/>
        <v>12638</v>
      </c>
    </row>
    <row r="12639" spans="1:2" x14ac:dyDescent="0.2">
      <c r="A12639" t="s">
        <v>1268</v>
      </c>
      <c r="B12639">
        <f t="shared" si="197"/>
        <v>12639</v>
      </c>
    </row>
    <row r="12640" spans="1:2" x14ac:dyDescent="0.2">
      <c r="A12640" t="s">
        <v>1068</v>
      </c>
      <c r="B12640">
        <f t="shared" si="197"/>
        <v>12640</v>
      </c>
    </row>
    <row r="12641" spans="1:2" x14ac:dyDescent="0.2">
      <c r="A12641" t="s">
        <v>1069</v>
      </c>
      <c r="B12641">
        <f t="shared" si="197"/>
        <v>12641</v>
      </c>
    </row>
    <row r="12642" spans="1:2" x14ac:dyDescent="0.2">
      <c r="A12642" t="s">
        <v>1791</v>
      </c>
      <c r="B12642">
        <f t="shared" si="197"/>
        <v>12642</v>
      </c>
    </row>
    <row r="12643" spans="1:2" x14ac:dyDescent="0.2">
      <c r="A12643" t="s">
        <v>1071</v>
      </c>
      <c r="B12643">
        <f t="shared" si="197"/>
        <v>12643</v>
      </c>
    </row>
    <row r="12644" spans="1:2" x14ac:dyDescent="0.2">
      <c r="A12644" t="s">
        <v>1072</v>
      </c>
      <c r="B12644">
        <f t="shared" si="197"/>
        <v>12644</v>
      </c>
    </row>
    <row r="12645" spans="1:2" x14ac:dyDescent="0.2">
      <c r="A12645" t="s">
        <v>1364</v>
      </c>
      <c r="B12645">
        <f t="shared" si="197"/>
        <v>12645</v>
      </c>
    </row>
    <row r="12646" spans="1:2" x14ac:dyDescent="0.2">
      <c r="A12646" t="s">
        <v>1792</v>
      </c>
      <c r="B12646">
        <f t="shared" si="197"/>
        <v>12646</v>
      </c>
    </row>
    <row r="12647" spans="1:2" x14ac:dyDescent="0.2">
      <c r="A12647" t="s">
        <v>1793</v>
      </c>
      <c r="B12647">
        <f t="shared" si="197"/>
        <v>12647</v>
      </c>
    </row>
    <row r="12648" spans="1:2" x14ac:dyDescent="0.2">
      <c r="A12648" t="s">
        <v>1367</v>
      </c>
      <c r="B12648">
        <f t="shared" si="197"/>
        <v>12648</v>
      </c>
    </row>
    <row r="12649" spans="1:2" x14ac:dyDescent="0.2">
      <c r="A12649" t="s">
        <v>1368</v>
      </c>
      <c r="B12649">
        <f t="shared" si="197"/>
        <v>12649</v>
      </c>
    </row>
    <row r="12650" spans="1:2" x14ac:dyDescent="0.2">
      <c r="A12650" t="s">
        <v>1072</v>
      </c>
      <c r="B12650">
        <f t="shared" si="197"/>
        <v>12650</v>
      </c>
    </row>
    <row r="12651" spans="1:2" x14ac:dyDescent="0.2">
      <c r="A12651" t="s">
        <v>1794</v>
      </c>
      <c r="B12651">
        <f t="shared" si="197"/>
        <v>12651</v>
      </c>
    </row>
    <row r="12652" spans="1:2" x14ac:dyDescent="0.2">
      <c r="A12652" t="s">
        <v>1074</v>
      </c>
      <c r="B12652">
        <f t="shared" si="197"/>
        <v>12652</v>
      </c>
    </row>
    <row r="12653" spans="1:2" x14ac:dyDescent="0.2">
      <c r="A12653" t="s">
        <v>1206</v>
      </c>
      <c r="B12653">
        <f t="shared" si="197"/>
        <v>12653</v>
      </c>
    </row>
    <row r="12654" spans="1:2" x14ac:dyDescent="0.2">
      <c r="A12654" t="s">
        <v>1795</v>
      </c>
      <c r="B12654">
        <f t="shared" si="197"/>
        <v>12654</v>
      </c>
    </row>
    <row r="12655" spans="1:2" x14ac:dyDescent="0.2">
      <c r="A12655" t="s">
        <v>1371</v>
      </c>
      <c r="B12655">
        <f t="shared" si="197"/>
        <v>12655</v>
      </c>
    </row>
    <row r="12656" spans="1:2" x14ac:dyDescent="0.2">
      <c r="A12656" t="s">
        <v>1079</v>
      </c>
      <c r="B12656">
        <f t="shared" si="197"/>
        <v>12656</v>
      </c>
    </row>
    <row r="12657" spans="1:2" x14ac:dyDescent="0.2">
      <c r="A12657" t="s">
        <v>1796</v>
      </c>
      <c r="B12657">
        <f t="shared" si="197"/>
        <v>12657</v>
      </c>
    </row>
    <row r="12658" spans="1:2" x14ac:dyDescent="0.2">
      <c r="A12658" t="s">
        <v>1081</v>
      </c>
      <c r="B12658">
        <f t="shared" si="197"/>
        <v>12658</v>
      </c>
    </row>
    <row r="12659" spans="1:2" x14ac:dyDescent="0.2">
      <c r="A12659" t="s">
        <v>1797</v>
      </c>
      <c r="B12659">
        <f t="shared" si="197"/>
        <v>12659</v>
      </c>
    </row>
    <row r="12660" spans="1:2" x14ac:dyDescent="0.2">
      <c r="A12660" t="s">
        <v>1798</v>
      </c>
      <c r="B12660">
        <f t="shared" si="197"/>
        <v>12660</v>
      </c>
    </row>
    <row r="12661" spans="1:2" x14ac:dyDescent="0.2">
      <c r="A12661" t="s">
        <v>1084</v>
      </c>
      <c r="B12661">
        <f t="shared" si="197"/>
        <v>12661</v>
      </c>
    </row>
    <row r="12662" spans="1:2" x14ac:dyDescent="0.2">
      <c r="A12662" t="s">
        <v>1085</v>
      </c>
      <c r="B12662">
        <f t="shared" si="197"/>
        <v>12662</v>
      </c>
    </row>
    <row r="12663" spans="1:2" x14ac:dyDescent="0.2">
      <c r="A12663" t="s">
        <v>1086</v>
      </c>
      <c r="B12663">
        <f t="shared" si="197"/>
        <v>12663</v>
      </c>
    </row>
    <row r="12664" spans="1:2" x14ac:dyDescent="0.2">
      <c r="A12664" t="s">
        <v>1072</v>
      </c>
      <c r="B12664">
        <f t="shared" si="197"/>
        <v>12664</v>
      </c>
    </row>
    <row r="12665" spans="1:2" x14ac:dyDescent="0.2">
      <c r="A12665" t="s">
        <v>1087</v>
      </c>
      <c r="B12665">
        <f t="shared" si="197"/>
        <v>12665</v>
      </c>
    </row>
    <row r="12666" spans="1:2" x14ac:dyDescent="0.2">
      <c r="A12666" t="s">
        <v>1799</v>
      </c>
      <c r="B12666">
        <f t="shared" si="197"/>
        <v>12666</v>
      </c>
    </row>
    <row r="12667" spans="1:2" x14ac:dyDescent="0.2">
      <c r="A12667" t="s">
        <v>1081</v>
      </c>
      <c r="B12667">
        <f t="shared" si="197"/>
        <v>12667</v>
      </c>
    </row>
    <row r="12668" spans="1:2" x14ac:dyDescent="0.2">
      <c r="A12668" t="s">
        <v>1800</v>
      </c>
      <c r="B12668">
        <f t="shared" si="197"/>
        <v>12668</v>
      </c>
    </row>
    <row r="12669" spans="1:2" x14ac:dyDescent="0.2">
      <c r="A12669" t="s">
        <v>1801</v>
      </c>
      <c r="B12669">
        <f t="shared" si="197"/>
        <v>12669</v>
      </c>
    </row>
    <row r="12670" spans="1:2" x14ac:dyDescent="0.2">
      <c r="A12670" t="s">
        <v>1084</v>
      </c>
      <c r="B12670">
        <f t="shared" si="197"/>
        <v>12670</v>
      </c>
    </row>
    <row r="12671" spans="1:2" x14ac:dyDescent="0.2">
      <c r="A12671" t="s">
        <v>1085</v>
      </c>
      <c r="B12671">
        <f t="shared" si="197"/>
        <v>12671</v>
      </c>
    </row>
    <row r="12672" spans="1:2" x14ac:dyDescent="0.2">
      <c r="A12672" t="s">
        <v>1086</v>
      </c>
      <c r="B12672">
        <f t="shared" si="197"/>
        <v>12672</v>
      </c>
    </row>
    <row r="12673" spans="1:2" x14ac:dyDescent="0.2">
      <c r="A12673" t="s">
        <v>1072</v>
      </c>
      <c r="B12673">
        <f t="shared" si="197"/>
        <v>12673</v>
      </c>
    </row>
    <row r="12674" spans="1:2" x14ac:dyDescent="0.2">
      <c r="A12674" t="s">
        <v>1091</v>
      </c>
      <c r="B12674">
        <f t="shared" si="197"/>
        <v>12674</v>
      </c>
    </row>
    <row r="12675" spans="1:2" x14ac:dyDescent="0.2">
      <c r="A12675" t="s">
        <v>1802</v>
      </c>
      <c r="B12675">
        <f t="shared" ref="B12675:B12738" si="198">B12674+1</f>
        <v>12675</v>
      </c>
    </row>
    <row r="12676" spans="1:2" x14ac:dyDescent="0.2">
      <c r="A12676" t="s">
        <v>1081</v>
      </c>
      <c r="B12676">
        <f t="shared" si="198"/>
        <v>12676</v>
      </c>
    </row>
    <row r="12677" spans="1:2" x14ac:dyDescent="0.2">
      <c r="A12677" t="s">
        <v>1803</v>
      </c>
      <c r="B12677">
        <f t="shared" si="198"/>
        <v>12677</v>
      </c>
    </row>
    <row r="12678" spans="1:2" x14ac:dyDescent="0.2">
      <c r="A12678" t="s">
        <v>1804</v>
      </c>
      <c r="B12678">
        <f t="shared" si="198"/>
        <v>12678</v>
      </c>
    </row>
    <row r="12679" spans="1:2" x14ac:dyDescent="0.2">
      <c r="A12679" t="s">
        <v>1084</v>
      </c>
      <c r="B12679">
        <f t="shared" si="198"/>
        <v>12679</v>
      </c>
    </row>
    <row r="12680" spans="1:2" x14ac:dyDescent="0.2">
      <c r="A12680" t="s">
        <v>1085</v>
      </c>
      <c r="B12680">
        <f t="shared" si="198"/>
        <v>12680</v>
      </c>
    </row>
    <row r="12681" spans="1:2" x14ac:dyDescent="0.2">
      <c r="A12681" t="s">
        <v>1086</v>
      </c>
      <c r="B12681">
        <f t="shared" si="198"/>
        <v>12681</v>
      </c>
    </row>
    <row r="12682" spans="1:2" x14ac:dyDescent="0.2">
      <c r="A12682" t="s">
        <v>1072</v>
      </c>
      <c r="B12682">
        <f t="shared" si="198"/>
        <v>12682</v>
      </c>
    </row>
    <row r="12683" spans="1:2" x14ac:dyDescent="0.2">
      <c r="A12683" t="s">
        <v>1095</v>
      </c>
      <c r="B12683">
        <f t="shared" si="198"/>
        <v>12683</v>
      </c>
    </row>
    <row r="12684" spans="1:2" x14ac:dyDescent="0.2">
      <c r="A12684" t="s">
        <v>1805</v>
      </c>
      <c r="B12684">
        <f t="shared" si="198"/>
        <v>12684</v>
      </c>
    </row>
    <row r="12685" spans="1:2" x14ac:dyDescent="0.2">
      <c r="A12685" t="s">
        <v>1097</v>
      </c>
      <c r="B12685">
        <f t="shared" si="198"/>
        <v>12685</v>
      </c>
    </row>
    <row r="12686" spans="1:2" x14ac:dyDescent="0.2">
      <c r="A12686" t="s">
        <v>1072</v>
      </c>
      <c r="B12686">
        <f t="shared" si="198"/>
        <v>12686</v>
      </c>
    </row>
    <row r="12687" spans="1:2" x14ac:dyDescent="0.2">
      <c r="A12687" t="s">
        <v>2691</v>
      </c>
      <c r="B12687">
        <f t="shared" si="198"/>
        <v>12687</v>
      </c>
    </row>
    <row r="12688" spans="1:2" x14ac:dyDescent="0.2">
      <c r="A12688" t="s">
        <v>1807</v>
      </c>
      <c r="B12688">
        <f t="shared" si="198"/>
        <v>12688</v>
      </c>
    </row>
    <row r="12689" spans="1:2" x14ac:dyDescent="0.2">
      <c r="A12689" t="s">
        <v>2692</v>
      </c>
      <c r="B12689">
        <f t="shared" si="198"/>
        <v>12689</v>
      </c>
    </row>
    <row r="12690" spans="1:2" x14ac:dyDescent="0.2">
      <c r="A12690" t="s">
        <v>1101</v>
      </c>
      <c r="B12690">
        <f t="shared" si="198"/>
        <v>12690</v>
      </c>
    </row>
    <row r="12691" spans="1:2" x14ac:dyDescent="0.2">
      <c r="A12691" t="s">
        <v>2693</v>
      </c>
      <c r="B12691">
        <f t="shared" si="198"/>
        <v>12691</v>
      </c>
    </row>
    <row r="12692" spans="1:2" x14ac:dyDescent="0.2">
      <c r="A12692" t="s">
        <v>2694</v>
      </c>
      <c r="B12692">
        <f t="shared" si="198"/>
        <v>12692</v>
      </c>
    </row>
    <row r="12693" spans="1:2" x14ac:dyDescent="0.2">
      <c r="A12693" t="s">
        <v>2695</v>
      </c>
      <c r="B12693">
        <f t="shared" si="198"/>
        <v>12693</v>
      </c>
    </row>
    <row r="12694" spans="1:2" x14ac:dyDescent="0.2">
      <c r="A12694" t="s">
        <v>1105</v>
      </c>
      <c r="B12694">
        <f t="shared" si="198"/>
        <v>12694</v>
      </c>
    </row>
    <row r="12695" spans="1:2" x14ac:dyDescent="0.2">
      <c r="A12695" t="s">
        <v>1072</v>
      </c>
      <c r="B12695">
        <f t="shared" si="198"/>
        <v>12695</v>
      </c>
    </row>
    <row r="12696" spans="1:2" x14ac:dyDescent="0.2">
      <c r="A12696" t="s">
        <v>1158</v>
      </c>
      <c r="B12696">
        <f t="shared" si="198"/>
        <v>12696</v>
      </c>
    </row>
    <row r="12697" spans="1:2" x14ac:dyDescent="0.2">
      <c r="A12697" t="s">
        <v>1107</v>
      </c>
      <c r="B12697">
        <f t="shared" si="198"/>
        <v>12697</v>
      </c>
    </row>
    <row r="12698" spans="1:2" x14ac:dyDescent="0.2">
      <c r="A12698" t="s">
        <v>2696</v>
      </c>
      <c r="B12698">
        <f t="shared" si="198"/>
        <v>12698</v>
      </c>
    </row>
    <row r="12699" spans="1:2" x14ac:dyDescent="0.2">
      <c r="A12699" t="s">
        <v>1389</v>
      </c>
      <c r="B12699">
        <f t="shared" si="198"/>
        <v>12699</v>
      </c>
    </row>
    <row r="12700" spans="1:2" x14ac:dyDescent="0.2">
      <c r="A12700" t="s">
        <v>2697</v>
      </c>
      <c r="B12700">
        <f t="shared" si="198"/>
        <v>12700</v>
      </c>
    </row>
    <row r="12701" spans="1:2" x14ac:dyDescent="0.2">
      <c r="A12701" t="s">
        <v>1111</v>
      </c>
      <c r="B12701">
        <f t="shared" si="198"/>
        <v>12701</v>
      </c>
    </row>
    <row r="12702" spans="1:2" x14ac:dyDescent="0.2">
      <c r="A12702" t="s">
        <v>1391</v>
      </c>
      <c r="B12702">
        <f t="shared" si="198"/>
        <v>12702</v>
      </c>
    </row>
    <row r="12703" spans="1:2" x14ac:dyDescent="0.2">
      <c r="A12703" t="s">
        <v>1081</v>
      </c>
      <c r="B12703">
        <f t="shared" si="198"/>
        <v>12703</v>
      </c>
    </row>
    <row r="12704" spans="1:2" x14ac:dyDescent="0.2">
      <c r="A12704" t="s">
        <v>1392</v>
      </c>
      <c r="B12704">
        <f t="shared" si="198"/>
        <v>12704</v>
      </c>
    </row>
    <row r="12705" spans="1:2" x14ac:dyDescent="0.2">
      <c r="A12705" t="s">
        <v>1393</v>
      </c>
      <c r="B12705">
        <f t="shared" si="198"/>
        <v>12705</v>
      </c>
    </row>
    <row r="12706" spans="1:2" x14ac:dyDescent="0.2">
      <c r="A12706" t="s">
        <v>1084</v>
      </c>
      <c r="B12706">
        <f t="shared" si="198"/>
        <v>12706</v>
      </c>
    </row>
    <row r="12707" spans="1:2" x14ac:dyDescent="0.2">
      <c r="A12707" t="s">
        <v>1085</v>
      </c>
      <c r="B12707">
        <f t="shared" si="198"/>
        <v>12707</v>
      </c>
    </row>
    <row r="12708" spans="1:2" x14ac:dyDescent="0.2">
      <c r="A12708" t="s">
        <v>1086</v>
      </c>
      <c r="B12708">
        <f t="shared" si="198"/>
        <v>12708</v>
      </c>
    </row>
    <row r="12709" spans="1:2" x14ac:dyDescent="0.2">
      <c r="A12709" t="s">
        <v>1072</v>
      </c>
      <c r="B12709">
        <f t="shared" si="198"/>
        <v>12709</v>
      </c>
    </row>
    <row r="12710" spans="1:2" x14ac:dyDescent="0.2">
      <c r="A12710" t="s">
        <v>1814</v>
      </c>
      <c r="B12710">
        <f t="shared" si="198"/>
        <v>12710</v>
      </c>
    </row>
    <row r="12711" spans="1:2" x14ac:dyDescent="0.2">
      <c r="A12711" t="s">
        <v>1395</v>
      </c>
      <c r="B12711">
        <f t="shared" si="198"/>
        <v>12711</v>
      </c>
    </row>
    <row r="12712" spans="1:2" x14ac:dyDescent="0.2">
      <c r="A12712" t="s">
        <v>1117</v>
      </c>
      <c r="B12712">
        <f t="shared" si="198"/>
        <v>12712</v>
      </c>
    </row>
    <row r="12713" spans="1:2" x14ac:dyDescent="0.2">
      <c r="A12713" t="s">
        <v>1118</v>
      </c>
      <c r="B12713">
        <f t="shared" si="198"/>
        <v>12713</v>
      </c>
    </row>
    <row r="12714" spans="1:2" x14ac:dyDescent="0.2">
      <c r="A12714" t="s">
        <v>1066</v>
      </c>
      <c r="B12714">
        <f t="shared" si="198"/>
        <v>12714</v>
      </c>
    </row>
    <row r="12715" spans="1:2" x14ac:dyDescent="0.2">
      <c r="A12715" t="s">
        <v>1268</v>
      </c>
      <c r="B12715">
        <f t="shared" si="198"/>
        <v>12715</v>
      </c>
    </row>
    <row r="12716" spans="1:2" x14ac:dyDescent="0.2">
      <c r="A12716" t="s">
        <v>1068</v>
      </c>
      <c r="B12716">
        <f t="shared" si="198"/>
        <v>12716</v>
      </c>
    </row>
    <row r="12717" spans="1:2" x14ac:dyDescent="0.2">
      <c r="A12717" t="s">
        <v>1069</v>
      </c>
      <c r="B12717">
        <f t="shared" si="198"/>
        <v>12717</v>
      </c>
    </row>
    <row r="12718" spans="1:2" x14ac:dyDescent="0.2">
      <c r="A12718" t="s">
        <v>1594</v>
      </c>
      <c r="B12718">
        <f t="shared" si="198"/>
        <v>12718</v>
      </c>
    </row>
    <row r="12719" spans="1:2" x14ac:dyDescent="0.2">
      <c r="A12719" t="s">
        <v>1071</v>
      </c>
      <c r="B12719">
        <f t="shared" si="198"/>
        <v>12719</v>
      </c>
    </row>
    <row r="12720" spans="1:2" x14ac:dyDescent="0.2">
      <c r="A12720" t="s">
        <v>1072</v>
      </c>
      <c r="B12720">
        <f t="shared" si="198"/>
        <v>12720</v>
      </c>
    </row>
    <row r="12721" spans="1:2" x14ac:dyDescent="0.2">
      <c r="A12721" t="s">
        <v>2698</v>
      </c>
      <c r="B12721">
        <f t="shared" si="198"/>
        <v>12721</v>
      </c>
    </row>
    <row r="12722" spans="1:2" x14ac:dyDescent="0.2">
      <c r="A12722" t="s">
        <v>1074</v>
      </c>
      <c r="B12722">
        <f t="shared" si="198"/>
        <v>12722</v>
      </c>
    </row>
    <row r="12723" spans="1:2" x14ac:dyDescent="0.2">
      <c r="A12723" t="s">
        <v>1075</v>
      </c>
      <c r="B12723">
        <f t="shared" si="198"/>
        <v>12723</v>
      </c>
    </row>
    <row r="12724" spans="1:2" x14ac:dyDescent="0.2">
      <c r="A12724" t="s">
        <v>1467</v>
      </c>
      <c r="B12724">
        <f t="shared" si="198"/>
        <v>12724</v>
      </c>
    </row>
    <row r="12725" spans="1:2" x14ac:dyDescent="0.2">
      <c r="A12725" t="s">
        <v>1468</v>
      </c>
      <c r="B12725">
        <f t="shared" si="198"/>
        <v>12725</v>
      </c>
    </row>
    <row r="12726" spans="1:2" x14ac:dyDescent="0.2">
      <c r="A12726" t="s">
        <v>1079</v>
      </c>
      <c r="B12726">
        <f t="shared" si="198"/>
        <v>12726</v>
      </c>
    </row>
    <row r="12727" spans="1:2" x14ac:dyDescent="0.2">
      <c r="A12727" t="s">
        <v>1469</v>
      </c>
      <c r="B12727">
        <f t="shared" si="198"/>
        <v>12727</v>
      </c>
    </row>
    <row r="12728" spans="1:2" x14ac:dyDescent="0.2">
      <c r="A12728" t="s">
        <v>1081</v>
      </c>
      <c r="B12728">
        <f t="shared" si="198"/>
        <v>12728</v>
      </c>
    </row>
    <row r="12729" spans="1:2" x14ac:dyDescent="0.2">
      <c r="A12729" t="s">
        <v>1470</v>
      </c>
      <c r="B12729">
        <f t="shared" si="198"/>
        <v>12729</v>
      </c>
    </row>
    <row r="12730" spans="1:2" x14ac:dyDescent="0.2">
      <c r="A12730" t="s">
        <v>1471</v>
      </c>
      <c r="B12730">
        <f t="shared" si="198"/>
        <v>12730</v>
      </c>
    </row>
    <row r="12731" spans="1:2" x14ac:dyDescent="0.2">
      <c r="A12731" t="s">
        <v>1084</v>
      </c>
      <c r="B12731">
        <f t="shared" si="198"/>
        <v>12731</v>
      </c>
    </row>
    <row r="12732" spans="1:2" x14ac:dyDescent="0.2">
      <c r="A12732" t="s">
        <v>1085</v>
      </c>
      <c r="B12732">
        <f t="shared" si="198"/>
        <v>12732</v>
      </c>
    </row>
    <row r="12733" spans="1:2" x14ac:dyDescent="0.2">
      <c r="A12733" t="s">
        <v>1086</v>
      </c>
      <c r="B12733">
        <f t="shared" si="198"/>
        <v>12733</v>
      </c>
    </row>
    <row r="12734" spans="1:2" x14ac:dyDescent="0.2">
      <c r="A12734" t="s">
        <v>1072</v>
      </c>
      <c r="B12734">
        <f t="shared" si="198"/>
        <v>12734</v>
      </c>
    </row>
    <row r="12735" spans="1:2" x14ac:dyDescent="0.2">
      <c r="A12735" t="s">
        <v>1087</v>
      </c>
      <c r="B12735">
        <f t="shared" si="198"/>
        <v>12735</v>
      </c>
    </row>
    <row r="12736" spans="1:2" x14ac:dyDescent="0.2">
      <c r="A12736" t="s">
        <v>1432</v>
      </c>
      <c r="B12736">
        <f t="shared" si="198"/>
        <v>12736</v>
      </c>
    </row>
    <row r="12737" spans="1:2" x14ac:dyDescent="0.2">
      <c r="A12737" t="s">
        <v>1081</v>
      </c>
      <c r="B12737">
        <f t="shared" si="198"/>
        <v>12737</v>
      </c>
    </row>
    <row r="12738" spans="1:2" x14ac:dyDescent="0.2">
      <c r="A12738" t="s">
        <v>1433</v>
      </c>
      <c r="B12738">
        <f t="shared" si="198"/>
        <v>12738</v>
      </c>
    </row>
    <row r="12739" spans="1:2" x14ac:dyDescent="0.2">
      <c r="A12739" t="s">
        <v>1434</v>
      </c>
      <c r="B12739">
        <f t="shared" ref="B12739:B12802" si="199">B12738+1</f>
        <v>12739</v>
      </c>
    </row>
    <row r="12740" spans="1:2" x14ac:dyDescent="0.2">
      <c r="A12740" t="s">
        <v>1084</v>
      </c>
      <c r="B12740">
        <f t="shared" si="199"/>
        <v>12740</v>
      </c>
    </row>
    <row r="12741" spans="1:2" x14ac:dyDescent="0.2">
      <c r="A12741" t="s">
        <v>1085</v>
      </c>
      <c r="B12741">
        <f t="shared" si="199"/>
        <v>12741</v>
      </c>
    </row>
    <row r="12742" spans="1:2" x14ac:dyDescent="0.2">
      <c r="A12742" t="s">
        <v>1086</v>
      </c>
      <c r="B12742">
        <f t="shared" si="199"/>
        <v>12742</v>
      </c>
    </row>
    <row r="12743" spans="1:2" x14ac:dyDescent="0.2">
      <c r="A12743" t="s">
        <v>1072</v>
      </c>
      <c r="B12743">
        <f t="shared" si="199"/>
        <v>12743</v>
      </c>
    </row>
    <row r="12744" spans="1:2" x14ac:dyDescent="0.2">
      <c r="A12744" t="s">
        <v>1091</v>
      </c>
      <c r="B12744">
        <f t="shared" si="199"/>
        <v>12744</v>
      </c>
    </row>
    <row r="12745" spans="1:2" x14ac:dyDescent="0.2">
      <c r="A12745" t="s">
        <v>1281</v>
      </c>
      <c r="B12745">
        <f t="shared" si="199"/>
        <v>12745</v>
      </c>
    </row>
    <row r="12746" spans="1:2" x14ac:dyDescent="0.2">
      <c r="A12746" t="s">
        <v>1081</v>
      </c>
      <c r="B12746">
        <f t="shared" si="199"/>
        <v>12746</v>
      </c>
    </row>
    <row r="12747" spans="1:2" x14ac:dyDescent="0.2">
      <c r="A12747" t="s">
        <v>1282</v>
      </c>
      <c r="B12747">
        <f t="shared" si="199"/>
        <v>12747</v>
      </c>
    </row>
    <row r="12748" spans="1:2" x14ac:dyDescent="0.2">
      <c r="A12748" t="s">
        <v>1283</v>
      </c>
      <c r="B12748">
        <f t="shared" si="199"/>
        <v>12748</v>
      </c>
    </row>
    <row r="12749" spans="1:2" x14ac:dyDescent="0.2">
      <c r="A12749" t="s">
        <v>1084</v>
      </c>
      <c r="B12749">
        <f t="shared" si="199"/>
        <v>12749</v>
      </c>
    </row>
    <row r="12750" spans="1:2" x14ac:dyDescent="0.2">
      <c r="A12750" t="s">
        <v>1085</v>
      </c>
      <c r="B12750">
        <f t="shared" si="199"/>
        <v>12750</v>
      </c>
    </row>
    <row r="12751" spans="1:2" x14ac:dyDescent="0.2">
      <c r="A12751" t="s">
        <v>1086</v>
      </c>
      <c r="B12751">
        <f t="shared" si="199"/>
        <v>12751</v>
      </c>
    </row>
    <row r="12752" spans="1:2" x14ac:dyDescent="0.2">
      <c r="A12752" t="s">
        <v>1072</v>
      </c>
      <c r="B12752">
        <f t="shared" si="199"/>
        <v>12752</v>
      </c>
    </row>
    <row r="12753" spans="1:2" x14ac:dyDescent="0.2">
      <c r="A12753" t="s">
        <v>1095</v>
      </c>
      <c r="B12753">
        <f t="shared" si="199"/>
        <v>12753</v>
      </c>
    </row>
    <row r="12754" spans="1:2" x14ac:dyDescent="0.2">
      <c r="A12754" t="s">
        <v>1579</v>
      </c>
      <c r="B12754">
        <f t="shared" si="199"/>
        <v>12754</v>
      </c>
    </row>
    <row r="12755" spans="1:2" x14ac:dyDescent="0.2">
      <c r="A12755" t="s">
        <v>1097</v>
      </c>
      <c r="B12755">
        <f t="shared" si="199"/>
        <v>12755</v>
      </c>
    </row>
    <row r="12756" spans="1:2" x14ac:dyDescent="0.2">
      <c r="A12756" t="s">
        <v>1072</v>
      </c>
      <c r="B12756">
        <f t="shared" si="199"/>
        <v>12756</v>
      </c>
    </row>
    <row r="12757" spans="1:2" x14ac:dyDescent="0.2">
      <c r="A12757" t="s">
        <v>2699</v>
      </c>
      <c r="B12757">
        <f t="shared" si="199"/>
        <v>12757</v>
      </c>
    </row>
    <row r="12758" spans="1:2" x14ac:dyDescent="0.2">
      <c r="A12758" t="s">
        <v>2700</v>
      </c>
      <c r="B12758">
        <f t="shared" si="199"/>
        <v>12758</v>
      </c>
    </row>
    <row r="12759" spans="1:2" x14ac:dyDescent="0.2">
      <c r="A12759" t="s">
        <v>2701</v>
      </c>
      <c r="B12759">
        <f t="shared" si="199"/>
        <v>12759</v>
      </c>
    </row>
    <row r="12760" spans="1:2" x14ac:dyDescent="0.2">
      <c r="A12760" t="s">
        <v>1101</v>
      </c>
      <c r="B12760">
        <f t="shared" si="199"/>
        <v>12760</v>
      </c>
    </row>
    <row r="12761" spans="1:2" x14ac:dyDescent="0.2">
      <c r="A12761" t="s">
        <v>2702</v>
      </c>
      <c r="B12761">
        <f t="shared" si="199"/>
        <v>12761</v>
      </c>
    </row>
    <row r="12762" spans="1:2" x14ac:dyDescent="0.2">
      <c r="A12762" t="s">
        <v>2703</v>
      </c>
      <c r="B12762">
        <f t="shared" si="199"/>
        <v>12762</v>
      </c>
    </row>
    <row r="12763" spans="1:2" x14ac:dyDescent="0.2">
      <c r="A12763" t="s">
        <v>2704</v>
      </c>
      <c r="B12763">
        <f t="shared" si="199"/>
        <v>12763</v>
      </c>
    </row>
    <row r="12764" spans="1:2" x14ac:dyDescent="0.2">
      <c r="A12764" t="s">
        <v>1105</v>
      </c>
      <c r="B12764">
        <f t="shared" si="199"/>
        <v>12764</v>
      </c>
    </row>
    <row r="12765" spans="1:2" x14ac:dyDescent="0.2">
      <c r="A12765" t="s">
        <v>1072</v>
      </c>
      <c r="B12765">
        <f t="shared" si="199"/>
        <v>12765</v>
      </c>
    </row>
    <row r="12766" spans="1:2" x14ac:dyDescent="0.2">
      <c r="A12766" t="s">
        <v>1479</v>
      </c>
      <c r="B12766">
        <f t="shared" si="199"/>
        <v>12766</v>
      </c>
    </row>
    <row r="12767" spans="1:2" x14ac:dyDescent="0.2">
      <c r="A12767" t="s">
        <v>1107</v>
      </c>
      <c r="B12767">
        <f t="shared" si="199"/>
        <v>12767</v>
      </c>
    </row>
    <row r="12768" spans="1:2" x14ac:dyDescent="0.2">
      <c r="A12768" t="s">
        <v>2705</v>
      </c>
      <c r="B12768">
        <f t="shared" si="199"/>
        <v>12768</v>
      </c>
    </row>
    <row r="12769" spans="1:2" x14ac:dyDescent="0.2">
      <c r="A12769" t="s">
        <v>1481</v>
      </c>
      <c r="B12769">
        <f t="shared" si="199"/>
        <v>12769</v>
      </c>
    </row>
    <row r="12770" spans="1:2" x14ac:dyDescent="0.2">
      <c r="A12770" t="s">
        <v>2706</v>
      </c>
      <c r="B12770">
        <f t="shared" si="199"/>
        <v>12770</v>
      </c>
    </row>
    <row r="12771" spans="1:2" x14ac:dyDescent="0.2">
      <c r="A12771" t="s">
        <v>1111</v>
      </c>
      <c r="B12771">
        <f t="shared" si="199"/>
        <v>12771</v>
      </c>
    </row>
    <row r="12772" spans="1:2" x14ac:dyDescent="0.2">
      <c r="A12772" t="s">
        <v>1483</v>
      </c>
      <c r="B12772">
        <f t="shared" si="199"/>
        <v>12772</v>
      </c>
    </row>
    <row r="12773" spans="1:2" x14ac:dyDescent="0.2">
      <c r="A12773" t="s">
        <v>1081</v>
      </c>
      <c r="B12773">
        <f t="shared" si="199"/>
        <v>12773</v>
      </c>
    </row>
    <row r="12774" spans="1:2" x14ac:dyDescent="0.2">
      <c r="A12774" t="s">
        <v>1484</v>
      </c>
      <c r="B12774">
        <f t="shared" si="199"/>
        <v>12774</v>
      </c>
    </row>
    <row r="12775" spans="1:2" x14ac:dyDescent="0.2">
      <c r="A12775" t="s">
        <v>1485</v>
      </c>
      <c r="B12775">
        <f t="shared" si="199"/>
        <v>12775</v>
      </c>
    </row>
    <row r="12776" spans="1:2" x14ac:dyDescent="0.2">
      <c r="A12776" t="s">
        <v>1084</v>
      </c>
      <c r="B12776">
        <f t="shared" si="199"/>
        <v>12776</v>
      </c>
    </row>
    <row r="12777" spans="1:2" x14ac:dyDescent="0.2">
      <c r="A12777" t="s">
        <v>1085</v>
      </c>
      <c r="B12777">
        <f t="shared" si="199"/>
        <v>12777</v>
      </c>
    </row>
    <row r="12778" spans="1:2" x14ac:dyDescent="0.2">
      <c r="A12778" t="s">
        <v>1086</v>
      </c>
      <c r="B12778">
        <f t="shared" si="199"/>
        <v>12778</v>
      </c>
    </row>
    <row r="12779" spans="1:2" x14ac:dyDescent="0.2">
      <c r="A12779" t="s">
        <v>1072</v>
      </c>
      <c r="B12779">
        <f t="shared" si="199"/>
        <v>12779</v>
      </c>
    </row>
    <row r="12780" spans="1:2" x14ac:dyDescent="0.2">
      <c r="A12780" t="s">
        <v>2707</v>
      </c>
      <c r="B12780">
        <f t="shared" si="199"/>
        <v>12780</v>
      </c>
    </row>
    <row r="12781" spans="1:2" x14ac:dyDescent="0.2">
      <c r="A12781" t="s">
        <v>2708</v>
      </c>
      <c r="B12781">
        <f t="shared" si="199"/>
        <v>12781</v>
      </c>
    </row>
    <row r="12782" spans="1:2" x14ac:dyDescent="0.2">
      <c r="A12782" t="s">
        <v>1117</v>
      </c>
      <c r="B12782">
        <f t="shared" si="199"/>
        <v>12782</v>
      </c>
    </row>
    <row r="12783" spans="1:2" x14ac:dyDescent="0.2">
      <c r="A12783" t="s">
        <v>1118</v>
      </c>
      <c r="B12783">
        <f t="shared" si="199"/>
        <v>12783</v>
      </c>
    </row>
    <row r="12784" spans="1:2" x14ac:dyDescent="0.2">
      <c r="A12784" t="s">
        <v>1066</v>
      </c>
      <c r="B12784">
        <f t="shared" si="199"/>
        <v>12784</v>
      </c>
    </row>
    <row r="12785" spans="1:2" x14ac:dyDescent="0.2">
      <c r="A12785" t="s">
        <v>1268</v>
      </c>
      <c r="B12785">
        <f t="shared" si="199"/>
        <v>12785</v>
      </c>
    </row>
    <row r="12786" spans="1:2" x14ac:dyDescent="0.2">
      <c r="A12786" t="s">
        <v>1068</v>
      </c>
      <c r="B12786">
        <f t="shared" si="199"/>
        <v>12786</v>
      </c>
    </row>
    <row r="12787" spans="1:2" x14ac:dyDescent="0.2">
      <c r="A12787" t="s">
        <v>1069</v>
      </c>
      <c r="B12787">
        <f t="shared" si="199"/>
        <v>12787</v>
      </c>
    </row>
    <row r="12788" spans="1:2" x14ac:dyDescent="0.2">
      <c r="A12788" t="s">
        <v>2709</v>
      </c>
      <c r="B12788">
        <f t="shared" si="199"/>
        <v>12788</v>
      </c>
    </row>
    <row r="12789" spans="1:2" x14ac:dyDescent="0.2">
      <c r="A12789" t="s">
        <v>1071</v>
      </c>
      <c r="B12789">
        <f t="shared" si="199"/>
        <v>12789</v>
      </c>
    </row>
    <row r="12790" spans="1:2" x14ac:dyDescent="0.2">
      <c r="A12790" t="s">
        <v>1072</v>
      </c>
      <c r="B12790">
        <f t="shared" si="199"/>
        <v>12790</v>
      </c>
    </row>
    <row r="12791" spans="1:2" x14ac:dyDescent="0.2">
      <c r="A12791" t="s">
        <v>1364</v>
      </c>
      <c r="B12791">
        <f t="shared" si="199"/>
        <v>12791</v>
      </c>
    </row>
    <row r="12792" spans="1:2" x14ac:dyDescent="0.2">
      <c r="A12792" t="s">
        <v>1792</v>
      </c>
      <c r="B12792">
        <f t="shared" si="199"/>
        <v>12792</v>
      </c>
    </row>
    <row r="12793" spans="1:2" x14ac:dyDescent="0.2">
      <c r="A12793" t="s">
        <v>1793</v>
      </c>
      <c r="B12793">
        <f t="shared" si="199"/>
        <v>12793</v>
      </c>
    </row>
    <row r="12794" spans="1:2" x14ac:dyDescent="0.2">
      <c r="A12794" t="s">
        <v>1367</v>
      </c>
      <c r="B12794">
        <f t="shared" si="199"/>
        <v>12794</v>
      </c>
    </row>
    <row r="12795" spans="1:2" x14ac:dyDescent="0.2">
      <c r="A12795" t="s">
        <v>1368</v>
      </c>
      <c r="B12795">
        <f t="shared" si="199"/>
        <v>12795</v>
      </c>
    </row>
    <row r="12796" spans="1:2" x14ac:dyDescent="0.2">
      <c r="A12796" t="s">
        <v>1072</v>
      </c>
      <c r="B12796">
        <f t="shared" si="199"/>
        <v>12796</v>
      </c>
    </row>
    <row r="12797" spans="1:2" x14ac:dyDescent="0.2">
      <c r="A12797" t="s">
        <v>1794</v>
      </c>
      <c r="B12797">
        <f t="shared" si="199"/>
        <v>12797</v>
      </c>
    </row>
    <row r="12798" spans="1:2" x14ac:dyDescent="0.2">
      <c r="A12798" t="s">
        <v>1074</v>
      </c>
      <c r="B12798">
        <f t="shared" si="199"/>
        <v>12798</v>
      </c>
    </row>
    <row r="12799" spans="1:2" x14ac:dyDescent="0.2">
      <c r="A12799" t="s">
        <v>1206</v>
      </c>
      <c r="B12799">
        <f t="shared" si="199"/>
        <v>12799</v>
      </c>
    </row>
    <row r="12800" spans="1:2" x14ac:dyDescent="0.2">
      <c r="A12800" t="s">
        <v>1795</v>
      </c>
      <c r="B12800">
        <f t="shared" si="199"/>
        <v>12800</v>
      </c>
    </row>
    <row r="12801" spans="1:2" x14ac:dyDescent="0.2">
      <c r="A12801" t="s">
        <v>1371</v>
      </c>
      <c r="B12801">
        <f t="shared" si="199"/>
        <v>12801</v>
      </c>
    </row>
    <row r="12802" spans="1:2" x14ac:dyDescent="0.2">
      <c r="A12802" t="s">
        <v>1079</v>
      </c>
      <c r="B12802">
        <f t="shared" si="199"/>
        <v>12802</v>
      </c>
    </row>
    <row r="12803" spans="1:2" x14ac:dyDescent="0.2">
      <c r="A12803" t="s">
        <v>1796</v>
      </c>
      <c r="B12803">
        <f t="shared" ref="B12803:B12866" si="200">B12802+1</f>
        <v>12803</v>
      </c>
    </row>
    <row r="12804" spans="1:2" x14ac:dyDescent="0.2">
      <c r="A12804" t="s">
        <v>1081</v>
      </c>
      <c r="B12804">
        <f t="shared" si="200"/>
        <v>12804</v>
      </c>
    </row>
    <row r="12805" spans="1:2" x14ac:dyDescent="0.2">
      <c r="A12805" t="s">
        <v>1797</v>
      </c>
      <c r="B12805">
        <f t="shared" si="200"/>
        <v>12805</v>
      </c>
    </row>
    <row r="12806" spans="1:2" x14ac:dyDescent="0.2">
      <c r="A12806" t="s">
        <v>1798</v>
      </c>
      <c r="B12806">
        <f t="shared" si="200"/>
        <v>12806</v>
      </c>
    </row>
    <row r="12807" spans="1:2" x14ac:dyDescent="0.2">
      <c r="A12807" t="s">
        <v>1084</v>
      </c>
      <c r="B12807">
        <f t="shared" si="200"/>
        <v>12807</v>
      </c>
    </row>
    <row r="12808" spans="1:2" x14ac:dyDescent="0.2">
      <c r="A12808" t="s">
        <v>1085</v>
      </c>
      <c r="B12808">
        <f t="shared" si="200"/>
        <v>12808</v>
      </c>
    </row>
    <row r="12809" spans="1:2" x14ac:dyDescent="0.2">
      <c r="A12809" t="s">
        <v>1086</v>
      </c>
      <c r="B12809">
        <f t="shared" si="200"/>
        <v>12809</v>
      </c>
    </row>
    <row r="12810" spans="1:2" x14ac:dyDescent="0.2">
      <c r="A12810" t="s">
        <v>1072</v>
      </c>
      <c r="B12810">
        <f t="shared" si="200"/>
        <v>12810</v>
      </c>
    </row>
    <row r="12811" spans="1:2" x14ac:dyDescent="0.2">
      <c r="A12811" t="s">
        <v>1087</v>
      </c>
      <c r="B12811">
        <f t="shared" si="200"/>
        <v>12811</v>
      </c>
    </row>
    <row r="12812" spans="1:2" x14ac:dyDescent="0.2">
      <c r="A12812" t="s">
        <v>1799</v>
      </c>
      <c r="B12812">
        <f t="shared" si="200"/>
        <v>12812</v>
      </c>
    </row>
    <row r="12813" spans="1:2" x14ac:dyDescent="0.2">
      <c r="A12813" t="s">
        <v>1081</v>
      </c>
      <c r="B12813">
        <f t="shared" si="200"/>
        <v>12813</v>
      </c>
    </row>
    <row r="12814" spans="1:2" x14ac:dyDescent="0.2">
      <c r="A12814" t="s">
        <v>1800</v>
      </c>
      <c r="B12814">
        <f t="shared" si="200"/>
        <v>12814</v>
      </c>
    </row>
    <row r="12815" spans="1:2" x14ac:dyDescent="0.2">
      <c r="A12815" t="s">
        <v>1801</v>
      </c>
      <c r="B12815">
        <f t="shared" si="200"/>
        <v>12815</v>
      </c>
    </row>
    <row r="12816" spans="1:2" x14ac:dyDescent="0.2">
      <c r="A12816" t="s">
        <v>1084</v>
      </c>
      <c r="B12816">
        <f t="shared" si="200"/>
        <v>12816</v>
      </c>
    </row>
    <row r="12817" spans="1:2" x14ac:dyDescent="0.2">
      <c r="A12817" t="s">
        <v>1085</v>
      </c>
      <c r="B12817">
        <f t="shared" si="200"/>
        <v>12817</v>
      </c>
    </row>
    <row r="12818" spans="1:2" x14ac:dyDescent="0.2">
      <c r="A12818" t="s">
        <v>1086</v>
      </c>
      <c r="B12818">
        <f t="shared" si="200"/>
        <v>12818</v>
      </c>
    </row>
    <row r="12819" spans="1:2" x14ac:dyDescent="0.2">
      <c r="A12819" t="s">
        <v>1072</v>
      </c>
      <c r="B12819">
        <f t="shared" si="200"/>
        <v>12819</v>
      </c>
    </row>
    <row r="12820" spans="1:2" x14ac:dyDescent="0.2">
      <c r="A12820" t="s">
        <v>1091</v>
      </c>
      <c r="B12820">
        <f t="shared" si="200"/>
        <v>12820</v>
      </c>
    </row>
    <row r="12821" spans="1:2" x14ac:dyDescent="0.2">
      <c r="A12821" t="s">
        <v>1802</v>
      </c>
      <c r="B12821">
        <f t="shared" si="200"/>
        <v>12821</v>
      </c>
    </row>
    <row r="12822" spans="1:2" x14ac:dyDescent="0.2">
      <c r="A12822" t="s">
        <v>1081</v>
      </c>
      <c r="B12822">
        <f t="shared" si="200"/>
        <v>12822</v>
      </c>
    </row>
    <row r="12823" spans="1:2" x14ac:dyDescent="0.2">
      <c r="A12823" t="s">
        <v>1803</v>
      </c>
      <c r="B12823">
        <f t="shared" si="200"/>
        <v>12823</v>
      </c>
    </row>
    <row r="12824" spans="1:2" x14ac:dyDescent="0.2">
      <c r="A12824" t="s">
        <v>1804</v>
      </c>
      <c r="B12824">
        <f t="shared" si="200"/>
        <v>12824</v>
      </c>
    </row>
    <row r="12825" spans="1:2" x14ac:dyDescent="0.2">
      <c r="A12825" t="s">
        <v>1084</v>
      </c>
      <c r="B12825">
        <f t="shared" si="200"/>
        <v>12825</v>
      </c>
    </row>
    <row r="12826" spans="1:2" x14ac:dyDescent="0.2">
      <c r="A12826" t="s">
        <v>1085</v>
      </c>
      <c r="B12826">
        <f t="shared" si="200"/>
        <v>12826</v>
      </c>
    </row>
    <row r="12827" spans="1:2" x14ac:dyDescent="0.2">
      <c r="A12827" t="s">
        <v>1086</v>
      </c>
      <c r="B12827">
        <f t="shared" si="200"/>
        <v>12827</v>
      </c>
    </row>
    <row r="12828" spans="1:2" x14ac:dyDescent="0.2">
      <c r="A12828" t="s">
        <v>1072</v>
      </c>
      <c r="B12828">
        <f t="shared" si="200"/>
        <v>12828</v>
      </c>
    </row>
    <row r="12829" spans="1:2" x14ac:dyDescent="0.2">
      <c r="A12829" t="s">
        <v>1095</v>
      </c>
      <c r="B12829">
        <f t="shared" si="200"/>
        <v>12829</v>
      </c>
    </row>
    <row r="12830" spans="1:2" x14ac:dyDescent="0.2">
      <c r="A12830" t="s">
        <v>1805</v>
      </c>
      <c r="B12830">
        <f t="shared" si="200"/>
        <v>12830</v>
      </c>
    </row>
    <row r="12831" spans="1:2" x14ac:dyDescent="0.2">
      <c r="A12831" t="s">
        <v>1097</v>
      </c>
      <c r="B12831">
        <f t="shared" si="200"/>
        <v>12831</v>
      </c>
    </row>
    <row r="12832" spans="1:2" x14ac:dyDescent="0.2">
      <c r="A12832" t="s">
        <v>1072</v>
      </c>
      <c r="B12832">
        <f t="shared" si="200"/>
        <v>12832</v>
      </c>
    </row>
    <row r="12833" spans="1:2" x14ac:dyDescent="0.2">
      <c r="A12833" t="s">
        <v>2710</v>
      </c>
      <c r="B12833">
        <f t="shared" si="200"/>
        <v>12833</v>
      </c>
    </row>
    <row r="12834" spans="1:2" x14ac:dyDescent="0.2">
      <c r="A12834" t="s">
        <v>1807</v>
      </c>
      <c r="B12834">
        <f t="shared" si="200"/>
        <v>12834</v>
      </c>
    </row>
    <row r="12835" spans="1:2" x14ac:dyDescent="0.2">
      <c r="A12835" t="s">
        <v>2711</v>
      </c>
      <c r="B12835">
        <f t="shared" si="200"/>
        <v>12835</v>
      </c>
    </row>
    <row r="12836" spans="1:2" x14ac:dyDescent="0.2">
      <c r="A12836" t="s">
        <v>1101</v>
      </c>
      <c r="B12836">
        <f t="shared" si="200"/>
        <v>12836</v>
      </c>
    </row>
    <row r="12837" spans="1:2" x14ac:dyDescent="0.2">
      <c r="A12837" t="s">
        <v>2712</v>
      </c>
      <c r="B12837">
        <f t="shared" si="200"/>
        <v>12837</v>
      </c>
    </row>
    <row r="12838" spans="1:2" x14ac:dyDescent="0.2">
      <c r="A12838" t="s">
        <v>2713</v>
      </c>
      <c r="B12838">
        <f t="shared" si="200"/>
        <v>12838</v>
      </c>
    </row>
    <row r="12839" spans="1:2" x14ac:dyDescent="0.2">
      <c r="A12839" t="s">
        <v>2714</v>
      </c>
      <c r="B12839">
        <f t="shared" si="200"/>
        <v>12839</v>
      </c>
    </row>
    <row r="12840" spans="1:2" x14ac:dyDescent="0.2">
      <c r="A12840" t="s">
        <v>1105</v>
      </c>
      <c r="B12840">
        <f t="shared" si="200"/>
        <v>12840</v>
      </c>
    </row>
    <row r="12841" spans="1:2" x14ac:dyDescent="0.2">
      <c r="A12841" t="s">
        <v>1072</v>
      </c>
      <c r="B12841">
        <f t="shared" si="200"/>
        <v>12841</v>
      </c>
    </row>
    <row r="12842" spans="1:2" x14ac:dyDescent="0.2">
      <c r="A12842" t="s">
        <v>1158</v>
      </c>
      <c r="B12842">
        <f t="shared" si="200"/>
        <v>12842</v>
      </c>
    </row>
    <row r="12843" spans="1:2" x14ac:dyDescent="0.2">
      <c r="A12843" t="s">
        <v>1107</v>
      </c>
      <c r="B12843">
        <f t="shared" si="200"/>
        <v>12843</v>
      </c>
    </row>
    <row r="12844" spans="1:2" x14ac:dyDescent="0.2">
      <c r="A12844" t="s">
        <v>2715</v>
      </c>
      <c r="B12844">
        <f t="shared" si="200"/>
        <v>12844</v>
      </c>
    </row>
    <row r="12845" spans="1:2" x14ac:dyDescent="0.2">
      <c r="A12845" t="s">
        <v>1389</v>
      </c>
      <c r="B12845">
        <f t="shared" si="200"/>
        <v>12845</v>
      </c>
    </row>
    <row r="12846" spans="1:2" x14ac:dyDescent="0.2">
      <c r="A12846" t="s">
        <v>2716</v>
      </c>
      <c r="B12846">
        <f t="shared" si="200"/>
        <v>12846</v>
      </c>
    </row>
    <row r="12847" spans="1:2" x14ac:dyDescent="0.2">
      <c r="A12847" t="s">
        <v>1111</v>
      </c>
      <c r="B12847">
        <f t="shared" si="200"/>
        <v>12847</v>
      </c>
    </row>
    <row r="12848" spans="1:2" x14ac:dyDescent="0.2">
      <c r="A12848" t="s">
        <v>1391</v>
      </c>
      <c r="B12848">
        <f t="shared" si="200"/>
        <v>12848</v>
      </c>
    </row>
    <row r="12849" spans="1:2" x14ac:dyDescent="0.2">
      <c r="A12849" t="s">
        <v>1081</v>
      </c>
      <c r="B12849">
        <f t="shared" si="200"/>
        <v>12849</v>
      </c>
    </row>
    <row r="12850" spans="1:2" x14ac:dyDescent="0.2">
      <c r="A12850" t="s">
        <v>1392</v>
      </c>
      <c r="B12850">
        <f t="shared" si="200"/>
        <v>12850</v>
      </c>
    </row>
    <row r="12851" spans="1:2" x14ac:dyDescent="0.2">
      <c r="A12851" t="s">
        <v>1393</v>
      </c>
      <c r="B12851">
        <f t="shared" si="200"/>
        <v>12851</v>
      </c>
    </row>
    <row r="12852" spans="1:2" x14ac:dyDescent="0.2">
      <c r="A12852" t="s">
        <v>1084</v>
      </c>
      <c r="B12852">
        <f t="shared" si="200"/>
        <v>12852</v>
      </c>
    </row>
    <row r="12853" spans="1:2" x14ac:dyDescent="0.2">
      <c r="A12853" t="s">
        <v>1085</v>
      </c>
      <c r="B12853">
        <f t="shared" si="200"/>
        <v>12853</v>
      </c>
    </row>
    <row r="12854" spans="1:2" x14ac:dyDescent="0.2">
      <c r="A12854" t="s">
        <v>1086</v>
      </c>
      <c r="B12854">
        <f t="shared" si="200"/>
        <v>12854</v>
      </c>
    </row>
    <row r="12855" spans="1:2" x14ac:dyDescent="0.2">
      <c r="A12855" t="s">
        <v>1072</v>
      </c>
      <c r="B12855">
        <f t="shared" si="200"/>
        <v>12855</v>
      </c>
    </row>
    <row r="12856" spans="1:2" x14ac:dyDescent="0.2">
      <c r="A12856" t="s">
        <v>1814</v>
      </c>
      <c r="B12856">
        <f t="shared" si="200"/>
        <v>12856</v>
      </c>
    </row>
    <row r="12857" spans="1:2" x14ac:dyDescent="0.2">
      <c r="A12857" t="s">
        <v>1395</v>
      </c>
      <c r="B12857">
        <f t="shared" si="200"/>
        <v>12857</v>
      </c>
    </row>
    <row r="12858" spans="1:2" x14ac:dyDescent="0.2">
      <c r="A12858" t="s">
        <v>1117</v>
      </c>
      <c r="B12858">
        <f t="shared" si="200"/>
        <v>12858</v>
      </c>
    </row>
    <row r="12859" spans="1:2" x14ac:dyDescent="0.2">
      <c r="A12859" t="s">
        <v>1118</v>
      </c>
      <c r="B12859">
        <f t="shared" si="200"/>
        <v>12859</v>
      </c>
    </row>
    <row r="12860" spans="1:2" x14ac:dyDescent="0.2">
      <c r="A12860" t="s">
        <v>1066</v>
      </c>
      <c r="B12860">
        <f t="shared" si="200"/>
        <v>12860</v>
      </c>
    </row>
    <row r="12861" spans="1:2" x14ac:dyDescent="0.2">
      <c r="A12861" t="s">
        <v>1268</v>
      </c>
      <c r="B12861">
        <f t="shared" si="200"/>
        <v>12861</v>
      </c>
    </row>
    <row r="12862" spans="1:2" x14ac:dyDescent="0.2">
      <c r="A12862" t="s">
        <v>1068</v>
      </c>
      <c r="B12862">
        <f t="shared" si="200"/>
        <v>12862</v>
      </c>
    </row>
    <row r="12863" spans="1:2" x14ac:dyDescent="0.2">
      <c r="A12863" t="s">
        <v>1069</v>
      </c>
      <c r="B12863">
        <f t="shared" si="200"/>
        <v>12863</v>
      </c>
    </row>
    <row r="12864" spans="1:2" x14ac:dyDescent="0.2">
      <c r="A12864" t="s">
        <v>1880</v>
      </c>
      <c r="B12864">
        <f t="shared" si="200"/>
        <v>12864</v>
      </c>
    </row>
    <row r="12865" spans="1:2" x14ac:dyDescent="0.2">
      <c r="A12865" t="s">
        <v>1071</v>
      </c>
      <c r="B12865">
        <f t="shared" si="200"/>
        <v>12865</v>
      </c>
    </row>
    <row r="12866" spans="1:2" x14ac:dyDescent="0.2">
      <c r="A12866" t="s">
        <v>1072</v>
      </c>
      <c r="B12866">
        <f t="shared" si="200"/>
        <v>12866</v>
      </c>
    </row>
    <row r="12867" spans="1:2" x14ac:dyDescent="0.2">
      <c r="A12867" t="s">
        <v>1881</v>
      </c>
      <c r="B12867">
        <f t="shared" ref="B12867:B12930" si="201">B12866+1</f>
        <v>12867</v>
      </c>
    </row>
    <row r="12868" spans="1:2" x14ac:dyDescent="0.2">
      <c r="A12868" t="s">
        <v>1271</v>
      </c>
      <c r="B12868">
        <f t="shared" si="201"/>
        <v>12868</v>
      </c>
    </row>
    <row r="12869" spans="1:2" x14ac:dyDescent="0.2">
      <c r="A12869" t="s">
        <v>1882</v>
      </c>
      <c r="B12869">
        <f t="shared" si="201"/>
        <v>12869</v>
      </c>
    </row>
    <row r="12870" spans="1:2" x14ac:dyDescent="0.2">
      <c r="A12870" t="s">
        <v>1165</v>
      </c>
      <c r="B12870">
        <f t="shared" si="201"/>
        <v>12870</v>
      </c>
    </row>
    <row r="12871" spans="1:2" x14ac:dyDescent="0.2">
      <c r="A12871" t="s">
        <v>1883</v>
      </c>
      <c r="B12871">
        <f t="shared" si="201"/>
        <v>12871</v>
      </c>
    </row>
    <row r="12872" spans="1:2" x14ac:dyDescent="0.2">
      <c r="A12872" t="s">
        <v>1079</v>
      </c>
      <c r="B12872">
        <f t="shared" si="201"/>
        <v>12872</v>
      </c>
    </row>
    <row r="12873" spans="1:2" x14ac:dyDescent="0.2">
      <c r="A12873" t="s">
        <v>1884</v>
      </c>
      <c r="B12873">
        <f t="shared" si="201"/>
        <v>12873</v>
      </c>
    </row>
    <row r="12874" spans="1:2" x14ac:dyDescent="0.2">
      <c r="A12874" t="s">
        <v>1081</v>
      </c>
      <c r="B12874">
        <f t="shared" si="201"/>
        <v>12874</v>
      </c>
    </row>
    <row r="12875" spans="1:2" x14ac:dyDescent="0.2">
      <c r="A12875" t="s">
        <v>1885</v>
      </c>
      <c r="B12875">
        <f t="shared" si="201"/>
        <v>12875</v>
      </c>
    </row>
    <row r="12876" spans="1:2" x14ac:dyDescent="0.2">
      <c r="A12876" t="s">
        <v>1886</v>
      </c>
      <c r="B12876">
        <f t="shared" si="201"/>
        <v>12876</v>
      </c>
    </row>
    <row r="12877" spans="1:2" x14ac:dyDescent="0.2">
      <c r="A12877" t="s">
        <v>1084</v>
      </c>
      <c r="B12877">
        <f t="shared" si="201"/>
        <v>12877</v>
      </c>
    </row>
    <row r="12878" spans="1:2" x14ac:dyDescent="0.2">
      <c r="A12878" t="s">
        <v>1085</v>
      </c>
      <c r="B12878">
        <f t="shared" si="201"/>
        <v>12878</v>
      </c>
    </row>
    <row r="12879" spans="1:2" x14ac:dyDescent="0.2">
      <c r="A12879" t="s">
        <v>1086</v>
      </c>
      <c r="B12879">
        <f t="shared" si="201"/>
        <v>12879</v>
      </c>
    </row>
    <row r="12880" spans="1:2" x14ac:dyDescent="0.2">
      <c r="A12880" t="s">
        <v>1072</v>
      </c>
      <c r="B12880">
        <f t="shared" si="201"/>
        <v>12880</v>
      </c>
    </row>
    <row r="12881" spans="1:2" x14ac:dyDescent="0.2">
      <c r="A12881" t="s">
        <v>1087</v>
      </c>
      <c r="B12881">
        <f t="shared" si="201"/>
        <v>12881</v>
      </c>
    </row>
    <row r="12882" spans="1:2" x14ac:dyDescent="0.2">
      <c r="A12882" t="s">
        <v>1092</v>
      </c>
      <c r="B12882">
        <f t="shared" si="201"/>
        <v>12882</v>
      </c>
    </row>
    <row r="12883" spans="1:2" x14ac:dyDescent="0.2">
      <c r="A12883" t="s">
        <v>1081</v>
      </c>
      <c r="B12883">
        <f t="shared" si="201"/>
        <v>12883</v>
      </c>
    </row>
    <row r="12884" spans="1:2" x14ac:dyDescent="0.2">
      <c r="A12884" t="s">
        <v>1093</v>
      </c>
      <c r="B12884">
        <f t="shared" si="201"/>
        <v>12884</v>
      </c>
    </row>
    <row r="12885" spans="1:2" x14ac:dyDescent="0.2">
      <c r="A12885" t="s">
        <v>1094</v>
      </c>
      <c r="B12885">
        <f t="shared" si="201"/>
        <v>12885</v>
      </c>
    </row>
    <row r="12886" spans="1:2" x14ac:dyDescent="0.2">
      <c r="A12886" t="s">
        <v>1084</v>
      </c>
      <c r="B12886">
        <f t="shared" si="201"/>
        <v>12886</v>
      </c>
    </row>
    <row r="12887" spans="1:2" x14ac:dyDescent="0.2">
      <c r="A12887" t="s">
        <v>1085</v>
      </c>
      <c r="B12887">
        <f t="shared" si="201"/>
        <v>12887</v>
      </c>
    </row>
    <row r="12888" spans="1:2" x14ac:dyDescent="0.2">
      <c r="A12888" t="s">
        <v>1086</v>
      </c>
      <c r="B12888">
        <f t="shared" si="201"/>
        <v>12888</v>
      </c>
    </row>
    <row r="12889" spans="1:2" x14ac:dyDescent="0.2">
      <c r="A12889" t="s">
        <v>1072</v>
      </c>
      <c r="B12889">
        <f t="shared" si="201"/>
        <v>12889</v>
      </c>
    </row>
    <row r="12890" spans="1:2" x14ac:dyDescent="0.2">
      <c r="A12890" t="s">
        <v>1091</v>
      </c>
      <c r="B12890">
        <f t="shared" si="201"/>
        <v>12890</v>
      </c>
    </row>
    <row r="12891" spans="1:2" x14ac:dyDescent="0.2">
      <c r="A12891" t="s">
        <v>2717</v>
      </c>
      <c r="B12891">
        <f t="shared" si="201"/>
        <v>12891</v>
      </c>
    </row>
    <row r="12892" spans="1:2" x14ac:dyDescent="0.2">
      <c r="A12892" t="s">
        <v>1081</v>
      </c>
      <c r="B12892">
        <f t="shared" si="201"/>
        <v>12892</v>
      </c>
    </row>
    <row r="12893" spans="1:2" x14ac:dyDescent="0.2">
      <c r="A12893" t="s">
        <v>2718</v>
      </c>
      <c r="B12893">
        <f t="shared" si="201"/>
        <v>12893</v>
      </c>
    </row>
    <row r="12894" spans="1:2" x14ac:dyDescent="0.2">
      <c r="A12894" t="s">
        <v>2719</v>
      </c>
      <c r="B12894">
        <f t="shared" si="201"/>
        <v>12894</v>
      </c>
    </row>
    <row r="12895" spans="1:2" x14ac:dyDescent="0.2">
      <c r="A12895" t="s">
        <v>1084</v>
      </c>
      <c r="B12895">
        <f t="shared" si="201"/>
        <v>12895</v>
      </c>
    </row>
    <row r="12896" spans="1:2" x14ac:dyDescent="0.2">
      <c r="A12896" t="s">
        <v>1085</v>
      </c>
      <c r="B12896">
        <f t="shared" si="201"/>
        <v>12896</v>
      </c>
    </row>
    <row r="12897" spans="1:2" x14ac:dyDescent="0.2">
      <c r="A12897" t="s">
        <v>1086</v>
      </c>
      <c r="B12897">
        <f t="shared" si="201"/>
        <v>12897</v>
      </c>
    </row>
    <row r="12898" spans="1:2" x14ac:dyDescent="0.2">
      <c r="A12898" t="s">
        <v>1072</v>
      </c>
      <c r="B12898">
        <f t="shared" si="201"/>
        <v>12898</v>
      </c>
    </row>
    <row r="12899" spans="1:2" x14ac:dyDescent="0.2">
      <c r="A12899" t="s">
        <v>1095</v>
      </c>
      <c r="B12899">
        <f t="shared" si="201"/>
        <v>12899</v>
      </c>
    </row>
    <row r="12900" spans="1:2" x14ac:dyDescent="0.2">
      <c r="A12900" t="s">
        <v>1893</v>
      </c>
      <c r="B12900">
        <f t="shared" si="201"/>
        <v>12900</v>
      </c>
    </row>
    <row r="12901" spans="1:2" x14ac:dyDescent="0.2">
      <c r="A12901" t="s">
        <v>1097</v>
      </c>
      <c r="B12901">
        <f t="shared" si="201"/>
        <v>12901</v>
      </c>
    </row>
    <row r="12902" spans="1:2" x14ac:dyDescent="0.2">
      <c r="A12902" t="s">
        <v>1072</v>
      </c>
      <c r="B12902">
        <f t="shared" si="201"/>
        <v>12902</v>
      </c>
    </row>
    <row r="12903" spans="1:2" x14ac:dyDescent="0.2">
      <c r="A12903" t="s">
        <v>2720</v>
      </c>
      <c r="B12903">
        <f t="shared" si="201"/>
        <v>12903</v>
      </c>
    </row>
    <row r="12904" spans="1:2" x14ac:dyDescent="0.2">
      <c r="A12904" t="s">
        <v>1895</v>
      </c>
      <c r="B12904">
        <f t="shared" si="201"/>
        <v>12904</v>
      </c>
    </row>
    <row r="12905" spans="1:2" x14ac:dyDescent="0.2">
      <c r="A12905" t="s">
        <v>2721</v>
      </c>
      <c r="B12905">
        <f t="shared" si="201"/>
        <v>12905</v>
      </c>
    </row>
    <row r="12906" spans="1:2" x14ac:dyDescent="0.2">
      <c r="A12906" t="s">
        <v>1288</v>
      </c>
      <c r="B12906">
        <f t="shared" si="201"/>
        <v>12906</v>
      </c>
    </row>
    <row r="12907" spans="1:2" x14ac:dyDescent="0.2">
      <c r="A12907" t="s">
        <v>2722</v>
      </c>
      <c r="B12907">
        <f t="shared" si="201"/>
        <v>12907</v>
      </c>
    </row>
    <row r="12908" spans="1:2" x14ac:dyDescent="0.2">
      <c r="A12908" t="s">
        <v>1081</v>
      </c>
      <c r="B12908">
        <f t="shared" si="201"/>
        <v>12908</v>
      </c>
    </row>
    <row r="12909" spans="1:2" x14ac:dyDescent="0.2">
      <c r="A12909" t="s">
        <v>2723</v>
      </c>
      <c r="B12909">
        <f t="shared" si="201"/>
        <v>12909</v>
      </c>
    </row>
    <row r="12910" spans="1:2" x14ac:dyDescent="0.2">
      <c r="A12910" t="s">
        <v>1084</v>
      </c>
      <c r="B12910">
        <f t="shared" si="201"/>
        <v>12910</v>
      </c>
    </row>
    <row r="12911" spans="1:2" x14ac:dyDescent="0.2">
      <c r="A12911" t="s">
        <v>1085</v>
      </c>
      <c r="B12911">
        <f t="shared" si="201"/>
        <v>12911</v>
      </c>
    </row>
    <row r="12912" spans="1:2" x14ac:dyDescent="0.2">
      <c r="A12912" t="s">
        <v>1086</v>
      </c>
      <c r="B12912">
        <f t="shared" si="201"/>
        <v>12912</v>
      </c>
    </row>
    <row r="12913" spans="1:2" x14ac:dyDescent="0.2">
      <c r="A12913" t="s">
        <v>1072</v>
      </c>
      <c r="B12913">
        <f t="shared" si="201"/>
        <v>12913</v>
      </c>
    </row>
    <row r="12914" spans="1:2" x14ac:dyDescent="0.2">
      <c r="A12914" t="s">
        <v>2724</v>
      </c>
      <c r="B12914">
        <f t="shared" si="201"/>
        <v>12914</v>
      </c>
    </row>
    <row r="12915" spans="1:2" x14ac:dyDescent="0.2">
      <c r="A12915" t="s">
        <v>1101</v>
      </c>
      <c r="B12915">
        <f t="shared" si="201"/>
        <v>12915</v>
      </c>
    </row>
    <row r="12916" spans="1:2" x14ac:dyDescent="0.2">
      <c r="A12916" t="s">
        <v>1900</v>
      </c>
      <c r="B12916">
        <f t="shared" si="201"/>
        <v>12916</v>
      </c>
    </row>
    <row r="12917" spans="1:2" x14ac:dyDescent="0.2">
      <c r="A12917" t="s">
        <v>1901</v>
      </c>
      <c r="B12917">
        <f t="shared" si="201"/>
        <v>12917</v>
      </c>
    </row>
    <row r="12918" spans="1:2" x14ac:dyDescent="0.2">
      <c r="A12918" t="s">
        <v>1902</v>
      </c>
      <c r="B12918">
        <f t="shared" si="201"/>
        <v>12918</v>
      </c>
    </row>
    <row r="12919" spans="1:2" x14ac:dyDescent="0.2">
      <c r="A12919" t="s">
        <v>1105</v>
      </c>
      <c r="B12919">
        <f t="shared" si="201"/>
        <v>12919</v>
      </c>
    </row>
    <row r="12920" spans="1:2" x14ac:dyDescent="0.2">
      <c r="A12920" t="s">
        <v>1072</v>
      </c>
      <c r="B12920">
        <f t="shared" si="201"/>
        <v>12920</v>
      </c>
    </row>
    <row r="12921" spans="1:2" x14ac:dyDescent="0.2">
      <c r="A12921" t="s">
        <v>1158</v>
      </c>
      <c r="B12921">
        <f t="shared" si="201"/>
        <v>12921</v>
      </c>
    </row>
    <row r="12922" spans="1:2" x14ac:dyDescent="0.2">
      <c r="A12922" t="s">
        <v>1107</v>
      </c>
      <c r="B12922">
        <f t="shared" si="201"/>
        <v>12922</v>
      </c>
    </row>
    <row r="12923" spans="1:2" x14ac:dyDescent="0.2">
      <c r="A12923" t="s">
        <v>2725</v>
      </c>
      <c r="B12923">
        <f t="shared" si="201"/>
        <v>12923</v>
      </c>
    </row>
    <row r="12924" spans="1:2" x14ac:dyDescent="0.2">
      <c r="A12924" t="s">
        <v>1904</v>
      </c>
      <c r="B12924">
        <f t="shared" si="201"/>
        <v>12924</v>
      </c>
    </row>
    <row r="12925" spans="1:2" x14ac:dyDescent="0.2">
      <c r="A12925" t="s">
        <v>2726</v>
      </c>
      <c r="B12925">
        <f t="shared" si="201"/>
        <v>12925</v>
      </c>
    </row>
    <row r="12926" spans="1:2" x14ac:dyDescent="0.2">
      <c r="A12926" t="s">
        <v>1111</v>
      </c>
      <c r="B12926">
        <f t="shared" si="201"/>
        <v>12926</v>
      </c>
    </row>
    <row r="12927" spans="1:2" x14ac:dyDescent="0.2">
      <c r="A12927" t="s">
        <v>1906</v>
      </c>
      <c r="B12927">
        <f t="shared" si="201"/>
        <v>12927</v>
      </c>
    </row>
    <row r="12928" spans="1:2" x14ac:dyDescent="0.2">
      <c r="A12928" t="s">
        <v>1081</v>
      </c>
      <c r="B12928">
        <f t="shared" si="201"/>
        <v>12928</v>
      </c>
    </row>
    <row r="12929" spans="1:2" x14ac:dyDescent="0.2">
      <c r="A12929" t="s">
        <v>1907</v>
      </c>
      <c r="B12929">
        <f t="shared" si="201"/>
        <v>12929</v>
      </c>
    </row>
    <row r="12930" spans="1:2" x14ac:dyDescent="0.2">
      <c r="A12930" t="s">
        <v>1908</v>
      </c>
      <c r="B12930">
        <f t="shared" si="201"/>
        <v>12930</v>
      </c>
    </row>
    <row r="12931" spans="1:2" x14ac:dyDescent="0.2">
      <c r="A12931" t="s">
        <v>1084</v>
      </c>
      <c r="B12931">
        <f t="shared" ref="B12931:B12994" si="202">B12930+1</f>
        <v>12931</v>
      </c>
    </row>
    <row r="12932" spans="1:2" x14ac:dyDescent="0.2">
      <c r="A12932" t="s">
        <v>1085</v>
      </c>
      <c r="B12932">
        <f t="shared" si="202"/>
        <v>12932</v>
      </c>
    </row>
    <row r="12933" spans="1:2" x14ac:dyDescent="0.2">
      <c r="A12933" t="s">
        <v>1086</v>
      </c>
      <c r="B12933">
        <f t="shared" si="202"/>
        <v>12933</v>
      </c>
    </row>
    <row r="12934" spans="1:2" x14ac:dyDescent="0.2">
      <c r="A12934" t="s">
        <v>1072</v>
      </c>
      <c r="B12934">
        <f t="shared" si="202"/>
        <v>12934</v>
      </c>
    </row>
    <row r="12935" spans="1:2" x14ac:dyDescent="0.2">
      <c r="A12935" t="s">
        <v>1909</v>
      </c>
      <c r="B12935">
        <f t="shared" si="202"/>
        <v>12935</v>
      </c>
    </row>
    <row r="12936" spans="1:2" x14ac:dyDescent="0.2">
      <c r="A12936" t="s">
        <v>1116</v>
      </c>
      <c r="B12936">
        <f t="shared" si="202"/>
        <v>12936</v>
      </c>
    </row>
    <row r="12937" spans="1:2" x14ac:dyDescent="0.2">
      <c r="A12937" t="s">
        <v>1117</v>
      </c>
      <c r="B12937">
        <f t="shared" si="202"/>
        <v>12937</v>
      </c>
    </row>
    <row r="12938" spans="1:2" x14ac:dyDescent="0.2">
      <c r="A12938" t="s">
        <v>1118</v>
      </c>
      <c r="B12938">
        <f t="shared" si="202"/>
        <v>12938</v>
      </c>
    </row>
    <row r="12939" spans="1:2" x14ac:dyDescent="0.2">
      <c r="A12939" t="s">
        <v>1066</v>
      </c>
      <c r="B12939">
        <f t="shared" si="202"/>
        <v>12939</v>
      </c>
    </row>
    <row r="12940" spans="1:2" x14ac:dyDescent="0.2">
      <c r="A12940" t="s">
        <v>1268</v>
      </c>
      <c r="B12940">
        <f t="shared" si="202"/>
        <v>12940</v>
      </c>
    </row>
    <row r="12941" spans="1:2" x14ac:dyDescent="0.2">
      <c r="A12941" t="s">
        <v>1068</v>
      </c>
      <c r="B12941">
        <f t="shared" si="202"/>
        <v>12941</v>
      </c>
    </row>
    <row r="12942" spans="1:2" x14ac:dyDescent="0.2">
      <c r="A12942" t="s">
        <v>1069</v>
      </c>
      <c r="B12942">
        <f t="shared" si="202"/>
        <v>12942</v>
      </c>
    </row>
    <row r="12943" spans="1:2" x14ac:dyDescent="0.2">
      <c r="A12943" t="s">
        <v>1424</v>
      </c>
      <c r="B12943">
        <f t="shared" si="202"/>
        <v>12943</v>
      </c>
    </row>
    <row r="12944" spans="1:2" x14ac:dyDescent="0.2">
      <c r="A12944" t="s">
        <v>1071</v>
      </c>
      <c r="B12944">
        <f t="shared" si="202"/>
        <v>12944</v>
      </c>
    </row>
    <row r="12945" spans="1:2" x14ac:dyDescent="0.2">
      <c r="A12945" t="s">
        <v>1072</v>
      </c>
      <c r="B12945">
        <f t="shared" si="202"/>
        <v>12945</v>
      </c>
    </row>
    <row r="12946" spans="1:2" x14ac:dyDescent="0.2">
      <c r="A12946" t="s">
        <v>1745</v>
      </c>
      <c r="B12946">
        <f t="shared" si="202"/>
        <v>12946</v>
      </c>
    </row>
    <row r="12947" spans="1:2" x14ac:dyDescent="0.2">
      <c r="A12947" t="s">
        <v>1271</v>
      </c>
      <c r="B12947">
        <f t="shared" si="202"/>
        <v>12947</v>
      </c>
    </row>
    <row r="12948" spans="1:2" x14ac:dyDescent="0.2">
      <c r="A12948" t="s">
        <v>1426</v>
      </c>
      <c r="B12948">
        <f t="shared" si="202"/>
        <v>12948</v>
      </c>
    </row>
    <row r="12949" spans="1:2" x14ac:dyDescent="0.2">
      <c r="A12949" t="s">
        <v>1746</v>
      </c>
      <c r="B12949">
        <f t="shared" si="202"/>
        <v>12949</v>
      </c>
    </row>
    <row r="12950" spans="1:2" x14ac:dyDescent="0.2">
      <c r="A12950" t="s">
        <v>1274</v>
      </c>
      <c r="B12950">
        <f t="shared" si="202"/>
        <v>12950</v>
      </c>
    </row>
    <row r="12951" spans="1:2" x14ac:dyDescent="0.2">
      <c r="A12951" t="s">
        <v>1079</v>
      </c>
      <c r="B12951">
        <f t="shared" si="202"/>
        <v>12951</v>
      </c>
    </row>
    <row r="12952" spans="1:2" x14ac:dyDescent="0.2">
      <c r="A12952" t="s">
        <v>1429</v>
      </c>
      <c r="B12952">
        <f t="shared" si="202"/>
        <v>12952</v>
      </c>
    </row>
    <row r="12953" spans="1:2" x14ac:dyDescent="0.2">
      <c r="A12953" t="s">
        <v>1081</v>
      </c>
      <c r="B12953">
        <f t="shared" si="202"/>
        <v>12953</v>
      </c>
    </row>
    <row r="12954" spans="1:2" x14ac:dyDescent="0.2">
      <c r="A12954" t="s">
        <v>1430</v>
      </c>
      <c r="B12954">
        <f t="shared" si="202"/>
        <v>12954</v>
      </c>
    </row>
    <row r="12955" spans="1:2" x14ac:dyDescent="0.2">
      <c r="A12955" t="s">
        <v>1431</v>
      </c>
      <c r="B12955">
        <f t="shared" si="202"/>
        <v>12955</v>
      </c>
    </row>
    <row r="12956" spans="1:2" x14ac:dyDescent="0.2">
      <c r="A12956" t="s">
        <v>1084</v>
      </c>
      <c r="B12956">
        <f t="shared" si="202"/>
        <v>12956</v>
      </c>
    </row>
    <row r="12957" spans="1:2" x14ac:dyDescent="0.2">
      <c r="A12957" t="s">
        <v>1085</v>
      </c>
      <c r="B12957">
        <f t="shared" si="202"/>
        <v>12957</v>
      </c>
    </row>
    <row r="12958" spans="1:2" x14ac:dyDescent="0.2">
      <c r="A12958" t="s">
        <v>1086</v>
      </c>
      <c r="B12958">
        <f t="shared" si="202"/>
        <v>12958</v>
      </c>
    </row>
    <row r="12959" spans="1:2" x14ac:dyDescent="0.2">
      <c r="A12959" t="s">
        <v>1072</v>
      </c>
      <c r="B12959">
        <f t="shared" si="202"/>
        <v>12959</v>
      </c>
    </row>
    <row r="12960" spans="1:2" x14ac:dyDescent="0.2">
      <c r="A12960" t="s">
        <v>1087</v>
      </c>
      <c r="B12960">
        <f t="shared" si="202"/>
        <v>12960</v>
      </c>
    </row>
    <row r="12961" spans="1:2" x14ac:dyDescent="0.2">
      <c r="A12961" t="s">
        <v>1278</v>
      </c>
      <c r="B12961">
        <f t="shared" si="202"/>
        <v>12961</v>
      </c>
    </row>
    <row r="12962" spans="1:2" x14ac:dyDescent="0.2">
      <c r="A12962" t="s">
        <v>1081</v>
      </c>
      <c r="B12962">
        <f t="shared" si="202"/>
        <v>12962</v>
      </c>
    </row>
    <row r="12963" spans="1:2" x14ac:dyDescent="0.2">
      <c r="A12963" t="s">
        <v>1279</v>
      </c>
      <c r="B12963">
        <f t="shared" si="202"/>
        <v>12963</v>
      </c>
    </row>
    <row r="12964" spans="1:2" x14ac:dyDescent="0.2">
      <c r="A12964" t="s">
        <v>1280</v>
      </c>
      <c r="B12964">
        <f t="shared" si="202"/>
        <v>12964</v>
      </c>
    </row>
    <row r="12965" spans="1:2" x14ac:dyDescent="0.2">
      <c r="A12965" t="s">
        <v>1084</v>
      </c>
      <c r="B12965">
        <f t="shared" si="202"/>
        <v>12965</v>
      </c>
    </row>
    <row r="12966" spans="1:2" x14ac:dyDescent="0.2">
      <c r="A12966" t="s">
        <v>1085</v>
      </c>
      <c r="B12966">
        <f t="shared" si="202"/>
        <v>12966</v>
      </c>
    </row>
    <row r="12967" spans="1:2" x14ac:dyDescent="0.2">
      <c r="A12967" t="s">
        <v>1086</v>
      </c>
      <c r="B12967">
        <f t="shared" si="202"/>
        <v>12967</v>
      </c>
    </row>
    <row r="12968" spans="1:2" x14ac:dyDescent="0.2">
      <c r="A12968" t="s">
        <v>1072</v>
      </c>
      <c r="B12968">
        <f t="shared" si="202"/>
        <v>12968</v>
      </c>
    </row>
    <row r="12969" spans="1:2" x14ac:dyDescent="0.2">
      <c r="A12969" t="s">
        <v>1091</v>
      </c>
      <c r="B12969">
        <f t="shared" si="202"/>
        <v>12969</v>
      </c>
    </row>
    <row r="12970" spans="1:2" x14ac:dyDescent="0.2">
      <c r="A12970" t="s">
        <v>1281</v>
      </c>
      <c r="B12970">
        <f t="shared" si="202"/>
        <v>12970</v>
      </c>
    </row>
    <row r="12971" spans="1:2" x14ac:dyDescent="0.2">
      <c r="A12971" t="s">
        <v>1081</v>
      </c>
      <c r="B12971">
        <f t="shared" si="202"/>
        <v>12971</v>
      </c>
    </row>
    <row r="12972" spans="1:2" x14ac:dyDescent="0.2">
      <c r="A12972" t="s">
        <v>1282</v>
      </c>
      <c r="B12972">
        <f t="shared" si="202"/>
        <v>12972</v>
      </c>
    </row>
    <row r="12973" spans="1:2" x14ac:dyDescent="0.2">
      <c r="A12973" t="s">
        <v>1283</v>
      </c>
      <c r="B12973">
        <f t="shared" si="202"/>
        <v>12973</v>
      </c>
    </row>
    <row r="12974" spans="1:2" x14ac:dyDescent="0.2">
      <c r="A12974" t="s">
        <v>1084</v>
      </c>
      <c r="B12974">
        <f t="shared" si="202"/>
        <v>12974</v>
      </c>
    </row>
    <row r="12975" spans="1:2" x14ac:dyDescent="0.2">
      <c r="A12975" t="s">
        <v>1085</v>
      </c>
      <c r="B12975">
        <f t="shared" si="202"/>
        <v>12975</v>
      </c>
    </row>
    <row r="12976" spans="1:2" x14ac:dyDescent="0.2">
      <c r="A12976" t="s">
        <v>1086</v>
      </c>
      <c r="B12976">
        <f t="shared" si="202"/>
        <v>12976</v>
      </c>
    </row>
    <row r="12977" spans="1:2" x14ac:dyDescent="0.2">
      <c r="A12977" t="s">
        <v>1072</v>
      </c>
      <c r="B12977">
        <f t="shared" si="202"/>
        <v>12977</v>
      </c>
    </row>
    <row r="12978" spans="1:2" x14ac:dyDescent="0.2">
      <c r="A12978" t="s">
        <v>1095</v>
      </c>
      <c r="B12978">
        <f t="shared" si="202"/>
        <v>12978</v>
      </c>
    </row>
    <row r="12979" spans="1:2" x14ac:dyDescent="0.2">
      <c r="A12979" t="s">
        <v>1747</v>
      </c>
      <c r="B12979">
        <f t="shared" si="202"/>
        <v>12979</v>
      </c>
    </row>
    <row r="12980" spans="1:2" x14ac:dyDescent="0.2">
      <c r="A12980" t="s">
        <v>1097</v>
      </c>
      <c r="B12980">
        <f t="shared" si="202"/>
        <v>12980</v>
      </c>
    </row>
    <row r="12981" spans="1:2" x14ac:dyDescent="0.2">
      <c r="A12981" t="s">
        <v>1072</v>
      </c>
      <c r="B12981">
        <f t="shared" si="202"/>
        <v>12981</v>
      </c>
    </row>
    <row r="12982" spans="1:2" x14ac:dyDescent="0.2">
      <c r="A12982" t="s">
        <v>2727</v>
      </c>
      <c r="B12982">
        <f t="shared" si="202"/>
        <v>12982</v>
      </c>
    </row>
    <row r="12983" spans="1:2" x14ac:dyDescent="0.2">
      <c r="A12983" t="s">
        <v>1749</v>
      </c>
      <c r="B12983">
        <f t="shared" si="202"/>
        <v>12983</v>
      </c>
    </row>
    <row r="12984" spans="1:2" x14ac:dyDescent="0.2">
      <c r="A12984" t="s">
        <v>1750</v>
      </c>
      <c r="B12984">
        <f t="shared" si="202"/>
        <v>12984</v>
      </c>
    </row>
    <row r="12985" spans="1:2" x14ac:dyDescent="0.2">
      <c r="A12985" t="s">
        <v>1288</v>
      </c>
      <c r="B12985">
        <f t="shared" si="202"/>
        <v>12985</v>
      </c>
    </row>
    <row r="12986" spans="1:2" x14ac:dyDescent="0.2">
      <c r="A12986" t="s">
        <v>1751</v>
      </c>
      <c r="B12986">
        <f t="shared" si="202"/>
        <v>12986</v>
      </c>
    </row>
    <row r="12987" spans="1:2" x14ac:dyDescent="0.2">
      <c r="A12987" t="s">
        <v>1081</v>
      </c>
      <c r="B12987">
        <f t="shared" si="202"/>
        <v>12987</v>
      </c>
    </row>
    <row r="12988" spans="1:2" x14ac:dyDescent="0.2">
      <c r="A12988" t="s">
        <v>1752</v>
      </c>
      <c r="B12988">
        <f t="shared" si="202"/>
        <v>12988</v>
      </c>
    </row>
    <row r="12989" spans="1:2" x14ac:dyDescent="0.2">
      <c r="A12989" t="s">
        <v>1084</v>
      </c>
      <c r="B12989">
        <f t="shared" si="202"/>
        <v>12989</v>
      </c>
    </row>
    <row r="12990" spans="1:2" x14ac:dyDescent="0.2">
      <c r="A12990" t="s">
        <v>1085</v>
      </c>
      <c r="B12990">
        <f t="shared" si="202"/>
        <v>12990</v>
      </c>
    </row>
    <row r="12991" spans="1:2" x14ac:dyDescent="0.2">
      <c r="A12991" t="s">
        <v>1086</v>
      </c>
      <c r="B12991">
        <f t="shared" si="202"/>
        <v>12991</v>
      </c>
    </row>
    <row r="12992" spans="1:2" x14ac:dyDescent="0.2">
      <c r="A12992" t="s">
        <v>1072</v>
      </c>
      <c r="B12992">
        <f t="shared" si="202"/>
        <v>12992</v>
      </c>
    </row>
    <row r="12993" spans="1:2" x14ac:dyDescent="0.2">
      <c r="A12993" t="s">
        <v>2728</v>
      </c>
      <c r="B12993">
        <f t="shared" si="202"/>
        <v>12993</v>
      </c>
    </row>
    <row r="12994" spans="1:2" x14ac:dyDescent="0.2">
      <c r="A12994" t="s">
        <v>1101</v>
      </c>
      <c r="B12994">
        <f t="shared" si="202"/>
        <v>12994</v>
      </c>
    </row>
    <row r="12995" spans="1:2" x14ac:dyDescent="0.2">
      <c r="A12995" t="s">
        <v>1754</v>
      </c>
      <c r="B12995">
        <f t="shared" ref="B12995:B13058" si="203">B12994+1</f>
        <v>12995</v>
      </c>
    </row>
    <row r="12996" spans="1:2" x14ac:dyDescent="0.2">
      <c r="A12996" t="s">
        <v>1755</v>
      </c>
      <c r="B12996">
        <f t="shared" si="203"/>
        <v>12996</v>
      </c>
    </row>
    <row r="12997" spans="1:2" x14ac:dyDescent="0.2">
      <c r="A12997" t="s">
        <v>1756</v>
      </c>
      <c r="B12997">
        <f t="shared" si="203"/>
        <v>12997</v>
      </c>
    </row>
    <row r="12998" spans="1:2" x14ac:dyDescent="0.2">
      <c r="A12998" t="s">
        <v>1105</v>
      </c>
      <c r="B12998">
        <f t="shared" si="203"/>
        <v>12998</v>
      </c>
    </row>
    <row r="12999" spans="1:2" x14ac:dyDescent="0.2">
      <c r="A12999" t="s">
        <v>1072</v>
      </c>
      <c r="B12999">
        <f t="shared" si="203"/>
        <v>12999</v>
      </c>
    </row>
    <row r="13000" spans="1:2" x14ac:dyDescent="0.2">
      <c r="A13000" t="s">
        <v>1158</v>
      </c>
      <c r="B13000">
        <f t="shared" si="203"/>
        <v>13000</v>
      </c>
    </row>
    <row r="13001" spans="1:2" x14ac:dyDescent="0.2">
      <c r="A13001" t="s">
        <v>1107</v>
      </c>
      <c r="B13001">
        <f t="shared" si="203"/>
        <v>13001</v>
      </c>
    </row>
    <row r="13002" spans="1:2" x14ac:dyDescent="0.2">
      <c r="A13002" t="s">
        <v>2729</v>
      </c>
      <c r="B13002">
        <f t="shared" si="203"/>
        <v>13002</v>
      </c>
    </row>
    <row r="13003" spans="1:2" x14ac:dyDescent="0.2">
      <c r="A13003" t="s">
        <v>1446</v>
      </c>
      <c r="B13003">
        <f t="shared" si="203"/>
        <v>13003</v>
      </c>
    </row>
    <row r="13004" spans="1:2" x14ac:dyDescent="0.2">
      <c r="A13004" t="s">
        <v>2730</v>
      </c>
      <c r="B13004">
        <f t="shared" si="203"/>
        <v>13004</v>
      </c>
    </row>
    <row r="13005" spans="1:2" x14ac:dyDescent="0.2">
      <c r="A13005" t="s">
        <v>1111</v>
      </c>
      <c r="B13005">
        <f t="shared" si="203"/>
        <v>13005</v>
      </c>
    </row>
    <row r="13006" spans="1:2" x14ac:dyDescent="0.2">
      <c r="A13006" t="s">
        <v>1448</v>
      </c>
      <c r="B13006">
        <f t="shared" si="203"/>
        <v>13006</v>
      </c>
    </row>
    <row r="13007" spans="1:2" x14ac:dyDescent="0.2">
      <c r="A13007" t="s">
        <v>1081</v>
      </c>
      <c r="B13007">
        <f t="shared" si="203"/>
        <v>13007</v>
      </c>
    </row>
    <row r="13008" spans="1:2" x14ac:dyDescent="0.2">
      <c r="A13008" t="s">
        <v>1449</v>
      </c>
      <c r="B13008">
        <f t="shared" si="203"/>
        <v>13008</v>
      </c>
    </row>
    <row r="13009" spans="1:2" x14ac:dyDescent="0.2">
      <c r="A13009" t="s">
        <v>1450</v>
      </c>
      <c r="B13009">
        <f t="shared" si="203"/>
        <v>13009</v>
      </c>
    </row>
    <row r="13010" spans="1:2" x14ac:dyDescent="0.2">
      <c r="A13010" t="s">
        <v>1084</v>
      </c>
      <c r="B13010">
        <f t="shared" si="203"/>
        <v>13010</v>
      </c>
    </row>
    <row r="13011" spans="1:2" x14ac:dyDescent="0.2">
      <c r="A13011" t="s">
        <v>1085</v>
      </c>
      <c r="B13011">
        <f t="shared" si="203"/>
        <v>13011</v>
      </c>
    </row>
    <row r="13012" spans="1:2" x14ac:dyDescent="0.2">
      <c r="A13012" t="s">
        <v>1086</v>
      </c>
      <c r="B13012">
        <f t="shared" si="203"/>
        <v>13012</v>
      </c>
    </row>
    <row r="13013" spans="1:2" x14ac:dyDescent="0.2">
      <c r="A13013" t="s">
        <v>1072</v>
      </c>
      <c r="B13013">
        <f t="shared" si="203"/>
        <v>13013</v>
      </c>
    </row>
    <row r="13014" spans="1:2" x14ac:dyDescent="0.2">
      <c r="A13014" t="s">
        <v>1759</v>
      </c>
      <c r="B13014">
        <f t="shared" si="203"/>
        <v>13014</v>
      </c>
    </row>
    <row r="13015" spans="1:2" x14ac:dyDescent="0.2">
      <c r="A13015" t="s">
        <v>1116</v>
      </c>
      <c r="B13015">
        <f t="shared" si="203"/>
        <v>13015</v>
      </c>
    </row>
    <row r="13016" spans="1:2" x14ac:dyDescent="0.2">
      <c r="A13016" t="s">
        <v>1117</v>
      </c>
      <c r="B13016">
        <f t="shared" si="203"/>
        <v>13016</v>
      </c>
    </row>
    <row r="13017" spans="1:2" x14ac:dyDescent="0.2">
      <c r="A13017" t="s">
        <v>1118</v>
      </c>
      <c r="B13017">
        <f t="shared" si="203"/>
        <v>13017</v>
      </c>
    </row>
    <row r="13018" spans="1:2" x14ac:dyDescent="0.2">
      <c r="A13018" t="s">
        <v>1066</v>
      </c>
      <c r="B13018">
        <f t="shared" si="203"/>
        <v>13018</v>
      </c>
    </row>
    <row r="13019" spans="1:2" x14ac:dyDescent="0.2">
      <c r="A13019" t="s">
        <v>1268</v>
      </c>
      <c r="B13019">
        <f t="shared" si="203"/>
        <v>13019</v>
      </c>
    </row>
    <row r="13020" spans="1:2" x14ac:dyDescent="0.2">
      <c r="A13020" t="s">
        <v>1068</v>
      </c>
      <c r="B13020">
        <f t="shared" si="203"/>
        <v>13020</v>
      </c>
    </row>
    <row r="13021" spans="1:2" x14ac:dyDescent="0.2">
      <c r="A13021" t="s">
        <v>1069</v>
      </c>
      <c r="B13021">
        <f t="shared" si="203"/>
        <v>13021</v>
      </c>
    </row>
    <row r="13022" spans="1:2" x14ac:dyDescent="0.2">
      <c r="A13022" t="s">
        <v>1542</v>
      </c>
      <c r="B13022">
        <f t="shared" si="203"/>
        <v>13022</v>
      </c>
    </row>
    <row r="13023" spans="1:2" x14ac:dyDescent="0.2">
      <c r="A13023" t="s">
        <v>1071</v>
      </c>
      <c r="B13023">
        <f t="shared" si="203"/>
        <v>13023</v>
      </c>
    </row>
    <row r="13024" spans="1:2" x14ac:dyDescent="0.2">
      <c r="A13024" t="s">
        <v>1072</v>
      </c>
      <c r="B13024">
        <f t="shared" si="203"/>
        <v>13024</v>
      </c>
    </row>
    <row r="13025" spans="1:2" x14ac:dyDescent="0.2">
      <c r="A13025" t="s">
        <v>1270</v>
      </c>
      <c r="B13025">
        <f t="shared" si="203"/>
        <v>13025</v>
      </c>
    </row>
    <row r="13026" spans="1:2" x14ac:dyDescent="0.2">
      <c r="A13026" t="s">
        <v>1271</v>
      </c>
      <c r="B13026">
        <f t="shared" si="203"/>
        <v>13026</v>
      </c>
    </row>
    <row r="13027" spans="1:2" x14ac:dyDescent="0.2">
      <c r="A13027" t="s">
        <v>1272</v>
      </c>
      <c r="B13027">
        <f t="shared" si="203"/>
        <v>13027</v>
      </c>
    </row>
    <row r="13028" spans="1:2" x14ac:dyDescent="0.2">
      <c r="A13028" t="s">
        <v>1273</v>
      </c>
      <c r="B13028">
        <f t="shared" si="203"/>
        <v>13028</v>
      </c>
    </row>
    <row r="13029" spans="1:2" x14ac:dyDescent="0.2">
      <c r="A13029" t="s">
        <v>1274</v>
      </c>
      <c r="B13029">
        <f t="shared" si="203"/>
        <v>13029</v>
      </c>
    </row>
    <row r="13030" spans="1:2" x14ac:dyDescent="0.2">
      <c r="A13030" t="s">
        <v>1079</v>
      </c>
      <c r="B13030">
        <f t="shared" si="203"/>
        <v>13030</v>
      </c>
    </row>
    <row r="13031" spans="1:2" x14ac:dyDescent="0.2">
      <c r="A13031" t="s">
        <v>1275</v>
      </c>
      <c r="B13031">
        <f t="shared" si="203"/>
        <v>13031</v>
      </c>
    </row>
    <row r="13032" spans="1:2" x14ac:dyDescent="0.2">
      <c r="A13032" t="s">
        <v>1081</v>
      </c>
      <c r="B13032">
        <f t="shared" si="203"/>
        <v>13032</v>
      </c>
    </row>
    <row r="13033" spans="1:2" x14ac:dyDescent="0.2">
      <c r="A13033" t="s">
        <v>1276</v>
      </c>
      <c r="B13033">
        <f t="shared" si="203"/>
        <v>13033</v>
      </c>
    </row>
    <row r="13034" spans="1:2" x14ac:dyDescent="0.2">
      <c r="A13034" t="s">
        <v>1277</v>
      </c>
      <c r="B13034">
        <f t="shared" si="203"/>
        <v>13034</v>
      </c>
    </row>
    <row r="13035" spans="1:2" x14ac:dyDescent="0.2">
      <c r="A13035" t="s">
        <v>1084</v>
      </c>
      <c r="B13035">
        <f t="shared" si="203"/>
        <v>13035</v>
      </c>
    </row>
    <row r="13036" spans="1:2" x14ac:dyDescent="0.2">
      <c r="A13036" t="s">
        <v>1085</v>
      </c>
      <c r="B13036">
        <f t="shared" si="203"/>
        <v>13036</v>
      </c>
    </row>
    <row r="13037" spans="1:2" x14ac:dyDescent="0.2">
      <c r="A13037" t="s">
        <v>1086</v>
      </c>
      <c r="B13037">
        <f t="shared" si="203"/>
        <v>13037</v>
      </c>
    </row>
    <row r="13038" spans="1:2" x14ac:dyDescent="0.2">
      <c r="A13038" t="s">
        <v>1072</v>
      </c>
      <c r="B13038">
        <f t="shared" si="203"/>
        <v>13038</v>
      </c>
    </row>
    <row r="13039" spans="1:2" x14ac:dyDescent="0.2">
      <c r="A13039" t="s">
        <v>1087</v>
      </c>
      <c r="B13039">
        <f t="shared" si="203"/>
        <v>13039</v>
      </c>
    </row>
    <row r="13040" spans="1:2" x14ac:dyDescent="0.2">
      <c r="A13040" t="s">
        <v>1278</v>
      </c>
      <c r="B13040">
        <f t="shared" si="203"/>
        <v>13040</v>
      </c>
    </row>
    <row r="13041" spans="1:2" x14ac:dyDescent="0.2">
      <c r="A13041" t="s">
        <v>1081</v>
      </c>
      <c r="B13041">
        <f t="shared" si="203"/>
        <v>13041</v>
      </c>
    </row>
    <row r="13042" spans="1:2" x14ac:dyDescent="0.2">
      <c r="A13042" t="s">
        <v>1279</v>
      </c>
      <c r="B13042">
        <f t="shared" si="203"/>
        <v>13042</v>
      </c>
    </row>
    <row r="13043" spans="1:2" x14ac:dyDescent="0.2">
      <c r="A13043" t="s">
        <v>1280</v>
      </c>
      <c r="B13043">
        <f t="shared" si="203"/>
        <v>13043</v>
      </c>
    </row>
    <row r="13044" spans="1:2" x14ac:dyDescent="0.2">
      <c r="A13044" t="s">
        <v>1084</v>
      </c>
      <c r="B13044">
        <f t="shared" si="203"/>
        <v>13044</v>
      </c>
    </row>
    <row r="13045" spans="1:2" x14ac:dyDescent="0.2">
      <c r="A13045" t="s">
        <v>1085</v>
      </c>
      <c r="B13045">
        <f t="shared" si="203"/>
        <v>13045</v>
      </c>
    </row>
    <row r="13046" spans="1:2" x14ac:dyDescent="0.2">
      <c r="A13046" t="s">
        <v>1086</v>
      </c>
      <c r="B13046">
        <f t="shared" si="203"/>
        <v>13046</v>
      </c>
    </row>
    <row r="13047" spans="1:2" x14ac:dyDescent="0.2">
      <c r="A13047" t="s">
        <v>1072</v>
      </c>
      <c r="B13047">
        <f t="shared" si="203"/>
        <v>13047</v>
      </c>
    </row>
    <row r="13048" spans="1:2" x14ac:dyDescent="0.2">
      <c r="A13048" t="s">
        <v>1091</v>
      </c>
      <c r="B13048">
        <f t="shared" si="203"/>
        <v>13048</v>
      </c>
    </row>
    <row r="13049" spans="1:2" x14ac:dyDescent="0.2">
      <c r="A13049" t="s">
        <v>1281</v>
      </c>
      <c r="B13049">
        <f t="shared" si="203"/>
        <v>13049</v>
      </c>
    </row>
    <row r="13050" spans="1:2" x14ac:dyDescent="0.2">
      <c r="A13050" t="s">
        <v>1081</v>
      </c>
      <c r="B13050">
        <f t="shared" si="203"/>
        <v>13050</v>
      </c>
    </row>
    <row r="13051" spans="1:2" x14ac:dyDescent="0.2">
      <c r="A13051" t="s">
        <v>1282</v>
      </c>
      <c r="B13051">
        <f t="shared" si="203"/>
        <v>13051</v>
      </c>
    </row>
    <row r="13052" spans="1:2" x14ac:dyDescent="0.2">
      <c r="A13052" t="s">
        <v>1283</v>
      </c>
      <c r="B13052">
        <f t="shared" si="203"/>
        <v>13052</v>
      </c>
    </row>
    <row r="13053" spans="1:2" x14ac:dyDescent="0.2">
      <c r="A13053" t="s">
        <v>1084</v>
      </c>
      <c r="B13053">
        <f t="shared" si="203"/>
        <v>13053</v>
      </c>
    </row>
    <row r="13054" spans="1:2" x14ac:dyDescent="0.2">
      <c r="A13054" t="s">
        <v>1085</v>
      </c>
      <c r="B13054">
        <f t="shared" si="203"/>
        <v>13054</v>
      </c>
    </row>
    <row r="13055" spans="1:2" x14ac:dyDescent="0.2">
      <c r="A13055" t="s">
        <v>1086</v>
      </c>
      <c r="B13055">
        <f t="shared" si="203"/>
        <v>13055</v>
      </c>
    </row>
    <row r="13056" spans="1:2" x14ac:dyDescent="0.2">
      <c r="A13056" t="s">
        <v>1072</v>
      </c>
      <c r="B13056">
        <f t="shared" si="203"/>
        <v>13056</v>
      </c>
    </row>
    <row r="13057" spans="1:2" x14ac:dyDescent="0.2">
      <c r="A13057" t="s">
        <v>1095</v>
      </c>
      <c r="B13057">
        <f t="shared" si="203"/>
        <v>13057</v>
      </c>
    </row>
    <row r="13058" spans="1:2" x14ac:dyDescent="0.2">
      <c r="A13058" t="s">
        <v>1284</v>
      </c>
      <c r="B13058">
        <f t="shared" si="203"/>
        <v>13058</v>
      </c>
    </row>
    <row r="13059" spans="1:2" x14ac:dyDescent="0.2">
      <c r="A13059" t="s">
        <v>1097</v>
      </c>
      <c r="B13059">
        <f t="shared" ref="B13059:B13122" si="204">B13058+1</f>
        <v>13059</v>
      </c>
    </row>
    <row r="13060" spans="1:2" x14ac:dyDescent="0.2">
      <c r="A13060" t="s">
        <v>1072</v>
      </c>
      <c r="B13060">
        <f t="shared" si="204"/>
        <v>13060</v>
      </c>
    </row>
    <row r="13061" spans="1:2" x14ac:dyDescent="0.2">
      <c r="A13061" t="s">
        <v>2731</v>
      </c>
      <c r="B13061">
        <f t="shared" si="204"/>
        <v>13061</v>
      </c>
    </row>
    <row r="13062" spans="1:2" x14ac:dyDescent="0.2">
      <c r="A13062" t="s">
        <v>1286</v>
      </c>
      <c r="B13062">
        <f t="shared" si="204"/>
        <v>13062</v>
      </c>
    </row>
    <row r="13063" spans="1:2" x14ac:dyDescent="0.2">
      <c r="A13063" t="s">
        <v>1287</v>
      </c>
      <c r="B13063">
        <f t="shared" si="204"/>
        <v>13063</v>
      </c>
    </row>
    <row r="13064" spans="1:2" x14ac:dyDescent="0.2">
      <c r="A13064" t="s">
        <v>1288</v>
      </c>
      <c r="B13064">
        <f t="shared" si="204"/>
        <v>13064</v>
      </c>
    </row>
    <row r="13065" spans="1:2" x14ac:dyDescent="0.2">
      <c r="A13065" t="s">
        <v>1289</v>
      </c>
      <c r="B13065">
        <f t="shared" si="204"/>
        <v>13065</v>
      </c>
    </row>
    <row r="13066" spans="1:2" x14ac:dyDescent="0.2">
      <c r="A13066" t="s">
        <v>1081</v>
      </c>
      <c r="B13066">
        <f t="shared" si="204"/>
        <v>13066</v>
      </c>
    </row>
    <row r="13067" spans="1:2" x14ac:dyDescent="0.2">
      <c r="A13067" t="s">
        <v>1290</v>
      </c>
      <c r="B13067">
        <f t="shared" si="204"/>
        <v>13067</v>
      </c>
    </row>
    <row r="13068" spans="1:2" x14ac:dyDescent="0.2">
      <c r="A13068" t="s">
        <v>1084</v>
      </c>
      <c r="B13068">
        <f t="shared" si="204"/>
        <v>13068</v>
      </c>
    </row>
    <row r="13069" spans="1:2" x14ac:dyDescent="0.2">
      <c r="A13069" t="s">
        <v>1085</v>
      </c>
      <c r="B13069">
        <f t="shared" si="204"/>
        <v>13069</v>
      </c>
    </row>
    <row r="13070" spans="1:2" x14ac:dyDescent="0.2">
      <c r="A13070" t="s">
        <v>1086</v>
      </c>
      <c r="B13070">
        <f t="shared" si="204"/>
        <v>13070</v>
      </c>
    </row>
    <row r="13071" spans="1:2" x14ac:dyDescent="0.2">
      <c r="A13071" t="s">
        <v>1072</v>
      </c>
      <c r="B13071">
        <f t="shared" si="204"/>
        <v>13071</v>
      </c>
    </row>
    <row r="13072" spans="1:2" x14ac:dyDescent="0.2">
      <c r="A13072" t="s">
        <v>2732</v>
      </c>
      <c r="B13072">
        <f t="shared" si="204"/>
        <v>13072</v>
      </c>
    </row>
    <row r="13073" spans="1:2" x14ac:dyDescent="0.2">
      <c r="A13073" t="s">
        <v>1101</v>
      </c>
      <c r="B13073">
        <f t="shared" si="204"/>
        <v>13073</v>
      </c>
    </row>
    <row r="13074" spans="1:2" x14ac:dyDescent="0.2">
      <c r="A13074" t="s">
        <v>1411</v>
      </c>
      <c r="B13074">
        <f t="shared" si="204"/>
        <v>13074</v>
      </c>
    </row>
    <row r="13075" spans="1:2" x14ac:dyDescent="0.2">
      <c r="A13075" t="s">
        <v>1412</v>
      </c>
      <c r="B13075">
        <f t="shared" si="204"/>
        <v>13075</v>
      </c>
    </row>
    <row r="13076" spans="1:2" x14ac:dyDescent="0.2">
      <c r="A13076" t="s">
        <v>1413</v>
      </c>
      <c r="B13076">
        <f t="shared" si="204"/>
        <v>13076</v>
      </c>
    </row>
    <row r="13077" spans="1:2" x14ac:dyDescent="0.2">
      <c r="A13077" t="s">
        <v>1105</v>
      </c>
      <c r="B13077">
        <f t="shared" si="204"/>
        <v>13077</v>
      </c>
    </row>
    <row r="13078" spans="1:2" x14ac:dyDescent="0.2">
      <c r="A13078" t="s">
        <v>1072</v>
      </c>
      <c r="B13078">
        <f t="shared" si="204"/>
        <v>13078</v>
      </c>
    </row>
    <row r="13079" spans="1:2" x14ac:dyDescent="0.2">
      <c r="A13079" t="s">
        <v>1295</v>
      </c>
      <c r="B13079">
        <f t="shared" si="204"/>
        <v>13079</v>
      </c>
    </row>
    <row r="13080" spans="1:2" x14ac:dyDescent="0.2">
      <c r="A13080" t="s">
        <v>1107</v>
      </c>
      <c r="B13080">
        <f t="shared" si="204"/>
        <v>13080</v>
      </c>
    </row>
    <row r="13081" spans="1:2" x14ac:dyDescent="0.2">
      <c r="A13081" t="s">
        <v>2733</v>
      </c>
      <c r="B13081">
        <f t="shared" si="204"/>
        <v>13081</v>
      </c>
    </row>
    <row r="13082" spans="1:2" x14ac:dyDescent="0.2">
      <c r="A13082" t="s">
        <v>1297</v>
      </c>
      <c r="B13082">
        <f t="shared" si="204"/>
        <v>13082</v>
      </c>
    </row>
    <row r="13083" spans="1:2" x14ac:dyDescent="0.2">
      <c r="A13083" t="s">
        <v>2734</v>
      </c>
      <c r="B13083">
        <f t="shared" si="204"/>
        <v>13083</v>
      </c>
    </row>
    <row r="13084" spans="1:2" x14ac:dyDescent="0.2">
      <c r="A13084" t="s">
        <v>1111</v>
      </c>
      <c r="B13084">
        <f t="shared" si="204"/>
        <v>13084</v>
      </c>
    </row>
    <row r="13085" spans="1:2" x14ac:dyDescent="0.2">
      <c r="A13085" t="s">
        <v>1299</v>
      </c>
      <c r="B13085">
        <f t="shared" si="204"/>
        <v>13085</v>
      </c>
    </row>
    <row r="13086" spans="1:2" x14ac:dyDescent="0.2">
      <c r="A13086" t="s">
        <v>1081</v>
      </c>
      <c r="B13086">
        <f t="shared" si="204"/>
        <v>13086</v>
      </c>
    </row>
    <row r="13087" spans="1:2" x14ac:dyDescent="0.2">
      <c r="A13087" t="s">
        <v>1300</v>
      </c>
      <c r="B13087">
        <f t="shared" si="204"/>
        <v>13087</v>
      </c>
    </row>
    <row r="13088" spans="1:2" x14ac:dyDescent="0.2">
      <c r="A13088" t="s">
        <v>1301</v>
      </c>
      <c r="B13088">
        <f t="shared" si="204"/>
        <v>13088</v>
      </c>
    </row>
    <row r="13089" spans="1:2" x14ac:dyDescent="0.2">
      <c r="A13089" t="s">
        <v>1084</v>
      </c>
      <c r="B13089">
        <f t="shared" si="204"/>
        <v>13089</v>
      </c>
    </row>
    <row r="13090" spans="1:2" x14ac:dyDescent="0.2">
      <c r="A13090" t="s">
        <v>1085</v>
      </c>
      <c r="B13090">
        <f t="shared" si="204"/>
        <v>13090</v>
      </c>
    </row>
    <row r="13091" spans="1:2" x14ac:dyDescent="0.2">
      <c r="A13091" t="s">
        <v>1086</v>
      </c>
      <c r="B13091">
        <f t="shared" si="204"/>
        <v>13091</v>
      </c>
    </row>
    <row r="13092" spans="1:2" x14ac:dyDescent="0.2">
      <c r="A13092" t="s">
        <v>1072</v>
      </c>
      <c r="B13092">
        <f t="shared" si="204"/>
        <v>13092</v>
      </c>
    </row>
    <row r="13093" spans="1:2" x14ac:dyDescent="0.2">
      <c r="A13093" t="s">
        <v>1302</v>
      </c>
      <c r="B13093">
        <f t="shared" si="204"/>
        <v>13093</v>
      </c>
    </row>
    <row r="13094" spans="1:2" x14ac:dyDescent="0.2">
      <c r="A13094" t="s">
        <v>1303</v>
      </c>
      <c r="B13094">
        <f t="shared" si="204"/>
        <v>13094</v>
      </c>
    </row>
    <row r="13095" spans="1:2" x14ac:dyDescent="0.2">
      <c r="A13095" t="s">
        <v>1117</v>
      </c>
      <c r="B13095">
        <f t="shared" si="204"/>
        <v>13095</v>
      </c>
    </row>
    <row r="13096" spans="1:2" x14ac:dyDescent="0.2">
      <c r="A13096" t="s">
        <v>1118</v>
      </c>
      <c r="B13096">
        <f t="shared" si="204"/>
        <v>13096</v>
      </c>
    </row>
    <row r="13097" spans="1:2" x14ac:dyDescent="0.2">
      <c r="A13097" t="s">
        <v>1066</v>
      </c>
      <c r="B13097">
        <f t="shared" si="204"/>
        <v>13097</v>
      </c>
    </row>
    <row r="13098" spans="1:2" x14ac:dyDescent="0.2">
      <c r="A13098" t="s">
        <v>1268</v>
      </c>
      <c r="B13098">
        <f t="shared" si="204"/>
        <v>13098</v>
      </c>
    </row>
    <row r="13099" spans="1:2" x14ac:dyDescent="0.2">
      <c r="A13099" t="s">
        <v>1068</v>
      </c>
      <c r="B13099">
        <f t="shared" si="204"/>
        <v>13099</v>
      </c>
    </row>
    <row r="13100" spans="1:2" x14ac:dyDescent="0.2">
      <c r="A13100" t="s">
        <v>1069</v>
      </c>
      <c r="B13100">
        <f t="shared" si="204"/>
        <v>13100</v>
      </c>
    </row>
    <row r="13101" spans="1:2" x14ac:dyDescent="0.2">
      <c r="A13101" t="s">
        <v>2735</v>
      </c>
      <c r="B13101">
        <f t="shared" si="204"/>
        <v>13101</v>
      </c>
    </row>
    <row r="13102" spans="1:2" x14ac:dyDescent="0.2">
      <c r="A13102" t="s">
        <v>1071</v>
      </c>
      <c r="B13102">
        <f t="shared" si="204"/>
        <v>13102</v>
      </c>
    </row>
    <row r="13103" spans="1:2" x14ac:dyDescent="0.2">
      <c r="A13103" t="s">
        <v>1072</v>
      </c>
      <c r="B13103">
        <f t="shared" si="204"/>
        <v>13103</v>
      </c>
    </row>
    <row r="13104" spans="1:2" x14ac:dyDescent="0.2">
      <c r="A13104" t="s">
        <v>1558</v>
      </c>
      <c r="B13104">
        <f t="shared" si="204"/>
        <v>13104</v>
      </c>
    </row>
    <row r="13105" spans="1:2" x14ac:dyDescent="0.2">
      <c r="A13105" t="s">
        <v>1271</v>
      </c>
      <c r="B13105">
        <f t="shared" si="204"/>
        <v>13105</v>
      </c>
    </row>
    <row r="13106" spans="1:2" x14ac:dyDescent="0.2">
      <c r="A13106" t="s">
        <v>1559</v>
      </c>
      <c r="B13106">
        <f t="shared" si="204"/>
        <v>13106</v>
      </c>
    </row>
    <row r="13107" spans="1:2" x14ac:dyDescent="0.2">
      <c r="A13107" t="s">
        <v>1560</v>
      </c>
      <c r="B13107">
        <f t="shared" si="204"/>
        <v>13107</v>
      </c>
    </row>
    <row r="13108" spans="1:2" x14ac:dyDescent="0.2">
      <c r="A13108" t="s">
        <v>1274</v>
      </c>
      <c r="B13108">
        <f t="shared" si="204"/>
        <v>13108</v>
      </c>
    </row>
    <row r="13109" spans="1:2" x14ac:dyDescent="0.2">
      <c r="A13109" t="s">
        <v>1078</v>
      </c>
      <c r="B13109">
        <f t="shared" si="204"/>
        <v>13109</v>
      </c>
    </row>
    <row r="13110" spans="1:2" x14ac:dyDescent="0.2">
      <c r="A13110" t="s">
        <v>1079</v>
      </c>
      <c r="B13110">
        <f t="shared" si="204"/>
        <v>13110</v>
      </c>
    </row>
    <row r="13111" spans="1:2" x14ac:dyDescent="0.2">
      <c r="A13111" t="s">
        <v>1429</v>
      </c>
      <c r="B13111">
        <f t="shared" si="204"/>
        <v>13111</v>
      </c>
    </row>
    <row r="13112" spans="1:2" x14ac:dyDescent="0.2">
      <c r="A13112" t="s">
        <v>1081</v>
      </c>
      <c r="B13112">
        <f t="shared" si="204"/>
        <v>13112</v>
      </c>
    </row>
    <row r="13113" spans="1:2" x14ac:dyDescent="0.2">
      <c r="A13113" t="s">
        <v>1430</v>
      </c>
      <c r="B13113">
        <f t="shared" si="204"/>
        <v>13113</v>
      </c>
    </row>
    <row r="13114" spans="1:2" x14ac:dyDescent="0.2">
      <c r="A13114" t="s">
        <v>1431</v>
      </c>
      <c r="B13114">
        <f t="shared" si="204"/>
        <v>13114</v>
      </c>
    </row>
    <row r="13115" spans="1:2" x14ac:dyDescent="0.2">
      <c r="A13115" t="s">
        <v>1084</v>
      </c>
      <c r="B13115">
        <f t="shared" si="204"/>
        <v>13115</v>
      </c>
    </row>
    <row r="13116" spans="1:2" x14ac:dyDescent="0.2">
      <c r="A13116" t="s">
        <v>1085</v>
      </c>
      <c r="B13116">
        <f t="shared" si="204"/>
        <v>13116</v>
      </c>
    </row>
    <row r="13117" spans="1:2" x14ac:dyDescent="0.2">
      <c r="A13117" t="s">
        <v>1086</v>
      </c>
      <c r="B13117">
        <f t="shared" si="204"/>
        <v>13117</v>
      </c>
    </row>
    <row r="13118" spans="1:2" x14ac:dyDescent="0.2">
      <c r="A13118" t="s">
        <v>1072</v>
      </c>
      <c r="B13118">
        <f t="shared" si="204"/>
        <v>13118</v>
      </c>
    </row>
    <row r="13119" spans="1:2" x14ac:dyDescent="0.2">
      <c r="A13119" t="s">
        <v>1087</v>
      </c>
      <c r="B13119">
        <f t="shared" si="204"/>
        <v>13119</v>
      </c>
    </row>
    <row r="13120" spans="1:2" x14ac:dyDescent="0.2">
      <c r="A13120" t="s">
        <v>1561</v>
      </c>
      <c r="B13120">
        <f t="shared" si="204"/>
        <v>13120</v>
      </c>
    </row>
    <row r="13121" spans="1:2" x14ac:dyDescent="0.2">
      <c r="A13121" t="s">
        <v>1081</v>
      </c>
      <c r="B13121">
        <f t="shared" si="204"/>
        <v>13121</v>
      </c>
    </row>
    <row r="13122" spans="1:2" x14ac:dyDescent="0.2">
      <c r="A13122" t="s">
        <v>1562</v>
      </c>
      <c r="B13122">
        <f t="shared" si="204"/>
        <v>13122</v>
      </c>
    </row>
    <row r="13123" spans="1:2" x14ac:dyDescent="0.2">
      <c r="A13123" t="s">
        <v>1563</v>
      </c>
      <c r="B13123">
        <f t="shared" ref="B13123:B13186" si="205">B13122+1</f>
        <v>13123</v>
      </c>
    </row>
    <row r="13124" spans="1:2" x14ac:dyDescent="0.2">
      <c r="A13124" t="s">
        <v>1084</v>
      </c>
      <c r="B13124">
        <f t="shared" si="205"/>
        <v>13124</v>
      </c>
    </row>
    <row r="13125" spans="1:2" x14ac:dyDescent="0.2">
      <c r="A13125" t="s">
        <v>1085</v>
      </c>
      <c r="B13125">
        <f t="shared" si="205"/>
        <v>13125</v>
      </c>
    </row>
    <row r="13126" spans="1:2" x14ac:dyDescent="0.2">
      <c r="A13126" t="s">
        <v>1086</v>
      </c>
      <c r="B13126">
        <f t="shared" si="205"/>
        <v>13126</v>
      </c>
    </row>
    <row r="13127" spans="1:2" x14ac:dyDescent="0.2">
      <c r="A13127" t="s">
        <v>1072</v>
      </c>
      <c r="B13127">
        <f t="shared" si="205"/>
        <v>13127</v>
      </c>
    </row>
    <row r="13128" spans="1:2" x14ac:dyDescent="0.2">
      <c r="A13128" t="s">
        <v>1091</v>
      </c>
      <c r="B13128">
        <f t="shared" si="205"/>
        <v>13128</v>
      </c>
    </row>
    <row r="13129" spans="1:2" x14ac:dyDescent="0.2">
      <c r="A13129" t="s">
        <v>1281</v>
      </c>
      <c r="B13129">
        <f t="shared" si="205"/>
        <v>13129</v>
      </c>
    </row>
    <row r="13130" spans="1:2" x14ac:dyDescent="0.2">
      <c r="A13130" t="s">
        <v>1081</v>
      </c>
      <c r="B13130">
        <f t="shared" si="205"/>
        <v>13130</v>
      </c>
    </row>
    <row r="13131" spans="1:2" x14ac:dyDescent="0.2">
      <c r="A13131" t="s">
        <v>1282</v>
      </c>
      <c r="B13131">
        <f t="shared" si="205"/>
        <v>13131</v>
      </c>
    </row>
    <row r="13132" spans="1:2" x14ac:dyDescent="0.2">
      <c r="A13132" t="s">
        <v>1283</v>
      </c>
      <c r="B13132">
        <f t="shared" si="205"/>
        <v>13132</v>
      </c>
    </row>
    <row r="13133" spans="1:2" x14ac:dyDescent="0.2">
      <c r="A13133" t="s">
        <v>1084</v>
      </c>
      <c r="B13133">
        <f t="shared" si="205"/>
        <v>13133</v>
      </c>
    </row>
    <row r="13134" spans="1:2" x14ac:dyDescent="0.2">
      <c r="A13134" t="s">
        <v>1085</v>
      </c>
      <c r="B13134">
        <f t="shared" si="205"/>
        <v>13134</v>
      </c>
    </row>
    <row r="13135" spans="1:2" x14ac:dyDescent="0.2">
      <c r="A13135" t="s">
        <v>1086</v>
      </c>
      <c r="B13135">
        <f t="shared" si="205"/>
        <v>13135</v>
      </c>
    </row>
    <row r="13136" spans="1:2" x14ac:dyDescent="0.2">
      <c r="A13136" t="s">
        <v>1072</v>
      </c>
      <c r="B13136">
        <f t="shared" si="205"/>
        <v>13136</v>
      </c>
    </row>
    <row r="13137" spans="1:2" x14ac:dyDescent="0.2">
      <c r="A13137" t="s">
        <v>1095</v>
      </c>
      <c r="B13137">
        <f t="shared" si="205"/>
        <v>13137</v>
      </c>
    </row>
    <row r="13138" spans="1:2" x14ac:dyDescent="0.2">
      <c r="A13138" t="s">
        <v>1564</v>
      </c>
      <c r="B13138">
        <f t="shared" si="205"/>
        <v>13138</v>
      </c>
    </row>
    <row r="13139" spans="1:2" x14ac:dyDescent="0.2">
      <c r="A13139" t="s">
        <v>1097</v>
      </c>
      <c r="B13139">
        <f t="shared" si="205"/>
        <v>13139</v>
      </c>
    </row>
    <row r="13140" spans="1:2" x14ac:dyDescent="0.2">
      <c r="A13140" t="s">
        <v>1072</v>
      </c>
      <c r="B13140">
        <f t="shared" si="205"/>
        <v>13140</v>
      </c>
    </row>
    <row r="13141" spans="1:2" x14ac:dyDescent="0.2">
      <c r="A13141" t="s">
        <v>2736</v>
      </c>
      <c r="B13141">
        <f t="shared" si="205"/>
        <v>13141</v>
      </c>
    </row>
    <row r="13142" spans="1:2" x14ac:dyDescent="0.2">
      <c r="A13142" t="s">
        <v>1566</v>
      </c>
      <c r="B13142">
        <f t="shared" si="205"/>
        <v>13142</v>
      </c>
    </row>
    <row r="13143" spans="1:2" x14ac:dyDescent="0.2">
      <c r="A13143" t="s">
        <v>2737</v>
      </c>
      <c r="B13143">
        <f t="shared" si="205"/>
        <v>13143</v>
      </c>
    </row>
    <row r="13144" spans="1:2" x14ac:dyDescent="0.2">
      <c r="A13144" t="s">
        <v>1288</v>
      </c>
      <c r="B13144">
        <f t="shared" si="205"/>
        <v>13144</v>
      </c>
    </row>
    <row r="13145" spans="1:2" x14ac:dyDescent="0.2">
      <c r="A13145" t="s">
        <v>2738</v>
      </c>
      <c r="B13145">
        <f t="shared" si="205"/>
        <v>13145</v>
      </c>
    </row>
    <row r="13146" spans="1:2" x14ac:dyDescent="0.2">
      <c r="A13146" t="s">
        <v>1081</v>
      </c>
      <c r="B13146">
        <f t="shared" si="205"/>
        <v>13146</v>
      </c>
    </row>
    <row r="13147" spans="1:2" x14ac:dyDescent="0.2">
      <c r="A13147" t="s">
        <v>2739</v>
      </c>
      <c r="B13147">
        <f t="shared" si="205"/>
        <v>13147</v>
      </c>
    </row>
    <row r="13148" spans="1:2" x14ac:dyDescent="0.2">
      <c r="A13148" t="s">
        <v>1084</v>
      </c>
      <c r="B13148">
        <f t="shared" si="205"/>
        <v>13148</v>
      </c>
    </row>
    <row r="13149" spans="1:2" x14ac:dyDescent="0.2">
      <c r="A13149" t="s">
        <v>1085</v>
      </c>
      <c r="B13149">
        <f t="shared" si="205"/>
        <v>13149</v>
      </c>
    </row>
    <row r="13150" spans="1:2" x14ac:dyDescent="0.2">
      <c r="A13150" t="s">
        <v>1086</v>
      </c>
      <c r="B13150">
        <f t="shared" si="205"/>
        <v>13150</v>
      </c>
    </row>
    <row r="13151" spans="1:2" x14ac:dyDescent="0.2">
      <c r="A13151" t="s">
        <v>1072</v>
      </c>
      <c r="B13151">
        <f t="shared" si="205"/>
        <v>13151</v>
      </c>
    </row>
    <row r="13152" spans="1:2" x14ac:dyDescent="0.2">
      <c r="A13152" t="s">
        <v>2740</v>
      </c>
      <c r="B13152">
        <f t="shared" si="205"/>
        <v>13152</v>
      </c>
    </row>
    <row r="13153" spans="1:2" x14ac:dyDescent="0.2">
      <c r="A13153" t="s">
        <v>1101</v>
      </c>
      <c r="B13153">
        <f t="shared" si="205"/>
        <v>13153</v>
      </c>
    </row>
    <row r="13154" spans="1:2" x14ac:dyDescent="0.2">
      <c r="A13154" t="s">
        <v>2741</v>
      </c>
      <c r="B13154">
        <f t="shared" si="205"/>
        <v>13154</v>
      </c>
    </row>
    <row r="13155" spans="1:2" x14ac:dyDescent="0.2">
      <c r="A13155" t="s">
        <v>2742</v>
      </c>
      <c r="B13155">
        <f t="shared" si="205"/>
        <v>13155</v>
      </c>
    </row>
    <row r="13156" spans="1:2" x14ac:dyDescent="0.2">
      <c r="A13156" t="s">
        <v>2743</v>
      </c>
      <c r="B13156">
        <f t="shared" si="205"/>
        <v>13156</v>
      </c>
    </row>
    <row r="13157" spans="1:2" x14ac:dyDescent="0.2">
      <c r="A13157" t="s">
        <v>1105</v>
      </c>
      <c r="B13157">
        <f t="shared" si="205"/>
        <v>13157</v>
      </c>
    </row>
    <row r="13158" spans="1:2" x14ac:dyDescent="0.2">
      <c r="A13158" t="s">
        <v>1072</v>
      </c>
      <c r="B13158">
        <f t="shared" si="205"/>
        <v>13158</v>
      </c>
    </row>
    <row r="13159" spans="1:2" x14ac:dyDescent="0.2">
      <c r="A13159" t="s">
        <v>1158</v>
      </c>
      <c r="B13159">
        <f t="shared" si="205"/>
        <v>13159</v>
      </c>
    </row>
    <row r="13160" spans="1:2" x14ac:dyDescent="0.2">
      <c r="A13160" t="s">
        <v>1107</v>
      </c>
      <c r="B13160">
        <f t="shared" si="205"/>
        <v>13160</v>
      </c>
    </row>
    <row r="13161" spans="1:2" x14ac:dyDescent="0.2">
      <c r="A13161" t="s">
        <v>2744</v>
      </c>
      <c r="B13161">
        <f t="shared" si="205"/>
        <v>13161</v>
      </c>
    </row>
    <row r="13162" spans="1:2" x14ac:dyDescent="0.2">
      <c r="A13162" t="s">
        <v>1297</v>
      </c>
      <c r="B13162">
        <f t="shared" si="205"/>
        <v>13162</v>
      </c>
    </row>
    <row r="13163" spans="1:2" x14ac:dyDescent="0.2">
      <c r="A13163" t="s">
        <v>2745</v>
      </c>
      <c r="B13163">
        <f t="shared" si="205"/>
        <v>13163</v>
      </c>
    </row>
    <row r="13164" spans="1:2" x14ac:dyDescent="0.2">
      <c r="A13164" t="s">
        <v>1111</v>
      </c>
      <c r="B13164">
        <f t="shared" si="205"/>
        <v>13164</v>
      </c>
    </row>
    <row r="13165" spans="1:2" x14ac:dyDescent="0.2">
      <c r="A13165" t="s">
        <v>1299</v>
      </c>
      <c r="B13165">
        <f t="shared" si="205"/>
        <v>13165</v>
      </c>
    </row>
    <row r="13166" spans="1:2" x14ac:dyDescent="0.2">
      <c r="A13166" t="s">
        <v>1081</v>
      </c>
      <c r="B13166">
        <f t="shared" si="205"/>
        <v>13166</v>
      </c>
    </row>
    <row r="13167" spans="1:2" x14ac:dyDescent="0.2">
      <c r="A13167" t="s">
        <v>1300</v>
      </c>
      <c r="B13167">
        <f t="shared" si="205"/>
        <v>13167</v>
      </c>
    </row>
    <row r="13168" spans="1:2" x14ac:dyDescent="0.2">
      <c r="A13168" t="s">
        <v>1301</v>
      </c>
      <c r="B13168">
        <f t="shared" si="205"/>
        <v>13168</v>
      </c>
    </row>
    <row r="13169" spans="1:2" x14ac:dyDescent="0.2">
      <c r="A13169" t="s">
        <v>1084</v>
      </c>
      <c r="B13169">
        <f t="shared" si="205"/>
        <v>13169</v>
      </c>
    </row>
    <row r="13170" spans="1:2" x14ac:dyDescent="0.2">
      <c r="A13170" t="s">
        <v>1085</v>
      </c>
      <c r="B13170">
        <f t="shared" si="205"/>
        <v>13170</v>
      </c>
    </row>
    <row r="13171" spans="1:2" x14ac:dyDescent="0.2">
      <c r="A13171" t="s">
        <v>1086</v>
      </c>
      <c r="B13171">
        <f t="shared" si="205"/>
        <v>13171</v>
      </c>
    </row>
    <row r="13172" spans="1:2" x14ac:dyDescent="0.2">
      <c r="A13172" t="s">
        <v>1072</v>
      </c>
      <c r="B13172">
        <f t="shared" si="205"/>
        <v>13172</v>
      </c>
    </row>
    <row r="13173" spans="1:2" x14ac:dyDescent="0.2">
      <c r="A13173" t="s">
        <v>1576</v>
      </c>
      <c r="B13173">
        <f t="shared" si="205"/>
        <v>13173</v>
      </c>
    </row>
    <row r="13174" spans="1:2" x14ac:dyDescent="0.2">
      <c r="A13174" t="s">
        <v>1116</v>
      </c>
      <c r="B13174">
        <f t="shared" si="205"/>
        <v>13174</v>
      </c>
    </row>
    <row r="13175" spans="1:2" x14ac:dyDescent="0.2">
      <c r="A13175" t="s">
        <v>1117</v>
      </c>
      <c r="B13175">
        <f t="shared" si="205"/>
        <v>13175</v>
      </c>
    </row>
    <row r="13176" spans="1:2" x14ac:dyDescent="0.2">
      <c r="A13176" t="s">
        <v>1118</v>
      </c>
      <c r="B13176">
        <f t="shared" si="205"/>
        <v>13176</v>
      </c>
    </row>
    <row r="13177" spans="1:2" x14ac:dyDescent="0.2">
      <c r="A13177" t="s">
        <v>1066</v>
      </c>
      <c r="B13177">
        <f t="shared" si="205"/>
        <v>13177</v>
      </c>
    </row>
    <row r="13178" spans="1:2" x14ac:dyDescent="0.2">
      <c r="A13178" t="s">
        <v>1268</v>
      </c>
      <c r="B13178">
        <f t="shared" si="205"/>
        <v>13178</v>
      </c>
    </row>
    <row r="13179" spans="1:2" x14ac:dyDescent="0.2">
      <c r="A13179" t="s">
        <v>1068</v>
      </c>
      <c r="B13179">
        <f t="shared" si="205"/>
        <v>13179</v>
      </c>
    </row>
    <row r="13180" spans="1:2" x14ac:dyDescent="0.2">
      <c r="A13180" t="s">
        <v>1069</v>
      </c>
      <c r="B13180">
        <f t="shared" si="205"/>
        <v>13180</v>
      </c>
    </row>
    <row r="13181" spans="1:2" x14ac:dyDescent="0.2">
      <c r="A13181" t="s">
        <v>1408</v>
      </c>
      <c r="B13181">
        <f t="shared" si="205"/>
        <v>13181</v>
      </c>
    </row>
    <row r="13182" spans="1:2" x14ac:dyDescent="0.2">
      <c r="A13182" t="s">
        <v>1071</v>
      </c>
      <c r="B13182">
        <f t="shared" si="205"/>
        <v>13182</v>
      </c>
    </row>
    <row r="13183" spans="1:2" x14ac:dyDescent="0.2">
      <c r="A13183" t="s">
        <v>1072</v>
      </c>
      <c r="B13183">
        <f t="shared" si="205"/>
        <v>13183</v>
      </c>
    </row>
    <row r="13184" spans="1:2" x14ac:dyDescent="0.2">
      <c r="A13184" t="s">
        <v>2746</v>
      </c>
      <c r="B13184">
        <f t="shared" si="205"/>
        <v>13184</v>
      </c>
    </row>
    <row r="13185" spans="1:2" x14ac:dyDescent="0.2">
      <c r="A13185" t="s">
        <v>1074</v>
      </c>
      <c r="B13185">
        <f t="shared" si="205"/>
        <v>13185</v>
      </c>
    </row>
    <row r="13186" spans="1:2" x14ac:dyDescent="0.2">
      <c r="A13186" t="s">
        <v>1075</v>
      </c>
      <c r="B13186">
        <f t="shared" si="205"/>
        <v>13186</v>
      </c>
    </row>
    <row r="13187" spans="1:2" x14ac:dyDescent="0.2">
      <c r="A13187" t="s">
        <v>1467</v>
      </c>
      <c r="B13187">
        <f t="shared" ref="B13187:B13250" si="206">B13186+1</f>
        <v>13187</v>
      </c>
    </row>
    <row r="13188" spans="1:2" x14ac:dyDescent="0.2">
      <c r="A13188" t="s">
        <v>1468</v>
      </c>
      <c r="B13188">
        <f t="shared" si="206"/>
        <v>13188</v>
      </c>
    </row>
    <row r="13189" spans="1:2" x14ac:dyDescent="0.2">
      <c r="A13189" t="s">
        <v>1079</v>
      </c>
      <c r="B13189">
        <f t="shared" si="206"/>
        <v>13189</v>
      </c>
    </row>
    <row r="13190" spans="1:2" x14ac:dyDescent="0.2">
      <c r="A13190" t="s">
        <v>1469</v>
      </c>
      <c r="B13190">
        <f t="shared" si="206"/>
        <v>13190</v>
      </c>
    </row>
    <row r="13191" spans="1:2" x14ac:dyDescent="0.2">
      <c r="A13191" t="s">
        <v>1081</v>
      </c>
      <c r="B13191">
        <f t="shared" si="206"/>
        <v>13191</v>
      </c>
    </row>
    <row r="13192" spans="1:2" x14ac:dyDescent="0.2">
      <c r="A13192" t="s">
        <v>1470</v>
      </c>
      <c r="B13192">
        <f t="shared" si="206"/>
        <v>13192</v>
      </c>
    </row>
    <row r="13193" spans="1:2" x14ac:dyDescent="0.2">
      <c r="A13193" t="s">
        <v>1471</v>
      </c>
      <c r="B13193">
        <f t="shared" si="206"/>
        <v>13193</v>
      </c>
    </row>
    <row r="13194" spans="1:2" x14ac:dyDescent="0.2">
      <c r="A13194" t="s">
        <v>1084</v>
      </c>
      <c r="B13194">
        <f t="shared" si="206"/>
        <v>13194</v>
      </c>
    </row>
    <row r="13195" spans="1:2" x14ac:dyDescent="0.2">
      <c r="A13195" t="s">
        <v>1085</v>
      </c>
      <c r="B13195">
        <f t="shared" si="206"/>
        <v>13195</v>
      </c>
    </row>
    <row r="13196" spans="1:2" x14ac:dyDescent="0.2">
      <c r="A13196" t="s">
        <v>1086</v>
      </c>
      <c r="B13196">
        <f t="shared" si="206"/>
        <v>13196</v>
      </c>
    </row>
    <row r="13197" spans="1:2" x14ac:dyDescent="0.2">
      <c r="A13197" t="s">
        <v>1072</v>
      </c>
      <c r="B13197">
        <f t="shared" si="206"/>
        <v>13197</v>
      </c>
    </row>
    <row r="13198" spans="1:2" x14ac:dyDescent="0.2">
      <c r="A13198" t="s">
        <v>1087</v>
      </c>
      <c r="B13198">
        <f t="shared" si="206"/>
        <v>13198</v>
      </c>
    </row>
    <row r="13199" spans="1:2" x14ac:dyDescent="0.2">
      <c r="A13199" t="s">
        <v>1432</v>
      </c>
      <c r="B13199">
        <f t="shared" si="206"/>
        <v>13199</v>
      </c>
    </row>
    <row r="13200" spans="1:2" x14ac:dyDescent="0.2">
      <c r="A13200" t="s">
        <v>1081</v>
      </c>
      <c r="B13200">
        <f t="shared" si="206"/>
        <v>13200</v>
      </c>
    </row>
    <row r="13201" spans="1:2" x14ac:dyDescent="0.2">
      <c r="A13201" t="s">
        <v>1433</v>
      </c>
      <c r="B13201">
        <f t="shared" si="206"/>
        <v>13201</v>
      </c>
    </row>
    <row r="13202" spans="1:2" x14ac:dyDescent="0.2">
      <c r="A13202" t="s">
        <v>1434</v>
      </c>
      <c r="B13202">
        <f t="shared" si="206"/>
        <v>13202</v>
      </c>
    </row>
    <row r="13203" spans="1:2" x14ac:dyDescent="0.2">
      <c r="A13203" t="s">
        <v>1084</v>
      </c>
      <c r="B13203">
        <f t="shared" si="206"/>
        <v>13203</v>
      </c>
    </row>
    <row r="13204" spans="1:2" x14ac:dyDescent="0.2">
      <c r="A13204" t="s">
        <v>1085</v>
      </c>
      <c r="B13204">
        <f t="shared" si="206"/>
        <v>13204</v>
      </c>
    </row>
    <row r="13205" spans="1:2" x14ac:dyDescent="0.2">
      <c r="A13205" t="s">
        <v>1086</v>
      </c>
      <c r="B13205">
        <f t="shared" si="206"/>
        <v>13205</v>
      </c>
    </row>
    <row r="13206" spans="1:2" x14ac:dyDescent="0.2">
      <c r="A13206" t="s">
        <v>1072</v>
      </c>
      <c r="B13206">
        <f t="shared" si="206"/>
        <v>13206</v>
      </c>
    </row>
    <row r="13207" spans="1:2" x14ac:dyDescent="0.2">
      <c r="A13207" t="s">
        <v>1091</v>
      </c>
      <c r="B13207">
        <f t="shared" si="206"/>
        <v>13207</v>
      </c>
    </row>
    <row r="13208" spans="1:2" x14ac:dyDescent="0.2">
      <c r="A13208" t="s">
        <v>1281</v>
      </c>
      <c r="B13208">
        <f t="shared" si="206"/>
        <v>13208</v>
      </c>
    </row>
    <row r="13209" spans="1:2" x14ac:dyDescent="0.2">
      <c r="A13209" t="s">
        <v>1081</v>
      </c>
      <c r="B13209">
        <f t="shared" si="206"/>
        <v>13209</v>
      </c>
    </row>
    <row r="13210" spans="1:2" x14ac:dyDescent="0.2">
      <c r="A13210" t="s">
        <v>1282</v>
      </c>
      <c r="B13210">
        <f t="shared" si="206"/>
        <v>13210</v>
      </c>
    </row>
    <row r="13211" spans="1:2" x14ac:dyDescent="0.2">
      <c r="A13211" t="s">
        <v>1283</v>
      </c>
      <c r="B13211">
        <f t="shared" si="206"/>
        <v>13211</v>
      </c>
    </row>
    <row r="13212" spans="1:2" x14ac:dyDescent="0.2">
      <c r="A13212" t="s">
        <v>1084</v>
      </c>
      <c r="B13212">
        <f t="shared" si="206"/>
        <v>13212</v>
      </c>
    </row>
    <row r="13213" spans="1:2" x14ac:dyDescent="0.2">
      <c r="A13213" t="s">
        <v>1085</v>
      </c>
      <c r="B13213">
        <f t="shared" si="206"/>
        <v>13213</v>
      </c>
    </row>
    <row r="13214" spans="1:2" x14ac:dyDescent="0.2">
      <c r="A13214" t="s">
        <v>1086</v>
      </c>
      <c r="B13214">
        <f t="shared" si="206"/>
        <v>13214</v>
      </c>
    </row>
    <row r="13215" spans="1:2" x14ac:dyDescent="0.2">
      <c r="A13215" t="s">
        <v>1072</v>
      </c>
      <c r="B13215">
        <f t="shared" si="206"/>
        <v>13215</v>
      </c>
    </row>
    <row r="13216" spans="1:2" x14ac:dyDescent="0.2">
      <c r="A13216" t="s">
        <v>1095</v>
      </c>
      <c r="B13216">
        <f t="shared" si="206"/>
        <v>13216</v>
      </c>
    </row>
    <row r="13217" spans="1:2" x14ac:dyDescent="0.2">
      <c r="A13217" t="s">
        <v>1472</v>
      </c>
      <c r="B13217">
        <f t="shared" si="206"/>
        <v>13217</v>
      </c>
    </row>
    <row r="13218" spans="1:2" x14ac:dyDescent="0.2">
      <c r="A13218" t="s">
        <v>1097</v>
      </c>
      <c r="B13218">
        <f t="shared" si="206"/>
        <v>13218</v>
      </c>
    </row>
    <row r="13219" spans="1:2" x14ac:dyDescent="0.2">
      <c r="A13219" t="s">
        <v>1072</v>
      </c>
      <c r="B13219">
        <f t="shared" si="206"/>
        <v>13219</v>
      </c>
    </row>
    <row r="13220" spans="1:2" x14ac:dyDescent="0.2">
      <c r="A13220" t="s">
        <v>2747</v>
      </c>
      <c r="B13220">
        <f t="shared" si="206"/>
        <v>13220</v>
      </c>
    </row>
    <row r="13221" spans="1:2" x14ac:dyDescent="0.2">
      <c r="A13221" t="s">
        <v>1581</v>
      </c>
      <c r="B13221">
        <f t="shared" si="206"/>
        <v>13221</v>
      </c>
    </row>
    <row r="13222" spans="1:2" x14ac:dyDescent="0.2">
      <c r="A13222" t="s">
        <v>2748</v>
      </c>
      <c r="B13222">
        <f t="shared" si="206"/>
        <v>13222</v>
      </c>
    </row>
    <row r="13223" spans="1:2" x14ac:dyDescent="0.2">
      <c r="A13223" t="s">
        <v>1101</v>
      </c>
      <c r="B13223">
        <f t="shared" si="206"/>
        <v>13223</v>
      </c>
    </row>
    <row r="13224" spans="1:2" x14ac:dyDescent="0.2">
      <c r="A13224" t="s">
        <v>1786</v>
      </c>
      <c r="B13224">
        <f t="shared" si="206"/>
        <v>13224</v>
      </c>
    </row>
    <row r="13225" spans="1:2" x14ac:dyDescent="0.2">
      <c r="A13225" t="s">
        <v>1787</v>
      </c>
      <c r="B13225">
        <f t="shared" si="206"/>
        <v>13225</v>
      </c>
    </row>
    <row r="13226" spans="1:2" x14ac:dyDescent="0.2">
      <c r="A13226" t="s">
        <v>1788</v>
      </c>
      <c r="B13226">
        <f t="shared" si="206"/>
        <v>13226</v>
      </c>
    </row>
    <row r="13227" spans="1:2" x14ac:dyDescent="0.2">
      <c r="A13227" t="s">
        <v>1105</v>
      </c>
      <c r="B13227">
        <f t="shared" si="206"/>
        <v>13227</v>
      </c>
    </row>
    <row r="13228" spans="1:2" x14ac:dyDescent="0.2">
      <c r="A13228" t="s">
        <v>1072</v>
      </c>
      <c r="B13228">
        <f t="shared" si="206"/>
        <v>13228</v>
      </c>
    </row>
    <row r="13229" spans="1:2" x14ac:dyDescent="0.2">
      <c r="A13229" t="s">
        <v>1479</v>
      </c>
      <c r="B13229">
        <f t="shared" si="206"/>
        <v>13229</v>
      </c>
    </row>
    <row r="13230" spans="1:2" x14ac:dyDescent="0.2">
      <c r="A13230" t="s">
        <v>1107</v>
      </c>
      <c r="B13230">
        <f t="shared" si="206"/>
        <v>13230</v>
      </c>
    </row>
    <row r="13231" spans="1:2" x14ac:dyDescent="0.2">
      <c r="A13231" t="s">
        <v>2749</v>
      </c>
      <c r="B13231">
        <f t="shared" si="206"/>
        <v>13231</v>
      </c>
    </row>
    <row r="13232" spans="1:2" x14ac:dyDescent="0.2">
      <c r="A13232" t="s">
        <v>1481</v>
      </c>
      <c r="B13232">
        <f t="shared" si="206"/>
        <v>13232</v>
      </c>
    </row>
    <row r="13233" spans="1:2" x14ac:dyDescent="0.2">
      <c r="A13233" t="s">
        <v>2750</v>
      </c>
      <c r="B13233">
        <f t="shared" si="206"/>
        <v>13233</v>
      </c>
    </row>
    <row r="13234" spans="1:2" x14ac:dyDescent="0.2">
      <c r="A13234" t="s">
        <v>1111</v>
      </c>
      <c r="B13234">
        <f t="shared" si="206"/>
        <v>13234</v>
      </c>
    </row>
    <row r="13235" spans="1:2" x14ac:dyDescent="0.2">
      <c r="A13235" t="s">
        <v>1483</v>
      </c>
      <c r="B13235">
        <f t="shared" si="206"/>
        <v>13235</v>
      </c>
    </row>
    <row r="13236" spans="1:2" x14ac:dyDescent="0.2">
      <c r="A13236" t="s">
        <v>1081</v>
      </c>
      <c r="B13236">
        <f t="shared" si="206"/>
        <v>13236</v>
      </c>
    </row>
    <row r="13237" spans="1:2" x14ac:dyDescent="0.2">
      <c r="A13237" t="s">
        <v>1484</v>
      </c>
      <c r="B13237">
        <f t="shared" si="206"/>
        <v>13237</v>
      </c>
    </row>
    <row r="13238" spans="1:2" x14ac:dyDescent="0.2">
      <c r="A13238" t="s">
        <v>1485</v>
      </c>
      <c r="B13238">
        <f t="shared" si="206"/>
        <v>13238</v>
      </c>
    </row>
    <row r="13239" spans="1:2" x14ac:dyDescent="0.2">
      <c r="A13239" t="s">
        <v>1084</v>
      </c>
      <c r="B13239">
        <f t="shared" si="206"/>
        <v>13239</v>
      </c>
    </row>
    <row r="13240" spans="1:2" x14ac:dyDescent="0.2">
      <c r="A13240" t="s">
        <v>1085</v>
      </c>
      <c r="B13240">
        <f t="shared" si="206"/>
        <v>13240</v>
      </c>
    </row>
    <row r="13241" spans="1:2" x14ac:dyDescent="0.2">
      <c r="A13241" t="s">
        <v>1086</v>
      </c>
      <c r="B13241">
        <f t="shared" si="206"/>
        <v>13241</v>
      </c>
    </row>
    <row r="13242" spans="1:2" x14ac:dyDescent="0.2">
      <c r="A13242" t="s">
        <v>1072</v>
      </c>
      <c r="B13242">
        <f t="shared" si="206"/>
        <v>13242</v>
      </c>
    </row>
    <row r="13243" spans="1:2" x14ac:dyDescent="0.2">
      <c r="A13243" t="s">
        <v>1588</v>
      </c>
      <c r="B13243">
        <f t="shared" si="206"/>
        <v>13243</v>
      </c>
    </row>
    <row r="13244" spans="1:2" x14ac:dyDescent="0.2">
      <c r="A13244" t="s">
        <v>1589</v>
      </c>
      <c r="B13244">
        <f t="shared" si="206"/>
        <v>13244</v>
      </c>
    </row>
    <row r="13245" spans="1:2" x14ac:dyDescent="0.2">
      <c r="A13245" t="s">
        <v>1117</v>
      </c>
      <c r="B13245">
        <f t="shared" si="206"/>
        <v>13245</v>
      </c>
    </row>
    <row r="13246" spans="1:2" x14ac:dyDescent="0.2">
      <c r="A13246" t="s">
        <v>1118</v>
      </c>
      <c r="B13246">
        <f t="shared" si="206"/>
        <v>13246</v>
      </c>
    </row>
    <row r="13247" spans="1:2" x14ac:dyDescent="0.2">
      <c r="A13247" t="s">
        <v>1066</v>
      </c>
      <c r="B13247">
        <f t="shared" si="206"/>
        <v>13247</v>
      </c>
    </row>
    <row r="13248" spans="1:2" x14ac:dyDescent="0.2">
      <c r="A13248" t="s">
        <v>1268</v>
      </c>
      <c r="B13248">
        <f t="shared" si="206"/>
        <v>13248</v>
      </c>
    </row>
    <row r="13249" spans="1:2" x14ac:dyDescent="0.2">
      <c r="A13249" t="s">
        <v>1068</v>
      </c>
      <c r="B13249">
        <f t="shared" si="206"/>
        <v>13249</v>
      </c>
    </row>
    <row r="13250" spans="1:2" x14ac:dyDescent="0.2">
      <c r="A13250" t="s">
        <v>1069</v>
      </c>
      <c r="B13250">
        <f t="shared" si="206"/>
        <v>13250</v>
      </c>
    </row>
    <row r="13251" spans="1:2" x14ac:dyDescent="0.2">
      <c r="A13251" t="s">
        <v>1513</v>
      </c>
      <c r="B13251">
        <f t="shared" ref="B13251:B13314" si="207">B13250+1</f>
        <v>13251</v>
      </c>
    </row>
    <row r="13252" spans="1:2" x14ac:dyDescent="0.2">
      <c r="A13252" t="s">
        <v>1071</v>
      </c>
      <c r="B13252">
        <f t="shared" si="207"/>
        <v>13252</v>
      </c>
    </row>
    <row r="13253" spans="1:2" x14ac:dyDescent="0.2">
      <c r="A13253" t="s">
        <v>1072</v>
      </c>
      <c r="B13253">
        <f t="shared" si="207"/>
        <v>13253</v>
      </c>
    </row>
    <row r="13254" spans="1:2" x14ac:dyDescent="0.2">
      <c r="A13254" t="s">
        <v>1514</v>
      </c>
      <c r="B13254">
        <f t="shared" si="207"/>
        <v>13254</v>
      </c>
    </row>
    <row r="13255" spans="1:2" x14ac:dyDescent="0.2">
      <c r="A13255" t="s">
        <v>1271</v>
      </c>
      <c r="B13255">
        <f t="shared" si="207"/>
        <v>13255</v>
      </c>
    </row>
    <row r="13256" spans="1:2" x14ac:dyDescent="0.2">
      <c r="A13256" t="s">
        <v>1515</v>
      </c>
      <c r="B13256">
        <f t="shared" si="207"/>
        <v>13256</v>
      </c>
    </row>
    <row r="13257" spans="1:2" x14ac:dyDescent="0.2">
      <c r="A13257" t="s">
        <v>1516</v>
      </c>
      <c r="B13257">
        <f t="shared" si="207"/>
        <v>13257</v>
      </c>
    </row>
    <row r="13258" spans="1:2" x14ac:dyDescent="0.2">
      <c r="A13258" t="s">
        <v>1517</v>
      </c>
      <c r="B13258">
        <f t="shared" si="207"/>
        <v>13258</v>
      </c>
    </row>
    <row r="13259" spans="1:2" x14ac:dyDescent="0.2">
      <c r="A13259" t="s">
        <v>1078</v>
      </c>
      <c r="B13259">
        <f t="shared" si="207"/>
        <v>13259</v>
      </c>
    </row>
    <row r="13260" spans="1:2" x14ac:dyDescent="0.2">
      <c r="A13260" t="s">
        <v>1079</v>
      </c>
      <c r="B13260">
        <f t="shared" si="207"/>
        <v>13260</v>
      </c>
    </row>
    <row r="13261" spans="1:2" x14ac:dyDescent="0.2">
      <c r="A13261" t="s">
        <v>1518</v>
      </c>
      <c r="B13261">
        <f t="shared" si="207"/>
        <v>13261</v>
      </c>
    </row>
    <row r="13262" spans="1:2" x14ac:dyDescent="0.2">
      <c r="A13262" t="s">
        <v>1081</v>
      </c>
      <c r="B13262">
        <f t="shared" si="207"/>
        <v>13262</v>
      </c>
    </row>
    <row r="13263" spans="1:2" x14ac:dyDescent="0.2">
      <c r="A13263" t="s">
        <v>1519</v>
      </c>
      <c r="B13263">
        <f t="shared" si="207"/>
        <v>13263</v>
      </c>
    </row>
    <row r="13264" spans="1:2" x14ac:dyDescent="0.2">
      <c r="A13264" t="s">
        <v>1520</v>
      </c>
      <c r="B13264">
        <f t="shared" si="207"/>
        <v>13264</v>
      </c>
    </row>
    <row r="13265" spans="1:2" x14ac:dyDescent="0.2">
      <c r="A13265" t="s">
        <v>1084</v>
      </c>
      <c r="B13265">
        <f t="shared" si="207"/>
        <v>13265</v>
      </c>
    </row>
    <row r="13266" spans="1:2" x14ac:dyDescent="0.2">
      <c r="A13266" t="s">
        <v>1085</v>
      </c>
      <c r="B13266">
        <f t="shared" si="207"/>
        <v>13266</v>
      </c>
    </row>
    <row r="13267" spans="1:2" x14ac:dyDescent="0.2">
      <c r="A13267" t="s">
        <v>1086</v>
      </c>
      <c r="B13267">
        <f t="shared" si="207"/>
        <v>13267</v>
      </c>
    </row>
    <row r="13268" spans="1:2" x14ac:dyDescent="0.2">
      <c r="A13268" t="s">
        <v>1072</v>
      </c>
      <c r="B13268">
        <f t="shared" si="207"/>
        <v>13268</v>
      </c>
    </row>
    <row r="13269" spans="1:2" x14ac:dyDescent="0.2">
      <c r="A13269" t="s">
        <v>1087</v>
      </c>
      <c r="B13269">
        <f t="shared" si="207"/>
        <v>13269</v>
      </c>
    </row>
    <row r="13270" spans="1:2" x14ac:dyDescent="0.2">
      <c r="A13270" t="s">
        <v>1432</v>
      </c>
      <c r="B13270">
        <f t="shared" si="207"/>
        <v>13270</v>
      </c>
    </row>
    <row r="13271" spans="1:2" x14ac:dyDescent="0.2">
      <c r="A13271" t="s">
        <v>1081</v>
      </c>
      <c r="B13271">
        <f t="shared" si="207"/>
        <v>13271</v>
      </c>
    </row>
    <row r="13272" spans="1:2" x14ac:dyDescent="0.2">
      <c r="A13272" t="s">
        <v>1433</v>
      </c>
      <c r="B13272">
        <f t="shared" si="207"/>
        <v>13272</v>
      </c>
    </row>
    <row r="13273" spans="1:2" x14ac:dyDescent="0.2">
      <c r="A13273" t="s">
        <v>1434</v>
      </c>
      <c r="B13273">
        <f t="shared" si="207"/>
        <v>13273</v>
      </c>
    </row>
    <row r="13274" spans="1:2" x14ac:dyDescent="0.2">
      <c r="A13274" t="s">
        <v>1084</v>
      </c>
      <c r="B13274">
        <f t="shared" si="207"/>
        <v>13274</v>
      </c>
    </row>
    <row r="13275" spans="1:2" x14ac:dyDescent="0.2">
      <c r="A13275" t="s">
        <v>1085</v>
      </c>
      <c r="B13275">
        <f t="shared" si="207"/>
        <v>13275</v>
      </c>
    </row>
    <row r="13276" spans="1:2" x14ac:dyDescent="0.2">
      <c r="A13276" t="s">
        <v>1086</v>
      </c>
      <c r="B13276">
        <f t="shared" si="207"/>
        <v>13276</v>
      </c>
    </row>
    <row r="13277" spans="1:2" x14ac:dyDescent="0.2">
      <c r="A13277" t="s">
        <v>1072</v>
      </c>
      <c r="B13277">
        <f t="shared" si="207"/>
        <v>13277</v>
      </c>
    </row>
    <row r="13278" spans="1:2" x14ac:dyDescent="0.2">
      <c r="A13278" t="s">
        <v>1091</v>
      </c>
      <c r="B13278">
        <f t="shared" si="207"/>
        <v>13278</v>
      </c>
    </row>
    <row r="13279" spans="1:2" x14ac:dyDescent="0.2">
      <c r="A13279" t="s">
        <v>1521</v>
      </c>
      <c r="B13279">
        <f t="shared" si="207"/>
        <v>13279</v>
      </c>
    </row>
    <row r="13280" spans="1:2" x14ac:dyDescent="0.2">
      <c r="A13280" t="s">
        <v>1081</v>
      </c>
      <c r="B13280">
        <f t="shared" si="207"/>
        <v>13280</v>
      </c>
    </row>
    <row r="13281" spans="1:2" x14ac:dyDescent="0.2">
      <c r="A13281" t="s">
        <v>1522</v>
      </c>
      <c r="B13281">
        <f t="shared" si="207"/>
        <v>13281</v>
      </c>
    </row>
    <row r="13282" spans="1:2" x14ac:dyDescent="0.2">
      <c r="A13282" t="s">
        <v>1523</v>
      </c>
      <c r="B13282">
        <f t="shared" si="207"/>
        <v>13282</v>
      </c>
    </row>
    <row r="13283" spans="1:2" x14ac:dyDescent="0.2">
      <c r="A13283" t="s">
        <v>1084</v>
      </c>
      <c r="B13283">
        <f t="shared" si="207"/>
        <v>13283</v>
      </c>
    </row>
    <row r="13284" spans="1:2" x14ac:dyDescent="0.2">
      <c r="A13284" t="s">
        <v>1085</v>
      </c>
      <c r="B13284">
        <f t="shared" si="207"/>
        <v>13284</v>
      </c>
    </row>
    <row r="13285" spans="1:2" x14ac:dyDescent="0.2">
      <c r="A13285" t="s">
        <v>1086</v>
      </c>
      <c r="B13285">
        <f t="shared" si="207"/>
        <v>13285</v>
      </c>
    </row>
    <row r="13286" spans="1:2" x14ac:dyDescent="0.2">
      <c r="A13286" t="s">
        <v>1072</v>
      </c>
      <c r="B13286">
        <f t="shared" si="207"/>
        <v>13286</v>
      </c>
    </row>
    <row r="13287" spans="1:2" x14ac:dyDescent="0.2">
      <c r="A13287" t="s">
        <v>1095</v>
      </c>
      <c r="B13287">
        <f t="shared" si="207"/>
        <v>13287</v>
      </c>
    </row>
    <row r="13288" spans="1:2" x14ac:dyDescent="0.2">
      <c r="A13288" t="s">
        <v>1524</v>
      </c>
      <c r="B13288">
        <f t="shared" si="207"/>
        <v>13288</v>
      </c>
    </row>
    <row r="13289" spans="1:2" x14ac:dyDescent="0.2">
      <c r="A13289" t="s">
        <v>1097</v>
      </c>
      <c r="B13289">
        <f t="shared" si="207"/>
        <v>13289</v>
      </c>
    </row>
    <row r="13290" spans="1:2" x14ac:dyDescent="0.2">
      <c r="A13290" t="s">
        <v>1072</v>
      </c>
      <c r="B13290">
        <f t="shared" si="207"/>
        <v>13290</v>
      </c>
    </row>
    <row r="13291" spans="1:2" x14ac:dyDescent="0.2">
      <c r="A13291" t="s">
        <v>2751</v>
      </c>
      <c r="B13291">
        <f t="shared" si="207"/>
        <v>13291</v>
      </c>
    </row>
    <row r="13292" spans="1:2" x14ac:dyDescent="0.2">
      <c r="A13292" t="s">
        <v>1526</v>
      </c>
      <c r="B13292">
        <f t="shared" si="207"/>
        <v>13292</v>
      </c>
    </row>
    <row r="13293" spans="1:2" x14ac:dyDescent="0.2">
      <c r="A13293" t="s">
        <v>1700</v>
      </c>
      <c r="B13293">
        <f t="shared" si="207"/>
        <v>13293</v>
      </c>
    </row>
    <row r="13294" spans="1:2" x14ac:dyDescent="0.2">
      <c r="A13294" t="s">
        <v>1288</v>
      </c>
      <c r="B13294">
        <f t="shared" si="207"/>
        <v>13294</v>
      </c>
    </row>
    <row r="13295" spans="1:2" x14ac:dyDescent="0.2">
      <c r="A13295" t="s">
        <v>1701</v>
      </c>
      <c r="B13295">
        <f t="shared" si="207"/>
        <v>13295</v>
      </c>
    </row>
    <row r="13296" spans="1:2" x14ac:dyDescent="0.2">
      <c r="A13296" t="s">
        <v>1081</v>
      </c>
      <c r="B13296">
        <f t="shared" si="207"/>
        <v>13296</v>
      </c>
    </row>
    <row r="13297" spans="1:2" x14ac:dyDescent="0.2">
      <c r="A13297" t="s">
        <v>1702</v>
      </c>
      <c r="B13297">
        <f t="shared" si="207"/>
        <v>13297</v>
      </c>
    </row>
    <row r="13298" spans="1:2" x14ac:dyDescent="0.2">
      <c r="A13298" t="s">
        <v>1084</v>
      </c>
      <c r="B13298">
        <f t="shared" si="207"/>
        <v>13298</v>
      </c>
    </row>
    <row r="13299" spans="1:2" x14ac:dyDescent="0.2">
      <c r="A13299" t="s">
        <v>1085</v>
      </c>
      <c r="B13299">
        <f t="shared" si="207"/>
        <v>13299</v>
      </c>
    </row>
    <row r="13300" spans="1:2" x14ac:dyDescent="0.2">
      <c r="A13300" t="s">
        <v>1086</v>
      </c>
      <c r="B13300">
        <f t="shared" si="207"/>
        <v>13300</v>
      </c>
    </row>
    <row r="13301" spans="1:2" x14ac:dyDescent="0.2">
      <c r="A13301" t="s">
        <v>1072</v>
      </c>
      <c r="B13301">
        <f t="shared" si="207"/>
        <v>13301</v>
      </c>
    </row>
    <row r="13302" spans="1:2" x14ac:dyDescent="0.2">
      <c r="A13302" t="s">
        <v>2752</v>
      </c>
      <c r="B13302">
        <f t="shared" si="207"/>
        <v>13302</v>
      </c>
    </row>
    <row r="13303" spans="1:2" x14ac:dyDescent="0.2">
      <c r="A13303" t="s">
        <v>1101</v>
      </c>
      <c r="B13303">
        <f t="shared" si="207"/>
        <v>13303</v>
      </c>
    </row>
    <row r="13304" spans="1:2" x14ac:dyDescent="0.2">
      <c r="A13304" t="s">
        <v>1531</v>
      </c>
      <c r="B13304">
        <f t="shared" si="207"/>
        <v>13304</v>
      </c>
    </row>
    <row r="13305" spans="1:2" x14ac:dyDescent="0.2">
      <c r="A13305" t="s">
        <v>1532</v>
      </c>
      <c r="B13305">
        <f t="shared" si="207"/>
        <v>13305</v>
      </c>
    </row>
    <row r="13306" spans="1:2" x14ac:dyDescent="0.2">
      <c r="A13306" t="s">
        <v>1533</v>
      </c>
      <c r="B13306">
        <f t="shared" si="207"/>
        <v>13306</v>
      </c>
    </row>
    <row r="13307" spans="1:2" x14ac:dyDescent="0.2">
      <c r="A13307" t="s">
        <v>1105</v>
      </c>
      <c r="B13307">
        <f t="shared" si="207"/>
        <v>13307</v>
      </c>
    </row>
    <row r="13308" spans="1:2" x14ac:dyDescent="0.2">
      <c r="A13308" t="s">
        <v>1072</v>
      </c>
      <c r="B13308">
        <f t="shared" si="207"/>
        <v>13308</v>
      </c>
    </row>
    <row r="13309" spans="1:2" x14ac:dyDescent="0.2">
      <c r="A13309" t="s">
        <v>1534</v>
      </c>
      <c r="B13309">
        <f t="shared" si="207"/>
        <v>13309</v>
      </c>
    </row>
    <row r="13310" spans="1:2" x14ac:dyDescent="0.2">
      <c r="A13310" t="s">
        <v>1107</v>
      </c>
      <c r="B13310">
        <f t="shared" si="207"/>
        <v>13310</v>
      </c>
    </row>
    <row r="13311" spans="1:2" x14ac:dyDescent="0.2">
      <c r="A13311" t="s">
        <v>2753</v>
      </c>
      <c r="B13311">
        <f t="shared" si="207"/>
        <v>13311</v>
      </c>
    </row>
    <row r="13312" spans="1:2" x14ac:dyDescent="0.2">
      <c r="A13312" t="s">
        <v>1536</v>
      </c>
      <c r="B13312">
        <f t="shared" si="207"/>
        <v>13312</v>
      </c>
    </row>
    <row r="13313" spans="1:2" x14ac:dyDescent="0.2">
      <c r="A13313" t="s">
        <v>2754</v>
      </c>
      <c r="B13313">
        <f t="shared" si="207"/>
        <v>13313</v>
      </c>
    </row>
    <row r="13314" spans="1:2" x14ac:dyDescent="0.2">
      <c r="A13314" t="s">
        <v>1111</v>
      </c>
      <c r="B13314">
        <f t="shared" si="207"/>
        <v>13314</v>
      </c>
    </row>
    <row r="13315" spans="1:2" x14ac:dyDescent="0.2">
      <c r="A13315" t="s">
        <v>1538</v>
      </c>
      <c r="B13315">
        <f t="shared" ref="B13315:B13378" si="208">B13314+1</f>
        <v>13315</v>
      </c>
    </row>
    <row r="13316" spans="1:2" x14ac:dyDescent="0.2">
      <c r="A13316" t="s">
        <v>1081</v>
      </c>
      <c r="B13316">
        <f t="shared" si="208"/>
        <v>13316</v>
      </c>
    </row>
    <row r="13317" spans="1:2" x14ac:dyDescent="0.2">
      <c r="A13317" t="s">
        <v>1539</v>
      </c>
      <c r="B13317">
        <f t="shared" si="208"/>
        <v>13317</v>
      </c>
    </row>
    <row r="13318" spans="1:2" x14ac:dyDescent="0.2">
      <c r="A13318" t="s">
        <v>1540</v>
      </c>
      <c r="B13318">
        <f t="shared" si="208"/>
        <v>13318</v>
      </c>
    </row>
    <row r="13319" spans="1:2" x14ac:dyDescent="0.2">
      <c r="A13319" t="s">
        <v>1084</v>
      </c>
      <c r="B13319">
        <f t="shared" si="208"/>
        <v>13319</v>
      </c>
    </row>
    <row r="13320" spans="1:2" x14ac:dyDescent="0.2">
      <c r="A13320" t="s">
        <v>1085</v>
      </c>
      <c r="B13320">
        <f t="shared" si="208"/>
        <v>13320</v>
      </c>
    </row>
    <row r="13321" spans="1:2" x14ac:dyDescent="0.2">
      <c r="A13321" t="s">
        <v>1086</v>
      </c>
      <c r="B13321">
        <f t="shared" si="208"/>
        <v>13321</v>
      </c>
    </row>
    <row r="13322" spans="1:2" x14ac:dyDescent="0.2">
      <c r="A13322" t="s">
        <v>1072</v>
      </c>
      <c r="B13322">
        <f t="shared" si="208"/>
        <v>13322</v>
      </c>
    </row>
    <row r="13323" spans="1:2" x14ac:dyDescent="0.2">
      <c r="A13323" t="s">
        <v>1541</v>
      </c>
      <c r="B13323">
        <f t="shared" si="208"/>
        <v>13323</v>
      </c>
    </row>
    <row r="13324" spans="1:2" x14ac:dyDescent="0.2">
      <c r="A13324" t="s">
        <v>1116</v>
      </c>
      <c r="B13324">
        <f t="shared" si="208"/>
        <v>13324</v>
      </c>
    </row>
    <row r="13325" spans="1:2" x14ac:dyDescent="0.2">
      <c r="A13325" t="s">
        <v>1117</v>
      </c>
      <c r="B13325">
        <f t="shared" si="208"/>
        <v>13325</v>
      </c>
    </row>
    <row r="13326" spans="1:2" x14ac:dyDescent="0.2">
      <c r="A13326" t="s">
        <v>1118</v>
      </c>
      <c r="B13326">
        <f t="shared" si="208"/>
        <v>13326</v>
      </c>
    </row>
    <row r="13327" spans="1:2" x14ac:dyDescent="0.2">
      <c r="A13327" t="s">
        <v>1066</v>
      </c>
      <c r="B13327">
        <f t="shared" si="208"/>
        <v>13327</v>
      </c>
    </row>
    <row r="13328" spans="1:2" x14ac:dyDescent="0.2">
      <c r="A13328" t="s">
        <v>1268</v>
      </c>
      <c r="B13328">
        <f t="shared" si="208"/>
        <v>13328</v>
      </c>
    </row>
    <row r="13329" spans="1:2" x14ac:dyDescent="0.2">
      <c r="A13329" t="s">
        <v>1068</v>
      </c>
      <c r="B13329">
        <f t="shared" si="208"/>
        <v>13329</v>
      </c>
    </row>
    <row r="13330" spans="1:2" x14ac:dyDescent="0.2">
      <c r="A13330" t="s">
        <v>1069</v>
      </c>
      <c r="B13330">
        <f t="shared" si="208"/>
        <v>13330</v>
      </c>
    </row>
    <row r="13331" spans="1:2" x14ac:dyDescent="0.2">
      <c r="A13331" t="s">
        <v>2435</v>
      </c>
      <c r="B13331">
        <f t="shared" si="208"/>
        <v>13331</v>
      </c>
    </row>
    <row r="13332" spans="1:2" x14ac:dyDescent="0.2">
      <c r="A13332" t="s">
        <v>1071</v>
      </c>
      <c r="B13332">
        <f t="shared" si="208"/>
        <v>13332</v>
      </c>
    </row>
    <row r="13333" spans="1:2" x14ac:dyDescent="0.2">
      <c r="A13333" t="s">
        <v>1072</v>
      </c>
      <c r="B13333">
        <f t="shared" si="208"/>
        <v>13333</v>
      </c>
    </row>
    <row r="13334" spans="1:2" x14ac:dyDescent="0.2">
      <c r="A13334" t="s">
        <v>1270</v>
      </c>
      <c r="B13334">
        <f t="shared" si="208"/>
        <v>13334</v>
      </c>
    </row>
    <row r="13335" spans="1:2" x14ac:dyDescent="0.2">
      <c r="A13335" t="s">
        <v>1271</v>
      </c>
      <c r="B13335">
        <f t="shared" si="208"/>
        <v>13335</v>
      </c>
    </row>
    <row r="13336" spans="1:2" x14ac:dyDescent="0.2">
      <c r="A13336" t="s">
        <v>1272</v>
      </c>
      <c r="B13336">
        <f t="shared" si="208"/>
        <v>13336</v>
      </c>
    </row>
    <row r="13337" spans="1:2" x14ac:dyDescent="0.2">
      <c r="A13337" t="s">
        <v>1273</v>
      </c>
      <c r="B13337">
        <f t="shared" si="208"/>
        <v>13337</v>
      </c>
    </row>
    <row r="13338" spans="1:2" x14ac:dyDescent="0.2">
      <c r="A13338" t="s">
        <v>1274</v>
      </c>
      <c r="B13338">
        <f t="shared" si="208"/>
        <v>13338</v>
      </c>
    </row>
    <row r="13339" spans="1:2" x14ac:dyDescent="0.2">
      <c r="A13339" t="s">
        <v>1079</v>
      </c>
      <c r="B13339">
        <f t="shared" si="208"/>
        <v>13339</v>
      </c>
    </row>
    <row r="13340" spans="1:2" x14ac:dyDescent="0.2">
      <c r="A13340" t="s">
        <v>1275</v>
      </c>
      <c r="B13340">
        <f t="shared" si="208"/>
        <v>13340</v>
      </c>
    </row>
    <row r="13341" spans="1:2" x14ac:dyDescent="0.2">
      <c r="A13341" t="s">
        <v>1081</v>
      </c>
      <c r="B13341">
        <f t="shared" si="208"/>
        <v>13341</v>
      </c>
    </row>
    <row r="13342" spans="1:2" x14ac:dyDescent="0.2">
      <c r="A13342" t="s">
        <v>1276</v>
      </c>
      <c r="B13342">
        <f t="shared" si="208"/>
        <v>13342</v>
      </c>
    </row>
    <row r="13343" spans="1:2" x14ac:dyDescent="0.2">
      <c r="A13343" t="s">
        <v>1277</v>
      </c>
      <c r="B13343">
        <f t="shared" si="208"/>
        <v>13343</v>
      </c>
    </row>
    <row r="13344" spans="1:2" x14ac:dyDescent="0.2">
      <c r="A13344" t="s">
        <v>1084</v>
      </c>
      <c r="B13344">
        <f t="shared" si="208"/>
        <v>13344</v>
      </c>
    </row>
    <row r="13345" spans="1:2" x14ac:dyDescent="0.2">
      <c r="A13345" t="s">
        <v>1085</v>
      </c>
      <c r="B13345">
        <f t="shared" si="208"/>
        <v>13345</v>
      </c>
    </row>
    <row r="13346" spans="1:2" x14ac:dyDescent="0.2">
      <c r="A13346" t="s">
        <v>1086</v>
      </c>
      <c r="B13346">
        <f t="shared" si="208"/>
        <v>13346</v>
      </c>
    </row>
    <row r="13347" spans="1:2" x14ac:dyDescent="0.2">
      <c r="A13347" t="s">
        <v>1072</v>
      </c>
      <c r="B13347">
        <f t="shared" si="208"/>
        <v>13347</v>
      </c>
    </row>
    <row r="13348" spans="1:2" x14ac:dyDescent="0.2">
      <c r="A13348" t="s">
        <v>1087</v>
      </c>
      <c r="B13348">
        <f t="shared" si="208"/>
        <v>13348</v>
      </c>
    </row>
    <row r="13349" spans="1:2" x14ac:dyDescent="0.2">
      <c r="A13349" t="s">
        <v>1278</v>
      </c>
      <c r="B13349">
        <f t="shared" si="208"/>
        <v>13349</v>
      </c>
    </row>
    <row r="13350" spans="1:2" x14ac:dyDescent="0.2">
      <c r="A13350" t="s">
        <v>1081</v>
      </c>
      <c r="B13350">
        <f t="shared" si="208"/>
        <v>13350</v>
      </c>
    </row>
    <row r="13351" spans="1:2" x14ac:dyDescent="0.2">
      <c r="A13351" t="s">
        <v>1279</v>
      </c>
      <c r="B13351">
        <f t="shared" si="208"/>
        <v>13351</v>
      </c>
    </row>
    <row r="13352" spans="1:2" x14ac:dyDescent="0.2">
      <c r="A13352" t="s">
        <v>1280</v>
      </c>
      <c r="B13352">
        <f t="shared" si="208"/>
        <v>13352</v>
      </c>
    </row>
    <row r="13353" spans="1:2" x14ac:dyDescent="0.2">
      <c r="A13353" t="s">
        <v>1084</v>
      </c>
      <c r="B13353">
        <f t="shared" si="208"/>
        <v>13353</v>
      </c>
    </row>
    <row r="13354" spans="1:2" x14ac:dyDescent="0.2">
      <c r="A13354" t="s">
        <v>1085</v>
      </c>
      <c r="B13354">
        <f t="shared" si="208"/>
        <v>13354</v>
      </c>
    </row>
    <row r="13355" spans="1:2" x14ac:dyDescent="0.2">
      <c r="A13355" t="s">
        <v>1086</v>
      </c>
      <c r="B13355">
        <f t="shared" si="208"/>
        <v>13355</v>
      </c>
    </row>
    <row r="13356" spans="1:2" x14ac:dyDescent="0.2">
      <c r="A13356" t="s">
        <v>1072</v>
      </c>
      <c r="B13356">
        <f t="shared" si="208"/>
        <v>13356</v>
      </c>
    </row>
    <row r="13357" spans="1:2" x14ac:dyDescent="0.2">
      <c r="A13357" t="s">
        <v>1091</v>
      </c>
      <c r="B13357">
        <f t="shared" si="208"/>
        <v>13357</v>
      </c>
    </row>
    <row r="13358" spans="1:2" x14ac:dyDescent="0.2">
      <c r="A13358" t="s">
        <v>1281</v>
      </c>
      <c r="B13358">
        <f t="shared" si="208"/>
        <v>13358</v>
      </c>
    </row>
    <row r="13359" spans="1:2" x14ac:dyDescent="0.2">
      <c r="A13359" t="s">
        <v>1081</v>
      </c>
      <c r="B13359">
        <f t="shared" si="208"/>
        <v>13359</v>
      </c>
    </row>
    <row r="13360" spans="1:2" x14ac:dyDescent="0.2">
      <c r="A13360" t="s">
        <v>1282</v>
      </c>
      <c r="B13360">
        <f t="shared" si="208"/>
        <v>13360</v>
      </c>
    </row>
    <row r="13361" spans="1:2" x14ac:dyDescent="0.2">
      <c r="A13361" t="s">
        <v>1283</v>
      </c>
      <c r="B13361">
        <f t="shared" si="208"/>
        <v>13361</v>
      </c>
    </row>
    <row r="13362" spans="1:2" x14ac:dyDescent="0.2">
      <c r="A13362" t="s">
        <v>1084</v>
      </c>
      <c r="B13362">
        <f t="shared" si="208"/>
        <v>13362</v>
      </c>
    </row>
    <row r="13363" spans="1:2" x14ac:dyDescent="0.2">
      <c r="A13363" t="s">
        <v>1085</v>
      </c>
      <c r="B13363">
        <f t="shared" si="208"/>
        <v>13363</v>
      </c>
    </row>
    <row r="13364" spans="1:2" x14ac:dyDescent="0.2">
      <c r="A13364" t="s">
        <v>1086</v>
      </c>
      <c r="B13364">
        <f t="shared" si="208"/>
        <v>13364</v>
      </c>
    </row>
    <row r="13365" spans="1:2" x14ac:dyDescent="0.2">
      <c r="A13365" t="s">
        <v>1072</v>
      </c>
      <c r="B13365">
        <f t="shared" si="208"/>
        <v>13365</v>
      </c>
    </row>
    <row r="13366" spans="1:2" x14ac:dyDescent="0.2">
      <c r="A13366" t="s">
        <v>1095</v>
      </c>
      <c r="B13366">
        <f t="shared" si="208"/>
        <v>13366</v>
      </c>
    </row>
    <row r="13367" spans="1:2" x14ac:dyDescent="0.2">
      <c r="A13367" t="s">
        <v>1284</v>
      </c>
      <c r="B13367">
        <f t="shared" si="208"/>
        <v>13367</v>
      </c>
    </row>
    <row r="13368" spans="1:2" x14ac:dyDescent="0.2">
      <c r="A13368" t="s">
        <v>1097</v>
      </c>
      <c r="B13368">
        <f t="shared" si="208"/>
        <v>13368</v>
      </c>
    </row>
    <row r="13369" spans="1:2" x14ac:dyDescent="0.2">
      <c r="A13369" t="s">
        <v>1072</v>
      </c>
      <c r="B13369">
        <f t="shared" si="208"/>
        <v>13369</v>
      </c>
    </row>
    <row r="13370" spans="1:2" x14ac:dyDescent="0.2">
      <c r="A13370" t="s">
        <v>2755</v>
      </c>
      <c r="B13370">
        <f t="shared" si="208"/>
        <v>13370</v>
      </c>
    </row>
    <row r="13371" spans="1:2" x14ac:dyDescent="0.2">
      <c r="A13371" t="s">
        <v>1286</v>
      </c>
      <c r="B13371">
        <f t="shared" si="208"/>
        <v>13371</v>
      </c>
    </row>
    <row r="13372" spans="1:2" x14ac:dyDescent="0.2">
      <c r="A13372" t="s">
        <v>1287</v>
      </c>
      <c r="B13372">
        <f t="shared" si="208"/>
        <v>13372</v>
      </c>
    </row>
    <row r="13373" spans="1:2" x14ac:dyDescent="0.2">
      <c r="A13373" t="s">
        <v>1288</v>
      </c>
      <c r="B13373">
        <f t="shared" si="208"/>
        <v>13373</v>
      </c>
    </row>
    <row r="13374" spans="1:2" x14ac:dyDescent="0.2">
      <c r="A13374" t="s">
        <v>1289</v>
      </c>
      <c r="B13374">
        <f t="shared" si="208"/>
        <v>13374</v>
      </c>
    </row>
    <row r="13375" spans="1:2" x14ac:dyDescent="0.2">
      <c r="A13375" t="s">
        <v>1081</v>
      </c>
      <c r="B13375">
        <f t="shared" si="208"/>
        <v>13375</v>
      </c>
    </row>
    <row r="13376" spans="1:2" x14ac:dyDescent="0.2">
      <c r="A13376" t="s">
        <v>1290</v>
      </c>
      <c r="B13376">
        <f t="shared" si="208"/>
        <v>13376</v>
      </c>
    </row>
    <row r="13377" spans="1:2" x14ac:dyDescent="0.2">
      <c r="A13377" t="s">
        <v>1084</v>
      </c>
      <c r="B13377">
        <f t="shared" si="208"/>
        <v>13377</v>
      </c>
    </row>
    <row r="13378" spans="1:2" x14ac:dyDescent="0.2">
      <c r="A13378" t="s">
        <v>1085</v>
      </c>
      <c r="B13378">
        <f t="shared" si="208"/>
        <v>13378</v>
      </c>
    </row>
    <row r="13379" spans="1:2" x14ac:dyDescent="0.2">
      <c r="A13379" t="s">
        <v>1086</v>
      </c>
      <c r="B13379">
        <f t="shared" ref="B13379:B13442" si="209">B13378+1</f>
        <v>13379</v>
      </c>
    </row>
    <row r="13380" spans="1:2" x14ac:dyDescent="0.2">
      <c r="A13380" t="s">
        <v>1072</v>
      </c>
      <c r="B13380">
        <f t="shared" si="209"/>
        <v>13380</v>
      </c>
    </row>
    <row r="13381" spans="1:2" x14ac:dyDescent="0.2">
      <c r="A13381" t="s">
        <v>2756</v>
      </c>
      <c r="B13381">
        <f t="shared" si="209"/>
        <v>13381</v>
      </c>
    </row>
    <row r="13382" spans="1:2" x14ac:dyDescent="0.2">
      <c r="A13382" t="s">
        <v>1101</v>
      </c>
      <c r="B13382">
        <f t="shared" si="209"/>
        <v>13382</v>
      </c>
    </row>
    <row r="13383" spans="1:2" x14ac:dyDescent="0.2">
      <c r="A13383" t="s">
        <v>2757</v>
      </c>
      <c r="B13383">
        <f t="shared" si="209"/>
        <v>13383</v>
      </c>
    </row>
    <row r="13384" spans="1:2" x14ac:dyDescent="0.2">
      <c r="A13384" t="s">
        <v>2758</v>
      </c>
      <c r="B13384">
        <f t="shared" si="209"/>
        <v>13384</v>
      </c>
    </row>
    <row r="13385" spans="1:2" x14ac:dyDescent="0.2">
      <c r="A13385" t="s">
        <v>2759</v>
      </c>
      <c r="B13385">
        <f t="shared" si="209"/>
        <v>13385</v>
      </c>
    </row>
    <row r="13386" spans="1:2" x14ac:dyDescent="0.2">
      <c r="A13386" t="s">
        <v>1105</v>
      </c>
      <c r="B13386">
        <f t="shared" si="209"/>
        <v>13386</v>
      </c>
    </row>
    <row r="13387" spans="1:2" x14ac:dyDescent="0.2">
      <c r="A13387" t="s">
        <v>1072</v>
      </c>
      <c r="B13387">
        <f t="shared" si="209"/>
        <v>13387</v>
      </c>
    </row>
    <row r="13388" spans="1:2" x14ac:dyDescent="0.2">
      <c r="A13388" t="s">
        <v>1295</v>
      </c>
      <c r="B13388">
        <f t="shared" si="209"/>
        <v>13388</v>
      </c>
    </row>
    <row r="13389" spans="1:2" x14ac:dyDescent="0.2">
      <c r="A13389" t="s">
        <v>1107</v>
      </c>
      <c r="B13389">
        <f t="shared" si="209"/>
        <v>13389</v>
      </c>
    </row>
    <row r="13390" spans="1:2" x14ac:dyDescent="0.2">
      <c r="A13390" t="s">
        <v>2760</v>
      </c>
      <c r="B13390">
        <f t="shared" si="209"/>
        <v>13390</v>
      </c>
    </row>
    <row r="13391" spans="1:2" x14ac:dyDescent="0.2">
      <c r="A13391" t="s">
        <v>1297</v>
      </c>
      <c r="B13391">
        <f t="shared" si="209"/>
        <v>13391</v>
      </c>
    </row>
    <row r="13392" spans="1:2" x14ac:dyDescent="0.2">
      <c r="A13392" t="s">
        <v>2761</v>
      </c>
      <c r="B13392">
        <f t="shared" si="209"/>
        <v>13392</v>
      </c>
    </row>
    <row r="13393" spans="1:2" x14ac:dyDescent="0.2">
      <c r="A13393" t="s">
        <v>1111</v>
      </c>
      <c r="B13393">
        <f t="shared" si="209"/>
        <v>13393</v>
      </c>
    </row>
    <row r="13394" spans="1:2" x14ac:dyDescent="0.2">
      <c r="A13394" t="s">
        <v>1299</v>
      </c>
      <c r="B13394">
        <f t="shared" si="209"/>
        <v>13394</v>
      </c>
    </row>
    <row r="13395" spans="1:2" x14ac:dyDescent="0.2">
      <c r="A13395" t="s">
        <v>1081</v>
      </c>
      <c r="B13395">
        <f t="shared" si="209"/>
        <v>13395</v>
      </c>
    </row>
    <row r="13396" spans="1:2" x14ac:dyDescent="0.2">
      <c r="A13396" t="s">
        <v>1300</v>
      </c>
      <c r="B13396">
        <f t="shared" si="209"/>
        <v>13396</v>
      </c>
    </row>
    <row r="13397" spans="1:2" x14ac:dyDescent="0.2">
      <c r="A13397" t="s">
        <v>1301</v>
      </c>
      <c r="B13397">
        <f t="shared" si="209"/>
        <v>13397</v>
      </c>
    </row>
    <row r="13398" spans="1:2" x14ac:dyDescent="0.2">
      <c r="A13398" t="s">
        <v>1084</v>
      </c>
      <c r="B13398">
        <f t="shared" si="209"/>
        <v>13398</v>
      </c>
    </row>
    <row r="13399" spans="1:2" x14ac:dyDescent="0.2">
      <c r="A13399" t="s">
        <v>1085</v>
      </c>
      <c r="B13399">
        <f t="shared" si="209"/>
        <v>13399</v>
      </c>
    </row>
    <row r="13400" spans="1:2" x14ac:dyDescent="0.2">
      <c r="A13400" t="s">
        <v>1086</v>
      </c>
      <c r="B13400">
        <f t="shared" si="209"/>
        <v>13400</v>
      </c>
    </row>
    <row r="13401" spans="1:2" x14ac:dyDescent="0.2">
      <c r="A13401" t="s">
        <v>1072</v>
      </c>
      <c r="B13401">
        <f t="shared" si="209"/>
        <v>13401</v>
      </c>
    </row>
    <row r="13402" spans="1:2" x14ac:dyDescent="0.2">
      <c r="A13402" t="s">
        <v>1302</v>
      </c>
      <c r="B13402">
        <f t="shared" si="209"/>
        <v>13402</v>
      </c>
    </row>
    <row r="13403" spans="1:2" x14ac:dyDescent="0.2">
      <c r="A13403" t="s">
        <v>1303</v>
      </c>
      <c r="B13403">
        <f t="shared" si="209"/>
        <v>13403</v>
      </c>
    </row>
    <row r="13404" spans="1:2" x14ac:dyDescent="0.2">
      <c r="A13404" t="s">
        <v>1117</v>
      </c>
      <c r="B13404">
        <f t="shared" si="209"/>
        <v>13404</v>
      </c>
    </row>
    <row r="13405" spans="1:2" x14ac:dyDescent="0.2">
      <c r="A13405" t="s">
        <v>1118</v>
      </c>
      <c r="B13405">
        <f t="shared" si="209"/>
        <v>13405</v>
      </c>
    </row>
    <row r="13406" spans="1:2" x14ac:dyDescent="0.2">
      <c r="A13406" t="s">
        <v>1066</v>
      </c>
      <c r="B13406">
        <f t="shared" si="209"/>
        <v>13406</v>
      </c>
    </row>
    <row r="13407" spans="1:2" x14ac:dyDescent="0.2">
      <c r="A13407" t="s">
        <v>1268</v>
      </c>
      <c r="B13407">
        <f t="shared" si="209"/>
        <v>13407</v>
      </c>
    </row>
    <row r="13408" spans="1:2" x14ac:dyDescent="0.2">
      <c r="A13408" t="s">
        <v>1068</v>
      </c>
      <c r="B13408">
        <f t="shared" si="209"/>
        <v>13408</v>
      </c>
    </row>
    <row r="13409" spans="1:2" x14ac:dyDescent="0.2">
      <c r="A13409" t="s">
        <v>1069</v>
      </c>
      <c r="B13409">
        <f t="shared" si="209"/>
        <v>13409</v>
      </c>
    </row>
    <row r="13410" spans="1:2" x14ac:dyDescent="0.2">
      <c r="A13410" t="s">
        <v>1452</v>
      </c>
      <c r="B13410">
        <f t="shared" si="209"/>
        <v>13410</v>
      </c>
    </row>
    <row r="13411" spans="1:2" x14ac:dyDescent="0.2">
      <c r="A13411" t="s">
        <v>1071</v>
      </c>
      <c r="B13411">
        <f t="shared" si="209"/>
        <v>13411</v>
      </c>
    </row>
    <row r="13412" spans="1:2" x14ac:dyDescent="0.2">
      <c r="A13412" t="s">
        <v>1072</v>
      </c>
      <c r="B13412">
        <f t="shared" si="209"/>
        <v>13412</v>
      </c>
    </row>
    <row r="13413" spans="1:2" x14ac:dyDescent="0.2">
      <c r="A13413" t="s">
        <v>1270</v>
      </c>
      <c r="B13413">
        <f t="shared" si="209"/>
        <v>13413</v>
      </c>
    </row>
    <row r="13414" spans="1:2" x14ac:dyDescent="0.2">
      <c r="A13414" t="s">
        <v>1271</v>
      </c>
      <c r="B13414">
        <f t="shared" si="209"/>
        <v>13414</v>
      </c>
    </row>
    <row r="13415" spans="1:2" x14ac:dyDescent="0.2">
      <c r="A13415" t="s">
        <v>1272</v>
      </c>
      <c r="B13415">
        <f t="shared" si="209"/>
        <v>13415</v>
      </c>
    </row>
    <row r="13416" spans="1:2" x14ac:dyDescent="0.2">
      <c r="A13416" t="s">
        <v>1273</v>
      </c>
      <c r="B13416">
        <f t="shared" si="209"/>
        <v>13416</v>
      </c>
    </row>
    <row r="13417" spans="1:2" x14ac:dyDescent="0.2">
      <c r="A13417" t="s">
        <v>1274</v>
      </c>
      <c r="B13417">
        <f t="shared" si="209"/>
        <v>13417</v>
      </c>
    </row>
    <row r="13418" spans="1:2" x14ac:dyDescent="0.2">
      <c r="A13418" t="s">
        <v>1079</v>
      </c>
      <c r="B13418">
        <f t="shared" si="209"/>
        <v>13418</v>
      </c>
    </row>
    <row r="13419" spans="1:2" x14ac:dyDescent="0.2">
      <c r="A13419" t="s">
        <v>1275</v>
      </c>
      <c r="B13419">
        <f t="shared" si="209"/>
        <v>13419</v>
      </c>
    </row>
    <row r="13420" spans="1:2" x14ac:dyDescent="0.2">
      <c r="A13420" t="s">
        <v>1081</v>
      </c>
      <c r="B13420">
        <f t="shared" si="209"/>
        <v>13420</v>
      </c>
    </row>
    <row r="13421" spans="1:2" x14ac:dyDescent="0.2">
      <c r="A13421" t="s">
        <v>1276</v>
      </c>
      <c r="B13421">
        <f t="shared" si="209"/>
        <v>13421</v>
      </c>
    </row>
    <row r="13422" spans="1:2" x14ac:dyDescent="0.2">
      <c r="A13422" t="s">
        <v>1277</v>
      </c>
      <c r="B13422">
        <f t="shared" si="209"/>
        <v>13422</v>
      </c>
    </row>
    <row r="13423" spans="1:2" x14ac:dyDescent="0.2">
      <c r="A13423" t="s">
        <v>1084</v>
      </c>
      <c r="B13423">
        <f t="shared" si="209"/>
        <v>13423</v>
      </c>
    </row>
    <row r="13424" spans="1:2" x14ac:dyDescent="0.2">
      <c r="A13424" t="s">
        <v>1085</v>
      </c>
      <c r="B13424">
        <f t="shared" si="209"/>
        <v>13424</v>
      </c>
    </row>
    <row r="13425" spans="1:2" x14ac:dyDescent="0.2">
      <c r="A13425" t="s">
        <v>1086</v>
      </c>
      <c r="B13425">
        <f t="shared" si="209"/>
        <v>13425</v>
      </c>
    </row>
    <row r="13426" spans="1:2" x14ac:dyDescent="0.2">
      <c r="A13426" t="s">
        <v>1072</v>
      </c>
      <c r="B13426">
        <f t="shared" si="209"/>
        <v>13426</v>
      </c>
    </row>
    <row r="13427" spans="1:2" x14ac:dyDescent="0.2">
      <c r="A13427" t="s">
        <v>1087</v>
      </c>
      <c r="B13427">
        <f t="shared" si="209"/>
        <v>13427</v>
      </c>
    </row>
    <row r="13428" spans="1:2" x14ac:dyDescent="0.2">
      <c r="A13428" t="s">
        <v>1278</v>
      </c>
      <c r="B13428">
        <f t="shared" si="209"/>
        <v>13428</v>
      </c>
    </row>
    <row r="13429" spans="1:2" x14ac:dyDescent="0.2">
      <c r="A13429" t="s">
        <v>1081</v>
      </c>
      <c r="B13429">
        <f t="shared" si="209"/>
        <v>13429</v>
      </c>
    </row>
    <row r="13430" spans="1:2" x14ac:dyDescent="0.2">
      <c r="A13430" t="s">
        <v>1279</v>
      </c>
      <c r="B13430">
        <f t="shared" si="209"/>
        <v>13430</v>
      </c>
    </row>
    <row r="13431" spans="1:2" x14ac:dyDescent="0.2">
      <c r="A13431" t="s">
        <v>1280</v>
      </c>
      <c r="B13431">
        <f t="shared" si="209"/>
        <v>13431</v>
      </c>
    </row>
    <row r="13432" spans="1:2" x14ac:dyDescent="0.2">
      <c r="A13432" t="s">
        <v>1084</v>
      </c>
      <c r="B13432">
        <f t="shared" si="209"/>
        <v>13432</v>
      </c>
    </row>
    <row r="13433" spans="1:2" x14ac:dyDescent="0.2">
      <c r="A13433" t="s">
        <v>1085</v>
      </c>
      <c r="B13433">
        <f t="shared" si="209"/>
        <v>13433</v>
      </c>
    </row>
    <row r="13434" spans="1:2" x14ac:dyDescent="0.2">
      <c r="A13434" t="s">
        <v>1086</v>
      </c>
      <c r="B13434">
        <f t="shared" si="209"/>
        <v>13434</v>
      </c>
    </row>
    <row r="13435" spans="1:2" x14ac:dyDescent="0.2">
      <c r="A13435" t="s">
        <v>1072</v>
      </c>
      <c r="B13435">
        <f t="shared" si="209"/>
        <v>13435</v>
      </c>
    </row>
    <row r="13436" spans="1:2" x14ac:dyDescent="0.2">
      <c r="A13436" t="s">
        <v>1091</v>
      </c>
      <c r="B13436">
        <f t="shared" si="209"/>
        <v>13436</v>
      </c>
    </row>
    <row r="13437" spans="1:2" x14ac:dyDescent="0.2">
      <c r="A13437" t="s">
        <v>1281</v>
      </c>
      <c r="B13437">
        <f t="shared" si="209"/>
        <v>13437</v>
      </c>
    </row>
    <row r="13438" spans="1:2" x14ac:dyDescent="0.2">
      <c r="A13438" t="s">
        <v>1081</v>
      </c>
      <c r="B13438">
        <f t="shared" si="209"/>
        <v>13438</v>
      </c>
    </row>
    <row r="13439" spans="1:2" x14ac:dyDescent="0.2">
      <c r="A13439" t="s">
        <v>1282</v>
      </c>
      <c r="B13439">
        <f t="shared" si="209"/>
        <v>13439</v>
      </c>
    </row>
    <row r="13440" spans="1:2" x14ac:dyDescent="0.2">
      <c r="A13440" t="s">
        <v>1283</v>
      </c>
      <c r="B13440">
        <f t="shared" si="209"/>
        <v>13440</v>
      </c>
    </row>
    <row r="13441" spans="1:2" x14ac:dyDescent="0.2">
      <c r="A13441" t="s">
        <v>1084</v>
      </c>
      <c r="B13441">
        <f t="shared" si="209"/>
        <v>13441</v>
      </c>
    </row>
    <row r="13442" spans="1:2" x14ac:dyDescent="0.2">
      <c r="A13442" t="s">
        <v>1085</v>
      </c>
      <c r="B13442">
        <f t="shared" si="209"/>
        <v>13442</v>
      </c>
    </row>
    <row r="13443" spans="1:2" x14ac:dyDescent="0.2">
      <c r="A13443" t="s">
        <v>1086</v>
      </c>
      <c r="B13443">
        <f t="shared" ref="B13443:B13506" si="210">B13442+1</f>
        <v>13443</v>
      </c>
    </row>
    <row r="13444" spans="1:2" x14ac:dyDescent="0.2">
      <c r="A13444" t="s">
        <v>1072</v>
      </c>
      <c r="B13444">
        <f t="shared" si="210"/>
        <v>13444</v>
      </c>
    </row>
    <row r="13445" spans="1:2" x14ac:dyDescent="0.2">
      <c r="A13445" t="s">
        <v>1095</v>
      </c>
      <c r="B13445">
        <f t="shared" si="210"/>
        <v>13445</v>
      </c>
    </row>
    <row r="13446" spans="1:2" x14ac:dyDescent="0.2">
      <c r="A13446" t="s">
        <v>1284</v>
      </c>
      <c r="B13446">
        <f t="shared" si="210"/>
        <v>13446</v>
      </c>
    </row>
    <row r="13447" spans="1:2" x14ac:dyDescent="0.2">
      <c r="A13447" t="s">
        <v>1097</v>
      </c>
      <c r="B13447">
        <f t="shared" si="210"/>
        <v>13447</v>
      </c>
    </row>
    <row r="13448" spans="1:2" x14ac:dyDescent="0.2">
      <c r="A13448" t="s">
        <v>1072</v>
      </c>
      <c r="B13448">
        <f t="shared" si="210"/>
        <v>13448</v>
      </c>
    </row>
    <row r="13449" spans="1:2" x14ac:dyDescent="0.2">
      <c r="A13449" t="s">
        <v>2762</v>
      </c>
      <c r="B13449">
        <f t="shared" si="210"/>
        <v>13449</v>
      </c>
    </row>
    <row r="13450" spans="1:2" x14ac:dyDescent="0.2">
      <c r="A13450" t="s">
        <v>1286</v>
      </c>
      <c r="B13450">
        <f t="shared" si="210"/>
        <v>13450</v>
      </c>
    </row>
    <row r="13451" spans="1:2" x14ac:dyDescent="0.2">
      <c r="A13451" t="s">
        <v>1287</v>
      </c>
      <c r="B13451">
        <f t="shared" si="210"/>
        <v>13451</v>
      </c>
    </row>
    <row r="13452" spans="1:2" x14ac:dyDescent="0.2">
      <c r="A13452" t="s">
        <v>1288</v>
      </c>
      <c r="B13452">
        <f t="shared" si="210"/>
        <v>13452</v>
      </c>
    </row>
    <row r="13453" spans="1:2" x14ac:dyDescent="0.2">
      <c r="A13453" t="s">
        <v>1289</v>
      </c>
      <c r="B13453">
        <f t="shared" si="210"/>
        <v>13453</v>
      </c>
    </row>
    <row r="13454" spans="1:2" x14ac:dyDescent="0.2">
      <c r="A13454" t="s">
        <v>1081</v>
      </c>
      <c r="B13454">
        <f t="shared" si="210"/>
        <v>13454</v>
      </c>
    </row>
    <row r="13455" spans="1:2" x14ac:dyDescent="0.2">
      <c r="A13455" t="s">
        <v>1290</v>
      </c>
      <c r="B13455">
        <f t="shared" si="210"/>
        <v>13455</v>
      </c>
    </row>
    <row r="13456" spans="1:2" x14ac:dyDescent="0.2">
      <c r="A13456" t="s">
        <v>1084</v>
      </c>
      <c r="B13456">
        <f t="shared" si="210"/>
        <v>13456</v>
      </c>
    </row>
    <row r="13457" spans="1:2" x14ac:dyDescent="0.2">
      <c r="A13457" t="s">
        <v>1085</v>
      </c>
      <c r="B13457">
        <f t="shared" si="210"/>
        <v>13457</v>
      </c>
    </row>
    <row r="13458" spans="1:2" x14ac:dyDescent="0.2">
      <c r="A13458" t="s">
        <v>1086</v>
      </c>
      <c r="B13458">
        <f t="shared" si="210"/>
        <v>13458</v>
      </c>
    </row>
    <row r="13459" spans="1:2" x14ac:dyDescent="0.2">
      <c r="A13459" t="s">
        <v>1072</v>
      </c>
      <c r="B13459">
        <f t="shared" si="210"/>
        <v>13459</v>
      </c>
    </row>
    <row r="13460" spans="1:2" x14ac:dyDescent="0.2">
      <c r="A13460" t="s">
        <v>2763</v>
      </c>
      <c r="B13460">
        <f t="shared" si="210"/>
        <v>13460</v>
      </c>
    </row>
    <row r="13461" spans="1:2" x14ac:dyDescent="0.2">
      <c r="A13461" t="s">
        <v>1101</v>
      </c>
      <c r="B13461">
        <f t="shared" si="210"/>
        <v>13461</v>
      </c>
    </row>
    <row r="13462" spans="1:2" x14ac:dyDescent="0.2">
      <c r="A13462" t="s">
        <v>1455</v>
      </c>
      <c r="B13462">
        <f t="shared" si="210"/>
        <v>13462</v>
      </c>
    </row>
    <row r="13463" spans="1:2" x14ac:dyDescent="0.2">
      <c r="A13463" t="s">
        <v>1456</v>
      </c>
      <c r="B13463">
        <f t="shared" si="210"/>
        <v>13463</v>
      </c>
    </row>
    <row r="13464" spans="1:2" x14ac:dyDescent="0.2">
      <c r="A13464" t="s">
        <v>1457</v>
      </c>
      <c r="B13464">
        <f t="shared" si="210"/>
        <v>13464</v>
      </c>
    </row>
    <row r="13465" spans="1:2" x14ac:dyDescent="0.2">
      <c r="A13465" t="s">
        <v>1105</v>
      </c>
      <c r="B13465">
        <f t="shared" si="210"/>
        <v>13465</v>
      </c>
    </row>
    <row r="13466" spans="1:2" x14ac:dyDescent="0.2">
      <c r="A13466" t="s">
        <v>1072</v>
      </c>
      <c r="B13466">
        <f t="shared" si="210"/>
        <v>13466</v>
      </c>
    </row>
    <row r="13467" spans="1:2" x14ac:dyDescent="0.2">
      <c r="A13467" t="s">
        <v>1295</v>
      </c>
      <c r="B13467">
        <f t="shared" si="210"/>
        <v>13467</v>
      </c>
    </row>
    <row r="13468" spans="1:2" x14ac:dyDescent="0.2">
      <c r="A13468" t="s">
        <v>1107</v>
      </c>
      <c r="B13468">
        <f t="shared" si="210"/>
        <v>13468</v>
      </c>
    </row>
    <row r="13469" spans="1:2" x14ac:dyDescent="0.2">
      <c r="A13469" t="s">
        <v>2764</v>
      </c>
      <c r="B13469">
        <f t="shared" si="210"/>
        <v>13469</v>
      </c>
    </row>
    <row r="13470" spans="1:2" x14ac:dyDescent="0.2">
      <c r="A13470" t="s">
        <v>1297</v>
      </c>
      <c r="B13470">
        <f t="shared" si="210"/>
        <v>13470</v>
      </c>
    </row>
    <row r="13471" spans="1:2" x14ac:dyDescent="0.2">
      <c r="A13471" t="s">
        <v>2765</v>
      </c>
      <c r="B13471">
        <f t="shared" si="210"/>
        <v>13471</v>
      </c>
    </row>
    <row r="13472" spans="1:2" x14ac:dyDescent="0.2">
      <c r="A13472" t="s">
        <v>1111</v>
      </c>
      <c r="B13472">
        <f t="shared" si="210"/>
        <v>13472</v>
      </c>
    </row>
    <row r="13473" spans="1:2" x14ac:dyDescent="0.2">
      <c r="A13473" t="s">
        <v>1299</v>
      </c>
      <c r="B13473">
        <f t="shared" si="210"/>
        <v>13473</v>
      </c>
    </row>
    <row r="13474" spans="1:2" x14ac:dyDescent="0.2">
      <c r="A13474" t="s">
        <v>1081</v>
      </c>
      <c r="B13474">
        <f t="shared" si="210"/>
        <v>13474</v>
      </c>
    </row>
    <row r="13475" spans="1:2" x14ac:dyDescent="0.2">
      <c r="A13475" t="s">
        <v>1300</v>
      </c>
      <c r="B13475">
        <f t="shared" si="210"/>
        <v>13475</v>
      </c>
    </row>
    <row r="13476" spans="1:2" x14ac:dyDescent="0.2">
      <c r="A13476" t="s">
        <v>1301</v>
      </c>
      <c r="B13476">
        <f t="shared" si="210"/>
        <v>13476</v>
      </c>
    </row>
    <row r="13477" spans="1:2" x14ac:dyDescent="0.2">
      <c r="A13477" t="s">
        <v>1084</v>
      </c>
      <c r="B13477">
        <f t="shared" si="210"/>
        <v>13477</v>
      </c>
    </row>
    <row r="13478" spans="1:2" x14ac:dyDescent="0.2">
      <c r="A13478" t="s">
        <v>1085</v>
      </c>
      <c r="B13478">
        <f t="shared" si="210"/>
        <v>13478</v>
      </c>
    </row>
    <row r="13479" spans="1:2" x14ac:dyDescent="0.2">
      <c r="A13479" t="s">
        <v>1086</v>
      </c>
      <c r="B13479">
        <f t="shared" si="210"/>
        <v>13479</v>
      </c>
    </row>
    <row r="13480" spans="1:2" x14ac:dyDescent="0.2">
      <c r="A13480" t="s">
        <v>1072</v>
      </c>
      <c r="B13480">
        <f t="shared" si="210"/>
        <v>13480</v>
      </c>
    </row>
    <row r="13481" spans="1:2" x14ac:dyDescent="0.2">
      <c r="A13481" t="s">
        <v>1302</v>
      </c>
      <c r="B13481">
        <f t="shared" si="210"/>
        <v>13481</v>
      </c>
    </row>
    <row r="13482" spans="1:2" x14ac:dyDescent="0.2">
      <c r="A13482" t="s">
        <v>1303</v>
      </c>
      <c r="B13482">
        <f t="shared" si="210"/>
        <v>13482</v>
      </c>
    </row>
    <row r="13483" spans="1:2" x14ac:dyDescent="0.2">
      <c r="A13483" t="s">
        <v>1117</v>
      </c>
      <c r="B13483">
        <f t="shared" si="210"/>
        <v>13483</v>
      </c>
    </row>
    <row r="13484" spans="1:2" x14ac:dyDescent="0.2">
      <c r="A13484" t="s">
        <v>1118</v>
      </c>
      <c r="B13484">
        <f t="shared" si="210"/>
        <v>13484</v>
      </c>
    </row>
    <row r="13485" spans="1:2" x14ac:dyDescent="0.2">
      <c r="A13485" t="s">
        <v>1066</v>
      </c>
      <c r="B13485">
        <f t="shared" si="210"/>
        <v>13485</v>
      </c>
    </row>
    <row r="13486" spans="1:2" x14ac:dyDescent="0.2">
      <c r="A13486" t="s">
        <v>1268</v>
      </c>
      <c r="B13486">
        <f t="shared" si="210"/>
        <v>13486</v>
      </c>
    </row>
    <row r="13487" spans="1:2" x14ac:dyDescent="0.2">
      <c r="A13487" t="s">
        <v>1068</v>
      </c>
      <c r="B13487">
        <f t="shared" si="210"/>
        <v>13487</v>
      </c>
    </row>
    <row r="13488" spans="1:2" x14ac:dyDescent="0.2">
      <c r="A13488" t="s">
        <v>1069</v>
      </c>
      <c r="B13488">
        <f t="shared" si="210"/>
        <v>13488</v>
      </c>
    </row>
    <row r="13489" spans="1:2" x14ac:dyDescent="0.2">
      <c r="A13489" t="s">
        <v>1408</v>
      </c>
      <c r="B13489">
        <f t="shared" si="210"/>
        <v>13489</v>
      </c>
    </row>
    <row r="13490" spans="1:2" x14ac:dyDescent="0.2">
      <c r="A13490" t="s">
        <v>1071</v>
      </c>
      <c r="B13490">
        <f t="shared" si="210"/>
        <v>13490</v>
      </c>
    </row>
    <row r="13491" spans="1:2" x14ac:dyDescent="0.2">
      <c r="A13491" t="s">
        <v>1072</v>
      </c>
      <c r="B13491">
        <f t="shared" si="210"/>
        <v>13491</v>
      </c>
    </row>
    <row r="13492" spans="1:2" x14ac:dyDescent="0.2">
      <c r="A13492" t="s">
        <v>2746</v>
      </c>
      <c r="B13492">
        <f t="shared" si="210"/>
        <v>13492</v>
      </c>
    </row>
    <row r="13493" spans="1:2" x14ac:dyDescent="0.2">
      <c r="A13493" t="s">
        <v>1074</v>
      </c>
      <c r="B13493">
        <f t="shared" si="210"/>
        <v>13493</v>
      </c>
    </row>
    <row r="13494" spans="1:2" x14ac:dyDescent="0.2">
      <c r="A13494" t="s">
        <v>1075</v>
      </c>
      <c r="B13494">
        <f t="shared" si="210"/>
        <v>13494</v>
      </c>
    </row>
    <row r="13495" spans="1:2" x14ac:dyDescent="0.2">
      <c r="A13495" t="s">
        <v>1467</v>
      </c>
      <c r="B13495">
        <f t="shared" si="210"/>
        <v>13495</v>
      </c>
    </row>
    <row r="13496" spans="1:2" x14ac:dyDescent="0.2">
      <c r="A13496" t="s">
        <v>1468</v>
      </c>
      <c r="B13496">
        <f t="shared" si="210"/>
        <v>13496</v>
      </c>
    </row>
    <row r="13497" spans="1:2" x14ac:dyDescent="0.2">
      <c r="A13497" t="s">
        <v>1079</v>
      </c>
      <c r="B13497">
        <f t="shared" si="210"/>
        <v>13497</v>
      </c>
    </row>
    <row r="13498" spans="1:2" x14ac:dyDescent="0.2">
      <c r="A13498" t="s">
        <v>1469</v>
      </c>
      <c r="B13498">
        <f t="shared" si="210"/>
        <v>13498</v>
      </c>
    </row>
    <row r="13499" spans="1:2" x14ac:dyDescent="0.2">
      <c r="A13499" t="s">
        <v>1081</v>
      </c>
      <c r="B13499">
        <f t="shared" si="210"/>
        <v>13499</v>
      </c>
    </row>
    <row r="13500" spans="1:2" x14ac:dyDescent="0.2">
      <c r="A13500" t="s">
        <v>1470</v>
      </c>
      <c r="B13500">
        <f t="shared" si="210"/>
        <v>13500</v>
      </c>
    </row>
    <row r="13501" spans="1:2" x14ac:dyDescent="0.2">
      <c r="A13501" t="s">
        <v>1471</v>
      </c>
      <c r="B13501">
        <f t="shared" si="210"/>
        <v>13501</v>
      </c>
    </row>
    <row r="13502" spans="1:2" x14ac:dyDescent="0.2">
      <c r="A13502" t="s">
        <v>1084</v>
      </c>
      <c r="B13502">
        <f t="shared" si="210"/>
        <v>13502</v>
      </c>
    </row>
    <row r="13503" spans="1:2" x14ac:dyDescent="0.2">
      <c r="A13503" t="s">
        <v>1085</v>
      </c>
      <c r="B13503">
        <f t="shared" si="210"/>
        <v>13503</v>
      </c>
    </row>
    <row r="13504" spans="1:2" x14ac:dyDescent="0.2">
      <c r="A13504" t="s">
        <v>1086</v>
      </c>
      <c r="B13504">
        <f t="shared" si="210"/>
        <v>13504</v>
      </c>
    </row>
    <row r="13505" spans="1:2" x14ac:dyDescent="0.2">
      <c r="A13505" t="s">
        <v>1072</v>
      </c>
      <c r="B13505">
        <f t="shared" si="210"/>
        <v>13505</v>
      </c>
    </row>
    <row r="13506" spans="1:2" x14ac:dyDescent="0.2">
      <c r="A13506" t="s">
        <v>1087</v>
      </c>
      <c r="B13506">
        <f t="shared" si="210"/>
        <v>13506</v>
      </c>
    </row>
    <row r="13507" spans="1:2" x14ac:dyDescent="0.2">
      <c r="A13507" t="s">
        <v>1432</v>
      </c>
      <c r="B13507">
        <f t="shared" ref="B13507:B13570" si="211">B13506+1</f>
        <v>13507</v>
      </c>
    </row>
    <row r="13508" spans="1:2" x14ac:dyDescent="0.2">
      <c r="A13508" t="s">
        <v>1081</v>
      </c>
      <c r="B13508">
        <f t="shared" si="211"/>
        <v>13508</v>
      </c>
    </row>
    <row r="13509" spans="1:2" x14ac:dyDescent="0.2">
      <c r="A13509" t="s">
        <v>1433</v>
      </c>
      <c r="B13509">
        <f t="shared" si="211"/>
        <v>13509</v>
      </c>
    </row>
    <row r="13510" spans="1:2" x14ac:dyDescent="0.2">
      <c r="A13510" t="s">
        <v>1434</v>
      </c>
      <c r="B13510">
        <f t="shared" si="211"/>
        <v>13510</v>
      </c>
    </row>
    <row r="13511" spans="1:2" x14ac:dyDescent="0.2">
      <c r="A13511" t="s">
        <v>1084</v>
      </c>
      <c r="B13511">
        <f t="shared" si="211"/>
        <v>13511</v>
      </c>
    </row>
    <row r="13512" spans="1:2" x14ac:dyDescent="0.2">
      <c r="A13512" t="s">
        <v>1085</v>
      </c>
      <c r="B13512">
        <f t="shared" si="211"/>
        <v>13512</v>
      </c>
    </row>
    <row r="13513" spans="1:2" x14ac:dyDescent="0.2">
      <c r="A13513" t="s">
        <v>1086</v>
      </c>
      <c r="B13513">
        <f t="shared" si="211"/>
        <v>13513</v>
      </c>
    </row>
    <row r="13514" spans="1:2" x14ac:dyDescent="0.2">
      <c r="A13514" t="s">
        <v>1072</v>
      </c>
      <c r="B13514">
        <f t="shared" si="211"/>
        <v>13514</v>
      </c>
    </row>
    <row r="13515" spans="1:2" x14ac:dyDescent="0.2">
      <c r="A13515" t="s">
        <v>1091</v>
      </c>
      <c r="B13515">
        <f t="shared" si="211"/>
        <v>13515</v>
      </c>
    </row>
    <row r="13516" spans="1:2" x14ac:dyDescent="0.2">
      <c r="A13516" t="s">
        <v>1281</v>
      </c>
      <c r="B13516">
        <f t="shared" si="211"/>
        <v>13516</v>
      </c>
    </row>
    <row r="13517" spans="1:2" x14ac:dyDescent="0.2">
      <c r="A13517" t="s">
        <v>1081</v>
      </c>
      <c r="B13517">
        <f t="shared" si="211"/>
        <v>13517</v>
      </c>
    </row>
    <row r="13518" spans="1:2" x14ac:dyDescent="0.2">
      <c r="A13518" t="s">
        <v>1282</v>
      </c>
      <c r="B13518">
        <f t="shared" si="211"/>
        <v>13518</v>
      </c>
    </row>
    <row r="13519" spans="1:2" x14ac:dyDescent="0.2">
      <c r="A13519" t="s">
        <v>1283</v>
      </c>
      <c r="B13519">
        <f t="shared" si="211"/>
        <v>13519</v>
      </c>
    </row>
    <row r="13520" spans="1:2" x14ac:dyDescent="0.2">
      <c r="A13520" t="s">
        <v>1084</v>
      </c>
      <c r="B13520">
        <f t="shared" si="211"/>
        <v>13520</v>
      </c>
    </row>
    <row r="13521" spans="1:2" x14ac:dyDescent="0.2">
      <c r="A13521" t="s">
        <v>1085</v>
      </c>
      <c r="B13521">
        <f t="shared" si="211"/>
        <v>13521</v>
      </c>
    </row>
    <row r="13522" spans="1:2" x14ac:dyDescent="0.2">
      <c r="A13522" t="s">
        <v>1086</v>
      </c>
      <c r="B13522">
        <f t="shared" si="211"/>
        <v>13522</v>
      </c>
    </row>
    <row r="13523" spans="1:2" x14ac:dyDescent="0.2">
      <c r="A13523" t="s">
        <v>1072</v>
      </c>
      <c r="B13523">
        <f t="shared" si="211"/>
        <v>13523</v>
      </c>
    </row>
    <row r="13524" spans="1:2" x14ac:dyDescent="0.2">
      <c r="A13524" t="s">
        <v>1095</v>
      </c>
      <c r="B13524">
        <f t="shared" si="211"/>
        <v>13524</v>
      </c>
    </row>
    <row r="13525" spans="1:2" x14ac:dyDescent="0.2">
      <c r="A13525" t="s">
        <v>1472</v>
      </c>
      <c r="B13525">
        <f t="shared" si="211"/>
        <v>13525</v>
      </c>
    </row>
    <row r="13526" spans="1:2" x14ac:dyDescent="0.2">
      <c r="A13526" t="s">
        <v>1097</v>
      </c>
      <c r="B13526">
        <f t="shared" si="211"/>
        <v>13526</v>
      </c>
    </row>
    <row r="13527" spans="1:2" x14ac:dyDescent="0.2">
      <c r="A13527" t="s">
        <v>1072</v>
      </c>
      <c r="B13527">
        <f t="shared" si="211"/>
        <v>13527</v>
      </c>
    </row>
    <row r="13528" spans="1:2" x14ac:dyDescent="0.2">
      <c r="A13528" t="s">
        <v>2766</v>
      </c>
      <c r="B13528">
        <f t="shared" si="211"/>
        <v>13528</v>
      </c>
    </row>
    <row r="13529" spans="1:2" x14ac:dyDescent="0.2">
      <c r="A13529" t="s">
        <v>1581</v>
      </c>
      <c r="B13529">
        <f t="shared" si="211"/>
        <v>13529</v>
      </c>
    </row>
    <row r="13530" spans="1:2" x14ac:dyDescent="0.2">
      <c r="A13530" t="s">
        <v>2767</v>
      </c>
      <c r="B13530">
        <f t="shared" si="211"/>
        <v>13530</v>
      </c>
    </row>
    <row r="13531" spans="1:2" x14ac:dyDescent="0.2">
      <c r="A13531" t="s">
        <v>1101</v>
      </c>
      <c r="B13531">
        <f t="shared" si="211"/>
        <v>13531</v>
      </c>
    </row>
    <row r="13532" spans="1:2" x14ac:dyDescent="0.2">
      <c r="A13532" t="s">
        <v>1786</v>
      </c>
      <c r="B13532">
        <f t="shared" si="211"/>
        <v>13532</v>
      </c>
    </row>
    <row r="13533" spans="1:2" x14ac:dyDescent="0.2">
      <c r="A13533" t="s">
        <v>1787</v>
      </c>
      <c r="B13533">
        <f t="shared" si="211"/>
        <v>13533</v>
      </c>
    </row>
    <row r="13534" spans="1:2" x14ac:dyDescent="0.2">
      <c r="A13534" t="s">
        <v>1788</v>
      </c>
      <c r="B13534">
        <f t="shared" si="211"/>
        <v>13534</v>
      </c>
    </row>
    <row r="13535" spans="1:2" x14ac:dyDescent="0.2">
      <c r="A13535" t="s">
        <v>1105</v>
      </c>
      <c r="B13535">
        <f t="shared" si="211"/>
        <v>13535</v>
      </c>
    </row>
    <row r="13536" spans="1:2" x14ac:dyDescent="0.2">
      <c r="A13536" t="s">
        <v>1072</v>
      </c>
      <c r="B13536">
        <f t="shared" si="211"/>
        <v>13536</v>
      </c>
    </row>
    <row r="13537" spans="1:2" x14ac:dyDescent="0.2">
      <c r="A13537" t="s">
        <v>1479</v>
      </c>
      <c r="B13537">
        <f t="shared" si="211"/>
        <v>13537</v>
      </c>
    </row>
    <row r="13538" spans="1:2" x14ac:dyDescent="0.2">
      <c r="A13538" t="s">
        <v>1107</v>
      </c>
      <c r="B13538">
        <f t="shared" si="211"/>
        <v>13538</v>
      </c>
    </row>
    <row r="13539" spans="1:2" x14ac:dyDescent="0.2">
      <c r="A13539" t="s">
        <v>2768</v>
      </c>
      <c r="B13539">
        <f t="shared" si="211"/>
        <v>13539</v>
      </c>
    </row>
    <row r="13540" spans="1:2" x14ac:dyDescent="0.2">
      <c r="A13540" t="s">
        <v>1481</v>
      </c>
      <c r="B13540">
        <f t="shared" si="211"/>
        <v>13540</v>
      </c>
    </row>
    <row r="13541" spans="1:2" x14ac:dyDescent="0.2">
      <c r="A13541" t="s">
        <v>2769</v>
      </c>
      <c r="B13541">
        <f t="shared" si="211"/>
        <v>13541</v>
      </c>
    </row>
    <row r="13542" spans="1:2" x14ac:dyDescent="0.2">
      <c r="A13542" t="s">
        <v>1111</v>
      </c>
      <c r="B13542">
        <f t="shared" si="211"/>
        <v>13542</v>
      </c>
    </row>
    <row r="13543" spans="1:2" x14ac:dyDescent="0.2">
      <c r="A13543" t="s">
        <v>1483</v>
      </c>
      <c r="B13543">
        <f t="shared" si="211"/>
        <v>13543</v>
      </c>
    </row>
    <row r="13544" spans="1:2" x14ac:dyDescent="0.2">
      <c r="A13544" t="s">
        <v>1081</v>
      </c>
      <c r="B13544">
        <f t="shared" si="211"/>
        <v>13544</v>
      </c>
    </row>
    <row r="13545" spans="1:2" x14ac:dyDescent="0.2">
      <c r="A13545" t="s">
        <v>1484</v>
      </c>
      <c r="B13545">
        <f t="shared" si="211"/>
        <v>13545</v>
      </c>
    </row>
    <row r="13546" spans="1:2" x14ac:dyDescent="0.2">
      <c r="A13546" t="s">
        <v>1485</v>
      </c>
      <c r="B13546">
        <f t="shared" si="211"/>
        <v>13546</v>
      </c>
    </row>
    <row r="13547" spans="1:2" x14ac:dyDescent="0.2">
      <c r="A13547" t="s">
        <v>1084</v>
      </c>
      <c r="B13547">
        <f t="shared" si="211"/>
        <v>13547</v>
      </c>
    </row>
    <row r="13548" spans="1:2" x14ac:dyDescent="0.2">
      <c r="A13548" t="s">
        <v>1085</v>
      </c>
      <c r="B13548">
        <f t="shared" si="211"/>
        <v>13548</v>
      </c>
    </row>
    <row r="13549" spans="1:2" x14ac:dyDescent="0.2">
      <c r="A13549" t="s">
        <v>1086</v>
      </c>
      <c r="B13549">
        <f t="shared" si="211"/>
        <v>13549</v>
      </c>
    </row>
    <row r="13550" spans="1:2" x14ac:dyDescent="0.2">
      <c r="A13550" t="s">
        <v>1072</v>
      </c>
      <c r="B13550">
        <f t="shared" si="211"/>
        <v>13550</v>
      </c>
    </row>
    <row r="13551" spans="1:2" x14ac:dyDescent="0.2">
      <c r="A13551" t="s">
        <v>1588</v>
      </c>
      <c r="B13551">
        <f t="shared" si="211"/>
        <v>13551</v>
      </c>
    </row>
    <row r="13552" spans="1:2" x14ac:dyDescent="0.2">
      <c r="A13552" t="s">
        <v>1589</v>
      </c>
      <c r="B13552">
        <f t="shared" si="211"/>
        <v>13552</v>
      </c>
    </row>
    <row r="13553" spans="1:2" x14ac:dyDescent="0.2">
      <c r="A13553" t="s">
        <v>1117</v>
      </c>
      <c r="B13553">
        <f t="shared" si="211"/>
        <v>13553</v>
      </c>
    </row>
    <row r="13554" spans="1:2" x14ac:dyDescent="0.2">
      <c r="A13554" t="s">
        <v>1118</v>
      </c>
      <c r="B13554">
        <f t="shared" si="211"/>
        <v>13554</v>
      </c>
    </row>
    <row r="13555" spans="1:2" x14ac:dyDescent="0.2">
      <c r="A13555" t="s">
        <v>1066</v>
      </c>
      <c r="B13555">
        <f t="shared" si="211"/>
        <v>13555</v>
      </c>
    </row>
    <row r="13556" spans="1:2" x14ac:dyDescent="0.2">
      <c r="A13556" t="s">
        <v>1268</v>
      </c>
      <c r="B13556">
        <f t="shared" si="211"/>
        <v>13556</v>
      </c>
    </row>
    <row r="13557" spans="1:2" x14ac:dyDescent="0.2">
      <c r="A13557" t="s">
        <v>1068</v>
      </c>
      <c r="B13557">
        <f t="shared" si="211"/>
        <v>13557</v>
      </c>
    </row>
    <row r="13558" spans="1:2" x14ac:dyDescent="0.2">
      <c r="A13558" t="s">
        <v>1069</v>
      </c>
      <c r="B13558">
        <f t="shared" si="211"/>
        <v>13558</v>
      </c>
    </row>
    <row r="13559" spans="1:2" x14ac:dyDescent="0.2">
      <c r="A13559" t="s">
        <v>1880</v>
      </c>
      <c r="B13559">
        <f t="shared" si="211"/>
        <v>13559</v>
      </c>
    </row>
    <row r="13560" spans="1:2" x14ac:dyDescent="0.2">
      <c r="A13560" t="s">
        <v>1071</v>
      </c>
      <c r="B13560">
        <f t="shared" si="211"/>
        <v>13560</v>
      </c>
    </row>
    <row r="13561" spans="1:2" x14ac:dyDescent="0.2">
      <c r="A13561" t="s">
        <v>1072</v>
      </c>
      <c r="B13561">
        <f t="shared" si="211"/>
        <v>13561</v>
      </c>
    </row>
    <row r="13562" spans="1:2" x14ac:dyDescent="0.2">
      <c r="A13562" t="s">
        <v>1881</v>
      </c>
      <c r="B13562">
        <f t="shared" si="211"/>
        <v>13562</v>
      </c>
    </row>
    <row r="13563" spans="1:2" x14ac:dyDescent="0.2">
      <c r="A13563" t="s">
        <v>1271</v>
      </c>
      <c r="B13563">
        <f t="shared" si="211"/>
        <v>13563</v>
      </c>
    </row>
    <row r="13564" spans="1:2" x14ac:dyDescent="0.2">
      <c r="A13564" t="s">
        <v>1882</v>
      </c>
      <c r="B13564">
        <f t="shared" si="211"/>
        <v>13564</v>
      </c>
    </row>
    <row r="13565" spans="1:2" x14ac:dyDescent="0.2">
      <c r="A13565" t="s">
        <v>1165</v>
      </c>
      <c r="B13565">
        <f t="shared" si="211"/>
        <v>13565</v>
      </c>
    </row>
    <row r="13566" spans="1:2" x14ac:dyDescent="0.2">
      <c r="A13566" t="s">
        <v>1883</v>
      </c>
      <c r="B13566">
        <f t="shared" si="211"/>
        <v>13566</v>
      </c>
    </row>
    <row r="13567" spans="1:2" x14ac:dyDescent="0.2">
      <c r="A13567" t="s">
        <v>1079</v>
      </c>
      <c r="B13567">
        <f t="shared" si="211"/>
        <v>13567</v>
      </c>
    </row>
    <row r="13568" spans="1:2" x14ac:dyDescent="0.2">
      <c r="A13568" t="s">
        <v>1884</v>
      </c>
      <c r="B13568">
        <f t="shared" si="211"/>
        <v>13568</v>
      </c>
    </row>
    <row r="13569" spans="1:2" x14ac:dyDescent="0.2">
      <c r="A13569" t="s">
        <v>1081</v>
      </c>
      <c r="B13569">
        <f t="shared" si="211"/>
        <v>13569</v>
      </c>
    </row>
    <row r="13570" spans="1:2" x14ac:dyDescent="0.2">
      <c r="A13570" t="s">
        <v>1885</v>
      </c>
      <c r="B13570">
        <f t="shared" si="211"/>
        <v>13570</v>
      </c>
    </row>
    <row r="13571" spans="1:2" x14ac:dyDescent="0.2">
      <c r="A13571" t="s">
        <v>1886</v>
      </c>
      <c r="B13571">
        <f t="shared" ref="B13571:B13634" si="212">B13570+1</f>
        <v>13571</v>
      </c>
    </row>
    <row r="13572" spans="1:2" x14ac:dyDescent="0.2">
      <c r="A13572" t="s">
        <v>1084</v>
      </c>
      <c r="B13572">
        <f t="shared" si="212"/>
        <v>13572</v>
      </c>
    </row>
    <row r="13573" spans="1:2" x14ac:dyDescent="0.2">
      <c r="A13573" t="s">
        <v>1085</v>
      </c>
      <c r="B13573">
        <f t="shared" si="212"/>
        <v>13573</v>
      </c>
    </row>
    <row r="13574" spans="1:2" x14ac:dyDescent="0.2">
      <c r="A13574" t="s">
        <v>1086</v>
      </c>
      <c r="B13574">
        <f t="shared" si="212"/>
        <v>13574</v>
      </c>
    </row>
    <row r="13575" spans="1:2" x14ac:dyDescent="0.2">
      <c r="A13575" t="s">
        <v>1072</v>
      </c>
      <c r="B13575">
        <f t="shared" si="212"/>
        <v>13575</v>
      </c>
    </row>
    <row r="13576" spans="1:2" x14ac:dyDescent="0.2">
      <c r="A13576" t="s">
        <v>1087</v>
      </c>
      <c r="B13576">
        <f t="shared" si="212"/>
        <v>13576</v>
      </c>
    </row>
    <row r="13577" spans="1:2" x14ac:dyDescent="0.2">
      <c r="A13577" t="s">
        <v>1092</v>
      </c>
      <c r="B13577">
        <f t="shared" si="212"/>
        <v>13577</v>
      </c>
    </row>
    <row r="13578" spans="1:2" x14ac:dyDescent="0.2">
      <c r="A13578" t="s">
        <v>1081</v>
      </c>
      <c r="B13578">
        <f t="shared" si="212"/>
        <v>13578</v>
      </c>
    </row>
    <row r="13579" spans="1:2" x14ac:dyDescent="0.2">
      <c r="A13579" t="s">
        <v>1093</v>
      </c>
      <c r="B13579">
        <f t="shared" si="212"/>
        <v>13579</v>
      </c>
    </row>
    <row r="13580" spans="1:2" x14ac:dyDescent="0.2">
      <c r="A13580" t="s">
        <v>1094</v>
      </c>
      <c r="B13580">
        <f t="shared" si="212"/>
        <v>13580</v>
      </c>
    </row>
    <row r="13581" spans="1:2" x14ac:dyDescent="0.2">
      <c r="A13581" t="s">
        <v>1084</v>
      </c>
      <c r="B13581">
        <f t="shared" si="212"/>
        <v>13581</v>
      </c>
    </row>
    <row r="13582" spans="1:2" x14ac:dyDescent="0.2">
      <c r="A13582" t="s">
        <v>1085</v>
      </c>
      <c r="B13582">
        <f t="shared" si="212"/>
        <v>13582</v>
      </c>
    </row>
    <row r="13583" spans="1:2" x14ac:dyDescent="0.2">
      <c r="A13583" t="s">
        <v>1086</v>
      </c>
      <c r="B13583">
        <f t="shared" si="212"/>
        <v>13583</v>
      </c>
    </row>
    <row r="13584" spans="1:2" x14ac:dyDescent="0.2">
      <c r="A13584" t="s">
        <v>1072</v>
      </c>
      <c r="B13584">
        <f t="shared" si="212"/>
        <v>13584</v>
      </c>
    </row>
    <row r="13585" spans="1:2" x14ac:dyDescent="0.2">
      <c r="A13585" t="s">
        <v>1091</v>
      </c>
      <c r="B13585">
        <f t="shared" si="212"/>
        <v>13585</v>
      </c>
    </row>
    <row r="13586" spans="1:2" x14ac:dyDescent="0.2">
      <c r="A13586" t="s">
        <v>1890</v>
      </c>
      <c r="B13586">
        <f t="shared" si="212"/>
        <v>13586</v>
      </c>
    </row>
    <row r="13587" spans="1:2" x14ac:dyDescent="0.2">
      <c r="A13587" t="s">
        <v>1081</v>
      </c>
      <c r="B13587">
        <f t="shared" si="212"/>
        <v>13587</v>
      </c>
    </row>
    <row r="13588" spans="1:2" x14ac:dyDescent="0.2">
      <c r="A13588" t="s">
        <v>1891</v>
      </c>
      <c r="B13588">
        <f t="shared" si="212"/>
        <v>13588</v>
      </c>
    </row>
    <row r="13589" spans="1:2" x14ac:dyDescent="0.2">
      <c r="A13589" t="s">
        <v>1892</v>
      </c>
      <c r="B13589">
        <f t="shared" si="212"/>
        <v>13589</v>
      </c>
    </row>
    <row r="13590" spans="1:2" x14ac:dyDescent="0.2">
      <c r="A13590" t="s">
        <v>1084</v>
      </c>
      <c r="B13590">
        <f t="shared" si="212"/>
        <v>13590</v>
      </c>
    </row>
    <row r="13591" spans="1:2" x14ac:dyDescent="0.2">
      <c r="A13591" t="s">
        <v>1085</v>
      </c>
      <c r="B13591">
        <f t="shared" si="212"/>
        <v>13591</v>
      </c>
    </row>
    <row r="13592" spans="1:2" x14ac:dyDescent="0.2">
      <c r="A13592" t="s">
        <v>1086</v>
      </c>
      <c r="B13592">
        <f t="shared" si="212"/>
        <v>13592</v>
      </c>
    </row>
    <row r="13593" spans="1:2" x14ac:dyDescent="0.2">
      <c r="A13593" t="s">
        <v>1072</v>
      </c>
      <c r="B13593">
        <f t="shared" si="212"/>
        <v>13593</v>
      </c>
    </row>
    <row r="13594" spans="1:2" x14ac:dyDescent="0.2">
      <c r="A13594" t="s">
        <v>1095</v>
      </c>
      <c r="B13594">
        <f t="shared" si="212"/>
        <v>13594</v>
      </c>
    </row>
    <row r="13595" spans="1:2" x14ac:dyDescent="0.2">
      <c r="A13595" t="s">
        <v>1893</v>
      </c>
      <c r="B13595">
        <f t="shared" si="212"/>
        <v>13595</v>
      </c>
    </row>
    <row r="13596" spans="1:2" x14ac:dyDescent="0.2">
      <c r="A13596" t="s">
        <v>1097</v>
      </c>
      <c r="B13596">
        <f t="shared" si="212"/>
        <v>13596</v>
      </c>
    </row>
    <row r="13597" spans="1:2" x14ac:dyDescent="0.2">
      <c r="A13597" t="s">
        <v>1072</v>
      </c>
      <c r="B13597">
        <f t="shared" si="212"/>
        <v>13597</v>
      </c>
    </row>
    <row r="13598" spans="1:2" x14ac:dyDescent="0.2">
      <c r="A13598" t="s">
        <v>2770</v>
      </c>
      <c r="B13598">
        <f t="shared" si="212"/>
        <v>13598</v>
      </c>
    </row>
    <row r="13599" spans="1:2" x14ac:dyDescent="0.2">
      <c r="A13599" t="s">
        <v>1895</v>
      </c>
      <c r="B13599">
        <f t="shared" si="212"/>
        <v>13599</v>
      </c>
    </row>
    <row r="13600" spans="1:2" x14ac:dyDescent="0.2">
      <c r="A13600" t="s">
        <v>1896</v>
      </c>
      <c r="B13600">
        <f t="shared" si="212"/>
        <v>13600</v>
      </c>
    </row>
    <row r="13601" spans="1:2" x14ac:dyDescent="0.2">
      <c r="A13601" t="s">
        <v>1288</v>
      </c>
      <c r="B13601">
        <f t="shared" si="212"/>
        <v>13601</v>
      </c>
    </row>
    <row r="13602" spans="1:2" x14ac:dyDescent="0.2">
      <c r="A13602" t="s">
        <v>1897</v>
      </c>
      <c r="B13602">
        <f t="shared" si="212"/>
        <v>13602</v>
      </c>
    </row>
    <row r="13603" spans="1:2" x14ac:dyDescent="0.2">
      <c r="A13603" t="s">
        <v>1081</v>
      </c>
      <c r="B13603">
        <f t="shared" si="212"/>
        <v>13603</v>
      </c>
    </row>
    <row r="13604" spans="1:2" x14ac:dyDescent="0.2">
      <c r="A13604" t="s">
        <v>1898</v>
      </c>
      <c r="B13604">
        <f t="shared" si="212"/>
        <v>13604</v>
      </c>
    </row>
    <row r="13605" spans="1:2" x14ac:dyDescent="0.2">
      <c r="A13605" t="s">
        <v>1084</v>
      </c>
      <c r="B13605">
        <f t="shared" si="212"/>
        <v>13605</v>
      </c>
    </row>
    <row r="13606" spans="1:2" x14ac:dyDescent="0.2">
      <c r="A13606" t="s">
        <v>1085</v>
      </c>
      <c r="B13606">
        <f t="shared" si="212"/>
        <v>13606</v>
      </c>
    </row>
    <row r="13607" spans="1:2" x14ac:dyDescent="0.2">
      <c r="A13607" t="s">
        <v>1086</v>
      </c>
      <c r="B13607">
        <f t="shared" si="212"/>
        <v>13607</v>
      </c>
    </row>
    <row r="13608" spans="1:2" x14ac:dyDescent="0.2">
      <c r="A13608" t="s">
        <v>1072</v>
      </c>
      <c r="B13608">
        <f t="shared" si="212"/>
        <v>13608</v>
      </c>
    </row>
    <row r="13609" spans="1:2" x14ac:dyDescent="0.2">
      <c r="A13609" t="s">
        <v>2771</v>
      </c>
      <c r="B13609">
        <f t="shared" si="212"/>
        <v>13609</v>
      </c>
    </row>
    <row r="13610" spans="1:2" x14ac:dyDescent="0.2">
      <c r="A13610" t="s">
        <v>1101</v>
      </c>
      <c r="B13610">
        <f t="shared" si="212"/>
        <v>13610</v>
      </c>
    </row>
    <row r="13611" spans="1:2" x14ac:dyDescent="0.2">
      <c r="A13611" t="s">
        <v>1900</v>
      </c>
      <c r="B13611">
        <f t="shared" si="212"/>
        <v>13611</v>
      </c>
    </row>
    <row r="13612" spans="1:2" x14ac:dyDescent="0.2">
      <c r="A13612" t="s">
        <v>1901</v>
      </c>
      <c r="B13612">
        <f t="shared" si="212"/>
        <v>13612</v>
      </c>
    </row>
    <row r="13613" spans="1:2" x14ac:dyDescent="0.2">
      <c r="A13613" t="s">
        <v>1902</v>
      </c>
      <c r="B13613">
        <f t="shared" si="212"/>
        <v>13613</v>
      </c>
    </row>
    <row r="13614" spans="1:2" x14ac:dyDescent="0.2">
      <c r="A13614" t="s">
        <v>1105</v>
      </c>
      <c r="B13614">
        <f t="shared" si="212"/>
        <v>13614</v>
      </c>
    </row>
    <row r="13615" spans="1:2" x14ac:dyDescent="0.2">
      <c r="A13615" t="s">
        <v>1072</v>
      </c>
      <c r="B13615">
        <f t="shared" si="212"/>
        <v>13615</v>
      </c>
    </row>
    <row r="13616" spans="1:2" x14ac:dyDescent="0.2">
      <c r="A13616" t="s">
        <v>1158</v>
      </c>
      <c r="B13616">
        <f t="shared" si="212"/>
        <v>13616</v>
      </c>
    </row>
    <row r="13617" spans="1:2" x14ac:dyDescent="0.2">
      <c r="A13617" t="s">
        <v>1107</v>
      </c>
      <c r="B13617">
        <f t="shared" si="212"/>
        <v>13617</v>
      </c>
    </row>
    <row r="13618" spans="1:2" x14ac:dyDescent="0.2">
      <c r="A13618" t="s">
        <v>2772</v>
      </c>
      <c r="B13618">
        <f t="shared" si="212"/>
        <v>13618</v>
      </c>
    </row>
    <row r="13619" spans="1:2" x14ac:dyDescent="0.2">
      <c r="A13619" t="s">
        <v>1904</v>
      </c>
      <c r="B13619">
        <f t="shared" si="212"/>
        <v>13619</v>
      </c>
    </row>
    <row r="13620" spans="1:2" x14ac:dyDescent="0.2">
      <c r="A13620" t="s">
        <v>2773</v>
      </c>
      <c r="B13620">
        <f t="shared" si="212"/>
        <v>13620</v>
      </c>
    </row>
    <row r="13621" spans="1:2" x14ac:dyDescent="0.2">
      <c r="A13621" t="s">
        <v>1111</v>
      </c>
      <c r="B13621">
        <f t="shared" si="212"/>
        <v>13621</v>
      </c>
    </row>
    <row r="13622" spans="1:2" x14ac:dyDescent="0.2">
      <c r="A13622" t="s">
        <v>1906</v>
      </c>
      <c r="B13622">
        <f t="shared" si="212"/>
        <v>13622</v>
      </c>
    </row>
    <row r="13623" spans="1:2" x14ac:dyDescent="0.2">
      <c r="A13623" t="s">
        <v>1081</v>
      </c>
      <c r="B13623">
        <f t="shared" si="212"/>
        <v>13623</v>
      </c>
    </row>
    <row r="13624" spans="1:2" x14ac:dyDescent="0.2">
      <c r="A13624" t="s">
        <v>1907</v>
      </c>
      <c r="B13624">
        <f t="shared" si="212"/>
        <v>13624</v>
      </c>
    </row>
    <row r="13625" spans="1:2" x14ac:dyDescent="0.2">
      <c r="A13625" t="s">
        <v>1908</v>
      </c>
      <c r="B13625">
        <f t="shared" si="212"/>
        <v>13625</v>
      </c>
    </row>
    <row r="13626" spans="1:2" x14ac:dyDescent="0.2">
      <c r="A13626" t="s">
        <v>1084</v>
      </c>
      <c r="B13626">
        <f t="shared" si="212"/>
        <v>13626</v>
      </c>
    </row>
    <row r="13627" spans="1:2" x14ac:dyDescent="0.2">
      <c r="A13627" t="s">
        <v>1085</v>
      </c>
      <c r="B13627">
        <f t="shared" si="212"/>
        <v>13627</v>
      </c>
    </row>
    <row r="13628" spans="1:2" x14ac:dyDescent="0.2">
      <c r="A13628" t="s">
        <v>1086</v>
      </c>
      <c r="B13628">
        <f t="shared" si="212"/>
        <v>13628</v>
      </c>
    </row>
    <row r="13629" spans="1:2" x14ac:dyDescent="0.2">
      <c r="A13629" t="s">
        <v>1072</v>
      </c>
      <c r="B13629">
        <f t="shared" si="212"/>
        <v>13629</v>
      </c>
    </row>
    <row r="13630" spans="1:2" x14ac:dyDescent="0.2">
      <c r="A13630" t="s">
        <v>1909</v>
      </c>
      <c r="B13630">
        <f t="shared" si="212"/>
        <v>13630</v>
      </c>
    </row>
    <row r="13631" spans="1:2" x14ac:dyDescent="0.2">
      <c r="A13631" t="s">
        <v>1116</v>
      </c>
      <c r="B13631">
        <f t="shared" si="212"/>
        <v>13631</v>
      </c>
    </row>
    <row r="13632" spans="1:2" x14ac:dyDescent="0.2">
      <c r="A13632" t="s">
        <v>1117</v>
      </c>
      <c r="B13632">
        <f t="shared" si="212"/>
        <v>13632</v>
      </c>
    </row>
    <row r="13633" spans="1:2" x14ac:dyDescent="0.2">
      <c r="A13633" t="s">
        <v>1118</v>
      </c>
      <c r="B13633">
        <f t="shared" si="212"/>
        <v>13633</v>
      </c>
    </row>
    <row r="13634" spans="1:2" x14ac:dyDescent="0.2">
      <c r="A13634" t="s">
        <v>1066</v>
      </c>
      <c r="B13634">
        <f t="shared" si="212"/>
        <v>13634</v>
      </c>
    </row>
    <row r="13635" spans="1:2" x14ac:dyDescent="0.2">
      <c r="A13635" t="s">
        <v>1268</v>
      </c>
      <c r="B13635">
        <f t="shared" ref="B13635:B13698" si="213">B13634+1</f>
        <v>13635</v>
      </c>
    </row>
    <row r="13636" spans="1:2" x14ac:dyDescent="0.2">
      <c r="A13636" t="s">
        <v>1068</v>
      </c>
      <c r="B13636">
        <f t="shared" si="213"/>
        <v>13636</v>
      </c>
    </row>
    <row r="13637" spans="1:2" x14ac:dyDescent="0.2">
      <c r="A13637" t="s">
        <v>1069</v>
      </c>
      <c r="B13637">
        <f t="shared" si="213"/>
        <v>13637</v>
      </c>
    </row>
    <row r="13638" spans="1:2" x14ac:dyDescent="0.2">
      <c r="A13638" t="s">
        <v>2774</v>
      </c>
      <c r="B13638">
        <f t="shared" si="213"/>
        <v>13638</v>
      </c>
    </row>
    <row r="13639" spans="1:2" x14ac:dyDescent="0.2">
      <c r="A13639" t="s">
        <v>1071</v>
      </c>
      <c r="B13639">
        <f t="shared" si="213"/>
        <v>13639</v>
      </c>
    </row>
    <row r="13640" spans="1:2" x14ac:dyDescent="0.2">
      <c r="A13640" t="s">
        <v>1072</v>
      </c>
      <c r="B13640">
        <f t="shared" si="213"/>
        <v>13640</v>
      </c>
    </row>
    <row r="13641" spans="1:2" x14ac:dyDescent="0.2">
      <c r="A13641" t="s">
        <v>1720</v>
      </c>
      <c r="B13641">
        <f t="shared" si="213"/>
        <v>13641</v>
      </c>
    </row>
    <row r="13642" spans="1:2" x14ac:dyDescent="0.2">
      <c r="A13642" t="s">
        <v>1721</v>
      </c>
      <c r="B13642">
        <f t="shared" si="213"/>
        <v>13642</v>
      </c>
    </row>
    <row r="13643" spans="1:2" x14ac:dyDescent="0.2">
      <c r="A13643" t="s">
        <v>1722</v>
      </c>
      <c r="B13643">
        <f t="shared" si="213"/>
        <v>13643</v>
      </c>
    </row>
    <row r="13644" spans="1:2" x14ac:dyDescent="0.2">
      <c r="A13644" t="s">
        <v>1723</v>
      </c>
      <c r="B13644">
        <f t="shared" si="213"/>
        <v>13644</v>
      </c>
    </row>
    <row r="13645" spans="1:2" x14ac:dyDescent="0.2">
      <c r="A13645" t="s">
        <v>1724</v>
      </c>
      <c r="B13645">
        <f t="shared" si="213"/>
        <v>13645</v>
      </c>
    </row>
    <row r="13646" spans="1:2" x14ac:dyDescent="0.2">
      <c r="A13646" t="s">
        <v>1079</v>
      </c>
      <c r="B13646">
        <f t="shared" si="213"/>
        <v>13646</v>
      </c>
    </row>
    <row r="13647" spans="1:2" x14ac:dyDescent="0.2">
      <c r="A13647" t="s">
        <v>1340</v>
      </c>
      <c r="B13647">
        <f t="shared" si="213"/>
        <v>13647</v>
      </c>
    </row>
    <row r="13648" spans="1:2" x14ac:dyDescent="0.2">
      <c r="A13648" t="s">
        <v>1081</v>
      </c>
      <c r="B13648">
        <f t="shared" si="213"/>
        <v>13648</v>
      </c>
    </row>
    <row r="13649" spans="1:2" x14ac:dyDescent="0.2">
      <c r="A13649" t="s">
        <v>1341</v>
      </c>
      <c r="B13649">
        <f t="shared" si="213"/>
        <v>13649</v>
      </c>
    </row>
    <row r="13650" spans="1:2" x14ac:dyDescent="0.2">
      <c r="A13650" t="s">
        <v>1342</v>
      </c>
      <c r="B13650">
        <f t="shared" si="213"/>
        <v>13650</v>
      </c>
    </row>
    <row r="13651" spans="1:2" x14ac:dyDescent="0.2">
      <c r="A13651" t="s">
        <v>1084</v>
      </c>
      <c r="B13651">
        <f t="shared" si="213"/>
        <v>13651</v>
      </c>
    </row>
    <row r="13652" spans="1:2" x14ac:dyDescent="0.2">
      <c r="A13652" t="s">
        <v>1085</v>
      </c>
      <c r="B13652">
        <f t="shared" si="213"/>
        <v>13652</v>
      </c>
    </row>
    <row r="13653" spans="1:2" x14ac:dyDescent="0.2">
      <c r="A13653" t="s">
        <v>1086</v>
      </c>
      <c r="B13653">
        <f t="shared" si="213"/>
        <v>13653</v>
      </c>
    </row>
    <row r="13654" spans="1:2" x14ac:dyDescent="0.2">
      <c r="A13654" t="s">
        <v>1072</v>
      </c>
      <c r="B13654">
        <f t="shared" si="213"/>
        <v>13654</v>
      </c>
    </row>
    <row r="13655" spans="1:2" x14ac:dyDescent="0.2">
      <c r="A13655" t="s">
        <v>1087</v>
      </c>
      <c r="B13655">
        <f t="shared" si="213"/>
        <v>13655</v>
      </c>
    </row>
    <row r="13656" spans="1:2" x14ac:dyDescent="0.2">
      <c r="A13656" t="s">
        <v>1725</v>
      </c>
      <c r="B13656">
        <f t="shared" si="213"/>
        <v>13656</v>
      </c>
    </row>
    <row r="13657" spans="1:2" x14ac:dyDescent="0.2">
      <c r="A13657" t="s">
        <v>1081</v>
      </c>
      <c r="B13657">
        <f t="shared" si="213"/>
        <v>13657</v>
      </c>
    </row>
    <row r="13658" spans="1:2" x14ac:dyDescent="0.2">
      <c r="A13658" t="s">
        <v>1726</v>
      </c>
      <c r="B13658">
        <f t="shared" si="213"/>
        <v>13658</v>
      </c>
    </row>
    <row r="13659" spans="1:2" x14ac:dyDescent="0.2">
      <c r="A13659" t="s">
        <v>1727</v>
      </c>
      <c r="B13659">
        <f t="shared" si="213"/>
        <v>13659</v>
      </c>
    </row>
    <row r="13660" spans="1:2" x14ac:dyDescent="0.2">
      <c r="A13660" t="s">
        <v>1084</v>
      </c>
      <c r="B13660">
        <f t="shared" si="213"/>
        <v>13660</v>
      </c>
    </row>
    <row r="13661" spans="1:2" x14ac:dyDescent="0.2">
      <c r="A13661" t="s">
        <v>1085</v>
      </c>
      <c r="B13661">
        <f t="shared" si="213"/>
        <v>13661</v>
      </c>
    </row>
    <row r="13662" spans="1:2" x14ac:dyDescent="0.2">
      <c r="A13662" t="s">
        <v>1086</v>
      </c>
      <c r="B13662">
        <f t="shared" si="213"/>
        <v>13662</v>
      </c>
    </row>
    <row r="13663" spans="1:2" x14ac:dyDescent="0.2">
      <c r="A13663" t="s">
        <v>1072</v>
      </c>
      <c r="B13663">
        <f t="shared" si="213"/>
        <v>13663</v>
      </c>
    </row>
    <row r="13664" spans="1:2" x14ac:dyDescent="0.2">
      <c r="A13664" t="s">
        <v>1091</v>
      </c>
      <c r="B13664">
        <f t="shared" si="213"/>
        <v>13664</v>
      </c>
    </row>
    <row r="13665" spans="1:2" x14ac:dyDescent="0.2">
      <c r="A13665" t="s">
        <v>1728</v>
      </c>
      <c r="B13665">
        <f t="shared" si="213"/>
        <v>13665</v>
      </c>
    </row>
    <row r="13666" spans="1:2" x14ac:dyDescent="0.2">
      <c r="A13666" t="s">
        <v>1081</v>
      </c>
      <c r="B13666">
        <f t="shared" si="213"/>
        <v>13666</v>
      </c>
    </row>
    <row r="13667" spans="1:2" x14ac:dyDescent="0.2">
      <c r="A13667" t="s">
        <v>1729</v>
      </c>
      <c r="B13667">
        <f t="shared" si="213"/>
        <v>13667</v>
      </c>
    </row>
    <row r="13668" spans="1:2" x14ac:dyDescent="0.2">
      <c r="A13668" t="s">
        <v>1730</v>
      </c>
      <c r="B13668">
        <f t="shared" si="213"/>
        <v>13668</v>
      </c>
    </row>
    <row r="13669" spans="1:2" x14ac:dyDescent="0.2">
      <c r="A13669" t="s">
        <v>1084</v>
      </c>
      <c r="B13669">
        <f t="shared" si="213"/>
        <v>13669</v>
      </c>
    </row>
    <row r="13670" spans="1:2" x14ac:dyDescent="0.2">
      <c r="A13670" t="s">
        <v>1085</v>
      </c>
      <c r="B13670">
        <f t="shared" si="213"/>
        <v>13670</v>
      </c>
    </row>
    <row r="13671" spans="1:2" x14ac:dyDescent="0.2">
      <c r="A13671" t="s">
        <v>1086</v>
      </c>
      <c r="B13671">
        <f t="shared" si="213"/>
        <v>13671</v>
      </c>
    </row>
    <row r="13672" spans="1:2" x14ac:dyDescent="0.2">
      <c r="A13672" t="s">
        <v>1072</v>
      </c>
      <c r="B13672">
        <f t="shared" si="213"/>
        <v>13672</v>
      </c>
    </row>
    <row r="13673" spans="1:2" x14ac:dyDescent="0.2">
      <c r="A13673" t="s">
        <v>1095</v>
      </c>
      <c r="B13673">
        <f t="shared" si="213"/>
        <v>13673</v>
      </c>
    </row>
    <row r="13674" spans="1:2" x14ac:dyDescent="0.2">
      <c r="A13674" t="s">
        <v>1731</v>
      </c>
      <c r="B13674">
        <f t="shared" si="213"/>
        <v>13674</v>
      </c>
    </row>
    <row r="13675" spans="1:2" x14ac:dyDescent="0.2">
      <c r="A13675" t="s">
        <v>1097</v>
      </c>
      <c r="B13675">
        <f t="shared" si="213"/>
        <v>13675</v>
      </c>
    </row>
    <row r="13676" spans="1:2" x14ac:dyDescent="0.2">
      <c r="A13676" t="s">
        <v>1072</v>
      </c>
      <c r="B13676">
        <f t="shared" si="213"/>
        <v>13676</v>
      </c>
    </row>
    <row r="13677" spans="1:2" x14ac:dyDescent="0.2">
      <c r="A13677" t="s">
        <v>2775</v>
      </c>
      <c r="B13677">
        <f t="shared" si="213"/>
        <v>13677</v>
      </c>
    </row>
    <row r="13678" spans="1:2" x14ac:dyDescent="0.2">
      <c r="A13678" t="s">
        <v>1733</v>
      </c>
      <c r="B13678">
        <f t="shared" si="213"/>
        <v>13678</v>
      </c>
    </row>
    <row r="13679" spans="1:2" x14ac:dyDescent="0.2">
      <c r="A13679" t="s">
        <v>2776</v>
      </c>
      <c r="B13679">
        <f t="shared" si="213"/>
        <v>13679</v>
      </c>
    </row>
    <row r="13680" spans="1:2" x14ac:dyDescent="0.2">
      <c r="A13680" t="s">
        <v>1101</v>
      </c>
      <c r="B13680">
        <f t="shared" si="213"/>
        <v>13680</v>
      </c>
    </row>
    <row r="13681" spans="1:2" x14ac:dyDescent="0.2">
      <c r="A13681" t="s">
        <v>1735</v>
      </c>
      <c r="B13681">
        <f t="shared" si="213"/>
        <v>13681</v>
      </c>
    </row>
    <row r="13682" spans="1:2" x14ac:dyDescent="0.2">
      <c r="A13682" t="s">
        <v>1736</v>
      </c>
      <c r="B13682">
        <f t="shared" si="213"/>
        <v>13682</v>
      </c>
    </row>
    <row r="13683" spans="1:2" x14ac:dyDescent="0.2">
      <c r="A13683" t="s">
        <v>1737</v>
      </c>
      <c r="B13683">
        <f t="shared" si="213"/>
        <v>13683</v>
      </c>
    </row>
    <row r="13684" spans="1:2" x14ac:dyDescent="0.2">
      <c r="A13684" t="s">
        <v>1105</v>
      </c>
      <c r="B13684">
        <f t="shared" si="213"/>
        <v>13684</v>
      </c>
    </row>
    <row r="13685" spans="1:2" x14ac:dyDescent="0.2">
      <c r="A13685" t="s">
        <v>1072</v>
      </c>
      <c r="B13685">
        <f t="shared" si="213"/>
        <v>13685</v>
      </c>
    </row>
    <row r="13686" spans="1:2" x14ac:dyDescent="0.2">
      <c r="A13686" t="s">
        <v>1158</v>
      </c>
      <c r="B13686">
        <f t="shared" si="213"/>
        <v>13686</v>
      </c>
    </row>
    <row r="13687" spans="1:2" x14ac:dyDescent="0.2">
      <c r="A13687" t="s">
        <v>1107</v>
      </c>
      <c r="B13687">
        <f t="shared" si="213"/>
        <v>13687</v>
      </c>
    </row>
    <row r="13688" spans="1:2" x14ac:dyDescent="0.2">
      <c r="A13688" t="s">
        <v>2777</v>
      </c>
      <c r="B13688">
        <f t="shared" si="213"/>
        <v>13688</v>
      </c>
    </row>
    <row r="13689" spans="1:2" x14ac:dyDescent="0.2">
      <c r="A13689" t="s">
        <v>1739</v>
      </c>
      <c r="B13689">
        <f t="shared" si="213"/>
        <v>13689</v>
      </c>
    </row>
    <row r="13690" spans="1:2" x14ac:dyDescent="0.2">
      <c r="A13690" t="s">
        <v>2778</v>
      </c>
      <c r="B13690">
        <f t="shared" si="213"/>
        <v>13690</v>
      </c>
    </row>
    <row r="13691" spans="1:2" x14ac:dyDescent="0.2">
      <c r="A13691" t="s">
        <v>1111</v>
      </c>
      <c r="B13691">
        <f t="shared" si="213"/>
        <v>13691</v>
      </c>
    </row>
    <row r="13692" spans="1:2" x14ac:dyDescent="0.2">
      <c r="A13692" t="s">
        <v>1741</v>
      </c>
      <c r="B13692">
        <f t="shared" si="213"/>
        <v>13692</v>
      </c>
    </row>
    <row r="13693" spans="1:2" x14ac:dyDescent="0.2">
      <c r="A13693" t="s">
        <v>1081</v>
      </c>
      <c r="B13693">
        <f t="shared" si="213"/>
        <v>13693</v>
      </c>
    </row>
    <row r="13694" spans="1:2" x14ac:dyDescent="0.2">
      <c r="A13694" t="s">
        <v>1742</v>
      </c>
      <c r="B13694">
        <f t="shared" si="213"/>
        <v>13694</v>
      </c>
    </row>
    <row r="13695" spans="1:2" x14ac:dyDescent="0.2">
      <c r="A13695" t="s">
        <v>1743</v>
      </c>
      <c r="B13695">
        <f t="shared" si="213"/>
        <v>13695</v>
      </c>
    </row>
    <row r="13696" spans="1:2" x14ac:dyDescent="0.2">
      <c r="A13696" t="s">
        <v>1084</v>
      </c>
      <c r="B13696">
        <f t="shared" si="213"/>
        <v>13696</v>
      </c>
    </row>
    <row r="13697" spans="1:2" x14ac:dyDescent="0.2">
      <c r="A13697" t="s">
        <v>1085</v>
      </c>
      <c r="B13697">
        <f t="shared" si="213"/>
        <v>13697</v>
      </c>
    </row>
    <row r="13698" spans="1:2" x14ac:dyDescent="0.2">
      <c r="A13698" t="s">
        <v>1086</v>
      </c>
      <c r="B13698">
        <f t="shared" si="213"/>
        <v>13698</v>
      </c>
    </row>
    <row r="13699" spans="1:2" x14ac:dyDescent="0.2">
      <c r="A13699" t="s">
        <v>1072</v>
      </c>
      <c r="B13699">
        <f t="shared" ref="B13699:B13762" si="214">B13698+1</f>
        <v>13699</v>
      </c>
    </row>
    <row r="13700" spans="1:2" x14ac:dyDescent="0.2">
      <c r="A13700" t="s">
        <v>1744</v>
      </c>
      <c r="B13700">
        <f t="shared" si="214"/>
        <v>13700</v>
      </c>
    </row>
    <row r="13701" spans="1:2" x14ac:dyDescent="0.2">
      <c r="A13701" t="s">
        <v>1116</v>
      </c>
      <c r="B13701">
        <f t="shared" si="214"/>
        <v>13701</v>
      </c>
    </row>
    <row r="13702" spans="1:2" x14ac:dyDescent="0.2">
      <c r="A13702" t="s">
        <v>1117</v>
      </c>
      <c r="B13702">
        <f t="shared" si="214"/>
        <v>13702</v>
      </c>
    </row>
    <row r="13703" spans="1:2" x14ac:dyDescent="0.2">
      <c r="A13703" t="s">
        <v>1118</v>
      </c>
      <c r="B13703">
        <f t="shared" si="214"/>
        <v>13703</v>
      </c>
    </row>
    <row r="13704" spans="1:2" x14ac:dyDescent="0.2">
      <c r="A13704" t="s">
        <v>1066</v>
      </c>
      <c r="B13704">
        <f t="shared" si="214"/>
        <v>13704</v>
      </c>
    </row>
    <row r="13705" spans="1:2" x14ac:dyDescent="0.2">
      <c r="A13705" t="s">
        <v>1268</v>
      </c>
      <c r="B13705">
        <f t="shared" si="214"/>
        <v>13705</v>
      </c>
    </row>
    <row r="13706" spans="1:2" x14ac:dyDescent="0.2">
      <c r="A13706" t="s">
        <v>1068</v>
      </c>
      <c r="B13706">
        <f t="shared" si="214"/>
        <v>13706</v>
      </c>
    </row>
    <row r="13707" spans="1:2" x14ac:dyDescent="0.2">
      <c r="A13707" t="s">
        <v>1069</v>
      </c>
      <c r="B13707">
        <f t="shared" si="214"/>
        <v>13707</v>
      </c>
    </row>
    <row r="13708" spans="1:2" x14ac:dyDescent="0.2">
      <c r="A13708" t="s">
        <v>2779</v>
      </c>
      <c r="B13708">
        <f t="shared" si="214"/>
        <v>13708</v>
      </c>
    </row>
    <row r="13709" spans="1:2" x14ac:dyDescent="0.2">
      <c r="A13709" t="s">
        <v>1071</v>
      </c>
      <c r="B13709">
        <f t="shared" si="214"/>
        <v>13709</v>
      </c>
    </row>
    <row r="13710" spans="1:2" x14ac:dyDescent="0.2">
      <c r="A13710" t="s">
        <v>1072</v>
      </c>
      <c r="B13710">
        <f t="shared" si="214"/>
        <v>13710</v>
      </c>
    </row>
    <row r="13711" spans="1:2" x14ac:dyDescent="0.2">
      <c r="A13711" t="s">
        <v>1720</v>
      </c>
      <c r="B13711">
        <f t="shared" si="214"/>
        <v>13711</v>
      </c>
    </row>
    <row r="13712" spans="1:2" x14ac:dyDescent="0.2">
      <c r="A13712" t="s">
        <v>1721</v>
      </c>
      <c r="B13712">
        <f t="shared" si="214"/>
        <v>13712</v>
      </c>
    </row>
    <row r="13713" spans="1:2" x14ac:dyDescent="0.2">
      <c r="A13713" t="s">
        <v>1722</v>
      </c>
      <c r="B13713">
        <f t="shared" si="214"/>
        <v>13713</v>
      </c>
    </row>
    <row r="13714" spans="1:2" x14ac:dyDescent="0.2">
      <c r="A13714" t="s">
        <v>1723</v>
      </c>
      <c r="B13714">
        <f t="shared" si="214"/>
        <v>13714</v>
      </c>
    </row>
    <row r="13715" spans="1:2" x14ac:dyDescent="0.2">
      <c r="A13715" t="s">
        <v>1724</v>
      </c>
      <c r="B13715">
        <f t="shared" si="214"/>
        <v>13715</v>
      </c>
    </row>
    <row r="13716" spans="1:2" x14ac:dyDescent="0.2">
      <c r="A13716" t="s">
        <v>1079</v>
      </c>
      <c r="B13716">
        <f t="shared" si="214"/>
        <v>13716</v>
      </c>
    </row>
    <row r="13717" spans="1:2" x14ac:dyDescent="0.2">
      <c r="A13717" t="s">
        <v>1340</v>
      </c>
      <c r="B13717">
        <f t="shared" si="214"/>
        <v>13717</v>
      </c>
    </row>
    <row r="13718" spans="1:2" x14ac:dyDescent="0.2">
      <c r="A13718" t="s">
        <v>1081</v>
      </c>
      <c r="B13718">
        <f t="shared" si="214"/>
        <v>13718</v>
      </c>
    </row>
    <row r="13719" spans="1:2" x14ac:dyDescent="0.2">
      <c r="A13719" t="s">
        <v>1341</v>
      </c>
      <c r="B13719">
        <f t="shared" si="214"/>
        <v>13719</v>
      </c>
    </row>
    <row r="13720" spans="1:2" x14ac:dyDescent="0.2">
      <c r="A13720" t="s">
        <v>1342</v>
      </c>
      <c r="B13720">
        <f t="shared" si="214"/>
        <v>13720</v>
      </c>
    </row>
    <row r="13721" spans="1:2" x14ac:dyDescent="0.2">
      <c r="A13721" t="s">
        <v>1084</v>
      </c>
      <c r="B13721">
        <f t="shared" si="214"/>
        <v>13721</v>
      </c>
    </row>
    <row r="13722" spans="1:2" x14ac:dyDescent="0.2">
      <c r="A13722" t="s">
        <v>1085</v>
      </c>
      <c r="B13722">
        <f t="shared" si="214"/>
        <v>13722</v>
      </c>
    </row>
    <row r="13723" spans="1:2" x14ac:dyDescent="0.2">
      <c r="A13723" t="s">
        <v>1086</v>
      </c>
      <c r="B13723">
        <f t="shared" si="214"/>
        <v>13723</v>
      </c>
    </row>
    <row r="13724" spans="1:2" x14ac:dyDescent="0.2">
      <c r="A13724" t="s">
        <v>1072</v>
      </c>
      <c r="B13724">
        <f t="shared" si="214"/>
        <v>13724</v>
      </c>
    </row>
    <row r="13725" spans="1:2" x14ac:dyDescent="0.2">
      <c r="A13725" t="s">
        <v>1087</v>
      </c>
      <c r="B13725">
        <f t="shared" si="214"/>
        <v>13725</v>
      </c>
    </row>
    <row r="13726" spans="1:2" x14ac:dyDescent="0.2">
      <c r="A13726" t="s">
        <v>1725</v>
      </c>
      <c r="B13726">
        <f t="shared" si="214"/>
        <v>13726</v>
      </c>
    </row>
    <row r="13727" spans="1:2" x14ac:dyDescent="0.2">
      <c r="A13727" t="s">
        <v>1081</v>
      </c>
      <c r="B13727">
        <f t="shared" si="214"/>
        <v>13727</v>
      </c>
    </row>
    <row r="13728" spans="1:2" x14ac:dyDescent="0.2">
      <c r="A13728" t="s">
        <v>1726</v>
      </c>
      <c r="B13728">
        <f t="shared" si="214"/>
        <v>13728</v>
      </c>
    </row>
    <row r="13729" spans="1:2" x14ac:dyDescent="0.2">
      <c r="A13729" t="s">
        <v>1727</v>
      </c>
      <c r="B13729">
        <f t="shared" si="214"/>
        <v>13729</v>
      </c>
    </row>
    <row r="13730" spans="1:2" x14ac:dyDescent="0.2">
      <c r="A13730" t="s">
        <v>1084</v>
      </c>
      <c r="B13730">
        <f t="shared" si="214"/>
        <v>13730</v>
      </c>
    </row>
    <row r="13731" spans="1:2" x14ac:dyDescent="0.2">
      <c r="A13731" t="s">
        <v>1085</v>
      </c>
      <c r="B13731">
        <f t="shared" si="214"/>
        <v>13731</v>
      </c>
    </row>
    <row r="13732" spans="1:2" x14ac:dyDescent="0.2">
      <c r="A13732" t="s">
        <v>1086</v>
      </c>
      <c r="B13732">
        <f t="shared" si="214"/>
        <v>13732</v>
      </c>
    </row>
    <row r="13733" spans="1:2" x14ac:dyDescent="0.2">
      <c r="A13733" t="s">
        <v>1072</v>
      </c>
      <c r="B13733">
        <f t="shared" si="214"/>
        <v>13733</v>
      </c>
    </row>
    <row r="13734" spans="1:2" x14ac:dyDescent="0.2">
      <c r="A13734" t="s">
        <v>1091</v>
      </c>
      <c r="B13734">
        <f t="shared" si="214"/>
        <v>13734</v>
      </c>
    </row>
    <row r="13735" spans="1:2" x14ac:dyDescent="0.2">
      <c r="A13735" t="s">
        <v>1728</v>
      </c>
      <c r="B13735">
        <f t="shared" si="214"/>
        <v>13735</v>
      </c>
    </row>
    <row r="13736" spans="1:2" x14ac:dyDescent="0.2">
      <c r="A13736" t="s">
        <v>1081</v>
      </c>
      <c r="B13736">
        <f t="shared" si="214"/>
        <v>13736</v>
      </c>
    </row>
    <row r="13737" spans="1:2" x14ac:dyDescent="0.2">
      <c r="A13737" t="s">
        <v>1729</v>
      </c>
      <c r="B13737">
        <f t="shared" si="214"/>
        <v>13737</v>
      </c>
    </row>
    <row r="13738" spans="1:2" x14ac:dyDescent="0.2">
      <c r="A13738" t="s">
        <v>1730</v>
      </c>
      <c r="B13738">
        <f t="shared" si="214"/>
        <v>13738</v>
      </c>
    </row>
    <row r="13739" spans="1:2" x14ac:dyDescent="0.2">
      <c r="A13739" t="s">
        <v>1084</v>
      </c>
      <c r="B13739">
        <f t="shared" si="214"/>
        <v>13739</v>
      </c>
    </row>
    <row r="13740" spans="1:2" x14ac:dyDescent="0.2">
      <c r="A13740" t="s">
        <v>1085</v>
      </c>
      <c r="B13740">
        <f t="shared" si="214"/>
        <v>13740</v>
      </c>
    </row>
    <row r="13741" spans="1:2" x14ac:dyDescent="0.2">
      <c r="A13741" t="s">
        <v>1086</v>
      </c>
      <c r="B13741">
        <f t="shared" si="214"/>
        <v>13741</v>
      </c>
    </row>
    <row r="13742" spans="1:2" x14ac:dyDescent="0.2">
      <c r="A13742" t="s">
        <v>1072</v>
      </c>
      <c r="B13742">
        <f t="shared" si="214"/>
        <v>13742</v>
      </c>
    </row>
    <row r="13743" spans="1:2" x14ac:dyDescent="0.2">
      <c r="A13743" t="s">
        <v>1095</v>
      </c>
      <c r="B13743">
        <f t="shared" si="214"/>
        <v>13743</v>
      </c>
    </row>
    <row r="13744" spans="1:2" x14ac:dyDescent="0.2">
      <c r="A13744" t="s">
        <v>1731</v>
      </c>
      <c r="B13744">
        <f t="shared" si="214"/>
        <v>13744</v>
      </c>
    </row>
    <row r="13745" spans="1:2" x14ac:dyDescent="0.2">
      <c r="A13745" t="s">
        <v>1097</v>
      </c>
      <c r="B13745">
        <f t="shared" si="214"/>
        <v>13745</v>
      </c>
    </row>
    <row r="13746" spans="1:2" x14ac:dyDescent="0.2">
      <c r="A13746" t="s">
        <v>1072</v>
      </c>
      <c r="B13746">
        <f t="shared" si="214"/>
        <v>13746</v>
      </c>
    </row>
    <row r="13747" spans="1:2" x14ac:dyDescent="0.2">
      <c r="A13747" t="s">
        <v>2780</v>
      </c>
      <c r="B13747">
        <f t="shared" si="214"/>
        <v>13747</v>
      </c>
    </row>
    <row r="13748" spans="1:2" x14ac:dyDescent="0.2">
      <c r="A13748" t="s">
        <v>1733</v>
      </c>
      <c r="B13748">
        <f t="shared" si="214"/>
        <v>13748</v>
      </c>
    </row>
    <row r="13749" spans="1:2" x14ac:dyDescent="0.2">
      <c r="A13749" t="s">
        <v>2781</v>
      </c>
      <c r="B13749">
        <f t="shared" si="214"/>
        <v>13749</v>
      </c>
    </row>
    <row r="13750" spans="1:2" x14ac:dyDescent="0.2">
      <c r="A13750" t="s">
        <v>1101</v>
      </c>
      <c r="B13750">
        <f t="shared" si="214"/>
        <v>13750</v>
      </c>
    </row>
    <row r="13751" spans="1:2" x14ac:dyDescent="0.2">
      <c r="A13751" t="s">
        <v>1735</v>
      </c>
      <c r="B13751">
        <f t="shared" si="214"/>
        <v>13751</v>
      </c>
    </row>
    <row r="13752" spans="1:2" x14ac:dyDescent="0.2">
      <c r="A13752" t="s">
        <v>1736</v>
      </c>
      <c r="B13752">
        <f t="shared" si="214"/>
        <v>13752</v>
      </c>
    </row>
    <row r="13753" spans="1:2" x14ac:dyDescent="0.2">
      <c r="A13753" t="s">
        <v>1737</v>
      </c>
      <c r="B13753">
        <f t="shared" si="214"/>
        <v>13753</v>
      </c>
    </row>
    <row r="13754" spans="1:2" x14ac:dyDescent="0.2">
      <c r="A13754" t="s">
        <v>1105</v>
      </c>
      <c r="B13754">
        <f t="shared" si="214"/>
        <v>13754</v>
      </c>
    </row>
    <row r="13755" spans="1:2" x14ac:dyDescent="0.2">
      <c r="A13755" t="s">
        <v>1072</v>
      </c>
      <c r="B13755">
        <f t="shared" si="214"/>
        <v>13755</v>
      </c>
    </row>
    <row r="13756" spans="1:2" x14ac:dyDescent="0.2">
      <c r="A13756" t="s">
        <v>1158</v>
      </c>
      <c r="B13756">
        <f t="shared" si="214"/>
        <v>13756</v>
      </c>
    </row>
    <row r="13757" spans="1:2" x14ac:dyDescent="0.2">
      <c r="A13757" t="s">
        <v>1107</v>
      </c>
      <c r="B13757">
        <f t="shared" si="214"/>
        <v>13757</v>
      </c>
    </row>
    <row r="13758" spans="1:2" x14ac:dyDescent="0.2">
      <c r="A13758" t="s">
        <v>2782</v>
      </c>
      <c r="B13758">
        <f t="shared" si="214"/>
        <v>13758</v>
      </c>
    </row>
    <row r="13759" spans="1:2" x14ac:dyDescent="0.2">
      <c r="A13759" t="s">
        <v>1739</v>
      </c>
      <c r="B13759">
        <f t="shared" si="214"/>
        <v>13759</v>
      </c>
    </row>
    <row r="13760" spans="1:2" x14ac:dyDescent="0.2">
      <c r="A13760" t="s">
        <v>2783</v>
      </c>
      <c r="B13760">
        <f t="shared" si="214"/>
        <v>13760</v>
      </c>
    </row>
    <row r="13761" spans="1:2" x14ac:dyDescent="0.2">
      <c r="A13761" t="s">
        <v>1111</v>
      </c>
      <c r="B13761">
        <f t="shared" si="214"/>
        <v>13761</v>
      </c>
    </row>
    <row r="13762" spans="1:2" x14ac:dyDescent="0.2">
      <c r="A13762" t="s">
        <v>1741</v>
      </c>
      <c r="B13762">
        <f t="shared" si="214"/>
        <v>13762</v>
      </c>
    </row>
    <row r="13763" spans="1:2" x14ac:dyDescent="0.2">
      <c r="A13763" t="s">
        <v>1081</v>
      </c>
      <c r="B13763">
        <f t="shared" ref="B13763:B13826" si="215">B13762+1</f>
        <v>13763</v>
      </c>
    </row>
    <row r="13764" spans="1:2" x14ac:dyDescent="0.2">
      <c r="A13764" t="s">
        <v>1742</v>
      </c>
      <c r="B13764">
        <f t="shared" si="215"/>
        <v>13764</v>
      </c>
    </row>
    <row r="13765" spans="1:2" x14ac:dyDescent="0.2">
      <c r="A13765" t="s">
        <v>1743</v>
      </c>
      <c r="B13765">
        <f t="shared" si="215"/>
        <v>13765</v>
      </c>
    </row>
    <row r="13766" spans="1:2" x14ac:dyDescent="0.2">
      <c r="A13766" t="s">
        <v>1084</v>
      </c>
      <c r="B13766">
        <f t="shared" si="215"/>
        <v>13766</v>
      </c>
    </row>
    <row r="13767" spans="1:2" x14ac:dyDescent="0.2">
      <c r="A13767" t="s">
        <v>1085</v>
      </c>
      <c r="B13767">
        <f t="shared" si="215"/>
        <v>13767</v>
      </c>
    </row>
    <row r="13768" spans="1:2" x14ac:dyDescent="0.2">
      <c r="A13768" t="s">
        <v>1086</v>
      </c>
      <c r="B13768">
        <f t="shared" si="215"/>
        <v>13768</v>
      </c>
    </row>
    <row r="13769" spans="1:2" x14ac:dyDescent="0.2">
      <c r="A13769" t="s">
        <v>1072</v>
      </c>
      <c r="B13769">
        <f t="shared" si="215"/>
        <v>13769</v>
      </c>
    </row>
    <row r="13770" spans="1:2" x14ac:dyDescent="0.2">
      <c r="A13770" t="s">
        <v>1744</v>
      </c>
      <c r="B13770">
        <f t="shared" si="215"/>
        <v>13770</v>
      </c>
    </row>
    <row r="13771" spans="1:2" x14ac:dyDescent="0.2">
      <c r="A13771" t="s">
        <v>1116</v>
      </c>
      <c r="B13771">
        <f t="shared" si="215"/>
        <v>13771</v>
      </c>
    </row>
    <row r="13772" spans="1:2" x14ac:dyDescent="0.2">
      <c r="A13772" t="s">
        <v>1117</v>
      </c>
      <c r="B13772">
        <f t="shared" si="215"/>
        <v>13772</v>
      </c>
    </row>
    <row r="13773" spans="1:2" x14ac:dyDescent="0.2">
      <c r="A13773" t="s">
        <v>1118</v>
      </c>
      <c r="B13773">
        <f t="shared" si="215"/>
        <v>13773</v>
      </c>
    </row>
    <row r="13774" spans="1:2" x14ac:dyDescent="0.2">
      <c r="A13774" t="s">
        <v>1066</v>
      </c>
      <c r="B13774">
        <f t="shared" si="215"/>
        <v>13774</v>
      </c>
    </row>
    <row r="13775" spans="1:2" x14ac:dyDescent="0.2">
      <c r="A13775" t="s">
        <v>1067</v>
      </c>
      <c r="B13775">
        <f t="shared" si="215"/>
        <v>13775</v>
      </c>
    </row>
    <row r="13776" spans="1:2" x14ac:dyDescent="0.2">
      <c r="A13776" t="s">
        <v>1068</v>
      </c>
      <c r="B13776">
        <f t="shared" si="215"/>
        <v>13776</v>
      </c>
    </row>
    <row r="13777" spans="1:2" x14ac:dyDescent="0.2">
      <c r="A13777" t="s">
        <v>1069</v>
      </c>
      <c r="B13777">
        <f t="shared" si="215"/>
        <v>13777</v>
      </c>
    </row>
    <row r="13778" spans="1:2" x14ac:dyDescent="0.2">
      <c r="A13778" t="s">
        <v>2013</v>
      </c>
      <c r="B13778">
        <f t="shared" si="215"/>
        <v>13778</v>
      </c>
    </row>
    <row r="13779" spans="1:2" x14ac:dyDescent="0.2">
      <c r="A13779" t="s">
        <v>1071</v>
      </c>
      <c r="B13779">
        <f t="shared" si="215"/>
        <v>13779</v>
      </c>
    </row>
    <row r="13780" spans="1:2" x14ac:dyDescent="0.2">
      <c r="A13780" t="s">
        <v>1072</v>
      </c>
      <c r="B13780">
        <f t="shared" si="215"/>
        <v>13780</v>
      </c>
    </row>
    <row r="13781" spans="1:2" x14ac:dyDescent="0.2">
      <c r="A13781" t="s">
        <v>2784</v>
      </c>
      <c r="B13781">
        <f t="shared" si="215"/>
        <v>13781</v>
      </c>
    </row>
    <row r="13782" spans="1:2" x14ac:dyDescent="0.2">
      <c r="A13782" t="s">
        <v>1074</v>
      </c>
      <c r="B13782">
        <f t="shared" si="215"/>
        <v>13782</v>
      </c>
    </row>
    <row r="13783" spans="1:2" x14ac:dyDescent="0.2">
      <c r="A13783" t="s">
        <v>1075</v>
      </c>
      <c r="B13783">
        <f t="shared" si="215"/>
        <v>13783</v>
      </c>
    </row>
    <row r="13784" spans="1:2" x14ac:dyDescent="0.2">
      <c r="A13784" t="s">
        <v>1146</v>
      </c>
      <c r="B13784">
        <f t="shared" si="215"/>
        <v>13784</v>
      </c>
    </row>
    <row r="13785" spans="1:2" x14ac:dyDescent="0.2">
      <c r="A13785" t="s">
        <v>1077</v>
      </c>
      <c r="B13785">
        <f t="shared" si="215"/>
        <v>13785</v>
      </c>
    </row>
    <row r="13786" spans="1:2" x14ac:dyDescent="0.2">
      <c r="A13786" t="s">
        <v>1251</v>
      </c>
      <c r="B13786">
        <f t="shared" si="215"/>
        <v>13786</v>
      </c>
    </row>
    <row r="13787" spans="1:2" x14ac:dyDescent="0.2">
      <c r="A13787" t="s">
        <v>1079</v>
      </c>
      <c r="B13787">
        <f t="shared" si="215"/>
        <v>13787</v>
      </c>
    </row>
    <row r="13788" spans="1:2" x14ac:dyDescent="0.2">
      <c r="A13788" t="s">
        <v>1148</v>
      </c>
      <c r="B13788">
        <f t="shared" si="215"/>
        <v>13788</v>
      </c>
    </row>
    <row r="13789" spans="1:2" x14ac:dyDescent="0.2">
      <c r="A13789" t="s">
        <v>1081</v>
      </c>
      <c r="B13789">
        <f t="shared" si="215"/>
        <v>13789</v>
      </c>
    </row>
    <row r="13790" spans="1:2" x14ac:dyDescent="0.2">
      <c r="A13790" t="s">
        <v>1149</v>
      </c>
      <c r="B13790">
        <f t="shared" si="215"/>
        <v>13790</v>
      </c>
    </row>
    <row r="13791" spans="1:2" x14ac:dyDescent="0.2">
      <c r="A13791" t="s">
        <v>1150</v>
      </c>
      <c r="B13791">
        <f t="shared" si="215"/>
        <v>13791</v>
      </c>
    </row>
    <row r="13792" spans="1:2" x14ac:dyDescent="0.2">
      <c r="A13792" t="s">
        <v>1084</v>
      </c>
      <c r="B13792">
        <f t="shared" si="215"/>
        <v>13792</v>
      </c>
    </row>
    <row r="13793" spans="1:2" x14ac:dyDescent="0.2">
      <c r="A13793" t="s">
        <v>1085</v>
      </c>
      <c r="B13793">
        <f t="shared" si="215"/>
        <v>13793</v>
      </c>
    </row>
    <row r="13794" spans="1:2" x14ac:dyDescent="0.2">
      <c r="A13794" t="s">
        <v>1086</v>
      </c>
      <c r="B13794">
        <f t="shared" si="215"/>
        <v>13794</v>
      </c>
    </row>
    <row r="13795" spans="1:2" x14ac:dyDescent="0.2">
      <c r="A13795" t="s">
        <v>1072</v>
      </c>
      <c r="B13795">
        <f t="shared" si="215"/>
        <v>13795</v>
      </c>
    </row>
    <row r="13796" spans="1:2" x14ac:dyDescent="0.2">
      <c r="A13796" t="s">
        <v>1087</v>
      </c>
      <c r="B13796">
        <f t="shared" si="215"/>
        <v>13796</v>
      </c>
    </row>
    <row r="13797" spans="1:2" x14ac:dyDescent="0.2">
      <c r="A13797" t="s">
        <v>1186</v>
      </c>
      <c r="B13797">
        <f t="shared" si="215"/>
        <v>13797</v>
      </c>
    </row>
    <row r="13798" spans="1:2" x14ac:dyDescent="0.2">
      <c r="A13798" t="s">
        <v>1081</v>
      </c>
      <c r="B13798">
        <f t="shared" si="215"/>
        <v>13798</v>
      </c>
    </row>
    <row r="13799" spans="1:2" x14ac:dyDescent="0.2">
      <c r="A13799" t="s">
        <v>1187</v>
      </c>
      <c r="B13799">
        <f t="shared" si="215"/>
        <v>13799</v>
      </c>
    </row>
    <row r="13800" spans="1:2" x14ac:dyDescent="0.2">
      <c r="A13800" t="s">
        <v>1188</v>
      </c>
      <c r="B13800">
        <f t="shared" si="215"/>
        <v>13800</v>
      </c>
    </row>
    <row r="13801" spans="1:2" x14ac:dyDescent="0.2">
      <c r="A13801" t="s">
        <v>1084</v>
      </c>
      <c r="B13801">
        <f t="shared" si="215"/>
        <v>13801</v>
      </c>
    </row>
    <row r="13802" spans="1:2" x14ac:dyDescent="0.2">
      <c r="A13802" t="s">
        <v>1085</v>
      </c>
      <c r="B13802">
        <f t="shared" si="215"/>
        <v>13802</v>
      </c>
    </row>
    <row r="13803" spans="1:2" x14ac:dyDescent="0.2">
      <c r="A13803" t="s">
        <v>1086</v>
      </c>
      <c r="B13803">
        <f t="shared" si="215"/>
        <v>13803</v>
      </c>
    </row>
    <row r="13804" spans="1:2" x14ac:dyDescent="0.2">
      <c r="A13804" t="s">
        <v>1072</v>
      </c>
      <c r="B13804">
        <f t="shared" si="215"/>
        <v>13804</v>
      </c>
    </row>
    <row r="13805" spans="1:2" x14ac:dyDescent="0.2">
      <c r="A13805" t="s">
        <v>1091</v>
      </c>
      <c r="B13805">
        <f t="shared" si="215"/>
        <v>13805</v>
      </c>
    </row>
    <row r="13806" spans="1:2" x14ac:dyDescent="0.2">
      <c r="A13806" t="s">
        <v>2785</v>
      </c>
      <c r="B13806">
        <f t="shared" si="215"/>
        <v>13806</v>
      </c>
    </row>
    <row r="13807" spans="1:2" x14ac:dyDescent="0.2">
      <c r="A13807" t="s">
        <v>1081</v>
      </c>
      <c r="B13807">
        <f t="shared" si="215"/>
        <v>13807</v>
      </c>
    </row>
    <row r="13808" spans="1:2" x14ac:dyDescent="0.2">
      <c r="A13808" t="s">
        <v>2786</v>
      </c>
      <c r="B13808">
        <f t="shared" si="215"/>
        <v>13808</v>
      </c>
    </row>
    <row r="13809" spans="1:2" x14ac:dyDescent="0.2">
      <c r="A13809" t="s">
        <v>2787</v>
      </c>
      <c r="B13809">
        <f t="shared" si="215"/>
        <v>13809</v>
      </c>
    </row>
    <row r="13810" spans="1:2" x14ac:dyDescent="0.2">
      <c r="A13810" t="s">
        <v>1084</v>
      </c>
      <c r="B13810">
        <f t="shared" si="215"/>
        <v>13810</v>
      </c>
    </row>
    <row r="13811" spans="1:2" x14ac:dyDescent="0.2">
      <c r="A13811" t="s">
        <v>1085</v>
      </c>
      <c r="B13811">
        <f t="shared" si="215"/>
        <v>13811</v>
      </c>
    </row>
    <row r="13812" spans="1:2" x14ac:dyDescent="0.2">
      <c r="A13812" t="s">
        <v>1086</v>
      </c>
      <c r="B13812">
        <f t="shared" si="215"/>
        <v>13812</v>
      </c>
    </row>
    <row r="13813" spans="1:2" x14ac:dyDescent="0.2">
      <c r="A13813" t="s">
        <v>1072</v>
      </c>
      <c r="B13813">
        <f t="shared" si="215"/>
        <v>13813</v>
      </c>
    </row>
    <row r="13814" spans="1:2" x14ac:dyDescent="0.2">
      <c r="A13814" t="s">
        <v>1095</v>
      </c>
      <c r="B13814">
        <f t="shared" si="215"/>
        <v>13814</v>
      </c>
    </row>
    <row r="13815" spans="1:2" x14ac:dyDescent="0.2">
      <c r="A13815" t="s">
        <v>1258</v>
      </c>
      <c r="B13815">
        <f t="shared" si="215"/>
        <v>13815</v>
      </c>
    </row>
    <row r="13816" spans="1:2" x14ac:dyDescent="0.2">
      <c r="A13816" t="s">
        <v>1097</v>
      </c>
      <c r="B13816">
        <f t="shared" si="215"/>
        <v>13816</v>
      </c>
    </row>
    <row r="13817" spans="1:2" x14ac:dyDescent="0.2">
      <c r="A13817" t="s">
        <v>1072</v>
      </c>
      <c r="B13817">
        <f t="shared" si="215"/>
        <v>13817</v>
      </c>
    </row>
    <row r="13818" spans="1:2" x14ac:dyDescent="0.2">
      <c r="A13818" t="s">
        <v>2788</v>
      </c>
      <c r="B13818">
        <f t="shared" si="215"/>
        <v>13818</v>
      </c>
    </row>
    <row r="13819" spans="1:2" x14ac:dyDescent="0.2">
      <c r="A13819" t="s">
        <v>1153</v>
      </c>
      <c r="B13819">
        <f t="shared" si="215"/>
        <v>13819</v>
      </c>
    </row>
    <row r="13820" spans="1:2" x14ac:dyDescent="0.2">
      <c r="A13820" t="s">
        <v>2789</v>
      </c>
      <c r="B13820">
        <f t="shared" si="215"/>
        <v>13820</v>
      </c>
    </row>
    <row r="13821" spans="1:2" x14ac:dyDescent="0.2">
      <c r="A13821" t="s">
        <v>1101</v>
      </c>
      <c r="B13821">
        <f t="shared" si="215"/>
        <v>13821</v>
      </c>
    </row>
    <row r="13822" spans="1:2" x14ac:dyDescent="0.2">
      <c r="A13822" t="s">
        <v>1262</v>
      </c>
      <c r="B13822">
        <f t="shared" si="215"/>
        <v>13822</v>
      </c>
    </row>
    <row r="13823" spans="1:2" x14ac:dyDescent="0.2">
      <c r="A13823" t="s">
        <v>1263</v>
      </c>
      <c r="B13823">
        <f t="shared" si="215"/>
        <v>13823</v>
      </c>
    </row>
    <row r="13824" spans="1:2" x14ac:dyDescent="0.2">
      <c r="A13824" t="s">
        <v>1264</v>
      </c>
      <c r="B13824">
        <f t="shared" si="215"/>
        <v>13824</v>
      </c>
    </row>
    <row r="13825" spans="1:2" x14ac:dyDescent="0.2">
      <c r="A13825" t="s">
        <v>1105</v>
      </c>
      <c r="B13825">
        <f t="shared" si="215"/>
        <v>13825</v>
      </c>
    </row>
    <row r="13826" spans="1:2" x14ac:dyDescent="0.2">
      <c r="A13826" t="s">
        <v>1072</v>
      </c>
      <c r="B13826">
        <f t="shared" si="215"/>
        <v>13826</v>
      </c>
    </row>
    <row r="13827" spans="1:2" x14ac:dyDescent="0.2">
      <c r="A13827" t="s">
        <v>1158</v>
      </c>
      <c r="B13827">
        <f t="shared" ref="B13827:B13890" si="216">B13826+1</f>
        <v>13827</v>
      </c>
    </row>
    <row r="13828" spans="1:2" x14ac:dyDescent="0.2">
      <c r="A13828" t="s">
        <v>1107</v>
      </c>
      <c r="B13828">
        <f t="shared" si="216"/>
        <v>13828</v>
      </c>
    </row>
    <row r="13829" spans="1:2" x14ac:dyDescent="0.2">
      <c r="A13829" t="s">
        <v>2790</v>
      </c>
      <c r="B13829">
        <f t="shared" si="216"/>
        <v>13829</v>
      </c>
    </row>
    <row r="13830" spans="1:2" x14ac:dyDescent="0.2">
      <c r="A13830" t="s">
        <v>1109</v>
      </c>
      <c r="B13830">
        <f t="shared" si="216"/>
        <v>13830</v>
      </c>
    </row>
    <row r="13831" spans="1:2" x14ac:dyDescent="0.2">
      <c r="A13831" t="s">
        <v>2791</v>
      </c>
      <c r="B13831">
        <f t="shared" si="216"/>
        <v>13831</v>
      </c>
    </row>
    <row r="13832" spans="1:2" x14ac:dyDescent="0.2">
      <c r="A13832" t="s">
        <v>1111</v>
      </c>
      <c r="B13832">
        <f t="shared" si="216"/>
        <v>13832</v>
      </c>
    </row>
    <row r="13833" spans="1:2" x14ac:dyDescent="0.2">
      <c r="A13833" t="s">
        <v>1112</v>
      </c>
      <c r="B13833">
        <f t="shared" si="216"/>
        <v>13833</v>
      </c>
    </row>
    <row r="13834" spans="1:2" x14ac:dyDescent="0.2">
      <c r="A13834" t="s">
        <v>1081</v>
      </c>
      <c r="B13834">
        <f t="shared" si="216"/>
        <v>13834</v>
      </c>
    </row>
    <row r="13835" spans="1:2" x14ac:dyDescent="0.2">
      <c r="A13835" t="s">
        <v>1113</v>
      </c>
      <c r="B13835">
        <f t="shared" si="216"/>
        <v>13835</v>
      </c>
    </row>
    <row r="13836" spans="1:2" x14ac:dyDescent="0.2">
      <c r="A13836" t="s">
        <v>1114</v>
      </c>
      <c r="B13836">
        <f t="shared" si="216"/>
        <v>13836</v>
      </c>
    </row>
    <row r="13837" spans="1:2" x14ac:dyDescent="0.2">
      <c r="A13837" t="s">
        <v>1084</v>
      </c>
      <c r="B13837">
        <f t="shared" si="216"/>
        <v>13837</v>
      </c>
    </row>
    <row r="13838" spans="1:2" x14ac:dyDescent="0.2">
      <c r="A13838" t="s">
        <v>1085</v>
      </c>
      <c r="B13838">
        <f t="shared" si="216"/>
        <v>13838</v>
      </c>
    </row>
    <row r="13839" spans="1:2" x14ac:dyDescent="0.2">
      <c r="A13839" t="s">
        <v>1086</v>
      </c>
      <c r="B13839">
        <f t="shared" si="216"/>
        <v>13839</v>
      </c>
    </row>
    <row r="13840" spans="1:2" x14ac:dyDescent="0.2">
      <c r="A13840" t="s">
        <v>1072</v>
      </c>
      <c r="B13840">
        <f t="shared" si="216"/>
        <v>13840</v>
      </c>
    </row>
    <row r="13841" spans="1:2" x14ac:dyDescent="0.2">
      <c r="A13841" t="s">
        <v>1161</v>
      </c>
      <c r="B13841">
        <f t="shared" si="216"/>
        <v>13841</v>
      </c>
    </row>
    <row r="13842" spans="1:2" x14ac:dyDescent="0.2">
      <c r="A13842" t="s">
        <v>1162</v>
      </c>
      <c r="B13842">
        <f t="shared" si="216"/>
        <v>13842</v>
      </c>
    </row>
    <row r="13843" spans="1:2" x14ac:dyDescent="0.2">
      <c r="A13843" t="s">
        <v>1117</v>
      </c>
      <c r="B13843">
        <f t="shared" si="216"/>
        <v>13843</v>
      </c>
    </row>
    <row r="13844" spans="1:2" x14ac:dyDescent="0.2">
      <c r="A13844" t="s">
        <v>1118</v>
      </c>
      <c r="B13844">
        <f t="shared" si="216"/>
        <v>13844</v>
      </c>
    </row>
    <row r="13845" spans="1:2" x14ac:dyDescent="0.2">
      <c r="A13845" t="s">
        <v>1066</v>
      </c>
      <c r="B13845">
        <f t="shared" si="216"/>
        <v>13845</v>
      </c>
    </row>
    <row r="13846" spans="1:2" x14ac:dyDescent="0.2">
      <c r="A13846" t="s">
        <v>1067</v>
      </c>
      <c r="B13846">
        <f t="shared" si="216"/>
        <v>13846</v>
      </c>
    </row>
    <row r="13847" spans="1:2" x14ac:dyDescent="0.2">
      <c r="A13847" t="s">
        <v>1068</v>
      </c>
      <c r="B13847">
        <f t="shared" si="216"/>
        <v>13847</v>
      </c>
    </row>
    <row r="13848" spans="1:2" x14ac:dyDescent="0.2">
      <c r="A13848" t="s">
        <v>1069</v>
      </c>
      <c r="B13848">
        <f t="shared" si="216"/>
        <v>13848</v>
      </c>
    </row>
    <row r="13849" spans="1:2" x14ac:dyDescent="0.2">
      <c r="A13849" t="s">
        <v>2038</v>
      </c>
      <c r="B13849">
        <f t="shared" si="216"/>
        <v>13849</v>
      </c>
    </row>
    <row r="13850" spans="1:2" x14ac:dyDescent="0.2">
      <c r="A13850" t="s">
        <v>1071</v>
      </c>
      <c r="B13850">
        <f t="shared" si="216"/>
        <v>13850</v>
      </c>
    </row>
    <row r="13851" spans="1:2" x14ac:dyDescent="0.2">
      <c r="A13851" t="s">
        <v>1072</v>
      </c>
      <c r="B13851">
        <f t="shared" si="216"/>
        <v>13851</v>
      </c>
    </row>
    <row r="13852" spans="1:2" x14ac:dyDescent="0.2">
      <c r="A13852" t="s">
        <v>2039</v>
      </c>
      <c r="B13852">
        <f t="shared" si="216"/>
        <v>13852</v>
      </c>
    </row>
    <row r="13853" spans="1:2" x14ac:dyDescent="0.2">
      <c r="A13853" t="s">
        <v>1074</v>
      </c>
      <c r="B13853">
        <f t="shared" si="216"/>
        <v>13853</v>
      </c>
    </row>
    <row r="13854" spans="1:2" x14ac:dyDescent="0.2">
      <c r="A13854" t="s">
        <v>1075</v>
      </c>
      <c r="B13854">
        <f t="shared" si="216"/>
        <v>13854</v>
      </c>
    </row>
    <row r="13855" spans="1:2" x14ac:dyDescent="0.2">
      <c r="A13855" t="s">
        <v>1165</v>
      </c>
      <c r="B13855">
        <f t="shared" si="216"/>
        <v>13855</v>
      </c>
    </row>
    <row r="13856" spans="1:2" x14ac:dyDescent="0.2">
      <c r="A13856" t="s">
        <v>2040</v>
      </c>
      <c r="B13856">
        <f t="shared" si="216"/>
        <v>13856</v>
      </c>
    </row>
    <row r="13857" spans="1:2" x14ac:dyDescent="0.2">
      <c r="A13857" t="s">
        <v>2041</v>
      </c>
      <c r="B13857">
        <f t="shared" si="216"/>
        <v>13857</v>
      </c>
    </row>
    <row r="13858" spans="1:2" x14ac:dyDescent="0.2">
      <c r="A13858" t="s">
        <v>1079</v>
      </c>
      <c r="B13858">
        <f t="shared" si="216"/>
        <v>13858</v>
      </c>
    </row>
    <row r="13859" spans="1:2" x14ac:dyDescent="0.2">
      <c r="A13859" t="s">
        <v>2042</v>
      </c>
      <c r="B13859">
        <f t="shared" si="216"/>
        <v>13859</v>
      </c>
    </row>
    <row r="13860" spans="1:2" x14ac:dyDescent="0.2">
      <c r="A13860" t="s">
        <v>1081</v>
      </c>
      <c r="B13860">
        <f t="shared" si="216"/>
        <v>13860</v>
      </c>
    </row>
    <row r="13861" spans="1:2" x14ac:dyDescent="0.2">
      <c r="A13861" t="s">
        <v>2043</v>
      </c>
      <c r="B13861">
        <f t="shared" si="216"/>
        <v>13861</v>
      </c>
    </row>
    <row r="13862" spans="1:2" x14ac:dyDescent="0.2">
      <c r="A13862" t="s">
        <v>2044</v>
      </c>
      <c r="B13862">
        <f t="shared" si="216"/>
        <v>13862</v>
      </c>
    </row>
    <row r="13863" spans="1:2" x14ac:dyDescent="0.2">
      <c r="A13863" t="s">
        <v>1084</v>
      </c>
      <c r="B13863">
        <f t="shared" si="216"/>
        <v>13863</v>
      </c>
    </row>
    <row r="13864" spans="1:2" x14ac:dyDescent="0.2">
      <c r="A13864" t="s">
        <v>1085</v>
      </c>
      <c r="B13864">
        <f t="shared" si="216"/>
        <v>13864</v>
      </c>
    </row>
    <row r="13865" spans="1:2" x14ac:dyDescent="0.2">
      <c r="A13865" t="s">
        <v>1086</v>
      </c>
      <c r="B13865">
        <f t="shared" si="216"/>
        <v>13865</v>
      </c>
    </row>
    <row r="13866" spans="1:2" x14ac:dyDescent="0.2">
      <c r="A13866" t="s">
        <v>1072</v>
      </c>
      <c r="B13866">
        <f t="shared" si="216"/>
        <v>13866</v>
      </c>
    </row>
    <row r="13867" spans="1:2" x14ac:dyDescent="0.2">
      <c r="A13867" t="s">
        <v>1087</v>
      </c>
      <c r="B13867">
        <f t="shared" si="216"/>
        <v>13867</v>
      </c>
    </row>
    <row r="13868" spans="1:2" x14ac:dyDescent="0.2">
      <c r="A13868" t="s">
        <v>2045</v>
      </c>
      <c r="B13868">
        <f t="shared" si="216"/>
        <v>13868</v>
      </c>
    </row>
    <row r="13869" spans="1:2" x14ac:dyDescent="0.2">
      <c r="A13869" t="s">
        <v>1081</v>
      </c>
      <c r="B13869">
        <f t="shared" si="216"/>
        <v>13869</v>
      </c>
    </row>
    <row r="13870" spans="1:2" x14ac:dyDescent="0.2">
      <c r="A13870" t="s">
        <v>2046</v>
      </c>
      <c r="B13870">
        <f t="shared" si="216"/>
        <v>13870</v>
      </c>
    </row>
    <row r="13871" spans="1:2" x14ac:dyDescent="0.2">
      <c r="A13871" t="s">
        <v>2047</v>
      </c>
      <c r="B13871">
        <f t="shared" si="216"/>
        <v>13871</v>
      </c>
    </row>
    <row r="13872" spans="1:2" x14ac:dyDescent="0.2">
      <c r="A13872" t="s">
        <v>1084</v>
      </c>
      <c r="B13872">
        <f t="shared" si="216"/>
        <v>13872</v>
      </c>
    </row>
    <row r="13873" spans="1:2" x14ac:dyDescent="0.2">
      <c r="A13873" t="s">
        <v>1085</v>
      </c>
      <c r="B13873">
        <f t="shared" si="216"/>
        <v>13873</v>
      </c>
    </row>
    <row r="13874" spans="1:2" x14ac:dyDescent="0.2">
      <c r="A13874" t="s">
        <v>1086</v>
      </c>
      <c r="B13874">
        <f t="shared" si="216"/>
        <v>13874</v>
      </c>
    </row>
    <row r="13875" spans="1:2" x14ac:dyDescent="0.2">
      <c r="A13875" t="s">
        <v>1072</v>
      </c>
      <c r="B13875">
        <f t="shared" si="216"/>
        <v>13875</v>
      </c>
    </row>
    <row r="13876" spans="1:2" x14ac:dyDescent="0.2">
      <c r="A13876" t="s">
        <v>1091</v>
      </c>
      <c r="B13876">
        <f t="shared" si="216"/>
        <v>13876</v>
      </c>
    </row>
    <row r="13877" spans="1:2" x14ac:dyDescent="0.2">
      <c r="A13877" t="s">
        <v>2048</v>
      </c>
      <c r="B13877">
        <f t="shared" si="216"/>
        <v>13877</v>
      </c>
    </row>
    <row r="13878" spans="1:2" x14ac:dyDescent="0.2">
      <c r="A13878" t="s">
        <v>1081</v>
      </c>
      <c r="B13878">
        <f t="shared" si="216"/>
        <v>13878</v>
      </c>
    </row>
    <row r="13879" spans="1:2" x14ac:dyDescent="0.2">
      <c r="A13879" t="s">
        <v>2049</v>
      </c>
      <c r="B13879">
        <f t="shared" si="216"/>
        <v>13879</v>
      </c>
    </row>
    <row r="13880" spans="1:2" x14ac:dyDescent="0.2">
      <c r="A13880" t="s">
        <v>2050</v>
      </c>
      <c r="B13880">
        <f t="shared" si="216"/>
        <v>13880</v>
      </c>
    </row>
    <row r="13881" spans="1:2" x14ac:dyDescent="0.2">
      <c r="A13881" t="s">
        <v>1084</v>
      </c>
      <c r="B13881">
        <f t="shared" si="216"/>
        <v>13881</v>
      </c>
    </row>
    <row r="13882" spans="1:2" x14ac:dyDescent="0.2">
      <c r="A13882" t="s">
        <v>1085</v>
      </c>
      <c r="B13882">
        <f t="shared" si="216"/>
        <v>13882</v>
      </c>
    </row>
    <row r="13883" spans="1:2" x14ac:dyDescent="0.2">
      <c r="A13883" t="s">
        <v>1086</v>
      </c>
      <c r="B13883">
        <f t="shared" si="216"/>
        <v>13883</v>
      </c>
    </row>
    <row r="13884" spans="1:2" x14ac:dyDescent="0.2">
      <c r="A13884" t="s">
        <v>1072</v>
      </c>
      <c r="B13884">
        <f t="shared" si="216"/>
        <v>13884</v>
      </c>
    </row>
    <row r="13885" spans="1:2" x14ac:dyDescent="0.2">
      <c r="A13885" t="s">
        <v>1095</v>
      </c>
      <c r="B13885">
        <f t="shared" si="216"/>
        <v>13885</v>
      </c>
    </row>
    <row r="13886" spans="1:2" x14ac:dyDescent="0.2">
      <c r="A13886" t="s">
        <v>2051</v>
      </c>
      <c r="B13886">
        <f t="shared" si="216"/>
        <v>13886</v>
      </c>
    </row>
    <row r="13887" spans="1:2" x14ac:dyDescent="0.2">
      <c r="A13887" t="s">
        <v>1097</v>
      </c>
      <c r="B13887">
        <f t="shared" si="216"/>
        <v>13887</v>
      </c>
    </row>
    <row r="13888" spans="1:2" x14ac:dyDescent="0.2">
      <c r="A13888" t="s">
        <v>1072</v>
      </c>
      <c r="B13888">
        <f t="shared" si="216"/>
        <v>13888</v>
      </c>
    </row>
    <row r="13889" spans="1:2" x14ac:dyDescent="0.2">
      <c r="A13889" t="s">
        <v>2792</v>
      </c>
      <c r="B13889">
        <f t="shared" si="216"/>
        <v>13889</v>
      </c>
    </row>
    <row r="13890" spans="1:2" x14ac:dyDescent="0.2">
      <c r="A13890" t="s">
        <v>2053</v>
      </c>
      <c r="B13890">
        <f t="shared" si="216"/>
        <v>13890</v>
      </c>
    </row>
    <row r="13891" spans="1:2" x14ac:dyDescent="0.2">
      <c r="A13891" t="s">
        <v>2793</v>
      </c>
      <c r="B13891">
        <f t="shared" ref="B13891:B13954" si="217">B13890+1</f>
        <v>13891</v>
      </c>
    </row>
    <row r="13892" spans="1:2" x14ac:dyDescent="0.2">
      <c r="A13892" t="s">
        <v>1101</v>
      </c>
      <c r="B13892">
        <f t="shared" si="217"/>
        <v>13892</v>
      </c>
    </row>
    <row r="13893" spans="1:2" x14ac:dyDescent="0.2">
      <c r="A13893" t="s">
        <v>2480</v>
      </c>
      <c r="B13893">
        <f t="shared" si="217"/>
        <v>13893</v>
      </c>
    </row>
    <row r="13894" spans="1:2" x14ac:dyDescent="0.2">
      <c r="A13894" t="s">
        <v>2481</v>
      </c>
      <c r="B13894">
        <f t="shared" si="217"/>
        <v>13894</v>
      </c>
    </row>
    <row r="13895" spans="1:2" x14ac:dyDescent="0.2">
      <c r="A13895" t="s">
        <v>2482</v>
      </c>
      <c r="B13895">
        <f t="shared" si="217"/>
        <v>13895</v>
      </c>
    </row>
    <row r="13896" spans="1:2" x14ac:dyDescent="0.2">
      <c r="A13896" t="s">
        <v>1105</v>
      </c>
      <c r="B13896">
        <f t="shared" si="217"/>
        <v>13896</v>
      </c>
    </row>
    <row r="13897" spans="1:2" x14ac:dyDescent="0.2">
      <c r="A13897" t="s">
        <v>1072</v>
      </c>
      <c r="B13897">
        <f t="shared" si="217"/>
        <v>13897</v>
      </c>
    </row>
    <row r="13898" spans="1:2" x14ac:dyDescent="0.2">
      <c r="A13898" t="s">
        <v>1158</v>
      </c>
      <c r="B13898">
        <f t="shared" si="217"/>
        <v>13898</v>
      </c>
    </row>
    <row r="13899" spans="1:2" x14ac:dyDescent="0.2">
      <c r="A13899" t="s">
        <v>1107</v>
      </c>
      <c r="B13899">
        <f t="shared" si="217"/>
        <v>13899</v>
      </c>
    </row>
    <row r="13900" spans="1:2" x14ac:dyDescent="0.2">
      <c r="A13900" t="s">
        <v>2794</v>
      </c>
      <c r="B13900">
        <f t="shared" si="217"/>
        <v>13900</v>
      </c>
    </row>
    <row r="13901" spans="1:2" x14ac:dyDescent="0.2">
      <c r="A13901" t="s">
        <v>1109</v>
      </c>
      <c r="B13901">
        <f t="shared" si="217"/>
        <v>13901</v>
      </c>
    </row>
    <row r="13902" spans="1:2" x14ac:dyDescent="0.2">
      <c r="A13902" t="s">
        <v>2795</v>
      </c>
      <c r="B13902">
        <f t="shared" si="217"/>
        <v>13902</v>
      </c>
    </row>
    <row r="13903" spans="1:2" x14ac:dyDescent="0.2">
      <c r="A13903" t="s">
        <v>1111</v>
      </c>
      <c r="B13903">
        <f t="shared" si="217"/>
        <v>13903</v>
      </c>
    </row>
    <row r="13904" spans="1:2" x14ac:dyDescent="0.2">
      <c r="A13904" t="s">
        <v>1112</v>
      </c>
      <c r="B13904">
        <f t="shared" si="217"/>
        <v>13904</v>
      </c>
    </row>
    <row r="13905" spans="1:2" x14ac:dyDescent="0.2">
      <c r="A13905" t="s">
        <v>1081</v>
      </c>
      <c r="B13905">
        <f t="shared" si="217"/>
        <v>13905</v>
      </c>
    </row>
    <row r="13906" spans="1:2" x14ac:dyDescent="0.2">
      <c r="A13906" t="s">
        <v>1113</v>
      </c>
      <c r="B13906">
        <f t="shared" si="217"/>
        <v>13906</v>
      </c>
    </row>
    <row r="13907" spans="1:2" x14ac:dyDescent="0.2">
      <c r="A13907" t="s">
        <v>1114</v>
      </c>
      <c r="B13907">
        <f t="shared" si="217"/>
        <v>13907</v>
      </c>
    </row>
    <row r="13908" spans="1:2" x14ac:dyDescent="0.2">
      <c r="A13908" t="s">
        <v>1084</v>
      </c>
      <c r="B13908">
        <f t="shared" si="217"/>
        <v>13908</v>
      </c>
    </row>
    <row r="13909" spans="1:2" x14ac:dyDescent="0.2">
      <c r="A13909" t="s">
        <v>1085</v>
      </c>
      <c r="B13909">
        <f t="shared" si="217"/>
        <v>13909</v>
      </c>
    </row>
    <row r="13910" spans="1:2" x14ac:dyDescent="0.2">
      <c r="A13910" t="s">
        <v>1086</v>
      </c>
      <c r="B13910">
        <f t="shared" si="217"/>
        <v>13910</v>
      </c>
    </row>
    <row r="13911" spans="1:2" x14ac:dyDescent="0.2">
      <c r="A13911" t="s">
        <v>1072</v>
      </c>
      <c r="B13911">
        <f t="shared" si="217"/>
        <v>13911</v>
      </c>
    </row>
    <row r="13912" spans="1:2" x14ac:dyDescent="0.2">
      <c r="A13912" t="s">
        <v>2060</v>
      </c>
      <c r="B13912">
        <f t="shared" si="217"/>
        <v>13912</v>
      </c>
    </row>
    <row r="13913" spans="1:2" x14ac:dyDescent="0.2">
      <c r="A13913" t="s">
        <v>1116</v>
      </c>
      <c r="B13913">
        <f t="shared" si="217"/>
        <v>13913</v>
      </c>
    </row>
    <row r="13914" spans="1:2" x14ac:dyDescent="0.2">
      <c r="A13914" t="s">
        <v>1117</v>
      </c>
      <c r="B13914">
        <f t="shared" si="217"/>
        <v>13914</v>
      </c>
    </row>
    <row r="13915" spans="1:2" x14ac:dyDescent="0.2">
      <c r="A13915" t="s">
        <v>1118</v>
      </c>
      <c r="B13915">
        <f t="shared" si="217"/>
        <v>13915</v>
      </c>
    </row>
    <row r="13916" spans="1:2" x14ac:dyDescent="0.2">
      <c r="A13916" t="s">
        <v>1066</v>
      </c>
      <c r="B13916">
        <f t="shared" si="217"/>
        <v>13916</v>
      </c>
    </row>
    <row r="13917" spans="1:2" x14ac:dyDescent="0.2">
      <c r="A13917" t="s">
        <v>1067</v>
      </c>
      <c r="B13917">
        <f t="shared" si="217"/>
        <v>13917</v>
      </c>
    </row>
    <row r="13918" spans="1:2" x14ac:dyDescent="0.2">
      <c r="A13918" t="s">
        <v>1068</v>
      </c>
      <c r="B13918">
        <f t="shared" si="217"/>
        <v>13918</v>
      </c>
    </row>
    <row r="13919" spans="1:2" x14ac:dyDescent="0.2">
      <c r="A13919" t="s">
        <v>1069</v>
      </c>
      <c r="B13919">
        <f t="shared" si="217"/>
        <v>13919</v>
      </c>
    </row>
    <row r="13920" spans="1:2" x14ac:dyDescent="0.2">
      <c r="A13920" t="s">
        <v>2038</v>
      </c>
      <c r="B13920">
        <f t="shared" si="217"/>
        <v>13920</v>
      </c>
    </row>
    <row r="13921" spans="1:2" x14ac:dyDescent="0.2">
      <c r="A13921" t="s">
        <v>1071</v>
      </c>
      <c r="B13921">
        <f t="shared" si="217"/>
        <v>13921</v>
      </c>
    </row>
    <row r="13922" spans="1:2" x14ac:dyDescent="0.2">
      <c r="A13922" t="s">
        <v>1072</v>
      </c>
      <c r="B13922">
        <f t="shared" si="217"/>
        <v>13922</v>
      </c>
    </row>
    <row r="13923" spans="1:2" x14ac:dyDescent="0.2">
      <c r="A13923" t="s">
        <v>2039</v>
      </c>
      <c r="B13923">
        <f t="shared" si="217"/>
        <v>13923</v>
      </c>
    </row>
    <row r="13924" spans="1:2" x14ac:dyDescent="0.2">
      <c r="A13924" t="s">
        <v>1074</v>
      </c>
      <c r="B13924">
        <f t="shared" si="217"/>
        <v>13924</v>
      </c>
    </row>
    <row r="13925" spans="1:2" x14ac:dyDescent="0.2">
      <c r="A13925" t="s">
        <v>1075</v>
      </c>
      <c r="B13925">
        <f t="shared" si="217"/>
        <v>13925</v>
      </c>
    </row>
    <row r="13926" spans="1:2" x14ac:dyDescent="0.2">
      <c r="A13926" t="s">
        <v>1165</v>
      </c>
      <c r="B13926">
        <f t="shared" si="217"/>
        <v>13926</v>
      </c>
    </row>
    <row r="13927" spans="1:2" x14ac:dyDescent="0.2">
      <c r="A13927" t="s">
        <v>2040</v>
      </c>
      <c r="B13927">
        <f t="shared" si="217"/>
        <v>13927</v>
      </c>
    </row>
    <row r="13928" spans="1:2" x14ac:dyDescent="0.2">
      <c r="A13928" t="s">
        <v>2041</v>
      </c>
      <c r="B13928">
        <f t="shared" si="217"/>
        <v>13928</v>
      </c>
    </row>
    <row r="13929" spans="1:2" x14ac:dyDescent="0.2">
      <c r="A13929" t="s">
        <v>1079</v>
      </c>
      <c r="B13929">
        <f t="shared" si="217"/>
        <v>13929</v>
      </c>
    </row>
    <row r="13930" spans="1:2" x14ac:dyDescent="0.2">
      <c r="A13930" t="s">
        <v>2042</v>
      </c>
      <c r="B13930">
        <f t="shared" si="217"/>
        <v>13930</v>
      </c>
    </row>
    <row r="13931" spans="1:2" x14ac:dyDescent="0.2">
      <c r="A13931" t="s">
        <v>1081</v>
      </c>
      <c r="B13931">
        <f t="shared" si="217"/>
        <v>13931</v>
      </c>
    </row>
    <row r="13932" spans="1:2" x14ac:dyDescent="0.2">
      <c r="A13932" t="s">
        <v>2043</v>
      </c>
      <c r="B13932">
        <f t="shared" si="217"/>
        <v>13932</v>
      </c>
    </row>
    <row r="13933" spans="1:2" x14ac:dyDescent="0.2">
      <c r="A13933" t="s">
        <v>2044</v>
      </c>
      <c r="B13933">
        <f t="shared" si="217"/>
        <v>13933</v>
      </c>
    </row>
    <row r="13934" spans="1:2" x14ac:dyDescent="0.2">
      <c r="A13934" t="s">
        <v>1084</v>
      </c>
      <c r="B13934">
        <f t="shared" si="217"/>
        <v>13934</v>
      </c>
    </row>
    <row r="13935" spans="1:2" x14ac:dyDescent="0.2">
      <c r="A13935" t="s">
        <v>1085</v>
      </c>
      <c r="B13935">
        <f t="shared" si="217"/>
        <v>13935</v>
      </c>
    </row>
    <row r="13936" spans="1:2" x14ac:dyDescent="0.2">
      <c r="A13936" t="s">
        <v>1086</v>
      </c>
      <c r="B13936">
        <f t="shared" si="217"/>
        <v>13936</v>
      </c>
    </row>
    <row r="13937" spans="1:2" x14ac:dyDescent="0.2">
      <c r="A13937" t="s">
        <v>1072</v>
      </c>
      <c r="B13937">
        <f t="shared" si="217"/>
        <v>13937</v>
      </c>
    </row>
    <row r="13938" spans="1:2" x14ac:dyDescent="0.2">
      <c r="A13938" t="s">
        <v>1087</v>
      </c>
      <c r="B13938">
        <f t="shared" si="217"/>
        <v>13938</v>
      </c>
    </row>
    <row r="13939" spans="1:2" x14ac:dyDescent="0.2">
      <c r="A13939" t="s">
        <v>2045</v>
      </c>
      <c r="B13939">
        <f t="shared" si="217"/>
        <v>13939</v>
      </c>
    </row>
    <row r="13940" spans="1:2" x14ac:dyDescent="0.2">
      <c r="A13940" t="s">
        <v>1081</v>
      </c>
      <c r="B13940">
        <f t="shared" si="217"/>
        <v>13940</v>
      </c>
    </row>
    <row r="13941" spans="1:2" x14ac:dyDescent="0.2">
      <c r="A13941" t="s">
        <v>2046</v>
      </c>
      <c r="B13941">
        <f t="shared" si="217"/>
        <v>13941</v>
      </c>
    </row>
    <row r="13942" spans="1:2" x14ac:dyDescent="0.2">
      <c r="A13942" t="s">
        <v>2047</v>
      </c>
      <c r="B13942">
        <f t="shared" si="217"/>
        <v>13942</v>
      </c>
    </row>
    <row r="13943" spans="1:2" x14ac:dyDescent="0.2">
      <c r="A13943" t="s">
        <v>1084</v>
      </c>
      <c r="B13943">
        <f t="shared" si="217"/>
        <v>13943</v>
      </c>
    </row>
    <row r="13944" spans="1:2" x14ac:dyDescent="0.2">
      <c r="A13944" t="s">
        <v>1085</v>
      </c>
      <c r="B13944">
        <f t="shared" si="217"/>
        <v>13944</v>
      </c>
    </row>
    <row r="13945" spans="1:2" x14ac:dyDescent="0.2">
      <c r="A13945" t="s">
        <v>1086</v>
      </c>
      <c r="B13945">
        <f t="shared" si="217"/>
        <v>13945</v>
      </c>
    </row>
    <row r="13946" spans="1:2" x14ac:dyDescent="0.2">
      <c r="A13946" t="s">
        <v>1072</v>
      </c>
      <c r="B13946">
        <f t="shared" si="217"/>
        <v>13946</v>
      </c>
    </row>
    <row r="13947" spans="1:2" x14ac:dyDescent="0.2">
      <c r="A13947" t="s">
        <v>1091</v>
      </c>
      <c r="B13947">
        <f t="shared" si="217"/>
        <v>13947</v>
      </c>
    </row>
    <row r="13948" spans="1:2" x14ac:dyDescent="0.2">
      <c r="A13948" t="s">
        <v>2048</v>
      </c>
      <c r="B13948">
        <f t="shared" si="217"/>
        <v>13948</v>
      </c>
    </row>
    <row r="13949" spans="1:2" x14ac:dyDescent="0.2">
      <c r="A13949" t="s">
        <v>1081</v>
      </c>
      <c r="B13949">
        <f t="shared" si="217"/>
        <v>13949</v>
      </c>
    </row>
    <row r="13950" spans="1:2" x14ac:dyDescent="0.2">
      <c r="A13950" t="s">
        <v>2049</v>
      </c>
      <c r="B13950">
        <f t="shared" si="217"/>
        <v>13950</v>
      </c>
    </row>
    <row r="13951" spans="1:2" x14ac:dyDescent="0.2">
      <c r="A13951" t="s">
        <v>2050</v>
      </c>
      <c r="B13951">
        <f t="shared" si="217"/>
        <v>13951</v>
      </c>
    </row>
    <row r="13952" spans="1:2" x14ac:dyDescent="0.2">
      <c r="A13952" t="s">
        <v>1084</v>
      </c>
      <c r="B13952">
        <f t="shared" si="217"/>
        <v>13952</v>
      </c>
    </row>
    <row r="13953" spans="1:2" x14ac:dyDescent="0.2">
      <c r="A13953" t="s">
        <v>1085</v>
      </c>
      <c r="B13953">
        <f t="shared" si="217"/>
        <v>13953</v>
      </c>
    </row>
    <row r="13954" spans="1:2" x14ac:dyDescent="0.2">
      <c r="A13954" t="s">
        <v>1086</v>
      </c>
      <c r="B13954">
        <f t="shared" si="217"/>
        <v>13954</v>
      </c>
    </row>
    <row r="13955" spans="1:2" x14ac:dyDescent="0.2">
      <c r="A13955" t="s">
        <v>1072</v>
      </c>
      <c r="B13955">
        <f t="shared" ref="B13955:B14018" si="218">B13954+1</f>
        <v>13955</v>
      </c>
    </row>
    <row r="13956" spans="1:2" x14ac:dyDescent="0.2">
      <c r="A13956" t="s">
        <v>1095</v>
      </c>
      <c r="B13956">
        <f t="shared" si="218"/>
        <v>13956</v>
      </c>
    </row>
    <row r="13957" spans="1:2" x14ac:dyDescent="0.2">
      <c r="A13957" t="s">
        <v>2051</v>
      </c>
      <c r="B13957">
        <f t="shared" si="218"/>
        <v>13957</v>
      </c>
    </row>
    <row r="13958" spans="1:2" x14ac:dyDescent="0.2">
      <c r="A13958" t="s">
        <v>1097</v>
      </c>
      <c r="B13958">
        <f t="shared" si="218"/>
        <v>13958</v>
      </c>
    </row>
    <row r="13959" spans="1:2" x14ac:dyDescent="0.2">
      <c r="A13959" t="s">
        <v>1072</v>
      </c>
      <c r="B13959">
        <f t="shared" si="218"/>
        <v>13959</v>
      </c>
    </row>
    <row r="13960" spans="1:2" x14ac:dyDescent="0.2">
      <c r="A13960" t="s">
        <v>2796</v>
      </c>
      <c r="B13960">
        <f t="shared" si="218"/>
        <v>13960</v>
      </c>
    </row>
    <row r="13961" spans="1:2" x14ac:dyDescent="0.2">
      <c r="A13961" t="s">
        <v>2053</v>
      </c>
      <c r="B13961">
        <f t="shared" si="218"/>
        <v>13961</v>
      </c>
    </row>
    <row r="13962" spans="1:2" x14ac:dyDescent="0.2">
      <c r="A13962" t="s">
        <v>2797</v>
      </c>
      <c r="B13962">
        <f t="shared" si="218"/>
        <v>13962</v>
      </c>
    </row>
    <row r="13963" spans="1:2" x14ac:dyDescent="0.2">
      <c r="A13963" t="s">
        <v>1101</v>
      </c>
      <c r="B13963">
        <f t="shared" si="218"/>
        <v>13963</v>
      </c>
    </row>
    <row r="13964" spans="1:2" x14ac:dyDescent="0.2">
      <c r="A13964" t="s">
        <v>2798</v>
      </c>
      <c r="B13964">
        <f t="shared" si="218"/>
        <v>13964</v>
      </c>
    </row>
    <row r="13965" spans="1:2" x14ac:dyDescent="0.2">
      <c r="A13965" t="s">
        <v>2799</v>
      </c>
      <c r="B13965">
        <f t="shared" si="218"/>
        <v>13965</v>
      </c>
    </row>
    <row r="13966" spans="1:2" x14ac:dyDescent="0.2">
      <c r="A13966" t="s">
        <v>2800</v>
      </c>
      <c r="B13966">
        <f t="shared" si="218"/>
        <v>13966</v>
      </c>
    </row>
    <row r="13967" spans="1:2" x14ac:dyDescent="0.2">
      <c r="A13967" t="s">
        <v>1105</v>
      </c>
      <c r="B13967">
        <f t="shared" si="218"/>
        <v>13967</v>
      </c>
    </row>
    <row r="13968" spans="1:2" x14ac:dyDescent="0.2">
      <c r="A13968" t="s">
        <v>1072</v>
      </c>
      <c r="B13968">
        <f t="shared" si="218"/>
        <v>13968</v>
      </c>
    </row>
    <row r="13969" spans="1:2" x14ac:dyDescent="0.2">
      <c r="A13969" t="s">
        <v>1158</v>
      </c>
      <c r="B13969">
        <f t="shared" si="218"/>
        <v>13969</v>
      </c>
    </row>
    <row r="13970" spans="1:2" x14ac:dyDescent="0.2">
      <c r="A13970" t="s">
        <v>1107</v>
      </c>
      <c r="B13970">
        <f t="shared" si="218"/>
        <v>13970</v>
      </c>
    </row>
    <row r="13971" spans="1:2" x14ac:dyDescent="0.2">
      <c r="A13971" t="s">
        <v>2801</v>
      </c>
      <c r="B13971">
        <f t="shared" si="218"/>
        <v>13971</v>
      </c>
    </row>
    <row r="13972" spans="1:2" x14ac:dyDescent="0.2">
      <c r="A13972" t="s">
        <v>1109</v>
      </c>
      <c r="B13972">
        <f t="shared" si="218"/>
        <v>13972</v>
      </c>
    </row>
    <row r="13973" spans="1:2" x14ac:dyDescent="0.2">
      <c r="A13973" t="s">
        <v>2802</v>
      </c>
      <c r="B13973">
        <f t="shared" si="218"/>
        <v>13973</v>
      </c>
    </row>
    <row r="13974" spans="1:2" x14ac:dyDescent="0.2">
      <c r="A13974" t="s">
        <v>1111</v>
      </c>
      <c r="B13974">
        <f t="shared" si="218"/>
        <v>13974</v>
      </c>
    </row>
    <row r="13975" spans="1:2" x14ac:dyDescent="0.2">
      <c r="A13975" t="s">
        <v>1112</v>
      </c>
      <c r="B13975">
        <f t="shared" si="218"/>
        <v>13975</v>
      </c>
    </row>
    <row r="13976" spans="1:2" x14ac:dyDescent="0.2">
      <c r="A13976" t="s">
        <v>1081</v>
      </c>
      <c r="B13976">
        <f t="shared" si="218"/>
        <v>13976</v>
      </c>
    </row>
    <row r="13977" spans="1:2" x14ac:dyDescent="0.2">
      <c r="A13977" t="s">
        <v>1113</v>
      </c>
      <c r="B13977">
        <f t="shared" si="218"/>
        <v>13977</v>
      </c>
    </row>
    <row r="13978" spans="1:2" x14ac:dyDescent="0.2">
      <c r="A13978" t="s">
        <v>1114</v>
      </c>
      <c r="B13978">
        <f t="shared" si="218"/>
        <v>13978</v>
      </c>
    </row>
    <row r="13979" spans="1:2" x14ac:dyDescent="0.2">
      <c r="A13979" t="s">
        <v>1084</v>
      </c>
      <c r="B13979">
        <f t="shared" si="218"/>
        <v>13979</v>
      </c>
    </row>
    <row r="13980" spans="1:2" x14ac:dyDescent="0.2">
      <c r="A13980" t="s">
        <v>1085</v>
      </c>
      <c r="B13980">
        <f t="shared" si="218"/>
        <v>13980</v>
      </c>
    </row>
    <row r="13981" spans="1:2" x14ac:dyDescent="0.2">
      <c r="A13981" t="s">
        <v>1086</v>
      </c>
      <c r="B13981">
        <f t="shared" si="218"/>
        <v>13981</v>
      </c>
    </row>
    <row r="13982" spans="1:2" x14ac:dyDescent="0.2">
      <c r="A13982" t="s">
        <v>1072</v>
      </c>
      <c r="B13982">
        <f t="shared" si="218"/>
        <v>13982</v>
      </c>
    </row>
    <row r="13983" spans="1:2" x14ac:dyDescent="0.2">
      <c r="A13983" t="s">
        <v>2060</v>
      </c>
      <c r="B13983">
        <f t="shared" si="218"/>
        <v>13983</v>
      </c>
    </row>
    <row r="13984" spans="1:2" x14ac:dyDescent="0.2">
      <c r="A13984" t="s">
        <v>1116</v>
      </c>
      <c r="B13984">
        <f t="shared" si="218"/>
        <v>13984</v>
      </c>
    </row>
    <row r="13985" spans="1:2" x14ac:dyDescent="0.2">
      <c r="A13985" t="s">
        <v>1117</v>
      </c>
      <c r="B13985">
        <f t="shared" si="218"/>
        <v>13985</v>
      </c>
    </row>
    <row r="13986" spans="1:2" x14ac:dyDescent="0.2">
      <c r="A13986" t="s">
        <v>1118</v>
      </c>
      <c r="B13986">
        <f t="shared" si="218"/>
        <v>13986</v>
      </c>
    </row>
    <row r="13987" spans="1:2" x14ac:dyDescent="0.2">
      <c r="A13987" t="s">
        <v>1066</v>
      </c>
      <c r="B13987">
        <f t="shared" si="218"/>
        <v>13987</v>
      </c>
    </row>
    <row r="13988" spans="1:2" x14ac:dyDescent="0.2">
      <c r="A13988" t="s">
        <v>1067</v>
      </c>
      <c r="B13988">
        <f t="shared" si="218"/>
        <v>13988</v>
      </c>
    </row>
    <row r="13989" spans="1:2" x14ac:dyDescent="0.2">
      <c r="A13989" t="s">
        <v>1068</v>
      </c>
      <c r="B13989">
        <f t="shared" si="218"/>
        <v>13989</v>
      </c>
    </row>
    <row r="13990" spans="1:2" x14ac:dyDescent="0.2">
      <c r="A13990" t="s">
        <v>1069</v>
      </c>
      <c r="B13990">
        <f t="shared" si="218"/>
        <v>13990</v>
      </c>
    </row>
    <row r="13991" spans="1:2" x14ac:dyDescent="0.2">
      <c r="A13991" t="s">
        <v>1976</v>
      </c>
      <c r="B13991">
        <f t="shared" si="218"/>
        <v>13991</v>
      </c>
    </row>
    <row r="13992" spans="1:2" x14ac:dyDescent="0.2">
      <c r="A13992" t="s">
        <v>1071</v>
      </c>
      <c r="B13992">
        <f t="shared" si="218"/>
        <v>13992</v>
      </c>
    </row>
    <row r="13993" spans="1:2" x14ac:dyDescent="0.2">
      <c r="A13993" t="s">
        <v>1072</v>
      </c>
      <c r="B13993">
        <f t="shared" si="218"/>
        <v>13993</v>
      </c>
    </row>
    <row r="13994" spans="1:2" x14ac:dyDescent="0.2">
      <c r="A13994" t="s">
        <v>1977</v>
      </c>
      <c r="B13994">
        <f t="shared" si="218"/>
        <v>13994</v>
      </c>
    </row>
    <row r="13995" spans="1:2" x14ac:dyDescent="0.2">
      <c r="A13995" t="s">
        <v>1074</v>
      </c>
      <c r="B13995">
        <f t="shared" si="218"/>
        <v>13995</v>
      </c>
    </row>
    <row r="13996" spans="1:2" x14ac:dyDescent="0.2">
      <c r="A13996" t="s">
        <v>1075</v>
      </c>
      <c r="B13996">
        <f t="shared" si="218"/>
        <v>13996</v>
      </c>
    </row>
    <row r="13997" spans="1:2" x14ac:dyDescent="0.2">
      <c r="A13997" t="s">
        <v>1076</v>
      </c>
      <c r="B13997">
        <f t="shared" si="218"/>
        <v>13997</v>
      </c>
    </row>
    <row r="13998" spans="1:2" x14ac:dyDescent="0.2">
      <c r="A13998" t="s">
        <v>1077</v>
      </c>
      <c r="B13998">
        <f t="shared" si="218"/>
        <v>13998</v>
      </c>
    </row>
    <row r="13999" spans="1:2" x14ac:dyDescent="0.2">
      <c r="A13999" t="s">
        <v>1078</v>
      </c>
      <c r="B13999">
        <f t="shared" si="218"/>
        <v>13999</v>
      </c>
    </row>
    <row r="14000" spans="1:2" x14ac:dyDescent="0.2">
      <c r="A14000" t="s">
        <v>1079</v>
      </c>
      <c r="B14000">
        <f t="shared" si="218"/>
        <v>14000</v>
      </c>
    </row>
    <row r="14001" spans="1:2" x14ac:dyDescent="0.2">
      <c r="A14001" t="s">
        <v>1080</v>
      </c>
      <c r="B14001">
        <f t="shared" si="218"/>
        <v>14001</v>
      </c>
    </row>
    <row r="14002" spans="1:2" x14ac:dyDescent="0.2">
      <c r="A14002" t="s">
        <v>1081</v>
      </c>
      <c r="B14002">
        <f t="shared" si="218"/>
        <v>14002</v>
      </c>
    </row>
    <row r="14003" spans="1:2" x14ac:dyDescent="0.2">
      <c r="A14003" t="s">
        <v>1082</v>
      </c>
      <c r="B14003">
        <f t="shared" si="218"/>
        <v>14003</v>
      </c>
    </row>
    <row r="14004" spans="1:2" x14ac:dyDescent="0.2">
      <c r="A14004" t="s">
        <v>1083</v>
      </c>
      <c r="B14004">
        <f t="shared" si="218"/>
        <v>14004</v>
      </c>
    </row>
    <row r="14005" spans="1:2" x14ac:dyDescent="0.2">
      <c r="A14005" t="s">
        <v>1084</v>
      </c>
      <c r="B14005">
        <f t="shared" si="218"/>
        <v>14005</v>
      </c>
    </row>
    <row r="14006" spans="1:2" x14ac:dyDescent="0.2">
      <c r="A14006" t="s">
        <v>1085</v>
      </c>
      <c r="B14006">
        <f t="shared" si="218"/>
        <v>14006</v>
      </c>
    </row>
    <row r="14007" spans="1:2" x14ac:dyDescent="0.2">
      <c r="A14007" t="s">
        <v>1086</v>
      </c>
      <c r="B14007">
        <f t="shared" si="218"/>
        <v>14007</v>
      </c>
    </row>
    <row r="14008" spans="1:2" x14ac:dyDescent="0.2">
      <c r="A14008" t="s">
        <v>1072</v>
      </c>
      <c r="B14008">
        <f t="shared" si="218"/>
        <v>14008</v>
      </c>
    </row>
    <row r="14009" spans="1:2" x14ac:dyDescent="0.2">
      <c r="A14009" t="s">
        <v>1087</v>
      </c>
      <c r="B14009">
        <f t="shared" si="218"/>
        <v>14009</v>
      </c>
    </row>
    <row r="14010" spans="1:2" x14ac:dyDescent="0.2">
      <c r="A14010" t="s">
        <v>1088</v>
      </c>
      <c r="B14010">
        <f t="shared" si="218"/>
        <v>14010</v>
      </c>
    </row>
    <row r="14011" spans="1:2" x14ac:dyDescent="0.2">
      <c r="A14011" t="s">
        <v>1081</v>
      </c>
      <c r="B14011">
        <f t="shared" si="218"/>
        <v>14011</v>
      </c>
    </row>
    <row r="14012" spans="1:2" x14ac:dyDescent="0.2">
      <c r="A14012" t="s">
        <v>1089</v>
      </c>
      <c r="B14012">
        <f t="shared" si="218"/>
        <v>14012</v>
      </c>
    </row>
    <row r="14013" spans="1:2" x14ac:dyDescent="0.2">
      <c r="A14013" t="s">
        <v>1090</v>
      </c>
      <c r="B14013">
        <f t="shared" si="218"/>
        <v>14013</v>
      </c>
    </row>
    <row r="14014" spans="1:2" x14ac:dyDescent="0.2">
      <c r="A14014" t="s">
        <v>1084</v>
      </c>
      <c r="B14014">
        <f t="shared" si="218"/>
        <v>14014</v>
      </c>
    </row>
    <row r="14015" spans="1:2" x14ac:dyDescent="0.2">
      <c r="A14015" t="s">
        <v>1085</v>
      </c>
      <c r="B14015">
        <f t="shared" si="218"/>
        <v>14015</v>
      </c>
    </row>
    <row r="14016" spans="1:2" x14ac:dyDescent="0.2">
      <c r="A14016" t="s">
        <v>1086</v>
      </c>
      <c r="B14016">
        <f t="shared" si="218"/>
        <v>14016</v>
      </c>
    </row>
    <row r="14017" spans="1:2" x14ac:dyDescent="0.2">
      <c r="A14017" t="s">
        <v>1072</v>
      </c>
      <c r="B14017">
        <f t="shared" si="218"/>
        <v>14017</v>
      </c>
    </row>
    <row r="14018" spans="1:2" x14ac:dyDescent="0.2">
      <c r="A14018" t="s">
        <v>1091</v>
      </c>
      <c r="B14018">
        <f t="shared" si="218"/>
        <v>14018</v>
      </c>
    </row>
    <row r="14019" spans="1:2" x14ac:dyDescent="0.2">
      <c r="A14019" t="s">
        <v>1092</v>
      </c>
      <c r="B14019">
        <f t="shared" ref="B14019:B14082" si="219">B14018+1</f>
        <v>14019</v>
      </c>
    </row>
    <row r="14020" spans="1:2" x14ac:dyDescent="0.2">
      <c r="A14020" t="s">
        <v>1081</v>
      </c>
      <c r="B14020">
        <f t="shared" si="219"/>
        <v>14020</v>
      </c>
    </row>
    <row r="14021" spans="1:2" x14ac:dyDescent="0.2">
      <c r="A14021" t="s">
        <v>1093</v>
      </c>
      <c r="B14021">
        <f t="shared" si="219"/>
        <v>14021</v>
      </c>
    </row>
    <row r="14022" spans="1:2" x14ac:dyDescent="0.2">
      <c r="A14022" t="s">
        <v>1094</v>
      </c>
      <c r="B14022">
        <f t="shared" si="219"/>
        <v>14022</v>
      </c>
    </row>
    <row r="14023" spans="1:2" x14ac:dyDescent="0.2">
      <c r="A14023" t="s">
        <v>1084</v>
      </c>
      <c r="B14023">
        <f t="shared" si="219"/>
        <v>14023</v>
      </c>
    </row>
    <row r="14024" spans="1:2" x14ac:dyDescent="0.2">
      <c r="A14024" t="s">
        <v>1085</v>
      </c>
      <c r="B14024">
        <f t="shared" si="219"/>
        <v>14024</v>
      </c>
    </row>
    <row r="14025" spans="1:2" x14ac:dyDescent="0.2">
      <c r="A14025" t="s">
        <v>1086</v>
      </c>
      <c r="B14025">
        <f t="shared" si="219"/>
        <v>14025</v>
      </c>
    </row>
    <row r="14026" spans="1:2" x14ac:dyDescent="0.2">
      <c r="A14026" t="s">
        <v>1072</v>
      </c>
      <c r="B14026">
        <f t="shared" si="219"/>
        <v>14026</v>
      </c>
    </row>
    <row r="14027" spans="1:2" x14ac:dyDescent="0.2">
      <c r="A14027" t="s">
        <v>1095</v>
      </c>
      <c r="B14027">
        <f t="shared" si="219"/>
        <v>14027</v>
      </c>
    </row>
    <row r="14028" spans="1:2" x14ac:dyDescent="0.2">
      <c r="A14028" t="s">
        <v>1978</v>
      </c>
      <c r="B14028">
        <f t="shared" si="219"/>
        <v>14028</v>
      </c>
    </row>
    <row r="14029" spans="1:2" x14ac:dyDescent="0.2">
      <c r="A14029" t="s">
        <v>1097</v>
      </c>
      <c r="B14029">
        <f t="shared" si="219"/>
        <v>14029</v>
      </c>
    </row>
    <row r="14030" spans="1:2" x14ac:dyDescent="0.2">
      <c r="A14030" t="s">
        <v>1072</v>
      </c>
      <c r="B14030">
        <f t="shared" si="219"/>
        <v>14030</v>
      </c>
    </row>
    <row r="14031" spans="1:2" x14ac:dyDescent="0.2">
      <c r="A14031" t="s">
        <v>2803</v>
      </c>
      <c r="B14031">
        <f t="shared" si="219"/>
        <v>14031</v>
      </c>
    </row>
    <row r="14032" spans="1:2" x14ac:dyDescent="0.2">
      <c r="A14032" t="s">
        <v>1099</v>
      </c>
      <c r="B14032">
        <f t="shared" si="219"/>
        <v>14032</v>
      </c>
    </row>
    <row r="14033" spans="1:2" x14ac:dyDescent="0.2">
      <c r="A14033" t="s">
        <v>2804</v>
      </c>
      <c r="B14033">
        <f t="shared" si="219"/>
        <v>14033</v>
      </c>
    </row>
    <row r="14034" spans="1:2" x14ac:dyDescent="0.2">
      <c r="A14034" t="s">
        <v>1101</v>
      </c>
      <c r="B14034">
        <f t="shared" si="219"/>
        <v>14034</v>
      </c>
    </row>
    <row r="14035" spans="1:2" x14ac:dyDescent="0.2">
      <c r="A14035" t="s">
        <v>1981</v>
      </c>
      <c r="B14035">
        <f t="shared" si="219"/>
        <v>14035</v>
      </c>
    </row>
    <row r="14036" spans="1:2" x14ac:dyDescent="0.2">
      <c r="A14036" t="s">
        <v>1982</v>
      </c>
      <c r="B14036">
        <f t="shared" si="219"/>
        <v>14036</v>
      </c>
    </row>
    <row r="14037" spans="1:2" x14ac:dyDescent="0.2">
      <c r="A14037" t="s">
        <v>1983</v>
      </c>
      <c r="B14037">
        <f t="shared" si="219"/>
        <v>14037</v>
      </c>
    </row>
    <row r="14038" spans="1:2" x14ac:dyDescent="0.2">
      <c r="A14038" t="s">
        <v>1105</v>
      </c>
      <c r="B14038">
        <f t="shared" si="219"/>
        <v>14038</v>
      </c>
    </row>
    <row r="14039" spans="1:2" x14ac:dyDescent="0.2">
      <c r="A14039" t="s">
        <v>1072</v>
      </c>
      <c r="B14039">
        <f t="shared" si="219"/>
        <v>14039</v>
      </c>
    </row>
    <row r="14040" spans="1:2" x14ac:dyDescent="0.2">
      <c r="A14040" t="s">
        <v>1106</v>
      </c>
      <c r="B14040">
        <f t="shared" si="219"/>
        <v>14040</v>
      </c>
    </row>
    <row r="14041" spans="1:2" x14ac:dyDescent="0.2">
      <c r="A14041" t="s">
        <v>1107</v>
      </c>
      <c r="B14041">
        <f t="shared" si="219"/>
        <v>14041</v>
      </c>
    </row>
    <row r="14042" spans="1:2" x14ac:dyDescent="0.2">
      <c r="A14042" t="s">
        <v>2805</v>
      </c>
      <c r="B14042">
        <f t="shared" si="219"/>
        <v>14042</v>
      </c>
    </row>
    <row r="14043" spans="1:2" x14ac:dyDescent="0.2">
      <c r="A14043" t="s">
        <v>1109</v>
      </c>
      <c r="B14043">
        <f t="shared" si="219"/>
        <v>14043</v>
      </c>
    </row>
    <row r="14044" spans="1:2" x14ac:dyDescent="0.2">
      <c r="A14044" t="s">
        <v>2806</v>
      </c>
      <c r="B14044">
        <f t="shared" si="219"/>
        <v>14044</v>
      </c>
    </row>
    <row r="14045" spans="1:2" x14ac:dyDescent="0.2">
      <c r="A14045" t="s">
        <v>1111</v>
      </c>
      <c r="B14045">
        <f t="shared" si="219"/>
        <v>14045</v>
      </c>
    </row>
    <row r="14046" spans="1:2" x14ac:dyDescent="0.2">
      <c r="A14046" t="s">
        <v>1112</v>
      </c>
      <c r="B14046">
        <f t="shared" si="219"/>
        <v>14046</v>
      </c>
    </row>
    <row r="14047" spans="1:2" x14ac:dyDescent="0.2">
      <c r="A14047" t="s">
        <v>1081</v>
      </c>
      <c r="B14047">
        <f t="shared" si="219"/>
        <v>14047</v>
      </c>
    </row>
    <row r="14048" spans="1:2" x14ac:dyDescent="0.2">
      <c r="A14048" t="s">
        <v>1113</v>
      </c>
      <c r="B14048">
        <f t="shared" si="219"/>
        <v>14048</v>
      </c>
    </row>
    <row r="14049" spans="1:2" x14ac:dyDescent="0.2">
      <c r="A14049" t="s">
        <v>1114</v>
      </c>
      <c r="B14049">
        <f t="shared" si="219"/>
        <v>14049</v>
      </c>
    </row>
    <row r="14050" spans="1:2" x14ac:dyDescent="0.2">
      <c r="A14050" t="s">
        <v>1084</v>
      </c>
      <c r="B14050">
        <f t="shared" si="219"/>
        <v>14050</v>
      </c>
    </row>
    <row r="14051" spans="1:2" x14ac:dyDescent="0.2">
      <c r="A14051" t="s">
        <v>1085</v>
      </c>
      <c r="B14051">
        <f t="shared" si="219"/>
        <v>14051</v>
      </c>
    </row>
    <row r="14052" spans="1:2" x14ac:dyDescent="0.2">
      <c r="A14052" t="s">
        <v>1086</v>
      </c>
      <c r="B14052">
        <f t="shared" si="219"/>
        <v>14052</v>
      </c>
    </row>
    <row r="14053" spans="1:2" x14ac:dyDescent="0.2">
      <c r="A14053" t="s">
        <v>1072</v>
      </c>
      <c r="B14053">
        <f t="shared" si="219"/>
        <v>14053</v>
      </c>
    </row>
    <row r="14054" spans="1:2" x14ac:dyDescent="0.2">
      <c r="A14054" t="s">
        <v>1115</v>
      </c>
      <c r="B14054">
        <f t="shared" si="219"/>
        <v>14054</v>
      </c>
    </row>
    <row r="14055" spans="1:2" x14ac:dyDescent="0.2">
      <c r="A14055" t="s">
        <v>1116</v>
      </c>
      <c r="B14055">
        <f t="shared" si="219"/>
        <v>14055</v>
      </c>
    </row>
    <row r="14056" spans="1:2" x14ac:dyDescent="0.2">
      <c r="A14056" t="s">
        <v>1117</v>
      </c>
      <c r="B14056">
        <f t="shared" si="219"/>
        <v>14056</v>
      </c>
    </row>
    <row r="14057" spans="1:2" x14ac:dyDescent="0.2">
      <c r="A14057" t="s">
        <v>1118</v>
      </c>
      <c r="B14057">
        <f t="shared" si="219"/>
        <v>14057</v>
      </c>
    </row>
    <row r="14058" spans="1:2" x14ac:dyDescent="0.2">
      <c r="A14058" t="s">
        <v>1066</v>
      </c>
      <c r="B14058">
        <f t="shared" si="219"/>
        <v>14058</v>
      </c>
    </row>
    <row r="14059" spans="1:2" x14ac:dyDescent="0.2">
      <c r="A14059" t="s">
        <v>1067</v>
      </c>
      <c r="B14059">
        <f t="shared" si="219"/>
        <v>14059</v>
      </c>
    </row>
    <row r="14060" spans="1:2" x14ac:dyDescent="0.2">
      <c r="A14060" t="s">
        <v>1068</v>
      </c>
      <c r="B14060">
        <f t="shared" si="219"/>
        <v>14060</v>
      </c>
    </row>
    <row r="14061" spans="1:2" x14ac:dyDescent="0.2">
      <c r="A14061" t="s">
        <v>1069</v>
      </c>
      <c r="B14061">
        <f t="shared" si="219"/>
        <v>14061</v>
      </c>
    </row>
    <row r="14062" spans="1:2" x14ac:dyDescent="0.2">
      <c r="A14062" t="s">
        <v>1180</v>
      </c>
      <c r="B14062">
        <f t="shared" si="219"/>
        <v>14062</v>
      </c>
    </row>
    <row r="14063" spans="1:2" x14ac:dyDescent="0.2">
      <c r="A14063" t="s">
        <v>1071</v>
      </c>
      <c r="B14063">
        <f t="shared" si="219"/>
        <v>14063</v>
      </c>
    </row>
    <row r="14064" spans="1:2" x14ac:dyDescent="0.2">
      <c r="A14064" t="s">
        <v>1072</v>
      </c>
      <c r="B14064">
        <f t="shared" si="219"/>
        <v>14064</v>
      </c>
    </row>
    <row r="14065" spans="1:2" x14ac:dyDescent="0.2">
      <c r="A14065" t="s">
        <v>1181</v>
      </c>
      <c r="B14065">
        <f t="shared" si="219"/>
        <v>14065</v>
      </c>
    </row>
    <row r="14066" spans="1:2" x14ac:dyDescent="0.2">
      <c r="A14066" t="s">
        <v>1074</v>
      </c>
      <c r="B14066">
        <f t="shared" si="219"/>
        <v>14066</v>
      </c>
    </row>
    <row r="14067" spans="1:2" x14ac:dyDescent="0.2">
      <c r="A14067" t="s">
        <v>1075</v>
      </c>
      <c r="B14067">
        <f t="shared" si="219"/>
        <v>14067</v>
      </c>
    </row>
    <row r="14068" spans="1:2" x14ac:dyDescent="0.2">
      <c r="A14068" t="s">
        <v>1165</v>
      </c>
      <c r="B14068">
        <f t="shared" si="219"/>
        <v>14068</v>
      </c>
    </row>
    <row r="14069" spans="1:2" x14ac:dyDescent="0.2">
      <c r="A14069" t="s">
        <v>1077</v>
      </c>
      <c r="B14069">
        <f t="shared" si="219"/>
        <v>14069</v>
      </c>
    </row>
    <row r="14070" spans="1:2" x14ac:dyDescent="0.2">
      <c r="A14070" t="s">
        <v>1949</v>
      </c>
      <c r="B14070">
        <f t="shared" si="219"/>
        <v>14070</v>
      </c>
    </row>
    <row r="14071" spans="1:2" x14ac:dyDescent="0.2">
      <c r="A14071" t="s">
        <v>1079</v>
      </c>
      <c r="B14071">
        <f t="shared" si="219"/>
        <v>14071</v>
      </c>
    </row>
    <row r="14072" spans="1:2" x14ac:dyDescent="0.2">
      <c r="A14072" t="s">
        <v>1183</v>
      </c>
      <c r="B14072">
        <f t="shared" si="219"/>
        <v>14072</v>
      </c>
    </row>
    <row r="14073" spans="1:2" x14ac:dyDescent="0.2">
      <c r="A14073" t="s">
        <v>1081</v>
      </c>
      <c r="B14073">
        <f t="shared" si="219"/>
        <v>14073</v>
      </c>
    </row>
    <row r="14074" spans="1:2" x14ac:dyDescent="0.2">
      <c r="A14074" t="s">
        <v>1184</v>
      </c>
      <c r="B14074">
        <f t="shared" si="219"/>
        <v>14074</v>
      </c>
    </row>
    <row r="14075" spans="1:2" x14ac:dyDescent="0.2">
      <c r="A14075" t="s">
        <v>1185</v>
      </c>
      <c r="B14075">
        <f t="shared" si="219"/>
        <v>14075</v>
      </c>
    </row>
    <row r="14076" spans="1:2" x14ac:dyDescent="0.2">
      <c r="A14076" t="s">
        <v>1084</v>
      </c>
      <c r="B14076">
        <f t="shared" si="219"/>
        <v>14076</v>
      </c>
    </row>
    <row r="14077" spans="1:2" x14ac:dyDescent="0.2">
      <c r="A14077" t="s">
        <v>1085</v>
      </c>
      <c r="B14077">
        <f t="shared" si="219"/>
        <v>14077</v>
      </c>
    </row>
    <row r="14078" spans="1:2" x14ac:dyDescent="0.2">
      <c r="A14078" t="s">
        <v>1086</v>
      </c>
      <c r="B14078">
        <f t="shared" si="219"/>
        <v>14078</v>
      </c>
    </row>
    <row r="14079" spans="1:2" x14ac:dyDescent="0.2">
      <c r="A14079" t="s">
        <v>1072</v>
      </c>
      <c r="B14079">
        <f t="shared" si="219"/>
        <v>14079</v>
      </c>
    </row>
    <row r="14080" spans="1:2" x14ac:dyDescent="0.2">
      <c r="A14080" t="s">
        <v>1087</v>
      </c>
      <c r="B14080">
        <f t="shared" si="219"/>
        <v>14080</v>
      </c>
    </row>
    <row r="14081" spans="1:2" x14ac:dyDescent="0.2">
      <c r="A14081" t="s">
        <v>1186</v>
      </c>
      <c r="B14081">
        <f t="shared" si="219"/>
        <v>14081</v>
      </c>
    </row>
    <row r="14082" spans="1:2" x14ac:dyDescent="0.2">
      <c r="A14082" t="s">
        <v>1081</v>
      </c>
      <c r="B14082">
        <f t="shared" si="219"/>
        <v>14082</v>
      </c>
    </row>
    <row r="14083" spans="1:2" x14ac:dyDescent="0.2">
      <c r="A14083" t="s">
        <v>1187</v>
      </c>
      <c r="B14083">
        <f t="shared" ref="B14083:B14146" si="220">B14082+1</f>
        <v>14083</v>
      </c>
    </row>
    <row r="14084" spans="1:2" x14ac:dyDescent="0.2">
      <c r="A14084" t="s">
        <v>1188</v>
      </c>
      <c r="B14084">
        <f t="shared" si="220"/>
        <v>14084</v>
      </c>
    </row>
    <row r="14085" spans="1:2" x14ac:dyDescent="0.2">
      <c r="A14085" t="s">
        <v>1084</v>
      </c>
      <c r="B14085">
        <f t="shared" si="220"/>
        <v>14085</v>
      </c>
    </row>
    <row r="14086" spans="1:2" x14ac:dyDescent="0.2">
      <c r="A14086" t="s">
        <v>1085</v>
      </c>
      <c r="B14086">
        <f t="shared" si="220"/>
        <v>14086</v>
      </c>
    </row>
    <row r="14087" spans="1:2" x14ac:dyDescent="0.2">
      <c r="A14087" t="s">
        <v>1086</v>
      </c>
      <c r="B14087">
        <f t="shared" si="220"/>
        <v>14087</v>
      </c>
    </row>
    <row r="14088" spans="1:2" x14ac:dyDescent="0.2">
      <c r="A14088" t="s">
        <v>1072</v>
      </c>
      <c r="B14088">
        <f t="shared" si="220"/>
        <v>14088</v>
      </c>
    </row>
    <row r="14089" spans="1:2" x14ac:dyDescent="0.2">
      <c r="A14089" t="s">
        <v>1091</v>
      </c>
      <c r="B14089">
        <f t="shared" si="220"/>
        <v>14089</v>
      </c>
    </row>
    <row r="14090" spans="1:2" x14ac:dyDescent="0.2">
      <c r="A14090" t="s">
        <v>1189</v>
      </c>
      <c r="B14090">
        <f t="shared" si="220"/>
        <v>14090</v>
      </c>
    </row>
    <row r="14091" spans="1:2" x14ac:dyDescent="0.2">
      <c r="A14091" t="s">
        <v>1081</v>
      </c>
      <c r="B14091">
        <f t="shared" si="220"/>
        <v>14091</v>
      </c>
    </row>
    <row r="14092" spans="1:2" x14ac:dyDescent="0.2">
      <c r="A14092" t="s">
        <v>1190</v>
      </c>
      <c r="B14092">
        <f t="shared" si="220"/>
        <v>14092</v>
      </c>
    </row>
    <row r="14093" spans="1:2" x14ac:dyDescent="0.2">
      <c r="A14093" t="s">
        <v>1191</v>
      </c>
      <c r="B14093">
        <f t="shared" si="220"/>
        <v>14093</v>
      </c>
    </row>
    <row r="14094" spans="1:2" x14ac:dyDescent="0.2">
      <c r="A14094" t="s">
        <v>1084</v>
      </c>
      <c r="B14094">
        <f t="shared" si="220"/>
        <v>14094</v>
      </c>
    </row>
    <row r="14095" spans="1:2" x14ac:dyDescent="0.2">
      <c r="A14095" t="s">
        <v>1085</v>
      </c>
      <c r="B14095">
        <f t="shared" si="220"/>
        <v>14095</v>
      </c>
    </row>
    <row r="14096" spans="1:2" x14ac:dyDescent="0.2">
      <c r="A14096" t="s">
        <v>1086</v>
      </c>
      <c r="B14096">
        <f t="shared" si="220"/>
        <v>14096</v>
      </c>
    </row>
    <row r="14097" spans="1:2" x14ac:dyDescent="0.2">
      <c r="A14097" t="s">
        <v>1072</v>
      </c>
      <c r="B14097">
        <f t="shared" si="220"/>
        <v>14097</v>
      </c>
    </row>
    <row r="14098" spans="1:2" x14ac:dyDescent="0.2">
      <c r="A14098" t="s">
        <v>1095</v>
      </c>
      <c r="B14098">
        <f t="shared" si="220"/>
        <v>14098</v>
      </c>
    </row>
    <row r="14099" spans="1:2" x14ac:dyDescent="0.2">
      <c r="A14099" t="s">
        <v>1192</v>
      </c>
      <c r="B14099">
        <f t="shared" si="220"/>
        <v>14099</v>
      </c>
    </row>
    <row r="14100" spans="1:2" x14ac:dyDescent="0.2">
      <c r="A14100" t="s">
        <v>1097</v>
      </c>
      <c r="B14100">
        <f t="shared" si="220"/>
        <v>14100</v>
      </c>
    </row>
    <row r="14101" spans="1:2" x14ac:dyDescent="0.2">
      <c r="A14101" t="s">
        <v>1072</v>
      </c>
      <c r="B14101">
        <f t="shared" si="220"/>
        <v>14101</v>
      </c>
    </row>
    <row r="14102" spans="1:2" x14ac:dyDescent="0.2">
      <c r="A14102" t="s">
        <v>2807</v>
      </c>
      <c r="B14102">
        <f t="shared" si="220"/>
        <v>14102</v>
      </c>
    </row>
    <row r="14103" spans="1:2" x14ac:dyDescent="0.2">
      <c r="A14103" t="s">
        <v>1194</v>
      </c>
      <c r="B14103">
        <f t="shared" si="220"/>
        <v>14103</v>
      </c>
    </row>
    <row r="14104" spans="1:2" x14ac:dyDescent="0.2">
      <c r="A14104" t="s">
        <v>2808</v>
      </c>
      <c r="B14104">
        <f t="shared" si="220"/>
        <v>14104</v>
      </c>
    </row>
    <row r="14105" spans="1:2" x14ac:dyDescent="0.2">
      <c r="A14105" t="s">
        <v>1101</v>
      </c>
      <c r="B14105">
        <f t="shared" si="220"/>
        <v>14105</v>
      </c>
    </row>
    <row r="14106" spans="1:2" x14ac:dyDescent="0.2">
      <c r="A14106" t="s">
        <v>1196</v>
      </c>
      <c r="B14106">
        <f t="shared" si="220"/>
        <v>14106</v>
      </c>
    </row>
    <row r="14107" spans="1:2" x14ac:dyDescent="0.2">
      <c r="A14107" t="s">
        <v>1197</v>
      </c>
      <c r="B14107">
        <f t="shared" si="220"/>
        <v>14107</v>
      </c>
    </row>
    <row r="14108" spans="1:2" x14ac:dyDescent="0.2">
      <c r="A14108" t="s">
        <v>1198</v>
      </c>
      <c r="B14108">
        <f t="shared" si="220"/>
        <v>14108</v>
      </c>
    </row>
    <row r="14109" spans="1:2" x14ac:dyDescent="0.2">
      <c r="A14109" t="s">
        <v>1105</v>
      </c>
      <c r="B14109">
        <f t="shared" si="220"/>
        <v>14109</v>
      </c>
    </row>
    <row r="14110" spans="1:2" x14ac:dyDescent="0.2">
      <c r="A14110" t="s">
        <v>1072</v>
      </c>
      <c r="B14110">
        <f t="shared" si="220"/>
        <v>14110</v>
      </c>
    </row>
    <row r="14111" spans="1:2" x14ac:dyDescent="0.2">
      <c r="A14111" t="s">
        <v>1199</v>
      </c>
      <c r="B14111">
        <f t="shared" si="220"/>
        <v>14111</v>
      </c>
    </row>
    <row r="14112" spans="1:2" x14ac:dyDescent="0.2">
      <c r="A14112" t="s">
        <v>1107</v>
      </c>
      <c r="B14112">
        <f t="shared" si="220"/>
        <v>14112</v>
      </c>
    </row>
    <row r="14113" spans="1:2" x14ac:dyDescent="0.2">
      <c r="A14113" t="s">
        <v>2809</v>
      </c>
      <c r="B14113">
        <f t="shared" si="220"/>
        <v>14113</v>
      </c>
    </row>
    <row r="14114" spans="1:2" x14ac:dyDescent="0.2">
      <c r="A14114" t="s">
        <v>1109</v>
      </c>
      <c r="B14114">
        <f t="shared" si="220"/>
        <v>14114</v>
      </c>
    </row>
    <row r="14115" spans="1:2" x14ac:dyDescent="0.2">
      <c r="A14115" t="s">
        <v>2810</v>
      </c>
      <c r="B14115">
        <f t="shared" si="220"/>
        <v>14115</v>
      </c>
    </row>
    <row r="14116" spans="1:2" x14ac:dyDescent="0.2">
      <c r="A14116" t="s">
        <v>1111</v>
      </c>
      <c r="B14116">
        <f t="shared" si="220"/>
        <v>14116</v>
      </c>
    </row>
    <row r="14117" spans="1:2" x14ac:dyDescent="0.2">
      <c r="A14117" t="s">
        <v>1112</v>
      </c>
      <c r="B14117">
        <f t="shared" si="220"/>
        <v>14117</v>
      </c>
    </row>
    <row r="14118" spans="1:2" x14ac:dyDescent="0.2">
      <c r="A14118" t="s">
        <v>1081</v>
      </c>
      <c r="B14118">
        <f t="shared" si="220"/>
        <v>14118</v>
      </c>
    </row>
    <row r="14119" spans="1:2" x14ac:dyDescent="0.2">
      <c r="A14119" t="s">
        <v>1113</v>
      </c>
      <c r="B14119">
        <f t="shared" si="220"/>
        <v>14119</v>
      </c>
    </row>
    <row r="14120" spans="1:2" x14ac:dyDescent="0.2">
      <c r="A14120" t="s">
        <v>1114</v>
      </c>
      <c r="B14120">
        <f t="shared" si="220"/>
        <v>14120</v>
      </c>
    </row>
    <row r="14121" spans="1:2" x14ac:dyDescent="0.2">
      <c r="A14121" t="s">
        <v>1084</v>
      </c>
      <c r="B14121">
        <f t="shared" si="220"/>
        <v>14121</v>
      </c>
    </row>
    <row r="14122" spans="1:2" x14ac:dyDescent="0.2">
      <c r="A14122" t="s">
        <v>1085</v>
      </c>
      <c r="B14122">
        <f t="shared" si="220"/>
        <v>14122</v>
      </c>
    </row>
    <row r="14123" spans="1:2" x14ac:dyDescent="0.2">
      <c r="A14123" t="s">
        <v>1086</v>
      </c>
      <c r="B14123">
        <f t="shared" si="220"/>
        <v>14123</v>
      </c>
    </row>
    <row r="14124" spans="1:2" x14ac:dyDescent="0.2">
      <c r="A14124" t="s">
        <v>1072</v>
      </c>
      <c r="B14124">
        <f t="shared" si="220"/>
        <v>14124</v>
      </c>
    </row>
    <row r="14125" spans="1:2" x14ac:dyDescent="0.2">
      <c r="A14125" t="s">
        <v>1202</v>
      </c>
      <c r="B14125">
        <f t="shared" si="220"/>
        <v>14125</v>
      </c>
    </row>
    <row r="14126" spans="1:2" x14ac:dyDescent="0.2">
      <c r="A14126" t="s">
        <v>1203</v>
      </c>
      <c r="B14126">
        <f t="shared" si="220"/>
        <v>14126</v>
      </c>
    </row>
    <row r="14127" spans="1:2" x14ac:dyDescent="0.2">
      <c r="A14127" t="s">
        <v>1117</v>
      </c>
      <c r="B14127">
        <f t="shared" si="220"/>
        <v>14127</v>
      </c>
    </row>
    <row r="14128" spans="1:2" x14ac:dyDescent="0.2">
      <c r="A14128" t="s">
        <v>1118</v>
      </c>
      <c r="B14128">
        <f t="shared" si="220"/>
        <v>14128</v>
      </c>
    </row>
    <row r="14129" spans="1:2" x14ac:dyDescent="0.2">
      <c r="A14129" t="s">
        <v>1066</v>
      </c>
      <c r="B14129">
        <f t="shared" si="220"/>
        <v>14129</v>
      </c>
    </row>
    <row r="14130" spans="1:2" x14ac:dyDescent="0.2">
      <c r="A14130" t="s">
        <v>1067</v>
      </c>
      <c r="B14130">
        <f t="shared" si="220"/>
        <v>14130</v>
      </c>
    </row>
    <row r="14131" spans="1:2" x14ac:dyDescent="0.2">
      <c r="A14131" t="s">
        <v>1068</v>
      </c>
      <c r="B14131">
        <f t="shared" si="220"/>
        <v>14131</v>
      </c>
    </row>
    <row r="14132" spans="1:2" x14ac:dyDescent="0.2">
      <c r="A14132" t="s">
        <v>1069</v>
      </c>
      <c r="B14132">
        <f t="shared" si="220"/>
        <v>14132</v>
      </c>
    </row>
    <row r="14133" spans="1:2" x14ac:dyDescent="0.2">
      <c r="A14133" t="s">
        <v>1204</v>
      </c>
      <c r="B14133">
        <f t="shared" si="220"/>
        <v>14133</v>
      </c>
    </row>
    <row r="14134" spans="1:2" x14ac:dyDescent="0.2">
      <c r="A14134" t="s">
        <v>1071</v>
      </c>
      <c r="B14134">
        <f t="shared" si="220"/>
        <v>14134</v>
      </c>
    </row>
    <row r="14135" spans="1:2" x14ac:dyDescent="0.2">
      <c r="A14135" t="s">
        <v>1072</v>
      </c>
      <c r="B14135">
        <f t="shared" si="220"/>
        <v>14135</v>
      </c>
    </row>
    <row r="14136" spans="1:2" x14ac:dyDescent="0.2">
      <c r="A14136" t="s">
        <v>1205</v>
      </c>
      <c r="B14136">
        <f t="shared" si="220"/>
        <v>14136</v>
      </c>
    </row>
    <row r="14137" spans="1:2" x14ac:dyDescent="0.2">
      <c r="A14137" t="s">
        <v>1074</v>
      </c>
      <c r="B14137">
        <f t="shared" si="220"/>
        <v>14137</v>
      </c>
    </row>
    <row r="14138" spans="1:2" x14ac:dyDescent="0.2">
      <c r="A14138" t="s">
        <v>1206</v>
      </c>
      <c r="B14138">
        <f t="shared" si="220"/>
        <v>14138</v>
      </c>
    </row>
    <row r="14139" spans="1:2" x14ac:dyDescent="0.2">
      <c r="A14139" t="s">
        <v>1207</v>
      </c>
      <c r="B14139">
        <f t="shared" si="220"/>
        <v>14139</v>
      </c>
    </row>
    <row r="14140" spans="1:2" x14ac:dyDescent="0.2">
      <c r="A14140" t="s">
        <v>1208</v>
      </c>
      <c r="B14140">
        <f t="shared" si="220"/>
        <v>14140</v>
      </c>
    </row>
    <row r="14141" spans="1:2" x14ac:dyDescent="0.2">
      <c r="A14141" t="s">
        <v>2497</v>
      </c>
      <c r="B14141">
        <f t="shared" si="220"/>
        <v>14141</v>
      </c>
    </row>
    <row r="14142" spans="1:2" x14ac:dyDescent="0.2">
      <c r="A14142" t="s">
        <v>1079</v>
      </c>
      <c r="B14142">
        <f t="shared" si="220"/>
        <v>14142</v>
      </c>
    </row>
    <row r="14143" spans="1:2" x14ac:dyDescent="0.2">
      <c r="A14143" t="s">
        <v>1210</v>
      </c>
      <c r="B14143">
        <f t="shared" si="220"/>
        <v>14143</v>
      </c>
    </row>
    <row r="14144" spans="1:2" x14ac:dyDescent="0.2">
      <c r="A14144" t="s">
        <v>1081</v>
      </c>
      <c r="B14144">
        <f t="shared" si="220"/>
        <v>14144</v>
      </c>
    </row>
    <row r="14145" spans="1:2" x14ac:dyDescent="0.2">
      <c r="A14145" t="s">
        <v>1211</v>
      </c>
      <c r="B14145">
        <f t="shared" si="220"/>
        <v>14145</v>
      </c>
    </row>
    <row r="14146" spans="1:2" x14ac:dyDescent="0.2">
      <c r="A14146" t="s">
        <v>1212</v>
      </c>
      <c r="B14146">
        <f t="shared" si="220"/>
        <v>14146</v>
      </c>
    </row>
    <row r="14147" spans="1:2" x14ac:dyDescent="0.2">
      <c r="A14147" t="s">
        <v>1084</v>
      </c>
      <c r="B14147">
        <f t="shared" ref="B14147:B14210" si="221">B14146+1</f>
        <v>14147</v>
      </c>
    </row>
    <row r="14148" spans="1:2" x14ac:dyDescent="0.2">
      <c r="A14148" t="s">
        <v>1085</v>
      </c>
      <c r="B14148">
        <f t="shared" si="221"/>
        <v>14148</v>
      </c>
    </row>
    <row r="14149" spans="1:2" x14ac:dyDescent="0.2">
      <c r="A14149" t="s">
        <v>1086</v>
      </c>
      <c r="B14149">
        <f t="shared" si="221"/>
        <v>14149</v>
      </c>
    </row>
    <row r="14150" spans="1:2" x14ac:dyDescent="0.2">
      <c r="A14150" t="s">
        <v>1072</v>
      </c>
      <c r="B14150">
        <f t="shared" si="221"/>
        <v>14150</v>
      </c>
    </row>
    <row r="14151" spans="1:2" x14ac:dyDescent="0.2">
      <c r="A14151" t="s">
        <v>1087</v>
      </c>
      <c r="B14151">
        <f t="shared" si="221"/>
        <v>14151</v>
      </c>
    </row>
    <row r="14152" spans="1:2" x14ac:dyDescent="0.2">
      <c r="A14152" t="s">
        <v>1213</v>
      </c>
      <c r="B14152">
        <f t="shared" si="221"/>
        <v>14152</v>
      </c>
    </row>
    <row r="14153" spans="1:2" x14ac:dyDescent="0.2">
      <c r="A14153" t="s">
        <v>1081</v>
      </c>
      <c r="B14153">
        <f t="shared" si="221"/>
        <v>14153</v>
      </c>
    </row>
    <row r="14154" spans="1:2" x14ac:dyDescent="0.2">
      <c r="A14154" t="s">
        <v>1214</v>
      </c>
      <c r="B14154">
        <f t="shared" si="221"/>
        <v>14154</v>
      </c>
    </row>
    <row r="14155" spans="1:2" x14ac:dyDescent="0.2">
      <c r="A14155" t="s">
        <v>1215</v>
      </c>
      <c r="B14155">
        <f t="shared" si="221"/>
        <v>14155</v>
      </c>
    </row>
    <row r="14156" spans="1:2" x14ac:dyDescent="0.2">
      <c r="A14156" t="s">
        <v>1084</v>
      </c>
      <c r="B14156">
        <f t="shared" si="221"/>
        <v>14156</v>
      </c>
    </row>
    <row r="14157" spans="1:2" x14ac:dyDescent="0.2">
      <c r="A14157" t="s">
        <v>1085</v>
      </c>
      <c r="B14157">
        <f t="shared" si="221"/>
        <v>14157</v>
      </c>
    </row>
    <row r="14158" spans="1:2" x14ac:dyDescent="0.2">
      <c r="A14158" t="s">
        <v>1086</v>
      </c>
      <c r="B14158">
        <f t="shared" si="221"/>
        <v>14158</v>
      </c>
    </row>
    <row r="14159" spans="1:2" x14ac:dyDescent="0.2">
      <c r="A14159" t="s">
        <v>1072</v>
      </c>
      <c r="B14159">
        <f t="shared" si="221"/>
        <v>14159</v>
      </c>
    </row>
    <row r="14160" spans="1:2" x14ac:dyDescent="0.2">
      <c r="A14160" t="s">
        <v>1091</v>
      </c>
      <c r="B14160">
        <f t="shared" si="221"/>
        <v>14160</v>
      </c>
    </row>
    <row r="14161" spans="1:2" x14ac:dyDescent="0.2">
      <c r="A14161" t="s">
        <v>1092</v>
      </c>
      <c r="B14161">
        <f t="shared" si="221"/>
        <v>14161</v>
      </c>
    </row>
    <row r="14162" spans="1:2" x14ac:dyDescent="0.2">
      <c r="A14162" t="s">
        <v>1081</v>
      </c>
      <c r="B14162">
        <f t="shared" si="221"/>
        <v>14162</v>
      </c>
    </row>
    <row r="14163" spans="1:2" x14ac:dyDescent="0.2">
      <c r="A14163" t="s">
        <v>1093</v>
      </c>
      <c r="B14163">
        <f t="shared" si="221"/>
        <v>14163</v>
      </c>
    </row>
    <row r="14164" spans="1:2" x14ac:dyDescent="0.2">
      <c r="A14164" t="s">
        <v>1094</v>
      </c>
      <c r="B14164">
        <f t="shared" si="221"/>
        <v>14164</v>
      </c>
    </row>
    <row r="14165" spans="1:2" x14ac:dyDescent="0.2">
      <c r="A14165" t="s">
        <v>1084</v>
      </c>
      <c r="B14165">
        <f t="shared" si="221"/>
        <v>14165</v>
      </c>
    </row>
    <row r="14166" spans="1:2" x14ac:dyDescent="0.2">
      <c r="A14166" t="s">
        <v>1085</v>
      </c>
      <c r="B14166">
        <f t="shared" si="221"/>
        <v>14166</v>
      </c>
    </row>
    <row r="14167" spans="1:2" x14ac:dyDescent="0.2">
      <c r="A14167" t="s">
        <v>1086</v>
      </c>
      <c r="B14167">
        <f t="shared" si="221"/>
        <v>14167</v>
      </c>
    </row>
    <row r="14168" spans="1:2" x14ac:dyDescent="0.2">
      <c r="A14168" t="s">
        <v>1072</v>
      </c>
      <c r="B14168">
        <f t="shared" si="221"/>
        <v>14168</v>
      </c>
    </row>
    <row r="14169" spans="1:2" x14ac:dyDescent="0.2">
      <c r="A14169" t="s">
        <v>1095</v>
      </c>
      <c r="B14169">
        <f t="shared" si="221"/>
        <v>14169</v>
      </c>
    </row>
    <row r="14170" spans="1:2" x14ac:dyDescent="0.2">
      <c r="A14170" t="s">
        <v>1216</v>
      </c>
      <c r="B14170">
        <f t="shared" si="221"/>
        <v>14170</v>
      </c>
    </row>
    <row r="14171" spans="1:2" x14ac:dyDescent="0.2">
      <c r="A14171" t="s">
        <v>1097</v>
      </c>
      <c r="B14171">
        <f t="shared" si="221"/>
        <v>14171</v>
      </c>
    </row>
    <row r="14172" spans="1:2" x14ac:dyDescent="0.2">
      <c r="A14172" t="s">
        <v>1072</v>
      </c>
      <c r="B14172">
        <f t="shared" si="221"/>
        <v>14172</v>
      </c>
    </row>
    <row r="14173" spans="1:2" x14ac:dyDescent="0.2">
      <c r="A14173" t="s">
        <v>2811</v>
      </c>
      <c r="B14173">
        <f t="shared" si="221"/>
        <v>14173</v>
      </c>
    </row>
    <row r="14174" spans="1:2" x14ac:dyDescent="0.2">
      <c r="A14174" t="s">
        <v>1218</v>
      </c>
      <c r="B14174">
        <f t="shared" si="221"/>
        <v>14174</v>
      </c>
    </row>
    <row r="14175" spans="1:2" x14ac:dyDescent="0.2">
      <c r="A14175" t="s">
        <v>2812</v>
      </c>
      <c r="B14175">
        <f t="shared" si="221"/>
        <v>14175</v>
      </c>
    </row>
    <row r="14176" spans="1:2" x14ac:dyDescent="0.2">
      <c r="A14176" t="s">
        <v>1101</v>
      </c>
      <c r="B14176">
        <f t="shared" si="221"/>
        <v>14176</v>
      </c>
    </row>
    <row r="14177" spans="1:2" x14ac:dyDescent="0.2">
      <c r="A14177" t="s">
        <v>2813</v>
      </c>
      <c r="B14177">
        <f t="shared" si="221"/>
        <v>14177</v>
      </c>
    </row>
    <row r="14178" spans="1:2" x14ac:dyDescent="0.2">
      <c r="A14178" t="s">
        <v>2814</v>
      </c>
      <c r="B14178">
        <f t="shared" si="221"/>
        <v>14178</v>
      </c>
    </row>
    <row r="14179" spans="1:2" x14ac:dyDescent="0.2">
      <c r="A14179" t="s">
        <v>2815</v>
      </c>
      <c r="B14179">
        <f t="shared" si="221"/>
        <v>14179</v>
      </c>
    </row>
    <row r="14180" spans="1:2" x14ac:dyDescent="0.2">
      <c r="A14180" t="s">
        <v>1105</v>
      </c>
      <c r="B14180">
        <f t="shared" si="221"/>
        <v>14180</v>
      </c>
    </row>
    <row r="14181" spans="1:2" x14ac:dyDescent="0.2">
      <c r="A14181" t="s">
        <v>1072</v>
      </c>
      <c r="B14181">
        <f t="shared" si="221"/>
        <v>14181</v>
      </c>
    </row>
    <row r="14182" spans="1:2" x14ac:dyDescent="0.2">
      <c r="A14182" t="s">
        <v>1223</v>
      </c>
      <c r="B14182">
        <f t="shared" si="221"/>
        <v>14182</v>
      </c>
    </row>
    <row r="14183" spans="1:2" x14ac:dyDescent="0.2">
      <c r="A14183" t="s">
        <v>1107</v>
      </c>
      <c r="B14183">
        <f t="shared" si="221"/>
        <v>14183</v>
      </c>
    </row>
    <row r="14184" spans="1:2" x14ac:dyDescent="0.2">
      <c r="A14184" t="s">
        <v>2816</v>
      </c>
      <c r="B14184">
        <f t="shared" si="221"/>
        <v>14184</v>
      </c>
    </row>
    <row r="14185" spans="1:2" x14ac:dyDescent="0.2">
      <c r="A14185" t="s">
        <v>1225</v>
      </c>
      <c r="B14185">
        <f t="shared" si="221"/>
        <v>14185</v>
      </c>
    </row>
    <row r="14186" spans="1:2" x14ac:dyDescent="0.2">
      <c r="A14186" t="s">
        <v>2817</v>
      </c>
      <c r="B14186">
        <f t="shared" si="221"/>
        <v>14186</v>
      </c>
    </row>
    <row r="14187" spans="1:2" x14ac:dyDescent="0.2">
      <c r="A14187" t="s">
        <v>1111</v>
      </c>
      <c r="B14187">
        <f t="shared" si="221"/>
        <v>14187</v>
      </c>
    </row>
    <row r="14188" spans="1:2" x14ac:dyDescent="0.2">
      <c r="A14188" t="s">
        <v>1227</v>
      </c>
      <c r="B14188">
        <f t="shared" si="221"/>
        <v>14188</v>
      </c>
    </row>
    <row r="14189" spans="1:2" x14ac:dyDescent="0.2">
      <c r="A14189" t="s">
        <v>1081</v>
      </c>
      <c r="B14189">
        <f t="shared" si="221"/>
        <v>14189</v>
      </c>
    </row>
    <row r="14190" spans="1:2" x14ac:dyDescent="0.2">
      <c r="A14190" t="s">
        <v>1228</v>
      </c>
      <c r="B14190">
        <f t="shared" si="221"/>
        <v>14190</v>
      </c>
    </row>
    <row r="14191" spans="1:2" x14ac:dyDescent="0.2">
      <c r="A14191" t="s">
        <v>1229</v>
      </c>
      <c r="B14191">
        <f t="shared" si="221"/>
        <v>14191</v>
      </c>
    </row>
    <row r="14192" spans="1:2" x14ac:dyDescent="0.2">
      <c r="A14192" t="s">
        <v>1084</v>
      </c>
      <c r="B14192">
        <f t="shared" si="221"/>
        <v>14192</v>
      </c>
    </row>
    <row r="14193" spans="1:2" x14ac:dyDescent="0.2">
      <c r="A14193" t="s">
        <v>1085</v>
      </c>
      <c r="B14193">
        <f t="shared" si="221"/>
        <v>14193</v>
      </c>
    </row>
    <row r="14194" spans="1:2" x14ac:dyDescent="0.2">
      <c r="A14194" t="s">
        <v>1086</v>
      </c>
      <c r="B14194">
        <f t="shared" si="221"/>
        <v>14194</v>
      </c>
    </row>
    <row r="14195" spans="1:2" x14ac:dyDescent="0.2">
      <c r="A14195" t="s">
        <v>1072</v>
      </c>
      <c r="B14195">
        <f t="shared" si="221"/>
        <v>14195</v>
      </c>
    </row>
    <row r="14196" spans="1:2" x14ac:dyDescent="0.2">
      <c r="A14196" t="s">
        <v>1230</v>
      </c>
      <c r="B14196">
        <f t="shared" si="221"/>
        <v>14196</v>
      </c>
    </row>
    <row r="14197" spans="1:2" x14ac:dyDescent="0.2">
      <c r="A14197" t="s">
        <v>1231</v>
      </c>
      <c r="B14197">
        <f t="shared" si="221"/>
        <v>14197</v>
      </c>
    </row>
    <row r="14198" spans="1:2" x14ac:dyDescent="0.2">
      <c r="A14198" t="s">
        <v>1117</v>
      </c>
      <c r="B14198">
        <f t="shared" si="221"/>
        <v>14198</v>
      </c>
    </row>
    <row r="14199" spans="1:2" x14ac:dyDescent="0.2">
      <c r="A14199" t="s">
        <v>1118</v>
      </c>
      <c r="B14199">
        <f t="shared" si="221"/>
        <v>14199</v>
      </c>
    </row>
    <row r="14200" spans="1:2" x14ac:dyDescent="0.2">
      <c r="A14200" t="s">
        <v>1066</v>
      </c>
      <c r="B14200">
        <f t="shared" si="221"/>
        <v>14200</v>
      </c>
    </row>
    <row r="14201" spans="1:2" x14ac:dyDescent="0.2">
      <c r="A14201" t="s">
        <v>1067</v>
      </c>
      <c r="B14201">
        <f t="shared" si="221"/>
        <v>14201</v>
      </c>
    </row>
    <row r="14202" spans="1:2" x14ac:dyDescent="0.2">
      <c r="A14202" t="s">
        <v>1068</v>
      </c>
      <c r="B14202">
        <f t="shared" si="221"/>
        <v>14202</v>
      </c>
    </row>
    <row r="14203" spans="1:2" x14ac:dyDescent="0.2">
      <c r="A14203" t="s">
        <v>1069</v>
      </c>
      <c r="B14203">
        <f t="shared" si="221"/>
        <v>14203</v>
      </c>
    </row>
    <row r="14204" spans="1:2" x14ac:dyDescent="0.2">
      <c r="A14204" t="s">
        <v>2818</v>
      </c>
      <c r="B14204">
        <f t="shared" si="221"/>
        <v>14204</v>
      </c>
    </row>
    <row r="14205" spans="1:2" x14ac:dyDescent="0.2">
      <c r="A14205" t="s">
        <v>1071</v>
      </c>
      <c r="B14205">
        <f t="shared" si="221"/>
        <v>14205</v>
      </c>
    </row>
    <row r="14206" spans="1:2" x14ac:dyDescent="0.2">
      <c r="A14206" t="s">
        <v>1072</v>
      </c>
      <c r="B14206">
        <f t="shared" si="221"/>
        <v>14206</v>
      </c>
    </row>
    <row r="14207" spans="1:2" x14ac:dyDescent="0.2">
      <c r="A14207" t="s">
        <v>2819</v>
      </c>
      <c r="B14207">
        <f t="shared" si="221"/>
        <v>14207</v>
      </c>
    </row>
    <row r="14208" spans="1:2" x14ac:dyDescent="0.2">
      <c r="A14208" t="s">
        <v>1074</v>
      </c>
      <c r="B14208">
        <f t="shared" si="221"/>
        <v>14208</v>
      </c>
    </row>
    <row r="14209" spans="1:2" x14ac:dyDescent="0.2">
      <c r="A14209" t="s">
        <v>1075</v>
      </c>
      <c r="B14209">
        <f t="shared" si="221"/>
        <v>14209</v>
      </c>
    </row>
    <row r="14210" spans="1:2" x14ac:dyDescent="0.2">
      <c r="A14210" t="s">
        <v>2820</v>
      </c>
      <c r="B14210">
        <f t="shared" si="221"/>
        <v>14210</v>
      </c>
    </row>
    <row r="14211" spans="1:2" x14ac:dyDescent="0.2">
      <c r="A14211" t="s">
        <v>1077</v>
      </c>
      <c r="B14211">
        <f t="shared" ref="B14211:B14274" si="222">B14210+1</f>
        <v>14211</v>
      </c>
    </row>
    <row r="14212" spans="1:2" x14ac:dyDescent="0.2">
      <c r="A14212" t="s">
        <v>2821</v>
      </c>
      <c r="B14212">
        <f t="shared" si="222"/>
        <v>14212</v>
      </c>
    </row>
    <row r="14213" spans="1:2" x14ac:dyDescent="0.2">
      <c r="A14213" t="s">
        <v>1079</v>
      </c>
      <c r="B14213">
        <f t="shared" si="222"/>
        <v>14213</v>
      </c>
    </row>
    <row r="14214" spans="1:2" x14ac:dyDescent="0.2">
      <c r="A14214" t="s">
        <v>1884</v>
      </c>
      <c r="B14214">
        <f t="shared" si="222"/>
        <v>14214</v>
      </c>
    </row>
    <row r="14215" spans="1:2" x14ac:dyDescent="0.2">
      <c r="A14215" t="s">
        <v>1081</v>
      </c>
      <c r="B14215">
        <f t="shared" si="222"/>
        <v>14215</v>
      </c>
    </row>
    <row r="14216" spans="1:2" x14ac:dyDescent="0.2">
      <c r="A14216" t="s">
        <v>1885</v>
      </c>
      <c r="B14216">
        <f t="shared" si="222"/>
        <v>14216</v>
      </c>
    </row>
    <row r="14217" spans="1:2" x14ac:dyDescent="0.2">
      <c r="A14217" t="s">
        <v>1886</v>
      </c>
      <c r="B14217">
        <f t="shared" si="222"/>
        <v>14217</v>
      </c>
    </row>
    <row r="14218" spans="1:2" x14ac:dyDescent="0.2">
      <c r="A14218" t="s">
        <v>1084</v>
      </c>
      <c r="B14218">
        <f t="shared" si="222"/>
        <v>14218</v>
      </c>
    </row>
    <row r="14219" spans="1:2" x14ac:dyDescent="0.2">
      <c r="A14219" t="s">
        <v>1085</v>
      </c>
      <c r="B14219">
        <f t="shared" si="222"/>
        <v>14219</v>
      </c>
    </row>
    <row r="14220" spans="1:2" x14ac:dyDescent="0.2">
      <c r="A14220" t="s">
        <v>1086</v>
      </c>
      <c r="B14220">
        <f t="shared" si="222"/>
        <v>14220</v>
      </c>
    </row>
    <row r="14221" spans="1:2" x14ac:dyDescent="0.2">
      <c r="A14221" t="s">
        <v>1072</v>
      </c>
      <c r="B14221">
        <f t="shared" si="222"/>
        <v>14221</v>
      </c>
    </row>
    <row r="14222" spans="1:2" x14ac:dyDescent="0.2">
      <c r="A14222" t="s">
        <v>1087</v>
      </c>
      <c r="B14222">
        <f t="shared" si="222"/>
        <v>14222</v>
      </c>
    </row>
    <row r="14223" spans="1:2" x14ac:dyDescent="0.2">
      <c r="A14223" t="s">
        <v>2042</v>
      </c>
      <c r="B14223">
        <f t="shared" si="222"/>
        <v>14223</v>
      </c>
    </row>
    <row r="14224" spans="1:2" x14ac:dyDescent="0.2">
      <c r="A14224" t="s">
        <v>1081</v>
      </c>
      <c r="B14224">
        <f t="shared" si="222"/>
        <v>14224</v>
      </c>
    </row>
    <row r="14225" spans="1:2" x14ac:dyDescent="0.2">
      <c r="A14225" t="s">
        <v>2043</v>
      </c>
      <c r="B14225">
        <f t="shared" si="222"/>
        <v>14225</v>
      </c>
    </row>
    <row r="14226" spans="1:2" x14ac:dyDescent="0.2">
      <c r="A14226" t="s">
        <v>2044</v>
      </c>
      <c r="B14226">
        <f t="shared" si="222"/>
        <v>14226</v>
      </c>
    </row>
    <row r="14227" spans="1:2" x14ac:dyDescent="0.2">
      <c r="A14227" t="s">
        <v>1084</v>
      </c>
      <c r="B14227">
        <f t="shared" si="222"/>
        <v>14227</v>
      </c>
    </row>
    <row r="14228" spans="1:2" x14ac:dyDescent="0.2">
      <c r="A14228" t="s">
        <v>1085</v>
      </c>
      <c r="B14228">
        <f t="shared" si="222"/>
        <v>14228</v>
      </c>
    </row>
    <row r="14229" spans="1:2" x14ac:dyDescent="0.2">
      <c r="A14229" t="s">
        <v>1086</v>
      </c>
      <c r="B14229">
        <f t="shared" si="222"/>
        <v>14229</v>
      </c>
    </row>
    <row r="14230" spans="1:2" x14ac:dyDescent="0.2">
      <c r="A14230" t="s">
        <v>1072</v>
      </c>
      <c r="B14230">
        <f t="shared" si="222"/>
        <v>14230</v>
      </c>
    </row>
    <row r="14231" spans="1:2" x14ac:dyDescent="0.2">
      <c r="A14231" t="s">
        <v>1091</v>
      </c>
      <c r="B14231">
        <f t="shared" si="222"/>
        <v>14231</v>
      </c>
    </row>
    <row r="14232" spans="1:2" x14ac:dyDescent="0.2">
      <c r="A14232" t="s">
        <v>1092</v>
      </c>
      <c r="B14232">
        <f t="shared" si="222"/>
        <v>14232</v>
      </c>
    </row>
    <row r="14233" spans="1:2" x14ac:dyDescent="0.2">
      <c r="A14233" t="s">
        <v>1081</v>
      </c>
      <c r="B14233">
        <f t="shared" si="222"/>
        <v>14233</v>
      </c>
    </row>
    <row r="14234" spans="1:2" x14ac:dyDescent="0.2">
      <c r="A14234" t="s">
        <v>1093</v>
      </c>
      <c r="B14234">
        <f t="shared" si="222"/>
        <v>14234</v>
      </c>
    </row>
    <row r="14235" spans="1:2" x14ac:dyDescent="0.2">
      <c r="A14235" t="s">
        <v>1094</v>
      </c>
      <c r="B14235">
        <f t="shared" si="222"/>
        <v>14235</v>
      </c>
    </row>
    <row r="14236" spans="1:2" x14ac:dyDescent="0.2">
      <c r="A14236" t="s">
        <v>1084</v>
      </c>
      <c r="B14236">
        <f t="shared" si="222"/>
        <v>14236</v>
      </c>
    </row>
    <row r="14237" spans="1:2" x14ac:dyDescent="0.2">
      <c r="A14237" t="s">
        <v>1085</v>
      </c>
      <c r="B14237">
        <f t="shared" si="222"/>
        <v>14237</v>
      </c>
    </row>
    <row r="14238" spans="1:2" x14ac:dyDescent="0.2">
      <c r="A14238" t="s">
        <v>1086</v>
      </c>
      <c r="B14238">
        <f t="shared" si="222"/>
        <v>14238</v>
      </c>
    </row>
    <row r="14239" spans="1:2" x14ac:dyDescent="0.2">
      <c r="A14239" t="s">
        <v>1072</v>
      </c>
      <c r="B14239">
        <f t="shared" si="222"/>
        <v>14239</v>
      </c>
    </row>
    <row r="14240" spans="1:2" x14ac:dyDescent="0.2">
      <c r="A14240" t="s">
        <v>1095</v>
      </c>
      <c r="B14240">
        <f t="shared" si="222"/>
        <v>14240</v>
      </c>
    </row>
    <row r="14241" spans="1:2" x14ac:dyDescent="0.2">
      <c r="A14241" t="s">
        <v>2822</v>
      </c>
      <c r="B14241">
        <f t="shared" si="222"/>
        <v>14241</v>
      </c>
    </row>
    <row r="14242" spans="1:2" x14ac:dyDescent="0.2">
      <c r="A14242" t="s">
        <v>1097</v>
      </c>
      <c r="B14242">
        <f t="shared" si="222"/>
        <v>14242</v>
      </c>
    </row>
    <row r="14243" spans="1:2" x14ac:dyDescent="0.2">
      <c r="A14243" t="s">
        <v>1072</v>
      </c>
      <c r="B14243">
        <f t="shared" si="222"/>
        <v>14243</v>
      </c>
    </row>
    <row r="14244" spans="1:2" x14ac:dyDescent="0.2">
      <c r="A14244" t="s">
        <v>2823</v>
      </c>
      <c r="B14244">
        <f t="shared" si="222"/>
        <v>14244</v>
      </c>
    </row>
    <row r="14245" spans="1:2" x14ac:dyDescent="0.2">
      <c r="A14245" t="s">
        <v>2824</v>
      </c>
      <c r="B14245">
        <f t="shared" si="222"/>
        <v>14245</v>
      </c>
    </row>
    <row r="14246" spans="1:2" x14ac:dyDescent="0.2">
      <c r="A14246" t="s">
        <v>2825</v>
      </c>
      <c r="B14246">
        <f t="shared" si="222"/>
        <v>14246</v>
      </c>
    </row>
    <row r="14247" spans="1:2" x14ac:dyDescent="0.2">
      <c r="A14247" t="s">
        <v>1101</v>
      </c>
      <c r="B14247">
        <f t="shared" si="222"/>
        <v>14247</v>
      </c>
    </row>
    <row r="14248" spans="1:2" x14ac:dyDescent="0.2">
      <c r="A14248" t="s">
        <v>2826</v>
      </c>
      <c r="B14248">
        <f t="shared" si="222"/>
        <v>14248</v>
      </c>
    </row>
    <row r="14249" spans="1:2" x14ac:dyDescent="0.2">
      <c r="A14249" t="s">
        <v>2827</v>
      </c>
      <c r="B14249">
        <f t="shared" si="222"/>
        <v>14249</v>
      </c>
    </row>
    <row r="14250" spans="1:2" x14ac:dyDescent="0.2">
      <c r="A14250" t="s">
        <v>2828</v>
      </c>
      <c r="B14250">
        <f t="shared" si="222"/>
        <v>14250</v>
      </c>
    </row>
    <row r="14251" spans="1:2" x14ac:dyDescent="0.2">
      <c r="A14251" t="s">
        <v>1105</v>
      </c>
      <c r="B14251">
        <f t="shared" si="222"/>
        <v>14251</v>
      </c>
    </row>
    <row r="14252" spans="1:2" x14ac:dyDescent="0.2">
      <c r="A14252" t="s">
        <v>1072</v>
      </c>
      <c r="B14252">
        <f t="shared" si="222"/>
        <v>14252</v>
      </c>
    </row>
    <row r="14253" spans="1:2" x14ac:dyDescent="0.2">
      <c r="A14253" t="s">
        <v>1158</v>
      </c>
      <c r="B14253">
        <f t="shared" si="222"/>
        <v>14253</v>
      </c>
    </row>
    <row r="14254" spans="1:2" x14ac:dyDescent="0.2">
      <c r="A14254" t="s">
        <v>1107</v>
      </c>
      <c r="B14254">
        <f t="shared" si="222"/>
        <v>14254</v>
      </c>
    </row>
    <row r="14255" spans="1:2" x14ac:dyDescent="0.2">
      <c r="A14255" t="s">
        <v>2829</v>
      </c>
      <c r="B14255">
        <f t="shared" si="222"/>
        <v>14255</v>
      </c>
    </row>
    <row r="14256" spans="1:2" x14ac:dyDescent="0.2">
      <c r="A14256" t="s">
        <v>1109</v>
      </c>
      <c r="B14256">
        <f t="shared" si="222"/>
        <v>14256</v>
      </c>
    </row>
    <row r="14257" spans="1:2" x14ac:dyDescent="0.2">
      <c r="A14257" t="s">
        <v>2830</v>
      </c>
      <c r="B14257">
        <f t="shared" si="222"/>
        <v>14257</v>
      </c>
    </row>
    <row r="14258" spans="1:2" x14ac:dyDescent="0.2">
      <c r="A14258" t="s">
        <v>1111</v>
      </c>
      <c r="B14258">
        <f t="shared" si="222"/>
        <v>14258</v>
      </c>
    </row>
    <row r="14259" spans="1:2" x14ac:dyDescent="0.2">
      <c r="A14259" t="s">
        <v>1112</v>
      </c>
      <c r="B14259">
        <f t="shared" si="222"/>
        <v>14259</v>
      </c>
    </row>
    <row r="14260" spans="1:2" x14ac:dyDescent="0.2">
      <c r="A14260" t="s">
        <v>1081</v>
      </c>
      <c r="B14260">
        <f t="shared" si="222"/>
        <v>14260</v>
      </c>
    </row>
    <row r="14261" spans="1:2" x14ac:dyDescent="0.2">
      <c r="A14261" t="s">
        <v>1113</v>
      </c>
      <c r="B14261">
        <f t="shared" si="222"/>
        <v>14261</v>
      </c>
    </row>
    <row r="14262" spans="1:2" x14ac:dyDescent="0.2">
      <c r="A14262" t="s">
        <v>1114</v>
      </c>
      <c r="B14262">
        <f t="shared" si="222"/>
        <v>14262</v>
      </c>
    </row>
    <row r="14263" spans="1:2" x14ac:dyDescent="0.2">
      <c r="A14263" t="s">
        <v>1084</v>
      </c>
      <c r="B14263">
        <f t="shared" si="222"/>
        <v>14263</v>
      </c>
    </row>
    <row r="14264" spans="1:2" x14ac:dyDescent="0.2">
      <c r="A14264" t="s">
        <v>1085</v>
      </c>
      <c r="B14264">
        <f t="shared" si="222"/>
        <v>14264</v>
      </c>
    </row>
    <row r="14265" spans="1:2" x14ac:dyDescent="0.2">
      <c r="A14265" t="s">
        <v>1086</v>
      </c>
      <c r="B14265">
        <f t="shared" si="222"/>
        <v>14265</v>
      </c>
    </row>
    <row r="14266" spans="1:2" x14ac:dyDescent="0.2">
      <c r="A14266" t="s">
        <v>1072</v>
      </c>
      <c r="B14266">
        <f t="shared" si="222"/>
        <v>14266</v>
      </c>
    </row>
    <row r="14267" spans="1:2" x14ac:dyDescent="0.2">
      <c r="A14267" t="s">
        <v>2831</v>
      </c>
      <c r="B14267">
        <f t="shared" si="222"/>
        <v>14267</v>
      </c>
    </row>
    <row r="14268" spans="1:2" x14ac:dyDescent="0.2">
      <c r="A14268" t="s">
        <v>1162</v>
      </c>
      <c r="B14268">
        <f t="shared" si="222"/>
        <v>14268</v>
      </c>
    </row>
    <row r="14269" spans="1:2" x14ac:dyDescent="0.2">
      <c r="A14269" t="s">
        <v>1117</v>
      </c>
      <c r="B14269">
        <f t="shared" si="222"/>
        <v>14269</v>
      </c>
    </row>
    <row r="14270" spans="1:2" x14ac:dyDescent="0.2">
      <c r="A14270" t="s">
        <v>1118</v>
      </c>
      <c r="B14270">
        <f t="shared" si="222"/>
        <v>14270</v>
      </c>
    </row>
    <row r="14271" spans="1:2" x14ac:dyDescent="0.2">
      <c r="A14271" t="s">
        <v>1066</v>
      </c>
      <c r="B14271">
        <f t="shared" si="222"/>
        <v>14271</v>
      </c>
    </row>
    <row r="14272" spans="1:2" x14ac:dyDescent="0.2">
      <c r="A14272" t="s">
        <v>1067</v>
      </c>
      <c r="B14272">
        <f t="shared" si="222"/>
        <v>14272</v>
      </c>
    </row>
    <row r="14273" spans="1:2" x14ac:dyDescent="0.2">
      <c r="A14273" t="s">
        <v>1068</v>
      </c>
      <c r="B14273">
        <f t="shared" si="222"/>
        <v>14273</v>
      </c>
    </row>
    <row r="14274" spans="1:2" x14ac:dyDescent="0.2">
      <c r="A14274" t="s">
        <v>1069</v>
      </c>
      <c r="B14274">
        <f t="shared" si="222"/>
        <v>14274</v>
      </c>
    </row>
    <row r="14275" spans="1:2" x14ac:dyDescent="0.2">
      <c r="A14275" t="s">
        <v>1144</v>
      </c>
      <c r="B14275">
        <f t="shared" ref="B14275:B14338" si="223">B14274+1</f>
        <v>14275</v>
      </c>
    </row>
    <row r="14276" spans="1:2" x14ac:dyDescent="0.2">
      <c r="A14276" t="s">
        <v>1071</v>
      </c>
      <c r="B14276">
        <f t="shared" si="223"/>
        <v>14276</v>
      </c>
    </row>
    <row r="14277" spans="1:2" x14ac:dyDescent="0.2">
      <c r="A14277" t="s">
        <v>1072</v>
      </c>
      <c r="B14277">
        <f t="shared" si="223"/>
        <v>14277</v>
      </c>
    </row>
    <row r="14278" spans="1:2" x14ac:dyDescent="0.2">
      <c r="A14278" t="s">
        <v>1145</v>
      </c>
      <c r="B14278">
        <f t="shared" si="223"/>
        <v>14278</v>
      </c>
    </row>
    <row r="14279" spans="1:2" x14ac:dyDescent="0.2">
      <c r="A14279" t="s">
        <v>1074</v>
      </c>
      <c r="B14279">
        <f t="shared" si="223"/>
        <v>14279</v>
      </c>
    </row>
    <row r="14280" spans="1:2" x14ac:dyDescent="0.2">
      <c r="A14280" t="s">
        <v>1075</v>
      </c>
      <c r="B14280">
        <f t="shared" si="223"/>
        <v>14280</v>
      </c>
    </row>
    <row r="14281" spans="1:2" x14ac:dyDescent="0.2">
      <c r="A14281" t="s">
        <v>1146</v>
      </c>
      <c r="B14281">
        <f t="shared" si="223"/>
        <v>14281</v>
      </c>
    </row>
    <row r="14282" spans="1:2" x14ac:dyDescent="0.2">
      <c r="A14282" t="s">
        <v>1077</v>
      </c>
      <c r="B14282">
        <f t="shared" si="223"/>
        <v>14282</v>
      </c>
    </row>
    <row r="14283" spans="1:2" x14ac:dyDescent="0.2">
      <c r="A14283" t="s">
        <v>2459</v>
      </c>
      <c r="B14283">
        <f t="shared" si="223"/>
        <v>14283</v>
      </c>
    </row>
    <row r="14284" spans="1:2" x14ac:dyDescent="0.2">
      <c r="A14284" t="s">
        <v>1079</v>
      </c>
      <c r="B14284">
        <f t="shared" si="223"/>
        <v>14284</v>
      </c>
    </row>
    <row r="14285" spans="1:2" x14ac:dyDescent="0.2">
      <c r="A14285" t="s">
        <v>1148</v>
      </c>
      <c r="B14285">
        <f t="shared" si="223"/>
        <v>14285</v>
      </c>
    </row>
    <row r="14286" spans="1:2" x14ac:dyDescent="0.2">
      <c r="A14286" t="s">
        <v>1081</v>
      </c>
      <c r="B14286">
        <f t="shared" si="223"/>
        <v>14286</v>
      </c>
    </row>
    <row r="14287" spans="1:2" x14ac:dyDescent="0.2">
      <c r="A14287" t="s">
        <v>1149</v>
      </c>
      <c r="B14287">
        <f t="shared" si="223"/>
        <v>14287</v>
      </c>
    </row>
    <row r="14288" spans="1:2" x14ac:dyDescent="0.2">
      <c r="A14288" t="s">
        <v>1150</v>
      </c>
      <c r="B14288">
        <f t="shared" si="223"/>
        <v>14288</v>
      </c>
    </row>
    <row r="14289" spans="1:2" x14ac:dyDescent="0.2">
      <c r="A14289" t="s">
        <v>1084</v>
      </c>
      <c r="B14289">
        <f t="shared" si="223"/>
        <v>14289</v>
      </c>
    </row>
    <row r="14290" spans="1:2" x14ac:dyDescent="0.2">
      <c r="A14290" t="s">
        <v>1085</v>
      </c>
      <c r="B14290">
        <f t="shared" si="223"/>
        <v>14290</v>
      </c>
    </row>
    <row r="14291" spans="1:2" x14ac:dyDescent="0.2">
      <c r="A14291" t="s">
        <v>1086</v>
      </c>
      <c r="B14291">
        <f t="shared" si="223"/>
        <v>14291</v>
      </c>
    </row>
    <row r="14292" spans="1:2" x14ac:dyDescent="0.2">
      <c r="A14292" t="s">
        <v>1072</v>
      </c>
      <c r="B14292">
        <f t="shared" si="223"/>
        <v>14292</v>
      </c>
    </row>
    <row r="14293" spans="1:2" x14ac:dyDescent="0.2">
      <c r="A14293" t="s">
        <v>1087</v>
      </c>
      <c r="B14293">
        <f t="shared" si="223"/>
        <v>14293</v>
      </c>
    </row>
    <row r="14294" spans="1:2" x14ac:dyDescent="0.2">
      <c r="A14294" t="s">
        <v>1148</v>
      </c>
      <c r="B14294">
        <f t="shared" si="223"/>
        <v>14294</v>
      </c>
    </row>
    <row r="14295" spans="1:2" x14ac:dyDescent="0.2">
      <c r="A14295" t="s">
        <v>1081</v>
      </c>
      <c r="B14295">
        <f t="shared" si="223"/>
        <v>14295</v>
      </c>
    </row>
    <row r="14296" spans="1:2" x14ac:dyDescent="0.2">
      <c r="A14296" t="s">
        <v>1149</v>
      </c>
      <c r="B14296">
        <f t="shared" si="223"/>
        <v>14296</v>
      </c>
    </row>
    <row r="14297" spans="1:2" x14ac:dyDescent="0.2">
      <c r="A14297" t="s">
        <v>1150</v>
      </c>
      <c r="B14297">
        <f t="shared" si="223"/>
        <v>14297</v>
      </c>
    </row>
    <row r="14298" spans="1:2" x14ac:dyDescent="0.2">
      <c r="A14298" t="s">
        <v>1084</v>
      </c>
      <c r="B14298">
        <f t="shared" si="223"/>
        <v>14298</v>
      </c>
    </row>
    <row r="14299" spans="1:2" x14ac:dyDescent="0.2">
      <c r="A14299" t="s">
        <v>1085</v>
      </c>
      <c r="B14299">
        <f t="shared" si="223"/>
        <v>14299</v>
      </c>
    </row>
    <row r="14300" spans="1:2" x14ac:dyDescent="0.2">
      <c r="A14300" t="s">
        <v>1086</v>
      </c>
      <c r="B14300">
        <f t="shared" si="223"/>
        <v>14300</v>
      </c>
    </row>
    <row r="14301" spans="1:2" x14ac:dyDescent="0.2">
      <c r="A14301" t="s">
        <v>1072</v>
      </c>
      <c r="B14301">
        <f t="shared" si="223"/>
        <v>14301</v>
      </c>
    </row>
    <row r="14302" spans="1:2" x14ac:dyDescent="0.2">
      <c r="A14302" t="s">
        <v>1091</v>
      </c>
      <c r="B14302">
        <f t="shared" si="223"/>
        <v>14302</v>
      </c>
    </row>
    <row r="14303" spans="1:2" x14ac:dyDescent="0.2">
      <c r="A14303" t="s">
        <v>1092</v>
      </c>
      <c r="B14303">
        <f t="shared" si="223"/>
        <v>14303</v>
      </c>
    </row>
    <row r="14304" spans="1:2" x14ac:dyDescent="0.2">
      <c r="A14304" t="s">
        <v>1081</v>
      </c>
      <c r="B14304">
        <f t="shared" si="223"/>
        <v>14304</v>
      </c>
    </row>
    <row r="14305" spans="1:2" x14ac:dyDescent="0.2">
      <c r="A14305" t="s">
        <v>1093</v>
      </c>
      <c r="B14305">
        <f t="shared" si="223"/>
        <v>14305</v>
      </c>
    </row>
    <row r="14306" spans="1:2" x14ac:dyDescent="0.2">
      <c r="A14306" t="s">
        <v>1094</v>
      </c>
      <c r="B14306">
        <f t="shared" si="223"/>
        <v>14306</v>
      </c>
    </row>
    <row r="14307" spans="1:2" x14ac:dyDescent="0.2">
      <c r="A14307" t="s">
        <v>1084</v>
      </c>
      <c r="B14307">
        <f t="shared" si="223"/>
        <v>14307</v>
      </c>
    </row>
    <row r="14308" spans="1:2" x14ac:dyDescent="0.2">
      <c r="A14308" t="s">
        <v>1085</v>
      </c>
      <c r="B14308">
        <f t="shared" si="223"/>
        <v>14308</v>
      </c>
    </row>
    <row r="14309" spans="1:2" x14ac:dyDescent="0.2">
      <c r="A14309" t="s">
        <v>1086</v>
      </c>
      <c r="B14309">
        <f t="shared" si="223"/>
        <v>14309</v>
      </c>
    </row>
    <row r="14310" spans="1:2" x14ac:dyDescent="0.2">
      <c r="A14310" t="s">
        <v>1072</v>
      </c>
      <c r="B14310">
        <f t="shared" si="223"/>
        <v>14310</v>
      </c>
    </row>
    <row r="14311" spans="1:2" x14ac:dyDescent="0.2">
      <c r="A14311" t="s">
        <v>1095</v>
      </c>
      <c r="B14311">
        <f t="shared" si="223"/>
        <v>14311</v>
      </c>
    </row>
    <row r="14312" spans="1:2" x14ac:dyDescent="0.2">
      <c r="A14312" t="s">
        <v>1151</v>
      </c>
      <c r="B14312">
        <f t="shared" si="223"/>
        <v>14312</v>
      </c>
    </row>
    <row r="14313" spans="1:2" x14ac:dyDescent="0.2">
      <c r="A14313" t="s">
        <v>1097</v>
      </c>
      <c r="B14313">
        <f t="shared" si="223"/>
        <v>14313</v>
      </c>
    </row>
    <row r="14314" spans="1:2" x14ac:dyDescent="0.2">
      <c r="A14314" t="s">
        <v>1072</v>
      </c>
      <c r="B14314">
        <f t="shared" si="223"/>
        <v>14314</v>
      </c>
    </row>
    <row r="14315" spans="1:2" x14ac:dyDescent="0.2">
      <c r="A14315" t="s">
        <v>2832</v>
      </c>
      <c r="B14315">
        <f t="shared" si="223"/>
        <v>14315</v>
      </c>
    </row>
    <row r="14316" spans="1:2" x14ac:dyDescent="0.2">
      <c r="A14316" t="s">
        <v>1153</v>
      </c>
      <c r="B14316">
        <f t="shared" si="223"/>
        <v>14316</v>
      </c>
    </row>
    <row r="14317" spans="1:2" x14ac:dyDescent="0.2">
      <c r="A14317" t="s">
        <v>2833</v>
      </c>
      <c r="B14317">
        <f t="shared" si="223"/>
        <v>14317</v>
      </c>
    </row>
    <row r="14318" spans="1:2" x14ac:dyDescent="0.2">
      <c r="A14318" t="s">
        <v>1101</v>
      </c>
      <c r="B14318">
        <f t="shared" si="223"/>
        <v>14318</v>
      </c>
    </row>
    <row r="14319" spans="1:2" x14ac:dyDescent="0.2">
      <c r="A14319" t="s">
        <v>2834</v>
      </c>
      <c r="B14319">
        <f t="shared" si="223"/>
        <v>14319</v>
      </c>
    </row>
    <row r="14320" spans="1:2" x14ac:dyDescent="0.2">
      <c r="A14320" t="s">
        <v>2835</v>
      </c>
      <c r="B14320">
        <f t="shared" si="223"/>
        <v>14320</v>
      </c>
    </row>
    <row r="14321" spans="1:2" x14ac:dyDescent="0.2">
      <c r="A14321" t="s">
        <v>2836</v>
      </c>
      <c r="B14321">
        <f t="shared" si="223"/>
        <v>14321</v>
      </c>
    </row>
    <row r="14322" spans="1:2" x14ac:dyDescent="0.2">
      <c r="A14322" t="s">
        <v>1105</v>
      </c>
      <c r="B14322">
        <f t="shared" si="223"/>
        <v>14322</v>
      </c>
    </row>
    <row r="14323" spans="1:2" x14ac:dyDescent="0.2">
      <c r="A14323" t="s">
        <v>1072</v>
      </c>
      <c r="B14323">
        <f t="shared" si="223"/>
        <v>14323</v>
      </c>
    </row>
    <row r="14324" spans="1:2" x14ac:dyDescent="0.2">
      <c r="A14324" t="s">
        <v>1158</v>
      </c>
      <c r="B14324">
        <f t="shared" si="223"/>
        <v>14324</v>
      </c>
    </row>
    <row r="14325" spans="1:2" x14ac:dyDescent="0.2">
      <c r="A14325" t="s">
        <v>1107</v>
      </c>
      <c r="B14325">
        <f t="shared" si="223"/>
        <v>14325</v>
      </c>
    </row>
    <row r="14326" spans="1:2" x14ac:dyDescent="0.2">
      <c r="A14326" t="s">
        <v>2837</v>
      </c>
      <c r="B14326">
        <f t="shared" si="223"/>
        <v>14326</v>
      </c>
    </row>
    <row r="14327" spans="1:2" x14ac:dyDescent="0.2">
      <c r="A14327" t="s">
        <v>1109</v>
      </c>
      <c r="B14327">
        <f t="shared" si="223"/>
        <v>14327</v>
      </c>
    </row>
    <row r="14328" spans="1:2" x14ac:dyDescent="0.2">
      <c r="A14328" t="s">
        <v>2838</v>
      </c>
      <c r="B14328">
        <f t="shared" si="223"/>
        <v>14328</v>
      </c>
    </row>
    <row r="14329" spans="1:2" x14ac:dyDescent="0.2">
      <c r="A14329" t="s">
        <v>1111</v>
      </c>
      <c r="B14329">
        <f t="shared" si="223"/>
        <v>14329</v>
      </c>
    </row>
    <row r="14330" spans="1:2" x14ac:dyDescent="0.2">
      <c r="A14330" t="s">
        <v>1112</v>
      </c>
      <c r="B14330">
        <f t="shared" si="223"/>
        <v>14330</v>
      </c>
    </row>
    <row r="14331" spans="1:2" x14ac:dyDescent="0.2">
      <c r="A14331" t="s">
        <v>1081</v>
      </c>
      <c r="B14331">
        <f t="shared" si="223"/>
        <v>14331</v>
      </c>
    </row>
    <row r="14332" spans="1:2" x14ac:dyDescent="0.2">
      <c r="A14332" t="s">
        <v>1113</v>
      </c>
      <c r="B14332">
        <f t="shared" si="223"/>
        <v>14332</v>
      </c>
    </row>
    <row r="14333" spans="1:2" x14ac:dyDescent="0.2">
      <c r="A14333" t="s">
        <v>1114</v>
      </c>
      <c r="B14333">
        <f t="shared" si="223"/>
        <v>14333</v>
      </c>
    </row>
    <row r="14334" spans="1:2" x14ac:dyDescent="0.2">
      <c r="A14334" t="s">
        <v>1084</v>
      </c>
      <c r="B14334">
        <f t="shared" si="223"/>
        <v>14334</v>
      </c>
    </row>
    <row r="14335" spans="1:2" x14ac:dyDescent="0.2">
      <c r="A14335" t="s">
        <v>1085</v>
      </c>
      <c r="B14335">
        <f t="shared" si="223"/>
        <v>14335</v>
      </c>
    </row>
    <row r="14336" spans="1:2" x14ac:dyDescent="0.2">
      <c r="A14336" t="s">
        <v>1086</v>
      </c>
      <c r="B14336">
        <f t="shared" si="223"/>
        <v>14336</v>
      </c>
    </row>
    <row r="14337" spans="1:2" x14ac:dyDescent="0.2">
      <c r="A14337" t="s">
        <v>1072</v>
      </c>
      <c r="B14337">
        <f t="shared" si="223"/>
        <v>14337</v>
      </c>
    </row>
    <row r="14338" spans="1:2" x14ac:dyDescent="0.2">
      <c r="A14338" t="s">
        <v>1161</v>
      </c>
      <c r="B14338">
        <f t="shared" si="223"/>
        <v>14338</v>
      </c>
    </row>
    <row r="14339" spans="1:2" x14ac:dyDescent="0.2">
      <c r="A14339" t="s">
        <v>1162</v>
      </c>
      <c r="B14339">
        <f t="shared" ref="B14339:B14402" si="224">B14338+1</f>
        <v>14339</v>
      </c>
    </row>
    <row r="14340" spans="1:2" x14ac:dyDescent="0.2">
      <c r="A14340" t="s">
        <v>1117</v>
      </c>
      <c r="B14340">
        <f t="shared" si="224"/>
        <v>14340</v>
      </c>
    </row>
    <row r="14341" spans="1:2" x14ac:dyDescent="0.2">
      <c r="A14341" t="s">
        <v>1118</v>
      </c>
      <c r="B14341">
        <f t="shared" si="224"/>
        <v>14341</v>
      </c>
    </row>
    <row r="14342" spans="1:2" x14ac:dyDescent="0.2">
      <c r="A14342" t="s">
        <v>1066</v>
      </c>
      <c r="B14342">
        <f t="shared" si="224"/>
        <v>14342</v>
      </c>
    </row>
    <row r="14343" spans="1:2" x14ac:dyDescent="0.2">
      <c r="A14343" t="s">
        <v>1067</v>
      </c>
      <c r="B14343">
        <f t="shared" si="224"/>
        <v>14343</v>
      </c>
    </row>
    <row r="14344" spans="1:2" x14ac:dyDescent="0.2">
      <c r="A14344" t="s">
        <v>1068</v>
      </c>
      <c r="B14344">
        <f t="shared" si="224"/>
        <v>14344</v>
      </c>
    </row>
    <row r="14345" spans="1:2" x14ac:dyDescent="0.2">
      <c r="A14345" t="s">
        <v>1069</v>
      </c>
      <c r="B14345">
        <f t="shared" si="224"/>
        <v>14345</v>
      </c>
    </row>
    <row r="14346" spans="1:2" x14ac:dyDescent="0.2">
      <c r="A14346" t="s">
        <v>1249</v>
      </c>
      <c r="B14346">
        <f t="shared" si="224"/>
        <v>14346</v>
      </c>
    </row>
    <row r="14347" spans="1:2" x14ac:dyDescent="0.2">
      <c r="A14347" t="s">
        <v>1071</v>
      </c>
      <c r="B14347">
        <f t="shared" si="224"/>
        <v>14347</v>
      </c>
    </row>
    <row r="14348" spans="1:2" x14ac:dyDescent="0.2">
      <c r="A14348" t="s">
        <v>1072</v>
      </c>
      <c r="B14348">
        <f t="shared" si="224"/>
        <v>14348</v>
      </c>
    </row>
    <row r="14349" spans="1:2" x14ac:dyDescent="0.2">
      <c r="A14349" t="s">
        <v>2839</v>
      </c>
      <c r="B14349">
        <f t="shared" si="224"/>
        <v>14349</v>
      </c>
    </row>
    <row r="14350" spans="1:2" x14ac:dyDescent="0.2">
      <c r="A14350" t="s">
        <v>1074</v>
      </c>
      <c r="B14350">
        <f t="shared" si="224"/>
        <v>14350</v>
      </c>
    </row>
    <row r="14351" spans="1:2" x14ac:dyDescent="0.2">
      <c r="A14351" t="s">
        <v>1075</v>
      </c>
      <c r="B14351">
        <f t="shared" si="224"/>
        <v>14351</v>
      </c>
    </row>
    <row r="14352" spans="1:2" x14ac:dyDescent="0.2">
      <c r="A14352" t="s">
        <v>1121</v>
      </c>
      <c r="B14352">
        <f t="shared" si="224"/>
        <v>14352</v>
      </c>
    </row>
    <row r="14353" spans="1:2" x14ac:dyDescent="0.2">
      <c r="A14353" t="s">
        <v>1077</v>
      </c>
      <c r="B14353">
        <f t="shared" si="224"/>
        <v>14353</v>
      </c>
    </row>
    <row r="14354" spans="1:2" x14ac:dyDescent="0.2">
      <c r="A14354" t="s">
        <v>1251</v>
      </c>
      <c r="B14354">
        <f t="shared" si="224"/>
        <v>14354</v>
      </c>
    </row>
    <row r="14355" spans="1:2" x14ac:dyDescent="0.2">
      <c r="A14355" t="s">
        <v>1079</v>
      </c>
      <c r="B14355">
        <f t="shared" si="224"/>
        <v>14355</v>
      </c>
    </row>
    <row r="14356" spans="1:2" x14ac:dyDescent="0.2">
      <c r="A14356" t="s">
        <v>2840</v>
      </c>
      <c r="B14356">
        <f t="shared" si="224"/>
        <v>14356</v>
      </c>
    </row>
    <row r="14357" spans="1:2" x14ac:dyDescent="0.2">
      <c r="A14357" t="s">
        <v>1081</v>
      </c>
      <c r="B14357">
        <f t="shared" si="224"/>
        <v>14357</v>
      </c>
    </row>
    <row r="14358" spans="1:2" x14ac:dyDescent="0.2">
      <c r="A14358" t="s">
        <v>2841</v>
      </c>
      <c r="B14358">
        <f t="shared" si="224"/>
        <v>14358</v>
      </c>
    </row>
    <row r="14359" spans="1:2" x14ac:dyDescent="0.2">
      <c r="A14359" t="s">
        <v>2842</v>
      </c>
      <c r="B14359">
        <f t="shared" si="224"/>
        <v>14359</v>
      </c>
    </row>
    <row r="14360" spans="1:2" x14ac:dyDescent="0.2">
      <c r="A14360" t="s">
        <v>1084</v>
      </c>
      <c r="B14360">
        <f t="shared" si="224"/>
        <v>14360</v>
      </c>
    </row>
    <row r="14361" spans="1:2" x14ac:dyDescent="0.2">
      <c r="A14361" t="s">
        <v>1085</v>
      </c>
      <c r="B14361">
        <f t="shared" si="224"/>
        <v>14361</v>
      </c>
    </row>
    <row r="14362" spans="1:2" x14ac:dyDescent="0.2">
      <c r="A14362" t="s">
        <v>1086</v>
      </c>
      <c r="B14362">
        <f t="shared" si="224"/>
        <v>14362</v>
      </c>
    </row>
    <row r="14363" spans="1:2" x14ac:dyDescent="0.2">
      <c r="A14363" t="s">
        <v>1072</v>
      </c>
      <c r="B14363">
        <f t="shared" si="224"/>
        <v>14363</v>
      </c>
    </row>
    <row r="14364" spans="1:2" x14ac:dyDescent="0.2">
      <c r="A14364" t="s">
        <v>1087</v>
      </c>
      <c r="B14364">
        <f t="shared" si="224"/>
        <v>14364</v>
      </c>
    </row>
    <row r="14365" spans="1:2" x14ac:dyDescent="0.2">
      <c r="A14365" t="s">
        <v>2843</v>
      </c>
      <c r="B14365">
        <f t="shared" si="224"/>
        <v>14365</v>
      </c>
    </row>
    <row r="14366" spans="1:2" x14ac:dyDescent="0.2">
      <c r="A14366" t="s">
        <v>1081</v>
      </c>
      <c r="B14366">
        <f t="shared" si="224"/>
        <v>14366</v>
      </c>
    </row>
    <row r="14367" spans="1:2" x14ac:dyDescent="0.2">
      <c r="A14367" t="s">
        <v>2844</v>
      </c>
      <c r="B14367">
        <f t="shared" si="224"/>
        <v>14367</v>
      </c>
    </row>
    <row r="14368" spans="1:2" x14ac:dyDescent="0.2">
      <c r="A14368" t="s">
        <v>2845</v>
      </c>
      <c r="B14368">
        <f t="shared" si="224"/>
        <v>14368</v>
      </c>
    </row>
    <row r="14369" spans="1:2" x14ac:dyDescent="0.2">
      <c r="A14369" t="s">
        <v>1084</v>
      </c>
      <c r="B14369">
        <f t="shared" si="224"/>
        <v>14369</v>
      </c>
    </row>
    <row r="14370" spans="1:2" x14ac:dyDescent="0.2">
      <c r="A14370" t="s">
        <v>1085</v>
      </c>
      <c r="B14370">
        <f t="shared" si="224"/>
        <v>14370</v>
      </c>
    </row>
    <row r="14371" spans="1:2" x14ac:dyDescent="0.2">
      <c r="A14371" t="s">
        <v>1086</v>
      </c>
      <c r="B14371">
        <f t="shared" si="224"/>
        <v>14371</v>
      </c>
    </row>
    <row r="14372" spans="1:2" x14ac:dyDescent="0.2">
      <c r="A14372" t="s">
        <v>1072</v>
      </c>
      <c r="B14372">
        <f t="shared" si="224"/>
        <v>14372</v>
      </c>
    </row>
    <row r="14373" spans="1:2" x14ac:dyDescent="0.2">
      <c r="A14373" t="s">
        <v>1091</v>
      </c>
      <c r="B14373">
        <f t="shared" si="224"/>
        <v>14373</v>
      </c>
    </row>
    <row r="14374" spans="1:2" x14ac:dyDescent="0.2">
      <c r="A14374" t="s">
        <v>1092</v>
      </c>
      <c r="B14374">
        <f t="shared" si="224"/>
        <v>14374</v>
      </c>
    </row>
    <row r="14375" spans="1:2" x14ac:dyDescent="0.2">
      <c r="A14375" t="s">
        <v>1081</v>
      </c>
      <c r="B14375">
        <f t="shared" si="224"/>
        <v>14375</v>
      </c>
    </row>
    <row r="14376" spans="1:2" x14ac:dyDescent="0.2">
      <c r="A14376" t="s">
        <v>1093</v>
      </c>
      <c r="B14376">
        <f t="shared" si="224"/>
        <v>14376</v>
      </c>
    </row>
    <row r="14377" spans="1:2" x14ac:dyDescent="0.2">
      <c r="A14377" t="s">
        <v>1094</v>
      </c>
      <c r="B14377">
        <f t="shared" si="224"/>
        <v>14377</v>
      </c>
    </row>
    <row r="14378" spans="1:2" x14ac:dyDescent="0.2">
      <c r="A14378" t="s">
        <v>1084</v>
      </c>
      <c r="B14378">
        <f t="shared" si="224"/>
        <v>14378</v>
      </c>
    </row>
    <row r="14379" spans="1:2" x14ac:dyDescent="0.2">
      <c r="A14379" t="s">
        <v>1085</v>
      </c>
      <c r="B14379">
        <f t="shared" si="224"/>
        <v>14379</v>
      </c>
    </row>
    <row r="14380" spans="1:2" x14ac:dyDescent="0.2">
      <c r="A14380" t="s">
        <v>1086</v>
      </c>
      <c r="B14380">
        <f t="shared" si="224"/>
        <v>14380</v>
      </c>
    </row>
    <row r="14381" spans="1:2" x14ac:dyDescent="0.2">
      <c r="A14381" t="s">
        <v>1072</v>
      </c>
      <c r="B14381">
        <f t="shared" si="224"/>
        <v>14381</v>
      </c>
    </row>
    <row r="14382" spans="1:2" x14ac:dyDescent="0.2">
      <c r="A14382" t="s">
        <v>1095</v>
      </c>
      <c r="B14382">
        <f t="shared" si="224"/>
        <v>14382</v>
      </c>
    </row>
    <row r="14383" spans="1:2" x14ac:dyDescent="0.2">
      <c r="A14383" t="s">
        <v>1258</v>
      </c>
      <c r="B14383">
        <f t="shared" si="224"/>
        <v>14383</v>
      </c>
    </row>
    <row r="14384" spans="1:2" x14ac:dyDescent="0.2">
      <c r="A14384" t="s">
        <v>1097</v>
      </c>
      <c r="B14384">
        <f t="shared" si="224"/>
        <v>14384</v>
      </c>
    </row>
    <row r="14385" spans="1:2" x14ac:dyDescent="0.2">
      <c r="A14385" t="s">
        <v>1072</v>
      </c>
      <c r="B14385">
        <f t="shared" si="224"/>
        <v>14385</v>
      </c>
    </row>
    <row r="14386" spans="1:2" x14ac:dyDescent="0.2">
      <c r="A14386" t="s">
        <v>2846</v>
      </c>
      <c r="B14386">
        <f t="shared" si="224"/>
        <v>14386</v>
      </c>
    </row>
    <row r="14387" spans="1:2" x14ac:dyDescent="0.2">
      <c r="A14387" t="s">
        <v>2847</v>
      </c>
      <c r="B14387">
        <f t="shared" si="224"/>
        <v>14387</v>
      </c>
    </row>
    <row r="14388" spans="1:2" x14ac:dyDescent="0.2">
      <c r="A14388" t="s">
        <v>2848</v>
      </c>
      <c r="B14388">
        <f t="shared" si="224"/>
        <v>14388</v>
      </c>
    </row>
    <row r="14389" spans="1:2" x14ac:dyDescent="0.2">
      <c r="A14389" t="s">
        <v>1101</v>
      </c>
      <c r="B14389">
        <f t="shared" si="224"/>
        <v>14389</v>
      </c>
    </row>
    <row r="14390" spans="1:2" x14ac:dyDescent="0.2">
      <c r="A14390" t="s">
        <v>1262</v>
      </c>
      <c r="B14390">
        <f t="shared" si="224"/>
        <v>14390</v>
      </c>
    </row>
    <row r="14391" spans="1:2" x14ac:dyDescent="0.2">
      <c r="A14391" t="s">
        <v>1263</v>
      </c>
      <c r="B14391">
        <f t="shared" si="224"/>
        <v>14391</v>
      </c>
    </row>
    <row r="14392" spans="1:2" x14ac:dyDescent="0.2">
      <c r="A14392" t="s">
        <v>1264</v>
      </c>
      <c r="B14392">
        <f t="shared" si="224"/>
        <v>14392</v>
      </c>
    </row>
    <row r="14393" spans="1:2" x14ac:dyDescent="0.2">
      <c r="A14393" t="s">
        <v>1105</v>
      </c>
      <c r="B14393">
        <f t="shared" si="224"/>
        <v>14393</v>
      </c>
    </row>
    <row r="14394" spans="1:2" x14ac:dyDescent="0.2">
      <c r="A14394" t="s">
        <v>1072</v>
      </c>
      <c r="B14394">
        <f t="shared" si="224"/>
        <v>14394</v>
      </c>
    </row>
    <row r="14395" spans="1:2" x14ac:dyDescent="0.2">
      <c r="A14395" t="s">
        <v>1158</v>
      </c>
      <c r="B14395">
        <f t="shared" si="224"/>
        <v>14395</v>
      </c>
    </row>
    <row r="14396" spans="1:2" x14ac:dyDescent="0.2">
      <c r="A14396" t="s">
        <v>1107</v>
      </c>
      <c r="B14396">
        <f t="shared" si="224"/>
        <v>14396</v>
      </c>
    </row>
    <row r="14397" spans="1:2" x14ac:dyDescent="0.2">
      <c r="A14397" t="s">
        <v>2849</v>
      </c>
      <c r="B14397">
        <f t="shared" si="224"/>
        <v>14397</v>
      </c>
    </row>
    <row r="14398" spans="1:2" x14ac:dyDescent="0.2">
      <c r="A14398" t="s">
        <v>1109</v>
      </c>
      <c r="B14398">
        <f t="shared" si="224"/>
        <v>14398</v>
      </c>
    </row>
    <row r="14399" spans="1:2" x14ac:dyDescent="0.2">
      <c r="A14399" t="s">
        <v>2850</v>
      </c>
      <c r="B14399">
        <f t="shared" si="224"/>
        <v>14399</v>
      </c>
    </row>
    <row r="14400" spans="1:2" x14ac:dyDescent="0.2">
      <c r="A14400" t="s">
        <v>1111</v>
      </c>
      <c r="B14400">
        <f t="shared" si="224"/>
        <v>14400</v>
      </c>
    </row>
    <row r="14401" spans="1:2" x14ac:dyDescent="0.2">
      <c r="A14401" t="s">
        <v>1112</v>
      </c>
      <c r="B14401">
        <f t="shared" si="224"/>
        <v>14401</v>
      </c>
    </row>
    <row r="14402" spans="1:2" x14ac:dyDescent="0.2">
      <c r="A14402" t="s">
        <v>1081</v>
      </c>
      <c r="B14402">
        <f t="shared" si="224"/>
        <v>14402</v>
      </c>
    </row>
    <row r="14403" spans="1:2" x14ac:dyDescent="0.2">
      <c r="A14403" t="s">
        <v>1113</v>
      </c>
      <c r="B14403">
        <f t="shared" ref="B14403:B14466" si="225">B14402+1</f>
        <v>14403</v>
      </c>
    </row>
    <row r="14404" spans="1:2" x14ac:dyDescent="0.2">
      <c r="A14404" t="s">
        <v>1114</v>
      </c>
      <c r="B14404">
        <f t="shared" si="225"/>
        <v>14404</v>
      </c>
    </row>
    <row r="14405" spans="1:2" x14ac:dyDescent="0.2">
      <c r="A14405" t="s">
        <v>1084</v>
      </c>
      <c r="B14405">
        <f t="shared" si="225"/>
        <v>14405</v>
      </c>
    </row>
    <row r="14406" spans="1:2" x14ac:dyDescent="0.2">
      <c r="A14406" t="s">
        <v>1085</v>
      </c>
      <c r="B14406">
        <f t="shared" si="225"/>
        <v>14406</v>
      </c>
    </row>
    <row r="14407" spans="1:2" x14ac:dyDescent="0.2">
      <c r="A14407" t="s">
        <v>1086</v>
      </c>
      <c r="B14407">
        <f t="shared" si="225"/>
        <v>14407</v>
      </c>
    </row>
    <row r="14408" spans="1:2" x14ac:dyDescent="0.2">
      <c r="A14408" t="s">
        <v>1072</v>
      </c>
      <c r="B14408">
        <f t="shared" si="225"/>
        <v>14408</v>
      </c>
    </row>
    <row r="14409" spans="1:2" x14ac:dyDescent="0.2">
      <c r="A14409" t="s">
        <v>2851</v>
      </c>
      <c r="B14409">
        <f t="shared" si="225"/>
        <v>14409</v>
      </c>
    </row>
    <row r="14410" spans="1:2" x14ac:dyDescent="0.2">
      <c r="A14410" t="s">
        <v>1143</v>
      </c>
      <c r="B14410">
        <f t="shared" si="225"/>
        <v>14410</v>
      </c>
    </row>
    <row r="14411" spans="1:2" x14ac:dyDescent="0.2">
      <c r="A14411" t="s">
        <v>1117</v>
      </c>
      <c r="B14411">
        <f t="shared" si="225"/>
        <v>14411</v>
      </c>
    </row>
    <row r="14412" spans="1:2" x14ac:dyDescent="0.2">
      <c r="A14412" t="s">
        <v>1118</v>
      </c>
      <c r="B14412">
        <f t="shared" si="225"/>
        <v>14412</v>
      </c>
    </row>
    <row r="14413" spans="1:2" x14ac:dyDescent="0.2">
      <c r="A14413" t="s">
        <v>1066</v>
      </c>
      <c r="B14413">
        <f t="shared" si="225"/>
        <v>14413</v>
      </c>
    </row>
    <row r="14414" spans="1:2" x14ac:dyDescent="0.2">
      <c r="A14414" t="s">
        <v>1067</v>
      </c>
      <c r="B14414">
        <f t="shared" si="225"/>
        <v>14414</v>
      </c>
    </row>
    <row r="14415" spans="1:2" x14ac:dyDescent="0.2">
      <c r="A14415" t="s">
        <v>1068</v>
      </c>
      <c r="B14415">
        <f t="shared" si="225"/>
        <v>14415</v>
      </c>
    </row>
    <row r="14416" spans="1:2" x14ac:dyDescent="0.2">
      <c r="A14416" t="s">
        <v>1069</v>
      </c>
      <c r="B14416">
        <f t="shared" si="225"/>
        <v>14416</v>
      </c>
    </row>
    <row r="14417" spans="1:2" x14ac:dyDescent="0.2">
      <c r="A14417" t="s">
        <v>2852</v>
      </c>
      <c r="B14417">
        <f t="shared" si="225"/>
        <v>14417</v>
      </c>
    </row>
    <row r="14418" spans="1:2" x14ac:dyDescent="0.2">
      <c r="A14418" t="s">
        <v>1071</v>
      </c>
      <c r="B14418">
        <f t="shared" si="225"/>
        <v>14418</v>
      </c>
    </row>
    <row r="14419" spans="1:2" x14ac:dyDescent="0.2">
      <c r="A14419" t="s">
        <v>1072</v>
      </c>
      <c r="B14419">
        <f t="shared" si="225"/>
        <v>14419</v>
      </c>
    </row>
    <row r="14420" spans="1:2" x14ac:dyDescent="0.2">
      <c r="A14420" t="s">
        <v>2853</v>
      </c>
      <c r="B14420">
        <f t="shared" si="225"/>
        <v>14420</v>
      </c>
    </row>
    <row r="14421" spans="1:2" x14ac:dyDescent="0.2">
      <c r="A14421" t="s">
        <v>1074</v>
      </c>
      <c r="B14421">
        <f t="shared" si="225"/>
        <v>14421</v>
      </c>
    </row>
    <row r="14422" spans="1:2" x14ac:dyDescent="0.2">
      <c r="A14422" t="s">
        <v>1075</v>
      </c>
      <c r="B14422">
        <f t="shared" si="225"/>
        <v>14422</v>
      </c>
    </row>
    <row r="14423" spans="1:2" x14ac:dyDescent="0.2">
      <c r="A14423" t="s">
        <v>1165</v>
      </c>
      <c r="B14423">
        <f t="shared" si="225"/>
        <v>14423</v>
      </c>
    </row>
    <row r="14424" spans="1:2" x14ac:dyDescent="0.2">
      <c r="A14424" t="s">
        <v>1077</v>
      </c>
      <c r="B14424">
        <f t="shared" si="225"/>
        <v>14424</v>
      </c>
    </row>
    <row r="14425" spans="1:2" x14ac:dyDescent="0.2">
      <c r="A14425" t="s">
        <v>2854</v>
      </c>
      <c r="B14425">
        <f t="shared" si="225"/>
        <v>14425</v>
      </c>
    </row>
    <row r="14426" spans="1:2" x14ac:dyDescent="0.2">
      <c r="A14426" t="s">
        <v>1079</v>
      </c>
      <c r="B14426">
        <f t="shared" si="225"/>
        <v>14426</v>
      </c>
    </row>
    <row r="14427" spans="1:2" x14ac:dyDescent="0.2">
      <c r="A14427" t="s">
        <v>1167</v>
      </c>
      <c r="B14427">
        <f t="shared" si="225"/>
        <v>14427</v>
      </c>
    </row>
    <row r="14428" spans="1:2" x14ac:dyDescent="0.2">
      <c r="A14428" t="s">
        <v>1081</v>
      </c>
      <c r="B14428">
        <f t="shared" si="225"/>
        <v>14428</v>
      </c>
    </row>
    <row r="14429" spans="1:2" x14ac:dyDescent="0.2">
      <c r="A14429" t="s">
        <v>1168</v>
      </c>
      <c r="B14429">
        <f t="shared" si="225"/>
        <v>14429</v>
      </c>
    </row>
    <row r="14430" spans="1:2" x14ac:dyDescent="0.2">
      <c r="A14430" t="s">
        <v>1169</v>
      </c>
      <c r="B14430">
        <f t="shared" si="225"/>
        <v>14430</v>
      </c>
    </row>
    <row r="14431" spans="1:2" x14ac:dyDescent="0.2">
      <c r="A14431" t="s">
        <v>1084</v>
      </c>
      <c r="B14431">
        <f t="shared" si="225"/>
        <v>14431</v>
      </c>
    </row>
    <row r="14432" spans="1:2" x14ac:dyDescent="0.2">
      <c r="A14432" t="s">
        <v>1085</v>
      </c>
      <c r="B14432">
        <f t="shared" si="225"/>
        <v>14432</v>
      </c>
    </row>
    <row r="14433" spans="1:2" x14ac:dyDescent="0.2">
      <c r="A14433" t="s">
        <v>1086</v>
      </c>
      <c r="B14433">
        <f t="shared" si="225"/>
        <v>14433</v>
      </c>
    </row>
    <row r="14434" spans="1:2" x14ac:dyDescent="0.2">
      <c r="A14434" t="s">
        <v>1072</v>
      </c>
      <c r="B14434">
        <f t="shared" si="225"/>
        <v>14434</v>
      </c>
    </row>
    <row r="14435" spans="1:2" x14ac:dyDescent="0.2">
      <c r="A14435" t="s">
        <v>1087</v>
      </c>
      <c r="B14435">
        <f t="shared" si="225"/>
        <v>14435</v>
      </c>
    </row>
    <row r="14436" spans="1:2" x14ac:dyDescent="0.2">
      <c r="A14436" t="s">
        <v>1167</v>
      </c>
      <c r="B14436">
        <f t="shared" si="225"/>
        <v>14436</v>
      </c>
    </row>
    <row r="14437" spans="1:2" x14ac:dyDescent="0.2">
      <c r="A14437" t="s">
        <v>1081</v>
      </c>
      <c r="B14437">
        <f t="shared" si="225"/>
        <v>14437</v>
      </c>
    </row>
    <row r="14438" spans="1:2" x14ac:dyDescent="0.2">
      <c r="A14438" t="s">
        <v>1168</v>
      </c>
      <c r="B14438">
        <f t="shared" si="225"/>
        <v>14438</v>
      </c>
    </row>
    <row r="14439" spans="1:2" x14ac:dyDescent="0.2">
      <c r="A14439" t="s">
        <v>1169</v>
      </c>
      <c r="B14439">
        <f t="shared" si="225"/>
        <v>14439</v>
      </c>
    </row>
    <row r="14440" spans="1:2" x14ac:dyDescent="0.2">
      <c r="A14440" t="s">
        <v>1084</v>
      </c>
      <c r="B14440">
        <f t="shared" si="225"/>
        <v>14440</v>
      </c>
    </row>
    <row r="14441" spans="1:2" x14ac:dyDescent="0.2">
      <c r="A14441" t="s">
        <v>1085</v>
      </c>
      <c r="B14441">
        <f t="shared" si="225"/>
        <v>14441</v>
      </c>
    </row>
    <row r="14442" spans="1:2" x14ac:dyDescent="0.2">
      <c r="A14442" t="s">
        <v>1086</v>
      </c>
      <c r="B14442">
        <f t="shared" si="225"/>
        <v>14442</v>
      </c>
    </row>
    <row r="14443" spans="1:2" x14ac:dyDescent="0.2">
      <c r="A14443" t="s">
        <v>1072</v>
      </c>
      <c r="B14443">
        <f t="shared" si="225"/>
        <v>14443</v>
      </c>
    </row>
    <row r="14444" spans="1:2" x14ac:dyDescent="0.2">
      <c r="A14444" t="s">
        <v>1091</v>
      </c>
      <c r="B14444">
        <f t="shared" si="225"/>
        <v>14444</v>
      </c>
    </row>
    <row r="14445" spans="1:2" x14ac:dyDescent="0.2">
      <c r="A14445" t="s">
        <v>1092</v>
      </c>
      <c r="B14445">
        <f t="shared" si="225"/>
        <v>14445</v>
      </c>
    </row>
    <row r="14446" spans="1:2" x14ac:dyDescent="0.2">
      <c r="A14446" t="s">
        <v>1081</v>
      </c>
      <c r="B14446">
        <f t="shared" si="225"/>
        <v>14446</v>
      </c>
    </row>
    <row r="14447" spans="1:2" x14ac:dyDescent="0.2">
      <c r="A14447" t="s">
        <v>1093</v>
      </c>
      <c r="B14447">
        <f t="shared" si="225"/>
        <v>14447</v>
      </c>
    </row>
    <row r="14448" spans="1:2" x14ac:dyDescent="0.2">
      <c r="A14448" t="s">
        <v>1094</v>
      </c>
      <c r="B14448">
        <f t="shared" si="225"/>
        <v>14448</v>
      </c>
    </row>
    <row r="14449" spans="1:2" x14ac:dyDescent="0.2">
      <c r="A14449" t="s">
        <v>1084</v>
      </c>
      <c r="B14449">
        <f t="shared" si="225"/>
        <v>14449</v>
      </c>
    </row>
    <row r="14450" spans="1:2" x14ac:dyDescent="0.2">
      <c r="A14450" t="s">
        <v>1085</v>
      </c>
      <c r="B14450">
        <f t="shared" si="225"/>
        <v>14450</v>
      </c>
    </row>
    <row r="14451" spans="1:2" x14ac:dyDescent="0.2">
      <c r="A14451" t="s">
        <v>1086</v>
      </c>
      <c r="B14451">
        <f t="shared" si="225"/>
        <v>14451</v>
      </c>
    </row>
    <row r="14452" spans="1:2" x14ac:dyDescent="0.2">
      <c r="A14452" t="s">
        <v>1072</v>
      </c>
      <c r="B14452">
        <f t="shared" si="225"/>
        <v>14452</v>
      </c>
    </row>
    <row r="14453" spans="1:2" x14ac:dyDescent="0.2">
      <c r="A14453" t="s">
        <v>1095</v>
      </c>
      <c r="B14453">
        <f t="shared" si="225"/>
        <v>14453</v>
      </c>
    </row>
    <row r="14454" spans="1:2" x14ac:dyDescent="0.2">
      <c r="A14454" t="s">
        <v>2855</v>
      </c>
      <c r="B14454">
        <f t="shared" si="225"/>
        <v>14454</v>
      </c>
    </row>
    <row r="14455" spans="1:2" x14ac:dyDescent="0.2">
      <c r="A14455" t="s">
        <v>1097</v>
      </c>
      <c r="B14455">
        <f t="shared" si="225"/>
        <v>14455</v>
      </c>
    </row>
    <row r="14456" spans="1:2" x14ac:dyDescent="0.2">
      <c r="A14456" t="s">
        <v>1072</v>
      </c>
      <c r="B14456">
        <f t="shared" si="225"/>
        <v>14456</v>
      </c>
    </row>
    <row r="14457" spans="1:2" x14ac:dyDescent="0.2">
      <c r="A14457" t="s">
        <v>2856</v>
      </c>
      <c r="B14457">
        <f t="shared" si="225"/>
        <v>14457</v>
      </c>
    </row>
    <row r="14458" spans="1:2" x14ac:dyDescent="0.2">
      <c r="A14458" t="s">
        <v>1172</v>
      </c>
      <c r="B14458">
        <f t="shared" si="225"/>
        <v>14458</v>
      </c>
    </row>
    <row r="14459" spans="1:2" x14ac:dyDescent="0.2">
      <c r="A14459" t="s">
        <v>2857</v>
      </c>
      <c r="B14459">
        <f t="shared" si="225"/>
        <v>14459</v>
      </c>
    </row>
    <row r="14460" spans="1:2" x14ac:dyDescent="0.2">
      <c r="A14460" t="s">
        <v>1101</v>
      </c>
      <c r="B14460">
        <f t="shared" si="225"/>
        <v>14460</v>
      </c>
    </row>
    <row r="14461" spans="1:2" x14ac:dyDescent="0.2">
      <c r="A14461" t="s">
        <v>2858</v>
      </c>
      <c r="B14461">
        <f t="shared" si="225"/>
        <v>14461</v>
      </c>
    </row>
    <row r="14462" spans="1:2" x14ac:dyDescent="0.2">
      <c r="A14462" t="s">
        <v>2859</v>
      </c>
      <c r="B14462">
        <f t="shared" si="225"/>
        <v>14462</v>
      </c>
    </row>
    <row r="14463" spans="1:2" x14ac:dyDescent="0.2">
      <c r="A14463" t="s">
        <v>2860</v>
      </c>
      <c r="B14463">
        <f t="shared" si="225"/>
        <v>14463</v>
      </c>
    </row>
    <row r="14464" spans="1:2" x14ac:dyDescent="0.2">
      <c r="A14464" t="s">
        <v>1105</v>
      </c>
      <c r="B14464">
        <f t="shared" si="225"/>
        <v>14464</v>
      </c>
    </row>
    <row r="14465" spans="1:2" x14ac:dyDescent="0.2">
      <c r="A14465" t="s">
        <v>1072</v>
      </c>
      <c r="B14465">
        <f t="shared" si="225"/>
        <v>14465</v>
      </c>
    </row>
    <row r="14466" spans="1:2" x14ac:dyDescent="0.2">
      <c r="A14466" t="s">
        <v>1158</v>
      </c>
      <c r="B14466">
        <f t="shared" si="225"/>
        <v>14466</v>
      </c>
    </row>
    <row r="14467" spans="1:2" x14ac:dyDescent="0.2">
      <c r="A14467" t="s">
        <v>1107</v>
      </c>
      <c r="B14467">
        <f t="shared" ref="B14467:B14530" si="226">B14466+1</f>
        <v>14467</v>
      </c>
    </row>
    <row r="14468" spans="1:2" x14ac:dyDescent="0.2">
      <c r="A14468" t="s">
        <v>2861</v>
      </c>
      <c r="B14468">
        <f t="shared" si="226"/>
        <v>14468</v>
      </c>
    </row>
    <row r="14469" spans="1:2" x14ac:dyDescent="0.2">
      <c r="A14469" t="s">
        <v>1109</v>
      </c>
      <c r="B14469">
        <f t="shared" si="226"/>
        <v>14469</v>
      </c>
    </row>
    <row r="14470" spans="1:2" x14ac:dyDescent="0.2">
      <c r="A14470" t="s">
        <v>2862</v>
      </c>
      <c r="B14470">
        <f t="shared" si="226"/>
        <v>14470</v>
      </c>
    </row>
    <row r="14471" spans="1:2" x14ac:dyDescent="0.2">
      <c r="A14471" t="s">
        <v>1111</v>
      </c>
      <c r="B14471">
        <f t="shared" si="226"/>
        <v>14471</v>
      </c>
    </row>
    <row r="14472" spans="1:2" x14ac:dyDescent="0.2">
      <c r="A14472" t="s">
        <v>1112</v>
      </c>
      <c r="B14472">
        <f t="shared" si="226"/>
        <v>14472</v>
      </c>
    </row>
    <row r="14473" spans="1:2" x14ac:dyDescent="0.2">
      <c r="A14473" t="s">
        <v>1081</v>
      </c>
      <c r="B14473">
        <f t="shared" si="226"/>
        <v>14473</v>
      </c>
    </row>
    <row r="14474" spans="1:2" x14ac:dyDescent="0.2">
      <c r="A14474" t="s">
        <v>1113</v>
      </c>
      <c r="B14474">
        <f t="shared" si="226"/>
        <v>14474</v>
      </c>
    </row>
    <row r="14475" spans="1:2" x14ac:dyDescent="0.2">
      <c r="A14475" t="s">
        <v>1114</v>
      </c>
      <c r="B14475">
        <f t="shared" si="226"/>
        <v>14475</v>
      </c>
    </row>
    <row r="14476" spans="1:2" x14ac:dyDescent="0.2">
      <c r="A14476" t="s">
        <v>1084</v>
      </c>
      <c r="B14476">
        <f t="shared" si="226"/>
        <v>14476</v>
      </c>
    </row>
    <row r="14477" spans="1:2" x14ac:dyDescent="0.2">
      <c r="A14477" t="s">
        <v>1085</v>
      </c>
      <c r="B14477">
        <f t="shared" si="226"/>
        <v>14477</v>
      </c>
    </row>
    <row r="14478" spans="1:2" x14ac:dyDescent="0.2">
      <c r="A14478" t="s">
        <v>1086</v>
      </c>
      <c r="B14478">
        <f t="shared" si="226"/>
        <v>14478</v>
      </c>
    </row>
    <row r="14479" spans="1:2" x14ac:dyDescent="0.2">
      <c r="A14479" t="s">
        <v>1072</v>
      </c>
      <c r="B14479">
        <f t="shared" si="226"/>
        <v>14479</v>
      </c>
    </row>
    <row r="14480" spans="1:2" x14ac:dyDescent="0.2">
      <c r="A14480" t="s">
        <v>1179</v>
      </c>
      <c r="B14480">
        <f t="shared" si="226"/>
        <v>14480</v>
      </c>
    </row>
    <row r="14481" spans="1:2" x14ac:dyDescent="0.2">
      <c r="A14481" t="s">
        <v>1116</v>
      </c>
      <c r="B14481">
        <f t="shared" si="226"/>
        <v>14481</v>
      </c>
    </row>
    <row r="14482" spans="1:2" x14ac:dyDescent="0.2">
      <c r="A14482" t="s">
        <v>1117</v>
      </c>
      <c r="B14482">
        <f t="shared" si="226"/>
        <v>14482</v>
      </c>
    </row>
    <row r="14483" spans="1:2" x14ac:dyDescent="0.2">
      <c r="A14483" t="s">
        <v>1118</v>
      </c>
      <c r="B14483">
        <f t="shared" si="226"/>
        <v>14483</v>
      </c>
    </row>
    <row r="14484" spans="1:2" x14ac:dyDescent="0.2">
      <c r="A14484" t="s">
        <v>1066</v>
      </c>
      <c r="B14484">
        <f t="shared" si="226"/>
        <v>14484</v>
      </c>
    </row>
    <row r="14485" spans="1:2" x14ac:dyDescent="0.2">
      <c r="A14485" t="s">
        <v>1067</v>
      </c>
      <c r="B14485">
        <f t="shared" si="226"/>
        <v>14485</v>
      </c>
    </row>
    <row r="14486" spans="1:2" x14ac:dyDescent="0.2">
      <c r="A14486" t="s">
        <v>1068</v>
      </c>
      <c r="B14486">
        <f t="shared" si="226"/>
        <v>14486</v>
      </c>
    </row>
    <row r="14487" spans="1:2" x14ac:dyDescent="0.2">
      <c r="A14487" t="s">
        <v>1069</v>
      </c>
      <c r="B14487">
        <f t="shared" si="226"/>
        <v>14487</v>
      </c>
    </row>
    <row r="14488" spans="1:2" x14ac:dyDescent="0.2">
      <c r="A14488" t="s">
        <v>2038</v>
      </c>
      <c r="B14488">
        <f t="shared" si="226"/>
        <v>14488</v>
      </c>
    </row>
    <row r="14489" spans="1:2" x14ac:dyDescent="0.2">
      <c r="A14489" t="s">
        <v>1071</v>
      </c>
      <c r="B14489">
        <f t="shared" si="226"/>
        <v>14489</v>
      </c>
    </row>
    <row r="14490" spans="1:2" x14ac:dyDescent="0.2">
      <c r="A14490" t="s">
        <v>1072</v>
      </c>
      <c r="B14490">
        <f t="shared" si="226"/>
        <v>14490</v>
      </c>
    </row>
    <row r="14491" spans="1:2" x14ac:dyDescent="0.2">
      <c r="A14491" t="s">
        <v>2039</v>
      </c>
      <c r="B14491">
        <f t="shared" si="226"/>
        <v>14491</v>
      </c>
    </row>
    <row r="14492" spans="1:2" x14ac:dyDescent="0.2">
      <c r="A14492" t="s">
        <v>1074</v>
      </c>
      <c r="B14492">
        <f t="shared" si="226"/>
        <v>14492</v>
      </c>
    </row>
    <row r="14493" spans="1:2" x14ac:dyDescent="0.2">
      <c r="A14493" t="s">
        <v>1075</v>
      </c>
      <c r="B14493">
        <f t="shared" si="226"/>
        <v>14493</v>
      </c>
    </row>
    <row r="14494" spans="1:2" x14ac:dyDescent="0.2">
      <c r="A14494" t="s">
        <v>1165</v>
      </c>
      <c r="B14494">
        <f t="shared" si="226"/>
        <v>14494</v>
      </c>
    </row>
    <row r="14495" spans="1:2" x14ac:dyDescent="0.2">
      <c r="A14495" t="s">
        <v>2040</v>
      </c>
      <c r="B14495">
        <f t="shared" si="226"/>
        <v>14495</v>
      </c>
    </row>
    <row r="14496" spans="1:2" x14ac:dyDescent="0.2">
      <c r="A14496" t="s">
        <v>2041</v>
      </c>
      <c r="B14496">
        <f t="shared" si="226"/>
        <v>14496</v>
      </c>
    </row>
    <row r="14497" spans="1:2" x14ac:dyDescent="0.2">
      <c r="A14497" t="s">
        <v>1079</v>
      </c>
      <c r="B14497">
        <f t="shared" si="226"/>
        <v>14497</v>
      </c>
    </row>
    <row r="14498" spans="1:2" x14ac:dyDescent="0.2">
      <c r="A14498" t="s">
        <v>2042</v>
      </c>
      <c r="B14498">
        <f t="shared" si="226"/>
        <v>14498</v>
      </c>
    </row>
    <row r="14499" spans="1:2" x14ac:dyDescent="0.2">
      <c r="A14499" t="s">
        <v>1081</v>
      </c>
      <c r="B14499">
        <f t="shared" si="226"/>
        <v>14499</v>
      </c>
    </row>
    <row r="14500" spans="1:2" x14ac:dyDescent="0.2">
      <c r="A14500" t="s">
        <v>2043</v>
      </c>
      <c r="B14500">
        <f t="shared" si="226"/>
        <v>14500</v>
      </c>
    </row>
    <row r="14501" spans="1:2" x14ac:dyDescent="0.2">
      <c r="A14501" t="s">
        <v>2044</v>
      </c>
      <c r="B14501">
        <f t="shared" si="226"/>
        <v>14501</v>
      </c>
    </row>
    <row r="14502" spans="1:2" x14ac:dyDescent="0.2">
      <c r="A14502" t="s">
        <v>1084</v>
      </c>
      <c r="B14502">
        <f t="shared" si="226"/>
        <v>14502</v>
      </c>
    </row>
    <row r="14503" spans="1:2" x14ac:dyDescent="0.2">
      <c r="A14503" t="s">
        <v>1085</v>
      </c>
      <c r="B14503">
        <f t="shared" si="226"/>
        <v>14503</v>
      </c>
    </row>
    <row r="14504" spans="1:2" x14ac:dyDescent="0.2">
      <c r="A14504" t="s">
        <v>1086</v>
      </c>
      <c r="B14504">
        <f t="shared" si="226"/>
        <v>14504</v>
      </c>
    </row>
    <row r="14505" spans="1:2" x14ac:dyDescent="0.2">
      <c r="A14505" t="s">
        <v>1072</v>
      </c>
      <c r="B14505">
        <f t="shared" si="226"/>
        <v>14505</v>
      </c>
    </row>
    <row r="14506" spans="1:2" x14ac:dyDescent="0.2">
      <c r="A14506" t="s">
        <v>1087</v>
      </c>
      <c r="B14506">
        <f t="shared" si="226"/>
        <v>14506</v>
      </c>
    </row>
    <row r="14507" spans="1:2" x14ac:dyDescent="0.2">
      <c r="A14507" t="s">
        <v>2045</v>
      </c>
      <c r="B14507">
        <f t="shared" si="226"/>
        <v>14507</v>
      </c>
    </row>
    <row r="14508" spans="1:2" x14ac:dyDescent="0.2">
      <c r="A14508" t="s">
        <v>1081</v>
      </c>
      <c r="B14508">
        <f t="shared" si="226"/>
        <v>14508</v>
      </c>
    </row>
    <row r="14509" spans="1:2" x14ac:dyDescent="0.2">
      <c r="A14509" t="s">
        <v>2046</v>
      </c>
      <c r="B14509">
        <f t="shared" si="226"/>
        <v>14509</v>
      </c>
    </row>
    <row r="14510" spans="1:2" x14ac:dyDescent="0.2">
      <c r="A14510" t="s">
        <v>2047</v>
      </c>
      <c r="B14510">
        <f t="shared" si="226"/>
        <v>14510</v>
      </c>
    </row>
    <row r="14511" spans="1:2" x14ac:dyDescent="0.2">
      <c r="A14511" t="s">
        <v>1084</v>
      </c>
      <c r="B14511">
        <f t="shared" si="226"/>
        <v>14511</v>
      </c>
    </row>
    <row r="14512" spans="1:2" x14ac:dyDescent="0.2">
      <c r="A14512" t="s">
        <v>1085</v>
      </c>
      <c r="B14512">
        <f t="shared" si="226"/>
        <v>14512</v>
      </c>
    </row>
    <row r="14513" spans="1:2" x14ac:dyDescent="0.2">
      <c r="A14513" t="s">
        <v>1086</v>
      </c>
      <c r="B14513">
        <f t="shared" si="226"/>
        <v>14513</v>
      </c>
    </row>
    <row r="14514" spans="1:2" x14ac:dyDescent="0.2">
      <c r="A14514" t="s">
        <v>1072</v>
      </c>
      <c r="B14514">
        <f t="shared" si="226"/>
        <v>14514</v>
      </c>
    </row>
    <row r="14515" spans="1:2" x14ac:dyDescent="0.2">
      <c r="A14515" t="s">
        <v>1091</v>
      </c>
      <c r="B14515">
        <f t="shared" si="226"/>
        <v>14515</v>
      </c>
    </row>
    <row r="14516" spans="1:2" x14ac:dyDescent="0.2">
      <c r="A14516" t="s">
        <v>2048</v>
      </c>
      <c r="B14516">
        <f t="shared" si="226"/>
        <v>14516</v>
      </c>
    </row>
    <row r="14517" spans="1:2" x14ac:dyDescent="0.2">
      <c r="A14517" t="s">
        <v>1081</v>
      </c>
      <c r="B14517">
        <f t="shared" si="226"/>
        <v>14517</v>
      </c>
    </row>
    <row r="14518" spans="1:2" x14ac:dyDescent="0.2">
      <c r="A14518" t="s">
        <v>2049</v>
      </c>
      <c r="B14518">
        <f t="shared" si="226"/>
        <v>14518</v>
      </c>
    </row>
    <row r="14519" spans="1:2" x14ac:dyDescent="0.2">
      <c r="A14519" t="s">
        <v>2050</v>
      </c>
      <c r="B14519">
        <f t="shared" si="226"/>
        <v>14519</v>
      </c>
    </row>
    <row r="14520" spans="1:2" x14ac:dyDescent="0.2">
      <c r="A14520" t="s">
        <v>1084</v>
      </c>
      <c r="B14520">
        <f t="shared" si="226"/>
        <v>14520</v>
      </c>
    </row>
    <row r="14521" spans="1:2" x14ac:dyDescent="0.2">
      <c r="A14521" t="s">
        <v>1085</v>
      </c>
      <c r="B14521">
        <f t="shared" si="226"/>
        <v>14521</v>
      </c>
    </row>
    <row r="14522" spans="1:2" x14ac:dyDescent="0.2">
      <c r="A14522" t="s">
        <v>1086</v>
      </c>
      <c r="B14522">
        <f t="shared" si="226"/>
        <v>14522</v>
      </c>
    </row>
    <row r="14523" spans="1:2" x14ac:dyDescent="0.2">
      <c r="A14523" t="s">
        <v>1072</v>
      </c>
      <c r="B14523">
        <f t="shared" si="226"/>
        <v>14523</v>
      </c>
    </row>
    <row r="14524" spans="1:2" x14ac:dyDescent="0.2">
      <c r="A14524" t="s">
        <v>1095</v>
      </c>
      <c r="B14524">
        <f t="shared" si="226"/>
        <v>14524</v>
      </c>
    </row>
    <row r="14525" spans="1:2" x14ac:dyDescent="0.2">
      <c r="A14525" t="s">
        <v>2051</v>
      </c>
      <c r="B14525">
        <f t="shared" si="226"/>
        <v>14525</v>
      </c>
    </row>
    <row r="14526" spans="1:2" x14ac:dyDescent="0.2">
      <c r="A14526" t="s">
        <v>1097</v>
      </c>
      <c r="B14526">
        <f t="shared" si="226"/>
        <v>14526</v>
      </c>
    </row>
    <row r="14527" spans="1:2" x14ac:dyDescent="0.2">
      <c r="A14527" t="s">
        <v>1072</v>
      </c>
      <c r="B14527">
        <f t="shared" si="226"/>
        <v>14527</v>
      </c>
    </row>
    <row r="14528" spans="1:2" x14ac:dyDescent="0.2">
      <c r="A14528" t="s">
        <v>2863</v>
      </c>
      <c r="B14528">
        <f t="shared" si="226"/>
        <v>14528</v>
      </c>
    </row>
    <row r="14529" spans="1:2" x14ac:dyDescent="0.2">
      <c r="A14529" t="s">
        <v>2053</v>
      </c>
      <c r="B14529">
        <f t="shared" si="226"/>
        <v>14529</v>
      </c>
    </row>
    <row r="14530" spans="1:2" x14ac:dyDescent="0.2">
      <c r="A14530" t="s">
        <v>2864</v>
      </c>
      <c r="B14530">
        <f t="shared" si="226"/>
        <v>14530</v>
      </c>
    </row>
    <row r="14531" spans="1:2" x14ac:dyDescent="0.2">
      <c r="A14531" t="s">
        <v>1101</v>
      </c>
      <c r="B14531">
        <f t="shared" ref="B14531:B14594" si="227">B14530+1</f>
        <v>14531</v>
      </c>
    </row>
    <row r="14532" spans="1:2" x14ac:dyDescent="0.2">
      <c r="A14532" t="s">
        <v>2542</v>
      </c>
      <c r="B14532">
        <f t="shared" si="227"/>
        <v>14532</v>
      </c>
    </row>
    <row r="14533" spans="1:2" x14ac:dyDescent="0.2">
      <c r="A14533" t="s">
        <v>2543</v>
      </c>
      <c r="B14533">
        <f t="shared" si="227"/>
        <v>14533</v>
      </c>
    </row>
    <row r="14534" spans="1:2" x14ac:dyDescent="0.2">
      <c r="A14534" t="s">
        <v>2544</v>
      </c>
      <c r="B14534">
        <f t="shared" si="227"/>
        <v>14534</v>
      </c>
    </row>
    <row r="14535" spans="1:2" x14ac:dyDescent="0.2">
      <c r="A14535" t="s">
        <v>1105</v>
      </c>
      <c r="B14535">
        <f t="shared" si="227"/>
        <v>14535</v>
      </c>
    </row>
    <row r="14536" spans="1:2" x14ac:dyDescent="0.2">
      <c r="A14536" t="s">
        <v>1072</v>
      </c>
      <c r="B14536">
        <f t="shared" si="227"/>
        <v>14536</v>
      </c>
    </row>
    <row r="14537" spans="1:2" x14ac:dyDescent="0.2">
      <c r="A14537" t="s">
        <v>1158</v>
      </c>
      <c r="B14537">
        <f t="shared" si="227"/>
        <v>14537</v>
      </c>
    </row>
    <row r="14538" spans="1:2" x14ac:dyDescent="0.2">
      <c r="A14538" t="s">
        <v>1107</v>
      </c>
      <c r="B14538">
        <f t="shared" si="227"/>
        <v>14538</v>
      </c>
    </row>
    <row r="14539" spans="1:2" x14ac:dyDescent="0.2">
      <c r="A14539" t="s">
        <v>2865</v>
      </c>
      <c r="B14539">
        <f t="shared" si="227"/>
        <v>14539</v>
      </c>
    </row>
    <row r="14540" spans="1:2" x14ac:dyDescent="0.2">
      <c r="A14540" t="s">
        <v>1109</v>
      </c>
      <c r="B14540">
        <f t="shared" si="227"/>
        <v>14540</v>
      </c>
    </row>
    <row r="14541" spans="1:2" x14ac:dyDescent="0.2">
      <c r="A14541" t="s">
        <v>2866</v>
      </c>
      <c r="B14541">
        <f t="shared" si="227"/>
        <v>14541</v>
      </c>
    </row>
    <row r="14542" spans="1:2" x14ac:dyDescent="0.2">
      <c r="A14542" t="s">
        <v>1111</v>
      </c>
      <c r="B14542">
        <f t="shared" si="227"/>
        <v>14542</v>
      </c>
    </row>
    <row r="14543" spans="1:2" x14ac:dyDescent="0.2">
      <c r="A14543" t="s">
        <v>1112</v>
      </c>
      <c r="B14543">
        <f t="shared" si="227"/>
        <v>14543</v>
      </c>
    </row>
    <row r="14544" spans="1:2" x14ac:dyDescent="0.2">
      <c r="A14544" t="s">
        <v>1081</v>
      </c>
      <c r="B14544">
        <f t="shared" si="227"/>
        <v>14544</v>
      </c>
    </row>
    <row r="14545" spans="1:2" x14ac:dyDescent="0.2">
      <c r="A14545" t="s">
        <v>1113</v>
      </c>
      <c r="B14545">
        <f t="shared" si="227"/>
        <v>14545</v>
      </c>
    </row>
    <row r="14546" spans="1:2" x14ac:dyDescent="0.2">
      <c r="A14546" t="s">
        <v>1114</v>
      </c>
      <c r="B14546">
        <f t="shared" si="227"/>
        <v>14546</v>
      </c>
    </row>
    <row r="14547" spans="1:2" x14ac:dyDescent="0.2">
      <c r="A14547" t="s">
        <v>1084</v>
      </c>
      <c r="B14547">
        <f t="shared" si="227"/>
        <v>14547</v>
      </c>
    </row>
    <row r="14548" spans="1:2" x14ac:dyDescent="0.2">
      <c r="A14548" t="s">
        <v>1085</v>
      </c>
      <c r="B14548">
        <f t="shared" si="227"/>
        <v>14548</v>
      </c>
    </row>
    <row r="14549" spans="1:2" x14ac:dyDescent="0.2">
      <c r="A14549" t="s">
        <v>1086</v>
      </c>
      <c r="B14549">
        <f t="shared" si="227"/>
        <v>14549</v>
      </c>
    </row>
    <row r="14550" spans="1:2" x14ac:dyDescent="0.2">
      <c r="A14550" t="s">
        <v>1072</v>
      </c>
      <c r="B14550">
        <f t="shared" si="227"/>
        <v>14550</v>
      </c>
    </row>
    <row r="14551" spans="1:2" x14ac:dyDescent="0.2">
      <c r="A14551" t="s">
        <v>2060</v>
      </c>
      <c r="B14551">
        <f t="shared" si="227"/>
        <v>14551</v>
      </c>
    </row>
    <row r="14552" spans="1:2" x14ac:dyDescent="0.2">
      <c r="A14552" t="s">
        <v>1116</v>
      </c>
      <c r="B14552">
        <f t="shared" si="227"/>
        <v>14552</v>
      </c>
    </row>
    <row r="14553" spans="1:2" x14ac:dyDescent="0.2">
      <c r="A14553" t="s">
        <v>1117</v>
      </c>
      <c r="B14553">
        <f t="shared" si="227"/>
        <v>14553</v>
      </c>
    </row>
    <row r="14554" spans="1:2" x14ac:dyDescent="0.2">
      <c r="A14554" t="s">
        <v>1118</v>
      </c>
      <c r="B14554">
        <f t="shared" si="227"/>
        <v>14554</v>
      </c>
    </row>
    <row r="14555" spans="1:2" x14ac:dyDescent="0.2">
      <c r="A14555" t="s">
        <v>1066</v>
      </c>
      <c r="B14555">
        <f t="shared" si="227"/>
        <v>14555</v>
      </c>
    </row>
    <row r="14556" spans="1:2" x14ac:dyDescent="0.2">
      <c r="A14556" t="s">
        <v>1067</v>
      </c>
      <c r="B14556">
        <f t="shared" si="227"/>
        <v>14556</v>
      </c>
    </row>
    <row r="14557" spans="1:2" x14ac:dyDescent="0.2">
      <c r="A14557" t="s">
        <v>1068</v>
      </c>
      <c r="B14557">
        <f t="shared" si="227"/>
        <v>14557</v>
      </c>
    </row>
    <row r="14558" spans="1:2" x14ac:dyDescent="0.2">
      <c r="A14558" t="s">
        <v>1069</v>
      </c>
      <c r="B14558">
        <f t="shared" si="227"/>
        <v>14558</v>
      </c>
    </row>
    <row r="14559" spans="1:2" x14ac:dyDescent="0.2">
      <c r="A14559" t="s">
        <v>1070</v>
      </c>
      <c r="B14559">
        <f t="shared" si="227"/>
        <v>14559</v>
      </c>
    </row>
    <row r="14560" spans="1:2" x14ac:dyDescent="0.2">
      <c r="A14560" t="s">
        <v>1071</v>
      </c>
      <c r="B14560">
        <f t="shared" si="227"/>
        <v>14560</v>
      </c>
    </row>
    <row r="14561" spans="1:2" x14ac:dyDescent="0.2">
      <c r="A14561" t="s">
        <v>1072</v>
      </c>
      <c r="B14561">
        <f t="shared" si="227"/>
        <v>14561</v>
      </c>
    </row>
    <row r="14562" spans="1:2" x14ac:dyDescent="0.2">
      <c r="A14562" t="s">
        <v>1073</v>
      </c>
      <c r="B14562">
        <f t="shared" si="227"/>
        <v>14562</v>
      </c>
    </row>
    <row r="14563" spans="1:2" x14ac:dyDescent="0.2">
      <c r="A14563" t="s">
        <v>1074</v>
      </c>
      <c r="B14563">
        <f t="shared" si="227"/>
        <v>14563</v>
      </c>
    </row>
    <row r="14564" spans="1:2" x14ac:dyDescent="0.2">
      <c r="A14564" t="s">
        <v>1075</v>
      </c>
      <c r="B14564">
        <f t="shared" si="227"/>
        <v>14564</v>
      </c>
    </row>
    <row r="14565" spans="1:2" x14ac:dyDescent="0.2">
      <c r="A14565" t="s">
        <v>1076</v>
      </c>
      <c r="B14565">
        <f t="shared" si="227"/>
        <v>14565</v>
      </c>
    </row>
    <row r="14566" spans="1:2" x14ac:dyDescent="0.2">
      <c r="A14566" t="s">
        <v>1077</v>
      </c>
      <c r="B14566">
        <f t="shared" si="227"/>
        <v>14566</v>
      </c>
    </row>
    <row r="14567" spans="1:2" x14ac:dyDescent="0.2">
      <c r="A14567" t="s">
        <v>1078</v>
      </c>
      <c r="B14567">
        <f t="shared" si="227"/>
        <v>14567</v>
      </c>
    </row>
    <row r="14568" spans="1:2" x14ac:dyDescent="0.2">
      <c r="A14568" t="s">
        <v>1079</v>
      </c>
      <c r="B14568">
        <f t="shared" si="227"/>
        <v>14568</v>
      </c>
    </row>
    <row r="14569" spans="1:2" x14ac:dyDescent="0.2">
      <c r="A14569" t="s">
        <v>1080</v>
      </c>
      <c r="B14569">
        <f t="shared" si="227"/>
        <v>14569</v>
      </c>
    </row>
    <row r="14570" spans="1:2" x14ac:dyDescent="0.2">
      <c r="A14570" t="s">
        <v>1081</v>
      </c>
      <c r="B14570">
        <f t="shared" si="227"/>
        <v>14570</v>
      </c>
    </row>
    <row r="14571" spans="1:2" x14ac:dyDescent="0.2">
      <c r="A14571" t="s">
        <v>1082</v>
      </c>
      <c r="B14571">
        <f t="shared" si="227"/>
        <v>14571</v>
      </c>
    </row>
    <row r="14572" spans="1:2" x14ac:dyDescent="0.2">
      <c r="A14572" t="s">
        <v>1083</v>
      </c>
      <c r="B14572">
        <f t="shared" si="227"/>
        <v>14572</v>
      </c>
    </row>
    <row r="14573" spans="1:2" x14ac:dyDescent="0.2">
      <c r="A14573" t="s">
        <v>1084</v>
      </c>
      <c r="B14573">
        <f t="shared" si="227"/>
        <v>14573</v>
      </c>
    </row>
    <row r="14574" spans="1:2" x14ac:dyDescent="0.2">
      <c r="A14574" t="s">
        <v>1085</v>
      </c>
      <c r="B14574">
        <f t="shared" si="227"/>
        <v>14574</v>
      </c>
    </row>
    <row r="14575" spans="1:2" x14ac:dyDescent="0.2">
      <c r="A14575" t="s">
        <v>1086</v>
      </c>
      <c r="B14575">
        <f t="shared" si="227"/>
        <v>14575</v>
      </c>
    </row>
    <row r="14576" spans="1:2" x14ac:dyDescent="0.2">
      <c r="A14576" t="s">
        <v>1072</v>
      </c>
      <c r="B14576">
        <f t="shared" si="227"/>
        <v>14576</v>
      </c>
    </row>
    <row r="14577" spans="1:2" x14ac:dyDescent="0.2">
      <c r="A14577" t="s">
        <v>1087</v>
      </c>
      <c r="B14577">
        <f t="shared" si="227"/>
        <v>14577</v>
      </c>
    </row>
    <row r="14578" spans="1:2" x14ac:dyDescent="0.2">
      <c r="A14578" t="s">
        <v>1088</v>
      </c>
      <c r="B14578">
        <f t="shared" si="227"/>
        <v>14578</v>
      </c>
    </row>
    <row r="14579" spans="1:2" x14ac:dyDescent="0.2">
      <c r="A14579" t="s">
        <v>1081</v>
      </c>
      <c r="B14579">
        <f t="shared" si="227"/>
        <v>14579</v>
      </c>
    </row>
    <row r="14580" spans="1:2" x14ac:dyDescent="0.2">
      <c r="A14580" t="s">
        <v>1089</v>
      </c>
      <c r="B14580">
        <f t="shared" si="227"/>
        <v>14580</v>
      </c>
    </row>
    <row r="14581" spans="1:2" x14ac:dyDescent="0.2">
      <c r="A14581" t="s">
        <v>1090</v>
      </c>
      <c r="B14581">
        <f t="shared" si="227"/>
        <v>14581</v>
      </c>
    </row>
    <row r="14582" spans="1:2" x14ac:dyDescent="0.2">
      <c r="A14582" t="s">
        <v>1084</v>
      </c>
      <c r="B14582">
        <f t="shared" si="227"/>
        <v>14582</v>
      </c>
    </row>
    <row r="14583" spans="1:2" x14ac:dyDescent="0.2">
      <c r="A14583" t="s">
        <v>1085</v>
      </c>
      <c r="B14583">
        <f t="shared" si="227"/>
        <v>14583</v>
      </c>
    </row>
    <row r="14584" spans="1:2" x14ac:dyDescent="0.2">
      <c r="A14584" t="s">
        <v>1086</v>
      </c>
      <c r="B14584">
        <f t="shared" si="227"/>
        <v>14584</v>
      </c>
    </row>
    <row r="14585" spans="1:2" x14ac:dyDescent="0.2">
      <c r="A14585" t="s">
        <v>1072</v>
      </c>
      <c r="B14585">
        <f t="shared" si="227"/>
        <v>14585</v>
      </c>
    </row>
    <row r="14586" spans="1:2" x14ac:dyDescent="0.2">
      <c r="A14586" t="s">
        <v>1091</v>
      </c>
      <c r="B14586">
        <f t="shared" si="227"/>
        <v>14586</v>
      </c>
    </row>
    <row r="14587" spans="1:2" x14ac:dyDescent="0.2">
      <c r="A14587" t="s">
        <v>1092</v>
      </c>
      <c r="B14587">
        <f t="shared" si="227"/>
        <v>14587</v>
      </c>
    </row>
    <row r="14588" spans="1:2" x14ac:dyDescent="0.2">
      <c r="A14588" t="s">
        <v>1081</v>
      </c>
      <c r="B14588">
        <f t="shared" si="227"/>
        <v>14588</v>
      </c>
    </row>
    <row r="14589" spans="1:2" x14ac:dyDescent="0.2">
      <c r="A14589" t="s">
        <v>1093</v>
      </c>
      <c r="B14589">
        <f t="shared" si="227"/>
        <v>14589</v>
      </c>
    </row>
    <row r="14590" spans="1:2" x14ac:dyDescent="0.2">
      <c r="A14590" t="s">
        <v>1094</v>
      </c>
      <c r="B14590">
        <f t="shared" si="227"/>
        <v>14590</v>
      </c>
    </row>
    <row r="14591" spans="1:2" x14ac:dyDescent="0.2">
      <c r="A14591" t="s">
        <v>1084</v>
      </c>
      <c r="B14591">
        <f t="shared" si="227"/>
        <v>14591</v>
      </c>
    </row>
    <row r="14592" spans="1:2" x14ac:dyDescent="0.2">
      <c r="A14592" t="s">
        <v>1085</v>
      </c>
      <c r="B14592">
        <f t="shared" si="227"/>
        <v>14592</v>
      </c>
    </row>
    <row r="14593" spans="1:2" x14ac:dyDescent="0.2">
      <c r="A14593" t="s">
        <v>1086</v>
      </c>
      <c r="B14593">
        <f t="shared" si="227"/>
        <v>14593</v>
      </c>
    </row>
    <row r="14594" spans="1:2" x14ac:dyDescent="0.2">
      <c r="A14594" t="s">
        <v>1072</v>
      </c>
      <c r="B14594">
        <f t="shared" si="227"/>
        <v>14594</v>
      </c>
    </row>
    <row r="14595" spans="1:2" x14ac:dyDescent="0.2">
      <c r="A14595" t="s">
        <v>1095</v>
      </c>
      <c r="B14595">
        <f t="shared" ref="B14595:B14658" si="228">B14594+1</f>
        <v>14595</v>
      </c>
    </row>
    <row r="14596" spans="1:2" x14ac:dyDescent="0.2">
      <c r="A14596" t="s">
        <v>1096</v>
      </c>
      <c r="B14596">
        <f t="shared" si="228"/>
        <v>14596</v>
      </c>
    </row>
    <row r="14597" spans="1:2" x14ac:dyDescent="0.2">
      <c r="A14597" t="s">
        <v>1097</v>
      </c>
      <c r="B14597">
        <f t="shared" si="228"/>
        <v>14597</v>
      </c>
    </row>
    <row r="14598" spans="1:2" x14ac:dyDescent="0.2">
      <c r="A14598" t="s">
        <v>1072</v>
      </c>
      <c r="B14598">
        <f t="shared" si="228"/>
        <v>14598</v>
      </c>
    </row>
    <row r="14599" spans="1:2" x14ac:dyDescent="0.2">
      <c r="A14599" t="s">
        <v>2867</v>
      </c>
      <c r="B14599">
        <f t="shared" si="228"/>
        <v>14599</v>
      </c>
    </row>
    <row r="14600" spans="1:2" x14ac:dyDescent="0.2">
      <c r="A14600" t="s">
        <v>1099</v>
      </c>
      <c r="B14600">
        <f t="shared" si="228"/>
        <v>14600</v>
      </c>
    </row>
    <row r="14601" spans="1:2" x14ac:dyDescent="0.2">
      <c r="A14601" t="s">
        <v>2868</v>
      </c>
      <c r="B14601">
        <f t="shared" si="228"/>
        <v>14601</v>
      </c>
    </row>
    <row r="14602" spans="1:2" x14ac:dyDescent="0.2">
      <c r="A14602" t="s">
        <v>1101</v>
      </c>
      <c r="B14602">
        <f t="shared" si="228"/>
        <v>14602</v>
      </c>
    </row>
    <row r="14603" spans="1:2" x14ac:dyDescent="0.2">
      <c r="A14603" t="s">
        <v>1102</v>
      </c>
      <c r="B14603">
        <f t="shared" si="228"/>
        <v>14603</v>
      </c>
    </row>
    <row r="14604" spans="1:2" x14ac:dyDescent="0.2">
      <c r="A14604" t="s">
        <v>1103</v>
      </c>
      <c r="B14604">
        <f t="shared" si="228"/>
        <v>14604</v>
      </c>
    </row>
    <row r="14605" spans="1:2" x14ac:dyDescent="0.2">
      <c r="A14605" t="s">
        <v>1104</v>
      </c>
      <c r="B14605">
        <f t="shared" si="228"/>
        <v>14605</v>
      </c>
    </row>
    <row r="14606" spans="1:2" x14ac:dyDescent="0.2">
      <c r="A14606" t="s">
        <v>1105</v>
      </c>
      <c r="B14606">
        <f t="shared" si="228"/>
        <v>14606</v>
      </c>
    </row>
    <row r="14607" spans="1:2" x14ac:dyDescent="0.2">
      <c r="A14607" t="s">
        <v>1072</v>
      </c>
      <c r="B14607">
        <f t="shared" si="228"/>
        <v>14607</v>
      </c>
    </row>
    <row r="14608" spans="1:2" x14ac:dyDescent="0.2">
      <c r="A14608" t="s">
        <v>1106</v>
      </c>
      <c r="B14608">
        <f t="shared" si="228"/>
        <v>14608</v>
      </c>
    </row>
    <row r="14609" spans="1:2" x14ac:dyDescent="0.2">
      <c r="A14609" t="s">
        <v>1107</v>
      </c>
      <c r="B14609">
        <f t="shared" si="228"/>
        <v>14609</v>
      </c>
    </row>
    <row r="14610" spans="1:2" x14ac:dyDescent="0.2">
      <c r="A14610" t="s">
        <v>2869</v>
      </c>
      <c r="B14610">
        <f t="shared" si="228"/>
        <v>14610</v>
      </c>
    </row>
    <row r="14611" spans="1:2" x14ac:dyDescent="0.2">
      <c r="A14611" t="s">
        <v>1109</v>
      </c>
      <c r="B14611">
        <f t="shared" si="228"/>
        <v>14611</v>
      </c>
    </row>
    <row r="14612" spans="1:2" x14ac:dyDescent="0.2">
      <c r="A14612" t="s">
        <v>2870</v>
      </c>
      <c r="B14612">
        <f t="shared" si="228"/>
        <v>14612</v>
      </c>
    </row>
    <row r="14613" spans="1:2" x14ac:dyDescent="0.2">
      <c r="A14613" t="s">
        <v>1111</v>
      </c>
      <c r="B14613">
        <f t="shared" si="228"/>
        <v>14613</v>
      </c>
    </row>
    <row r="14614" spans="1:2" x14ac:dyDescent="0.2">
      <c r="A14614" t="s">
        <v>1112</v>
      </c>
      <c r="B14614">
        <f t="shared" si="228"/>
        <v>14614</v>
      </c>
    </row>
    <row r="14615" spans="1:2" x14ac:dyDescent="0.2">
      <c r="A14615" t="s">
        <v>1081</v>
      </c>
      <c r="B14615">
        <f t="shared" si="228"/>
        <v>14615</v>
      </c>
    </row>
    <row r="14616" spans="1:2" x14ac:dyDescent="0.2">
      <c r="A14616" t="s">
        <v>1113</v>
      </c>
      <c r="B14616">
        <f t="shared" si="228"/>
        <v>14616</v>
      </c>
    </row>
    <row r="14617" spans="1:2" x14ac:dyDescent="0.2">
      <c r="A14617" t="s">
        <v>1114</v>
      </c>
      <c r="B14617">
        <f t="shared" si="228"/>
        <v>14617</v>
      </c>
    </row>
    <row r="14618" spans="1:2" x14ac:dyDescent="0.2">
      <c r="A14618" t="s">
        <v>1084</v>
      </c>
      <c r="B14618">
        <f t="shared" si="228"/>
        <v>14618</v>
      </c>
    </row>
    <row r="14619" spans="1:2" x14ac:dyDescent="0.2">
      <c r="A14619" t="s">
        <v>1085</v>
      </c>
      <c r="B14619">
        <f t="shared" si="228"/>
        <v>14619</v>
      </c>
    </row>
    <row r="14620" spans="1:2" x14ac:dyDescent="0.2">
      <c r="A14620" t="s">
        <v>1086</v>
      </c>
      <c r="B14620">
        <f t="shared" si="228"/>
        <v>14620</v>
      </c>
    </row>
    <row r="14621" spans="1:2" x14ac:dyDescent="0.2">
      <c r="A14621" t="s">
        <v>1072</v>
      </c>
      <c r="B14621">
        <f t="shared" si="228"/>
        <v>14621</v>
      </c>
    </row>
    <row r="14622" spans="1:2" x14ac:dyDescent="0.2">
      <c r="A14622" t="s">
        <v>1115</v>
      </c>
      <c r="B14622">
        <f t="shared" si="228"/>
        <v>14622</v>
      </c>
    </row>
    <row r="14623" spans="1:2" x14ac:dyDescent="0.2">
      <c r="A14623" t="s">
        <v>1116</v>
      </c>
      <c r="B14623">
        <f t="shared" si="228"/>
        <v>14623</v>
      </c>
    </row>
    <row r="14624" spans="1:2" x14ac:dyDescent="0.2">
      <c r="A14624" t="s">
        <v>1117</v>
      </c>
      <c r="B14624">
        <f t="shared" si="228"/>
        <v>14624</v>
      </c>
    </row>
    <row r="14625" spans="1:2" x14ac:dyDescent="0.2">
      <c r="A14625" t="s">
        <v>1118</v>
      </c>
      <c r="B14625">
        <f t="shared" si="228"/>
        <v>14625</v>
      </c>
    </row>
    <row r="14626" spans="1:2" x14ac:dyDescent="0.2">
      <c r="A14626" t="s">
        <v>1066</v>
      </c>
      <c r="B14626">
        <f t="shared" si="228"/>
        <v>14626</v>
      </c>
    </row>
    <row r="14627" spans="1:2" x14ac:dyDescent="0.2">
      <c r="A14627" t="s">
        <v>1268</v>
      </c>
      <c r="B14627">
        <f t="shared" si="228"/>
        <v>14627</v>
      </c>
    </row>
    <row r="14628" spans="1:2" x14ac:dyDescent="0.2">
      <c r="A14628" t="s">
        <v>1068</v>
      </c>
      <c r="B14628">
        <f t="shared" si="228"/>
        <v>14628</v>
      </c>
    </row>
    <row r="14629" spans="1:2" x14ac:dyDescent="0.2">
      <c r="A14629" t="s">
        <v>1069</v>
      </c>
      <c r="B14629">
        <f t="shared" si="228"/>
        <v>14629</v>
      </c>
    </row>
    <row r="14630" spans="1:2" x14ac:dyDescent="0.2">
      <c r="A14630" t="s">
        <v>2443</v>
      </c>
      <c r="B14630">
        <f t="shared" si="228"/>
        <v>14630</v>
      </c>
    </row>
    <row r="14631" spans="1:2" x14ac:dyDescent="0.2">
      <c r="A14631" t="s">
        <v>1071</v>
      </c>
      <c r="B14631">
        <f t="shared" si="228"/>
        <v>14631</v>
      </c>
    </row>
    <row r="14632" spans="1:2" x14ac:dyDescent="0.2">
      <c r="A14632" t="s">
        <v>1072</v>
      </c>
      <c r="B14632">
        <f t="shared" si="228"/>
        <v>14632</v>
      </c>
    </row>
    <row r="14633" spans="1:2" x14ac:dyDescent="0.2">
      <c r="A14633" t="s">
        <v>1270</v>
      </c>
      <c r="B14633">
        <f t="shared" si="228"/>
        <v>14633</v>
      </c>
    </row>
    <row r="14634" spans="1:2" x14ac:dyDescent="0.2">
      <c r="A14634" t="s">
        <v>1271</v>
      </c>
      <c r="B14634">
        <f t="shared" si="228"/>
        <v>14634</v>
      </c>
    </row>
    <row r="14635" spans="1:2" x14ac:dyDescent="0.2">
      <c r="A14635" t="s">
        <v>1272</v>
      </c>
      <c r="B14635">
        <f t="shared" si="228"/>
        <v>14635</v>
      </c>
    </row>
    <row r="14636" spans="1:2" x14ac:dyDescent="0.2">
      <c r="A14636" t="s">
        <v>1273</v>
      </c>
      <c r="B14636">
        <f t="shared" si="228"/>
        <v>14636</v>
      </c>
    </row>
    <row r="14637" spans="1:2" x14ac:dyDescent="0.2">
      <c r="A14637" t="s">
        <v>1274</v>
      </c>
      <c r="B14637">
        <f t="shared" si="228"/>
        <v>14637</v>
      </c>
    </row>
    <row r="14638" spans="1:2" x14ac:dyDescent="0.2">
      <c r="A14638" t="s">
        <v>1079</v>
      </c>
      <c r="B14638">
        <f t="shared" si="228"/>
        <v>14638</v>
      </c>
    </row>
    <row r="14639" spans="1:2" x14ac:dyDescent="0.2">
      <c r="A14639" t="s">
        <v>1275</v>
      </c>
      <c r="B14639">
        <f t="shared" si="228"/>
        <v>14639</v>
      </c>
    </row>
    <row r="14640" spans="1:2" x14ac:dyDescent="0.2">
      <c r="A14640" t="s">
        <v>1081</v>
      </c>
      <c r="B14640">
        <f t="shared" si="228"/>
        <v>14640</v>
      </c>
    </row>
    <row r="14641" spans="1:2" x14ac:dyDescent="0.2">
      <c r="A14641" t="s">
        <v>1276</v>
      </c>
      <c r="B14641">
        <f t="shared" si="228"/>
        <v>14641</v>
      </c>
    </row>
    <row r="14642" spans="1:2" x14ac:dyDescent="0.2">
      <c r="A14642" t="s">
        <v>1277</v>
      </c>
      <c r="B14642">
        <f t="shared" si="228"/>
        <v>14642</v>
      </c>
    </row>
    <row r="14643" spans="1:2" x14ac:dyDescent="0.2">
      <c r="A14643" t="s">
        <v>1084</v>
      </c>
      <c r="B14643">
        <f t="shared" si="228"/>
        <v>14643</v>
      </c>
    </row>
    <row r="14644" spans="1:2" x14ac:dyDescent="0.2">
      <c r="A14644" t="s">
        <v>1085</v>
      </c>
      <c r="B14644">
        <f t="shared" si="228"/>
        <v>14644</v>
      </c>
    </row>
    <row r="14645" spans="1:2" x14ac:dyDescent="0.2">
      <c r="A14645" t="s">
        <v>1086</v>
      </c>
      <c r="B14645">
        <f t="shared" si="228"/>
        <v>14645</v>
      </c>
    </row>
    <row r="14646" spans="1:2" x14ac:dyDescent="0.2">
      <c r="A14646" t="s">
        <v>1072</v>
      </c>
      <c r="B14646">
        <f t="shared" si="228"/>
        <v>14646</v>
      </c>
    </row>
    <row r="14647" spans="1:2" x14ac:dyDescent="0.2">
      <c r="A14647" t="s">
        <v>1087</v>
      </c>
      <c r="B14647">
        <f t="shared" si="228"/>
        <v>14647</v>
      </c>
    </row>
    <row r="14648" spans="1:2" x14ac:dyDescent="0.2">
      <c r="A14648" t="s">
        <v>1278</v>
      </c>
      <c r="B14648">
        <f t="shared" si="228"/>
        <v>14648</v>
      </c>
    </row>
    <row r="14649" spans="1:2" x14ac:dyDescent="0.2">
      <c r="A14649" t="s">
        <v>1081</v>
      </c>
      <c r="B14649">
        <f t="shared" si="228"/>
        <v>14649</v>
      </c>
    </row>
    <row r="14650" spans="1:2" x14ac:dyDescent="0.2">
      <c r="A14650" t="s">
        <v>1279</v>
      </c>
      <c r="B14650">
        <f t="shared" si="228"/>
        <v>14650</v>
      </c>
    </row>
    <row r="14651" spans="1:2" x14ac:dyDescent="0.2">
      <c r="A14651" t="s">
        <v>1280</v>
      </c>
      <c r="B14651">
        <f t="shared" si="228"/>
        <v>14651</v>
      </c>
    </row>
    <row r="14652" spans="1:2" x14ac:dyDescent="0.2">
      <c r="A14652" t="s">
        <v>1084</v>
      </c>
      <c r="B14652">
        <f t="shared" si="228"/>
        <v>14652</v>
      </c>
    </row>
    <row r="14653" spans="1:2" x14ac:dyDescent="0.2">
      <c r="A14653" t="s">
        <v>1085</v>
      </c>
      <c r="B14653">
        <f t="shared" si="228"/>
        <v>14653</v>
      </c>
    </row>
    <row r="14654" spans="1:2" x14ac:dyDescent="0.2">
      <c r="A14654" t="s">
        <v>1086</v>
      </c>
      <c r="B14654">
        <f t="shared" si="228"/>
        <v>14654</v>
      </c>
    </row>
    <row r="14655" spans="1:2" x14ac:dyDescent="0.2">
      <c r="A14655" t="s">
        <v>1072</v>
      </c>
      <c r="B14655">
        <f t="shared" si="228"/>
        <v>14655</v>
      </c>
    </row>
    <row r="14656" spans="1:2" x14ac:dyDescent="0.2">
      <c r="A14656" t="s">
        <v>1091</v>
      </c>
      <c r="B14656">
        <f t="shared" si="228"/>
        <v>14656</v>
      </c>
    </row>
    <row r="14657" spans="1:2" x14ac:dyDescent="0.2">
      <c r="A14657" t="s">
        <v>1281</v>
      </c>
      <c r="B14657">
        <f t="shared" si="228"/>
        <v>14657</v>
      </c>
    </row>
    <row r="14658" spans="1:2" x14ac:dyDescent="0.2">
      <c r="A14658" t="s">
        <v>1081</v>
      </c>
      <c r="B14658">
        <f t="shared" si="228"/>
        <v>14658</v>
      </c>
    </row>
    <row r="14659" spans="1:2" x14ac:dyDescent="0.2">
      <c r="A14659" t="s">
        <v>1282</v>
      </c>
      <c r="B14659">
        <f t="shared" ref="B14659:B14722" si="229">B14658+1</f>
        <v>14659</v>
      </c>
    </row>
    <row r="14660" spans="1:2" x14ac:dyDescent="0.2">
      <c r="A14660" t="s">
        <v>1283</v>
      </c>
      <c r="B14660">
        <f t="shared" si="229"/>
        <v>14660</v>
      </c>
    </row>
    <row r="14661" spans="1:2" x14ac:dyDescent="0.2">
      <c r="A14661" t="s">
        <v>1084</v>
      </c>
      <c r="B14661">
        <f t="shared" si="229"/>
        <v>14661</v>
      </c>
    </row>
    <row r="14662" spans="1:2" x14ac:dyDescent="0.2">
      <c r="A14662" t="s">
        <v>1085</v>
      </c>
      <c r="B14662">
        <f t="shared" si="229"/>
        <v>14662</v>
      </c>
    </row>
    <row r="14663" spans="1:2" x14ac:dyDescent="0.2">
      <c r="A14663" t="s">
        <v>1086</v>
      </c>
      <c r="B14663">
        <f t="shared" si="229"/>
        <v>14663</v>
      </c>
    </row>
    <row r="14664" spans="1:2" x14ac:dyDescent="0.2">
      <c r="A14664" t="s">
        <v>1072</v>
      </c>
      <c r="B14664">
        <f t="shared" si="229"/>
        <v>14664</v>
      </c>
    </row>
    <row r="14665" spans="1:2" x14ac:dyDescent="0.2">
      <c r="A14665" t="s">
        <v>1095</v>
      </c>
      <c r="B14665">
        <f t="shared" si="229"/>
        <v>14665</v>
      </c>
    </row>
    <row r="14666" spans="1:2" x14ac:dyDescent="0.2">
      <c r="A14666" t="s">
        <v>1284</v>
      </c>
      <c r="B14666">
        <f t="shared" si="229"/>
        <v>14666</v>
      </c>
    </row>
    <row r="14667" spans="1:2" x14ac:dyDescent="0.2">
      <c r="A14667" t="s">
        <v>1097</v>
      </c>
      <c r="B14667">
        <f t="shared" si="229"/>
        <v>14667</v>
      </c>
    </row>
    <row r="14668" spans="1:2" x14ac:dyDescent="0.2">
      <c r="A14668" t="s">
        <v>1072</v>
      </c>
      <c r="B14668">
        <f t="shared" si="229"/>
        <v>14668</v>
      </c>
    </row>
    <row r="14669" spans="1:2" x14ac:dyDescent="0.2">
      <c r="A14669" t="s">
        <v>2871</v>
      </c>
      <c r="B14669">
        <f t="shared" si="229"/>
        <v>14669</v>
      </c>
    </row>
    <row r="14670" spans="1:2" x14ac:dyDescent="0.2">
      <c r="A14670" t="s">
        <v>1286</v>
      </c>
      <c r="B14670">
        <f t="shared" si="229"/>
        <v>14670</v>
      </c>
    </row>
    <row r="14671" spans="1:2" x14ac:dyDescent="0.2">
      <c r="A14671" t="s">
        <v>1287</v>
      </c>
      <c r="B14671">
        <f t="shared" si="229"/>
        <v>14671</v>
      </c>
    </row>
    <row r="14672" spans="1:2" x14ac:dyDescent="0.2">
      <c r="A14672" t="s">
        <v>1288</v>
      </c>
      <c r="B14672">
        <f t="shared" si="229"/>
        <v>14672</v>
      </c>
    </row>
    <row r="14673" spans="1:2" x14ac:dyDescent="0.2">
      <c r="A14673" t="s">
        <v>1289</v>
      </c>
      <c r="B14673">
        <f t="shared" si="229"/>
        <v>14673</v>
      </c>
    </row>
    <row r="14674" spans="1:2" x14ac:dyDescent="0.2">
      <c r="A14674" t="s">
        <v>1081</v>
      </c>
      <c r="B14674">
        <f t="shared" si="229"/>
        <v>14674</v>
      </c>
    </row>
    <row r="14675" spans="1:2" x14ac:dyDescent="0.2">
      <c r="A14675" t="s">
        <v>1290</v>
      </c>
      <c r="B14675">
        <f t="shared" si="229"/>
        <v>14675</v>
      </c>
    </row>
    <row r="14676" spans="1:2" x14ac:dyDescent="0.2">
      <c r="A14676" t="s">
        <v>1084</v>
      </c>
      <c r="B14676">
        <f t="shared" si="229"/>
        <v>14676</v>
      </c>
    </row>
    <row r="14677" spans="1:2" x14ac:dyDescent="0.2">
      <c r="A14677" t="s">
        <v>1085</v>
      </c>
      <c r="B14677">
        <f t="shared" si="229"/>
        <v>14677</v>
      </c>
    </row>
    <row r="14678" spans="1:2" x14ac:dyDescent="0.2">
      <c r="A14678" t="s">
        <v>1086</v>
      </c>
      <c r="B14678">
        <f t="shared" si="229"/>
        <v>14678</v>
      </c>
    </row>
    <row r="14679" spans="1:2" x14ac:dyDescent="0.2">
      <c r="A14679" t="s">
        <v>1072</v>
      </c>
      <c r="B14679">
        <f t="shared" si="229"/>
        <v>14679</v>
      </c>
    </row>
    <row r="14680" spans="1:2" x14ac:dyDescent="0.2">
      <c r="A14680" t="s">
        <v>2872</v>
      </c>
      <c r="B14680">
        <f t="shared" si="229"/>
        <v>14680</v>
      </c>
    </row>
    <row r="14681" spans="1:2" x14ac:dyDescent="0.2">
      <c r="A14681" t="s">
        <v>1101</v>
      </c>
      <c r="B14681">
        <f t="shared" si="229"/>
        <v>14681</v>
      </c>
    </row>
    <row r="14682" spans="1:2" x14ac:dyDescent="0.2">
      <c r="A14682" t="s">
        <v>2873</v>
      </c>
      <c r="B14682">
        <f t="shared" si="229"/>
        <v>14682</v>
      </c>
    </row>
    <row r="14683" spans="1:2" x14ac:dyDescent="0.2">
      <c r="A14683" t="s">
        <v>2874</v>
      </c>
      <c r="B14683">
        <f t="shared" si="229"/>
        <v>14683</v>
      </c>
    </row>
    <row r="14684" spans="1:2" x14ac:dyDescent="0.2">
      <c r="A14684" t="s">
        <v>2875</v>
      </c>
      <c r="B14684">
        <f t="shared" si="229"/>
        <v>14684</v>
      </c>
    </row>
    <row r="14685" spans="1:2" x14ac:dyDescent="0.2">
      <c r="A14685" t="s">
        <v>1105</v>
      </c>
      <c r="B14685">
        <f t="shared" si="229"/>
        <v>14685</v>
      </c>
    </row>
    <row r="14686" spans="1:2" x14ac:dyDescent="0.2">
      <c r="A14686" t="s">
        <v>1072</v>
      </c>
      <c r="B14686">
        <f t="shared" si="229"/>
        <v>14686</v>
      </c>
    </row>
    <row r="14687" spans="1:2" x14ac:dyDescent="0.2">
      <c r="A14687" t="s">
        <v>1295</v>
      </c>
      <c r="B14687">
        <f t="shared" si="229"/>
        <v>14687</v>
      </c>
    </row>
    <row r="14688" spans="1:2" x14ac:dyDescent="0.2">
      <c r="A14688" t="s">
        <v>1107</v>
      </c>
      <c r="B14688">
        <f t="shared" si="229"/>
        <v>14688</v>
      </c>
    </row>
    <row r="14689" spans="1:2" x14ac:dyDescent="0.2">
      <c r="A14689" t="s">
        <v>2876</v>
      </c>
      <c r="B14689">
        <f t="shared" si="229"/>
        <v>14689</v>
      </c>
    </row>
    <row r="14690" spans="1:2" x14ac:dyDescent="0.2">
      <c r="A14690" t="s">
        <v>1297</v>
      </c>
      <c r="B14690">
        <f t="shared" si="229"/>
        <v>14690</v>
      </c>
    </row>
    <row r="14691" spans="1:2" x14ac:dyDescent="0.2">
      <c r="A14691" t="s">
        <v>2877</v>
      </c>
      <c r="B14691">
        <f t="shared" si="229"/>
        <v>14691</v>
      </c>
    </row>
    <row r="14692" spans="1:2" x14ac:dyDescent="0.2">
      <c r="A14692" t="s">
        <v>1111</v>
      </c>
      <c r="B14692">
        <f t="shared" si="229"/>
        <v>14692</v>
      </c>
    </row>
    <row r="14693" spans="1:2" x14ac:dyDescent="0.2">
      <c r="A14693" t="s">
        <v>1299</v>
      </c>
      <c r="B14693">
        <f t="shared" si="229"/>
        <v>14693</v>
      </c>
    </row>
    <row r="14694" spans="1:2" x14ac:dyDescent="0.2">
      <c r="A14694" t="s">
        <v>1081</v>
      </c>
      <c r="B14694">
        <f t="shared" si="229"/>
        <v>14694</v>
      </c>
    </row>
    <row r="14695" spans="1:2" x14ac:dyDescent="0.2">
      <c r="A14695" t="s">
        <v>1300</v>
      </c>
      <c r="B14695">
        <f t="shared" si="229"/>
        <v>14695</v>
      </c>
    </row>
    <row r="14696" spans="1:2" x14ac:dyDescent="0.2">
      <c r="A14696" t="s">
        <v>1301</v>
      </c>
      <c r="B14696">
        <f t="shared" si="229"/>
        <v>14696</v>
      </c>
    </row>
    <row r="14697" spans="1:2" x14ac:dyDescent="0.2">
      <c r="A14697" t="s">
        <v>1084</v>
      </c>
      <c r="B14697">
        <f t="shared" si="229"/>
        <v>14697</v>
      </c>
    </row>
    <row r="14698" spans="1:2" x14ac:dyDescent="0.2">
      <c r="A14698" t="s">
        <v>1085</v>
      </c>
      <c r="B14698">
        <f t="shared" si="229"/>
        <v>14698</v>
      </c>
    </row>
    <row r="14699" spans="1:2" x14ac:dyDescent="0.2">
      <c r="A14699" t="s">
        <v>1086</v>
      </c>
      <c r="B14699">
        <f t="shared" si="229"/>
        <v>14699</v>
      </c>
    </row>
    <row r="14700" spans="1:2" x14ac:dyDescent="0.2">
      <c r="A14700" t="s">
        <v>1072</v>
      </c>
      <c r="B14700">
        <f t="shared" si="229"/>
        <v>14700</v>
      </c>
    </row>
    <row r="14701" spans="1:2" x14ac:dyDescent="0.2">
      <c r="A14701" t="s">
        <v>1302</v>
      </c>
      <c r="B14701">
        <f t="shared" si="229"/>
        <v>14701</v>
      </c>
    </row>
    <row r="14702" spans="1:2" x14ac:dyDescent="0.2">
      <c r="A14702" t="s">
        <v>1303</v>
      </c>
      <c r="B14702">
        <f t="shared" si="229"/>
        <v>14702</v>
      </c>
    </row>
    <row r="14703" spans="1:2" x14ac:dyDescent="0.2">
      <c r="A14703" t="s">
        <v>1117</v>
      </c>
      <c r="B14703">
        <f t="shared" si="229"/>
        <v>14703</v>
      </c>
    </row>
    <row r="14704" spans="1:2" x14ac:dyDescent="0.2">
      <c r="A14704" t="s">
        <v>1118</v>
      </c>
      <c r="B14704">
        <f t="shared" si="229"/>
        <v>14704</v>
      </c>
    </row>
    <row r="14705" spans="1:2" x14ac:dyDescent="0.2">
      <c r="A14705" t="s">
        <v>1066</v>
      </c>
      <c r="B14705">
        <f t="shared" si="229"/>
        <v>14705</v>
      </c>
    </row>
    <row r="14706" spans="1:2" x14ac:dyDescent="0.2">
      <c r="A14706" t="s">
        <v>1268</v>
      </c>
      <c r="B14706">
        <f t="shared" si="229"/>
        <v>14706</v>
      </c>
    </row>
    <row r="14707" spans="1:2" x14ac:dyDescent="0.2">
      <c r="A14707" t="s">
        <v>1068</v>
      </c>
      <c r="B14707">
        <f t="shared" si="229"/>
        <v>14707</v>
      </c>
    </row>
    <row r="14708" spans="1:2" x14ac:dyDescent="0.2">
      <c r="A14708" t="s">
        <v>1069</v>
      </c>
      <c r="B14708">
        <f t="shared" si="229"/>
        <v>14708</v>
      </c>
    </row>
    <row r="14709" spans="1:2" x14ac:dyDescent="0.2">
      <c r="A14709" t="s">
        <v>1269</v>
      </c>
      <c r="B14709">
        <f t="shared" si="229"/>
        <v>14709</v>
      </c>
    </row>
    <row r="14710" spans="1:2" x14ac:dyDescent="0.2">
      <c r="A14710" t="s">
        <v>1071</v>
      </c>
      <c r="B14710">
        <f t="shared" si="229"/>
        <v>14710</v>
      </c>
    </row>
    <row r="14711" spans="1:2" x14ac:dyDescent="0.2">
      <c r="A14711" t="s">
        <v>1072</v>
      </c>
      <c r="B14711">
        <f t="shared" si="229"/>
        <v>14711</v>
      </c>
    </row>
    <row r="14712" spans="1:2" x14ac:dyDescent="0.2">
      <c r="A14712" t="s">
        <v>1270</v>
      </c>
      <c r="B14712">
        <f t="shared" si="229"/>
        <v>14712</v>
      </c>
    </row>
    <row r="14713" spans="1:2" x14ac:dyDescent="0.2">
      <c r="A14713" t="s">
        <v>1271</v>
      </c>
      <c r="B14713">
        <f t="shared" si="229"/>
        <v>14713</v>
      </c>
    </row>
    <row r="14714" spans="1:2" x14ac:dyDescent="0.2">
      <c r="A14714" t="s">
        <v>1272</v>
      </c>
      <c r="B14714">
        <f t="shared" si="229"/>
        <v>14714</v>
      </c>
    </row>
    <row r="14715" spans="1:2" x14ac:dyDescent="0.2">
      <c r="A14715" t="s">
        <v>1273</v>
      </c>
      <c r="B14715">
        <f t="shared" si="229"/>
        <v>14715</v>
      </c>
    </row>
    <row r="14716" spans="1:2" x14ac:dyDescent="0.2">
      <c r="A14716" t="s">
        <v>1274</v>
      </c>
      <c r="B14716">
        <f t="shared" si="229"/>
        <v>14716</v>
      </c>
    </row>
    <row r="14717" spans="1:2" x14ac:dyDescent="0.2">
      <c r="A14717" t="s">
        <v>1079</v>
      </c>
      <c r="B14717">
        <f t="shared" si="229"/>
        <v>14717</v>
      </c>
    </row>
    <row r="14718" spans="1:2" x14ac:dyDescent="0.2">
      <c r="A14718" t="s">
        <v>1275</v>
      </c>
      <c r="B14718">
        <f t="shared" si="229"/>
        <v>14718</v>
      </c>
    </row>
    <row r="14719" spans="1:2" x14ac:dyDescent="0.2">
      <c r="A14719" t="s">
        <v>1081</v>
      </c>
      <c r="B14719">
        <f t="shared" si="229"/>
        <v>14719</v>
      </c>
    </row>
    <row r="14720" spans="1:2" x14ac:dyDescent="0.2">
      <c r="A14720" t="s">
        <v>1276</v>
      </c>
      <c r="B14720">
        <f t="shared" si="229"/>
        <v>14720</v>
      </c>
    </row>
    <row r="14721" spans="1:2" x14ac:dyDescent="0.2">
      <c r="A14721" t="s">
        <v>1277</v>
      </c>
      <c r="B14721">
        <f t="shared" si="229"/>
        <v>14721</v>
      </c>
    </row>
    <row r="14722" spans="1:2" x14ac:dyDescent="0.2">
      <c r="A14722" t="s">
        <v>1084</v>
      </c>
      <c r="B14722">
        <f t="shared" si="229"/>
        <v>14722</v>
      </c>
    </row>
    <row r="14723" spans="1:2" x14ac:dyDescent="0.2">
      <c r="A14723" t="s">
        <v>1085</v>
      </c>
      <c r="B14723">
        <f t="shared" ref="B14723:B14786" si="230">B14722+1</f>
        <v>14723</v>
      </c>
    </row>
    <row r="14724" spans="1:2" x14ac:dyDescent="0.2">
      <c r="A14724" t="s">
        <v>1086</v>
      </c>
      <c r="B14724">
        <f t="shared" si="230"/>
        <v>14724</v>
      </c>
    </row>
    <row r="14725" spans="1:2" x14ac:dyDescent="0.2">
      <c r="A14725" t="s">
        <v>1072</v>
      </c>
      <c r="B14725">
        <f t="shared" si="230"/>
        <v>14725</v>
      </c>
    </row>
    <row r="14726" spans="1:2" x14ac:dyDescent="0.2">
      <c r="A14726" t="s">
        <v>1087</v>
      </c>
      <c r="B14726">
        <f t="shared" si="230"/>
        <v>14726</v>
      </c>
    </row>
    <row r="14727" spans="1:2" x14ac:dyDescent="0.2">
      <c r="A14727" t="s">
        <v>1278</v>
      </c>
      <c r="B14727">
        <f t="shared" si="230"/>
        <v>14727</v>
      </c>
    </row>
    <row r="14728" spans="1:2" x14ac:dyDescent="0.2">
      <c r="A14728" t="s">
        <v>1081</v>
      </c>
      <c r="B14728">
        <f t="shared" si="230"/>
        <v>14728</v>
      </c>
    </row>
    <row r="14729" spans="1:2" x14ac:dyDescent="0.2">
      <c r="A14729" t="s">
        <v>1279</v>
      </c>
      <c r="B14729">
        <f t="shared" si="230"/>
        <v>14729</v>
      </c>
    </row>
    <row r="14730" spans="1:2" x14ac:dyDescent="0.2">
      <c r="A14730" t="s">
        <v>1280</v>
      </c>
      <c r="B14730">
        <f t="shared" si="230"/>
        <v>14730</v>
      </c>
    </row>
    <row r="14731" spans="1:2" x14ac:dyDescent="0.2">
      <c r="A14731" t="s">
        <v>1084</v>
      </c>
      <c r="B14731">
        <f t="shared" si="230"/>
        <v>14731</v>
      </c>
    </row>
    <row r="14732" spans="1:2" x14ac:dyDescent="0.2">
      <c r="A14732" t="s">
        <v>1085</v>
      </c>
      <c r="B14732">
        <f t="shared" si="230"/>
        <v>14732</v>
      </c>
    </row>
    <row r="14733" spans="1:2" x14ac:dyDescent="0.2">
      <c r="A14733" t="s">
        <v>1086</v>
      </c>
      <c r="B14733">
        <f t="shared" si="230"/>
        <v>14733</v>
      </c>
    </row>
    <row r="14734" spans="1:2" x14ac:dyDescent="0.2">
      <c r="A14734" t="s">
        <v>1072</v>
      </c>
      <c r="B14734">
        <f t="shared" si="230"/>
        <v>14734</v>
      </c>
    </row>
    <row r="14735" spans="1:2" x14ac:dyDescent="0.2">
      <c r="A14735" t="s">
        <v>1091</v>
      </c>
      <c r="B14735">
        <f t="shared" si="230"/>
        <v>14735</v>
      </c>
    </row>
    <row r="14736" spans="1:2" x14ac:dyDescent="0.2">
      <c r="A14736" t="s">
        <v>1281</v>
      </c>
      <c r="B14736">
        <f t="shared" si="230"/>
        <v>14736</v>
      </c>
    </row>
    <row r="14737" spans="1:2" x14ac:dyDescent="0.2">
      <c r="A14737" t="s">
        <v>1081</v>
      </c>
      <c r="B14737">
        <f t="shared" si="230"/>
        <v>14737</v>
      </c>
    </row>
    <row r="14738" spans="1:2" x14ac:dyDescent="0.2">
      <c r="A14738" t="s">
        <v>1282</v>
      </c>
      <c r="B14738">
        <f t="shared" si="230"/>
        <v>14738</v>
      </c>
    </row>
    <row r="14739" spans="1:2" x14ac:dyDescent="0.2">
      <c r="A14739" t="s">
        <v>1283</v>
      </c>
      <c r="B14739">
        <f t="shared" si="230"/>
        <v>14739</v>
      </c>
    </row>
    <row r="14740" spans="1:2" x14ac:dyDescent="0.2">
      <c r="A14740" t="s">
        <v>1084</v>
      </c>
      <c r="B14740">
        <f t="shared" si="230"/>
        <v>14740</v>
      </c>
    </row>
    <row r="14741" spans="1:2" x14ac:dyDescent="0.2">
      <c r="A14741" t="s">
        <v>1085</v>
      </c>
      <c r="B14741">
        <f t="shared" si="230"/>
        <v>14741</v>
      </c>
    </row>
    <row r="14742" spans="1:2" x14ac:dyDescent="0.2">
      <c r="A14742" t="s">
        <v>1086</v>
      </c>
      <c r="B14742">
        <f t="shared" si="230"/>
        <v>14742</v>
      </c>
    </row>
    <row r="14743" spans="1:2" x14ac:dyDescent="0.2">
      <c r="A14743" t="s">
        <v>1072</v>
      </c>
      <c r="B14743">
        <f t="shared" si="230"/>
        <v>14743</v>
      </c>
    </row>
    <row r="14744" spans="1:2" x14ac:dyDescent="0.2">
      <c r="A14744" t="s">
        <v>1095</v>
      </c>
      <c r="B14744">
        <f t="shared" si="230"/>
        <v>14744</v>
      </c>
    </row>
    <row r="14745" spans="1:2" x14ac:dyDescent="0.2">
      <c r="A14745" t="s">
        <v>1284</v>
      </c>
      <c r="B14745">
        <f t="shared" si="230"/>
        <v>14745</v>
      </c>
    </row>
    <row r="14746" spans="1:2" x14ac:dyDescent="0.2">
      <c r="A14746" t="s">
        <v>1097</v>
      </c>
      <c r="B14746">
        <f t="shared" si="230"/>
        <v>14746</v>
      </c>
    </row>
    <row r="14747" spans="1:2" x14ac:dyDescent="0.2">
      <c r="A14747" t="s">
        <v>1072</v>
      </c>
      <c r="B14747">
        <f t="shared" si="230"/>
        <v>14747</v>
      </c>
    </row>
    <row r="14748" spans="1:2" x14ac:dyDescent="0.2">
      <c r="A14748" t="s">
        <v>2878</v>
      </c>
      <c r="B14748">
        <f t="shared" si="230"/>
        <v>14748</v>
      </c>
    </row>
    <row r="14749" spans="1:2" x14ac:dyDescent="0.2">
      <c r="A14749" t="s">
        <v>1286</v>
      </c>
      <c r="B14749">
        <f t="shared" si="230"/>
        <v>14749</v>
      </c>
    </row>
    <row r="14750" spans="1:2" x14ac:dyDescent="0.2">
      <c r="A14750" t="s">
        <v>1287</v>
      </c>
      <c r="B14750">
        <f t="shared" si="230"/>
        <v>14750</v>
      </c>
    </row>
    <row r="14751" spans="1:2" x14ac:dyDescent="0.2">
      <c r="A14751" t="s">
        <v>1288</v>
      </c>
      <c r="B14751">
        <f t="shared" si="230"/>
        <v>14751</v>
      </c>
    </row>
    <row r="14752" spans="1:2" x14ac:dyDescent="0.2">
      <c r="A14752" t="s">
        <v>1289</v>
      </c>
      <c r="B14752">
        <f t="shared" si="230"/>
        <v>14752</v>
      </c>
    </row>
    <row r="14753" spans="1:2" x14ac:dyDescent="0.2">
      <c r="A14753" t="s">
        <v>1081</v>
      </c>
      <c r="B14753">
        <f t="shared" si="230"/>
        <v>14753</v>
      </c>
    </row>
    <row r="14754" spans="1:2" x14ac:dyDescent="0.2">
      <c r="A14754" t="s">
        <v>1290</v>
      </c>
      <c r="B14754">
        <f t="shared" si="230"/>
        <v>14754</v>
      </c>
    </row>
    <row r="14755" spans="1:2" x14ac:dyDescent="0.2">
      <c r="A14755" t="s">
        <v>1084</v>
      </c>
      <c r="B14755">
        <f t="shared" si="230"/>
        <v>14755</v>
      </c>
    </row>
    <row r="14756" spans="1:2" x14ac:dyDescent="0.2">
      <c r="A14756" t="s">
        <v>1085</v>
      </c>
      <c r="B14756">
        <f t="shared" si="230"/>
        <v>14756</v>
      </c>
    </row>
    <row r="14757" spans="1:2" x14ac:dyDescent="0.2">
      <c r="A14757" t="s">
        <v>1086</v>
      </c>
      <c r="B14757">
        <f t="shared" si="230"/>
        <v>14757</v>
      </c>
    </row>
    <row r="14758" spans="1:2" x14ac:dyDescent="0.2">
      <c r="A14758" t="s">
        <v>1072</v>
      </c>
      <c r="B14758">
        <f t="shared" si="230"/>
        <v>14758</v>
      </c>
    </row>
    <row r="14759" spans="1:2" x14ac:dyDescent="0.2">
      <c r="A14759" t="s">
        <v>2879</v>
      </c>
      <c r="B14759">
        <f t="shared" si="230"/>
        <v>14759</v>
      </c>
    </row>
    <row r="14760" spans="1:2" x14ac:dyDescent="0.2">
      <c r="A14760" t="s">
        <v>1101</v>
      </c>
      <c r="B14760">
        <f t="shared" si="230"/>
        <v>14760</v>
      </c>
    </row>
    <row r="14761" spans="1:2" x14ac:dyDescent="0.2">
      <c r="A14761" t="s">
        <v>1292</v>
      </c>
      <c r="B14761">
        <f t="shared" si="230"/>
        <v>14761</v>
      </c>
    </row>
    <row r="14762" spans="1:2" x14ac:dyDescent="0.2">
      <c r="A14762" t="s">
        <v>1293</v>
      </c>
      <c r="B14762">
        <f t="shared" si="230"/>
        <v>14762</v>
      </c>
    </row>
    <row r="14763" spans="1:2" x14ac:dyDescent="0.2">
      <c r="A14763" t="s">
        <v>1294</v>
      </c>
      <c r="B14763">
        <f t="shared" si="230"/>
        <v>14763</v>
      </c>
    </row>
    <row r="14764" spans="1:2" x14ac:dyDescent="0.2">
      <c r="A14764" t="s">
        <v>1105</v>
      </c>
      <c r="B14764">
        <f t="shared" si="230"/>
        <v>14764</v>
      </c>
    </row>
    <row r="14765" spans="1:2" x14ac:dyDescent="0.2">
      <c r="A14765" t="s">
        <v>1072</v>
      </c>
      <c r="B14765">
        <f t="shared" si="230"/>
        <v>14765</v>
      </c>
    </row>
    <row r="14766" spans="1:2" x14ac:dyDescent="0.2">
      <c r="A14766" t="s">
        <v>1295</v>
      </c>
      <c r="B14766">
        <f t="shared" si="230"/>
        <v>14766</v>
      </c>
    </row>
    <row r="14767" spans="1:2" x14ac:dyDescent="0.2">
      <c r="A14767" t="s">
        <v>1107</v>
      </c>
      <c r="B14767">
        <f t="shared" si="230"/>
        <v>14767</v>
      </c>
    </row>
    <row r="14768" spans="1:2" x14ac:dyDescent="0.2">
      <c r="A14768" t="s">
        <v>2880</v>
      </c>
      <c r="B14768">
        <f t="shared" si="230"/>
        <v>14768</v>
      </c>
    </row>
    <row r="14769" spans="1:2" x14ac:dyDescent="0.2">
      <c r="A14769" t="s">
        <v>1297</v>
      </c>
      <c r="B14769">
        <f t="shared" si="230"/>
        <v>14769</v>
      </c>
    </row>
    <row r="14770" spans="1:2" x14ac:dyDescent="0.2">
      <c r="A14770" t="s">
        <v>2881</v>
      </c>
      <c r="B14770">
        <f t="shared" si="230"/>
        <v>14770</v>
      </c>
    </row>
    <row r="14771" spans="1:2" x14ac:dyDescent="0.2">
      <c r="A14771" t="s">
        <v>1111</v>
      </c>
      <c r="B14771">
        <f t="shared" si="230"/>
        <v>14771</v>
      </c>
    </row>
    <row r="14772" spans="1:2" x14ac:dyDescent="0.2">
      <c r="A14772" t="s">
        <v>1299</v>
      </c>
      <c r="B14772">
        <f t="shared" si="230"/>
        <v>14772</v>
      </c>
    </row>
    <row r="14773" spans="1:2" x14ac:dyDescent="0.2">
      <c r="A14773" t="s">
        <v>1081</v>
      </c>
      <c r="B14773">
        <f t="shared" si="230"/>
        <v>14773</v>
      </c>
    </row>
    <row r="14774" spans="1:2" x14ac:dyDescent="0.2">
      <c r="A14774" t="s">
        <v>1300</v>
      </c>
      <c r="B14774">
        <f t="shared" si="230"/>
        <v>14774</v>
      </c>
    </row>
    <row r="14775" spans="1:2" x14ac:dyDescent="0.2">
      <c r="A14775" t="s">
        <v>1301</v>
      </c>
      <c r="B14775">
        <f t="shared" si="230"/>
        <v>14775</v>
      </c>
    </row>
    <row r="14776" spans="1:2" x14ac:dyDescent="0.2">
      <c r="A14776" t="s">
        <v>1084</v>
      </c>
      <c r="B14776">
        <f t="shared" si="230"/>
        <v>14776</v>
      </c>
    </row>
    <row r="14777" spans="1:2" x14ac:dyDescent="0.2">
      <c r="A14777" t="s">
        <v>1085</v>
      </c>
      <c r="B14777">
        <f t="shared" si="230"/>
        <v>14777</v>
      </c>
    </row>
    <row r="14778" spans="1:2" x14ac:dyDescent="0.2">
      <c r="A14778" t="s">
        <v>1086</v>
      </c>
      <c r="B14778">
        <f t="shared" si="230"/>
        <v>14778</v>
      </c>
    </row>
    <row r="14779" spans="1:2" x14ac:dyDescent="0.2">
      <c r="A14779" t="s">
        <v>1072</v>
      </c>
      <c r="B14779">
        <f t="shared" si="230"/>
        <v>14779</v>
      </c>
    </row>
    <row r="14780" spans="1:2" x14ac:dyDescent="0.2">
      <c r="A14780" t="s">
        <v>1302</v>
      </c>
      <c r="B14780">
        <f t="shared" si="230"/>
        <v>14780</v>
      </c>
    </row>
    <row r="14781" spans="1:2" x14ac:dyDescent="0.2">
      <c r="A14781" t="s">
        <v>1303</v>
      </c>
      <c r="B14781">
        <f t="shared" si="230"/>
        <v>14781</v>
      </c>
    </row>
    <row r="14782" spans="1:2" x14ac:dyDescent="0.2">
      <c r="A14782" t="s">
        <v>1117</v>
      </c>
      <c r="B14782">
        <f t="shared" si="230"/>
        <v>14782</v>
      </c>
    </row>
    <row r="14783" spans="1:2" x14ac:dyDescent="0.2">
      <c r="A14783" t="s">
        <v>1118</v>
      </c>
      <c r="B14783">
        <f t="shared" si="230"/>
        <v>14783</v>
      </c>
    </row>
    <row r="14784" spans="1:2" x14ac:dyDescent="0.2">
      <c r="A14784" t="s">
        <v>1066</v>
      </c>
      <c r="B14784">
        <f t="shared" si="230"/>
        <v>14784</v>
      </c>
    </row>
    <row r="14785" spans="1:2" x14ac:dyDescent="0.2">
      <c r="A14785" t="s">
        <v>1268</v>
      </c>
      <c r="B14785">
        <f t="shared" si="230"/>
        <v>14785</v>
      </c>
    </row>
    <row r="14786" spans="1:2" x14ac:dyDescent="0.2">
      <c r="A14786" t="s">
        <v>1068</v>
      </c>
      <c r="B14786">
        <f t="shared" si="230"/>
        <v>14786</v>
      </c>
    </row>
    <row r="14787" spans="1:2" x14ac:dyDescent="0.2">
      <c r="A14787" t="s">
        <v>1069</v>
      </c>
      <c r="B14787">
        <f t="shared" ref="B14787:B14850" si="231">B14786+1</f>
        <v>14787</v>
      </c>
    </row>
    <row r="14788" spans="1:2" x14ac:dyDescent="0.2">
      <c r="A14788" t="s">
        <v>1269</v>
      </c>
      <c r="B14788">
        <f t="shared" si="231"/>
        <v>14788</v>
      </c>
    </row>
    <row r="14789" spans="1:2" x14ac:dyDescent="0.2">
      <c r="A14789" t="s">
        <v>1071</v>
      </c>
      <c r="B14789">
        <f t="shared" si="231"/>
        <v>14789</v>
      </c>
    </row>
    <row r="14790" spans="1:2" x14ac:dyDescent="0.2">
      <c r="A14790" t="s">
        <v>1072</v>
      </c>
      <c r="B14790">
        <f t="shared" si="231"/>
        <v>14790</v>
      </c>
    </row>
    <row r="14791" spans="1:2" x14ac:dyDescent="0.2">
      <c r="A14791" t="s">
        <v>1270</v>
      </c>
      <c r="B14791">
        <f t="shared" si="231"/>
        <v>14791</v>
      </c>
    </row>
    <row r="14792" spans="1:2" x14ac:dyDescent="0.2">
      <c r="A14792" t="s">
        <v>1271</v>
      </c>
      <c r="B14792">
        <f t="shared" si="231"/>
        <v>14792</v>
      </c>
    </row>
    <row r="14793" spans="1:2" x14ac:dyDescent="0.2">
      <c r="A14793" t="s">
        <v>1272</v>
      </c>
      <c r="B14793">
        <f t="shared" si="231"/>
        <v>14793</v>
      </c>
    </row>
    <row r="14794" spans="1:2" x14ac:dyDescent="0.2">
      <c r="A14794" t="s">
        <v>1273</v>
      </c>
      <c r="B14794">
        <f t="shared" si="231"/>
        <v>14794</v>
      </c>
    </row>
    <row r="14795" spans="1:2" x14ac:dyDescent="0.2">
      <c r="A14795" t="s">
        <v>1274</v>
      </c>
      <c r="B14795">
        <f t="shared" si="231"/>
        <v>14795</v>
      </c>
    </row>
    <row r="14796" spans="1:2" x14ac:dyDescent="0.2">
      <c r="A14796" t="s">
        <v>1079</v>
      </c>
      <c r="B14796">
        <f t="shared" si="231"/>
        <v>14796</v>
      </c>
    </row>
    <row r="14797" spans="1:2" x14ac:dyDescent="0.2">
      <c r="A14797" t="s">
        <v>1275</v>
      </c>
      <c r="B14797">
        <f t="shared" si="231"/>
        <v>14797</v>
      </c>
    </row>
    <row r="14798" spans="1:2" x14ac:dyDescent="0.2">
      <c r="A14798" t="s">
        <v>1081</v>
      </c>
      <c r="B14798">
        <f t="shared" si="231"/>
        <v>14798</v>
      </c>
    </row>
    <row r="14799" spans="1:2" x14ac:dyDescent="0.2">
      <c r="A14799" t="s">
        <v>1276</v>
      </c>
      <c r="B14799">
        <f t="shared" si="231"/>
        <v>14799</v>
      </c>
    </row>
    <row r="14800" spans="1:2" x14ac:dyDescent="0.2">
      <c r="A14800" t="s">
        <v>1277</v>
      </c>
      <c r="B14800">
        <f t="shared" si="231"/>
        <v>14800</v>
      </c>
    </row>
    <row r="14801" spans="1:2" x14ac:dyDescent="0.2">
      <c r="A14801" t="s">
        <v>1084</v>
      </c>
      <c r="B14801">
        <f t="shared" si="231"/>
        <v>14801</v>
      </c>
    </row>
    <row r="14802" spans="1:2" x14ac:dyDescent="0.2">
      <c r="A14802" t="s">
        <v>1085</v>
      </c>
      <c r="B14802">
        <f t="shared" si="231"/>
        <v>14802</v>
      </c>
    </row>
    <row r="14803" spans="1:2" x14ac:dyDescent="0.2">
      <c r="A14803" t="s">
        <v>1086</v>
      </c>
      <c r="B14803">
        <f t="shared" si="231"/>
        <v>14803</v>
      </c>
    </row>
    <row r="14804" spans="1:2" x14ac:dyDescent="0.2">
      <c r="A14804" t="s">
        <v>1072</v>
      </c>
      <c r="B14804">
        <f t="shared" si="231"/>
        <v>14804</v>
      </c>
    </row>
    <row r="14805" spans="1:2" x14ac:dyDescent="0.2">
      <c r="A14805" t="s">
        <v>1087</v>
      </c>
      <c r="B14805">
        <f t="shared" si="231"/>
        <v>14805</v>
      </c>
    </row>
    <row r="14806" spans="1:2" x14ac:dyDescent="0.2">
      <c r="A14806" t="s">
        <v>1278</v>
      </c>
      <c r="B14806">
        <f t="shared" si="231"/>
        <v>14806</v>
      </c>
    </row>
    <row r="14807" spans="1:2" x14ac:dyDescent="0.2">
      <c r="A14807" t="s">
        <v>1081</v>
      </c>
      <c r="B14807">
        <f t="shared" si="231"/>
        <v>14807</v>
      </c>
    </row>
    <row r="14808" spans="1:2" x14ac:dyDescent="0.2">
      <c r="A14808" t="s">
        <v>1279</v>
      </c>
      <c r="B14808">
        <f t="shared" si="231"/>
        <v>14808</v>
      </c>
    </row>
    <row r="14809" spans="1:2" x14ac:dyDescent="0.2">
      <c r="A14809" t="s">
        <v>1280</v>
      </c>
      <c r="B14809">
        <f t="shared" si="231"/>
        <v>14809</v>
      </c>
    </row>
    <row r="14810" spans="1:2" x14ac:dyDescent="0.2">
      <c r="A14810" t="s">
        <v>1084</v>
      </c>
      <c r="B14810">
        <f t="shared" si="231"/>
        <v>14810</v>
      </c>
    </row>
    <row r="14811" spans="1:2" x14ac:dyDescent="0.2">
      <c r="A14811" t="s">
        <v>1085</v>
      </c>
      <c r="B14811">
        <f t="shared" si="231"/>
        <v>14811</v>
      </c>
    </row>
    <row r="14812" spans="1:2" x14ac:dyDescent="0.2">
      <c r="A14812" t="s">
        <v>1086</v>
      </c>
      <c r="B14812">
        <f t="shared" si="231"/>
        <v>14812</v>
      </c>
    </row>
    <row r="14813" spans="1:2" x14ac:dyDescent="0.2">
      <c r="A14813" t="s">
        <v>1072</v>
      </c>
      <c r="B14813">
        <f t="shared" si="231"/>
        <v>14813</v>
      </c>
    </row>
    <row r="14814" spans="1:2" x14ac:dyDescent="0.2">
      <c r="A14814" t="s">
        <v>1091</v>
      </c>
      <c r="B14814">
        <f t="shared" si="231"/>
        <v>14814</v>
      </c>
    </row>
    <row r="14815" spans="1:2" x14ac:dyDescent="0.2">
      <c r="A14815" t="s">
        <v>1281</v>
      </c>
      <c r="B14815">
        <f t="shared" si="231"/>
        <v>14815</v>
      </c>
    </row>
    <row r="14816" spans="1:2" x14ac:dyDescent="0.2">
      <c r="A14816" t="s">
        <v>1081</v>
      </c>
      <c r="B14816">
        <f t="shared" si="231"/>
        <v>14816</v>
      </c>
    </row>
    <row r="14817" spans="1:2" x14ac:dyDescent="0.2">
      <c r="A14817" t="s">
        <v>1282</v>
      </c>
      <c r="B14817">
        <f t="shared" si="231"/>
        <v>14817</v>
      </c>
    </row>
    <row r="14818" spans="1:2" x14ac:dyDescent="0.2">
      <c r="A14818" t="s">
        <v>1283</v>
      </c>
      <c r="B14818">
        <f t="shared" si="231"/>
        <v>14818</v>
      </c>
    </row>
    <row r="14819" spans="1:2" x14ac:dyDescent="0.2">
      <c r="A14819" t="s">
        <v>1084</v>
      </c>
      <c r="B14819">
        <f t="shared" si="231"/>
        <v>14819</v>
      </c>
    </row>
    <row r="14820" spans="1:2" x14ac:dyDescent="0.2">
      <c r="A14820" t="s">
        <v>1085</v>
      </c>
      <c r="B14820">
        <f t="shared" si="231"/>
        <v>14820</v>
      </c>
    </row>
    <row r="14821" spans="1:2" x14ac:dyDescent="0.2">
      <c r="A14821" t="s">
        <v>1086</v>
      </c>
      <c r="B14821">
        <f t="shared" si="231"/>
        <v>14821</v>
      </c>
    </row>
    <row r="14822" spans="1:2" x14ac:dyDescent="0.2">
      <c r="A14822" t="s">
        <v>1072</v>
      </c>
      <c r="B14822">
        <f t="shared" si="231"/>
        <v>14822</v>
      </c>
    </row>
    <row r="14823" spans="1:2" x14ac:dyDescent="0.2">
      <c r="A14823" t="s">
        <v>1095</v>
      </c>
      <c r="B14823">
        <f t="shared" si="231"/>
        <v>14823</v>
      </c>
    </row>
    <row r="14824" spans="1:2" x14ac:dyDescent="0.2">
      <c r="A14824" t="s">
        <v>1284</v>
      </c>
      <c r="B14824">
        <f t="shared" si="231"/>
        <v>14824</v>
      </c>
    </row>
    <row r="14825" spans="1:2" x14ac:dyDescent="0.2">
      <c r="A14825" t="s">
        <v>1097</v>
      </c>
      <c r="B14825">
        <f t="shared" si="231"/>
        <v>14825</v>
      </c>
    </row>
    <row r="14826" spans="1:2" x14ac:dyDescent="0.2">
      <c r="A14826" t="s">
        <v>1072</v>
      </c>
      <c r="B14826">
        <f t="shared" si="231"/>
        <v>14826</v>
      </c>
    </row>
    <row r="14827" spans="1:2" x14ac:dyDescent="0.2">
      <c r="A14827" t="s">
        <v>2882</v>
      </c>
      <c r="B14827">
        <f t="shared" si="231"/>
        <v>14827</v>
      </c>
    </row>
    <row r="14828" spans="1:2" x14ac:dyDescent="0.2">
      <c r="A14828" t="s">
        <v>1286</v>
      </c>
      <c r="B14828">
        <f t="shared" si="231"/>
        <v>14828</v>
      </c>
    </row>
    <row r="14829" spans="1:2" x14ac:dyDescent="0.2">
      <c r="A14829" t="s">
        <v>1287</v>
      </c>
      <c r="B14829">
        <f t="shared" si="231"/>
        <v>14829</v>
      </c>
    </row>
    <row r="14830" spans="1:2" x14ac:dyDescent="0.2">
      <c r="A14830" t="s">
        <v>1288</v>
      </c>
      <c r="B14830">
        <f t="shared" si="231"/>
        <v>14830</v>
      </c>
    </row>
    <row r="14831" spans="1:2" x14ac:dyDescent="0.2">
      <c r="A14831" t="s">
        <v>1289</v>
      </c>
      <c r="B14831">
        <f t="shared" si="231"/>
        <v>14831</v>
      </c>
    </row>
    <row r="14832" spans="1:2" x14ac:dyDescent="0.2">
      <c r="A14832" t="s">
        <v>1081</v>
      </c>
      <c r="B14832">
        <f t="shared" si="231"/>
        <v>14832</v>
      </c>
    </row>
    <row r="14833" spans="1:2" x14ac:dyDescent="0.2">
      <c r="A14833" t="s">
        <v>1290</v>
      </c>
      <c r="B14833">
        <f t="shared" si="231"/>
        <v>14833</v>
      </c>
    </row>
    <row r="14834" spans="1:2" x14ac:dyDescent="0.2">
      <c r="A14834" t="s">
        <v>1084</v>
      </c>
      <c r="B14834">
        <f t="shared" si="231"/>
        <v>14834</v>
      </c>
    </row>
    <row r="14835" spans="1:2" x14ac:dyDescent="0.2">
      <c r="A14835" t="s">
        <v>1085</v>
      </c>
      <c r="B14835">
        <f t="shared" si="231"/>
        <v>14835</v>
      </c>
    </row>
    <row r="14836" spans="1:2" x14ac:dyDescent="0.2">
      <c r="A14836" t="s">
        <v>1086</v>
      </c>
      <c r="B14836">
        <f t="shared" si="231"/>
        <v>14836</v>
      </c>
    </row>
    <row r="14837" spans="1:2" x14ac:dyDescent="0.2">
      <c r="A14837" t="s">
        <v>1072</v>
      </c>
      <c r="B14837">
        <f t="shared" si="231"/>
        <v>14837</v>
      </c>
    </row>
    <row r="14838" spans="1:2" x14ac:dyDescent="0.2">
      <c r="A14838" t="s">
        <v>2883</v>
      </c>
      <c r="B14838">
        <f t="shared" si="231"/>
        <v>14838</v>
      </c>
    </row>
    <row r="14839" spans="1:2" x14ac:dyDescent="0.2">
      <c r="A14839" t="s">
        <v>1101</v>
      </c>
      <c r="B14839">
        <f t="shared" si="231"/>
        <v>14839</v>
      </c>
    </row>
    <row r="14840" spans="1:2" x14ac:dyDescent="0.2">
      <c r="A14840" t="s">
        <v>1292</v>
      </c>
      <c r="B14840">
        <f t="shared" si="231"/>
        <v>14840</v>
      </c>
    </row>
    <row r="14841" spans="1:2" x14ac:dyDescent="0.2">
      <c r="A14841" t="s">
        <v>1293</v>
      </c>
      <c r="B14841">
        <f t="shared" si="231"/>
        <v>14841</v>
      </c>
    </row>
    <row r="14842" spans="1:2" x14ac:dyDescent="0.2">
      <c r="A14842" t="s">
        <v>1294</v>
      </c>
      <c r="B14842">
        <f t="shared" si="231"/>
        <v>14842</v>
      </c>
    </row>
    <row r="14843" spans="1:2" x14ac:dyDescent="0.2">
      <c r="A14843" t="s">
        <v>1105</v>
      </c>
      <c r="B14843">
        <f t="shared" si="231"/>
        <v>14843</v>
      </c>
    </row>
    <row r="14844" spans="1:2" x14ac:dyDescent="0.2">
      <c r="A14844" t="s">
        <v>1072</v>
      </c>
      <c r="B14844">
        <f t="shared" si="231"/>
        <v>14844</v>
      </c>
    </row>
    <row r="14845" spans="1:2" x14ac:dyDescent="0.2">
      <c r="A14845" t="s">
        <v>1295</v>
      </c>
      <c r="B14845">
        <f t="shared" si="231"/>
        <v>14845</v>
      </c>
    </row>
    <row r="14846" spans="1:2" x14ac:dyDescent="0.2">
      <c r="A14846" t="s">
        <v>1107</v>
      </c>
      <c r="B14846">
        <f t="shared" si="231"/>
        <v>14846</v>
      </c>
    </row>
    <row r="14847" spans="1:2" x14ac:dyDescent="0.2">
      <c r="A14847" t="s">
        <v>2884</v>
      </c>
      <c r="B14847">
        <f t="shared" si="231"/>
        <v>14847</v>
      </c>
    </row>
    <row r="14848" spans="1:2" x14ac:dyDescent="0.2">
      <c r="A14848" t="s">
        <v>1297</v>
      </c>
      <c r="B14848">
        <f t="shared" si="231"/>
        <v>14848</v>
      </c>
    </row>
    <row r="14849" spans="1:2" x14ac:dyDescent="0.2">
      <c r="A14849" t="s">
        <v>2885</v>
      </c>
      <c r="B14849">
        <f t="shared" si="231"/>
        <v>14849</v>
      </c>
    </row>
    <row r="14850" spans="1:2" x14ac:dyDescent="0.2">
      <c r="A14850" t="s">
        <v>1111</v>
      </c>
      <c r="B14850">
        <f t="shared" si="231"/>
        <v>14850</v>
      </c>
    </row>
    <row r="14851" spans="1:2" x14ac:dyDescent="0.2">
      <c r="A14851" t="s">
        <v>1299</v>
      </c>
      <c r="B14851">
        <f t="shared" ref="B14851:B14914" si="232">B14850+1</f>
        <v>14851</v>
      </c>
    </row>
    <row r="14852" spans="1:2" x14ac:dyDescent="0.2">
      <c r="A14852" t="s">
        <v>1081</v>
      </c>
      <c r="B14852">
        <f t="shared" si="232"/>
        <v>14852</v>
      </c>
    </row>
    <row r="14853" spans="1:2" x14ac:dyDescent="0.2">
      <c r="A14853" t="s">
        <v>1300</v>
      </c>
      <c r="B14853">
        <f t="shared" si="232"/>
        <v>14853</v>
      </c>
    </row>
    <row r="14854" spans="1:2" x14ac:dyDescent="0.2">
      <c r="A14854" t="s">
        <v>1301</v>
      </c>
      <c r="B14854">
        <f t="shared" si="232"/>
        <v>14854</v>
      </c>
    </row>
    <row r="14855" spans="1:2" x14ac:dyDescent="0.2">
      <c r="A14855" t="s">
        <v>1084</v>
      </c>
      <c r="B14855">
        <f t="shared" si="232"/>
        <v>14855</v>
      </c>
    </row>
    <row r="14856" spans="1:2" x14ac:dyDescent="0.2">
      <c r="A14856" t="s">
        <v>1085</v>
      </c>
      <c r="B14856">
        <f t="shared" si="232"/>
        <v>14856</v>
      </c>
    </row>
    <row r="14857" spans="1:2" x14ac:dyDescent="0.2">
      <c r="A14857" t="s">
        <v>1086</v>
      </c>
      <c r="B14857">
        <f t="shared" si="232"/>
        <v>14857</v>
      </c>
    </row>
    <row r="14858" spans="1:2" x14ac:dyDescent="0.2">
      <c r="A14858" t="s">
        <v>1072</v>
      </c>
      <c r="B14858">
        <f t="shared" si="232"/>
        <v>14858</v>
      </c>
    </row>
    <row r="14859" spans="1:2" x14ac:dyDescent="0.2">
      <c r="A14859" t="s">
        <v>1302</v>
      </c>
      <c r="B14859">
        <f t="shared" si="232"/>
        <v>14859</v>
      </c>
    </row>
    <row r="14860" spans="1:2" x14ac:dyDescent="0.2">
      <c r="A14860" t="s">
        <v>1303</v>
      </c>
      <c r="B14860">
        <f t="shared" si="232"/>
        <v>14860</v>
      </c>
    </row>
    <row r="14861" spans="1:2" x14ac:dyDescent="0.2">
      <c r="A14861" t="s">
        <v>1117</v>
      </c>
      <c r="B14861">
        <f t="shared" si="232"/>
        <v>14861</v>
      </c>
    </row>
    <row r="14862" spans="1:2" x14ac:dyDescent="0.2">
      <c r="A14862" t="s">
        <v>1118</v>
      </c>
      <c r="B14862">
        <f t="shared" si="232"/>
        <v>14862</v>
      </c>
    </row>
    <row r="14863" spans="1:2" x14ac:dyDescent="0.2">
      <c r="A14863" t="s">
        <v>1066</v>
      </c>
      <c r="B14863">
        <f t="shared" si="232"/>
        <v>14863</v>
      </c>
    </row>
    <row r="14864" spans="1:2" x14ac:dyDescent="0.2">
      <c r="A14864" t="s">
        <v>1268</v>
      </c>
      <c r="B14864">
        <f t="shared" si="232"/>
        <v>14864</v>
      </c>
    </row>
    <row r="14865" spans="1:2" x14ac:dyDescent="0.2">
      <c r="A14865" t="s">
        <v>1068</v>
      </c>
      <c r="B14865">
        <f t="shared" si="232"/>
        <v>14865</v>
      </c>
    </row>
    <row r="14866" spans="1:2" x14ac:dyDescent="0.2">
      <c r="A14866" t="s">
        <v>1069</v>
      </c>
      <c r="B14866">
        <f t="shared" si="232"/>
        <v>14866</v>
      </c>
    </row>
    <row r="14867" spans="1:2" x14ac:dyDescent="0.2">
      <c r="A14867" t="s">
        <v>1269</v>
      </c>
      <c r="B14867">
        <f t="shared" si="232"/>
        <v>14867</v>
      </c>
    </row>
    <row r="14868" spans="1:2" x14ac:dyDescent="0.2">
      <c r="A14868" t="s">
        <v>1071</v>
      </c>
      <c r="B14868">
        <f t="shared" si="232"/>
        <v>14868</v>
      </c>
    </row>
    <row r="14869" spans="1:2" x14ac:dyDescent="0.2">
      <c r="A14869" t="s">
        <v>1072</v>
      </c>
      <c r="B14869">
        <f t="shared" si="232"/>
        <v>14869</v>
      </c>
    </row>
    <row r="14870" spans="1:2" x14ac:dyDescent="0.2">
      <c r="A14870" t="s">
        <v>1270</v>
      </c>
      <c r="B14870">
        <f t="shared" si="232"/>
        <v>14870</v>
      </c>
    </row>
    <row r="14871" spans="1:2" x14ac:dyDescent="0.2">
      <c r="A14871" t="s">
        <v>1271</v>
      </c>
      <c r="B14871">
        <f t="shared" si="232"/>
        <v>14871</v>
      </c>
    </row>
    <row r="14872" spans="1:2" x14ac:dyDescent="0.2">
      <c r="A14872" t="s">
        <v>1272</v>
      </c>
      <c r="B14872">
        <f t="shared" si="232"/>
        <v>14872</v>
      </c>
    </row>
    <row r="14873" spans="1:2" x14ac:dyDescent="0.2">
      <c r="A14873" t="s">
        <v>1273</v>
      </c>
      <c r="B14873">
        <f t="shared" si="232"/>
        <v>14873</v>
      </c>
    </row>
    <row r="14874" spans="1:2" x14ac:dyDescent="0.2">
      <c r="A14874" t="s">
        <v>1274</v>
      </c>
      <c r="B14874">
        <f t="shared" si="232"/>
        <v>14874</v>
      </c>
    </row>
    <row r="14875" spans="1:2" x14ac:dyDescent="0.2">
      <c r="A14875" t="s">
        <v>1079</v>
      </c>
      <c r="B14875">
        <f t="shared" si="232"/>
        <v>14875</v>
      </c>
    </row>
    <row r="14876" spans="1:2" x14ac:dyDescent="0.2">
      <c r="A14876" t="s">
        <v>1275</v>
      </c>
      <c r="B14876">
        <f t="shared" si="232"/>
        <v>14876</v>
      </c>
    </row>
    <row r="14877" spans="1:2" x14ac:dyDescent="0.2">
      <c r="A14877" t="s">
        <v>1081</v>
      </c>
      <c r="B14877">
        <f t="shared" si="232"/>
        <v>14877</v>
      </c>
    </row>
    <row r="14878" spans="1:2" x14ac:dyDescent="0.2">
      <c r="A14878" t="s">
        <v>1276</v>
      </c>
      <c r="B14878">
        <f t="shared" si="232"/>
        <v>14878</v>
      </c>
    </row>
    <row r="14879" spans="1:2" x14ac:dyDescent="0.2">
      <c r="A14879" t="s">
        <v>1277</v>
      </c>
      <c r="B14879">
        <f t="shared" si="232"/>
        <v>14879</v>
      </c>
    </row>
    <row r="14880" spans="1:2" x14ac:dyDescent="0.2">
      <c r="A14880" t="s">
        <v>1084</v>
      </c>
      <c r="B14880">
        <f t="shared" si="232"/>
        <v>14880</v>
      </c>
    </row>
    <row r="14881" spans="1:2" x14ac:dyDescent="0.2">
      <c r="A14881" t="s">
        <v>1085</v>
      </c>
      <c r="B14881">
        <f t="shared" si="232"/>
        <v>14881</v>
      </c>
    </row>
    <row r="14882" spans="1:2" x14ac:dyDescent="0.2">
      <c r="A14882" t="s">
        <v>1086</v>
      </c>
      <c r="B14882">
        <f t="shared" si="232"/>
        <v>14882</v>
      </c>
    </row>
    <row r="14883" spans="1:2" x14ac:dyDescent="0.2">
      <c r="A14883" t="s">
        <v>1072</v>
      </c>
      <c r="B14883">
        <f t="shared" si="232"/>
        <v>14883</v>
      </c>
    </row>
    <row r="14884" spans="1:2" x14ac:dyDescent="0.2">
      <c r="A14884" t="s">
        <v>1087</v>
      </c>
      <c r="B14884">
        <f t="shared" si="232"/>
        <v>14884</v>
      </c>
    </row>
    <row r="14885" spans="1:2" x14ac:dyDescent="0.2">
      <c r="A14885" t="s">
        <v>1278</v>
      </c>
      <c r="B14885">
        <f t="shared" si="232"/>
        <v>14885</v>
      </c>
    </row>
    <row r="14886" spans="1:2" x14ac:dyDescent="0.2">
      <c r="A14886" t="s">
        <v>1081</v>
      </c>
      <c r="B14886">
        <f t="shared" si="232"/>
        <v>14886</v>
      </c>
    </row>
    <row r="14887" spans="1:2" x14ac:dyDescent="0.2">
      <c r="A14887" t="s">
        <v>1279</v>
      </c>
      <c r="B14887">
        <f t="shared" si="232"/>
        <v>14887</v>
      </c>
    </row>
    <row r="14888" spans="1:2" x14ac:dyDescent="0.2">
      <c r="A14888" t="s">
        <v>1280</v>
      </c>
      <c r="B14888">
        <f t="shared" si="232"/>
        <v>14888</v>
      </c>
    </row>
    <row r="14889" spans="1:2" x14ac:dyDescent="0.2">
      <c r="A14889" t="s">
        <v>1084</v>
      </c>
      <c r="B14889">
        <f t="shared" si="232"/>
        <v>14889</v>
      </c>
    </row>
    <row r="14890" spans="1:2" x14ac:dyDescent="0.2">
      <c r="A14890" t="s">
        <v>1085</v>
      </c>
      <c r="B14890">
        <f t="shared" si="232"/>
        <v>14890</v>
      </c>
    </row>
    <row r="14891" spans="1:2" x14ac:dyDescent="0.2">
      <c r="A14891" t="s">
        <v>1086</v>
      </c>
      <c r="B14891">
        <f t="shared" si="232"/>
        <v>14891</v>
      </c>
    </row>
    <row r="14892" spans="1:2" x14ac:dyDescent="0.2">
      <c r="A14892" t="s">
        <v>1072</v>
      </c>
      <c r="B14892">
        <f t="shared" si="232"/>
        <v>14892</v>
      </c>
    </row>
    <row r="14893" spans="1:2" x14ac:dyDescent="0.2">
      <c r="A14893" t="s">
        <v>1091</v>
      </c>
      <c r="B14893">
        <f t="shared" si="232"/>
        <v>14893</v>
      </c>
    </row>
    <row r="14894" spans="1:2" x14ac:dyDescent="0.2">
      <c r="A14894" t="s">
        <v>1281</v>
      </c>
      <c r="B14894">
        <f t="shared" si="232"/>
        <v>14894</v>
      </c>
    </row>
    <row r="14895" spans="1:2" x14ac:dyDescent="0.2">
      <c r="A14895" t="s">
        <v>1081</v>
      </c>
      <c r="B14895">
        <f t="shared" si="232"/>
        <v>14895</v>
      </c>
    </row>
    <row r="14896" spans="1:2" x14ac:dyDescent="0.2">
      <c r="A14896" t="s">
        <v>1282</v>
      </c>
      <c r="B14896">
        <f t="shared" si="232"/>
        <v>14896</v>
      </c>
    </row>
    <row r="14897" spans="1:2" x14ac:dyDescent="0.2">
      <c r="A14897" t="s">
        <v>1283</v>
      </c>
      <c r="B14897">
        <f t="shared" si="232"/>
        <v>14897</v>
      </c>
    </row>
    <row r="14898" spans="1:2" x14ac:dyDescent="0.2">
      <c r="A14898" t="s">
        <v>1084</v>
      </c>
      <c r="B14898">
        <f t="shared" si="232"/>
        <v>14898</v>
      </c>
    </row>
    <row r="14899" spans="1:2" x14ac:dyDescent="0.2">
      <c r="A14899" t="s">
        <v>1085</v>
      </c>
      <c r="B14899">
        <f t="shared" si="232"/>
        <v>14899</v>
      </c>
    </row>
    <row r="14900" spans="1:2" x14ac:dyDescent="0.2">
      <c r="A14900" t="s">
        <v>1086</v>
      </c>
      <c r="B14900">
        <f t="shared" si="232"/>
        <v>14900</v>
      </c>
    </row>
    <row r="14901" spans="1:2" x14ac:dyDescent="0.2">
      <c r="A14901" t="s">
        <v>1072</v>
      </c>
      <c r="B14901">
        <f t="shared" si="232"/>
        <v>14901</v>
      </c>
    </row>
    <row r="14902" spans="1:2" x14ac:dyDescent="0.2">
      <c r="A14902" t="s">
        <v>1095</v>
      </c>
      <c r="B14902">
        <f t="shared" si="232"/>
        <v>14902</v>
      </c>
    </row>
    <row r="14903" spans="1:2" x14ac:dyDescent="0.2">
      <c r="A14903" t="s">
        <v>1284</v>
      </c>
      <c r="B14903">
        <f t="shared" si="232"/>
        <v>14903</v>
      </c>
    </row>
    <row r="14904" spans="1:2" x14ac:dyDescent="0.2">
      <c r="A14904" t="s">
        <v>1097</v>
      </c>
      <c r="B14904">
        <f t="shared" si="232"/>
        <v>14904</v>
      </c>
    </row>
    <row r="14905" spans="1:2" x14ac:dyDescent="0.2">
      <c r="A14905" t="s">
        <v>1072</v>
      </c>
      <c r="B14905">
        <f t="shared" si="232"/>
        <v>14905</v>
      </c>
    </row>
    <row r="14906" spans="1:2" x14ac:dyDescent="0.2">
      <c r="A14906" t="s">
        <v>2886</v>
      </c>
      <c r="B14906">
        <f t="shared" si="232"/>
        <v>14906</v>
      </c>
    </row>
    <row r="14907" spans="1:2" x14ac:dyDescent="0.2">
      <c r="A14907" t="s">
        <v>1286</v>
      </c>
      <c r="B14907">
        <f t="shared" si="232"/>
        <v>14907</v>
      </c>
    </row>
    <row r="14908" spans="1:2" x14ac:dyDescent="0.2">
      <c r="A14908" t="s">
        <v>1287</v>
      </c>
      <c r="B14908">
        <f t="shared" si="232"/>
        <v>14908</v>
      </c>
    </row>
    <row r="14909" spans="1:2" x14ac:dyDescent="0.2">
      <c r="A14909" t="s">
        <v>1288</v>
      </c>
      <c r="B14909">
        <f t="shared" si="232"/>
        <v>14909</v>
      </c>
    </row>
    <row r="14910" spans="1:2" x14ac:dyDescent="0.2">
      <c r="A14910" t="s">
        <v>1289</v>
      </c>
      <c r="B14910">
        <f t="shared" si="232"/>
        <v>14910</v>
      </c>
    </row>
    <row r="14911" spans="1:2" x14ac:dyDescent="0.2">
      <c r="A14911" t="s">
        <v>1081</v>
      </c>
      <c r="B14911">
        <f t="shared" si="232"/>
        <v>14911</v>
      </c>
    </row>
    <row r="14912" spans="1:2" x14ac:dyDescent="0.2">
      <c r="A14912" t="s">
        <v>1290</v>
      </c>
      <c r="B14912">
        <f t="shared" si="232"/>
        <v>14912</v>
      </c>
    </row>
    <row r="14913" spans="1:2" x14ac:dyDescent="0.2">
      <c r="A14913" t="s">
        <v>1084</v>
      </c>
      <c r="B14913">
        <f t="shared" si="232"/>
        <v>14913</v>
      </c>
    </row>
    <row r="14914" spans="1:2" x14ac:dyDescent="0.2">
      <c r="A14914" t="s">
        <v>1085</v>
      </c>
      <c r="B14914">
        <f t="shared" si="232"/>
        <v>14914</v>
      </c>
    </row>
    <row r="14915" spans="1:2" x14ac:dyDescent="0.2">
      <c r="A14915" t="s">
        <v>1086</v>
      </c>
      <c r="B14915">
        <f t="shared" ref="B14915:B14978" si="233">B14914+1</f>
        <v>14915</v>
      </c>
    </row>
    <row r="14916" spans="1:2" x14ac:dyDescent="0.2">
      <c r="A14916" t="s">
        <v>1072</v>
      </c>
      <c r="B14916">
        <f t="shared" si="233"/>
        <v>14916</v>
      </c>
    </row>
    <row r="14917" spans="1:2" x14ac:dyDescent="0.2">
      <c r="A14917" t="s">
        <v>2887</v>
      </c>
      <c r="B14917">
        <f t="shared" si="233"/>
        <v>14917</v>
      </c>
    </row>
    <row r="14918" spans="1:2" x14ac:dyDescent="0.2">
      <c r="A14918" t="s">
        <v>1101</v>
      </c>
      <c r="B14918">
        <f t="shared" si="233"/>
        <v>14918</v>
      </c>
    </row>
    <row r="14919" spans="1:2" x14ac:dyDescent="0.2">
      <c r="A14919" t="s">
        <v>1292</v>
      </c>
      <c r="B14919">
        <f t="shared" si="233"/>
        <v>14919</v>
      </c>
    </row>
    <row r="14920" spans="1:2" x14ac:dyDescent="0.2">
      <c r="A14920" t="s">
        <v>1293</v>
      </c>
      <c r="B14920">
        <f t="shared" si="233"/>
        <v>14920</v>
      </c>
    </row>
    <row r="14921" spans="1:2" x14ac:dyDescent="0.2">
      <c r="A14921" t="s">
        <v>1294</v>
      </c>
      <c r="B14921">
        <f t="shared" si="233"/>
        <v>14921</v>
      </c>
    </row>
    <row r="14922" spans="1:2" x14ac:dyDescent="0.2">
      <c r="A14922" t="s">
        <v>1105</v>
      </c>
      <c r="B14922">
        <f t="shared" si="233"/>
        <v>14922</v>
      </c>
    </row>
    <row r="14923" spans="1:2" x14ac:dyDescent="0.2">
      <c r="A14923" t="s">
        <v>1072</v>
      </c>
      <c r="B14923">
        <f t="shared" si="233"/>
        <v>14923</v>
      </c>
    </row>
    <row r="14924" spans="1:2" x14ac:dyDescent="0.2">
      <c r="A14924" t="s">
        <v>1295</v>
      </c>
      <c r="B14924">
        <f t="shared" si="233"/>
        <v>14924</v>
      </c>
    </row>
    <row r="14925" spans="1:2" x14ac:dyDescent="0.2">
      <c r="A14925" t="s">
        <v>1107</v>
      </c>
      <c r="B14925">
        <f t="shared" si="233"/>
        <v>14925</v>
      </c>
    </row>
    <row r="14926" spans="1:2" x14ac:dyDescent="0.2">
      <c r="A14926" t="s">
        <v>2888</v>
      </c>
      <c r="B14926">
        <f t="shared" si="233"/>
        <v>14926</v>
      </c>
    </row>
    <row r="14927" spans="1:2" x14ac:dyDescent="0.2">
      <c r="A14927" t="s">
        <v>1297</v>
      </c>
      <c r="B14927">
        <f t="shared" si="233"/>
        <v>14927</v>
      </c>
    </row>
    <row r="14928" spans="1:2" x14ac:dyDescent="0.2">
      <c r="A14928" t="s">
        <v>2889</v>
      </c>
      <c r="B14928">
        <f t="shared" si="233"/>
        <v>14928</v>
      </c>
    </row>
    <row r="14929" spans="1:2" x14ac:dyDescent="0.2">
      <c r="A14929" t="s">
        <v>1111</v>
      </c>
      <c r="B14929">
        <f t="shared" si="233"/>
        <v>14929</v>
      </c>
    </row>
    <row r="14930" spans="1:2" x14ac:dyDescent="0.2">
      <c r="A14930" t="s">
        <v>1299</v>
      </c>
      <c r="B14930">
        <f t="shared" si="233"/>
        <v>14930</v>
      </c>
    </row>
    <row r="14931" spans="1:2" x14ac:dyDescent="0.2">
      <c r="A14931" t="s">
        <v>1081</v>
      </c>
      <c r="B14931">
        <f t="shared" si="233"/>
        <v>14931</v>
      </c>
    </row>
    <row r="14932" spans="1:2" x14ac:dyDescent="0.2">
      <c r="A14932" t="s">
        <v>1300</v>
      </c>
      <c r="B14932">
        <f t="shared" si="233"/>
        <v>14932</v>
      </c>
    </row>
    <row r="14933" spans="1:2" x14ac:dyDescent="0.2">
      <c r="A14933" t="s">
        <v>1301</v>
      </c>
      <c r="B14933">
        <f t="shared" si="233"/>
        <v>14933</v>
      </c>
    </row>
    <row r="14934" spans="1:2" x14ac:dyDescent="0.2">
      <c r="A14934" t="s">
        <v>1084</v>
      </c>
      <c r="B14934">
        <f t="shared" si="233"/>
        <v>14934</v>
      </c>
    </row>
    <row r="14935" spans="1:2" x14ac:dyDescent="0.2">
      <c r="A14935" t="s">
        <v>1085</v>
      </c>
      <c r="B14935">
        <f t="shared" si="233"/>
        <v>14935</v>
      </c>
    </row>
    <row r="14936" spans="1:2" x14ac:dyDescent="0.2">
      <c r="A14936" t="s">
        <v>1086</v>
      </c>
      <c r="B14936">
        <f t="shared" si="233"/>
        <v>14936</v>
      </c>
    </row>
    <row r="14937" spans="1:2" x14ac:dyDescent="0.2">
      <c r="A14937" t="s">
        <v>1072</v>
      </c>
      <c r="B14937">
        <f t="shared" si="233"/>
        <v>14937</v>
      </c>
    </row>
    <row r="14938" spans="1:2" x14ac:dyDescent="0.2">
      <c r="A14938" t="s">
        <v>1302</v>
      </c>
      <c r="B14938">
        <f t="shared" si="233"/>
        <v>14938</v>
      </c>
    </row>
    <row r="14939" spans="1:2" x14ac:dyDescent="0.2">
      <c r="A14939" t="s">
        <v>1303</v>
      </c>
      <c r="B14939">
        <f t="shared" si="233"/>
        <v>14939</v>
      </c>
    </row>
    <row r="14940" spans="1:2" x14ac:dyDescent="0.2">
      <c r="A14940" t="s">
        <v>1117</v>
      </c>
      <c r="B14940">
        <f t="shared" si="233"/>
        <v>14940</v>
      </c>
    </row>
    <row r="14941" spans="1:2" x14ac:dyDescent="0.2">
      <c r="A14941" t="s">
        <v>1118</v>
      </c>
      <c r="B14941">
        <f t="shared" si="233"/>
        <v>14941</v>
      </c>
    </row>
    <row r="14942" spans="1:2" x14ac:dyDescent="0.2">
      <c r="A14942" t="s">
        <v>1066</v>
      </c>
      <c r="B14942">
        <f t="shared" si="233"/>
        <v>14942</v>
      </c>
    </row>
    <row r="14943" spans="1:2" x14ac:dyDescent="0.2">
      <c r="A14943" t="s">
        <v>1268</v>
      </c>
      <c r="B14943">
        <f t="shared" si="233"/>
        <v>14943</v>
      </c>
    </row>
    <row r="14944" spans="1:2" x14ac:dyDescent="0.2">
      <c r="A14944" t="s">
        <v>1068</v>
      </c>
      <c r="B14944">
        <f t="shared" si="233"/>
        <v>14944</v>
      </c>
    </row>
    <row r="14945" spans="1:2" x14ac:dyDescent="0.2">
      <c r="A14945" t="s">
        <v>1069</v>
      </c>
      <c r="B14945">
        <f t="shared" si="233"/>
        <v>14945</v>
      </c>
    </row>
    <row r="14946" spans="1:2" x14ac:dyDescent="0.2">
      <c r="A14946" t="s">
        <v>2890</v>
      </c>
      <c r="B14946">
        <f t="shared" si="233"/>
        <v>14946</v>
      </c>
    </row>
    <row r="14947" spans="1:2" x14ac:dyDescent="0.2">
      <c r="A14947" t="s">
        <v>1071</v>
      </c>
      <c r="B14947">
        <f t="shared" si="233"/>
        <v>14947</v>
      </c>
    </row>
    <row r="14948" spans="1:2" x14ac:dyDescent="0.2">
      <c r="A14948" t="s">
        <v>1072</v>
      </c>
      <c r="B14948">
        <f t="shared" si="233"/>
        <v>14948</v>
      </c>
    </row>
    <row r="14949" spans="1:2" x14ac:dyDescent="0.2">
      <c r="A14949" t="s">
        <v>2418</v>
      </c>
      <c r="B14949">
        <f t="shared" si="233"/>
        <v>14949</v>
      </c>
    </row>
    <row r="14950" spans="1:2" x14ac:dyDescent="0.2">
      <c r="A14950" t="s">
        <v>1271</v>
      </c>
      <c r="B14950">
        <f t="shared" si="233"/>
        <v>14950</v>
      </c>
    </row>
    <row r="14951" spans="1:2" x14ac:dyDescent="0.2">
      <c r="A14951" t="s">
        <v>1310</v>
      </c>
      <c r="B14951">
        <f t="shared" si="233"/>
        <v>14951</v>
      </c>
    </row>
    <row r="14952" spans="1:2" x14ac:dyDescent="0.2">
      <c r="A14952" t="s">
        <v>1311</v>
      </c>
      <c r="B14952">
        <f t="shared" si="233"/>
        <v>14952</v>
      </c>
    </row>
    <row r="14953" spans="1:2" x14ac:dyDescent="0.2">
      <c r="A14953" t="s">
        <v>1312</v>
      </c>
      <c r="B14953">
        <f t="shared" si="233"/>
        <v>14953</v>
      </c>
    </row>
    <row r="14954" spans="1:2" x14ac:dyDescent="0.2">
      <c r="A14954" t="s">
        <v>1079</v>
      </c>
      <c r="B14954">
        <f t="shared" si="233"/>
        <v>14954</v>
      </c>
    </row>
    <row r="14955" spans="1:2" x14ac:dyDescent="0.2">
      <c r="A14955" t="s">
        <v>2086</v>
      </c>
      <c r="B14955">
        <f t="shared" si="233"/>
        <v>14955</v>
      </c>
    </row>
    <row r="14956" spans="1:2" x14ac:dyDescent="0.2">
      <c r="A14956" t="s">
        <v>1081</v>
      </c>
      <c r="B14956">
        <f t="shared" si="233"/>
        <v>14956</v>
      </c>
    </row>
    <row r="14957" spans="1:2" x14ac:dyDescent="0.2">
      <c r="A14957" t="s">
        <v>2087</v>
      </c>
      <c r="B14957">
        <f t="shared" si="233"/>
        <v>14957</v>
      </c>
    </row>
    <row r="14958" spans="1:2" x14ac:dyDescent="0.2">
      <c r="A14958" t="s">
        <v>2088</v>
      </c>
      <c r="B14958">
        <f t="shared" si="233"/>
        <v>14958</v>
      </c>
    </row>
    <row r="14959" spans="1:2" x14ac:dyDescent="0.2">
      <c r="A14959" t="s">
        <v>1084</v>
      </c>
      <c r="B14959">
        <f t="shared" si="233"/>
        <v>14959</v>
      </c>
    </row>
    <row r="14960" spans="1:2" x14ac:dyDescent="0.2">
      <c r="A14960" t="s">
        <v>1085</v>
      </c>
      <c r="B14960">
        <f t="shared" si="233"/>
        <v>14960</v>
      </c>
    </row>
    <row r="14961" spans="1:2" x14ac:dyDescent="0.2">
      <c r="A14961" t="s">
        <v>1086</v>
      </c>
      <c r="B14961">
        <f t="shared" si="233"/>
        <v>14961</v>
      </c>
    </row>
    <row r="14962" spans="1:2" x14ac:dyDescent="0.2">
      <c r="A14962" t="s">
        <v>1072</v>
      </c>
      <c r="B14962">
        <f t="shared" si="233"/>
        <v>14962</v>
      </c>
    </row>
    <row r="14963" spans="1:2" x14ac:dyDescent="0.2">
      <c r="A14963" t="s">
        <v>1087</v>
      </c>
      <c r="B14963">
        <f t="shared" si="233"/>
        <v>14963</v>
      </c>
    </row>
    <row r="14964" spans="1:2" x14ac:dyDescent="0.2">
      <c r="A14964" t="s">
        <v>1432</v>
      </c>
      <c r="B14964">
        <f t="shared" si="233"/>
        <v>14964</v>
      </c>
    </row>
    <row r="14965" spans="1:2" x14ac:dyDescent="0.2">
      <c r="A14965" t="s">
        <v>1081</v>
      </c>
      <c r="B14965">
        <f t="shared" si="233"/>
        <v>14965</v>
      </c>
    </row>
    <row r="14966" spans="1:2" x14ac:dyDescent="0.2">
      <c r="A14966" t="s">
        <v>1433</v>
      </c>
      <c r="B14966">
        <f t="shared" si="233"/>
        <v>14966</v>
      </c>
    </row>
    <row r="14967" spans="1:2" x14ac:dyDescent="0.2">
      <c r="A14967" t="s">
        <v>1434</v>
      </c>
      <c r="B14967">
        <f t="shared" si="233"/>
        <v>14967</v>
      </c>
    </row>
    <row r="14968" spans="1:2" x14ac:dyDescent="0.2">
      <c r="A14968" t="s">
        <v>1084</v>
      </c>
      <c r="B14968">
        <f t="shared" si="233"/>
        <v>14968</v>
      </c>
    </row>
    <row r="14969" spans="1:2" x14ac:dyDescent="0.2">
      <c r="A14969" t="s">
        <v>1085</v>
      </c>
      <c r="B14969">
        <f t="shared" si="233"/>
        <v>14969</v>
      </c>
    </row>
    <row r="14970" spans="1:2" x14ac:dyDescent="0.2">
      <c r="A14970" t="s">
        <v>1086</v>
      </c>
      <c r="B14970">
        <f t="shared" si="233"/>
        <v>14970</v>
      </c>
    </row>
    <row r="14971" spans="1:2" x14ac:dyDescent="0.2">
      <c r="A14971" t="s">
        <v>1072</v>
      </c>
      <c r="B14971">
        <f t="shared" si="233"/>
        <v>14971</v>
      </c>
    </row>
    <row r="14972" spans="1:2" x14ac:dyDescent="0.2">
      <c r="A14972" t="s">
        <v>1091</v>
      </c>
      <c r="B14972">
        <f t="shared" si="233"/>
        <v>14972</v>
      </c>
    </row>
    <row r="14973" spans="1:2" x14ac:dyDescent="0.2">
      <c r="A14973" t="s">
        <v>2089</v>
      </c>
      <c r="B14973">
        <f t="shared" si="233"/>
        <v>14973</v>
      </c>
    </row>
    <row r="14974" spans="1:2" x14ac:dyDescent="0.2">
      <c r="A14974" t="s">
        <v>1081</v>
      </c>
      <c r="B14974">
        <f t="shared" si="233"/>
        <v>14974</v>
      </c>
    </row>
    <row r="14975" spans="1:2" x14ac:dyDescent="0.2">
      <c r="A14975" t="s">
        <v>2090</v>
      </c>
      <c r="B14975">
        <f t="shared" si="233"/>
        <v>14975</v>
      </c>
    </row>
    <row r="14976" spans="1:2" x14ac:dyDescent="0.2">
      <c r="A14976" t="s">
        <v>2091</v>
      </c>
      <c r="B14976">
        <f t="shared" si="233"/>
        <v>14976</v>
      </c>
    </row>
    <row r="14977" spans="1:2" x14ac:dyDescent="0.2">
      <c r="A14977" t="s">
        <v>1084</v>
      </c>
      <c r="B14977">
        <f t="shared" si="233"/>
        <v>14977</v>
      </c>
    </row>
    <row r="14978" spans="1:2" x14ac:dyDescent="0.2">
      <c r="A14978" t="s">
        <v>1085</v>
      </c>
      <c r="B14978">
        <f t="shared" si="233"/>
        <v>14978</v>
      </c>
    </row>
    <row r="14979" spans="1:2" x14ac:dyDescent="0.2">
      <c r="A14979" t="s">
        <v>1086</v>
      </c>
      <c r="B14979">
        <f t="shared" ref="B14979:B15042" si="234">B14978+1</f>
        <v>14979</v>
      </c>
    </row>
    <row r="14980" spans="1:2" x14ac:dyDescent="0.2">
      <c r="A14980" t="s">
        <v>1072</v>
      </c>
      <c r="B14980">
        <f t="shared" si="234"/>
        <v>14980</v>
      </c>
    </row>
    <row r="14981" spans="1:2" x14ac:dyDescent="0.2">
      <c r="A14981" t="s">
        <v>1095</v>
      </c>
      <c r="B14981">
        <f t="shared" si="234"/>
        <v>14981</v>
      </c>
    </row>
    <row r="14982" spans="1:2" x14ac:dyDescent="0.2">
      <c r="A14982" t="s">
        <v>2419</v>
      </c>
      <c r="B14982">
        <f t="shared" si="234"/>
        <v>14982</v>
      </c>
    </row>
    <row r="14983" spans="1:2" x14ac:dyDescent="0.2">
      <c r="A14983" t="s">
        <v>1097</v>
      </c>
      <c r="B14983">
        <f t="shared" si="234"/>
        <v>14983</v>
      </c>
    </row>
    <row r="14984" spans="1:2" x14ac:dyDescent="0.2">
      <c r="A14984" t="s">
        <v>1072</v>
      </c>
      <c r="B14984">
        <f t="shared" si="234"/>
        <v>14984</v>
      </c>
    </row>
    <row r="14985" spans="1:2" x14ac:dyDescent="0.2">
      <c r="A14985" t="s">
        <v>2891</v>
      </c>
      <c r="B14985">
        <f t="shared" si="234"/>
        <v>14985</v>
      </c>
    </row>
    <row r="14986" spans="1:2" x14ac:dyDescent="0.2">
      <c r="A14986" t="s">
        <v>1324</v>
      </c>
      <c r="B14986">
        <f t="shared" si="234"/>
        <v>14986</v>
      </c>
    </row>
    <row r="14987" spans="1:2" x14ac:dyDescent="0.2">
      <c r="A14987" t="s">
        <v>1325</v>
      </c>
      <c r="B14987">
        <f t="shared" si="234"/>
        <v>14987</v>
      </c>
    </row>
    <row r="14988" spans="1:2" x14ac:dyDescent="0.2">
      <c r="A14988" t="s">
        <v>2892</v>
      </c>
      <c r="B14988">
        <f t="shared" si="234"/>
        <v>14988</v>
      </c>
    </row>
    <row r="14989" spans="1:2" x14ac:dyDescent="0.2">
      <c r="A14989" t="s">
        <v>1101</v>
      </c>
      <c r="B14989">
        <f t="shared" si="234"/>
        <v>14989</v>
      </c>
    </row>
    <row r="14990" spans="1:2" x14ac:dyDescent="0.2">
      <c r="A14990" t="s">
        <v>2422</v>
      </c>
      <c r="B14990">
        <f t="shared" si="234"/>
        <v>14990</v>
      </c>
    </row>
    <row r="14991" spans="1:2" x14ac:dyDescent="0.2">
      <c r="A14991" t="s">
        <v>2423</v>
      </c>
      <c r="B14991">
        <f t="shared" si="234"/>
        <v>14991</v>
      </c>
    </row>
    <row r="14992" spans="1:2" x14ac:dyDescent="0.2">
      <c r="A14992" t="s">
        <v>2424</v>
      </c>
      <c r="B14992">
        <f t="shared" si="234"/>
        <v>14992</v>
      </c>
    </row>
    <row r="14993" spans="1:2" x14ac:dyDescent="0.2">
      <c r="A14993" t="s">
        <v>1105</v>
      </c>
      <c r="B14993">
        <f t="shared" si="234"/>
        <v>14993</v>
      </c>
    </row>
    <row r="14994" spans="1:2" x14ac:dyDescent="0.2">
      <c r="A14994" t="s">
        <v>1072</v>
      </c>
      <c r="B14994">
        <f t="shared" si="234"/>
        <v>14994</v>
      </c>
    </row>
    <row r="14995" spans="1:2" x14ac:dyDescent="0.2">
      <c r="A14995" t="s">
        <v>1534</v>
      </c>
      <c r="B14995">
        <f t="shared" si="234"/>
        <v>14995</v>
      </c>
    </row>
    <row r="14996" spans="1:2" x14ac:dyDescent="0.2">
      <c r="A14996" t="s">
        <v>1107</v>
      </c>
      <c r="B14996">
        <f t="shared" si="234"/>
        <v>14996</v>
      </c>
    </row>
    <row r="14997" spans="1:2" x14ac:dyDescent="0.2">
      <c r="A14997" t="s">
        <v>2893</v>
      </c>
      <c r="B14997">
        <f t="shared" si="234"/>
        <v>14997</v>
      </c>
    </row>
    <row r="14998" spans="1:2" x14ac:dyDescent="0.2">
      <c r="A14998" t="s">
        <v>1332</v>
      </c>
      <c r="B14998">
        <f t="shared" si="234"/>
        <v>14998</v>
      </c>
    </row>
    <row r="14999" spans="1:2" x14ac:dyDescent="0.2">
      <c r="A14999" t="s">
        <v>2894</v>
      </c>
      <c r="B14999">
        <f t="shared" si="234"/>
        <v>14999</v>
      </c>
    </row>
    <row r="15000" spans="1:2" x14ac:dyDescent="0.2">
      <c r="A15000" t="s">
        <v>1111</v>
      </c>
      <c r="B15000">
        <f t="shared" si="234"/>
        <v>15000</v>
      </c>
    </row>
    <row r="15001" spans="1:2" x14ac:dyDescent="0.2">
      <c r="A15001" t="s">
        <v>1334</v>
      </c>
      <c r="B15001">
        <f t="shared" si="234"/>
        <v>15001</v>
      </c>
    </row>
    <row r="15002" spans="1:2" x14ac:dyDescent="0.2">
      <c r="A15002" t="s">
        <v>1081</v>
      </c>
      <c r="B15002">
        <f t="shared" si="234"/>
        <v>15002</v>
      </c>
    </row>
    <row r="15003" spans="1:2" x14ac:dyDescent="0.2">
      <c r="A15003" t="s">
        <v>1335</v>
      </c>
      <c r="B15003">
        <f t="shared" si="234"/>
        <v>15003</v>
      </c>
    </row>
    <row r="15004" spans="1:2" x14ac:dyDescent="0.2">
      <c r="A15004" t="s">
        <v>1336</v>
      </c>
      <c r="B15004">
        <f t="shared" si="234"/>
        <v>15004</v>
      </c>
    </row>
    <row r="15005" spans="1:2" x14ac:dyDescent="0.2">
      <c r="A15005" t="s">
        <v>1084</v>
      </c>
      <c r="B15005">
        <f t="shared" si="234"/>
        <v>15005</v>
      </c>
    </row>
    <row r="15006" spans="1:2" x14ac:dyDescent="0.2">
      <c r="A15006" t="s">
        <v>1085</v>
      </c>
      <c r="B15006">
        <f t="shared" si="234"/>
        <v>15006</v>
      </c>
    </row>
    <row r="15007" spans="1:2" x14ac:dyDescent="0.2">
      <c r="A15007" t="s">
        <v>1086</v>
      </c>
      <c r="B15007">
        <f t="shared" si="234"/>
        <v>15007</v>
      </c>
    </row>
    <row r="15008" spans="1:2" x14ac:dyDescent="0.2">
      <c r="A15008" t="s">
        <v>1072</v>
      </c>
      <c r="B15008">
        <f t="shared" si="234"/>
        <v>15008</v>
      </c>
    </row>
    <row r="15009" spans="1:2" x14ac:dyDescent="0.2">
      <c r="A15009" t="s">
        <v>1337</v>
      </c>
      <c r="B15009">
        <f t="shared" si="234"/>
        <v>15009</v>
      </c>
    </row>
    <row r="15010" spans="1:2" x14ac:dyDescent="0.2">
      <c r="A15010" t="s">
        <v>1116</v>
      </c>
      <c r="B15010">
        <f t="shared" si="234"/>
        <v>15010</v>
      </c>
    </row>
    <row r="15011" spans="1:2" x14ac:dyDescent="0.2">
      <c r="A15011" t="s">
        <v>1117</v>
      </c>
      <c r="B15011">
        <f t="shared" si="234"/>
        <v>15011</v>
      </c>
    </row>
    <row r="15012" spans="1:2" x14ac:dyDescent="0.2">
      <c r="A15012" t="s">
        <v>1118</v>
      </c>
      <c r="B15012">
        <f t="shared" si="234"/>
        <v>15012</v>
      </c>
    </row>
    <row r="15013" spans="1:2" x14ac:dyDescent="0.2">
      <c r="A15013" t="s">
        <v>1066</v>
      </c>
      <c r="B15013">
        <f t="shared" si="234"/>
        <v>15013</v>
      </c>
    </row>
    <row r="15014" spans="1:2" x14ac:dyDescent="0.2">
      <c r="A15014" t="s">
        <v>1268</v>
      </c>
      <c r="B15014">
        <f t="shared" si="234"/>
        <v>15014</v>
      </c>
    </row>
    <row r="15015" spans="1:2" x14ac:dyDescent="0.2">
      <c r="A15015" t="s">
        <v>1068</v>
      </c>
      <c r="B15015">
        <f t="shared" si="234"/>
        <v>15015</v>
      </c>
    </row>
    <row r="15016" spans="1:2" x14ac:dyDescent="0.2">
      <c r="A15016" t="s">
        <v>1069</v>
      </c>
      <c r="B15016">
        <f t="shared" si="234"/>
        <v>15016</v>
      </c>
    </row>
    <row r="15017" spans="1:2" x14ac:dyDescent="0.2">
      <c r="A15017" t="s">
        <v>2895</v>
      </c>
      <c r="B15017">
        <f t="shared" si="234"/>
        <v>15017</v>
      </c>
    </row>
    <row r="15018" spans="1:2" x14ac:dyDescent="0.2">
      <c r="A15018" t="s">
        <v>1071</v>
      </c>
      <c r="B15018">
        <f t="shared" si="234"/>
        <v>15018</v>
      </c>
    </row>
    <row r="15019" spans="1:2" x14ac:dyDescent="0.2">
      <c r="A15019" t="s">
        <v>1072</v>
      </c>
      <c r="B15019">
        <f t="shared" si="234"/>
        <v>15019</v>
      </c>
    </row>
    <row r="15020" spans="1:2" x14ac:dyDescent="0.2">
      <c r="A15020" t="s">
        <v>2896</v>
      </c>
      <c r="B15020">
        <f t="shared" si="234"/>
        <v>15020</v>
      </c>
    </row>
    <row r="15021" spans="1:2" x14ac:dyDescent="0.2">
      <c r="A15021" t="s">
        <v>1271</v>
      </c>
      <c r="B15021">
        <f t="shared" si="234"/>
        <v>15021</v>
      </c>
    </row>
    <row r="15022" spans="1:2" x14ac:dyDescent="0.2">
      <c r="A15022" t="s">
        <v>1310</v>
      </c>
      <c r="B15022">
        <f t="shared" si="234"/>
        <v>15022</v>
      </c>
    </row>
    <row r="15023" spans="1:2" x14ac:dyDescent="0.2">
      <c r="A15023" t="s">
        <v>1311</v>
      </c>
      <c r="B15023">
        <f t="shared" si="234"/>
        <v>15023</v>
      </c>
    </row>
    <row r="15024" spans="1:2" x14ac:dyDescent="0.2">
      <c r="A15024" t="s">
        <v>1312</v>
      </c>
      <c r="B15024">
        <f t="shared" si="234"/>
        <v>15024</v>
      </c>
    </row>
    <row r="15025" spans="1:2" x14ac:dyDescent="0.2">
      <c r="A15025" t="s">
        <v>1079</v>
      </c>
      <c r="B15025">
        <f t="shared" si="234"/>
        <v>15025</v>
      </c>
    </row>
    <row r="15026" spans="1:2" x14ac:dyDescent="0.2">
      <c r="A15026" t="s">
        <v>2897</v>
      </c>
      <c r="B15026">
        <f t="shared" si="234"/>
        <v>15026</v>
      </c>
    </row>
    <row r="15027" spans="1:2" x14ac:dyDescent="0.2">
      <c r="A15027" t="s">
        <v>1081</v>
      </c>
      <c r="B15027">
        <f t="shared" si="234"/>
        <v>15027</v>
      </c>
    </row>
    <row r="15028" spans="1:2" x14ac:dyDescent="0.2">
      <c r="A15028" t="s">
        <v>2898</v>
      </c>
      <c r="B15028">
        <f t="shared" si="234"/>
        <v>15028</v>
      </c>
    </row>
    <row r="15029" spans="1:2" x14ac:dyDescent="0.2">
      <c r="A15029" t="s">
        <v>2899</v>
      </c>
      <c r="B15029">
        <f t="shared" si="234"/>
        <v>15029</v>
      </c>
    </row>
    <row r="15030" spans="1:2" x14ac:dyDescent="0.2">
      <c r="A15030" t="s">
        <v>1084</v>
      </c>
      <c r="B15030">
        <f t="shared" si="234"/>
        <v>15030</v>
      </c>
    </row>
    <row r="15031" spans="1:2" x14ac:dyDescent="0.2">
      <c r="A15031" t="s">
        <v>1085</v>
      </c>
      <c r="B15031">
        <f t="shared" si="234"/>
        <v>15031</v>
      </c>
    </row>
    <row r="15032" spans="1:2" x14ac:dyDescent="0.2">
      <c r="A15032" t="s">
        <v>1086</v>
      </c>
      <c r="B15032">
        <f t="shared" si="234"/>
        <v>15032</v>
      </c>
    </row>
    <row r="15033" spans="1:2" x14ac:dyDescent="0.2">
      <c r="A15033" t="s">
        <v>1072</v>
      </c>
      <c r="B15033">
        <f t="shared" si="234"/>
        <v>15033</v>
      </c>
    </row>
    <row r="15034" spans="1:2" x14ac:dyDescent="0.2">
      <c r="A15034" t="s">
        <v>1087</v>
      </c>
      <c r="B15034">
        <f t="shared" si="234"/>
        <v>15034</v>
      </c>
    </row>
    <row r="15035" spans="1:2" x14ac:dyDescent="0.2">
      <c r="A15035" t="s">
        <v>1432</v>
      </c>
      <c r="B15035">
        <f t="shared" si="234"/>
        <v>15035</v>
      </c>
    </row>
    <row r="15036" spans="1:2" x14ac:dyDescent="0.2">
      <c r="A15036" t="s">
        <v>1081</v>
      </c>
      <c r="B15036">
        <f t="shared" si="234"/>
        <v>15036</v>
      </c>
    </row>
    <row r="15037" spans="1:2" x14ac:dyDescent="0.2">
      <c r="A15037" t="s">
        <v>1433</v>
      </c>
      <c r="B15037">
        <f t="shared" si="234"/>
        <v>15037</v>
      </c>
    </row>
    <row r="15038" spans="1:2" x14ac:dyDescent="0.2">
      <c r="A15038" t="s">
        <v>1434</v>
      </c>
      <c r="B15038">
        <f t="shared" si="234"/>
        <v>15038</v>
      </c>
    </row>
    <row r="15039" spans="1:2" x14ac:dyDescent="0.2">
      <c r="A15039" t="s">
        <v>1084</v>
      </c>
      <c r="B15039">
        <f t="shared" si="234"/>
        <v>15039</v>
      </c>
    </row>
    <row r="15040" spans="1:2" x14ac:dyDescent="0.2">
      <c r="A15040" t="s">
        <v>1085</v>
      </c>
      <c r="B15040">
        <f t="shared" si="234"/>
        <v>15040</v>
      </c>
    </row>
    <row r="15041" spans="1:2" x14ac:dyDescent="0.2">
      <c r="A15041" t="s">
        <v>1086</v>
      </c>
      <c r="B15041">
        <f t="shared" si="234"/>
        <v>15041</v>
      </c>
    </row>
    <row r="15042" spans="1:2" x14ac:dyDescent="0.2">
      <c r="A15042" t="s">
        <v>1072</v>
      </c>
      <c r="B15042">
        <f t="shared" si="234"/>
        <v>15042</v>
      </c>
    </row>
    <row r="15043" spans="1:2" x14ac:dyDescent="0.2">
      <c r="A15043" t="s">
        <v>1091</v>
      </c>
      <c r="B15043">
        <f t="shared" ref="B15043:B15106" si="235">B15042+1</f>
        <v>15043</v>
      </c>
    </row>
    <row r="15044" spans="1:2" x14ac:dyDescent="0.2">
      <c r="A15044" t="s">
        <v>2089</v>
      </c>
      <c r="B15044">
        <f t="shared" si="235"/>
        <v>15044</v>
      </c>
    </row>
    <row r="15045" spans="1:2" x14ac:dyDescent="0.2">
      <c r="A15045" t="s">
        <v>1081</v>
      </c>
      <c r="B15045">
        <f t="shared" si="235"/>
        <v>15045</v>
      </c>
    </row>
    <row r="15046" spans="1:2" x14ac:dyDescent="0.2">
      <c r="A15046" t="s">
        <v>2090</v>
      </c>
      <c r="B15046">
        <f t="shared" si="235"/>
        <v>15046</v>
      </c>
    </row>
    <row r="15047" spans="1:2" x14ac:dyDescent="0.2">
      <c r="A15047" t="s">
        <v>2091</v>
      </c>
      <c r="B15047">
        <f t="shared" si="235"/>
        <v>15047</v>
      </c>
    </row>
    <row r="15048" spans="1:2" x14ac:dyDescent="0.2">
      <c r="A15048" t="s">
        <v>1084</v>
      </c>
      <c r="B15048">
        <f t="shared" si="235"/>
        <v>15048</v>
      </c>
    </row>
    <row r="15049" spans="1:2" x14ac:dyDescent="0.2">
      <c r="A15049" t="s">
        <v>1085</v>
      </c>
      <c r="B15049">
        <f t="shared" si="235"/>
        <v>15049</v>
      </c>
    </row>
    <row r="15050" spans="1:2" x14ac:dyDescent="0.2">
      <c r="A15050" t="s">
        <v>1086</v>
      </c>
      <c r="B15050">
        <f t="shared" si="235"/>
        <v>15050</v>
      </c>
    </row>
    <row r="15051" spans="1:2" x14ac:dyDescent="0.2">
      <c r="A15051" t="s">
        <v>1072</v>
      </c>
      <c r="B15051">
        <f t="shared" si="235"/>
        <v>15051</v>
      </c>
    </row>
    <row r="15052" spans="1:2" x14ac:dyDescent="0.2">
      <c r="A15052" t="s">
        <v>1095</v>
      </c>
      <c r="B15052">
        <f t="shared" si="235"/>
        <v>15052</v>
      </c>
    </row>
    <row r="15053" spans="1:2" x14ac:dyDescent="0.2">
      <c r="A15053" t="s">
        <v>2900</v>
      </c>
      <c r="B15053">
        <f t="shared" si="235"/>
        <v>15053</v>
      </c>
    </row>
    <row r="15054" spans="1:2" x14ac:dyDescent="0.2">
      <c r="A15054" t="s">
        <v>1097</v>
      </c>
      <c r="B15054">
        <f t="shared" si="235"/>
        <v>15054</v>
      </c>
    </row>
    <row r="15055" spans="1:2" x14ac:dyDescent="0.2">
      <c r="A15055" t="s">
        <v>1072</v>
      </c>
      <c r="B15055">
        <f t="shared" si="235"/>
        <v>15055</v>
      </c>
    </row>
    <row r="15056" spans="1:2" x14ac:dyDescent="0.2">
      <c r="A15056" t="s">
        <v>2901</v>
      </c>
      <c r="B15056">
        <f t="shared" si="235"/>
        <v>15056</v>
      </c>
    </row>
    <row r="15057" spans="1:2" x14ac:dyDescent="0.2">
      <c r="A15057" t="s">
        <v>1324</v>
      </c>
      <c r="B15057">
        <f t="shared" si="235"/>
        <v>15057</v>
      </c>
    </row>
    <row r="15058" spans="1:2" x14ac:dyDescent="0.2">
      <c r="A15058" t="s">
        <v>1325</v>
      </c>
      <c r="B15058">
        <f t="shared" si="235"/>
        <v>15058</v>
      </c>
    </row>
    <row r="15059" spans="1:2" x14ac:dyDescent="0.2">
      <c r="A15059" t="s">
        <v>2902</v>
      </c>
      <c r="B15059">
        <f t="shared" si="235"/>
        <v>15059</v>
      </c>
    </row>
    <row r="15060" spans="1:2" x14ac:dyDescent="0.2">
      <c r="A15060" t="s">
        <v>1101</v>
      </c>
      <c r="B15060">
        <f t="shared" si="235"/>
        <v>15060</v>
      </c>
    </row>
    <row r="15061" spans="1:2" x14ac:dyDescent="0.2">
      <c r="A15061" t="s">
        <v>2903</v>
      </c>
      <c r="B15061">
        <f t="shared" si="235"/>
        <v>15061</v>
      </c>
    </row>
    <row r="15062" spans="1:2" x14ac:dyDescent="0.2">
      <c r="A15062" t="s">
        <v>2904</v>
      </c>
      <c r="B15062">
        <f t="shared" si="235"/>
        <v>15062</v>
      </c>
    </row>
    <row r="15063" spans="1:2" x14ac:dyDescent="0.2">
      <c r="A15063" t="s">
        <v>2905</v>
      </c>
      <c r="B15063">
        <f t="shared" si="235"/>
        <v>15063</v>
      </c>
    </row>
    <row r="15064" spans="1:2" x14ac:dyDescent="0.2">
      <c r="A15064" t="s">
        <v>1105</v>
      </c>
      <c r="B15064">
        <f t="shared" si="235"/>
        <v>15064</v>
      </c>
    </row>
    <row r="15065" spans="1:2" x14ac:dyDescent="0.2">
      <c r="A15065" t="s">
        <v>1072</v>
      </c>
      <c r="B15065">
        <f t="shared" si="235"/>
        <v>15065</v>
      </c>
    </row>
    <row r="15066" spans="1:2" x14ac:dyDescent="0.2">
      <c r="A15066" t="s">
        <v>1158</v>
      </c>
      <c r="B15066">
        <f t="shared" si="235"/>
        <v>15066</v>
      </c>
    </row>
    <row r="15067" spans="1:2" x14ac:dyDescent="0.2">
      <c r="A15067" t="s">
        <v>1107</v>
      </c>
      <c r="B15067">
        <f t="shared" si="235"/>
        <v>15067</v>
      </c>
    </row>
    <row r="15068" spans="1:2" x14ac:dyDescent="0.2">
      <c r="A15068" t="s">
        <v>2906</v>
      </c>
      <c r="B15068">
        <f t="shared" si="235"/>
        <v>15068</v>
      </c>
    </row>
    <row r="15069" spans="1:2" x14ac:dyDescent="0.2">
      <c r="A15069" t="s">
        <v>1332</v>
      </c>
      <c r="B15069">
        <f t="shared" si="235"/>
        <v>15069</v>
      </c>
    </row>
    <row r="15070" spans="1:2" x14ac:dyDescent="0.2">
      <c r="A15070" t="s">
        <v>2907</v>
      </c>
      <c r="B15070">
        <f t="shared" si="235"/>
        <v>15070</v>
      </c>
    </row>
    <row r="15071" spans="1:2" x14ac:dyDescent="0.2">
      <c r="A15071" t="s">
        <v>1111</v>
      </c>
      <c r="B15071">
        <f t="shared" si="235"/>
        <v>15071</v>
      </c>
    </row>
    <row r="15072" spans="1:2" x14ac:dyDescent="0.2">
      <c r="A15072" t="s">
        <v>1334</v>
      </c>
      <c r="B15072">
        <f t="shared" si="235"/>
        <v>15072</v>
      </c>
    </row>
    <row r="15073" spans="1:2" x14ac:dyDescent="0.2">
      <c r="A15073" t="s">
        <v>1081</v>
      </c>
      <c r="B15073">
        <f t="shared" si="235"/>
        <v>15073</v>
      </c>
    </row>
    <row r="15074" spans="1:2" x14ac:dyDescent="0.2">
      <c r="A15074" t="s">
        <v>1335</v>
      </c>
      <c r="B15074">
        <f t="shared" si="235"/>
        <v>15074</v>
      </c>
    </row>
    <row r="15075" spans="1:2" x14ac:dyDescent="0.2">
      <c r="A15075" t="s">
        <v>1336</v>
      </c>
      <c r="B15075">
        <f t="shared" si="235"/>
        <v>15075</v>
      </c>
    </row>
    <row r="15076" spans="1:2" x14ac:dyDescent="0.2">
      <c r="A15076" t="s">
        <v>1084</v>
      </c>
      <c r="B15076">
        <f t="shared" si="235"/>
        <v>15076</v>
      </c>
    </row>
    <row r="15077" spans="1:2" x14ac:dyDescent="0.2">
      <c r="A15077" t="s">
        <v>1085</v>
      </c>
      <c r="B15077">
        <f t="shared" si="235"/>
        <v>15077</v>
      </c>
    </row>
    <row r="15078" spans="1:2" x14ac:dyDescent="0.2">
      <c r="A15078" t="s">
        <v>1086</v>
      </c>
      <c r="B15078">
        <f t="shared" si="235"/>
        <v>15078</v>
      </c>
    </row>
    <row r="15079" spans="1:2" x14ac:dyDescent="0.2">
      <c r="A15079" t="s">
        <v>1072</v>
      </c>
      <c r="B15079">
        <f t="shared" si="235"/>
        <v>15079</v>
      </c>
    </row>
    <row r="15080" spans="1:2" x14ac:dyDescent="0.2">
      <c r="A15080" t="s">
        <v>1337</v>
      </c>
      <c r="B15080">
        <f t="shared" si="235"/>
        <v>15080</v>
      </c>
    </row>
    <row r="15081" spans="1:2" x14ac:dyDescent="0.2">
      <c r="A15081" t="s">
        <v>1116</v>
      </c>
      <c r="B15081">
        <f t="shared" si="235"/>
        <v>15081</v>
      </c>
    </row>
    <row r="15082" spans="1:2" x14ac:dyDescent="0.2">
      <c r="A15082" t="s">
        <v>1117</v>
      </c>
      <c r="B15082">
        <f t="shared" si="235"/>
        <v>15082</v>
      </c>
    </row>
    <row r="15083" spans="1:2" x14ac:dyDescent="0.2">
      <c r="A15083" t="s">
        <v>1118</v>
      </c>
      <c r="B15083">
        <f t="shared" si="235"/>
        <v>15083</v>
      </c>
    </row>
    <row r="15084" spans="1:2" x14ac:dyDescent="0.2">
      <c r="A15084" t="s">
        <v>1066</v>
      </c>
      <c r="B15084">
        <f t="shared" si="235"/>
        <v>15084</v>
      </c>
    </row>
    <row r="15085" spans="1:2" x14ac:dyDescent="0.2">
      <c r="A15085" t="s">
        <v>1268</v>
      </c>
      <c r="B15085">
        <f t="shared" si="235"/>
        <v>15085</v>
      </c>
    </row>
    <row r="15086" spans="1:2" x14ac:dyDescent="0.2">
      <c r="A15086" t="s">
        <v>1068</v>
      </c>
      <c r="B15086">
        <f t="shared" si="235"/>
        <v>15086</v>
      </c>
    </row>
    <row r="15087" spans="1:2" x14ac:dyDescent="0.2">
      <c r="A15087" t="s">
        <v>1069</v>
      </c>
      <c r="B15087">
        <f t="shared" si="235"/>
        <v>15087</v>
      </c>
    </row>
    <row r="15088" spans="1:2" x14ac:dyDescent="0.2">
      <c r="A15088" t="s">
        <v>2084</v>
      </c>
      <c r="B15088">
        <f t="shared" si="235"/>
        <v>15088</v>
      </c>
    </row>
    <row r="15089" spans="1:2" x14ac:dyDescent="0.2">
      <c r="A15089" t="s">
        <v>1071</v>
      </c>
      <c r="B15089">
        <f t="shared" si="235"/>
        <v>15089</v>
      </c>
    </row>
    <row r="15090" spans="1:2" x14ac:dyDescent="0.2">
      <c r="A15090" t="s">
        <v>1072</v>
      </c>
      <c r="B15090">
        <f t="shared" si="235"/>
        <v>15090</v>
      </c>
    </row>
    <row r="15091" spans="1:2" x14ac:dyDescent="0.2">
      <c r="A15091" t="s">
        <v>2085</v>
      </c>
      <c r="B15091">
        <f t="shared" si="235"/>
        <v>15091</v>
      </c>
    </row>
    <row r="15092" spans="1:2" x14ac:dyDescent="0.2">
      <c r="A15092" t="s">
        <v>1271</v>
      </c>
      <c r="B15092">
        <f t="shared" si="235"/>
        <v>15092</v>
      </c>
    </row>
    <row r="15093" spans="1:2" x14ac:dyDescent="0.2">
      <c r="A15093" t="s">
        <v>1310</v>
      </c>
      <c r="B15093">
        <f t="shared" si="235"/>
        <v>15093</v>
      </c>
    </row>
    <row r="15094" spans="1:2" x14ac:dyDescent="0.2">
      <c r="A15094" t="s">
        <v>1311</v>
      </c>
      <c r="B15094">
        <f t="shared" si="235"/>
        <v>15094</v>
      </c>
    </row>
    <row r="15095" spans="1:2" x14ac:dyDescent="0.2">
      <c r="A15095" t="s">
        <v>1312</v>
      </c>
      <c r="B15095">
        <f t="shared" si="235"/>
        <v>15095</v>
      </c>
    </row>
    <row r="15096" spans="1:2" x14ac:dyDescent="0.2">
      <c r="A15096" t="s">
        <v>1079</v>
      </c>
      <c r="B15096">
        <f t="shared" si="235"/>
        <v>15096</v>
      </c>
    </row>
    <row r="15097" spans="1:2" x14ac:dyDescent="0.2">
      <c r="A15097" t="s">
        <v>2086</v>
      </c>
      <c r="B15097">
        <f t="shared" si="235"/>
        <v>15097</v>
      </c>
    </row>
    <row r="15098" spans="1:2" x14ac:dyDescent="0.2">
      <c r="A15098" t="s">
        <v>1081</v>
      </c>
      <c r="B15098">
        <f t="shared" si="235"/>
        <v>15098</v>
      </c>
    </row>
    <row r="15099" spans="1:2" x14ac:dyDescent="0.2">
      <c r="A15099" t="s">
        <v>2087</v>
      </c>
      <c r="B15099">
        <f t="shared" si="235"/>
        <v>15099</v>
      </c>
    </row>
    <row r="15100" spans="1:2" x14ac:dyDescent="0.2">
      <c r="A15100" t="s">
        <v>2088</v>
      </c>
      <c r="B15100">
        <f t="shared" si="235"/>
        <v>15100</v>
      </c>
    </row>
    <row r="15101" spans="1:2" x14ac:dyDescent="0.2">
      <c r="A15101" t="s">
        <v>1084</v>
      </c>
      <c r="B15101">
        <f t="shared" si="235"/>
        <v>15101</v>
      </c>
    </row>
    <row r="15102" spans="1:2" x14ac:dyDescent="0.2">
      <c r="A15102" t="s">
        <v>1085</v>
      </c>
      <c r="B15102">
        <f t="shared" si="235"/>
        <v>15102</v>
      </c>
    </row>
    <row r="15103" spans="1:2" x14ac:dyDescent="0.2">
      <c r="A15103" t="s">
        <v>1086</v>
      </c>
      <c r="B15103">
        <f t="shared" si="235"/>
        <v>15103</v>
      </c>
    </row>
    <row r="15104" spans="1:2" x14ac:dyDescent="0.2">
      <c r="A15104" t="s">
        <v>1072</v>
      </c>
      <c r="B15104">
        <f t="shared" si="235"/>
        <v>15104</v>
      </c>
    </row>
    <row r="15105" spans="1:2" x14ac:dyDescent="0.2">
      <c r="A15105" t="s">
        <v>1087</v>
      </c>
      <c r="B15105">
        <f t="shared" si="235"/>
        <v>15105</v>
      </c>
    </row>
    <row r="15106" spans="1:2" x14ac:dyDescent="0.2">
      <c r="A15106" t="s">
        <v>1316</v>
      </c>
      <c r="B15106">
        <f t="shared" si="235"/>
        <v>15106</v>
      </c>
    </row>
    <row r="15107" spans="1:2" x14ac:dyDescent="0.2">
      <c r="A15107" t="s">
        <v>1081</v>
      </c>
      <c r="B15107">
        <f t="shared" ref="B15107:B15170" si="236">B15106+1</f>
        <v>15107</v>
      </c>
    </row>
    <row r="15108" spans="1:2" x14ac:dyDescent="0.2">
      <c r="A15108" t="s">
        <v>1317</v>
      </c>
      <c r="B15108">
        <f t="shared" si="236"/>
        <v>15108</v>
      </c>
    </row>
    <row r="15109" spans="1:2" x14ac:dyDescent="0.2">
      <c r="A15109" t="s">
        <v>1318</v>
      </c>
      <c r="B15109">
        <f t="shared" si="236"/>
        <v>15109</v>
      </c>
    </row>
    <row r="15110" spans="1:2" x14ac:dyDescent="0.2">
      <c r="A15110" t="s">
        <v>1084</v>
      </c>
      <c r="B15110">
        <f t="shared" si="236"/>
        <v>15110</v>
      </c>
    </row>
    <row r="15111" spans="1:2" x14ac:dyDescent="0.2">
      <c r="A15111" t="s">
        <v>1085</v>
      </c>
      <c r="B15111">
        <f t="shared" si="236"/>
        <v>15111</v>
      </c>
    </row>
    <row r="15112" spans="1:2" x14ac:dyDescent="0.2">
      <c r="A15112" t="s">
        <v>1086</v>
      </c>
      <c r="B15112">
        <f t="shared" si="236"/>
        <v>15112</v>
      </c>
    </row>
    <row r="15113" spans="1:2" x14ac:dyDescent="0.2">
      <c r="A15113" t="s">
        <v>1072</v>
      </c>
      <c r="B15113">
        <f t="shared" si="236"/>
        <v>15113</v>
      </c>
    </row>
    <row r="15114" spans="1:2" x14ac:dyDescent="0.2">
      <c r="A15114" t="s">
        <v>1091</v>
      </c>
      <c r="B15114">
        <f t="shared" si="236"/>
        <v>15114</v>
      </c>
    </row>
    <row r="15115" spans="1:2" x14ac:dyDescent="0.2">
      <c r="A15115" t="s">
        <v>2089</v>
      </c>
      <c r="B15115">
        <f t="shared" si="236"/>
        <v>15115</v>
      </c>
    </row>
    <row r="15116" spans="1:2" x14ac:dyDescent="0.2">
      <c r="A15116" t="s">
        <v>1081</v>
      </c>
      <c r="B15116">
        <f t="shared" si="236"/>
        <v>15116</v>
      </c>
    </row>
    <row r="15117" spans="1:2" x14ac:dyDescent="0.2">
      <c r="A15117" t="s">
        <v>2090</v>
      </c>
      <c r="B15117">
        <f t="shared" si="236"/>
        <v>15117</v>
      </c>
    </row>
    <row r="15118" spans="1:2" x14ac:dyDescent="0.2">
      <c r="A15118" t="s">
        <v>2091</v>
      </c>
      <c r="B15118">
        <f t="shared" si="236"/>
        <v>15118</v>
      </c>
    </row>
    <row r="15119" spans="1:2" x14ac:dyDescent="0.2">
      <c r="A15119" t="s">
        <v>1084</v>
      </c>
      <c r="B15119">
        <f t="shared" si="236"/>
        <v>15119</v>
      </c>
    </row>
    <row r="15120" spans="1:2" x14ac:dyDescent="0.2">
      <c r="A15120" t="s">
        <v>1085</v>
      </c>
      <c r="B15120">
        <f t="shared" si="236"/>
        <v>15120</v>
      </c>
    </row>
    <row r="15121" spans="1:2" x14ac:dyDescent="0.2">
      <c r="A15121" t="s">
        <v>1086</v>
      </c>
      <c r="B15121">
        <f t="shared" si="236"/>
        <v>15121</v>
      </c>
    </row>
    <row r="15122" spans="1:2" x14ac:dyDescent="0.2">
      <c r="A15122" t="s">
        <v>1072</v>
      </c>
      <c r="B15122">
        <f t="shared" si="236"/>
        <v>15122</v>
      </c>
    </row>
    <row r="15123" spans="1:2" x14ac:dyDescent="0.2">
      <c r="A15123" t="s">
        <v>1095</v>
      </c>
      <c r="B15123">
        <f t="shared" si="236"/>
        <v>15123</v>
      </c>
    </row>
    <row r="15124" spans="1:2" x14ac:dyDescent="0.2">
      <c r="A15124" t="s">
        <v>2092</v>
      </c>
      <c r="B15124">
        <f t="shared" si="236"/>
        <v>15124</v>
      </c>
    </row>
    <row r="15125" spans="1:2" x14ac:dyDescent="0.2">
      <c r="A15125" t="s">
        <v>1097</v>
      </c>
      <c r="B15125">
        <f t="shared" si="236"/>
        <v>15125</v>
      </c>
    </row>
    <row r="15126" spans="1:2" x14ac:dyDescent="0.2">
      <c r="A15126" t="s">
        <v>1072</v>
      </c>
      <c r="B15126">
        <f t="shared" si="236"/>
        <v>15126</v>
      </c>
    </row>
    <row r="15127" spans="1:2" x14ac:dyDescent="0.2">
      <c r="A15127" t="s">
        <v>2908</v>
      </c>
      <c r="B15127">
        <f t="shared" si="236"/>
        <v>15127</v>
      </c>
    </row>
    <row r="15128" spans="1:2" x14ac:dyDescent="0.2">
      <c r="A15128" t="s">
        <v>1324</v>
      </c>
      <c r="B15128">
        <f t="shared" si="236"/>
        <v>15128</v>
      </c>
    </row>
    <row r="15129" spans="1:2" x14ac:dyDescent="0.2">
      <c r="A15129" t="s">
        <v>1325</v>
      </c>
      <c r="B15129">
        <f t="shared" si="236"/>
        <v>15129</v>
      </c>
    </row>
    <row r="15130" spans="1:2" x14ac:dyDescent="0.2">
      <c r="A15130" t="s">
        <v>2909</v>
      </c>
      <c r="B15130">
        <f t="shared" si="236"/>
        <v>15130</v>
      </c>
    </row>
    <row r="15131" spans="1:2" x14ac:dyDescent="0.2">
      <c r="A15131" t="s">
        <v>1101</v>
      </c>
      <c r="B15131">
        <f t="shared" si="236"/>
        <v>15131</v>
      </c>
    </row>
    <row r="15132" spans="1:2" x14ac:dyDescent="0.2">
      <c r="A15132" t="s">
        <v>2095</v>
      </c>
      <c r="B15132">
        <f t="shared" si="236"/>
        <v>15132</v>
      </c>
    </row>
    <row r="15133" spans="1:2" x14ac:dyDescent="0.2">
      <c r="A15133" t="s">
        <v>2096</v>
      </c>
      <c r="B15133">
        <f t="shared" si="236"/>
        <v>15133</v>
      </c>
    </row>
    <row r="15134" spans="1:2" x14ac:dyDescent="0.2">
      <c r="A15134" t="s">
        <v>2097</v>
      </c>
      <c r="B15134">
        <f t="shared" si="236"/>
        <v>15134</v>
      </c>
    </row>
    <row r="15135" spans="1:2" x14ac:dyDescent="0.2">
      <c r="A15135" t="s">
        <v>1105</v>
      </c>
      <c r="B15135">
        <f t="shared" si="236"/>
        <v>15135</v>
      </c>
    </row>
    <row r="15136" spans="1:2" x14ac:dyDescent="0.2">
      <c r="A15136" t="s">
        <v>1072</v>
      </c>
      <c r="B15136">
        <f t="shared" si="236"/>
        <v>15136</v>
      </c>
    </row>
    <row r="15137" spans="1:2" x14ac:dyDescent="0.2">
      <c r="A15137" t="s">
        <v>1158</v>
      </c>
      <c r="B15137">
        <f t="shared" si="236"/>
        <v>15137</v>
      </c>
    </row>
    <row r="15138" spans="1:2" x14ac:dyDescent="0.2">
      <c r="A15138" t="s">
        <v>1107</v>
      </c>
      <c r="B15138">
        <f t="shared" si="236"/>
        <v>15138</v>
      </c>
    </row>
    <row r="15139" spans="1:2" x14ac:dyDescent="0.2">
      <c r="A15139" t="s">
        <v>2910</v>
      </c>
      <c r="B15139">
        <f t="shared" si="236"/>
        <v>15139</v>
      </c>
    </row>
    <row r="15140" spans="1:2" x14ac:dyDescent="0.2">
      <c r="A15140" t="s">
        <v>1332</v>
      </c>
      <c r="B15140">
        <f t="shared" si="236"/>
        <v>15140</v>
      </c>
    </row>
    <row r="15141" spans="1:2" x14ac:dyDescent="0.2">
      <c r="A15141" t="s">
        <v>2911</v>
      </c>
      <c r="B15141">
        <f t="shared" si="236"/>
        <v>15141</v>
      </c>
    </row>
    <row r="15142" spans="1:2" x14ac:dyDescent="0.2">
      <c r="A15142" t="s">
        <v>1111</v>
      </c>
      <c r="B15142">
        <f t="shared" si="236"/>
        <v>15142</v>
      </c>
    </row>
    <row r="15143" spans="1:2" x14ac:dyDescent="0.2">
      <c r="A15143" t="s">
        <v>1334</v>
      </c>
      <c r="B15143">
        <f t="shared" si="236"/>
        <v>15143</v>
      </c>
    </row>
    <row r="15144" spans="1:2" x14ac:dyDescent="0.2">
      <c r="A15144" t="s">
        <v>1081</v>
      </c>
      <c r="B15144">
        <f t="shared" si="236"/>
        <v>15144</v>
      </c>
    </row>
    <row r="15145" spans="1:2" x14ac:dyDescent="0.2">
      <c r="A15145" t="s">
        <v>1335</v>
      </c>
      <c r="B15145">
        <f t="shared" si="236"/>
        <v>15145</v>
      </c>
    </row>
    <row r="15146" spans="1:2" x14ac:dyDescent="0.2">
      <c r="A15146" t="s">
        <v>1336</v>
      </c>
      <c r="B15146">
        <f t="shared" si="236"/>
        <v>15146</v>
      </c>
    </row>
    <row r="15147" spans="1:2" x14ac:dyDescent="0.2">
      <c r="A15147" t="s">
        <v>1084</v>
      </c>
      <c r="B15147">
        <f t="shared" si="236"/>
        <v>15147</v>
      </c>
    </row>
    <row r="15148" spans="1:2" x14ac:dyDescent="0.2">
      <c r="A15148" t="s">
        <v>1085</v>
      </c>
      <c r="B15148">
        <f t="shared" si="236"/>
        <v>15148</v>
      </c>
    </row>
    <row r="15149" spans="1:2" x14ac:dyDescent="0.2">
      <c r="A15149" t="s">
        <v>1086</v>
      </c>
      <c r="B15149">
        <f t="shared" si="236"/>
        <v>15149</v>
      </c>
    </row>
    <row r="15150" spans="1:2" x14ac:dyDescent="0.2">
      <c r="A15150" t="s">
        <v>1072</v>
      </c>
      <c r="B15150">
        <f t="shared" si="236"/>
        <v>15150</v>
      </c>
    </row>
    <row r="15151" spans="1:2" x14ac:dyDescent="0.2">
      <c r="A15151" t="s">
        <v>1337</v>
      </c>
      <c r="B15151">
        <f t="shared" si="236"/>
        <v>15151</v>
      </c>
    </row>
    <row r="15152" spans="1:2" x14ac:dyDescent="0.2">
      <c r="A15152" t="s">
        <v>1116</v>
      </c>
      <c r="B15152">
        <f t="shared" si="236"/>
        <v>15152</v>
      </c>
    </row>
    <row r="15153" spans="1:2" x14ac:dyDescent="0.2">
      <c r="A15153" t="s">
        <v>1117</v>
      </c>
      <c r="B15153">
        <f t="shared" si="236"/>
        <v>15153</v>
      </c>
    </row>
    <row r="15154" spans="1:2" x14ac:dyDescent="0.2">
      <c r="A15154" t="s">
        <v>1118</v>
      </c>
      <c r="B15154">
        <f t="shared" si="236"/>
        <v>15154</v>
      </c>
    </row>
    <row r="15155" spans="1:2" x14ac:dyDescent="0.2">
      <c r="A15155" t="s">
        <v>1066</v>
      </c>
      <c r="B15155">
        <f t="shared" si="236"/>
        <v>15155</v>
      </c>
    </row>
    <row r="15156" spans="1:2" x14ac:dyDescent="0.2">
      <c r="A15156" t="s">
        <v>1268</v>
      </c>
      <c r="B15156">
        <f t="shared" si="236"/>
        <v>15156</v>
      </c>
    </row>
    <row r="15157" spans="1:2" x14ac:dyDescent="0.2">
      <c r="A15157" t="s">
        <v>1068</v>
      </c>
      <c r="B15157">
        <f t="shared" si="236"/>
        <v>15157</v>
      </c>
    </row>
    <row r="15158" spans="1:2" x14ac:dyDescent="0.2">
      <c r="A15158" t="s">
        <v>1069</v>
      </c>
      <c r="B15158">
        <f t="shared" si="236"/>
        <v>15158</v>
      </c>
    </row>
    <row r="15159" spans="1:2" x14ac:dyDescent="0.2">
      <c r="A15159" t="s">
        <v>1829</v>
      </c>
      <c r="B15159">
        <f t="shared" si="236"/>
        <v>15159</v>
      </c>
    </row>
    <row r="15160" spans="1:2" x14ac:dyDescent="0.2">
      <c r="A15160" t="s">
        <v>1071</v>
      </c>
      <c r="B15160">
        <f t="shared" si="236"/>
        <v>15160</v>
      </c>
    </row>
    <row r="15161" spans="1:2" x14ac:dyDescent="0.2">
      <c r="A15161" t="s">
        <v>1072</v>
      </c>
      <c r="B15161">
        <f t="shared" si="236"/>
        <v>15161</v>
      </c>
    </row>
    <row r="15162" spans="1:2" x14ac:dyDescent="0.2">
      <c r="A15162" t="s">
        <v>2912</v>
      </c>
      <c r="B15162">
        <f t="shared" si="236"/>
        <v>15162</v>
      </c>
    </row>
    <row r="15163" spans="1:2" x14ac:dyDescent="0.2">
      <c r="A15163" t="s">
        <v>1271</v>
      </c>
      <c r="B15163">
        <f t="shared" si="236"/>
        <v>15163</v>
      </c>
    </row>
    <row r="15164" spans="1:2" x14ac:dyDescent="0.2">
      <c r="A15164" t="s">
        <v>1272</v>
      </c>
      <c r="B15164">
        <f t="shared" si="236"/>
        <v>15164</v>
      </c>
    </row>
    <row r="15165" spans="1:2" x14ac:dyDescent="0.2">
      <c r="A15165" t="s">
        <v>1273</v>
      </c>
      <c r="B15165">
        <f t="shared" si="236"/>
        <v>15165</v>
      </c>
    </row>
    <row r="15166" spans="1:2" x14ac:dyDescent="0.2">
      <c r="A15166" t="s">
        <v>1274</v>
      </c>
      <c r="B15166">
        <f t="shared" si="236"/>
        <v>15166</v>
      </c>
    </row>
    <row r="15167" spans="1:2" x14ac:dyDescent="0.2">
      <c r="A15167" t="s">
        <v>1079</v>
      </c>
      <c r="B15167">
        <f t="shared" si="236"/>
        <v>15167</v>
      </c>
    </row>
    <row r="15168" spans="1:2" x14ac:dyDescent="0.2">
      <c r="A15168" t="s">
        <v>1340</v>
      </c>
      <c r="B15168">
        <f t="shared" si="236"/>
        <v>15168</v>
      </c>
    </row>
    <row r="15169" spans="1:2" x14ac:dyDescent="0.2">
      <c r="A15169" t="s">
        <v>1081</v>
      </c>
      <c r="B15169">
        <f t="shared" si="236"/>
        <v>15169</v>
      </c>
    </row>
    <row r="15170" spans="1:2" x14ac:dyDescent="0.2">
      <c r="A15170" t="s">
        <v>1341</v>
      </c>
      <c r="B15170">
        <f t="shared" si="236"/>
        <v>15170</v>
      </c>
    </row>
    <row r="15171" spans="1:2" x14ac:dyDescent="0.2">
      <c r="A15171" t="s">
        <v>1342</v>
      </c>
      <c r="B15171">
        <f t="shared" ref="B15171:B15234" si="237">B15170+1</f>
        <v>15171</v>
      </c>
    </row>
    <row r="15172" spans="1:2" x14ac:dyDescent="0.2">
      <c r="A15172" t="s">
        <v>1084</v>
      </c>
      <c r="B15172">
        <f t="shared" si="237"/>
        <v>15172</v>
      </c>
    </row>
    <row r="15173" spans="1:2" x14ac:dyDescent="0.2">
      <c r="A15173" t="s">
        <v>1085</v>
      </c>
      <c r="B15173">
        <f t="shared" si="237"/>
        <v>15173</v>
      </c>
    </row>
    <row r="15174" spans="1:2" x14ac:dyDescent="0.2">
      <c r="A15174" t="s">
        <v>1086</v>
      </c>
      <c r="B15174">
        <f t="shared" si="237"/>
        <v>15174</v>
      </c>
    </row>
    <row r="15175" spans="1:2" x14ac:dyDescent="0.2">
      <c r="A15175" t="s">
        <v>1072</v>
      </c>
      <c r="B15175">
        <f t="shared" si="237"/>
        <v>15175</v>
      </c>
    </row>
    <row r="15176" spans="1:2" x14ac:dyDescent="0.2">
      <c r="A15176" t="s">
        <v>1087</v>
      </c>
      <c r="B15176">
        <f t="shared" si="237"/>
        <v>15176</v>
      </c>
    </row>
    <row r="15177" spans="1:2" x14ac:dyDescent="0.2">
      <c r="A15177" t="s">
        <v>1278</v>
      </c>
      <c r="B15177">
        <f t="shared" si="237"/>
        <v>15177</v>
      </c>
    </row>
    <row r="15178" spans="1:2" x14ac:dyDescent="0.2">
      <c r="A15178" t="s">
        <v>1081</v>
      </c>
      <c r="B15178">
        <f t="shared" si="237"/>
        <v>15178</v>
      </c>
    </row>
    <row r="15179" spans="1:2" x14ac:dyDescent="0.2">
      <c r="A15179" t="s">
        <v>1279</v>
      </c>
      <c r="B15179">
        <f t="shared" si="237"/>
        <v>15179</v>
      </c>
    </row>
    <row r="15180" spans="1:2" x14ac:dyDescent="0.2">
      <c r="A15180" t="s">
        <v>1280</v>
      </c>
      <c r="B15180">
        <f t="shared" si="237"/>
        <v>15180</v>
      </c>
    </row>
    <row r="15181" spans="1:2" x14ac:dyDescent="0.2">
      <c r="A15181" t="s">
        <v>1084</v>
      </c>
      <c r="B15181">
        <f t="shared" si="237"/>
        <v>15181</v>
      </c>
    </row>
    <row r="15182" spans="1:2" x14ac:dyDescent="0.2">
      <c r="A15182" t="s">
        <v>1085</v>
      </c>
      <c r="B15182">
        <f t="shared" si="237"/>
        <v>15182</v>
      </c>
    </row>
    <row r="15183" spans="1:2" x14ac:dyDescent="0.2">
      <c r="A15183" t="s">
        <v>1086</v>
      </c>
      <c r="B15183">
        <f t="shared" si="237"/>
        <v>15183</v>
      </c>
    </row>
    <row r="15184" spans="1:2" x14ac:dyDescent="0.2">
      <c r="A15184" t="s">
        <v>1072</v>
      </c>
      <c r="B15184">
        <f t="shared" si="237"/>
        <v>15184</v>
      </c>
    </row>
    <row r="15185" spans="1:2" x14ac:dyDescent="0.2">
      <c r="A15185" t="s">
        <v>1091</v>
      </c>
      <c r="B15185">
        <f t="shared" si="237"/>
        <v>15185</v>
      </c>
    </row>
    <row r="15186" spans="1:2" x14ac:dyDescent="0.2">
      <c r="A15186" t="s">
        <v>1281</v>
      </c>
      <c r="B15186">
        <f t="shared" si="237"/>
        <v>15186</v>
      </c>
    </row>
    <row r="15187" spans="1:2" x14ac:dyDescent="0.2">
      <c r="A15187" t="s">
        <v>1081</v>
      </c>
      <c r="B15187">
        <f t="shared" si="237"/>
        <v>15187</v>
      </c>
    </row>
    <row r="15188" spans="1:2" x14ac:dyDescent="0.2">
      <c r="A15188" t="s">
        <v>1282</v>
      </c>
      <c r="B15188">
        <f t="shared" si="237"/>
        <v>15188</v>
      </c>
    </row>
    <row r="15189" spans="1:2" x14ac:dyDescent="0.2">
      <c r="A15189" t="s">
        <v>1283</v>
      </c>
      <c r="B15189">
        <f t="shared" si="237"/>
        <v>15189</v>
      </c>
    </row>
    <row r="15190" spans="1:2" x14ac:dyDescent="0.2">
      <c r="A15190" t="s">
        <v>1084</v>
      </c>
      <c r="B15190">
        <f t="shared" si="237"/>
        <v>15190</v>
      </c>
    </row>
    <row r="15191" spans="1:2" x14ac:dyDescent="0.2">
      <c r="A15191" t="s">
        <v>1085</v>
      </c>
      <c r="B15191">
        <f t="shared" si="237"/>
        <v>15191</v>
      </c>
    </row>
    <row r="15192" spans="1:2" x14ac:dyDescent="0.2">
      <c r="A15192" t="s">
        <v>1086</v>
      </c>
      <c r="B15192">
        <f t="shared" si="237"/>
        <v>15192</v>
      </c>
    </row>
    <row r="15193" spans="1:2" x14ac:dyDescent="0.2">
      <c r="A15193" t="s">
        <v>1072</v>
      </c>
      <c r="B15193">
        <f t="shared" si="237"/>
        <v>15193</v>
      </c>
    </row>
    <row r="15194" spans="1:2" x14ac:dyDescent="0.2">
      <c r="A15194" t="s">
        <v>1095</v>
      </c>
      <c r="B15194">
        <f t="shared" si="237"/>
        <v>15194</v>
      </c>
    </row>
    <row r="15195" spans="1:2" x14ac:dyDescent="0.2">
      <c r="A15195" t="s">
        <v>1618</v>
      </c>
      <c r="B15195">
        <f t="shared" si="237"/>
        <v>15195</v>
      </c>
    </row>
    <row r="15196" spans="1:2" x14ac:dyDescent="0.2">
      <c r="A15196" t="s">
        <v>1097</v>
      </c>
      <c r="B15196">
        <f t="shared" si="237"/>
        <v>15196</v>
      </c>
    </row>
    <row r="15197" spans="1:2" x14ac:dyDescent="0.2">
      <c r="A15197" t="s">
        <v>1072</v>
      </c>
      <c r="B15197">
        <f t="shared" si="237"/>
        <v>15197</v>
      </c>
    </row>
    <row r="15198" spans="1:2" x14ac:dyDescent="0.2">
      <c r="A15198" t="s">
        <v>2913</v>
      </c>
      <c r="B15198">
        <f t="shared" si="237"/>
        <v>15198</v>
      </c>
    </row>
    <row r="15199" spans="1:2" x14ac:dyDescent="0.2">
      <c r="A15199" t="s">
        <v>1286</v>
      </c>
      <c r="B15199">
        <f t="shared" si="237"/>
        <v>15199</v>
      </c>
    </row>
    <row r="15200" spans="1:2" x14ac:dyDescent="0.2">
      <c r="A15200" t="s">
        <v>2914</v>
      </c>
      <c r="B15200">
        <f t="shared" si="237"/>
        <v>15200</v>
      </c>
    </row>
    <row r="15201" spans="1:2" x14ac:dyDescent="0.2">
      <c r="A15201" t="s">
        <v>1288</v>
      </c>
      <c r="B15201">
        <f t="shared" si="237"/>
        <v>15201</v>
      </c>
    </row>
    <row r="15202" spans="1:2" x14ac:dyDescent="0.2">
      <c r="A15202" t="s">
        <v>2915</v>
      </c>
      <c r="B15202">
        <f t="shared" si="237"/>
        <v>15202</v>
      </c>
    </row>
    <row r="15203" spans="1:2" x14ac:dyDescent="0.2">
      <c r="A15203" t="s">
        <v>1081</v>
      </c>
      <c r="B15203">
        <f t="shared" si="237"/>
        <v>15203</v>
      </c>
    </row>
    <row r="15204" spans="1:2" x14ac:dyDescent="0.2">
      <c r="A15204" t="s">
        <v>2916</v>
      </c>
      <c r="B15204">
        <f t="shared" si="237"/>
        <v>15204</v>
      </c>
    </row>
    <row r="15205" spans="1:2" x14ac:dyDescent="0.2">
      <c r="A15205" t="s">
        <v>1084</v>
      </c>
      <c r="B15205">
        <f t="shared" si="237"/>
        <v>15205</v>
      </c>
    </row>
    <row r="15206" spans="1:2" x14ac:dyDescent="0.2">
      <c r="A15206" t="s">
        <v>1085</v>
      </c>
      <c r="B15206">
        <f t="shared" si="237"/>
        <v>15206</v>
      </c>
    </row>
    <row r="15207" spans="1:2" x14ac:dyDescent="0.2">
      <c r="A15207" t="s">
        <v>1086</v>
      </c>
      <c r="B15207">
        <f t="shared" si="237"/>
        <v>15207</v>
      </c>
    </row>
    <row r="15208" spans="1:2" x14ac:dyDescent="0.2">
      <c r="A15208" t="s">
        <v>1072</v>
      </c>
      <c r="B15208">
        <f t="shared" si="237"/>
        <v>15208</v>
      </c>
    </row>
    <row r="15209" spans="1:2" x14ac:dyDescent="0.2">
      <c r="A15209" t="s">
        <v>2917</v>
      </c>
      <c r="B15209">
        <f t="shared" si="237"/>
        <v>15209</v>
      </c>
    </row>
    <row r="15210" spans="1:2" x14ac:dyDescent="0.2">
      <c r="A15210" t="s">
        <v>1101</v>
      </c>
      <c r="B15210">
        <f t="shared" si="237"/>
        <v>15210</v>
      </c>
    </row>
    <row r="15211" spans="1:2" x14ac:dyDescent="0.2">
      <c r="A15211" t="s">
        <v>1624</v>
      </c>
      <c r="B15211">
        <f t="shared" si="237"/>
        <v>15211</v>
      </c>
    </row>
    <row r="15212" spans="1:2" x14ac:dyDescent="0.2">
      <c r="A15212" t="s">
        <v>1625</v>
      </c>
      <c r="B15212">
        <f t="shared" si="237"/>
        <v>15212</v>
      </c>
    </row>
    <row r="15213" spans="1:2" x14ac:dyDescent="0.2">
      <c r="A15213" t="s">
        <v>1626</v>
      </c>
      <c r="B15213">
        <f t="shared" si="237"/>
        <v>15213</v>
      </c>
    </row>
    <row r="15214" spans="1:2" x14ac:dyDescent="0.2">
      <c r="A15214" t="s">
        <v>1105</v>
      </c>
      <c r="B15214">
        <f t="shared" si="237"/>
        <v>15214</v>
      </c>
    </row>
    <row r="15215" spans="1:2" x14ac:dyDescent="0.2">
      <c r="A15215" t="s">
        <v>1072</v>
      </c>
      <c r="B15215">
        <f t="shared" si="237"/>
        <v>15215</v>
      </c>
    </row>
    <row r="15216" spans="1:2" x14ac:dyDescent="0.2">
      <c r="A15216" t="s">
        <v>1158</v>
      </c>
      <c r="B15216">
        <f t="shared" si="237"/>
        <v>15216</v>
      </c>
    </row>
    <row r="15217" spans="1:2" x14ac:dyDescent="0.2">
      <c r="A15217" t="s">
        <v>1107</v>
      </c>
      <c r="B15217">
        <f t="shared" si="237"/>
        <v>15217</v>
      </c>
    </row>
    <row r="15218" spans="1:2" x14ac:dyDescent="0.2">
      <c r="A15218" t="s">
        <v>2918</v>
      </c>
      <c r="B15218">
        <f t="shared" si="237"/>
        <v>15218</v>
      </c>
    </row>
    <row r="15219" spans="1:2" x14ac:dyDescent="0.2">
      <c r="A15219" t="s">
        <v>1297</v>
      </c>
      <c r="B15219">
        <f t="shared" si="237"/>
        <v>15219</v>
      </c>
    </row>
    <row r="15220" spans="1:2" x14ac:dyDescent="0.2">
      <c r="A15220" t="s">
        <v>2919</v>
      </c>
      <c r="B15220">
        <f t="shared" si="237"/>
        <v>15220</v>
      </c>
    </row>
    <row r="15221" spans="1:2" x14ac:dyDescent="0.2">
      <c r="A15221" t="s">
        <v>1111</v>
      </c>
      <c r="B15221">
        <f t="shared" si="237"/>
        <v>15221</v>
      </c>
    </row>
    <row r="15222" spans="1:2" x14ac:dyDescent="0.2">
      <c r="A15222" t="s">
        <v>1299</v>
      </c>
      <c r="B15222">
        <f t="shared" si="237"/>
        <v>15222</v>
      </c>
    </row>
    <row r="15223" spans="1:2" x14ac:dyDescent="0.2">
      <c r="A15223" t="s">
        <v>1081</v>
      </c>
      <c r="B15223">
        <f t="shared" si="237"/>
        <v>15223</v>
      </c>
    </row>
    <row r="15224" spans="1:2" x14ac:dyDescent="0.2">
      <c r="A15224" t="s">
        <v>1300</v>
      </c>
      <c r="B15224">
        <f t="shared" si="237"/>
        <v>15224</v>
      </c>
    </row>
    <row r="15225" spans="1:2" x14ac:dyDescent="0.2">
      <c r="A15225" t="s">
        <v>1301</v>
      </c>
      <c r="B15225">
        <f t="shared" si="237"/>
        <v>15225</v>
      </c>
    </row>
    <row r="15226" spans="1:2" x14ac:dyDescent="0.2">
      <c r="A15226" t="s">
        <v>1084</v>
      </c>
      <c r="B15226">
        <f t="shared" si="237"/>
        <v>15226</v>
      </c>
    </row>
    <row r="15227" spans="1:2" x14ac:dyDescent="0.2">
      <c r="A15227" t="s">
        <v>1085</v>
      </c>
      <c r="B15227">
        <f t="shared" si="237"/>
        <v>15227</v>
      </c>
    </row>
    <row r="15228" spans="1:2" x14ac:dyDescent="0.2">
      <c r="A15228" t="s">
        <v>1086</v>
      </c>
      <c r="B15228">
        <f t="shared" si="237"/>
        <v>15228</v>
      </c>
    </row>
    <row r="15229" spans="1:2" x14ac:dyDescent="0.2">
      <c r="A15229" t="s">
        <v>1072</v>
      </c>
      <c r="B15229">
        <f t="shared" si="237"/>
        <v>15229</v>
      </c>
    </row>
    <row r="15230" spans="1:2" x14ac:dyDescent="0.2">
      <c r="A15230" t="s">
        <v>1302</v>
      </c>
      <c r="B15230">
        <f t="shared" si="237"/>
        <v>15230</v>
      </c>
    </row>
    <row r="15231" spans="1:2" x14ac:dyDescent="0.2">
      <c r="A15231" t="s">
        <v>1303</v>
      </c>
      <c r="B15231">
        <f t="shared" si="237"/>
        <v>15231</v>
      </c>
    </row>
    <row r="15232" spans="1:2" x14ac:dyDescent="0.2">
      <c r="A15232" t="s">
        <v>1117</v>
      </c>
      <c r="B15232">
        <f t="shared" si="237"/>
        <v>15232</v>
      </c>
    </row>
    <row r="15233" spans="1:2" x14ac:dyDescent="0.2">
      <c r="A15233" t="s">
        <v>1118</v>
      </c>
      <c r="B15233">
        <f t="shared" si="237"/>
        <v>15233</v>
      </c>
    </row>
    <row r="15234" spans="1:2" x14ac:dyDescent="0.2">
      <c r="A15234" t="s">
        <v>1066</v>
      </c>
      <c r="B15234">
        <f t="shared" si="237"/>
        <v>15234</v>
      </c>
    </row>
    <row r="15235" spans="1:2" x14ac:dyDescent="0.2">
      <c r="A15235" t="s">
        <v>1268</v>
      </c>
      <c r="B15235">
        <f t="shared" ref="B15235:B15298" si="238">B15234+1</f>
        <v>15235</v>
      </c>
    </row>
    <row r="15236" spans="1:2" x14ac:dyDescent="0.2">
      <c r="A15236" t="s">
        <v>1068</v>
      </c>
      <c r="B15236">
        <f t="shared" si="238"/>
        <v>15236</v>
      </c>
    </row>
    <row r="15237" spans="1:2" x14ac:dyDescent="0.2">
      <c r="A15237" t="s">
        <v>1069</v>
      </c>
      <c r="B15237">
        <f t="shared" si="238"/>
        <v>15237</v>
      </c>
    </row>
    <row r="15238" spans="1:2" x14ac:dyDescent="0.2">
      <c r="A15238" t="s">
        <v>2555</v>
      </c>
      <c r="B15238">
        <f t="shared" si="238"/>
        <v>15238</v>
      </c>
    </row>
    <row r="15239" spans="1:2" x14ac:dyDescent="0.2">
      <c r="A15239" t="s">
        <v>1071</v>
      </c>
      <c r="B15239">
        <f t="shared" si="238"/>
        <v>15239</v>
      </c>
    </row>
    <row r="15240" spans="1:2" x14ac:dyDescent="0.2">
      <c r="A15240" t="s">
        <v>1072</v>
      </c>
      <c r="B15240">
        <f t="shared" si="238"/>
        <v>15240</v>
      </c>
    </row>
    <row r="15241" spans="1:2" x14ac:dyDescent="0.2">
      <c r="A15241" t="s">
        <v>2920</v>
      </c>
      <c r="B15241">
        <f t="shared" si="238"/>
        <v>15241</v>
      </c>
    </row>
    <row r="15242" spans="1:2" x14ac:dyDescent="0.2">
      <c r="A15242" t="s">
        <v>1271</v>
      </c>
      <c r="B15242">
        <f t="shared" si="238"/>
        <v>15242</v>
      </c>
    </row>
    <row r="15243" spans="1:2" x14ac:dyDescent="0.2">
      <c r="A15243" t="s">
        <v>1272</v>
      </c>
      <c r="B15243">
        <f t="shared" si="238"/>
        <v>15243</v>
      </c>
    </row>
    <row r="15244" spans="1:2" x14ac:dyDescent="0.2">
      <c r="A15244" t="s">
        <v>1273</v>
      </c>
      <c r="B15244">
        <f t="shared" si="238"/>
        <v>15244</v>
      </c>
    </row>
    <row r="15245" spans="1:2" x14ac:dyDescent="0.2">
      <c r="A15245" t="s">
        <v>1274</v>
      </c>
      <c r="B15245">
        <f t="shared" si="238"/>
        <v>15245</v>
      </c>
    </row>
    <row r="15246" spans="1:2" x14ac:dyDescent="0.2">
      <c r="A15246" t="s">
        <v>1079</v>
      </c>
      <c r="B15246">
        <f t="shared" si="238"/>
        <v>15246</v>
      </c>
    </row>
    <row r="15247" spans="1:2" x14ac:dyDescent="0.2">
      <c r="A15247" t="s">
        <v>1340</v>
      </c>
      <c r="B15247">
        <f t="shared" si="238"/>
        <v>15247</v>
      </c>
    </row>
    <row r="15248" spans="1:2" x14ac:dyDescent="0.2">
      <c r="A15248" t="s">
        <v>1081</v>
      </c>
      <c r="B15248">
        <f t="shared" si="238"/>
        <v>15248</v>
      </c>
    </row>
    <row r="15249" spans="1:2" x14ac:dyDescent="0.2">
      <c r="A15249" t="s">
        <v>1341</v>
      </c>
      <c r="B15249">
        <f t="shared" si="238"/>
        <v>15249</v>
      </c>
    </row>
    <row r="15250" spans="1:2" x14ac:dyDescent="0.2">
      <c r="A15250" t="s">
        <v>1342</v>
      </c>
      <c r="B15250">
        <f t="shared" si="238"/>
        <v>15250</v>
      </c>
    </row>
    <row r="15251" spans="1:2" x14ac:dyDescent="0.2">
      <c r="A15251" t="s">
        <v>1084</v>
      </c>
      <c r="B15251">
        <f t="shared" si="238"/>
        <v>15251</v>
      </c>
    </row>
    <row r="15252" spans="1:2" x14ac:dyDescent="0.2">
      <c r="A15252" t="s">
        <v>1085</v>
      </c>
      <c r="B15252">
        <f t="shared" si="238"/>
        <v>15252</v>
      </c>
    </row>
    <row r="15253" spans="1:2" x14ac:dyDescent="0.2">
      <c r="A15253" t="s">
        <v>1086</v>
      </c>
      <c r="B15253">
        <f t="shared" si="238"/>
        <v>15253</v>
      </c>
    </row>
    <row r="15254" spans="1:2" x14ac:dyDescent="0.2">
      <c r="A15254" t="s">
        <v>1072</v>
      </c>
      <c r="B15254">
        <f t="shared" si="238"/>
        <v>15254</v>
      </c>
    </row>
    <row r="15255" spans="1:2" x14ac:dyDescent="0.2">
      <c r="A15255" t="s">
        <v>1087</v>
      </c>
      <c r="B15255">
        <f t="shared" si="238"/>
        <v>15255</v>
      </c>
    </row>
    <row r="15256" spans="1:2" x14ac:dyDescent="0.2">
      <c r="A15256" t="s">
        <v>1278</v>
      </c>
      <c r="B15256">
        <f t="shared" si="238"/>
        <v>15256</v>
      </c>
    </row>
    <row r="15257" spans="1:2" x14ac:dyDescent="0.2">
      <c r="A15257" t="s">
        <v>1081</v>
      </c>
      <c r="B15257">
        <f t="shared" si="238"/>
        <v>15257</v>
      </c>
    </row>
    <row r="15258" spans="1:2" x14ac:dyDescent="0.2">
      <c r="A15258" t="s">
        <v>1279</v>
      </c>
      <c r="B15258">
        <f t="shared" si="238"/>
        <v>15258</v>
      </c>
    </row>
    <row r="15259" spans="1:2" x14ac:dyDescent="0.2">
      <c r="A15259" t="s">
        <v>1280</v>
      </c>
      <c r="B15259">
        <f t="shared" si="238"/>
        <v>15259</v>
      </c>
    </row>
    <row r="15260" spans="1:2" x14ac:dyDescent="0.2">
      <c r="A15260" t="s">
        <v>1084</v>
      </c>
      <c r="B15260">
        <f t="shared" si="238"/>
        <v>15260</v>
      </c>
    </row>
    <row r="15261" spans="1:2" x14ac:dyDescent="0.2">
      <c r="A15261" t="s">
        <v>1085</v>
      </c>
      <c r="B15261">
        <f t="shared" si="238"/>
        <v>15261</v>
      </c>
    </row>
    <row r="15262" spans="1:2" x14ac:dyDescent="0.2">
      <c r="A15262" t="s">
        <v>1086</v>
      </c>
      <c r="B15262">
        <f t="shared" si="238"/>
        <v>15262</v>
      </c>
    </row>
    <row r="15263" spans="1:2" x14ac:dyDescent="0.2">
      <c r="A15263" t="s">
        <v>1072</v>
      </c>
      <c r="B15263">
        <f t="shared" si="238"/>
        <v>15263</v>
      </c>
    </row>
    <row r="15264" spans="1:2" x14ac:dyDescent="0.2">
      <c r="A15264" t="s">
        <v>1091</v>
      </c>
      <c r="B15264">
        <f t="shared" si="238"/>
        <v>15264</v>
      </c>
    </row>
    <row r="15265" spans="1:2" x14ac:dyDescent="0.2">
      <c r="A15265" t="s">
        <v>1281</v>
      </c>
      <c r="B15265">
        <f t="shared" si="238"/>
        <v>15265</v>
      </c>
    </row>
    <row r="15266" spans="1:2" x14ac:dyDescent="0.2">
      <c r="A15266" t="s">
        <v>1081</v>
      </c>
      <c r="B15266">
        <f t="shared" si="238"/>
        <v>15266</v>
      </c>
    </row>
    <row r="15267" spans="1:2" x14ac:dyDescent="0.2">
      <c r="A15267" t="s">
        <v>1282</v>
      </c>
      <c r="B15267">
        <f t="shared" si="238"/>
        <v>15267</v>
      </c>
    </row>
    <row r="15268" spans="1:2" x14ac:dyDescent="0.2">
      <c r="A15268" t="s">
        <v>1283</v>
      </c>
      <c r="B15268">
        <f t="shared" si="238"/>
        <v>15268</v>
      </c>
    </row>
    <row r="15269" spans="1:2" x14ac:dyDescent="0.2">
      <c r="A15269" t="s">
        <v>1084</v>
      </c>
      <c r="B15269">
        <f t="shared" si="238"/>
        <v>15269</v>
      </c>
    </row>
    <row r="15270" spans="1:2" x14ac:dyDescent="0.2">
      <c r="A15270" t="s">
        <v>1085</v>
      </c>
      <c r="B15270">
        <f t="shared" si="238"/>
        <v>15270</v>
      </c>
    </row>
    <row r="15271" spans="1:2" x14ac:dyDescent="0.2">
      <c r="A15271" t="s">
        <v>1086</v>
      </c>
      <c r="B15271">
        <f t="shared" si="238"/>
        <v>15271</v>
      </c>
    </row>
    <row r="15272" spans="1:2" x14ac:dyDescent="0.2">
      <c r="A15272" t="s">
        <v>1072</v>
      </c>
      <c r="B15272">
        <f t="shared" si="238"/>
        <v>15272</v>
      </c>
    </row>
    <row r="15273" spans="1:2" x14ac:dyDescent="0.2">
      <c r="A15273" t="s">
        <v>1095</v>
      </c>
      <c r="B15273">
        <f t="shared" si="238"/>
        <v>15273</v>
      </c>
    </row>
    <row r="15274" spans="1:2" x14ac:dyDescent="0.2">
      <c r="A15274" t="s">
        <v>1343</v>
      </c>
      <c r="B15274">
        <f t="shared" si="238"/>
        <v>15274</v>
      </c>
    </row>
    <row r="15275" spans="1:2" x14ac:dyDescent="0.2">
      <c r="A15275" t="s">
        <v>1097</v>
      </c>
      <c r="B15275">
        <f t="shared" si="238"/>
        <v>15275</v>
      </c>
    </row>
    <row r="15276" spans="1:2" x14ac:dyDescent="0.2">
      <c r="A15276" t="s">
        <v>1072</v>
      </c>
      <c r="B15276">
        <f t="shared" si="238"/>
        <v>15276</v>
      </c>
    </row>
    <row r="15277" spans="1:2" x14ac:dyDescent="0.2">
      <c r="A15277" t="s">
        <v>2921</v>
      </c>
      <c r="B15277">
        <f t="shared" si="238"/>
        <v>15277</v>
      </c>
    </row>
    <row r="15278" spans="1:2" x14ac:dyDescent="0.2">
      <c r="A15278" t="s">
        <v>1286</v>
      </c>
      <c r="B15278">
        <f t="shared" si="238"/>
        <v>15278</v>
      </c>
    </row>
    <row r="15279" spans="1:2" x14ac:dyDescent="0.2">
      <c r="A15279" t="s">
        <v>2922</v>
      </c>
      <c r="B15279">
        <f t="shared" si="238"/>
        <v>15279</v>
      </c>
    </row>
    <row r="15280" spans="1:2" x14ac:dyDescent="0.2">
      <c r="A15280" t="s">
        <v>1288</v>
      </c>
      <c r="B15280">
        <f t="shared" si="238"/>
        <v>15280</v>
      </c>
    </row>
    <row r="15281" spans="1:2" x14ac:dyDescent="0.2">
      <c r="A15281" t="s">
        <v>2923</v>
      </c>
      <c r="B15281">
        <f t="shared" si="238"/>
        <v>15281</v>
      </c>
    </row>
    <row r="15282" spans="1:2" x14ac:dyDescent="0.2">
      <c r="A15282" t="s">
        <v>1081</v>
      </c>
      <c r="B15282">
        <f t="shared" si="238"/>
        <v>15282</v>
      </c>
    </row>
    <row r="15283" spans="1:2" x14ac:dyDescent="0.2">
      <c r="A15283" t="s">
        <v>2924</v>
      </c>
      <c r="B15283">
        <f t="shared" si="238"/>
        <v>15283</v>
      </c>
    </row>
    <row r="15284" spans="1:2" x14ac:dyDescent="0.2">
      <c r="A15284" t="s">
        <v>1084</v>
      </c>
      <c r="B15284">
        <f t="shared" si="238"/>
        <v>15284</v>
      </c>
    </row>
    <row r="15285" spans="1:2" x14ac:dyDescent="0.2">
      <c r="A15285" t="s">
        <v>1085</v>
      </c>
      <c r="B15285">
        <f t="shared" si="238"/>
        <v>15285</v>
      </c>
    </row>
    <row r="15286" spans="1:2" x14ac:dyDescent="0.2">
      <c r="A15286" t="s">
        <v>1086</v>
      </c>
      <c r="B15286">
        <f t="shared" si="238"/>
        <v>15286</v>
      </c>
    </row>
    <row r="15287" spans="1:2" x14ac:dyDescent="0.2">
      <c r="A15287" t="s">
        <v>1072</v>
      </c>
      <c r="B15287">
        <f t="shared" si="238"/>
        <v>15287</v>
      </c>
    </row>
    <row r="15288" spans="1:2" x14ac:dyDescent="0.2">
      <c r="A15288" t="s">
        <v>2925</v>
      </c>
      <c r="B15288">
        <f t="shared" si="238"/>
        <v>15288</v>
      </c>
    </row>
    <row r="15289" spans="1:2" x14ac:dyDescent="0.2">
      <c r="A15289" t="s">
        <v>1101</v>
      </c>
      <c r="B15289">
        <f t="shared" si="238"/>
        <v>15289</v>
      </c>
    </row>
    <row r="15290" spans="1:2" x14ac:dyDescent="0.2">
      <c r="A15290" t="s">
        <v>1349</v>
      </c>
      <c r="B15290">
        <f t="shared" si="238"/>
        <v>15290</v>
      </c>
    </row>
    <row r="15291" spans="1:2" x14ac:dyDescent="0.2">
      <c r="A15291" t="s">
        <v>1350</v>
      </c>
      <c r="B15291">
        <f t="shared" si="238"/>
        <v>15291</v>
      </c>
    </row>
    <row r="15292" spans="1:2" x14ac:dyDescent="0.2">
      <c r="A15292" t="s">
        <v>1351</v>
      </c>
      <c r="B15292">
        <f t="shared" si="238"/>
        <v>15292</v>
      </c>
    </row>
    <row r="15293" spans="1:2" x14ac:dyDescent="0.2">
      <c r="A15293" t="s">
        <v>1105</v>
      </c>
      <c r="B15293">
        <f t="shared" si="238"/>
        <v>15293</v>
      </c>
    </row>
    <row r="15294" spans="1:2" x14ac:dyDescent="0.2">
      <c r="A15294" t="s">
        <v>1072</v>
      </c>
      <c r="B15294">
        <f t="shared" si="238"/>
        <v>15294</v>
      </c>
    </row>
    <row r="15295" spans="1:2" x14ac:dyDescent="0.2">
      <c r="A15295" t="s">
        <v>1158</v>
      </c>
      <c r="B15295">
        <f t="shared" si="238"/>
        <v>15295</v>
      </c>
    </row>
    <row r="15296" spans="1:2" x14ac:dyDescent="0.2">
      <c r="A15296" t="s">
        <v>1107</v>
      </c>
      <c r="B15296">
        <f t="shared" si="238"/>
        <v>15296</v>
      </c>
    </row>
    <row r="15297" spans="1:2" x14ac:dyDescent="0.2">
      <c r="A15297" t="s">
        <v>2926</v>
      </c>
      <c r="B15297">
        <f t="shared" si="238"/>
        <v>15297</v>
      </c>
    </row>
    <row r="15298" spans="1:2" x14ac:dyDescent="0.2">
      <c r="A15298" t="s">
        <v>1297</v>
      </c>
      <c r="B15298">
        <f t="shared" si="238"/>
        <v>15298</v>
      </c>
    </row>
    <row r="15299" spans="1:2" x14ac:dyDescent="0.2">
      <c r="A15299" t="s">
        <v>2927</v>
      </c>
      <c r="B15299">
        <f t="shared" ref="B15299:B15362" si="239">B15298+1</f>
        <v>15299</v>
      </c>
    </row>
    <row r="15300" spans="1:2" x14ac:dyDescent="0.2">
      <c r="A15300" t="s">
        <v>1111</v>
      </c>
      <c r="B15300">
        <f t="shared" si="239"/>
        <v>15300</v>
      </c>
    </row>
    <row r="15301" spans="1:2" x14ac:dyDescent="0.2">
      <c r="A15301" t="s">
        <v>1299</v>
      </c>
      <c r="B15301">
        <f t="shared" si="239"/>
        <v>15301</v>
      </c>
    </row>
    <row r="15302" spans="1:2" x14ac:dyDescent="0.2">
      <c r="A15302" t="s">
        <v>1081</v>
      </c>
      <c r="B15302">
        <f t="shared" si="239"/>
        <v>15302</v>
      </c>
    </row>
    <row r="15303" spans="1:2" x14ac:dyDescent="0.2">
      <c r="A15303" t="s">
        <v>1300</v>
      </c>
      <c r="B15303">
        <f t="shared" si="239"/>
        <v>15303</v>
      </c>
    </row>
    <row r="15304" spans="1:2" x14ac:dyDescent="0.2">
      <c r="A15304" t="s">
        <v>1301</v>
      </c>
      <c r="B15304">
        <f t="shared" si="239"/>
        <v>15304</v>
      </c>
    </row>
    <row r="15305" spans="1:2" x14ac:dyDescent="0.2">
      <c r="A15305" t="s">
        <v>1084</v>
      </c>
      <c r="B15305">
        <f t="shared" si="239"/>
        <v>15305</v>
      </c>
    </row>
    <row r="15306" spans="1:2" x14ac:dyDescent="0.2">
      <c r="A15306" t="s">
        <v>1085</v>
      </c>
      <c r="B15306">
        <f t="shared" si="239"/>
        <v>15306</v>
      </c>
    </row>
    <row r="15307" spans="1:2" x14ac:dyDescent="0.2">
      <c r="A15307" t="s">
        <v>1086</v>
      </c>
      <c r="B15307">
        <f t="shared" si="239"/>
        <v>15307</v>
      </c>
    </row>
    <row r="15308" spans="1:2" x14ac:dyDescent="0.2">
      <c r="A15308" t="s">
        <v>1072</v>
      </c>
      <c r="B15308">
        <f t="shared" si="239"/>
        <v>15308</v>
      </c>
    </row>
    <row r="15309" spans="1:2" x14ac:dyDescent="0.2">
      <c r="A15309" t="s">
        <v>1302</v>
      </c>
      <c r="B15309">
        <f t="shared" si="239"/>
        <v>15309</v>
      </c>
    </row>
    <row r="15310" spans="1:2" x14ac:dyDescent="0.2">
      <c r="A15310" t="s">
        <v>1303</v>
      </c>
      <c r="B15310">
        <f t="shared" si="239"/>
        <v>15310</v>
      </c>
    </row>
    <row r="15311" spans="1:2" x14ac:dyDescent="0.2">
      <c r="A15311" t="s">
        <v>1117</v>
      </c>
      <c r="B15311">
        <f t="shared" si="239"/>
        <v>15311</v>
      </c>
    </row>
    <row r="15312" spans="1:2" x14ac:dyDescent="0.2">
      <c r="A15312" t="s">
        <v>1118</v>
      </c>
      <c r="B15312">
        <f t="shared" si="239"/>
        <v>15312</v>
      </c>
    </row>
    <row r="15313" spans="1:2" x14ac:dyDescent="0.2">
      <c r="A15313" t="s">
        <v>1066</v>
      </c>
      <c r="B15313">
        <f t="shared" si="239"/>
        <v>15313</v>
      </c>
    </row>
    <row r="15314" spans="1:2" x14ac:dyDescent="0.2">
      <c r="A15314" t="s">
        <v>1268</v>
      </c>
      <c r="B15314">
        <f t="shared" si="239"/>
        <v>15314</v>
      </c>
    </row>
    <row r="15315" spans="1:2" x14ac:dyDescent="0.2">
      <c r="A15315" t="s">
        <v>1068</v>
      </c>
      <c r="B15315">
        <f t="shared" si="239"/>
        <v>15315</v>
      </c>
    </row>
    <row r="15316" spans="1:2" x14ac:dyDescent="0.2">
      <c r="A15316" t="s">
        <v>1069</v>
      </c>
      <c r="B15316">
        <f t="shared" si="239"/>
        <v>15316</v>
      </c>
    </row>
    <row r="15317" spans="1:2" x14ac:dyDescent="0.2">
      <c r="A15317" t="s">
        <v>2320</v>
      </c>
      <c r="B15317">
        <f t="shared" si="239"/>
        <v>15317</v>
      </c>
    </row>
    <row r="15318" spans="1:2" x14ac:dyDescent="0.2">
      <c r="A15318" t="s">
        <v>1071</v>
      </c>
      <c r="B15318">
        <f t="shared" si="239"/>
        <v>15318</v>
      </c>
    </row>
    <row r="15319" spans="1:2" x14ac:dyDescent="0.2">
      <c r="A15319" t="s">
        <v>1072</v>
      </c>
      <c r="B15319">
        <f t="shared" si="239"/>
        <v>15319</v>
      </c>
    </row>
    <row r="15320" spans="1:2" x14ac:dyDescent="0.2">
      <c r="A15320" t="s">
        <v>1364</v>
      </c>
      <c r="B15320">
        <f t="shared" si="239"/>
        <v>15320</v>
      </c>
    </row>
    <row r="15321" spans="1:2" x14ac:dyDescent="0.2">
      <c r="A15321" t="s">
        <v>2321</v>
      </c>
      <c r="B15321">
        <f t="shared" si="239"/>
        <v>15321</v>
      </c>
    </row>
    <row r="15322" spans="1:2" x14ac:dyDescent="0.2">
      <c r="A15322" t="s">
        <v>2322</v>
      </c>
      <c r="B15322">
        <f t="shared" si="239"/>
        <v>15322</v>
      </c>
    </row>
    <row r="15323" spans="1:2" x14ac:dyDescent="0.2">
      <c r="A15323" t="s">
        <v>1367</v>
      </c>
      <c r="B15323">
        <f t="shared" si="239"/>
        <v>15323</v>
      </c>
    </row>
    <row r="15324" spans="1:2" x14ac:dyDescent="0.2">
      <c r="A15324" t="s">
        <v>1368</v>
      </c>
      <c r="B15324">
        <f t="shared" si="239"/>
        <v>15324</v>
      </c>
    </row>
    <row r="15325" spans="1:2" x14ac:dyDescent="0.2">
      <c r="A15325" t="s">
        <v>1072</v>
      </c>
      <c r="B15325">
        <f t="shared" si="239"/>
        <v>15325</v>
      </c>
    </row>
    <row r="15326" spans="1:2" x14ac:dyDescent="0.2">
      <c r="A15326" t="s">
        <v>2323</v>
      </c>
      <c r="B15326">
        <f t="shared" si="239"/>
        <v>15326</v>
      </c>
    </row>
    <row r="15327" spans="1:2" x14ac:dyDescent="0.2">
      <c r="A15327" t="s">
        <v>1074</v>
      </c>
      <c r="B15327">
        <f t="shared" si="239"/>
        <v>15327</v>
      </c>
    </row>
    <row r="15328" spans="1:2" x14ac:dyDescent="0.2">
      <c r="A15328" t="s">
        <v>1206</v>
      </c>
      <c r="B15328">
        <f t="shared" si="239"/>
        <v>15328</v>
      </c>
    </row>
    <row r="15329" spans="1:2" x14ac:dyDescent="0.2">
      <c r="A15329" t="s">
        <v>1370</v>
      </c>
      <c r="B15329">
        <f t="shared" si="239"/>
        <v>15329</v>
      </c>
    </row>
    <row r="15330" spans="1:2" x14ac:dyDescent="0.2">
      <c r="A15330" t="s">
        <v>1371</v>
      </c>
      <c r="B15330">
        <f t="shared" si="239"/>
        <v>15330</v>
      </c>
    </row>
    <row r="15331" spans="1:2" x14ac:dyDescent="0.2">
      <c r="A15331" t="s">
        <v>1079</v>
      </c>
      <c r="B15331">
        <f t="shared" si="239"/>
        <v>15331</v>
      </c>
    </row>
    <row r="15332" spans="1:2" x14ac:dyDescent="0.2">
      <c r="A15332" t="s">
        <v>1183</v>
      </c>
      <c r="B15332">
        <f t="shared" si="239"/>
        <v>15332</v>
      </c>
    </row>
    <row r="15333" spans="1:2" x14ac:dyDescent="0.2">
      <c r="A15333" t="s">
        <v>1081</v>
      </c>
      <c r="B15333">
        <f t="shared" si="239"/>
        <v>15333</v>
      </c>
    </row>
    <row r="15334" spans="1:2" x14ac:dyDescent="0.2">
      <c r="A15334" t="s">
        <v>1184</v>
      </c>
      <c r="B15334">
        <f t="shared" si="239"/>
        <v>15334</v>
      </c>
    </row>
    <row r="15335" spans="1:2" x14ac:dyDescent="0.2">
      <c r="A15335" t="s">
        <v>1185</v>
      </c>
      <c r="B15335">
        <f t="shared" si="239"/>
        <v>15335</v>
      </c>
    </row>
    <row r="15336" spans="1:2" x14ac:dyDescent="0.2">
      <c r="A15336" t="s">
        <v>1084</v>
      </c>
      <c r="B15336">
        <f t="shared" si="239"/>
        <v>15336</v>
      </c>
    </row>
    <row r="15337" spans="1:2" x14ac:dyDescent="0.2">
      <c r="A15337" t="s">
        <v>1085</v>
      </c>
      <c r="B15337">
        <f t="shared" si="239"/>
        <v>15337</v>
      </c>
    </row>
    <row r="15338" spans="1:2" x14ac:dyDescent="0.2">
      <c r="A15338" t="s">
        <v>1086</v>
      </c>
      <c r="B15338">
        <f t="shared" si="239"/>
        <v>15338</v>
      </c>
    </row>
    <row r="15339" spans="1:2" x14ac:dyDescent="0.2">
      <c r="A15339" t="s">
        <v>1072</v>
      </c>
      <c r="B15339">
        <f t="shared" si="239"/>
        <v>15339</v>
      </c>
    </row>
    <row r="15340" spans="1:2" x14ac:dyDescent="0.2">
      <c r="A15340" t="s">
        <v>1087</v>
      </c>
      <c r="B15340">
        <f t="shared" si="239"/>
        <v>15340</v>
      </c>
    </row>
    <row r="15341" spans="1:2" x14ac:dyDescent="0.2">
      <c r="A15341" t="s">
        <v>1375</v>
      </c>
      <c r="B15341">
        <f t="shared" si="239"/>
        <v>15341</v>
      </c>
    </row>
    <row r="15342" spans="1:2" x14ac:dyDescent="0.2">
      <c r="A15342" t="s">
        <v>1081</v>
      </c>
      <c r="B15342">
        <f t="shared" si="239"/>
        <v>15342</v>
      </c>
    </row>
    <row r="15343" spans="1:2" x14ac:dyDescent="0.2">
      <c r="A15343" t="s">
        <v>1376</v>
      </c>
      <c r="B15343">
        <f t="shared" si="239"/>
        <v>15343</v>
      </c>
    </row>
    <row r="15344" spans="1:2" x14ac:dyDescent="0.2">
      <c r="A15344" t="s">
        <v>1377</v>
      </c>
      <c r="B15344">
        <f t="shared" si="239"/>
        <v>15344</v>
      </c>
    </row>
    <row r="15345" spans="1:2" x14ac:dyDescent="0.2">
      <c r="A15345" t="s">
        <v>1084</v>
      </c>
      <c r="B15345">
        <f t="shared" si="239"/>
        <v>15345</v>
      </c>
    </row>
    <row r="15346" spans="1:2" x14ac:dyDescent="0.2">
      <c r="A15346" t="s">
        <v>1085</v>
      </c>
      <c r="B15346">
        <f t="shared" si="239"/>
        <v>15346</v>
      </c>
    </row>
    <row r="15347" spans="1:2" x14ac:dyDescent="0.2">
      <c r="A15347" t="s">
        <v>1086</v>
      </c>
      <c r="B15347">
        <f t="shared" si="239"/>
        <v>15347</v>
      </c>
    </row>
    <row r="15348" spans="1:2" x14ac:dyDescent="0.2">
      <c r="A15348" t="s">
        <v>1072</v>
      </c>
      <c r="B15348">
        <f t="shared" si="239"/>
        <v>15348</v>
      </c>
    </row>
    <row r="15349" spans="1:2" x14ac:dyDescent="0.2">
      <c r="A15349" t="s">
        <v>1091</v>
      </c>
      <c r="B15349">
        <f t="shared" si="239"/>
        <v>15349</v>
      </c>
    </row>
    <row r="15350" spans="1:2" x14ac:dyDescent="0.2">
      <c r="A15350" t="s">
        <v>2324</v>
      </c>
      <c r="B15350">
        <f t="shared" si="239"/>
        <v>15350</v>
      </c>
    </row>
    <row r="15351" spans="1:2" x14ac:dyDescent="0.2">
      <c r="A15351" t="s">
        <v>1081</v>
      </c>
      <c r="B15351">
        <f t="shared" si="239"/>
        <v>15351</v>
      </c>
    </row>
    <row r="15352" spans="1:2" x14ac:dyDescent="0.2">
      <c r="A15352" t="s">
        <v>2325</v>
      </c>
      <c r="B15352">
        <f t="shared" si="239"/>
        <v>15352</v>
      </c>
    </row>
    <row r="15353" spans="1:2" x14ac:dyDescent="0.2">
      <c r="A15353" t="s">
        <v>2326</v>
      </c>
      <c r="B15353">
        <f t="shared" si="239"/>
        <v>15353</v>
      </c>
    </row>
    <row r="15354" spans="1:2" x14ac:dyDescent="0.2">
      <c r="A15354" t="s">
        <v>1084</v>
      </c>
      <c r="B15354">
        <f t="shared" si="239"/>
        <v>15354</v>
      </c>
    </row>
    <row r="15355" spans="1:2" x14ac:dyDescent="0.2">
      <c r="A15355" t="s">
        <v>1085</v>
      </c>
      <c r="B15355">
        <f t="shared" si="239"/>
        <v>15355</v>
      </c>
    </row>
    <row r="15356" spans="1:2" x14ac:dyDescent="0.2">
      <c r="A15356" t="s">
        <v>1086</v>
      </c>
      <c r="B15356">
        <f t="shared" si="239"/>
        <v>15356</v>
      </c>
    </row>
    <row r="15357" spans="1:2" x14ac:dyDescent="0.2">
      <c r="A15357" t="s">
        <v>1072</v>
      </c>
      <c r="B15357">
        <f t="shared" si="239"/>
        <v>15357</v>
      </c>
    </row>
    <row r="15358" spans="1:2" x14ac:dyDescent="0.2">
      <c r="A15358" t="s">
        <v>1095</v>
      </c>
      <c r="B15358">
        <f t="shared" si="239"/>
        <v>15358</v>
      </c>
    </row>
    <row r="15359" spans="1:2" x14ac:dyDescent="0.2">
      <c r="A15359" t="s">
        <v>2327</v>
      </c>
      <c r="B15359">
        <f t="shared" si="239"/>
        <v>15359</v>
      </c>
    </row>
    <row r="15360" spans="1:2" x14ac:dyDescent="0.2">
      <c r="A15360" t="s">
        <v>1097</v>
      </c>
      <c r="B15360">
        <f t="shared" si="239"/>
        <v>15360</v>
      </c>
    </row>
    <row r="15361" spans="1:2" x14ac:dyDescent="0.2">
      <c r="A15361" t="s">
        <v>1072</v>
      </c>
      <c r="B15361">
        <f t="shared" si="239"/>
        <v>15361</v>
      </c>
    </row>
    <row r="15362" spans="1:2" x14ac:dyDescent="0.2">
      <c r="A15362" t="s">
        <v>2928</v>
      </c>
      <c r="B15362">
        <f t="shared" si="239"/>
        <v>15362</v>
      </c>
    </row>
    <row r="15363" spans="1:2" x14ac:dyDescent="0.2">
      <c r="A15363" t="s">
        <v>1383</v>
      </c>
      <c r="B15363">
        <f t="shared" ref="B15363:B15426" si="240">B15362+1</f>
        <v>15363</v>
      </c>
    </row>
    <row r="15364" spans="1:2" x14ac:dyDescent="0.2">
      <c r="A15364" t="s">
        <v>2929</v>
      </c>
      <c r="B15364">
        <f t="shared" si="240"/>
        <v>15364</v>
      </c>
    </row>
    <row r="15365" spans="1:2" x14ac:dyDescent="0.2">
      <c r="A15365" t="s">
        <v>1101</v>
      </c>
      <c r="B15365">
        <f t="shared" si="240"/>
        <v>15365</v>
      </c>
    </row>
    <row r="15366" spans="1:2" x14ac:dyDescent="0.2">
      <c r="A15366" t="s">
        <v>2930</v>
      </c>
      <c r="B15366">
        <f t="shared" si="240"/>
        <v>15366</v>
      </c>
    </row>
    <row r="15367" spans="1:2" x14ac:dyDescent="0.2">
      <c r="A15367" t="s">
        <v>2931</v>
      </c>
      <c r="B15367">
        <f t="shared" si="240"/>
        <v>15367</v>
      </c>
    </row>
    <row r="15368" spans="1:2" x14ac:dyDescent="0.2">
      <c r="A15368" t="s">
        <v>2932</v>
      </c>
      <c r="B15368">
        <f t="shared" si="240"/>
        <v>15368</v>
      </c>
    </row>
    <row r="15369" spans="1:2" x14ac:dyDescent="0.2">
      <c r="A15369" t="s">
        <v>1105</v>
      </c>
      <c r="B15369">
        <f t="shared" si="240"/>
        <v>15369</v>
      </c>
    </row>
    <row r="15370" spans="1:2" x14ac:dyDescent="0.2">
      <c r="A15370" t="s">
        <v>1072</v>
      </c>
      <c r="B15370">
        <f t="shared" si="240"/>
        <v>15370</v>
      </c>
    </row>
    <row r="15371" spans="1:2" x14ac:dyDescent="0.2">
      <c r="A15371" t="s">
        <v>1158</v>
      </c>
      <c r="B15371">
        <f t="shared" si="240"/>
        <v>15371</v>
      </c>
    </row>
    <row r="15372" spans="1:2" x14ac:dyDescent="0.2">
      <c r="A15372" t="s">
        <v>1107</v>
      </c>
      <c r="B15372">
        <f t="shared" si="240"/>
        <v>15372</v>
      </c>
    </row>
    <row r="15373" spans="1:2" x14ac:dyDescent="0.2">
      <c r="A15373" t="s">
        <v>2933</v>
      </c>
      <c r="B15373">
        <f t="shared" si="240"/>
        <v>15373</v>
      </c>
    </row>
    <row r="15374" spans="1:2" x14ac:dyDescent="0.2">
      <c r="A15374" t="s">
        <v>1389</v>
      </c>
      <c r="B15374">
        <f t="shared" si="240"/>
        <v>15374</v>
      </c>
    </row>
    <row r="15375" spans="1:2" x14ac:dyDescent="0.2">
      <c r="A15375" t="s">
        <v>2934</v>
      </c>
      <c r="B15375">
        <f t="shared" si="240"/>
        <v>15375</v>
      </c>
    </row>
    <row r="15376" spans="1:2" x14ac:dyDescent="0.2">
      <c r="A15376" t="s">
        <v>1111</v>
      </c>
      <c r="B15376">
        <f t="shared" si="240"/>
        <v>15376</v>
      </c>
    </row>
    <row r="15377" spans="1:2" x14ac:dyDescent="0.2">
      <c r="A15377" t="s">
        <v>1391</v>
      </c>
      <c r="B15377">
        <f t="shared" si="240"/>
        <v>15377</v>
      </c>
    </row>
    <row r="15378" spans="1:2" x14ac:dyDescent="0.2">
      <c r="A15378" t="s">
        <v>1081</v>
      </c>
      <c r="B15378">
        <f t="shared" si="240"/>
        <v>15378</v>
      </c>
    </row>
    <row r="15379" spans="1:2" x14ac:dyDescent="0.2">
      <c r="A15379" t="s">
        <v>1392</v>
      </c>
      <c r="B15379">
        <f t="shared" si="240"/>
        <v>15379</v>
      </c>
    </row>
    <row r="15380" spans="1:2" x14ac:dyDescent="0.2">
      <c r="A15380" t="s">
        <v>1393</v>
      </c>
      <c r="B15380">
        <f t="shared" si="240"/>
        <v>15380</v>
      </c>
    </row>
    <row r="15381" spans="1:2" x14ac:dyDescent="0.2">
      <c r="A15381" t="s">
        <v>1084</v>
      </c>
      <c r="B15381">
        <f t="shared" si="240"/>
        <v>15381</v>
      </c>
    </row>
    <row r="15382" spans="1:2" x14ac:dyDescent="0.2">
      <c r="A15382" t="s">
        <v>1085</v>
      </c>
      <c r="B15382">
        <f t="shared" si="240"/>
        <v>15382</v>
      </c>
    </row>
    <row r="15383" spans="1:2" x14ac:dyDescent="0.2">
      <c r="A15383" t="s">
        <v>1086</v>
      </c>
      <c r="B15383">
        <f t="shared" si="240"/>
        <v>15383</v>
      </c>
    </row>
    <row r="15384" spans="1:2" x14ac:dyDescent="0.2">
      <c r="A15384" t="s">
        <v>1072</v>
      </c>
      <c r="B15384">
        <f t="shared" si="240"/>
        <v>15384</v>
      </c>
    </row>
    <row r="15385" spans="1:2" x14ac:dyDescent="0.2">
      <c r="A15385" t="s">
        <v>1394</v>
      </c>
      <c r="B15385">
        <f t="shared" si="240"/>
        <v>15385</v>
      </c>
    </row>
    <row r="15386" spans="1:2" x14ac:dyDescent="0.2">
      <c r="A15386" t="s">
        <v>1395</v>
      </c>
      <c r="B15386">
        <f t="shared" si="240"/>
        <v>15386</v>
      </c>
    </row>
    <row r="15387" spans="1:2" x14ac:dyDescent="0.2">
      <c r="A15387" t="s">
        <v>1117</v>
      </c>
      <c r="B15387">
        <f t="shared" si="240"/>
        <v>15387</v>
      </c>
    </row>
    <row r="15388" spans="1:2" x14ac:dyDescent="0.2">
      <c r="A15388" t="s">
        <v>1118</v>
      </c>
      <c r="B15388">
        <f t="shared" si="240"/>
        <v>15388</v>
      </c>
    </row>
    <row r="15389" spans="1:2" x14ac:dyDescent="0.2">
      <c r="A15389" t="s">
        <v>1066</v>
      </c>
      <c r="B15389">
        <f t="shared" si="240"/>
        <v>15389</v>
      </c>
    </row>
    <row r="15390" spans="1:2" x14ac:dyDescent="0.2">
      <c r="A15390" t="s">
        <v>1268</v>
      </c>
      <c r="B15390">
        <f t="shared" si="240"/>
        <v>15390</v>
      </c>
    </row>
    <row r="15391" spans="1:2" x14ac:dyDescent="0.2">
      <c r="A15391" t="s">
        <v>1068</v>
      </c>
      <c r="B15391">
        <f t="shared" si="240"/>
        <v>15391</v>
      </c>
    </row>
    <row r="15392" spans="1:2" x14ac:dyDescent="0.2">
      <c r="A15392" t="s">
        <v>1069</v>
      </c>
      <c r="B15392">
        <f t="shared" si="240"/>
        <v>15392</v>
      </c>
    </row>
    <row r="15393" spans="1:2" x14ac:dyDescent="0.2">
      <c r="A15393" t="s">
        <v>1932</v>
      </c>
      <c r="B15393">
        <f t="shared" si="240"/>
        <v>15393</v>
      </c>
    </row>
    <row r="15394" spans="1:2" x14ac:dyDescent="0.2">
      <c r="A15394" t="s">
        <v>1071</v>
      </c>
      <c r="B15394">
        <f t="shared" si="240"/>
        <v>15394</v>
      </c>
    </row>
    <row r="15395" spans="1:2" x14ac:dyDescent="0.2">
      <c r="A15395" t="s">
        <v>1072</v>
      </c>
      <c r="B15395">
        <f t="shared" si="240"/>
        <v>15395</v>
      </c>
    </row>
    <row r="15396" spans="1:2" x14ac:dyDescent="0.2">
      <c r="A15396" t="s">
        <v>1270</v>
      </c>
      <c r="B15396">
        <f t="shared" si="240"/>
        <v>15396</v>
      </c>
    </row>
    <row r="15397" spans="1:2" x14ac:dyDescent="0.2">
      <c r="A15397" t="s">
        <v>1271</v>
      </c>
      <c r="B15397">
        <f t="shared" si="240"/>
        <v>15397</v>
      </c>
    </row>
    <row r="15398" spans="1:2" x14ac:dyDescent="0.2">
      <c r="A15398" t="s">
        <v>1272</v>
      </c>
      <c r="B15398">
        <f t="shared" si="240"/>
        <v>15398</v>
      </c>
    </row>
    <row r="15399" spans="1:2" x14ac:dyDescent="0.2">
      <c r="A15399" t="s">
        <v>1273</v>
      </c>
      <c r="B15399">
        <f t="shared" si="240"/>
        <v>15399</v>
      </c>
    </row>
    <row r="15400" spans="1:2" x14ac:dyDescent="0.2">
      <c r="A15400" t="s">
        <v>1274</v>
      </c>
      <c r="B15400">
        <f t="shared" si="240"/>
        <v>15400</v>
      </c>
    </row>
    <row r="15401" spans="1:2" x14ac:dyDescent="0.2">
      <c r="A15401" t="s">
        <v>1079</v>
      </c>
      <c r="B15401">
        <f t="shared" si="240"/>
        <v>15401</v>
      </c>
    </row>
    <row r="15402" spans="1:2" x14ac:dyDescent="0.2">
      <c r="A15402" t="s">
        <v>1275</v>
      </c>
      <c r="B15402">
        <f t="shared" si="240"/>
        <v>15402</v>
      </c>
    </row>
    <row r="15403" spans="1:2" x14ac:dyDescent="0.2">
      <c r="A15403" t="s">
        <v>1081</v>
      </c>
      <c r="B15403">
        <f t="shared" si="240"/>
        <v>15403</v>
      </c>
    </row>
    <row r="15404" spans="1:2" x14ac:dyDescent="0.2">
      <c r="A15404" t="s">
        <v>1276</v>
      </c>
      <c r="B15404">
        <f t="shared" si="240"/>
        <v>15404</v>
      </c>
    </row>
    <row r="15405" spans="1:2" x14ac:dyDescent="0.2">
      <c r="A15405" t="s">
        <v>1277</v>
      </c>
      <c r="B15405">
        <f t="shared" si="240"/>
        <v>15405</v>
      </c>
    </row>
    <row r="15406" spans="1:2" x14ac:dyDescent="0.2">
      <c r="A15406" t="s">
        <v>1084</v>
      </c>
      <c r="B15406">
        <f t="shared" si="240"/>
        <v>15406</v>
      </c>
    </row>
    <row r="15407" spans="1:2" x14ac:dyDescent="0.2">
      <c r="A15407" t="s">
        <v>1085</v>
      </c>
      <c r="B15407">
        <f t="shared" si="240"/>
        <v>15407</v>
      </c>
    </row>
    <row r="15408" spans="1:2" x14ac:dyDescent="0.2">
      <c r="A15408" t="s">
        <v>1086</v>
      </c>
      <c r="B15408">
        <f t="shared" si="240"/>
        <v>15408</v>
      </c>
    </row>
    <row r="15409" spans="1:2" x14ac:dyDescent="0.2">
      <c r="A15409" t="s">
        <v>1072</v>
      </c>
      <c r="B15409">
        <f t="shared" si="240"/>
        <v>15409</v>
      </c>
    </row>
    <row r="15410" spans="1:2" x14ac:dyDescent="0.2">
      <c r="A15410" t="s">
        <v>1087</v>
      </c>
      <c r="B15410">
        <f t="shared" si="240"/>
        <v>15410</v>
      </c>
    </row>
    <row r="15411" spans="1:2" x14ac:dyDescent="0.2">
      <c r="A15411" t="s">
        <v>1278</v>
      </c>
      <c r="B15411">
        <f t="shared" si="240"/>
        <v>15411</v>
      </c>
    </row>
    <row r="15412" spans="1:2" x14ac:dyDescent="0.2">
      <c r="A15412" t="s">
        <v>1081</v>
      </c>
      <c r="B15412">
        <f t="shared" si="240"/>
        <v>15412</v>
      </c>
    </row>
    <row r="15413" spans="1:2" x14ac:dyDescent="0.2">
      <c r="A15413" t="s">
        <v>1279</v>
      </c>
      <c r="B15413">
        <f t="shared" si="240"/>
        <v>15413</v>
      </c>
    </row>
    <row r="15414" spans="1:2" x14ac:dyDescent="0.2">
      <c r="A15414" t="s">
        <v>1280</v>
      </c>
      <c r="B15414">
        <f t="shared" si="240"/>
        <v>15414</v>
      </c>
    </row>
    <row r="15415" spans="1:2" x14ac:dyDescent="0.2">
      <c r="A15415" t="s">
        <v>1084</v>
      </c>
      <c r="B15415">
        <f t="shared" si="240"/>
        <v>15415</v>
      </c>
    </row>
    <row r="15416" spans="1:2" x14ac:dyDescent="0.2">
      <c r="A15416" t="s">
        <v>1085</v>
      </c>
      <c r="B15416">
        <f t="shared" si="240"/>
        <v>15416</v>
      </c>
    </row>
    <row r="15417" spans="1:2" x14ac:dyDescent="0.2">
      <c r="A15417" t="s">
        <v>1086</v>
      </c>
      <c r="B15417">
        <f t="shared" si="240"/>
        <v>15417</v>
      </c>
    </row>
    <row r="15418" spans="1:2" x14ac:dyDescent="0.2">
      <c r="A15418" t="s">
        <v>1072</v>
      </c>
      <c r="B15418">
        <f t="shared" si="240"/>
        <v>15418</v>
      </c>
    </row>
    <row r="15419" spans="1:2" x14ac:dyDescent="0.2">
      <c r="A15419" t="s">
        <v>1091</v>
      </c>
      <c r="B15419">
        <f t="shared" si="240"/>
        <v>15419</v>
      </c>
    </row>
    <row r="15420" spans="1:2" x14ac:dyDescent="0.2">
      <c r="A15420" t="s">
        <v>1281</v>
      </c>
      <c r="B15420">
        <f t="shared" si="240"/>
        <v>15420</v>
      </c>
    </row>
    <row r="15421" spans="1:2" x14ac:dyDescent="0.2">
      <c r="A15421" t="s">
        <v>1081</v>
      </c>
      <c r="B15421">
        <f t="shared" si="240"/>
        <v>15421</v>
      </c>
    </row>
    <row r="15422" spans="1:2" x14ac:dyDescent="0.2">
      <c r="A15422" t="s">
        <v>1282</v>
      </c>
      <c r="B15422">
        <f t="shared" si="240"/>
        <v>15422</v>
      </c>
    </row>
    <row r="15423" spans="1:2" x14ac:dyDescent="0.2">
      <c r="A15423" t="s">
        <v>1283</v>
      </c>
      <c r="B15423">
        <f t="shared" si="240"/>
        <v>15423</v>
      </c>
    </row>
    <row r="15424" spans="1:2" x14ac:dyDescent="0.2">
      <c r="A15424" t="s">
        <v>1084</v>
      </c>
      <c r="B15424">
        <f t="shared" si="240"/>
        <v>15424</v>
      </c>
    </row>
    <row r="15425" spans="1:2" x14ac:dyDescent="0.2">
      <c r="A15425" t="s">
        <v>1085</v>
      </c>
      <c r="B15425">
        <f t="shared" si="240"/>
        <v>15425</v>
      </c>
    </row>
    <row r="15426" spans="1:2" x14ac:dyDescent="0.2">
      <c r="A15426" t="s">
        <v>1086</v>
      </c>
      <c r="B15426">
        <f t="shared" si="240"/>
        <v>15426</v>
      </c>
    </row>
    <row r="15427" spans="1:2" x14ac:dyDescent="0.2">
      <c r="A15427" t="s">
        <v>1072</v>
      </c>
      <c r="B15427">
        <f t="shared" ref="B15427:B15490" si="241">B15426+1</f>
        <v>15427</v>
      </c>
    </row>
    <row r="15428" spans="1:2" x14ac:dyDescent="0.2">
      <c r="A15428" t="s">
        <v>1095</v>
      </c>
      <c r="B15428">
        <f t="shared" si="241"/>
        <v>15428</v>
      </c>
    </row>
    <row r="15429" spans="1:2" x14ac:dyDescent="0.2">
      <c r="A15429" t="s">
        <v>1284</v>
      </c>
      <c r="B15429">
        <f t="shared" si="241"/>
        <v>15429</v>
      </c>
    </row>
    <row r="15430" spans="1:2" x14ac:dyDescent="0.2">
      <c r="A15430" t="s">
        <v>1097</v>
      </c>
      <c r="B15430">
        <f t="shared" si="241"/>
        <v>15430</v>
      </c>
    </row>
    <row r="15431" spans="1:2" x14ac:dyDescent="0.2">
      <c r="A15431" t="s">
        <v>1072</v>
      </c>
      <c r="B15431">
        <f t="shared" si="241"/>
        <v>15431</v>
      </c>
    </row>
    <row r="15432" spans="1:2" x14ac:dyDescent="0.2">
      <c r="A15432" t="s">
        <v>2935</v>
      </c>
      <c r="B15432">
        <f t="shared" si="241"/>
        <v>15432</v>
      </c>
    </row>
    <row r="15433" spans="1:2" x14ac:dyDescent="0.2">
      <c r="A15433" t="s">
        <v>1286</v>
      </c>
      <c r="B15433">
        <f t="shared" si="241"/>
        <v>15433</v>
      </c>
    </row>
    <row r="15434" spans="1:2" x14ac:dyDescent="0.2">
      <c r="A15434" t="s">
        <v>1287</v>
      </c>
      <c r="B15434">
        <f t="shared" si="241"/>
        <v>15434</v>
      </c>
    </row>
    <row r="15435" spans="1:2" x14ac:dyDescent="0.2">
      <c r="A15435" t="s">
        <v>1288</v>
      </c>
      <c r="B15435">
        <f t="shared" si="241"/>
        <v>15435</v>
      </c>
    </row>
    <row r="15436" spans="1:2" x14ac:dyDescent="0.2">
      <c r="A15436" t="s">
        <v>1289</v>
      </c>
      <c r="B15436">
        <f t="shared" si="241"/>
        <v>15436</v>
      </c>
    </row>
    <row r="15437" spans="1:2" x14ac:dyDescent="0.2">
      <c r="A15437" t="s">
        <v>1081</v>
      </c>
      <c r="B15437">
        <f t="shared" si="241"/>
        <v>15437</v>
      </c>
    </row>
    <row r="15438" spans="1:2" x14ac:dyDescent="0.2">
      <c r="A15438" t="s">
        <v>1290</v>
      </c>
      <c r="B15438">
        <f t="shared" si="241"/>
        <v>15438</v>
      </c>
    </row>
    <row r="15439" spans="1:2" x14ac:dyDescent="0.2">
      <c r="A15439" t="s">
        <v>1084</v>
      </c>
      <c r="B15439">
        <f t="shared" si="241"/>
        <v>15439</v>
      </c>
    </row>
    <row r="15440" spans="1:2" x14ac:dyDescent="0.2">
      <c r="A15440" t="s">
        <v>1085</v>
      </c>
      <c r="B15440">
        <f t="shared" si="241"/>
        <v>15440</v>
      </c>
    </row>
    <row r="15441" spans="1:2" x14ac:dyDescent="0.2">
      <c r="A15441" t="s">
        <v>1086</v>
      </c>
      <c r="B15441">
        <f t="shared" si="241"/>
        <v>15441</v>
      </c>
    </row>
    <row r="15442" spans="1:2" x14ac:dyDescent="0.2">
      <c r="A15442" t="s">
        <v>1072</v>
      </c>
      <c r="B15442">
        <f t="shared" si="241"/>
        <v>15442</v>
      </c>
    </row>
    <row r="15443" spans="1:2" x14ac:dyDescent="0.2">
      <c r="A15443" t="s">
        <v>2936</v>
      </c>
      <c r="B15443">
        <f t="shared" si="241"/>
        <v>15443</v>
      </c>
    </row>
    <row r="15444" spans="1:2" x14ac:dyDescent="0.2">
      <c r="A15444" t="s">
        <v>1101</v>
      </c>
      <c r="B15444">
        <f t="shared" si="241"/>
        <v>15444</v>
      </c>
    </row>
    <row r="15445" spans="1:2" x14ac:dyDescent="0.2">
      <c r="A15445" t="s">
        <v>1649</v>
      </c>
      <c r="B15445">
        <f t="shared" si="241"/>
        <v>15445</v>
      </c>
    </row>
    <row r="15446" spans="1:2" x14ac:dyDescent="0.2">
      <c r="A15446" t="s">
        <v>1650</v>
      </c>
      <c r="B15446">
        <f t="shared" si="241"/>
        <v>15446</v>
      </c>
    </row>
    <row r="15447" spans="1:2" x14ac:dyDescent="0.2">
      <c r="A15447" t="s">
        <v>1651</v>
      </c>
      <c r="B15447">
        <f t="shared" si="241"/>
        <v>15447</v>
      </c>
    </row>
    <row r="15448" spans="1:2" x14ac:dyDescent="0.2">
      <c r="A15448" t="s">
        <v>1105</v>
      </c>
      <c r="B15448">
        <f t="shared" si="241"/>
        <v>15448</v>
      </c>
    </row>
    <row r="15449" spans="1:2" x14ac:dyDescent="0.2">
      <c r="A15449" t="s">
        <v>1072</v>
      </c>
      <c r="B15449">
        <f t="shared" si="241"/>
        <v>15449</v>
      </c>
    </row>
    <row r="15450" spans="1:2" x14ac:dyDescent="0.2">
      <c r="A15450" t="s">
        <v>1295</v>
      </c>
      <c r="B15450">
        <f t="shared" si="241"/>
        <v>15450</v>
      </c>
    </row>
    <row r="15451" spans="1:2" x14ac:dyDescent="0.2">
      <c r="A15451" t="s">
        <v>1107</v>
      </c>
      <c r="B15451">
        <f t="shared" si="241"/>
        <v>15451</v>
      </c>
    </row>
    <row r="15452" spans="1:2" x14ac:dyDescent="0.2">
      <c r="A15452" t="s">
        <v>2937</v>
      </c>
      <c r="B15452">
        <f t="shared" si="241"/>
        <v>15452</v>
      </c>
    </row>
    <row r="15453" spans="1:2" x14ac:dyDescent="0.2">
      <c r="A15453" t="s">
        <v>1297</v>
      </c>
      <c r="B15453">
        <f t="shared" si="241"/>
        <v>15453</v>
      </c>
    </row>
    <row r="15454" spans="1:2" x14ac:dyDescent="0.2">
      <c r="A15454" t="s">
        <v>2938</v>
      </c>
      <c r="B15454">
        <f t="shared" si="241"/>
        <v>15454</v>
      </c>
    </row>
    <row r="15455" spans="1:2" x14ac:dyDescent="0.2">
      <c r="A15455" t="s">
        <v>1111</v>
      </c>
      <c r="B15455">
        <f t="shared" si="241"/>
        <v>15455</v>
      </c>
    </row>
    <row r="15456" spans="1:2" x14ac:dyDescent="0.2">
      <c r="A15456" t="s">
        <v>1299</v>
      </c>
      <c r="B15456">
        <f t="shared" si="241"/>
        <v>15456</v>
      </c>
    </row>
    <row r="15457" spans="1:2" x14ac:dyDescent="0.2">
      <c r="A15457" t="s">
        <v>1081</v>
      </c>
      <c r="B15457">
        <f t="shared" si="241"/>
        <v>15457</v>
      </c>
    </row>
    <row r="15458" spans="1:2" x14ac:dyDescent="0.2">
      <c r="A15458" t="s">
        <v>1300</v>
      </c>
      <c r="B15458">
        <f t="shared" si="241"/>
        <v>15458</v>
      </c>
    </row>
    <row r="15459" spans="1:2" x14ac:dyDescent="0.2">
      <c r="A15459" t="s">
        <v>1301</v>
      </c>
      <c r="B15459">
        <f t="shared" si="241"/>
        <v>15459</v>
      </c>
    </row>
    <row r="15460" spans="1:2" x14ac:dyDescent="0.2">
      <c r="A15460" t="s">
        <v>1084</v>
      </c>
      <c r="B15460">
        <f t="shared" si="241"/>
        <v>15460</v>
      </c>
    </row>
    <row r="15461" spans="1:2" x14ac:dyDescent="0.2">
      <c r="A15461" t="s">
        <v>1085</v>
      </c>
      <c r="B15461">
        <f t="shared" si="241"/>
        <v>15461</v>
      </c>
    </row>
    <row r="15462" spans="1:2" x14ac:dyDescent="0.2">
      <c r="A15462" t="s">
        <v>1086</v>
      </c>
      <c r="B15462">
        <f t="shared" si="241"/>
        <v>15462</v>
      </c>
    </row>
    <row r="15463" spans="1:2" x14ac:dyDescent="0.2">
      <c r="A15463" t="s">
        <v>1072</v>
      </c>
      <c r="B15463">
        <f t="shared" si="241"/>
        <v>15463</v>
      </c>
    </row>
    <row r="15464" spans="1:2" x14ac:dyDescent="0.2">
      <c r="A15464" t="s">
        <v>1302</v>
      </c>
      <c r="B15464">
        <f t="shared" si="241"/>
        <v>15464</v>
      </c>
    </row>
    <row r="15465" spans="1:2" x14ac:dyDescent="0.2">
      <c r="A15465" t="s">
        <v>1303</v>
      </c>
      <c r="B15465">
        <f t="shared" si="241"/>
        <v>15465</v>
      </c>
    </row>
    <row r="15466" spans="1:2" x14ac:dyDescent="0.2">
      <c r="A15466" t="s">
        <v>1117</v>
      </c>
      <c r="B15466">
        <f t="shared" si="241"/>
        <v>15466</v>
      </c>
    </row>
    <row r="15467" spans="1:2" x14ac:dyDescent="0.2">
      <c r="A15467" t="s">
        <v>1118</v>
      </c>
      <c r="B15467">
        <f t="shared" si="241"/>
        <v>15467</v>
      </c>
    </row>
    <row r="15468" spans="1:2" x14ac:dyDescent="0.2">
      <c r="A15468" t="s">
        <v>1066</v>
      </c>
      <c r="B15468">
        <f t="shared" si="241"/>
        <v>15468</v>
      </c>
    </row>
    <row r="15469" spans="1:2" x14ac:dyDescent="0.2">
      <c r="A15469" t="s">
        <v>1268</v>
      </c>
      <c r="B15469">
        <f t="shared" si="241"/>
        <v>15469</v>
      </c>
    </row>
    <row r="15470" spans="1:2" x14ac:dyDescent="0.2">
      <c r="A15470" t="s">
        <v>1068</v>
      </c>
      <c r="B15470">
        <f t="shared" si="241"/>
        <v>15470</v>
      </c>
    </row>
    <row r="15471" spans="1:2" x14ac:dyDescent="0.2">
      <c r="A15471" t="s">
        <v>1069</v>
      </c>
      <c r="B15471">
        <f t="shared" si="241"/>
        <v>15471</v>
      </c>
    </row>
    <row r="15472" spans="1:2" x14ac:dyDescent="0.2">
      <c r="A15472" t="s">
        <v>1932</v>
      </c>
      <c r="B15472">
        <f t="shared" si="241"/>
        <v>15472</v>
      </c>
    </row>
    <row r="15473" spans="1:2" x14ac:dyDescent="0.2">
      <c r="A15473" t="s">
        <v>1071</v>
      </c>
      <c r="B15473">
        <f t="shared" si="241"/>
        <v>15473</v>
      </c>
    </row>
    <row r="15474" spans="1:2" x14ac:dyDescent="0.2">
      <c r="A15474" t="s">
        <v>1072</v>
      </c>
      <c r="B15474">
        <f t="shared" si="241"/>
        <v>15474</v>
      </c>
    </row>
    <row r="15475" spans="1:2" x14ac:dyDescent="0.2">
      <c r="A15475" t="s">
        <v>1270</v>
      </c>
      <c r="B15475">
        <f t="shared" si="241"/>
        <v>15475</v>
      </c>
    </row>
    <row r="15476" spans="1:2" x14ac:dyDescent="0.2">
      <c r="A15476" t="s">
        <v>1271</v>
      </c>
      <c r="B15476">
        <f t="shared" si="241"/>
        <v>15476</v>
      </c>
    </row>
    <row r="15477" spans="1:2" x14ac:dyDescent="0.2">
      <c r="A15477" t="s">
        <v>1272</v>
      </c>
      <c r="B15477">
        <f t="shared" si="241"/>
        <v>15477</v>
      </c>
    </row>
    <row r="15478" spans="1:2" x14ac:dyDescent="0.2">
      <c r="A15478" t="s">
        <v>1273</v>
      </c>
      <c r="B15478">
        <f t="shared" si="241"/>
        <v>15478</v>
      </c>
    </row>
    <row r="15479" spans="1:2" x14ac:dyDescent="0.2">
      <c r="A15479" t="s">
        <v>1274</v>
      </c>
      <c r="B15479">
        <f t="shared" si="241"/>
        <v>15479</v>
      </c>
    </row>
    <row r="15480" spans="1:2" x14ac:dyDescent="0.2">
      <c r="A15480" t="s">
        <v>1079</v>
      </c>
      <c r="B15480">
        <f t="shared" si="241"/>
        <v>15480</v>
      </c>
    </row>
    <row r="15481" spans="1:2" x14ac:dyDescent="0.2">
      <c r="A15481" t="s">
        <v>1275</v>
      </c>
      <c r="B15481">
        <f t="shared" si="241"/>
        <v>15481</v>
      </c>
    </row>
    <row r="15482" spans="1:2" x14ac:dyDescent="0.2">
      <c r="A15482" t="s">
        <v>1081</v>
      </c>
      <c r="B15482">
        <f t="shared" si="241"/>
        <v>15482</v>
      </c>
    </row>
    <row r="15483" spans="1:2" x14ac:dyDescent="0.2">
      <c r="A15483" t="s">
        <v>1276</v>
      </c>
      <c r="B15483">
        <f t="shared" si="241"/>
        <v>15483</v>
      </c>
    </row>
    <row r="15484" spans="1:2" x14ac:dyDescent="0.2">
      <c r="A15484" t="s">
        <v>1277</v>
      </c>
      <c r="B15484">
        <f t="shared" si="241"/>
        <v>15484</v>
      </c>
    </row>
    <row r="15485" spans="1:2" x14ac:dyDescent="0.2">
      <c r="A15485" t="s">
        <v>1084</v>
      </c>
      <c r="B15485">
        <f t="shared" si="241"/>
        <v>15485</v>
      </c>
    </row>
    <row r="15486" spans="1:2" x14ac:dyDescent="0.2">
      <c r="A15486" t="s">
        <v>1085</v>
      </c>
      <c r="B15486">
        <f t="shared" si="241"/>
        <v>15486</v>
      </c>
    </row>
    <row r="15487" spans="1:2" x14ac:dyDescent="0.2">
      <c r="A15487" t="s">
        <v>1086</v>
      </c>
      <c r="B15487">
        <f t="shared" si="241"/>
        <v>15487</v>
      </c>
    </row>
    <row r="15488" spans="1:2" x14ac:dyDescent="0.2">
      <c r="A15488" t="s">
        <v>1072</v>
      </c>
      <c r="B15488">
        <f t="shared" si="241"/>
        <v>15488</v>
      </c>
    </row>
    <row r="15489" spans="1:2" x14ac:dyDescent="0.2">
      <c r="A15489" t="s">
        <v>1087</v>
      </c>
      <c r="B15489">
        <f t="shared" si="241"/>
        <v>15489</v>
      </c>
    </row>
    <row r="15490" spans="1:2" x14ac:dyDescent="0.2">
      <c r="A15490" t="s">
        <v>1278</v>
      </c>
      <c r="B15490">
        <f t="shared" si="241"/>
        <v>15490</v>
      </c>
    </row>
    <row r="15491" spans="1:2" x14ac:dyDescent="0.2">
      <c r="A15491" t="s">
        <v>1081</v>
      </c>
      <c r="B15491">
        <f t="shared" ref="B15491:B15554" si="242">B15490+1</f>
        <v>15491</v>
      </c>
    </row>
    <row r="15492" spans="1:2" x14ac:dyDescent="0.2">
      <c r="A15492" t="s">
        <v>1279</v>
      </c>
      <c r="B15492">
        <f t="shared" si="242"/>
        <v>15492</v>
      </c>
    </row>
    <row r="15493" spans="1:2" x14ac:dyDescent="0.2">
      <c r="A15493" t="s">
        <v>1280</v>
      </c>
      <c r="B15493">
        <f t="shared" si="242"/>
        <v>15493</v>
      </c>
    </row>
    <row r="15494" spans="1:2" x14ac:dyDescent="0.2">
      <c r="A15494" t="s">
        <v>1084</v>
      </c>
      <c r="B15494">
        <f t="shared" si="242"/>
        <v>15494</v>
      </c>
    </row>
    <row r="15495" spans="1:2" x14ac:dyDescent="0.2">
      <c r="A15495" t="s">
        <v>1085</v>
      </c>
      <c r="B15495">
        <f t="shared" si="242"/>
        <v>15495</v>
      </c>
    </row>
    <row r="15496" spans="1:2" x14ac:dyDescent="0.2">
      <c r="A15496" t="s">
        <v>1086</v>
      </c>
      <c r="B15496">
        <f t="shared" si="242"/>
        <v>15496</v>
      </c>
    </row>
    <row r="15497" spans="1:2" x14ac:dyDescent="0.2">
      <c r="A15497" t="s">
        <v>1072</v>
      </c>
      <c r="B15497">
        <f t="shared" si="242"/>
        <v>15497</v>
      </c>
    </row>
    <row r="15498" spans="1:2" x14ac:dyDescent="0.2">
      <c r="A15498" t="s">
        <v>1091</v>
      </c>
      <c r="B15498">
        <f t="shared" si="242"/>
        <v>15498</v>
      </c>
    </row>
    <row r="15499" spans="1:2" x14ac:dyDescent="0.2">
      <c r="A15499" t="s">
        <v>1281</v>
      </c>
      <c r="B15499">
        <f t="shared" si="242"/>
        <v>15499</v>
      </c>
    </row>
    <row r="15500" spans="1:2" x14ac:dyDescent="0.2">
      <c r="A15500" t="s">
        <v>1081</v>
      </c>
      <c r="B15500">
        <f t="shared" si="242"/>
        <v>15500</v>
      </c>
    </row>
    <row r="15501" spans="1:2" x14ac:dyDescent="0.2">
      <c r="A15501" t="s">
        <v>1282</v>
      </c>
      <c r="B15501">
        <f t="shared" si="242"/>
        <v>15501</v>
      </c>
    </row>
    <row r="15502" spans="1:2" x14ac:dyDescent="0.2">
      <c r="A15502" t="s">
        <v>1283</v>
      </c>
      <c r="B15502">
        <f t="shared" si="242"/>
        <v>15502</v>
      </c>
    </row>
    <row r="15503" spans="1:2" x14ac:dyDescent="0.2">
      <c r="A15503" t="s">
        <v>1084</v>
      </c>
      <c r="B15503">
        <f t="shared" si="242"/>
        <v>15503</v>
      </c>
    </row>
    <row r="15504" spans="1:2" x14ac:dyDescent="0.2">
      <c r="A15504" t="s">
        <v>1085</v>
      </c>
      <c r="B15504">
        <f t="shared" si="242"/>
        <v>15504</v>
      </c>
    </row>
    <row r="15505" spans="1:2" x14ac:dyDescent="0.2">
      <c r="A15505" t="s">
        <v>1086</v>
      </c>
      <c r="B15505">
        <f t="shared" si="242"/>
        <v>15505</v>
      </c>
    </row>
    <row r="15506" spans="1:2" x14ac:dyDescent="0.2">
      <c r="A15506" t="s">
        <v>1072</v>
      </c>
      <c r="B15506">
        <f t="shared" si="242"/>
        <v>15506</v>
      </c>
    </row>
    <row r="15507" spans="1:2" x14ac:dyDescent="0.2">
      <c r="A15507" t="s">
        <v>1095</v>
      </c>
      <c r="B15507">
        <f t="shared" si="242"/>
        <v>15507</v>
      </c>
    </row>
    <row r="15508" spans="1:2" x14ac:dyDescent="0.2">
      <c r="A15508" t="s">
        <v>1284</v>
      </c>
      <c r="B15508">
        <f t="shared" si="242"/>
        <v>15508</v>
      </c>
    </row>
    <row r="15509" spans="1:2" x14ac:dyDescent="0.2">
      <c r="A15509" t="s">
        <v>1097</v>
      </c>
      <c r="B15509">
        <f t="shared" si="242"/>
        <v>15509</v>
      </c>
    </row>
    <row r="15510" spans="1:2" x14ac:dyDescent="0.2">
      <c r="A15510" t="s">
        <v>1072</v>
      </c>
      <c r="B15510">
        <f t="shared" si="242"/>
        <v>15510</v>
      </c>
    </row>
    <row r="15511" spans="1:2" x14ac:dyDescent="0.2">
      <c r="A15511" t="s">
        <v>2939</v>
      </c>
      <c r="B15511">
        <f t="shared" si="242"/>
        <v>15511</v>
      </c>
    </row>
    <row r="15512" spans="1:2" x14ac:dyDescent="0.2">
      <c r="A15512" t="s">
        <v>1286</v>
      </c>
      <c r="B15512">
        <f t="shared" si="242"/>
        <v>15512</v>
      </c>
    </row>
    <row r="15513" spans="1:2" x14ac:dyDescent="0.2">
      <c r="A15513" t="s">
        <v>1287</v>
      </c>
      <c r="B15513">
        <f t="shared" si="242"/>
        <v>15513</v>
      </c>
    </row>
    <row r="15514" spans="1:2" x14ac:dyDescent="0.2">
      <c r="A15514" t="s">
        <v>1288</v>
      </c>
      <c r="B15514">
        <f t="shared" si="242"/>
        <v>15514</v>
      </c>
    </row>
    <row r="15515" spans="1:2" x14ac:dyDescent="0.2">
      <c r="A15515" t="s">
        <v>1289</v>
      </c>
      <c r="B15515">
        <f t="shared" si="242"/>
        <v>15515</v>
      </c>
    </row>
    <row r="15516" spans="1:2" x14ac:dyDescent="0.2">
      <c r="A15516" t="s">
        <v>1081</v>
      </c>
      <c r="B15516">
        <f t="shared" si="242"/>
        <v>15516</v>
      </c>
    </row>
    <row r="15517" spans="1:2" x14ac:dyDescent="0.2">
      <c r="A15517" t="s">
        <v>1290</v>
      </c>
      <c r="B15517">
        <f t="shared" si="242"/>
        <v>15517</v>
      </c>
    </row>
    <row r="15518" spans="1:2" x14ac:dyDescent="0.2">
      <c r="A15518" t="s">
        <v>1084</v>
      </c>
      <c r="B15518">
        <f t="shared" si="242"/>
        <v>15518</v>
      </c>
    </row>
    <row r="15519" spans="1:2" x14ac:dyDescent="0.2">
      <c r="A15519" t="s">
        <v>1085</v>
      </c>
      <c r="B15519">
        <f t="shared" si="242"/>
        <v>15519</v>
      </c>
    </row>
    <row r="15520" spans="1:2" x14ac:dyDescent="0.2">
      <c r="A15520" t="s">
        <v>1086</v>
      </c>
      <c r="B15520">
        <f t="shared" si="242"/>
        <v>15520</v>
      </c>
    </row>
    <row r="15521" spans="1:2" x14ac:dyDescent="0.2">
      <c r="A15521" t="s">
        <v>1072</v>
      </c>
      <c r="B15521">
        <f t="shared" si="242"/>
        <v>15521</v>
      </c>
    </row>
    <row r="15522" spans="1:2" x14ac:dyDescent="0.2">
      <c r="A15522" t="s">
        <v>2940</v>
      </c>
      <c r="B15522">
        <f t="shared" si="242"/>
        <v>15522</v>
      </c>
    </row>
    <row r="15523" spans="1:2" x14ac:dyDescent="0.2">
      <c r="A15523" t="s">
        <v>1101</v>
      </c>
      <c r="B15523">
        <f t="shared" si="242"/>
        <v>15523</v>
      </c>
    </row>
    <row r="15524" spans="1:2" x14ac:dyDescent="0.2">
      <c r="A15524" t="s">
        <v>1935</v>
      </c>
      <c r="B15524">
        <f t="shared" si="242"/>
        <v>15524</v>
      </c>
    </row>
    <row r="15525" spans="1:2" x14ac:dyDescent="0.2">
      <c r="A15525" t="s">
        <v>1936</v>
      </c>
      <c r="B15525">
        <f t="shared" si="242"/>
        <v>15525</v>
      </c>
    </row>
    <row r="15526" spans="1:2" x14ac:dyDescent="0.2">
      <c r="A15526" t="s">
        <v>1937</v>
      </c>
      <c r="B15526">
        <f t="shared" si="242"/>
        <v>15526</v>
      </c>
    </row>
    <row r="15527" spans="1:2" x14ac:dyDescent="0.2">
      <c r="A15527" t="s">
        <v>1105</v>
      </c>
      <c r="B15527">
        <f t="shared" si="242"/>
        <v>15527</v>
      </c>
    </row>
    <row r="15528" spans="1:2" x14ac:dyDescent="0.2">
      <c r="A15528" t="s">
        <v>1072</v>
      </c>
      <c r="B15528">
        <f t="shared" si="242"/>
        <v>15528</v>
      </c>
    </row>
    <row r="15529" spans="1:2" x14ac:dyDescent="0.2">
      <c r="A15529" t="s">
        <v>1295</v>
      </c>
      <c r="B15529">
        <f t="shared" si="242"/>
        <v>15529</v>
      </c>
    </row>
    <row r="15530" spans="1:2" x14ac:dyDescent="0.2">
      <c r="A15530" t="s">
        <v>1107</v>
      </c>
      <c r="B15530">
        <f t="shared" si="242"/>
        <v>15530</v>
      </c>
    </row>
    <row r="15531" spans="1:2" x14ac:dyDescent="0.2">
      <c r="A15531" t="s">
        <v>2941</v>
      </c>
      <c r="B15531">
        <f t="shared" si="242"/>
        <v>15531</v>
      </c>
    </row>
    <row r="15532" spans="1:2" x14ac:dyDescent="0.2">
      <c r="A15532" t="s">
        <v>1297</v>
      </c>
      <c r="B15532">
        <f t="shared" si="242"/>
        <v>15532</v>
      </c>
    </row>
    <row r="15533" spans="1:2" x14ac:dyDescent="0.2">
      <c r="A15533" t="s">
        <v>2942</v>
      </c>
      <c r="B15533">
        <f t="shared" si="242"/>
        <v>15533</v>
      </c>
    </row>
    <row r="15534" spans="1:2" x14ac:dyDescent="0.2">
      <c r="A15534" t="s">
        <v>1111</v>
      </c>
      <c r="B15534">
        <f t="shared" si="242"/>
        <v>15534</v>
      </c>
    </row>
    <row r="15535" spans="1:2" x14ac:dyDescent="0.2">
      <c r="A15535" t="s">
        <v>1299</v>
      </c>
      <c r="B15535">
        <f t="shared" si="242"/>
        <v>15535</v>
      </c>
    </row>
    <row r="15536" spans="1:2" x14ac:dyDescent="0.2">
      <c r="A15536" t="s">
        <v>1081</v>
      </c>
      <c r="B15536">
        <f t="shared" si="242"/>
        <v>15536</v>
      </c>
    </row>
    <row r="15537" spans="1:2" x14ac:dyDescent="0.2">
      <c r="A15537" t="s">
        <v>1300</v>
      </c>
      <c r="B15537">
        <f t="shared" si="242"/>
        <v>15537</v>
      </c>
    </row>
    <row r="15538" spans="1:2" x14ac:dyDescent="0.2">
      <c r="A15538" t="s">
        <v>1301</v>
      </c>
      <c r="B15538">
        <f t="shared" si="242"/>
        <v>15538</v>
      </c>
    </row>
    <row r="15539" spans="1:2" x14ac:dyDescent="0.2">
      <c r="A15539" t="s">
        <v>1084</v>
      </c>
      <c r="B15539">
        <f t="shared" si="242"/>
        <v>15539</v>
      </c>
    </row>
    <row r="15540" spans="1:2" x14ac:dyDescent="0.2">
      <c r="A15540" t="s">
        <v>1085</v>
      </c>
      <c r="B15540">
        <f t="shared" si="242"/>
        <v>15540</v>
      </c>
    </row>
    <row r="15541" spans="1:2" x14ac:dyDescent="0.2">
      <c r="A15541" t="s">
        <v>1086</v>
      </c>
      <c r="B15541">
        <f t="shared" si="242"/>
        <v>15541</v>
      </c>
    </row>
    <row r="15542" spans="1:2" x14ac:dyDescent="0.2">
      <c r="A15542" t="s">
        <v>1072</v>
      </c>
      <c r="B15542">
        <f t="shared" si="242"/>
        <v>15542</v>
      </c>
    </row>
    <row r="15543" spans="1:2" x14ac:dyDescent="0.2">
      <c r="A15543" t="s">
        <v>1302</v>
      </c>
      <c r="B15543">
        <f t="shared" si="242"/>
        <v>15543</v>
      </c>
    </row>
    <row r="15544" spans="1:2" x14ac:dyDescent="0.2">
      <c r="A15544" t="s">
        <v>1303</v>
      </c>
      <c r="B15544">
        <f t="shared" si="242"/>
        <v>15544</v>
      </c>
    </row>
    <row r="15545" spans="1:2" x14ac:dyDescent="0.2">
      <c r="A15545" t="s">
        <v>1117</v>
      </c>
      <c r="B15545">
        <f t="shared" si="242"/>
        <v>15545</v>
      </c>
    </row>
    <row r="15546" spans="1:2" x14ac:dyDescent="0.2">
      <c r="A15546" t="s">
        <v>1118</v>
      </c>
      <c r="B15546">
        <f t="shared" si="242"/>
        <v>15546</v>
      </c>
    </row>
    <row r="15547" spans="1:2" x14ac:dyDescent="0.2">
      <c r="A15547" t="s">
        <v>1066</v>
      </c>
      <c r="B15547">
        <f t="shared" si="242"/>
        <v>15547</v>
      </c>
    </row>
    <row r="15548" spans="1:2" x14ac:dyDescent="0.2">
      <c r="A15548" t="s">
        <v>1268</v>
      </c>
      <c r="B15548">
        <f t="shared" si="242"/>
        <v>15548</v>
      </c>
    </row>
    <row r="15549" spans="1:2" x14ac:dyDescent="0.2">
      <c r="A15549" t="s">
        <v>1068</v>
      </c>
      <c r="B15549">
        <f t="shared" si="242"/>
        <v>15549</v>
      </c>
    </row>
    <row r="15550" spans="1:2" x14ac:dyDescent="0.2">
      <c r="A15550" t="s">
        <v>1069</v>
      </c>
      <c r="B15550">
        <f t="shared" si="242"/>
        <v>15550</v>
      </c>
    </row>
    <row r="15551" spans="1:2" x14ac:dyDescent="0.2">
      <c r="A15551" t="s">
        <v>1616</v>
      </c>
      <c r="B15551">
        <f t="shared" si="242"/>
        <v>15551</v>
      </c>
    </row>
    <row r="15552" spans="1:2" x14ac:dyDescent="0.2">
      <c r="A15552" t="s">
        <v>1071</v>
      </c>
      <c r="B15552">
        <f t="shared" si="242"/>
        <v>15552</v>
      </c>
    </row>
    <row r="15553" spans="1:2" x14ac:dyDescent="0.2">
      <c r="A15553" t="s">
        <v>1072</v>
      </c>
      <c r="B15553">
        <f t="shared" si="242"/>
        <v>15553</v>
      </c>
    </row>
    <row r="15554" spans="1:2" x14ac:dyDescent="0.2">
      <c r="A15554" t="s">
        <v>2943</v>
      </c>
      <c r="B15554">
        <f t="shared" si="242"/>
        <v>15554</v>
      </c>
    </row>
    <row r="15555" spans="1:2" x14ac:dyDescent="0.2">
      <c r="A15555" t="s">
        <v>1271</v>
      </c>
      <c r="B15555">
        <f t="shared" ref="B15555:B15618" si="243">B15554+1</f>
        <v>15555</v>
      </c>
    </row>
    <row r="15556" spans="1:2" x14ac:dyDescent="0.2">
      <c r="A15556" t="s">
        <v>2118</v>
      </c>
      <c r="B15556">
        <f t="shared" si="243"/>
        <v>15556</v>
      </c>
    </row>
    <row r="15557" spans="1:2" x14ac:dyDescent="0.2">
      <c r="A15557" t="s">
        <v>1273</v>
      </c>
      <c r="B15557">
        <f t="shared" si="243"/>
        <v>15557</v>
      </c>
    </row>
    <row r="15558" spans="1:2" x14ac:dyDescent="0.2">
      <c r="A15558" t="s">
        <v>1274</v>
      </c>
      <c r="B15558">
        <f t="shared" si="243"/>
        <v>15558</v>
      </c>
    </row>
    <row r="15559" spans="1:2" x14ac:dyDescent="0.2">
      <c r="A15559" t="s">
        <v>1079</v>
      </c>
      <c r="B15559">
        <f t="shared" si="243"/>
        <v>15559</v>
      </c>
    </row>
    <row r="15560" spans="1:2" x14ac:dyDescent="0.2">
      <c r="A15560" t="s">
        <v>1340</v>
      </c>
      <c r="B15560">
        <f t="shared" si="243"/>
        <v>15560</v>
      </c>
    </row>
    <row r="15561" spans="1:2" x14ac:dyDescent="0.2">
      <c r="A15561" t="s">
        <v>1081</v>
      </c>
      <c r="B15561">
        <f t="shared" si="243"/>
        <v>15561</v>
      </c>
    </row>
    <row r="15562" spans="1:2" x14ac:dyDescent="0.2">
      <c r="A15562" t="s">
        <v>1341</v>
      </c>
      <c r="B15562">
        <f t="shared" si="243"/>
        <v>15562</v>
      </c>
    </row>
    <row r="15563" spans="1:2" x14ac:dyDescent="0.2">
      <c r="A15563" t="s">
        <v>1342</v>
      </c>
      <c r="B15563">
        <f t="shared" si="243"/>
        <v>15563</v>
      </c>
    </row>
    <row r="15564" spans="1:2" x14ac:dyDescent="0.2">
      <c r="A15564" t="s">
        <v>1084</v>
      </c>
      <c r="B15564">
        <f t="shared" si="243"/>
        <v>15564</v>
      </c>
    </row>
    <row r="15565" spans="1:2" x14ac:dyDescent="0.2">
      <c r="A15565" t="s">
        <v>1085</v>
      </c>
      <c r="B15565">
        <f t="shared" si="243"/>
        <v>15565</v>
      </c>
    </row>
    <row r="15566" spans="1:2" x14ac:dyDescent="0.2">
      <c r="A15566" t="s">
        <v>1086</v>
      </c>
      <c r="B15566">
        <f t="shared" si="243"/>
        <v>15566</v>
      </c>
    </row>
    <row r="15567" spans="1:2" x14ac:dyDescent="0.2">
      <c r="A15567" t="s">
        <v>1072</v>
      </c>
      <c r="B15567">
        <f t="shared" si="243"/>
        <v>15567</v>
      </c>
    </row>
    <row r="15568" spans="1:2" x14ac:dyDescent="0.2">
      <c r="A15568" t="s">
        <v>1087</v>
      </c>
      <c r="B15568">
        <f t="shared" si="243"/>
        <v>15568</v>
      </c>
    </row>
    <row r="15569" spans="1:2" x14ac:dyDescent="0.2">
      <c r="A15569" t="s">
        <v>1278</v>
      </c>
      <c r="B15569">
        <f t="shared" si="243"/>
        <v>15569</v>
      </c>
    </row>
    <row r="15570" spans="1:2" x14ac:dyDescent="0.2">
      <c r="A15570" t="s">
        <v>1081</v>
      </c>
      <c r="B15570">
        <f t="shared" si="243"/>
        <v>15570</v>
      </c>
    </row>
    <row r="15571" spans="1:2" x14ac:dyDescent="0.2">
      <c r="A15571" t="s">
        <v>1279</v>
      </c>
      <c r="B15571">
        <f t="shared" si="243"/>
        <v>15571</v>
      </c>
    </row>
    <row r="15572" spans="1:2" x14ac:dyDescent="0.2">
      <c r="A15572" t="s">
        <v>1280</v>
      </c>
      <c r="B15572">
        <f t="shared" si="243"/>
        <v>15572</v>
      </c>
    </row>
    <row r="15573" spans="1:2" x14ac:dyDescent="0.2">
      <c r="A15573" t="s">
        <v>1084</v>
      </c>
      <c r="B15573">
        <f t="shared" si="243"/>
        <v>15573</v>
      </c>
    </row>
    <row r="15574" spans="1:2" x14ac:dyDescent="0.2">
      <c r="A15574" t="s">
        <v>1085</v>
      </c>
      <c r="B15574">
        <f t="shared" si="243"/>
        <v>15574</v>
      </c>
    </row>
    <row r="15575" spans="1:2" x14ac:dyDescent="0.2">
      <c r="A15575" t="s">
        <v>1086</v>
      </c>
      <c r="B15575">
        <f t="shared" si="243"/>
        <v>15575</v>
      </c>
    </row>
    <row r="15576" spans="1:2" x14ac:dyDescent="0.2">
      <c r="A15576" t="s">
        <v>1072</v>
      </c>
      <c r="B15576">
        <f t="shared" si="243"/>
        <v>15576</v>
      </c>
    </row>
    <row r="15577" spans="1:2" x14ac:dyDescent="0.2">
      <c r="A15577" t="s">
        <v>1091</v>
      </c>
      <c r="B15577">
        <f t="shared" si="243"/>
        <v>15577</v>
      </c>
    </row>
    <row r="15578" spans="1:2" x14ac:dyDescent="0.2">
      <c r="A15578" t="s">
        <v>1281</v>
      </c>
      <c r="B15578">
        <f t="shared" si="243"/>
        <v>15578</v>
      </c>
    </row>
    <row r="15579" spans="1:2" x14ac:dyDescent="0.2">
      <c r="A15579" t="s">
        <v>1081</v>
      </c>
      <c r="B15579">
        <f t="shared" si="243"/>
        <v>15579</v>
      </c>
    </row>
    <row r="15580" spans="1:2" x14ac:dyDescent="0.2">
      <c r="A15580" t="s">
        <v>1282</v>
      </c>
      <c r="B15580">
        <f t="shared" si="243"/>
        <v>15580</v>
      </c>
    </row>
    <row r="15581" spans="1:2" x14ac:dyDescent="0.2">
      <c r="A15581" t="s">
        <v>1283</v>
      </c>
      <c r="B15581">
        <f t="shared" si="243"/>
        <v>15581</v>
      </c>
    </row>
    <row r="15582" spans="1:2" x14ac:dyDescent="0.2">
      <c r="A15582" t="s">
        <v>1084</v>
      </c>
      <c r="B15582">
        <f t="shared" si="243"/>
        <v>15582</v>
      </c>
    </row>
    <row r="15583" spans="1:2" x14ac:dyDescent="0.2">
      <c r="A15583" t="s">
        <v>1085</v>
      </c>
      <c r="B15583">
        <f t="shared" si="243"/>
        <v>15583</v>
      </c>
    </row>
    <row r="15584" spans="1:2" x14ac:dyDescent="0.2">
      <c r="A15584" t="s">
        <v>1086</v>
      </c>
      <c r="B15584">
        <f t="shared" si="243"/>
        <v>15584</v>
      </c>
    </row>
    <row r="15585" spans="1:2" x14ac:dyDescent="0.2">
      <c r="A15585" t="s">
        <v>1072</v>
      </c>
      <c r="B15585">
        <f t="shared" si="243"/>
        <v>15585</v>
      </c>
    </row>
    <row r="15586" spans="1:2" x14ac:dyDescent="0.2">
      <c r="A15586" t="s">
        <v>1095</v>
      </c>
      <c r="B15586">
        <f t="shared" si="243"/>
        <v>15586</v>
      </c>
    </row>
    <row r="15587" spans="1:2" x14ac:dyDescent="0.2">
      <c r="A15587" t="s">
        <v>1618</v>
      </c>
      <c r="B15587">
        <f t="shared" si="243"/>
        <v>15587</v>
      </c>
    </row>
    <row r="15588" spans="1:2" x14ac:dyDescent="0.2">
      <c r="A15588" t="s">
        <v>1097</v>
      </c>
      <c r="B15588">
        <f t="shared" si="243"/>
        <v>15588</v>
      </c>
    </row>
    <row r="15589" spans="1:2" x14ac:dyDescent="0.2">
      <c r="A15589" t="s">
        <v>1072</v>
      </c>
      <c r="B15589">
        <f t="shared" si="243"/>
        <v>15589</v>
      </c>
    </row>
    <row r="15590" spans="1:2" x14ac:dyDescent="0.2">
      <c r="A15590" t="s">
        <v>2944</v>
      </c>
      <c r="B15590">
        <f t="shared" si="243"/>
        <v>15590</v>
      </c>
    </row>
    <row r="15591" spans="1:2" x14ac:dyDescent="0.2">
      <c r="A15591" t="s">
        <v>1286</v>
      </c>
      <c r="B15591">
        <f t="shared" si="243"/>
        <v>15591</v>
      </c>
    </row>
    <row r="15592" spans="1:2" x14ac:dyDescent="0.2">
      <c r="A15592" t="s">
        <v>2945</v>
      </c>
      <c r="B15592">
        <f t="shared" si="243"/>
        <v>15592</v>
      </c>
    </row>
    <row r="15593" spans="1:2" x14ac:dyDescent="0.2">
      <c r="A15593" t="s">
        <v>1288</v>
      </c>
      <c r="B15593">
        <f t="shared" si="243"/>
        <v>15593</v>
      </c>
    </row>
    <row r="15594" spans="1:2" x14ac:dyDescent="0.2">
      <c r="A15594" t="s">
        <v>2946</v>
      </c>
      <c r="B15594">
        <f t="shared" si="243"/>
        <v>15594</v>
      </c>
    </row>
    <row r="15595" spans="1:2" x14ac:dyDescent="0.2">
      <c r="A15595" t="s">
        <v>1081</v>
      </c>
      <c r="B15595">
        <f t="shared" si="243"/>
        <v>15595</v>
      </c>
    </row>
    <row r="15596" spans="1:2" x14ac:dyDescent="0.2">
      <c r="A15596" t="s">
        <v>2947</v>
      </c>
      <c r="B15596">
        <f t="shared" si="243"/>
        <v>15596</v>
      </c>
    </row>
    <row r="15597" spans="1:2" x14ac:dyDescent="0.2">
      <c r="A15597" t="s">
        <v>1084</v>
      </c>
      <c r="B15597">
        <f t="shared" si="243"/>
        <v>15597</v>
      </c>
    </row>
    <row r="15598" spans="1:2" x14ac:dyDescent="0.2">
      <c r="A15598" t="s">
        <v>1085</v>
      </c>
      <c r="B15598">
        <f t="shared" si="243"/>
        <v>15598</v>
      </c>
    </row>
    <row r="15599" spans="1:2" x14ac:dyDescent="0.2">
      <c r="A15599" t="s">
        <v>1086</v>
      </c>
      <c r="B15599">
        <f t="shared" si="243"/>
        <v>15599</v>
      </c>
    </row>
    <row r="15600" spans="1:2" x14ac:dyDescent="0.2">
      <c r="A15600" t="s">
        <v>1072</v>
      </c>
      <c r="B15600">
        <f t="shared" si="243"/>
        <v>15600</v>
      </c>
    </row>
    <row r="15601" spans="1:2" x14ac:dyDescent="0.2">
      <c r="A15601" t="s">
        <v>2948</v>
      </c>
      <c r="B15601">
        <f t="shared" si="243"/>
        <v>15601</v>
      </c>
    </row>
    <row r="15602" spans="1:2" x14ac:dyDescent="0.2">
      <c r="A15602" t="s">
        <v>1101</v>
      </c>
      <c r="B15602">
        <f t="shared" si="243"/>
        <v>15602</v>
      </c>
    </row>
    <row r="15603" spans="1:2" x14ac:dyDescent="0.2">
      <c r="A15603" t="s">
        <v>1624</v>
      </c>
      <c r="B15603">
        <f t="shared" si="243"/>
        <v>15603</v>
      </c>
    </row>
    <row r="15604" spans="1:2" x14ac:dyDescent="0.2">
      <c r="A15604" t="s">
        <v>1625</v>
      </c>
      <c r="B15604">
        <f t="shared" si="243"/>
        <v>15604</v>
      </c>
    </row>
    <row r="15605" spans="1:2" x14ac:dyDescent="0.2">
      <c r="A15605" t="s">
        <v>1626</v>
      </c>
      <c r="B15605">
        <f t="shared" si="243"/>
        <v>15605</v>
      </c>
    </row>
    <row r="15606" spans="1:2" x14ac:dyDescent="0.2">
      <c r="A15606" t="s">
        <v>1105</v>
      </c>
      <c r="B15606">
        <f t="shared" si="243"/>
        <v>15606</v>
      </c>
    </row>
    <row r="15607" spans="1:2" x14ac:dyDescent="0.2">
      <c r="A15607" t="s">
        <v>1072</v>
      </c>
      <c r="B15607">
        <f t="shared" si="243"/>
        <v>15607</v>
      </c>
    </row>
    <row r="15608" spans="1:2" x14ac:dyDescent="0.2">
      <c r="A15608" t="s">
        <v>1158</v>
      </c>
      <c r="B15608">
        <f t="shared" si="243"/>
        <v>15608</v>
      </c>
    </row>
    <row r="15609" spans="1:2" x14ac:dyDescent="0.2">
      <c r="A15609" t="s">
        <v>1107</v>
      </c>
      <c r="B15609">
        <f t="shared" si="243"/>
        <v>15609</v>
      </c>
    </row>
    <row r="15610" spans="1:2" x14ac:dyDescent="0.2">
      <c r="A15610" t="s">
        <v>2949</v>
      </c>
      <c r="B15610">
        <f t="shared" si="243"/>
        <v>15610</v>
      </c>
    </row>
    <row r="15611" spans="1:2" x14ac:dyDescent="0.2">
      <c r="A15611" t="s">
        <v>1297</v>
      </c>
      <c r="B15611">
        <f t="shared" si="243"/>
        <v>15611</v>
      </c>
    </row>
    <row r="15612" spans="1:2" x14ac:dyDescent="0.2">
      <c r="A15612" t="s">
        <v>2950</v>
      </c>
      <c r="B15612">
        <f t="shared" si="243"/>
        <v>15612</v>
      </c>
    </row>
    <row r="15613" spans="1:2" x14ac:dyDescent="0.2">
      <c r="A15613" t="s">
        <v>1111</v>
      </c>
      <c r="B15613">
        <f t="shared" si="243"/>
        <v>15613</v>
      </c>
    </row>
    <row r="15614" spans="1:2" x14ac:dyDescent="0.2">
      <c r="A15614" t="s">
        <v>1299</v>
      </c>
      <c r="B15614">
        <f t="shared" si="243"/>
        <v>15614</v>
      </c>
    </row>
    <row r="15615" spans="1:2" x14ac:dyDescent="0.2">
      <c r="A15615" t="s">
        <v>1081</v>
      </c>
      <c r="B15615">
        <f t="shared" si="243"/>
        <v>15615</v>
      </c>
    </row>
    <row r="15616" spans="1:2" x14ac:dyDescent="0.2">
      <c r="A15616" t="s">
        <v>1300</v>
      </c>
      <c r="B15616">
        <f t="shared" si="243"/>
        <v>15616</v>
      </c>
    </row>
    <row r="15617" spans="1:2" x14ac:dyDescent="0.2">
      <c r="A15617" t="s">
        <v>1301</v>
      </c>
      <c r="B15617">
        <f t="shared" si="243"/>
        <v>15617</v>
      </c>
    </row>
    <row r="15618" spans="1:2" x14ac:dyDescent="0.2">
      <c r="A15618" t="s">
        <v>1084</v>
      </c>
      <c r="B15618">
        <f t="shared" si="243"/>
        <v>15618</v>
      </c>
    </row>
    <row r="15619" spans="1:2" x14ac:dyDescent="0.2">
      <c r="A15619" t="s">
        <v>1085</v>
      </c>
      <c r="B15619">
        <f t="shared" ref="B15619:B15682" si="244">B15618+1</f>
        <v>15619</v>
      </c>
    </row>
    <row r="15620" spans="1:2" x14ac:dyDescent="0.2">
      <c r="A15620" t="s">
        <v>1086</v>
      </c>
      <c r="B15620">
        <f t="shared" si="244"/>
        <v>15620</v>
      </c>
    </row>
    <row r="15621" spans="1:2" x14ac:dyDescent="0.2">
      <c r="A15621" t="s">
        <v>1072</v>
      </c>
      <c r="B15621">
        <f t="shared" si="244"/>
        <v>15621</v>
      </c>
    </row>
    <row r="15622" spans="1:2" x14ac:dyDescent="0.2">
      <c r="A15622" t="s">
        <v>1302</v>
      </c>
      <c r="B15622">
        <f t="shared" si="244"/>
        <v>15622</v>
      </c>
    </row>
    <row r="15623" spans="1:2" x14ac:dyDescent="0.2">
      <c r="A15623" t="s">
        <v>1303</v>
      </c>
      <c r="B15623">
        <f t="shared" si="244"/>
        <v>15623</v>
      </c>
    </row>
    <row r="15624" spans="1:2" x14ac:dyDescent="0.2">
      <c r="A15624" t="s">
        <v>1117</v>
      </c>
      <c r="B15624">
        <f t="shared" si="244"/>
        <v>15624</v>
      </c>
    </row>
    <row r="15625" spans="1:2" x14ac:dyDescent="0.2">
      <c r="A15625" t="s">
        <v>1118</v>
      </c>
      <c r="B15625">
        <f t="shared" si="244"/>
        <v>15625</v>
      </c>
    </row>
    <row r="15626" spans="1:2" x14ac:dyDescent="0.2">
      <c r="A15626" t="s">
        <v>1066</v>
      </c>
      <c r="B15626">
        <f t="shared" si="244"/>
        <v>15626</v>
      </c>
    </row>
    <row r="15627" spans="1:2" x14ac:dyDescent="0.2">
      <c r="A15627" t="s">
        <v>1268</v>
      </c>
      <c r="B15627">
        <f t="shared" si="244"/>
        <v>15627</v>
      </c>
    </row>
    <row r="15628" spans="1:2" x14ac:dyDescent="0.2">
      <c r="A15628" t="s">
        <v>1068</v>
      </c>
      <c r="B15628">
        <f t="shared" si="244"/>
        <v>15628</v>
      </c>
    </row>
    <row r="15629" spans="1:2" x14ac:dyDescent="0.2">
      <c r="A15629" t="s">
        <v>1069</v>
      </c>
      <c r="B15629">
        <f t="shared" si="244"/>
        <v>15629</v>
      </c>
    </row>
    <row r="15630" spans="1:2" x14ac:dyDescent="0.2">
      <c r="A15630" t="s">
        <v>1815</v>
      </c>
      <c r="B15630">
        <f t="shared" si="244"/>
        <v>15630</v>
      </c>
    </row>
    <row r="15631" spans="1:2" x14ac:dyDescent="0.2">
      <c r="A15631" t="s">
        <v>1071</v>
      </c>
      <c r="B15631">
        <f t="shared" si="244"/>
        <v>15631</v>
      </c>
    </row>
    <row r="15632" spans="1:2" x14ac:dyDescent="0.2">
      <c r="A15632" t="s">
        <v>1072</v>
      </c>
      <c r="B15632">
        <f t="shared" si="244"/>
        <v>15632</v>
      </c>
    </row>
    <row r="15633" spans="1:2" x14ac:dyDescent="0.2">
      <c r="A15633" t="s">
        <v>1816</v>
      </c>
      <c r="B15633">
        <f t="shared" si="244"/>
        <v>15633</v>
      </c>
    </row>
    <row r="15634" spans="1:2" x14ac:dyDescent="0.2">
      <c r="A15634" t="s">
        <v>1721</v>
      </c>
      <c r="B15634">
        <f t="shared" si="244"/>
        <v>15634</v>
      </c>
    </row>
    <row r="15635" spans="1:2" x14ac:dyDescent="0.2">
      <c r="A15635" t="s">
        <v>1722</v>
      </c>
      <c r="B15635">
        <f t="shared" si="244"/>
        <v>15635</v>
      </c>
    </row>
    <row r="15636" spans="1:2" x14ac:dyDescent="0.2">
      <c r="A15636" t="s">
        <v>1762</v>
      </c>
      <c r="B15636">
        <f t="shared" si="244"/>
        <v>15636</v>
      </c>
    </row>
    <row r="15637" spans="1:2" x14ac:dyDescent="0.2">
      <c r="A15637" t="s">
        <v>1763</v>
      </c>
      <c r="B15637">
        <f t="shared" si="244"/>
        <v>15637</v>
      </c>
    </row>
    <row r="15638" spans="1:2" x14ac:dyDescent="0.2">
      <c r="A15638" t="s">
        <v>1079</v>
      </c>
      <c r="B15638">
        <f t="shared" si="244"/>
        <v>15638</v>
      </c>
    </row>
    <row r="15639" spans="1:2" x14ac:dyDescent="0.2">
      <c r="A15639" t="s">
        <v>1340</v>
      </c>
      <c r="B15639">
        <f t="shared" si="244"/>
        <v>15639</v>
      </c>
    </row>
    <row r="15640" spans="1:2" x14ac:dyDescent="0.2">
      <c r="A15640" t="s">
        <v>1081</v>
      </c>
      <c r="B15640">
        <f t="shared" si="244"/>
        <v>15640</v>
      </c>
    </row>
    <row r="15641" spans="1:2" x14ac:dyDescent="0.2">
      <c r="A15641" t="s">
        <v>1341</v>
      </c>
      <c r="B15641">
        <f t="shared" si="244"/>
        <v>15641</v>
      </c>
    </row>
    <row r="15642" spans="1:2" x14ac:dyDescent="0.2">
      <c r="A15642" t="s">
        <v>1342</v>
      </c>
      <c r="B15642">
        <f t="shared" si="244"/>
        <v>15642</v>
      </c>
    </row>
    <row r="15643" spans="1:2" x14ac:dyDescent="0.2">
      <c r="A15643" t="s">
        <v>1084</v>
      </c>
      <c r="B15643">
        <f t="shared" si="244"/>
        <v>15643</v>
      </c>
    </row>
    <row r="15644" spans="1:2" x14ac:dyDescent="0.2">
      <c r="A15644" t="s">
        <v>1085</v>
      </c>
      <c r="B15644">
        <f t="shared" si="244"/>
        <v>15644</v>
      </c>
    </row>
    <row r="15645" spans="1:2" x14ac:dyDescent="0.2">
      <c r="A15645" t="s">
        <v>1086</v>
      </c>
      <c r="B15645">
        <f t="shared" si="244"/>
        <v>15645</v>
      </c>
    </row>
    <row r="15646" spans="1:2" x14ac:dyDescent="0.2">
      <c r="A15646" t="s">
        <v>1072</v>
      </c>
      <c r="B15646">
        <f t="shared" si="244"/>
        <v>15646</v>
      </c>
    </row>
    <row r="15647" spans="1:2" x14ac:dyDescent="0.2">
      <c r="A15647" t="s">
        <v>1087</v>
      </c>
      <c r="B15647">
        <f t="shared" si="244"/>
        <v>15647</v>
      </c>
    </row>
    <row r="15648" spans="1:2" x14ac:dyDescent="0.2">
      <c r="A15648" t="s">
        <v>1764</v>
      </c>
      <c r="B15648">
        <f t="shared" si="244"/>
        <v>15648</v>
      </c>
    </row>
    <row r="15649" spans="1:2" x14ac:dyDescent="0.2">
      <c r="A15649" t="s">
        <v>1081</v>
      </c>
      <c r="B15649">
        <f t="shared" si="244"/>
        <v>15649</v>
      </c>
    </row>
    <row r="15650" spans="1:2" x14ac:dyDescent="0.2">
      <c r="A15650" t="s">
        <v>1765</v>
      </c>
      <c r="B15650">
        <f t="shared" si="244"/>
        <v>15650</v>
      </c>
    </row>
    <row r="15651" spans="1:2" x14ac:dyDescent="0.2">
      <c r="A15651" t="s">
        <v>1766</v>
      </c>
      <c r="B15651">
        <f t="shared" si="244"/>
        <v>15651</v>
      </c>
    </row>
    <row r="15652" spans="1:2" x14ac:dyDescent="0.2">
      <c r="A15652" t="s">
        <v>1084</v>
      </c>
      <c r="B15652">
        <f t="shared" si="244"/>
        <v>15652</v>
      </c>
    </row>
    <row r="15653" spans="1:2" x14ac:dyDescent="0.2">
      <c r="A15653" t="s">
        <v>1085</v>
      </c>
      <c r="B15653">
        <f t="shared" si="244"/>
        <v>15653</v>
      </c>
    </row>
    <row r="15654" spans="1:2" x14ac:dyDescent="0.2">
      <c r="A15654" t="s">
        <v>1086</v>
      </c>
      <c r="B15654">
        <f t="shared" si="244"/>
        <v>15654</v>
      </c>
    </row>
    <row r="15655" spans="1:2" x14ac:dyDescent="0.2">
      <c r="A15655" t="s">
        <v>1072</v>
      </c>
      <c r="B15655">
        <f t="shared" si="244"/>
        <v>15655</v>
      </c>
    </row>
    <row r="15656" spans="1:2" x14ac:dyDescent="0.2">
      <c r="A15656" t="s">
        <v>1091</v>
      </c>
      <c r="B15656">
        <f t="shared" si="244"/>
        <v>15656</v>
      </c>
    </row>
    <row r="15657" spans="1:2" x14ac:dyDescent="0.2">
      <c r="A15657" t="s">
        <v>1767</v>
      </c>
      <c r="B15657">
        <f t="shared" si="244"/>
        <v>15657</v>
      </c>
    </row>
    <row r="15658" spans="1:2" x14ac:dyDescent="0.2">
      <c r="A15658" t="s">
        <v>1081</v>
      </c>
      <c r="B15658">
        <f t="shared" si="244"/>
        <v>15658</v>
      </c>
    </row>
    <row r="15659" spans="1:2" x14ac:dyDescent="0.2">
      <c r="A15659" t="s">
        <v>1768</v>
      </c>
      <c r="B15659">
        <f t="shared" si="244"/>
        <v>15659</v>
      </c>
    </row>
    <row r="15660" spans="1:2" x14ac:dyDescent="0.2">
      <c r="A15660" t="s">
        <v>1769</v>
      </c>
      <c r="B15660">
        <f t="shared" si="244"/>
        <v>15660</v>
      </c>
    </row>
    <row r="15661" spans="1:2" x14ac:dyDescent="0.2">
      <c r="A15661" t="s">
        <v>1084</v>
      </c>
      <c r="B15661">
        <f t="shared" si="244"/>
        <v>15661</v>
      </c>
    </row>
    <row r="15662" spans="1:2" x14ac:dyDescent="0.2">
      <c r="A15662" t="s">
        <v>1085</v>
      </c>
      <c r="B15662">
        <f t="shared" si="244"/>
        <v>15662</v>
      </c>
    </row>
    <row r="15663" spans="1:2" x14ac:dyDescent="0.2">
      <c r="A15663" t="s">
        <v>1086</v>
      </c>
      <c r="B15663">
        <f t="shared" si="244"/>
        <v>15663</v>
      </c>
    </row>
    <row r="15664" spans="1:2" x14ac:dyDescent="0.2">
      <c r="A15664" t="s">
        <v>1072</v>
      </c>
      <c r="B15664">
        <f t="shared" si="244"/>
        <v>15664</v>
      </c>
    </row>
    <row r="15665" spans="1:2" x14ac:dyDescent="0.2">
      <c r="A15665" t="s">
        <v>1095</v>
      </c>
      <c r="B15665">
        <f t="shared" si="244"/>
        <v>15665</v>
      </c>
    </row>
    <row r="15666" spans="1:2" x14ac:dyDescent="0.2">
      <c r="A15666" t="s">
        <v>1817</v>
      </c>
      <c r="B15666">
        <f t="shared" si="244"/>
        <v>15666</v>
      </c>
    </row>
    <row r="15667" spans="1:2" x14ac:dyDescent="0.2">
      <c r="A15667" t="s">
        <v>1097</v>
      </c>
      <c r="B15667">
        <f t="shared" si="244"/>
        <v>15667</v>
      </c>
    </row>
    <row r="15668" spans="1:2" x14ac:dyDescent="0.2">
      <c r="A15668" t="s">
        <v>1072</v>
      </c>
      <c r="B15668">
        <f t="shared" si="244"/>
        <v>15668</v>
      </c>
    </row>
    <row r="15669" spans="1:2" x14ac:dyDescent="0.2">
      <c r="A15669" t="s">
        <v>2951</v>
      </c>
      <c r="B15669">
        <f t="shared" si="244"/>
        <v>15669</v>
      </c>
    </row>
    <row r="15670" spans="1:2" x14ac:dyDescent="0.2">
      <c r="A15670" t="s">
        <v>1772</v>
      </c>
      <c r="B15670">
        <f t="shared" si="244"/>
        <v>15670</v>
      </c>
    </row>
    <row r="15671" spans="1:2" x14ac:dyDescent="0.2">
      <c r="A15671" t="s">
        <v>2952</v>
      </c>
      <c r="B15671">
        <f t="shared" si="244"/>
        <v>15671</v>
      </c>
    </row>
    <row r="15672" spans="1:2" x14ac:dyDescent="0.2">
      <c r="A15672" t="s">
        <v>1101</v>
      </c>
      <c r="B15672">
        <f t="shared" si="244"/>
        <v>15672</v>
      </c>
    </row>
    <row r="15673" spans="1:2" x14ac:dyDescent="0.2">
      <c r="A15673" t="s">
        <v>1820</v>
      </c>
      <c r="B15673">
        <f t="shared" si="244"/>
        <v>15673</v>
      </c>
    </row>
    <row r="15674" spans="1:2" x14ac:dyDescent="0.2">
      <c r="A15674" t="s">
        <v>1821</v>
      </c>
      <c r="B15674">
        <f t="shared" si="244"/>
        <v>15674</v>
      </c>
    </row>
    <row r="15675" spans="1:2" x14ac:dyDescent="0.2">
      <c r="A15675" t="s">
        <v>1822</v>
      </c>
      <c r="B15675">
        <f t="shared" si="244"/>
        <v>15675</v>
      </c>
    </row>
    <row r="15676" spans="1:2" x14ac:dyDescent="0.2">
      <c r="A15676" t="s">
        <v>1105</v>
      </c>
      <c r="B15676">
        <f t="shared" si="244"/>
        <v>15676</v>
      </c>
    </row>
    <row r="15677" spans="1:2" x14ac:dyDescent="0.2">
      <c r="A15677" t="s">
        <v>1072</v>
      </c>
      <c r="B15677">
        <f t="shared" si="244"/>
        <v>15677</v>
      </c>
    </row>
    <row r="15678" spans="1:2" x14ac:dyDescent="0.2">
      <c r="A15678" t="s">
        <v>1158</v>
      </c>
      <c r="B15678">
        <f t="shared" si="244"/>
        <v>15678</v>
      </c>
    </row>
    <row r="15679" spans="1:2" x14ac:dyDescent="0.2">
      <c r="A15679" t="s">
        <v>1107</v>
      </c>
      <c r="B15679">
        <f t="shared" si="244"/>
        <v>15679</v>
      </c>
    </row>
    <row r="15680" spans="1:2" x14ac:dyDescent="0.2">
      <c r="A15680" t="s">
        <v>2953</v>
      </c>
      <c r="B15680">
        <f t="shared" si="244"/>
        <v>15680</v>
      </c>
    </row>
    <row r="15681" spans="1:2" x14ac:dyDescent="0.2">
      <c r="A15681" t="s">
        <v>1778</v>
      </c>
      <c r="B15681">
        <f t="shared" si="244"/>
        <v>15681</v>
      </c>
    </row>
    <row r="15682" spans="1:2" x14ac:dyDescent="0.2">
      <c r="A15682" t="s">
        <v>2954</v>
      </c>
      <c r="B15682">
        <f t="shared" si="244"/>
        <v>15682</v>
      </c>
    </row>
    <row r="15683" spans="1:2" x14ac:dyDescent="0.2">
      <c r="A15683" t="s">
        <v>1111</v>
      </c>
      <c r="B15683">
        <f t="shared" ref="B15683:B15746" si="245">B15682+1</f>
        <v>15683</v>
      </c>
    </row>
    <row r="15684" spans="1:2" x14ac:dyDescent="0.2">
      <c r="A15684" t="s">
        <v>1780</v>
      </c>
      <c r="B15684">
        <f t="shared" si="245"/>
        <v>15684</v>
      </c>
    </row>
    <row r="15685" spans="1:2" x14ac:dyDescent="0.2">
      <c r="A15685" t="s">
        <v>1081</v>
      </c>
      <c r="B15685">
        <f t="shared" si="245"/>
        <v>15685</v>
      </c>
    </row>
    <row r="15686" spans="1:2" x14ac:dyDescent="0.2">
      <c r="A15686" t="s">
        <v>1781</v>
      </c>
      <c r="B15686">
        <f t="shared" si="245"/>
        <v>15686</v>
      </c>
    </row>
    <row r="15687" spans="1:2" x14ac:dyDescent="0.2">
      <c r="A15687" t="s">
        <v>1782</v>
      </c>
      <c r="B15687">
        <f t="shared" si="245"/>
        <v>15687</v>
      </c>
    </row>
    <row r="15688" spans="1:2" x14ac:dyDescent="0.2">
      <c r="A15688" t="s">
        <v>1084</v>
      </c>
      <c r="B15688">
        <f t="shared" si="245"/>
        <v>15688</v>
      </c>
    </row>
    <row r="15689" spans="1:2" x14ac:dyDescent="0.2">
      <c r="A15689" t="s">
        <v>1085</v>
      </c>
      <c r="B15689">
        <f t="shared" si="245"/>
        <v>15689</v>
      </c>
    </row>
    <row r="15690" spans="1:2" x14ac:dyDescent="0.2">
      <c r="A15690" t="s">
        <v>1086</v>
      </c>
      <c r="B15690">
        <f t="shared" si="245"/>
        <v>15690</v>
      </c>
    </row>
    <row r="15691" spans="1:2" x14ac:dyDescent="0.2">
      <c r="A15691" t="s">
        <v>1072</v>
      </c>
      <c r="B15691">
        <f t="shared" si="245"/>
        <v>15691</v>
      </c>
    </row>
    <row r="15692" spans="1:2" x14ac:dyDescent="0.2">
      <c r="A15692" t="s">
        <v>1783</v>
      </c>
      <c r="B15692">
        <f t="shared" si="245"/>
        <v>15692</v>
      </c>
    </row>
    <row r="15693" spans="1:2" x14ac:dyDescent="0.2">
      <c r="A15693" t="s">
        <v>1116</v>
      </c>
      <c r="B15693">
        <f t="shared" si="245"/>
        <v>15693</v>
      </c>
    </row>
    <row r="15694" spans="1:2" x14ac:dyDescent="0.2">
      <c r="A15694" t="s">
        <v>1117</v>
      </c>
      <c r="B15694">
        <f t="shared" si="245"/>
        <v>15694</v>
      </c>
    </row>
    <row r="15695" spans="1:2" x14ac:dyDescent="0.2">
      <c r="A15695" t="s">
        <v>1118</v>
      </c>
      <c r="B15695">
        <f t="shared" si="245"/>
        <v>15695</v>
      </c>
    </row>
    <row r="15696" spans="1:2" x14ac:dyDescent="0.2">
      <c r="A15696" t="s">
        <v>1066</v>
      </c>
      <c r="B15696">
        <f t="shared" si="245"/>
        <v>15696</v>
      </c>
    </row>
    <row r="15697" spans="1:2" x14ac:dyDescent="0.2">
      <c r="A15697" t="s">
        <v>1268</v>
      </c>
      <c r="B15697">
        <f t="shared" si="245"/>
        <v>15697</v>
      </c>
    </row>
    <row r="15698" spans="1:2" x14ac:dyDescent="0.2">
      <c r="A15698" t="s">
        <v>1068</v>
      </c>
      <c r="B15698">
        <f t="shared" si="245"/>
        <v>15698</v>
      </c>
    </row>
    <row r="15699" spans="1:2" x14ac:dyDescent="0.2">
      <c r="A15699" t="s">
        <v>1069</v>
      </c>
      <c r="B15699">
        <f t="shared" si="245"/>
        <v>15699</v>
      </c>
    </row>
    <row r="15700" spans="1:2" x14ac:dyDescent="0.2">
      <c r="A15700" t="s">
        <v>1396</v>
      </c>
      <c r="B15700">
        <f t="shared" si="245"/>
        <v>15700</v>
      </c>
    </row>
    <row r="15701" spans="1:2" x14ac:dyDescent="0.2">
      <c r="A15701" t="s">
        <v>1071</v>
      </c>
      <c r="B15701">
        <f t="shared" si="245"/>
        <v>15701</v>
      </c>
    </row>
    <row r="15702" spans="1:2" x14ac:dyDescent="0.2">
      <c r="A15702" t="s">
        <v>1072</v>
      </c>
      <c r="B15702">
        <f t="shared" si="245"/>
        <v>15702</v>
      </c>
    </row>
    <row r="15703" spans="1:2" x14ac:dyDescent="0.2">
      <c r="A15703" t="s">
        <v>1364</v>
      </c>
      <c r="B15703">
        <f t="shared" si="245"/>
        <v>15703</v>
      </c>
    </row>
    <row r="15704" spans="1:2" x14ac:dyDescent="0.2">
      <c r="A15704" t="s">
        <v>2955</v>
      </c>
      <c r="B15704">
        <f t="shared" si="245"/>
        <v>15704</v>
      </c>
    </row>
    <row r="15705" spans="1:2" x14ac:dyDescent="0.2">
      <c r="A15705" t="s">
        <v>2956</v>
      </c>
      <c r="B15705">
        <f t="shared" si="245"/>
        <v>15705</v>
      </c>
    </row>
    <row r="15706" spans="1:2" x14ac:dyDescent="0.2">
      <c r="A15706" t="s">
        <v>1367</v>
      </c>
      <c r="B15706">
        <f t="shared" si="245"/>
        <v>15706</v>
      </c>
    </row>
    <row r="15707" spans="1:2" x14ac:dyDescent="0.2">
      <c r="A15707" t="s">
        <v>1368</v>
      </c>
      <c r="B15707">
        <f t="shared" si="245"/>
        <v>15707</v>
      </c>
    </row>
    <row r="15708" spans="1:2" x14ac:dyDescent="0.2">
      <c r="A15708" t="s">
        <v>1072</v>
      </c>
      <c r="B15708">
        <f t="shared" si="245"/>
        <v>15708</v>
      </c>
    </row>
    <row r="15709" spans="1:2" x14ac:dyDescent="0.2">
      <c r="A15709" t="s">
        <v>1399</v>
      </c>
      <c r="B15709">
        <f t="shared" si="245"/>
        <v>15709</v>
      </c>
    </row>
    <row r="15710" spans="1:2" x14ac:dyDescent="0.2">
      <c r="A15710" t="s">
        <v>1074</v>
      </c>
      <c r="B15710">
        <f t="shared" si="245"/>
        <v>15710</v>
      </c>
    </row>
    <row r="15711" spans="1:2" x14ac:dyDescent="0.2">
      <c r="A15711" t="s">
        <v>1206</v>
      </c>
      <c r="B15711">
        <f t="shared" si="245"/>
        <v>15711</v>
      </c>
    </row>
    <row r="15712" spans="1:2" x14ac:dyDescent="0.2">
      <c r="A15712" t="s">
        <v>1370</v>
      </c>
      <c r="B15712">
        <f t="shared" si="245"/>
        <v>15712</v>
      </c>
    </row>
    <row r="15713" spans="1:2" x14ac:dyDescent="0.2">
      <c r="A15713" t="s">
        <v>1371</v>
      </c>
      <c r="B15713">
        <f t="shared" si="245"/>
        <v>15713</v>
      </c>
    </row>
    <row r="15714" spans="1:2" x14ac:dyDescent="0.2">
      <c r="A15714" t="s">
        <v>1079</v>
      </c>
      <c r="B15714">
        <f t="shared" si="245"/>
        <v>15714</v>
      </c>
    </row>
    <row r="15715" spans="1:2" x14ac:dyDescent="0.2">
      <c r="A15715" t="s">
        <v>1372</v>
      </c>
      <c r="B15715">
        <f t="shared" si="245"/>
        <v>15715</v>
      </c>
    </row>
    <row r="15716" spans="1:2" x14ac:dyDescent="0.2">
      <c r="A15716" t="s">
        <v>1081</v>
      </c>
      <c r="B15716">
        <f t="shared" si="245"/>
        <v>15716</v>
      </c>
    </row>
    <row r="15717" spans="1:2" x14ac:dyDescent="0.2">
      <c r="A15717" t="s">
        <v>1373</v>
      </c>
      <c r="B15717">
        <f t="shared" si="245"/>
        <v>15717</v>
      </c>
    </row>
    <row r="15718" spans="1:2" x14ac:dyDescent="0.2">
      <c r="A15718" t="s">
        <v>1374</v>
      </c>
      <c r="B15718">
        <f t="shared" si="245"/>
        <v>15718</v>
      </c>
    </row>
    <row r="15719" spans="1:2" x14ac:dyDescent="0.2">
      <c r="A15719" t="s">
        <v>1084</v>
      </c>
      <c r="B15719">
        <f t="shared" si="245"/>
        <v>15719</v>
      </c>
    </row>
    <row r="15720" spans="1:2" x14ac:dyDescent="0.2">
      <c r="A15720" t="s">
        <v>1085</v>
      </c>
      <c r="B15720">
        <f t="shared" si="245"/>
        <v>15720</v>
      </c>
    </row>
    <row r="15721" spans="1:2" x14ac:dyDescent="0.2">
      <c r="A15721" t="s">
        <v>1086</v>
      </c>
      <c r="B15721">
        <f t="shared" si="245"/>
        <v>15721</v>
      </c>
    </row>
    <row r="15722" spans="1:2" x14ac:dyDescent="0.2">
      <c r="A15722" t="s">
        <v>1072</v>
      </c>
      <c r="B15722">
        <f t="shared" si="245"/>
        <v>15722</v>
      </c>
    </row>
    <row r="15723" spans="1:2" x14ac:dyDescent="0.2">
      <c r="A15723" t="s">
        <v>1087</v>
      </c>
      <c r="B15723">
        <f t="shared" si="245"/>
        <v>15723</v>
      </c>
    </row>
    <row r="15724" spans="1:2" x14ac:dyDescent="0.2">
      <c r="A15724" t="s">
        <v>1375</v>
      </c>
      <c r="B15724">
        <f t="shared" si="245"/>
        <v>15724</v>
      </c>
    </row>
    <row r="15725" spans="1:2" x14ac:dyDescent="0.2">
      <c r="A15725" t="s">
        <v>1081</v>
      </c>
      <c r="B15725">
        <f t="shared" si="245"/>
        <v>15725</v>
      </c>
    </row>
    <row r="15726" spans="1:2" x14ac:dyDescent="0.2">
      <c r="A15726" t="s">
        <v>1376</v>
      </c>
      <c r="B15726">
        <f t="shared" si="245"/>
        <v>15726</v>
      </c>
    </row>
    <row r="15727" spans="1:2" x14ac:dyDescent="0.2">
      <c r="A15727" t="s">
        <v>1377</v>
      </c>
      <c r="B15727">
        <f t="shared" si="245"/>
        <v>15727</v>
      </c>
    </row>
    <row r="15728" spans="1:2" x14ac:dyDescent="0.2">
      <c r="A15728" t="s">
        <v>1084</v>
      </c>
      <c r="B15728">
        <f t="shared" si="245"/>
        <v>15728</v>
      </c>
    </row>
    <row r="15729" spans="1:2" x14ac:dyDescent="0.2">
      <c r="A15729" t="s">
        <v>1085</v>
      </c>
      <c r="B15729">
        <f t="shared" si="245"/>
        <v>15729</v>
      </c>
    </row>
    <row r="15730" spans="1:2" x14ac:dyDescent="0.2">
      <c r="A15730" t="s">
        <v>1086</v>
      </c>
      <c r="B15730">
        <f t="shared" si="245"/>
        <v>15730</v>
      </c>
    </row>
    <row r="15731" spans="1:2" x14ac:dyDescent="0.2">
      <c r="A15731" t="s">
        <v>1072</v>
      </c>
      <c r="B15731">
        <f t="shared" si="245"/>
        <v>15731</v>
      </c>
    </row>
    <row r="15732" spans="1:2" x14ac:dyDescent="0.2">
      <c r="A15732" t="s">
        <v>1091</v>
      </c>
      <c r="B15732">
        <f t="shared" si="245"/>
        <v>15732</v>
      </c>
    </row>
    <row r="15733" spans="1:2" x14ac:dyDescent="0.2">
      <c r="A15733" t="s">
        <v>1378</v>
      </c>
      <c r="B15733">
        <f t="shared" si="245"/>
        <v>15733</v>
      </c>
    </row>
    <row r="15734" spans="1:2" x14ac:dyDescent="0.2">
      <c r="A15734" t="s">
        <v>1081</v>
      </c>
      <c r="B15734">
        <f t="shared" si="245"/>
        <v>15734</v>
      </c>
    </row>
    <row r="15735" spans="1:2" x14ac:dyDescent="0.2">
      <c r="A15735" t="s">
        <v>1379</v>
      </c>
      <c r="B15735">
        <f t="shared" si="245"/>
        <v>15735</v>
      </c>
    </row>
    <row r="15736" spans="1:2" x14ac:dyDescent="0.2">
      <c r="A15736" t="s">
        <v>1380</v>
      </c>
      <c r="B15736">
        <f t="shared" si="245"/>
        <v>15736</v>
      </c>
    </row>
    <row r="15737" spans="1:2" x14ac:dyDescent="0.2">
      <c r="A15737" t="s">
        <v>1084</v>
      </c>
      <c r="B15737">
        <f t="shared" si="245"/>
        <v>15737</v>
      </c>
    </row>
    <row r="15738" spans="1:2" x14ac:dyDescent="0.2">
      <c r="A15738" t="s">
        <v>1085</v>
      </c>
      <c r="B15738">
        <f t="shared" si="245"/>
        <v>15738</v>
      </c>
    </row>
    <row r="15739" spans="1:2" x14ac:dyDescent="0.2">
      <c r="A15739" t="s">
        <v>1086</v>
      </c>
      <c r="B15739">
        <f t="shared" si="245"/>
        <v>15739</v>
      </c>
    </row>
    <row r="15740" spans="1:2" x14ac:dyDescent="0.2">
      <c r="A15740" t="s">
        <v>1072</v>
      </c>
      <c r="B15740">
        <f t="shared" si="245"/>
        <v>15740</v>
      </c>
    </row>
    <row r="15741" spans="1:2" x14ac:dyDescent="0.2">
      <c r="A15741" t="s">
        <v>1095</v>
      </c>
      <c r="B15741">
        <f t="shared" si="245"/>
        <v>15741</v>
      </c>
    </row>
    <row r="15742" spans="1:2" x14ac:dyDescent="0.2">
      <c r="A15742" t="s">
        <v>1400</v>
      </c>
      <c r="B15742">
        <f t="shared" si="245"/>
        <v>15742</v>
      </c>
    </row>
    <row r="15743" spans="1:2" x14ac:dyDescent="0.2">
      <c r="A15743" t="s">
        <v>1097</v>
      </c>
      <c r="B15743">
        <f t="shared" si="245"/>
        <v>15743</v>
      </c>
    </row>
    <row r="15744" spans="1:2" x14ac:dyDescent="0.2">
      <c r="A15744" t="s">
        <v>1072</v>
      </c>
      <c r="B15744">
        <f t="shared" si="245"/>
        <v>15744</v>
      </c>
    </row>
    <row r="15745" spans="1:2" x14ac:dyDescent="0.2">
      <c r="A15745" t="s">
        <v>2957</v>
      </c>
      <c r="B15745">
        <f t="shared" si="245"/>
        <v>15745</v>
      </c>
    </row>
    <row r="15746" spans="1:2" x14ac:dyDescent="0.2">
      <c r="A15746" t="s">
        <v>1383</v>
      </c>
      <c r="B15746">
        <f t="shared" si="245"/>
        <v>15746</v>
      </c>
    </row>
    <row r="15747" spans="1:2" x14ac:dyDescent="0.2">
      <c r="A15747" t="s">
        <v>2958</v>
      </c>
      <c r="B15747">
        <f t="shared" ref="B15747:B15810" si="246">B15746+1</f>
        <v>15747</v>
      </c>
    </row>
    <row r="15748" spans="1:2" x14ac:dyDescent="0.2">
      <c r="A15748" t="s">
        <v>1101</v>
      </c>
      <c r="B15748">
        <f t="shared" si="246"/>
        <v>15748</v>
      </c>
    </row>
    <row r="15749" spans="1:2" x14ac:dyDescent="0.2">
      <c r="A15749" t="s">
        <v>1403</v>
      </c>
      <c r="B15749">
        <f t="shared" si="246"/>
        <v>15749</v>
      </c>
    </row>
    <row r="15750" spans="1:2" x14ac:dyDescent="0.2">
      <c r="A15750" t="s">
        <v>1404</v>
      </c>
      <c r="B15750">
        <f t="shared" si="246"/>
        <v>15750</v>
      </c>
    </row>
    <row r="15751" spans="1:2" x14ac:dyDescent="0.2">
      <c r="A15751" t="s">
        <v>1405</v>
      </c>
      <c r="B15751">
        <f t="shared" si="246"/>
        <v>15751</v>
      </c>
    </row>
    <row r="15752" spans="1:2" x14ac:dyDescent="0.2">
      <c r="A15752" t="s">
        <v>1105</v>
      </c>
      <c r="B15752">
        <f t="shared" si="246"/>
        <v>15752</v>
      </c>
    </row>
    <row r="15753" spans="1:2" x14ac:dyDescent="0.2">
      <c r="A15753" t="s">
        <v>1072</v>
      </c>
      <c r="B15753">
        <f t="shared" si="246"/>
        <v>15753</v>
      </c>
    </row>
    <row r="15754" spans="1:2" x14ac:dyDescent="0.2">
      <c r="A15754" t="s">
        <v>1158</v>
      </c>
      <c r="B15754">
        <f t="shared" si="246"/>
        <v>15754</v>
      </c>
    </row>
    <row r="15755" spans="1:2" x14ac:dyDescent="0.2">
      <c r="A15755" t="s">
        <v>1107</v>
      </c>
      <c r="B15755">
        <f t="shared" si="246"/>
        <v>15755</v>
      </c>
    </row>
    <row r="15756" spans="1:2" x14ac:dyDescent="0.2">
      <c r="A15756" t="s">
        <v>2959</v>
      </c>
      <c r="B15756">
        <f t="shared" si="246"/>
        <v>15756</v>
      </c>
    </row>
    <row r="15757" spans="1:2" x14ac:dyDescent="0.2">
      <c r="A15757" t="s">
        <v>1389</v>
      </c>
      <c r="B15757">
        <f t="shared" si="246"/>
        <v>15757</v>
      </c>
    </row>
    <row r="15758" spans="1:2" x14ac:dyDescent="0.2">
      <c r="A15758" t="s">
        <v>2960</v>
      </c>
      <c r="B15758">
        <f t="shared" si="246"/>
        <v>15758</v>
      </c>
    </row>
    <row r="15759" spans="1:2" x14ac:dyDescent="0.2">
      <c r="A15759" t="s">
        <v>1111</v>
      </c>
      <c r="B15759">
        <f t="shared" si="246"/>
        <v>15759</v>
      </c>
    </row>
    <row r="15760" spans="1:2" x14ac:dyDescent="0.2">
      <c r="A15760" t="s">
        <v>1391</v>
      </c>
      <c r="B15760">
        <f t="shared" si="246"/>
        <v>15760</v>
      </c>
    </row>
    <row r="15761" spans="1:2" x14ac:dyDescent="0.2">
      <c r="A15761" t="s">
        <v>1081</v>
      </c>
      <c r="B15761">
        <f t="shared" si="246"/>
        <v>15761</v>
      </c>
    </row>
    <row r="15762" spans="1:2" x14ac:dyDescent="0.2">
      <c r="A15762" t="s">
        <v>1392</v>
      </c>
      <c r="B15762">
        <f t="shared" si="246"/>
        <v>15762</v>
      </c>
    </row>
    <row r="15763" spans="1:2" x14ac:dyDescent="0.2">
      <c r="A15763" t="s">
        <v>1393</v>
      </c>
      <c r="B15763">
        <f t="shared" si="246"/>
        <v>15763</v>
      </c>
    </row>
    <row r="15764" spans="1:2" x14ac:dyDescent="0.2">
      <c r="A15764" t="s">
        <v>1084</v>
      </c>
      <c r="B15764">
        <f t="shared" si="246"/>
        <v>15764</v>
      </c>
    </row>
    <row r="15765" spans="1:2" x14ac:dyDescent="0.2">
      <c r="A15765" t="s">
        <v>1085</v>
      </c>
      <c r="B15765">
        <f t="shared" si="246"/>
        <v>15765</v>
      </c>
    </row>
    <row r="15766" spans="1:2" x14ac:dyDescent="0.2">
      <c r="A15766" t="s">
        <v>1086</v>
      </c>
      <c r="B15766">
        <f t="shared" si="246"/>
        <v>15766</v>
      </c>
    </row>
    <row r="15767" spans="1:2" x14ac:dyDescent="0.2">
      <c r="A15767" t="s">
        <v>1072</v>
      </c>
      <c r="B15767">
        <f t="shared" si="246"/>
        <v>15767</v>
      </c>
    </row>
    <row r="15768" spans="1:2" x14ac:dyDescent="0.2">
      <c r="A15768" t="s">
        <v>1394</v>
      </c>
      <c r="B15768">
        <f t="shared" si="246"/>
        <v>15768</v>
      </c>
    </row>
    <row r="15769" spans="1:2" x14ac:dyDescent="0.2">
      <c r="A15769" t="s">
        <v>1395</v>
      </c>
      <c r="B15769">
        <f t="shared" si="246"/>
        <v>15769</v>
      </c>
    </row>
    <row r="15770" spans="1:2" x14ac:dyDescent="0.2">
      <c r="A15770" t="s">
        <v>1117</v>
      </c>
      <c r="B15770">
        <f t="shared" si="246"/>
        <v>15770</v>
      </c>
    </row>
    <row r="15771" spans="1:2" x14ac:dyDescent="0.2">
      <c r="A15771" t="s">
        <v>1118</v>
      </c>
      <c r="B15771">
        <f t="shared" si="246"/>
        <v>15771</v>
      </c>
    </row>
    <row r="15772" spans="1:2" x14ac:dyDescent="0.2">
      <c r="A15772" t="s">
        <v>1066</v>
      </c>
      <c r="B15772">
        <f t="shared" si="246"/>
        <v>15772</v>
      </c>
    </row>
    <row r="15773" spans="1:2" x14ac:dyDescent="0.2">
      <c r="A15773" t="s">
        <v>1268</v>
      </c>
      <c r="B15773">
        <f t="shared" si="246"/>
        <v>15773</v>
      </c>
    </row>
    <row r="15774" spans="1:2" x14ac:dyDescent="0.2">
      <c r="A15774" t="s">
        <v>1068</v>
      </c>
      <c r="B15774">
        <f t="shared" si="246"/>
        <v>15774</v>
      </c>
    </row>
    <row r="15775" spans="1:2" x14ac:dyDescent="0.2">
      <c r="A15775" t="s">
        <v>1069</v>
      </c>
      <c r="B15775">
        <f t="shared" si="246"/>
        <v>15775</v>
      </c>
    </row>
    <row r="15776" spans="1:2" x14ac:dyDescent="0.2">
      <c r="A15776" t="s">
        <v>1594</v>
      </c>
      <c r="B15776">
        <f t="shared" si="246"/>
        <v>15776</v>
      </c>
    </row>
    <row r="15777" spans="1:2" x14ac:dyDescent="0.2">
      <c r="A15777" t="s">
        <v>1071</v>
      </c>
      <c r="B15777">
        <f t="shared" si="246"/>
        <v>15777</v>
      </c>
    </row>
    <row r="15778" spans="1:2" x14ac:dyDescent="0.2">
      <c r="A15778" t="s">
        <v>1072</v>
      </c>
      <c r="B15778">
        <f t="shared" si="246"/>
        <v>15778</v>
      </c>
    </row>
    <row r="15779" spans="1:2" x14ac:dyDescent="0.2">
      <c r="A15779" t="s">
        <v>1578</v>
      </c>
      <c r="B15779">
        <f t="shared" si="246"/>
        <v>15779</v>
      </c>
    </row>
    <row r="15780" spans="1:2" x14ac:dyDescent="0.2">
      <c r="A15780" t="s">
        <v>1074</v>
      </c>
      <c r="B15780">
        <f t="shared" si="246"/>
        <v>15780</v>
      </c>
    </row>
    <row r="15781" spans="1:2" x14ac:dyDescent="0.2">
      <c r="A15781" t="s">
        <v>1075</v>
      </c>
      <c r="B15781">
        <f t="shared" si="246"/>
        <v>15781</v>
      </c>
    </row>
    <row r="15782" spans="1:2" x14ac:dyDescent="0.2">
      <c r="A15782" t="s">
        <v>1467</v>
      </c>
      <c r="B15782">
        <f t="shared" si="246"/>
        <v>15782</v>
      </c>
    </row>
    <row r="15783" spans="1:2" x14ac:dyDescent="0.2">
      <c r="A15783" t="s">
        <v>1468</v>
      </c>
      <c r="B15783">
        <f t="shared" si="246"/>
        <v>15783</v>
      </c>
    </row>
    <row r="15784" spans="1:2" x14ac:dyDescent="0.2">
      <c r="A15784" t="s">
        <v>1079</v>
      </c>
      <c r="B15784">
        <f t="shared" si="246"/>
        <v>15784</v>
      </c>
    </row>
    <row r="15785" spans="1:2" x14ac:dyDescent="0.2">
      <c r="A15785" t="s">
        <v>1469</v>
      </c>
      <c r="B15785">
        <f t="shared" si="246"/>
        <v>15785</v>
      </c>
    </row>
    <row r="15786" spans="1:2" x14ac:dyDescent="0.2">
      <c r="A15786" t="s">
        <v>1081</v>
      </c>
      <c r="B15786">
        <f t="shared" si="246"/>
        <v>15786</v>
      </c>
    </row>
    <row r="15787" spans="1:2" x14ac:dyDescent="0.2">
      <c r="A15787" t="s">
        <v>1470</v>
      </c>
      <c r="B15787">
        <f t="shared" si="246"/>
        <v>15787</v>
      </c>
    </row>
    <row r="15788" spans="1:2" x14ac:dyDescent="0.2">
      <c r="A15788" t="s">
        <v>1471</v>
      </c>
      <c r="B15788">
        <f t="shared" si="246"/>
        <v>15788</v>
      </c>
    </row>
    <row r="15789" spans="1:2" x14ac:dyDescent="0.2">
      <c r="A15789" t="s">
        <v>1084</v>
      </c>
      <c r="B15789">
        <f t="shared" si="246"/>
        <v>15789</v>
      </c>
    </row>
    <row r="15790" spans="1:2" x14ac:dyDescent="0.2">
      <c r="A15790" t="s">
        <v>1085</v>
      </c>
      <c r="B15790">
        <f t="shared" si="246"/>
        <v>15790</v>
      </c>
    </row>
    <row r="15791" spans="1:2" x14ac:dyDescent="0.2">
      <c r="A15791" t="s">
        <v>1086</v>
      </c>
      <c r="B15791">
        <f t="shared" si="246"/>
        <v>15791</v>
      </c>
    </row>
    <row r="15792" spans="1:2" x14ac:dyDescent="0.2">
      <c r="A15792" t="s">
        <v>1072</v>
      </c>
      <c r="B15792">
        <f t="shared" si="246"/>
        <v>15792</v>
      </c>
    </row>
    <row r="15793" spans="1:2" x14ac:dyDescent="0.2">
      <c r="A15793" t="s">
        <v>1087</v>
      </c>
      <c r="B15793">
        <f t="shared" si="246"/>
        <v>15793</v>
      </c>
    </row>
    <row r="15794" spans="1:2" x14ac:dyDescent="0.2">
      <c r="A15794" t="s">
        <v>1432</v>
      </c>
      <c r="B15794">
        <f t="shared" si="246"/>
        <v>15794</v>
      </c>
    </row>
    <row r="15795" spans="1:2" x14ac:dyDescent="0.2">
      <c r="A15795" t="s">
        <v>1081</v>
      </c>
      <c r="B15795">
        <f t="shared" si="246"/>
        <v>15795</v>
      </c>
    </row>
    <row r="15796" spans="1:2" x14ac:dyDescent="0.2">
      <c r="A15796" t="s">
        <v>1433</v>
      </c>
      <c r="B15796">
        <f t="shared" si="246"/>
        <v>15796</v>
      </c>
    </row>
    <row r="15797" spans="1:2" x14ac:dyDescent="0.2">
      <c r="A15797" t="s">
        <v>1434</v>
      </c>
      <c r="B15797">
        <f t="shared" si="246"/>
        <v>15797</v>
      </c>
    </row>
    <row r="15798" spans="1:2" x14ac:dyDescent="0.2">
      <c r="A15798" t="s">
        <v>1084</v>
      </c>
      <c r="B15798">
        <f t="shared" si="246"/>
        <v>15798</v>
      </c>
    </row>
    <row r="15799" spans="1:2" x14ac:dyDescent="0.2">
      <c r="A15799" t="s">
        <v>1085</v>
      </c>
      <c r="B15799">
        <f t="shared" si="246"/>
        <v>15799</v>
      </c>
    </row>
    <row r="15800" spans="1:2" x14ac:dyDescent="0.2">
      <c r="A15800" t="s">
        <v>1086</v>
      </c>
      <c r="B15800">
        <f t="shared" si="246"/>
        <v>15800</v>
      </c>
    </row>
    <row r="15801" spans="1:2" x14ac:dyDescent="0.2">
      <c r="A15801" t="s">
        <v>1072</v>
      </c>
      <c r="B15801">
        <f t="shared" si="246"/>
        <v>15801</v>
      </c>
    </row>
    <row r="15802" spans="1:2" x14ac:dyDescent="0.2">
      <c r="A15802" t="s">
        <v>1091</v>
      </c>
      <c r="B15802">
        <f t="shared" si="246"/>
        <v>15802</v>
      </c>
    </row>
    <row r="15803" spans="1:2" x14ac:dyDescent="0.2">
      <c r="A15803" t="s">
        <v>1281</v>
      </c>
      <c r="B15803">
        <f t="shared" si="246"/>
        <v>15803</v>
      </c>
    </row>
    <row r="15804" spans="1:2" x14ac:dyDescent="0.2">
      <c r="A15804" t="s">
        <v>1081</v>
      </c>
      <c r="B15804">
        <f t="shared" si="246"/>
        <v>15804</v>
      </c>
    </row>
    <row r="15805" spans="1:2" x14ac:dyDescent="0.2">
      <c r="A15805" t="s">
        <v>1282</v>
      </c>
      <c r="B15805">
        <f t="shared" si="246"/>
        <v>15805</v>
      </c>
    </row>
    <row r="15806" spans="1:2" x14ac:dyDescent="0.2">
      <c r="A15806" t="s">
        <v>1283</v>
      </c>
      <c r="B15806">
        <f t="shared" si="246"/>
        <v>15806</v>
      </c>
    </row>
    <row r="15807" spans="1:2" x14ac:dyDescent="0.2">
      <c r="A15807" t="s">
        <v>1084</v>
      </c>
      <c r="B15807">
        <f t="shared" si="246"/>
        <v>15807</v>
      </c>
    </row>
    <row r="15808" spans="1:2" x14ac:dyDescent="0.2">
      <c r="A15808" t="s">
        <v>1085</v>
      </c>
      <c r="B15808">
        <f t="shared" si="246"/>
        <v>15808</v>
      </c>
    </row>
    <row r="15809" spans="1:2" x14ac:dyDescent="0.2">
      <c r="A15809" t="s">
        <v>1086</v>
      </c>
      <c r="B15809">
        <f t="shared" si="246"/>
        <v>15809</v>
      </c>
    </row>
    <row r="15810" spans="1:2" x14ac:dyDescent="0.2">
      <c r="A15810" t="s">
        <v>1072</v>
      </c>
      <c r="B15810">
        <f t="shared" si="246"/>
        <v>15810</v>
      </c>
    </row>
    <row r="15811" spans="1:2" x14ac:dyDescent="0.2">
      <c r="A15811" t="s">
        <v>1095</v>
      </c>
      <c r="B15811">
        <f t="shared" ref="B15811:B15874" si="247">B15810+1</f>
        <v>15811</v>
      </c>
    </row>
    <row r="15812" spans="1:2" x14ac:dyDescent="0.2">
      <c r="A15812" t="s">
        <v>1579</v>
      </c>
      <c r="B15812">
        <f t="shared" si="247"/>
        <v>15812</v>
      </c>
    </row>
    <row r="15813" spans="1:2" x14ac:dyDescent="0.2">
      <c r="A15813" t="s">
        <v>1097</v>
      </c>
      <c r="B15813">
        <f t="shared" si="247"/>
        <v>15813</v>
      </c>
    </row>
    <row r="15814" spans="1:2" x14ac:dyDescent="0.2">
      <c r="A15814" t="s">
        <v>1072</v>
      </c>
      <c r="B15814">
        <f t="shared" si="247"/>
        <v>15814</v>
      </c>
    </row>
    <row r="15815" spans="1:2" x14ac:dyDescent="0.2">
      <c r="A15815" t="s">
        <v>2961</v>
      </c>
      <c r="B15815">
        <f t="shared" si="247"/>
        <v>15815</v>
      </c>
    </row>
    <row r="15816" spans="1:2" x14ac:dyDescent="0.2">
      <c r="A15816" t="s">
        <v>1581</v>
      </c>
      <c r="B15816">
        <f t="shared" si="247"/>
        <v>15816</v>
      </c>
    </row>
    <row r="15817" spans="1:2" x14ac:dyDescent="0.2">
      <c r="A15817" t="s">
        <v>2962</v>
      </c>
      <c r="B15817">
        <f t="shared" si="247"/>
        <v>15817</v>
      </c>
    </row>
    <row r="15818" spans="1:2" x14ac:dyDescent="0.2">
      <c r="A15818" t="s">
        <v>1101</v>
      </c>
      <c r="B15818">
        <f t="shared" si="247"/>
        <v>15818</v>
      </c>
    </row>
    <row r="15819" spans="1:2" x14ac:dyDescent="0.2">
      <c r="A15819" t="s">
        <v>2963</v>
      </c>
      <c r="B15819">
        <f t="shared" si="247"/>
        <v>15819</v>
      </c>
    </row>
    <row r="15820" spans="1:2" x14ac:dyDescent="0.2">
      <c r="A15820" t="s">
        <v>2964</v>
      </c>
      <c r="B15820">
        <f t="shared" si="247"/>
        <v>15820</v>
      </c>
    </row>
    <row r="15821" spans="1:2" x14ac:dyDescent="0.2">
      <c r="A15821" t="s">
        <v>2965</v>
      </c>
      <c r="B15821">
        <f t="shared" si="247"/>
        <v>15821</v>
      </c>
    </row>
    <row r="15822" spans="1:2" x14ac:dyDescent="0.2">
      <c r="A15822" t="s">
        <v>1105</v>
      </c>
      <c r="B15822">
        <f t="shared" si="247"/>
        <v>15822</v>
      </c>
    </row>
    <row r="15823" spans="1:2" x14ac:dyDescent="0.2">
      <c r="A15823" t="s">
        <v>1072</v>
      </c>
      <c r="B15823">
        <f t="shared" si="247"/>
        <v>15823</v>
      </c>
    </row>
    <row r="15824" spans="1:2" x14ac:dyDescent="0.2">
      <c r="A15824" t="s">
        <v>1479</v>
      </c>
      <c r="B15824">
        <f t="shared" si="247"/>
        <v>15824</v>
      </c>
    </row>
    <row r="15825" spans="1:2" x14ac:dyDescent="0.2">
      <c r="A15825" t="s">
        <v>1107</v>
      </c>
      <c r="B15825">
        <f t="shared" si="247"/>
        <v>15825</v>
      </c>
    </row>
    <row r="15826" spans="1:2" x14ac:dyDescent="0.2">
      <c r="A15826" t="s">
        <v>2966</v>
      </c>
      <c r="B15826">
        <f t="shared" si="247"/>
        <v>15826</v>
      </c>
    </row>
    <row r="15827" spans="1:2" x14ac:dyDescent="0.2">
      <c r="A15827" t="s">
        <v>1481</v>
      </c>
      <c r="B15827">
        <f t="shared" si="247"/>
        <v>15827</v>
      </c>
    </row>
    <row r="15828" spans="1:2" x14ac:dyDescent="0.2">
      <c r="A15828" t="s">
        <v>2967</v>
      </c>
      <c r="B15828">
        <f t="shared" si="247"/>
        <v>15828</v>
      </c>
    </row>
    <row r="15829" spans="1:2" x14ac:dyDescent="0.2">
      <c r="A15829" t="s">
        <v>1111</v>
      </c>
      <c r="B15829">
        <f t="shared" si="247"/>
        <v>15829</v>
      </c>
    </row>
    <row r="15830" spans="1:2" x14ac:dyDescent="0.2">
      <c r="A15830" t="s">
        <v>1483</v>
      </c>
      <c r="B15830">
        <f t="shared" si="247"/>
        <v>15830</v>
      </c>
    </row>
    <row r="15831" spans="1:2" x14ac:dyDescent="0.2">
      <c r="A15831" t="s">
        <v>1081</v>
      </c>
      <c r="B15831">
        <f t="shared" si="247"/>
        <v>15831</v>
      </c>
    </row>
    <row r="15832" spans="1:2" x14ac:dyDescent="0.2">
      <c r="A15832" t="s">
        <v>1484</v>
      </c>
      <c r="B15832">
        <f t="shared" si="247"/>
        <v>15832</v>
      </c>
    </row>
    <row r="15833" spans="1:2" x14ac:dyDescent="0.2">
      <c r="A15833" t="s">
        <v>1485</v>
      </c>
      <c r="B15833">
        <f t="shared" si="247"/>
        <v>15833</v>
      </c>
    </row>
    <row r="15834" spans="1:2" x14ac:dyDescent="0.2">
      <c r="A15834" t="s">
        <v>1084</v>
      </c>
      <c r="B15834">
        <f t="shared" si="247"/>
        <v>15834</v>
      </c>
    </row>
    <row r="15835" spans="1:2" x14ac:dyDescent="0.2">
      <c r="A15835" t="s">
        <v>1085</v>
      </c>
      <c r="B15835">
        <f t="shared" si="247"/>
        <v>15835</v>
      </c>
    </row>
    <row r="15836" spans="1:2" x14ac:dyDescent="0.2">
      <c r="A15836" t="s">
        <v>1086</v>
      </c>
      <c r="B15836">
        <f t="shared" si="247"/>
        <v>15836</v>
      </c>
    </row>
    <row r="15837" spans="1:2" x14ac:dyDescent="0.2">
      <c r="A15837" t="s">
        <v>1072</v>
      </c>
      <c r="B15837">
        <f t="shared" si="247"/>
        <v>15837</v>
      </c>
    </row>
    <row r="15838" spans="1:2" x14ac:dyDescent="0.2">
      <c r="A15838" t="s">
        <v>1588</v>
      </c>
      <c r="B15838">
        <f t="shared" si="247"/>
        <v>15838</v>
      </c>
    </row>
    <row r="15839" spans="1:2" x14ac:dyDescent="0.2">
      <c r="A15839" t="s">
        <v>1589</v>
      </c>
      <c r="B15839">
        <f t="shared" si="247"/>
        <v>15839</v>
      </c>
    </row>
    <row r="15840" spans="1:2" x14ac:dyDescent="0.2">
      <c r="A15840" t="s">
        <v>1117</v>
      </c>
      <c r="B15840">
        <f t="shared" si="247"/>
        <v>15840</v>
      </c>
    </row>
    <row r="15841" spans="1:2" x14ac:dyDescent="0.2">
      <c r="A15841" t="s">
        <v>1118</v>
      </c>
      <c r="B15841">
        <f t="shared" si="247"/>
        <v>15841</v>
      </c>
    </row>
    <row r="15842" spans="1:2" x14ac:dyDescent="0.2">
      <c r="A15842" t="s">
        <v>1066</v>
      </c>
      <c r="B15842">
        <f t="shared" si="247"/>
        <v>15842</v>
      </c>
    </row>
    <row r="15843" spans="1:2" x14ac:dyDescent="0.2">
      <c r="A15843" t="s">
        <v>1268</v>
      </c>
      <c r="B15843">
        <f t="shared" si="247"/>
        <v>15843</v>
      </c>
    </row>
    <row r="15844" spans="1:2" x14ac:dyDescent="0.2">
      <c r="A15844" t="s">
        <v>1068</v>
      </c>
      <c r="B15844">
        <f t="shared" si="247"/>
        <v>15844</v>
      </c>
    </row>
    <row r="15845" spans="1:2" x14ac:dyDescent="0.2">
      <c r="A15845" t="s">
        <v>1069</v>
      </c>
      <c r="B15845">
        <f t="shared" si="247"/>
        <v>15845</v>
      </c>
    </row>
    <row r="15846" spans="1:2" x14ac:dyDescent="0.2">
      <c r="A15846" t="s">
        <v>1594</v>
      </c>
      <c r="B15846">
        <f t="shared" si="247"/>
        <v>15846</v>
      </c>
    </row>
    <row r="15847" spans="1:2" x14ac:dyDescent="0.2">
      <c r="A15847" t="s">
        <v>1071</v>
      </c>
      <c r="B15847">
        <f t="shared" si="247"/>
        <v>15847</v>
      </c>
    </row>
    <row r="15848" spans="1:2" x14ac:dyDescent="0.2">
      <c r="A15848" t="s">
        <v>1072</v>
      </c>
      <c r="B15848">
        <f t="shared" si="247"/>
        <v>15848</v>
      </c>
    </row>
    <row r="15849" spans="1:2" x14ac:dyDescent="0.2">
      <c r="A15849" t="s">
        <v>2698</v>
      </c>
      <c r="B15849">
        <f t="shared" si="247"/>
        <v>15849</v>
      </c>
    </row>
    <row r="15850" spans="1:2" x14ac:dyDescent="0.2">
      <c r="A15850" t="s">
        <v>1074</v>
      </c>
      <c r="B15850">
        <f t="shared" si="247"/>
        <v>15850</v>
      </c>
    </row>
    <row r="15851" spans="1:2" x14ac:dyDescent="0.2">
      <c r="A15851" t="s">
        <v>1075</v>
      </c>
      <c r="B15851">
        <f t="shared" si="247"/>
        <v>15851</v>
      </c>
    </row>
    <row r="15852" spans="1:2" x14ac:dyDescent="0.2">
      <c r="A15852" t="s">
        <v>1467</v>
      </c>
      <c r="B15852">
        <f t="shared" si="247"/>
        <v>15852</v>
      </c>
    </row>
    <row r="15853" spans="1:2" x14ac:dyDescent="0.2">
      <c r="A15853" t="s">
        <v>1468</v>
      </c>
      <c r="B15853">
        <f t="shared" si="247"/>
        <v>15853</v>
      </c>
    </row>
    <row r="15854" spans="1:2" x14ac:dyDescent="0.2">
      <c r="A15854" t="s">
        <v>1079</v>
      </c>
      <c r="B15854">
        <f t="shared" si="247"/>
        <v>15854</v>
      </c>
    </row>
    <row r="15855" spans="1:2" x14ac:dyDescent="0.2">
      <c r="A15855" t="s">
        <v>1469</v>
      </c>
      <c r="B15855">
        <f t="shared" si="247"/>
        <v>15855</v>
      </c>
    </row>
    <row r="15856" spans="1:2" x14ac:dyDescent="0.2">
      <c r="A15856" t="s">
        <v>1081</v>
      </c>
      <c r="B15856">
        <f t="shared" si="247"/>
        <v>15856</v>
      </c>
    </row>
    <row r="15857" spans="1:2" x14ac:dyDescent="0.2">
      <c r="A15857" t="s">
        <v>1470</v>
      </c>
      <c r="B15857">
        <f t="shared" si="247"/>
        <v>15857</v>
      </c>
    </row>
    <row r="15858" spans="1:2" x14ac:dyDescent="0.2">
      <c r="A15858" t="s">
        <v>1471</v>
      </c>
      <c r="B15858">
        <f t="shared" si="247"/>
        <v>15858</v>
      </c>
    </row>
    <row r="15859" spans="1:2" x14ac:dyDescent="0.2">
      <c r="A15859" t="s">
        <v>1084</v>
      </c>
      <c r="B15859">
        <f t="shared" si="247"/>
        <v>15859</v>
      </c>
    </row>
    <row r="15860" spans="1:2" x14ac:dyDescent="0.2">
      <c r="A15860" t="s">
        <v>1085</v>
      </c>
      <c r="B15860">
        <f t="shared" si="247"/>
        <v>15860</v>
      </c>
    </row>
    <row r="15861" spans="1:2" x14ac:dyDescent="0.2">
      <c r="A15861" t="s">
        <v>1086</v>
      </c>
      <c r="B15861">
        <f t="shared" si="247"/>
        <v>15861</v>
      </c>
    </row>
    <row r="15862" spans="1:2" x14ac:dyDescent="0.2">
      <c r="A15862" t="s">
        <v>1072</v>
      </c>
      <c r="B15862">
        <f t="shared" si="247"/>
        <v>15862</v>
      </c>
    </row>
    <row r="15863" spans="1:2" x14ac:dyDescent="0.2">
      <c r="A15863" t="s">
        <v>1087</v>
      </c>
      <c r="B15863">
        <f t="shared" si="247"/>
        <v>15863</v>
      </c>
    </row>
    <row r="15864" spans="1:2" x14ac:dyDescent="0.2">
      <c r="A15864" t="s">
        <v>1432</v>
      </c>
      <c r="B15864">
        <f t="shared" si="247"/>
        <v>15864</v>
      </c>
    </row>
    <row r="15865" spans="1:2" x14ac:dyDescent="0.2">
      <c r="A15865" t="s">
        <v>1081</v>
      </c>
      <c r="B15865">
        <f t="shared" si="247"/>
        <v>15865</v>
      </c>
    </row>
    <row r="15866" spans="1:2" x14ac:dyDescent="0.2">
      <c r="A15866" t="s">
        <v>1433</v>
      </c>
      <c r="B15866">
        <f t="shared" si="247"/>
        <v>15866</v>
      </c>
    </row>
    <row r="15867" spans="1:2" x14ac:dyDescent="0.2">
      <c r="A15867" t="s">
        <v>1434</v>
      </c>
      <c r="B15867">
        <f t="shared" si="247"/>
        <v>15867</v>
      </c>
    </row>
    <row r="15868" spans="1:2" x14ac:dyDescent="0.2">
      <c r="A15868" t="s">
        <v>1084</v>
      </c>
      <c r="B15868">
        <f t="shared" si="247"/>
        <v>15868</v>
      </c>
    </row>
    <row r="15869" spans="1:2" x14ac:dyDescent="0.2">
      <c r="A15869" t="s">
        <v>1085</v>
      </c>
      <c r="B15869">
        <f t="shared" si="247"/>
        <v>15869</v>
      </c>
    </row>
    <row r="15870" spans="1:2" x14ac:dyDescent="0.2">
      <c r="A15870" t="s">
        <v>1086</v>
      </c>
      <c r="B15870">
        <f t="shared" si="247"/>
        <v>15870</v>
      </c>
    </row>
    <row r="15871" spans="1:2" x14ac:dyDescent="0.2">
      <c r="A15871" t="s">
        <v>1072</v>
      </c>
      <c r="B15871">
        <f t="shared" si="247"/>
        <v>15871</v>
      </c>
    </row>
    <row r="15872" spans="1:2" x14ac:dyDescent="0.2">
      <c r="A15872" t="s">
        <v>1091</v>
      </c>
      <c r="B15872">
        <f t="shared" si="247"/>
        <v>15872</v>
      </c>
    </row>
    <row r="15873" spans="1:2" x14ac:dyDescent="0.2">
      <c r="A15873" t="s">
        <v>1281</v>
      </c>
      <c r="B15873">
        <f t="shared" si="247"/>
        <v>15873</v>
      </c>
    </row>
    <row r="15874" spans="1:2" x14ac:dyDescent="0.2">
      <c r="A15874" t="s">
        <v>1081</v>
      </c>
      <c r="B15874">
        <f t="shared" si="247"/>
        <v>15874</v>
      </c>
    </row>
    <row r="15875" spans="1:2" x14ac:dyDescent="0.2">
      <c r="A15875" t="s">
        <v>1282</v>
      </c>
      <c r="B15875">
        <f t="shared" ref="B15875:B15938" si="248">B15874+1</f>
        <v>15875</v>
      </c>
    </row>
    <row r="15876" spans="1:2" x14ac:dyDescent="0.2">
      <c r="A15876" t="s">
        <v>1283</v>
      </c>
      <c r="B15876">
        <f t="shared" si="248"/>
        <v>15876</v>
      </c>
    </row>
    <row r="15877" spans="1:2" x14ac:dyDescent="0.2">
      <c r="A15877" t="s">
        <v>1084</v>
      </c>
      <c r="B15877">
        <f t="shared" si="248"/>
        <v>15877</v>
      </c>
    </row>
    <row r="15878" spans="1:2" x14ac:dyDescent="0.2">
      <c r="A15878" t="s">
        <v>1085</v>
      </c>
      <c r="B15878">
        <f t="shared" si="248"/>
        <v>15878</v>
      </c>
    </row>
    <row r="15879" spans="1:2" x14ac:dyDescent="0.2">
      <c r="A15879" t="s">
        <v>1086</v>
      </c>
      <c r="B15879">
        <f t="shared" si="248"/>
        <v>15879</v>
      </c>
    </row>
    <row r="15880" spans="1:2" x14ac:dyDescent="0.2">
      <c r="A15880" t="s">
        <v>1072</v>
      </c>
      <c r="B15880">
        <f t="shared" si="248"/>
        <v>15880</v>
      </c>
    </row>
    <row r="15881" spans="1:2" x14ac:dyDescent="0.2">
      <c r="A15881" t="s">
        <v>1095</v>
      </c>
      <c r="B15881">
        <f t="shared" si="248"/>
        <v>15881</v>
      </c>
    </row>
    <row r="15882" spans="1:2" x14ac:dyDescent="0.2">
      <c r="A15882" t="s">
        <v>1579</v>
      </c>
      <c r="B15882">
        <f t="shared" si="248"/>
        <v>15882</v>
      </c>
    </row>
    <row r="15883" spans="1:2" x14ac:dyDescent="0.2">
      <c r="A15883" t="s">
        <v>1097</v>
      </c>
      <c r="B15883">
        <f t="shared" si="248"/>
        <v>15883</v>
      </c>
    </row>
    <row r="15884" spans="1:2" x14ac:dyDescent="0.2">
      <c r="A15884" t="s">
        <v>1072</v>
      </c>
      <c r="B15884">
        <f t="shared" si="248"/>
        <v>15884</v>
      </c>
    </row>
    <row r="15885" spans="1:2" x14ac:dyDescent="0.2">
      <c r="A15885" t="s">
        <v>2968</v>
      </c>
      <c r="B15885">
        <f t="shared" si="248"/>
        <v>15885</v>
      </c>
    </row>
    <row r="15886" spans="1:2" x14ac:dyDescent="0.2">
      <c r="A15886" t="s">
        <v>2700</v>
      </c>
      <c r="B15886">
        <f t="shared" si="248"/>
        <v>15886</v>
      </c>
    </row>
    <row r="15887" spans="1:2" x14ac:dyDescent="0.2">
      <c r="A15887" t="s">
        <v>2969</v>
      </c>
      <c r="B15887">
        <f t="shared" si="248"/>
        <v>15887</v>
      </c>
    </row>
    <row r="15888" spans="1:2" x14ac:dyDescent="0.2">
      <c r="A15888" t="s">
        <v>1101</v>
      </c>
      <c r="B15888">
        <f t="shared" si="248"/>
        <v>15888</v>
      </c>
    </row>
    <row r="15889" spans="1:2" x14ac:dyDescent="0.2">
      <c r="A15889" t="s">
        <v>1599</v>
      </c>
      <c r="B15889">
        <f t="shared" si="248"/>
        <v>15889</v>
      </c>
    </row>
    <row r="15890" spans="1:2" x14ac:dyDescent="0.2">
      <c r="A15890" t="s">
        <v>1600</v>
      </c>
      <c r="B15890">
        <f t="shared" si="248"/>
        <v>15890</v>
      </c>
    </row>
    <row r="15891" spans="1:2" x14ac:dyDescent="0.2">
      <c r="A15891" t="s">
        <v>1601</v>
      </c>
      <c r="B15891">
        <f t="shared" si="248"/>
        <v>15891</v>
      </c>
    </row>
    <row r="15892" spans="1:2" x14ac:dyDescent="0.2">
      <c r="A15892" t="s">
        <v>1105</v>
      </c>
      <c r="B15892">
        <f t="shared" si="248"/>
        <v>15892</v>
      </c>
    </row>
    <row r="15893" spans="1:2" x14ac:dyDescent="0.2">
      <c r="A15893" t="s">
        <v>1072</v>
      </c>
      <c r="B15893">
        <f t="shared" si="248"/>
        <v>15893</v>
      </c>
    </row>
    <row r="15894" spans="1:2" x14ac:dyDescent="0.2">
      <c r="A15894" t="s">
        <v>1479</v>
      </c>
      <c r="B15894">
        <f t="shared" si="248"/>
        <v>15894</v>
      </c>
    </row>
    <row r="15895" spans="1:2" x14ac:dyDescent="0.2">
      <c r="A15895" t="s">
        <v>1107</v>
      </c>
      <c r="B15895">
        <f t="shared" si="248"/>
        <v>15895</v>
      </c>
    </row>
    <row r="15896" spans="1:2" x14ac:dyDescent="0.2">
      <c r="A15896" t="s">
        <v>2970</v>
      </c>
      <c r="B15896">
        <f t="shared" si="248"/>
        <v>15896</v>
      </c>
    </row>
    <row r="15897" spans="1:2" x14ac:dyDescent="0.2">
      <c r="A15897" t="s">
        <v>1481</v>
      </c>
      <c r="B15897">
        <f t="shared" si="248"/>
        <v>15897</v>
      </c>
    </row>
    <row r="15898" spans="1:2" x14ac:dyDescent="0.2">
      <c r="A15898" t="s">
        <v>2971</v>
      </c>
      <c r="B15898">
        <f t="shared" si="248"/>
        <v>15898</v>
      </c>
    </row>
    <row r="15899" spans="1:2" x14ac:dyDescent="0.2">
      <c r="A15899" t="s">
        <v>1111</v>
      </c>
      <c r="B15899">
        <f t="shared" si="248"/>
        <v>15899</v>
      </c>
    </row>
    <row r="15900" spans="1:2" x14ac:dyDescent="0.2">
      <c r="A15900" t="s">
        <v>1483</v>
      </c>
      <c r="B15900">
        <f t="shared" si="248"/>
        <v>15900</v>
      </c>
    </row>
    <row r="15901" spans="1:2" x14ac:dyDescent="0.2">
      <c r="A15901" t="s">
        <v>1081</v>
      </c>
      <c r="B15901">
        <f t="shared" si="248"/>
        <v>15901</v>
      </c>
    </row>
    <row r="15902" spans="1:2" x14ac:dyDescent="0.2">
      <c r="A15902" t="s">
        <v>1484</v>
      </c>
      <c r="B15902">
        <f t="shared" si="248"/>
        <v>15902</v>
      </c>
    </row>
    <row r="15903" spans="1:2" x14ac:dyDescent="0.2">
      <c r="A15903" t="s">
        <v>1485</v>
      </c>
      <c r="B15903">
        <f t="shared" si="248"/>
        <v>15903</v>
      </c>
    </row>
    <row r="15904" spans="1:2" x14ac:dyDescent="0.2">
      <c r="A15904" t="s">
        <v>1084</v>
      </c>
      <c r="B15904">
        <f t="shared" si="248"/>
        <v>15904</v>
      </c>
    </row>
    <row r="15905" spans="1:2" x14ac:dyDescent="0.2">
      <c r="A15905" t="s">
        <v>1085</v>
      </c>
      <c r="B15905">
        <f t="shared" si="248"/>
        <v>15905</v>
      </c>
    </row>
    <row r="15906" spans="1:2" x14ac:dyDescent="0.2">
      <c r="A15906" t="s">
        <v>1086</v>
      </c>
      <c r="B15906">
        <f t="shared" si="248"/>
        <v>15906</v>
      </c>
    </row>
    <row r="15907" spans="1:2" x14ac:dyDescent="0.2">
      <c r="A15907" t="s">
        <v>1072</v>
      </c>
      <c r="B15907">
        <f t="shared" si="248"/>
        <v>15907</v>
      </c>
    </row>
    <row r="15908" spans="1:2" x14ac:dyDescent="0.2">
      <c r="A15908" t="s">
        <v>2707</v>
      </c>
      <c r="B15908">
        <f t="shared" si="248"/>
        <v>15908</v>
      </c>
    </row>
    <row r="15909" spans="1:2" x14ac:dyDescent="0.2">
      <c r="A15909" t="s">
        <v>2708</v>
      </c>
      <c r="B15909">
        <f t="shared" si="248"/>
        <v>15909</v>
      </c>
    </row>
    <row r="15910" spans="1:2" x14ac:dyDescent="0.2">
      <c r="A15910" t="s">
        <v>1117</v>
      </c>
      <c r="B15910">
        <f t="shared" si="248"/>
        <v>15910</v>
      </c>
    </row>
    <row r="15911" spans="1:2" x14ac:dyDescent="0.2">
      <c r="A15911" t="s">
        <v>1118</v>
      </c>
      <c r="B15911">
        <f t="shared" si="248"/>
        <v>15911</v>
      </c>
    </row>
    <row r="15912" spans="1:2" x14ac:dyDescent="0.2">
      <c r="A15912" t="s">
        <v>1066</v>
      </c>
      <c r="B15912">
        <f t="shared" si="248"/>
        <v>15912</v>
      </c>
    </row>
    <row r="15913" spans="1:2" x14ac:dyDescent="0.2">
      <c r="A15913" t="s">
        <v>1268</v>
      </c>
      <c r="B15913">
        <f t="shared" si="248"/>
        <v>15913</v>
      </c>
    </row>
    <row r="15914" spans="1:2" x14ac:dyDescent="0.2">
      <c r="A15914" t="s">
        <v>1068</v>
      </c>
      <c r="B15914">
        <f t="shared" si="248"/>
        <v>15914</v>
      </c>
    </row>
    <row r="15915" spans="1:2" x14ac:dyDescent="0.2">
      <c r="A15915" t="s">
        <v>1069</v>
      </c>
      <c r="B15915">
        <f t="shared" si="248"/>
        <v>15915</v>
      </c>
    </row>
    <row r="15916" spans="1:2" x14ac:dyDescent="0.2">
      <c r="A15916" t="s">
        <v>1501</v>
      </c>
      <c r="B15916">
        <f t="shared" si="248"/>
        <v>15916</v>
      </c>
    </row>
    <row r="15917" spans="1:2" x14ac:dyDescent="0.2">
      <c r="A15917" t="s">
        <v>1071</v>
      </c>
      <c r="B15917">
        <f t="shared" si="248"/>
        <v>15917</v>
      </c>
    </row>
    <row r="15918" spans="1:2" x14ac:dyDescent="0.2">
      <c r="A15918" t="s">
        <v>1072</v>
      </c>
      <c r="B15918">
        <f t="shared" si="248"/>
        <v>15918</v>
      </c>
    </row>
    <row r="15919" spans="1:2" x14ac:dyDescent="0.2">
      <c r="A15919" t="s">
        <v>1364</v>
      </c>
      <c r="B15919">
        <f t="shared" si="248"/>
        <v>15919</v>
      </c>
    </row>
    <row r="15920" spans="1:2" x14ac:dyDescent="0.2">
      <c r="A15920" t="s">
        <v>2972</v>
      </c>
      <c r="B15920">
        <f t="shared" si="248"/>
        <v>15920</v>
      </c>
    </row>
    <row r="15921" spans="1:2" x14ac:dyDescent="0.2">
      <c r="A15921" t="s">
        <v>2973</v>
      </c>
      <c r="B15921">
        <f t="shared" si="248"/>
        <v>15921</v>
      </c>
    </row>
    <row r="15922" spans="1:2" x14ac:dyDescent="0.2">
      <c r="A15922" t="s">
        <v>1367</v>
      </c>
      <c r="B15922">
        <f t="shared" si="248"/>
        <v>15922</v>
      </c>
    </row>
    <row r="15923" spans="1:2" x14ac:dyDescent="0.2">
      <c r="A15923" t="s">
        <v>1368</v>
      </c>
      <c r="B15923">
        <f t="shared" si="248"/>
        <v>15923</v>
      </c>
    </row>
    <row r="15924" spans="1:2" x14ac:dyDescent="0.2">
      <c r="A15924" t="s">
        <v>1072</v>
      </c>
      <c r="B15924">
        <f t="shared" si="248"/>
        <v>15924</v>
      </c>
    </row>
    <row r="15925" spans="1:2" x14ac:dyDescent="0.2">
      <c r="A15925" t="s">
        <v>1504</v>
      </c>
      <c r="B15925">
        <f t="shared" si="248"/>
        <v>15925</v>
      </c>
    </row>
    <row r="15926" spans="1:2" x14ac:dyDescent="0.2">
      <c r="A15926" t="s">
        <v>1074</v>
      </c>
      <c r="B15926">
        <f t="shared" si="248"/>
        <v>15926</v>
      </c>
    </row>
    <row r="15927" spans="1:2" x14ac:dyDescent="0.2">
      <c r="A15927" t="s">
        <v>1206</v>
      </c>
      <c r="B15927">
        <f t="shared" si="248"/>
        <v>15927</v>
      </c>
    </row>
    <row r="15928" spans="1:2" x14ac:dyDescent="0.2">
      <c r="A15928" t="s">
        <v>1370</v>
      </c>
      <c r="B15928">
        <f t="shared" si="248"/>
        <v>15928</v>
      </c>
    </row>
    <row r="15929" spans="1:2" x14ac:dyDescent="0.2">
      <c r="A15929" t="s">
        <v>1371</v>
      </c>
      <c r="B15929">
        <f t="shared" si="248"/>
        <v>15929</v>
      </c>
    </row>
    <row r="15930" spans="1:2" x14ac:dyDescent="0.2">
      <c r="A15930" t="s">
        <v>1079</v>
      </c>
      <c r="B15930">
        <f t="shared" si="248"/>
        <v>15930</v>
      </c>
    </row>
    <row r="15931" spans="1:2" x14ac:dyDescent="0.2">
      <c r="A15931" t="s">
        <v>1372</v>
      </c>
      <c r="B15931">
        <f t="shared" si="248"/>
        <v>15931</v>
      </c>
    </row>
    <row r="15932" spans="1:2" x14ac:dyDescent="0.2">
      <c r="A15932" t="s">
        <v>1081</v>
      </c>
      <c r="B15932">
        <f t="shared" si="248"/>
        <v>15932</v>
      </c>
    </row>
    <row r="15933" spans="1:2" x14ac:dyDescent="0.2">
      <c r="A15933" t="s">
        <v>1373</v>
      </c>
      <c r="B15933">
        <f t="shared" si="248"/>
        <v>15933</v>
      </c>
    </row>
    <row r="15934" spans="1:2" x14ac:dyDescent="0.2">
      <c r="A15934" t="s">
        <v>1374</v>
      </c>
      <c r="B15934">
        <f t="shared" si="248"/>
        <v>15934</v>
      </c>
    </row>
    <row r="15935" spans="1:2" x14ac:dyDescent="0.2">
      <c r="A15935" t="s">
        <v>1084</v>
      </c>
      <c r="B15935">
        <f t="shared" si="248"/>
        <v>15935</v>
      </c>
    </row>
    <row r="15936" spans="1:2" x14ac:dyDescent="0.2">
      <c r="A15936" t="s">
        <v>1085</v>
      </c>
      <c r="B15936">
        <f t="shared" si="248"/>
        <v>15936</v>
      </c>
    </row>
    <row r="15937" spans="1:2" x14ac:dyDescent="0.2">
      <c r="A15937" t="s">
        <v>1086</v>
      </c>
      <c r="B15937">
        <f t="shared" si="248"/>
        <v>15937</v>
      </c>
    </row>
    <row r="15938" spans="1:2" x14ac:dyDescent="0.2">
      <c r="A15938" t="s">
        <v>1072</v>
      </c>
      <c r="B15938">
        <f t="shared" si="248"/>
        <v>15938</v>
      </c>
    </row>
    <row r="15939" spans="1:2" x14ac:dyDescent="0.2">
      <c r="A15939" t="s">
        <v>1087</v>
      </c>
      <c r="B15939">
        <f t="shared" ref="B15939:B16002" si="249">B15938+1</f>
        <v>15939</v>
      </c>
    </row>
    <row r="15940" spans="1:2" x14ac:dyDescent="0.2">
      <c r="A15940" t="s">
        <v>1375</v>
      </c>
      <c r="B15940">
        <f t="shared" si="249"/>
        <v>15940</v>
      </c>
    </row>
    <row r="15941" spans="1:2" x14ac:dyDescent="0.2">
      <c r="A15941" t="s">
        <v>1081</v>
      </c>
      <c r="B15941">
        <f t="shared" si="249"/>
        <v>15941</v>
      </c>
    </row>
    <row r="15942" spans="1:2" x14ac:dyDescent="0.2">
      <c r="A15942" t="s">
        <v>1376</v>
      </c>
      <c r="B15942">
        <f t="shared" si="249"/>
        <v>15942</v>
      </c>
    </row>
    <row r="15943" spans="1:2" x14ac:dyDescent="0.2">
      <c r="A15943" t="s">
        <v>1377</v>
      </c>
      <c r="B15943">
        <f t="shared" si="249"/>
        <v>15943</v>
      </c>
    </row>
    <row r="15944" spans="1:2" x14ac:dyDescent="0.2">
      <c r="A15944" t="s">
        <v>1084</v>
      </c>
      <c r="B15944">
        <f t="shared" si="249"/>
        <v>15944</v>
      </c>
    </row>
    <row r="15945" spans="1:2" x14ac:dyDescent="0.2">
      <c r="A15945" t="s">
        <v>1085</v>
      </c>
      <c r="B15945">
        <f t="shared" si="249"/>
        <v>15945</v>
      </c>
    </row>
    <row r="15946" spans="1:2" x14ac:dyDescent="0.2">
      <c r="A15946" t="s">
        <v>1086</v>
      </c>
      <c r="B15946">
        <f t="shared" si="249"/>
        <v>15946</v>
      </c>
    </row>
    <row r="15947" spans="1:2" x14ac:dyDescent="0.2">
      <c r="A15947" t="s">
        <v>1072</v>
      </c>
      <c r="B15947">
        <f t="shared" si="249"/>
        <v>15947</v>
      </c>
    </row>
    <row r="15948" spans="1:2" x14ac:dyDescent="0.2">
      <c r="A15948" t="s">
        <v>1091</v>
      </c>
      <c r="B15948">
        <f t="shared" si="249"/>
        <v>15948</v>
      </c>
    </row>
    <row r="15949" spans="1:2" x14ac:dyDescent="0.2">
      <c r="A15949" t="s">
        <v>1378</v>
      </c>
      <c r="B15949">
        <f t="shared" si="249"/>
        <v>15949</v>
      </c>
    </row>
    <row r="15950" spans="1:2" x14ac:dyDescent="0.2">
      <c r="A15950" t="s">
        <v>1081</v>
      </c>
      <c r="B15950">
        <f t="shared" si="249"/>
        <v>15950</v>
      </c>
    </row>
    <row r="15951" spans="1:2" x14ac:dyDescent="0.2">
      <c r="A15951" t="s">
        <v>1379</v>
      </c>
      <c r="B15951">
        <f t="shared" si="249"/>
        <v>15951</v>
      </c>
    </row>
    <row r="15952" spans="1:2" x14ac:dyDescent="0.2">
      <c r="A15952" t="s">
        <v>1380</v>
      </c>
      <c r="B15952">
        <f t="shared" si="249"/>
        <v>15952</v>
      </c>
    </row>
    <row r="15953" spans="1:2" x14ac:dyDescent="0.2">
      <c r="A15953" t="s">
        <v>1084</v>
      </c>
      <c r="B15953">
        <f t="shared" si="249"/>
        <v>15953</v>
      </c>
    </row>
    <row r="15954" spans="1:2" x14ac:dyDescent="0.2">
      <c r="A15954" t="s">
        <v>1085</v>
      </c>
      <c r="B15954">
        <f t="shared" si="249"/>
        <v>15954</v>
      </c>
    </row>
    <row r="15955" spans="1:2" x14ac:dyDescent="0.2">
      <c r="A15955" t="s">
        <v>1086</v>
      </c>
      <c r="B15955">
        <f t="shared" si="249"/>
        <v>15955</v>
      </c>
    </row>
    <row r="15956" spans="1:2" x14ac:dyDescent="0.2">
      <c r="A15956" t="s">
        <v>1072</v>
      </c>
      <c r="B15956">
        <f t="shared" si="249"/>
        <v>15956</v>
      </c>
    </row>
    <row r="15957" spans="1:2" x14ac:dyDescent="0.2">
      <c r="A15957" t="s">
        <v>1095</v>
      </c>
      <c r="B15957">
        <f t="shared" si="249"/>
        <v>15957</v>
      </c>
    </row>
    <row r="15958" spans="1:2" x14ac:dyDescent="0.2">
      <c r="A15958" t="s">
        <v>1505</v>
      </c>
      <c r="B15958">
        <f t="shared" si="249"/>
        <v>15958</v>
      </c>
    </row>
    <row r="15959" spans="1:2" x14ac:dyDescent="0.2">
      <c r="A15959" t="s">
        <v>1097</v>
      </c>
      <c r="B15959">
        <f t="shared" si="249"/>
        <v>15959</v>
      </c>
    </row>
    <row r="15960" spans="1:2" x14ac:dyDescent="0.2">
      <c r="A15960" t="s">
        <v>1072</v>
      </c>
      <c r="B15960">
        <f t="shared" si="249"/>
        <v>15960</v>
      </c>
    </row>
    <row r="15961" spans="1:2" x14ac:dyDescent="0.2">
      <c r="A15961" t="s">
        <v>2974</v>
      </c>
      <c r="B15961">
        <f t="shared" si="249"/>
        <v>15961</v>
      </c>
    </row>
    <row r="15962" spans="1:2" x14ac:dyDescent="0.2">
      <c r="A15962" t="s">
        <v>1383</v>
      </c>
      <c r="B15962">
        <f t="shared" si="249"/>
        <v>15962</v>
      </c>
    </row>
    <row r="15963" spans="1:2" x14ac:dyDescent="0.2">
      <c r="A15963" t="s">
        <v>2975</v>
      </c>
      <c r="B15963">
        <f t="shared" si="249"/>
        <v>15963</v>
      </c>
    </row>
    <row r="15964" spans="1:2" x14ac:dyDescent="0.2">
      <c r="A15964" t="s">
        <v>1101</v>
      </c>
      <c r="B15964">
        <f t="shared" si="249"/>
        <v>15964</v>
      </c>
    </row>
    <row r="15965" spans="1:2" x14ac:dyDescent="0.2">
      <c r="A15965" t="s">
        <v>1508</v>
      </c>
      <c r="B15965">
        <f t="shared" si="249"/>
        <v>15965</v>
      </c>
    </row>
    <row r="15966" spans="1:2" x14ac:dyDescent="0.2">
      <c r="A15966" t="s">
        <v>1509</v>
      </c>
      <c r="B15966">
        <f t="shared" si="249"/>
        <v>15966</v>
      </c>
    </row>
    <row r="15967" spans="1:2" x14ac:dyDescent="0.2">
      <c r="A15967" t="s">
        <v>1510</v>
      </c>
      <c r="B15967">
        <f t="shared" si="249"/>
        <v>15967</v>
      </c>
    </row>
    <row r="15968" spans="1:2" x14ac:dyDescent="0.2">
      <c r="A15968" t="s">
        <v>1105</v>
      </c>
      <c r="B15968">
        <f t="shared" si="249"/>
        <v>15968</v>
      </c>
    </row>
    <row r="15969" spans="1:2" x14ac:dyDescent="0.2">
      <c r="A15969" t="s">
        <v>1072</v>
      </c>
      <c r="B15969">
        <f t="shared" si="249"/>
        <v>15969</v>
      </c>
    </row>
    <row r="15970" spans="1:2" x14ac:dyDescent="0.2">
      <c r="A15970" t="s">
        <v>1158</v>
      </c>
      <c r="B15970">
        <f t="shared" si="249"/>
        <v>15970</v>
      </c>
    </row>
    <row r="15971" spans="1:2" x14ac:dyDescent="0.2">
      <c r="A15971" t="s">
        <v>1107</v>
      </c>
      <c r="B15971">
        <f t="shared" si="249"/>
        <v>15971</v>
      </c>
    </row>
    <row r="15972" spans="1:2" x14ac:dyDescent="0.2">
      <c r="A15972" t="s">
        <v>2976</v>
      </c>
      <c r="B15972">
        <f t="shared" si="249"/>
        <v>15972</v>
      </c>
    </row>
    <row r="15973" spans="1:2" x14ac:dyDescent="0.2">
      <c r="A15973" t="s">
        <v>1389</v>
      </c>
      <c r="B15973">
        <f t="shared" si="249"/>
        <v>15973</v>
      </c>
    </row>
    <row r="15974" spans="1:2" x14ac:dyDescent="0.2">
      <c r="A15974" t="s">
        <v>2977</v>
      </c>
      <c r="B15974">
        <f t="shared" si="249"/>
        <v>15974</v>
      </c>
    </row>
    <row r="15975" spans="1:2" x14ac:dyDescent="0.2">
      <c r="A15975" t="s">
        <v>1111</v>
      </c>
      <c r="B15975">
        <f t="shared" si="249"/>
        <v>15975</v>
      </c>
    </row>
    <row r="15976" spans="1:2" x14ac:dyDescent="0.2">
      <c r="A15976" t="s">
        <v>1391</v>
      </c>
      <c r="B15976">
        <f t="shared" si="249"/>
        <v>15976</v>
      </c>
    </row>
    <row r="15977" spans="1:2" x14ac:dyDescent="0.2">
      <c r="A15977" t="s">
        <v>1081</v>
      </c>
      <c r="B15977">
        <f t="shared" si="249"/>
        <v>15977</v>
      </c>
    </row>
    <row r="15978" spans="1:2" x14ac:dyDescent="0.2">
      <c r="A15978" t="s">
        <v>1392</v>
      </c>
      <c r="B15978">
        <f t="shared" si="249"/>
        <v>15978</v>
      </c>
    </row>
    <row r="15979" spans="1:2" x14ac:dyDescent="0.2">
      <c r="A15979" t="s">
        <v>1393</v>
      </c>
      <c r="B15979">
        <f t="shared" si="249"/>
        <v>15979</v>
      </c>
    </row>
    <row r="15980" spans="1:2" x14ac:dyDescent="0.2">
      <c r="A15980" t="s">
        <v>1084</v>
      </c>
      <c r="B15980">
        <f t="shared" si="249"/>
        <v>15980</v>
      </c>
    </row>
    <row r="15981" spans="1:2" x14ac:dyDescent="0.2">
      <c r="A15981" t="s">
        <v>1085</v>
      </c>
      <c r="B15981">
        <f t="shared" si="249"/>
        <v>15981</v>
      </c>
    </row>
    <row r="15982" spans="1:2" x14ac:dyDescent="0.2">
      <c r="A15982" t="s">
        <v>1086</v>
      </c>
      <c r="B15982">
        <f t="shared" si="249"/>
        <v>15982</v>
      </c>
    </row>
    <row r="15983" spans="1:2" x14ac:dyDescent="0.2">
      <c r="A15983" t="s">
        <v>1072</v>
      </c>
      <c r="B15983">
        <f t="shared" si="249"/>
        <v>15983</v>
      </c>
    </row>
    <row r="15984" spans="1:2" x14ac:dyDescent="0.2">
      <c r="A15984" t="s">
        <v>1394</v>
      </c>
      <c r="B15984">
        <f t="shared" si="249"/>
        <v>15984</v>
      </c>
    </row>
    <row r="15985" spans="1:2" x14ac:dyDescent="0.2">
      <c r="A15985" t="s">
        <v>1395</v>
      </c>
      <c r="B15985">
        <f t="shared" si="249"/>
        <v>15985</v>
      </c>
    </row>
    <row r="15986" spans="1:2" x14ac:dyDescent="0.2">
      <c r="A15986" t="s">
        <v>1117</v>
      </c>
      <c r="B15986">
        <f t="shared" si="249"/>
        <v>15986</v>
      </c>
    </row>
    <row r="15987" spans="1:2" x14ac:dyDescent="0.2">
      <c r="A15987" t="s">
        <v>1118</v>
      </c>
      <c r="B15987">
        <f t="shared" si="249"/>
        <v>15987</v>
      </c>
    </row>
    <row r="15988" spans="1:2" x14ac:dyDescent="0.2">
      <c r="A15988" t="s">
        <v>1066</v>
      </c>
      <c r="B15988">
        <f t="shared" si="249"/>
        <v>15988</v>
      </c>
    </row>
    <row r="15989" spans="1:2" x14ac:dyDescent="0.2">
      <c r="A15989" t="s">
        <v>1268</v>
      </c>
      <c r="B15989">
        <f t="shared" si="249"/>
        <v>15989</v>
      </c>
    </row>
    <row r="15990" spans="1:2" x14ac:dyDescent="0.2">
      <c r="A15990" t="s">
        <v>1068</v>
      </c>
      <c r="B15990">
        <f t="shared" si="249"/>
        <v>15990</v>
      </c>
    </row>
    <row r="15991" spans="1:2" x14ac:dyDescent="0.2">
      <c r="A15991" t="s">
        <v>1069</v>
      </c>
      <c r="B15991">
        <f t="shared" si="249"/>
        <v>15991</v>
      </c>
    </row>
    <row r="15992" spans="1:2" x14ac:dyDescent="0.2">
      <c r="A15992" t="s">
        <v>1542</v>
      </c>
      <c r="B15992">
        <f t="shared" si="249"/>
        <v>15992</v>
      </c>
    </row>
    <row r="15993" spans="1:2" x14ac:dyDescent="0.2">
      <c r="A15993" t="s">
        <v>1071</v>
      </c>
      <c r="B15993">
        <f t="shared" si="249"/>
        <v>15993</v>
      </c>
    </row>
    <row r="15994" spans="1:2" x14ac:dyDescent="0.2">
      <c r="A15994" t="s">
        <v>1072</v>
      </c>
      <c r="B15994">
        <f t="shared" si="249"/>
        <v>15994</v>
      </c>
    </row>
    <row r="15995" spans="1:2" x14ac:dyDescent="0.2">
      <c r="A15995" t="s">
        <v>1270</v>
      </c>
      <c r="B15995">
        <f t="shared" si="249"/>
        <v>15995</v>
      </c>
    </row>
    <row r="15996" spans="1:2" x14ac:dyDescent="0.2">
      <c r="A15996" t="s">
        <v>1271</v>
      </c>
      <c r="B15996">
        <f t="shared" si="249"/>
        <v>15996</v>
      </c>
    </row>
    <row r="15997" spans="1:2" x14ac:dyDescent="0.2">
      <c r="A15997" t="s">
        <v>1272</v>
      </c>
      <c r="B15997">
        <f t="shared" si="249"/>
        <v>15997</v>
      </c>
    </row>
    <row r="15998" spans="1:2" x14ac:dyDescent="0.2">
      <c r="A15998" t="s">
        <v>1273</v>
      </c>
      <c r="B15998">
        <f t="shared" si="249"/>
        <v>15998</v>
      </c>
    </row>
    <row r="15999" spans="1:2" x14ac:dyDescent="0.2">
      <c r="A15999" t="s">
        <v>1274</v>
      </c>
      <c r="B15999">
        <f t="shared" si="249"/>
        <v>15999</v>
      </c>
    </row>
    <row r="16000" spans="1:2" x14ac:dyDescent="0.2">
      <c r="A16000" t="s">
        <v>1079</v>
      </c>
      <c r="B16000">
        <f t="shared" si="249"/>
        <v>16000</v>
      </c>
    </row>
    <row r="16001" spans="1:2" x14ac:dyDescent="0.2">
      <c r="A16001" t="s">
        <v>1275</v>
      </c>
      <c r="B16001">
        <f t="shared" si="249"/>
        <v>16001</v>
      </c>
    </row>
    <row r="16002" spans="1:2" x14ac:dyDescent="0.2">
      <c r="A16002" t="s">
        <v>1081</v>
      </c>
      <c r="B16002">
        <f t="shared" si="249"/>
        <v>16002</v>
      </c>
    </row>
    <row r="16003" spans="1:2" x14ac:dyDescent="0.2">
      <c r="A16003" t="s">
        <v>1276</v>
      </c>
      <c r="B16003">
        <f t="shared" ref="B16003:B16066" si="250">B16002+1</f>
        <v>16003</v>
      </c>
    </row>
    <row r="16004" spans="1:2" x14ac:dyDescent="0.2">
      <c r="A16004" t="s">
        <v>1277</v>
      </c>
      <c r="B16004">
        <f t="shared" si="250"/>
        <v>16004</v>
      </c>
    </row>
    <row r="16005" spans="1:2" x14ac:dyDescent="0.2">
      <c r="A16005" t="s">
        <v>1084</v>
      </c>
      <c r="B16005">
        <f t="shared" si="250"/>
        <v>16005</v>
      </c>
    </row>
    <row r="16006" spans="1:2" x14ac:dyDescent="0.2">
      <c r="A16006" t="s">
        <v>1085</v>
      </c>
      <c r="B16006">
        <f t="shared" si="250"/>
        <v>16006</v>
      </c>
    </row>
    <row r="16007" spans="1:2" x14ac:dyDescent="0.2">
      <c r="A16007" t="s">
        <v>1086</v>
      </c>
      <c r="B16007">
        <f t="shared" si="250"/>
        <v>16007</v>
      </c>
    </row>
    <row r="16008" spans="1:2" x14ac:dyDescent="0.2">
      <c r="A16008" t="s">
        <v>1072</v>
      </c>
      <c r="B16008">
        <f t="shared" si="250"/>
        <v>16008</v>
      </c>
    </row>
    <row r="16009" spans="1:2" x14ac:dyDescent="0.2">
      <c r="A16009" t="s">
        <v>1087</v>
      </c>
      <c r="B16009">
        <f t="shared" si="250"/>
        <v>16009</v>
      </c>
    </row>
    <row r="16010" spans="1:2" x14ac:dyDescent="0.2">
      <c r="A16010" t="s">
        <v>1278</v>
      </c>
      <c r="B16010">
        <f t="shared" si="250"/>
        <v>16010</v>
      </c>
    </row>
    <row r="16011" spans="1:2" x14ac:dyDescent="0.2">
      <c r="A16011" t="s">
        <v>1081</v>
      </c>
      <c r="B16011">
        <f t="shared" si="250"/>
        <v>16011</v>
      </c>
    </row>
    <row r="16012" spans="1:2" x14ac:dyDescent="0.2">
      <c r="A16012" t="s">
        <v>1279</v>
      </c>
      <c r="B16012">
        <f t="shared" si="250"/>
        <v>16012</v>
      </c>
    </row>
    <row r="16013" spans="1:2" x14ac:dyDescent="0.2">
      <c r="A16013" t="s">
        <v>1280</v>
      </c>
      <c r="B16013">
        <f t="shared" si="250"/>
        <v>16013</v>
      </c>
    </row>
    <row r="16014" spans="1:2" x14ac:dyDescent="0.2">
      <c r="A16014" t="s">
        <v>1084</v>
      </c>
      <c r="B16014">
        <f t="shared" si="250"/>
        <v>16014</v>
      </c>
    </row>
    <row r="16015" spans="1:2" x14ac:dyDescent="0.2">
      <c r="A16015" t="s">
        <v>1085</v>
      </c>
      <c r="B16015">
        <f t="shared" si="250"/>
        <v>16015</v>
      </c>
    </row>
    <row r="16016" spans="1:2" x14ac:dyDescent="0.2">
      <c r="A16016" t="s">
        <v>1086</v>
      </c>
      <c r="B16016">
        <f t="shared" si="250"/>
        <v>16016</v>
      </c>
    </row>
    <row r="16017" spans="1:2" x14ac:dyDescent="0.2">
      <c r="A16017" t="s">
        <v>1072</v>
      </c>
      <c r="B16017">
        <f t="shared" si="250"/>
        <v>16017</v>
      </c>
    </row>
    <row r="16018" spans="1:2" x14ac:dyDescent="0.2">
      <c r="A16018" t="s">
        <v>1091</v>
      </c>
      <c r="B16018">
        <f t="shared" si="250"/>
        <v>16018</v>
      </c>
    </row>
    <row r="16019" spans="1:2" x14ac:dyDescent="0.2">
      <c r="A16019" t="s">
        <v>1281</v>
      </c>
      <c r="B16019">
        <f t="shared" si="250"/>
        <v>16019</v>
      </c>
    </row>
    <row r="16020" spans="1:2" x14ac:dyDescent="0.2">
      <c r="A16020" t="s">
        <v>1081</v>
      </c>
      <c r="B16020">
        <f t="shared" si="250"/>
        <v>16020</v>
      </c>
    </row>
    <row r="16021" spans="1:2" x14ac:dyDescent="0.2">
      <c r="A16021" t="s">
        <v>1282</v>
      </c>
      <c r="B16021">
        <f t="shared" si="250"/>
        <v>16021</v>
      </c>
    </row>
    <row r="16022" spans="1:2" x14ac:dyDescent="0.2">
      <c r="A16022" t="s">
        <v>1283</v>
      </c>
      <c r="B16022">
        <f t="shared" si="250"/>
        <v>16022</v>
      </c>
    </row>
    <row r="16023" spans="1:2" x14ac:dyDescent="0.2">
      <c r="A16023" t="s">
        <v>1084</v>
      </c>
      <c r="B16023">
        <f t="shared" si="250"/>
        <v>16023</v>
      </c>
    </row>
    <row r="16024" spans="1:2" x14ac:dyDescent="0.2">
      <c r="A16024" t="s">
        <v>1085</v>
      </c>
      <c r="B16024">
        <f t="shared" si="250"/>
        <v>16024</v>
      </c>
    </row>
    <row r="16025" spans="1:2" x14ac:dyDescent="0.2">
      <c r="A16025" t="s">
        <v>1086</v>
      </c>
      <c r="B16025">
        <f t="shared" si="250"/>
        <v>16025</v>
      </c>
    </row>
    <row r="16026" spans="1:2" x14ac:dyDescent="0.2">
      <c r="A16026" t="s">
        <v>1072</v>
      </c>
      <c r="B16026">
        <f t="shared" si="250"/>
        <v>16026</v>
      </c>
    </row>
    <row r="16027" spans="1:2" x14ac:dyDescent="0.2">
      <c r="A16027" t="s">
        <v>1095</v>
      </c>
      <c r="B16027">
        <f t="shared" si="250"/>
        <v>16027</v>
      </c>
    </row>
    <row r="16028" spans="1:2" x14ac:dyDescent="0.2">
      <c r="A16028" t="s">
        <v>1284</v>
      </c>
      <c r="B16028">
        <f t="shared" si="250"/>
        <v>16028</v>
      </c>
    </row>
    <row r="16029" spans="1:2" x14ac:dyDescent="0.2">
      <c r="A16029" t="s">
        <v>1097</v>
      </c>
      <c r="B16029">
        <f t="shared" si="250"/>
        <v>16029</v>
      </c>
    </row>
    <row r="16030" spans="1:2" x14ac:dyDescent="0.2">
      <c r="A16030" t="s">
        <v>1072</v>
      </c>
      <c r="B16030">
        <f t="shared" si="250"/>
        <v>16030</v>
      </c>
    </row>
    <row r="16031" spans="1:2" x14ac:dyDescent="0.2">
      <c r="A16031" t="s">
        <v>2978</v>
      </c>
      <c r="B16031">
        <f t="shared" si="250"/>
        <v>16031</v>
      </c>
    </row>
    <row r="16032" spans="1:2" x14ac:dyDescent="0.2">
      <c r="A16032" t="s">
        <v>1286</v>
      </c>
      <c r="B16032">
        <f t="shared" si="250"/>
        <v>16032</v>
      </c>
    </row>
    <row r="16033" spans="1:2" x14ac:dyDescent="0.2">
      <c r="A16033" t="s">
        <v>1287</v>
      </c>
      <c r="B16033">
        <f t="shared" si="250"/>
        <v>16033</v>
      </c>
    </row>
    <row r="16034" spans="1:2" x14ac:dyDescent="0.2">
      <c r="A16034" t="s">
        <v>1288</v>
      </c>
      <c r="B16034">
        <f t="shared" si="250"/>
        <v>16034</v>
      </c>
    </row>
    <row r="16035" spans="1:2" x14ac:dyDescent="0.2">
      <c r="A16035" t="s">
        <v>1289</v>
      </c>
      <c r="B16035">
        <f t="shared" si="250"/>
        <v>16035</v>
      </c>
    </row>
    <row r="16036" spans="1:2" x14ac:dyDescent="0.2">
      <c r="A16036" t="s">
        <v>1081</v>
      </c>
      <c r="B16036">
        <f t="shared" si="250"/>
        <v>16036</v>
      </c>
    </row>
    <row r="16037" spans="1:2" x14ac:dyDescent="0.2">
      <c r="A16037" t="s">
        <v>1290</v>
      </c>
      <c r="B16037">
        <f t="shared" si="250"/>
        <v>16037</v>
      </c>
    </row>
    <row r="16038" spans="1:2" x14ac:dyDescent="0.2">
      <c r="A16038" t="s">
        <v>1084</v>
      </c>
      <c r="B16038">
        <f t="shared" si="250"/>
        <v>16038</v>
      </c>
    </row>
    <row r="16039" spans="1:2" x14ac:dyDescent="0.2">
      <c r="A16039" t="s">
        <v>1085</v>
      </c>
      <c r="B16039">
        <f t="shared" si="250"/>
        <v>16039</v>
      </c>
    </row>
    <row r="16040" spans="1:2" x14ac:dyDescent="0.2">
      <c r="A16040" t="s">
        <v>1086</v>
      </c>
      <c r="B16040">
        <f t="shared" si="250"/>
        <v>16040</v>
      </c>
    </row>
    <row r="16041" spans="1:2" x14ac:dyDescent="0.2">
      <c r="A16041" t="s">
        <v>1072</v>
      </c>
      <c r="B16041">
        <f t="shared" si="250"/>
        <v>16041</v>
      </c>
    </row>
    <row r="16042" spans="1:2" x14ac:dyDescent="0.2">
      <c r="A16042" t="s">
        <v>2979</v>
      </c>
      <c r="B16042">
        <f t="shared" si="250"/>
        <v>16042</v>
      </c>
    </row>
    <row r="16043" spans="1:2" x14ac:dyDescent="0.2">
      <c r="A16043" t="s">
        <v>1101</v>
      </c>
      <c r="B16043">
        <f t="shared" si="250"/>
        <v>16043</v>
      </c>
    </row>
    <row r="16044" spans="1:2" x14ac:dyDescent="0.2">
      <c r="A16044" t="s">
        <v>1411</v>
      </c>
      <c r="B16044">
        <f t="shared" si="250"/>
        <v>16044</v>
      </c>
    </row>
    <row r="16045" spans="1:2" x14ac:dyDescent="0.2">
      <c r="A16045" t="s">
        <v>1412</v>
      </c>
      <c r="B16045">
        <f t="shared" si="250"/>
        <v>16045</v>
      </c>
    </row>
    <row r="16046" spans="1:2" x14ac:dyDescent="0.2">
      <c r="A16046" t="s">
        <v>1413</v>
      </c>
      <c r="B16046">
        <f t="shared" si="250"/>
        <v>16046</v>
      </c>
    </row>
    <row r="16047" spans="1:2" x14ac:dyDescent="0.2">
      <c r="A16047" t="s">
        <v>1105</v>
      </c>
      <c r="B16047">
        <f t="shared" si="250"/>
        <v>16047</v>
      </c>
    </row>
    <row r="16048" spans="1:2" x14ac:dyDescent="0.2">
      <c r="A16048" t="s">
        <v>1072</v>
      </c>
      <c r="B16048">
        <f t="shared" si="250"/>
        <v>16048</v>
      </c>
    </row>
    <row r="16049" spans="1:2" x14ac:dyDescent="0.2">
      <c r="A16049" t="s">
        <v>1295</v>
      </c>
      <c r="B16049">
        <f t="shared" si="250"/>
        <v>16049</v>
      </c>
    </row>
    <row r="16050" spans="1:2" x14ac:dyDescent="0.2">
      <c r="A16050" t="s">
        <v>1107</v>
      </c>
      <c r="B16050">
        <f t="shared" si="250"/>
        <v>16050</v>
      </c>
    </row>
    <row r="16051" spans="1:2" x14ac:dyDescent="0.2">
      <c r="A16051" t="s">
        <v>2980</v>
      </c>
      <c r="B16051">
        <f t="shared" si="250"/>
        <v>16051</v>
      </c>
    </row>
    <row r="16052" spans="1:2" x14ac:dyDescent="0.2">
      <c r="A16052" t="s">
        <v>1297</v>
      </c>
      <c r="B16052">
        <f t="shared" si="250"/>
        <v>16052</v>
      </c>
    </row>
    <row r="16053" spans="1:2" x14ac:dyDescent="0.2">
      <c r="A16053" t="s">
        <v>2981</v>
      </c>
      <c r="B16053">
        <f t="shared" si="250"/>
        <v>16053</v>
      </c>
    </row>
    <row r="16054" spans="1:2" x14ac:dyDescent="0.2">
      <c r="A16054" t="s">
        <v>1111</v>
      </c>
      <c r="B16054">
        <f t="shared" si="250"/>
        <v>16054</v>
      </c>
    </row>
    <row r="16055" spans="1:2" x14ac:dyDescent="0.2">
      <c r="A16055" t="s">
        <v>1299</v>
      </c>
      <c r="B16055">
        <f t="shared" si="250"/>
        <v>16055</v>
      </c>
    </row>
    <row r="16056" spans="1:2" x14ac:dyDescent="0.2">
      <c r="A16056" t="s">
        <v>1081</v>
      </c>
      <c r="B16056">
        <f t="shared" si="250"/>
        <v>16056</v>
      </c>
    </row>
    <row r="16057" spans="1:2" x14ac:dyDescent="0.2">
      <c r="A16057" t="s">
        <v>1300</v>
      </c>
      <c r="B16057">
        <f t="shared" si="250"/>
        <v>16057</v>
      </c>
    </row>
    <row r="16058" spans="1:2" x14ac:dyDescent="0.2">
      <c r="A16058" t="s">
        <v>1301</v>
      </c>
      <c r="B16058">
        <f t="shared" si="250"/>
        <v>16058</v>
      </c>
    </row>
    <row r="16059" spans="1:2" x14ac:dyDescent="0.2">
      <c r="A16059" t="s">
        <v>1084</v>
      </c>
      <c r="B16059">
        <f t="shared" si="250"/>
        <v>16059</v>
      </c>
    </row>
    <row r="16060" spans="1:2" x14ac:dyDescent="0.2">
      <c r="A16060" t="s">
        <v>1085</v>
      </c>
      <c r="B16060">
        <f t="shared" si="250"/>
        <v>16060</v>
      </c>
    </row>
    <row r="16061" spans="1:2" x14ac:dyDescent="0.2">
      <c r="A16061" t="s">
        <v>1086</v>
      </c>
      <c r="B16061">
        <f t="shared" si="250"/>
        <v>16061</v>
      </c>
    </row>
    <row r="16062" spans="1:2" x14ac:dyDescent="0.2">
      <c r="A16062" t="s">
        <v>1072</v>
      </c>
      <c r="B16062">
        <f t="shared" si="250"/>
        <v>16062</v>
      </c>
    </row>
    <row r="16063" spans="1:2" x14ac:dyDescent="0.2">
      <c r="A16063" t="s">
        <v>1302</v>
      </c>
      <c r="B16063">
        <f t="shared" si="250"/>
        <v>16063</v>
      </c>
    </row>
    <row r="16064" spans="1:2" x14ac:dyDescent="0.2">
      <c r="A16064" t="s">
        <v>1303</v>
      </c>
      <c r="B16064">
        <f t="shared" si="250"/>
        <v>16064</v>
      </c>
    </row>
    <row r="16065" spans="1:2" x14ac:dyDescent="0.2">
      <c r="A16065" t="s">
        <v>1117</v>
      </c>
      <c r="B16065">
        <f t="shared" si="250"/>
        <v>16065</v>
      </c>
    </row>
    <row r="16066" spans="1:2" x14ac:dyDescent="0.2">
      <c r="A16066" t="s">
        <v>1118</v>
      </c>
      <c r="B16066">
        <f t="shared" si="250"/>
        <v>16066</v>
      </c>
    </row>
    <row r="16067" spans="1:2" x14ac:dyDescent="0.2">
      <c r="A16067" t="s">
        <v>1066</v>
      </c>
      <c r="B16067">
        <f t="shared" ref="B16067:B16130" si="251">B16066+1</f>
        <v>16067</v>
      </c>
    </row>
    <row r="16068" spans="1:2" x14ac:dyDescent="0.2">
      <c r="A16068" t="s">
        <v>1268</v>
      </c>
      <c r="B16068">
        <f t="shared" si="251"/>
        <v>16068</v>
      </c>
    </row>
    <row r="16069" spans="1:2" x14ac:dyDescent="0.2">
      <c r="A16069" t="s">
        <v>1068</v>
      </c>
      <c r="B16069">
        <f t="shared" si="251"/>
        <v>16069</v>
      </c>
    </row>
    <row r="16070" spans="1:2" x14ac:dyDescent="0.2">
      <c r="A16070" t="s">
        <v>1069</v>
      </c>
      <c r="B16070">
        <f t="shared" si="251"/>
        <v>16070</v>
      </c>
    </row>
    <row r="16071" spans="1:2" x14ac:dyDescent="0.2">
      <c r="A16071" t="s">
        <v>1513</v>
      </c>
      <c r="B16071">
        <f t="shared" si="251"/>
        <v>16071</v>
      </c>
    </row>
    <row r="16072" spans="1:2" x14ac:dyDescent="0.2">
      <c r="A16072" t="s">
        <v>1071</v>
      </c>
      <c r="B16072">
        <f t="shared" si="251"/>
        <v>16072</v>
      </c>
    </row>
    <row r="16073" spans="1:2" x14ac:dyDescent="0.2">
      <c r="A16073" t="s">
        <v>1072</v>
      </c>
      <c r="B16073">
        <f t="shared" si="251"/>
        <v>16073</v>
      </c>
    </row>
    <row r="16074" spans="1:2" x14ac:dyDescent="0.2">
      <c r="A16074" t="s">
        <v>1514</v>
      </c>
      <c r="B16074">
        <f t="shared" si="251"/>
        <v>16074</v>
      </c>
    </row>
    <row r="16075" spans="1:2" x14ac:dyDescent="0.2">
      <c r="A16075" t="s">
        <v>1271</v>
      </c>
      <c r="B16075">
        <f t="shared" si="251"/>
        <v>16075</v>
      </c>
    </row>
    <row r="16076" spans="1:2" x14ac:dyDescent="0.2">
      <c r="A16076" t="s">
        <v>1515</v>
      </c>
      <c r="B16076">
        <f t="shared" si="251"/>
        <v>16076</v>
      </c>
    </row>
    <row r="16077" spans="1:2" x14ac:dyDescent="0.2">
      <c r="A16077" t="s">
        <v>1516</v>
      </c>
      <c r="B16077">
        <f t="shared" si="251"/>
        <v>16077</v>
      </c>
    </row>
    <row r="16078" spans="1:2" x14ac:dyDescent="0.2">
      <c r="A16078" t="s">
        <v>1517</v>
      </c>
      <c r="B16078">
        <f t="shared" si="251"/>
        <v>16078</v>
      </c>
    </row>
    <row r="16079" spans="1:2" x14ac:dyDescent="0.2">
      <c r="A16079" t="s">
        <v>1078</v>
      </c>
      <c r="B16079">
        <f t="shared" si="251"/>
        <v>16079</v>
      </c>
    </row>
    <row r="16080" spans="1:2" x14ac:dyDescent="0.2">
      <c r="A16080" t="s">
        <v>1079</v>
      </c>
      <c r="B16080">
        <f t="shared" si="251"/>
        <v>16080</v>
      </c>
    </row>
    <row r="16081" spans="1:2" x14ac:dyDescent="0.2">
      <c r="A16081" t="s">
        <v>1518</v>
      </c>
      <c r="B16081">
        <f t="shared" si="251"/>
        <v>16081</v>
      </c>
    </row>
    <row r="16082" spans="1:2" x14ac:dyDescent="0.2">
      <c r="A16082" t="s">
        <v>1081</v>
      </c>
      <c r="B16082">
        <f t="shared" si="251"/>
        <v>16082</v>
      </c>
    </row>
    <row r="16083" spans="1:2" x14ac:dyDescent="0.2">
      <c r="A16083" t="s">
        <v>1519</v>
      </c>
      <c r="B16083">
        <f t="shared" si="251"/>
        <v>16083</v>
      </c>
    </row>
    <row r="16084" spans="1:2" x14ac:dyDescent="0.2">
      <c r="A16084" t="s">
        <v>1520</v>
      </c>
      <c r="B16084">
        <f t="shared" si="251"/>
        <v>16084</v>
      </c>
    </row>
    <row r="16085" spans="1:2" x14ac:dyDescent="0.2">
      <c r="A16085" t="s">
        <v>1084</v>
      </c>
      <c r="B16085">
        <f t="shared" si="251"/>
        <v>16085</v>
      </c>
    </row>
    <row r="16086" spans="1:2" x14ac:dyDescent="0.2">
      <c r="A16086" t="s">
        <v>1085</v>
      </c>
      <c r="B16086">
        <f t="shared" si="251"/>
        <v>16086</v>
      </c>
    </row>
    <row r="16087" spans="1:2" x14ac:dyDescent="0.2">
      <c r="A16087" t="s">
        <v>1086</v>
      </c>
      <c r="B16087">
        <f t="shared" si="251"/>
        <v>16087</v>
      </c>
    </row>
    <row r="16088" spans="1:2" x14ac:dyDescent="0.2">
      <c r="A16088" t="s">
        <v>1072</v>
      </c>
      <c r="B16088">
        <f t="shared" si="251"/>
        <v>16088</v>
      </c>
    </row>
    <row r="16089" spans="1:2" x14ac:dyDescent="0.2">
      <c r="A16089" t="s">
        <v>1087</v>
      </c>
      <c r="B16089">
        <f t="shared" si="251"/>
        <v>16089</v>
      </c>
    </row>
    <row r="16090" spans="1:2" x14ac:dyDescent="0.2">
      <c r="A16090" t="s">
        <v>1432</v>
      </c>
      <c r="B16090">
        <f t="shared" si="251"/>
        <v>16090</v>
      </c>
    </row>
    <row r="16091" spans="1:2" x14ac:dyDescent="0.2">
      <c r="A16091" t="s">
        <v>1081</v>
      </c>
      <c r="B16091">
        <f t="shared" si="251"/>
        <v>16091</v>
      </c>
    </row>
    <row r="16092" spans="1:2" x14ac:dyDescent="0.2">
      <c r="A16092" t="s">
        <v>1433</v>
      </c>
      <c r="B16092">
        <f t="shared" si="251"/>
        <v>16092</v>
      </c>
    </row>
    <row r="16093" spans="1:2" x14ac:dyDescent="0.2">
      <c r="A16093" t="s">
        <v>1434</v>
      </c>
      <c r="B16093">
        <f t="shared" si="251"/>
        <v>16093</v>
      </c>
    </row>
    <row r="16094" spans="1:2" x14ac:dyDescent="0.2">
      <c r="A16094" t="s">
        <v>1084</v>
      </c>
      <c r="B16094">
        <f t="shared" si="251"/>
        <v>16094</v>
      </c>
    </row>
    <row r="16095" spans="1:2" x14ac:dyDescent="0.2">
      <c r="A16095" t="s">
        <v>1085</v>
      </c>
      <c r="B16095">
        <f t="shared" si="251"/>
        <v>16095</v>
      </c>
    </row>
    <row r="16096" spans="1:2" x14ac:dyDescent="0.2">
      <c r="A16096" t="s">
        <v>1086</v>
      </c>
      <c r="B16096">
        <f t="shared" si="251"/>
        <v>16096</v>
      </c>
    </row>
    <row r="16097" spans="1:2" x14ac:dyDescent="0.2">
      <c r="A16097" t="s">
        <v>1072</v>
      </c>
      <c r="B16097">
        <f t="shared" si="251"/>
        <v>16097</v>
      </c>
    </row>
    <row r="16098" spans="1:2" x14ac:dyDescent="0.2">
      <c r="A16098" t="s">
        <v>1091</v>
      </c>
      <c r="B16098">
        <f t="shared" si="251"/>
        <v>16098</v>
      </c>
    </row>
    <row r="16099" spans="1:2" x14ac:dyDescent="0.2">
      <c r="A16099" t="s">
        <v>1521</v>
      </c>
      <c r="B16099">
        <f t="shared" si="251"/>
        <v>16099</v>
      </c>
    </row>
    <row r="16100" spans="1:2" x14ac:dyDescent="0.2">
      <c r="A16100" t="s">
        <v>1081</v>
      </c>
      <c r="B16100">
        <f t="shared" si="251"/>
        <v>16100</v>
      </c>
    </row>
    <row r="16101" spans="1:2" x14ac:dyDescent="0.2">
      <c r="A16101" t="s">
        <v>1522</v>
      </c>
      <c r="B16101">
        <f t="shared" si="251"/>
        <v>16101</v>
      </c>
    </row>
    <row r="16102" spans="1:2" x14ac:dyDescent="0.2">
      <c r="A16102" t="s">
        <v>1523</v>
      </c>
      <c r="B16102">
        <f t="shared" si="251"/>
        <v>16102</v>
      </c>
    </row>
    <row r="16103" spans="1:2" x14ac:dyDescent="0.2">
      <c r="A16103" t="s">
        <v>1084</v>
      </c>
      <c r="B16103">
        <f t="shared" si="251"/>
        <v>16103</v>
      </c>
    </row>
    <row r="16104" spans="1:2" x14ac:dyDescent="0.2">
      <c r="A16104" t="s">
        <v>1085</v>
      </c>
      <c r="B16104">
        <f t="shared" si="251"/>
        <v>16104</v>
      </c>
    </row>
    <row r="16105" spans="1:2" x14ac:dyDescent="0.2">
      <c r="A16105" t="s">
        <v>1086</v>
      </c>
      <c r="B16105">
        <f t="shared" si="251"/>
        <v>16105</v>
      </c>
    </row>
    <row r="16106" spans="1:2" x14ac:dyDescent="0.2">
      <c r="A16106" t="s">
        <v>1072</v>
      </c>
      <c r="B16106">
        <f t="shared" si="251"/>
        <v>16106</v>
      </c>
    </row>
    <row r="16107" spans="1:2" x14ac:dyDescent="0.2">
      <c r="A16107" t="s">
        <v>1095</v>
      </c>
      <c r="B16107">
        <f t="shared" si="251"/>
        <v>16107</v>
      </c>
    </row>
    <row r="16108" spans="1:2" x14ac:dyDescent="0.2">
      <c r="A16108" t="s">
        <v>1524</v>
      </c>
      <c r="B16108">
        <f t="shared" si="251"/>
        <v>16108</v>
      </c>
    </row>
    <row r="16109" spans="1:2" x14ac:dyDescent="0.2">
      <c r="A16109" t="s">
        <v>1097</v>
      </c>
      <c r="B16109">
        <f t="shared" si="251"/>
        <v>16109</v>
      </c>
    </row>
    <row r="16110" spans="1:2" x14ac:dyDescent="0.2">
      <c r="A16110" t="s">
        <v>1072</v>
      </c>
      <c r="B16110">
        <f t="shared" si="251"/>
        <v>16110</v>
      </c>
    </row>
    <row r="16111" spans="1:2" x14ac:dyDescent="0.2">
      <c r="A16111" t="s">
        <v>2982</v>
      </c>
      <c r="B16111">
        <f t="shared" si="251"/>
        <v>16111</v>
      </c>
    </row>
    <row r="16112" spans="1:2" x14ac:dyDescent="0.2">
      <c r="A16112" t="s">
        <v>1526</v>
      </c>
      <c r="B16112">
        <f t="shared" si="251"/>
        <v>16112</v>
      </c>
    </row>
    <row r="16113" spans="1:2" x14ac:dyDescent="0.2">
      <c r="A16113" t="s">
        <v>1527</v>
      </c>
      <c r="B16113">
        <f t="shared" si="251"/>
        <v>16113</v>
      </c>
    </row>
    <row r="16114" spans="1:2" x14ac:dyDescent="0.2">
      <c r="A16114" t="s">
        <v>1288</v>
      </c>
      <c r="B16114">
        <f t="shared" si="251"/>
        <v>16114</v>
      </c>
    </row>
    <row r="16115" spans="1:2" x14ac:dyDescent="0.2">
      <c r="A16115" t="s">
        <v>1528</v>
      </c>
      <c r="B16115">
        <f t="shared" si="251"/>
        <v>16115</v>
      </c>
    </row>
    <row r="16116" spans="1:2" x14ac:dyDescent="0.2">
      <c r="A16116" t="s">
        <v>1081</v>
      </c>
      <c r="B16116">
        <f t="shared" si="251"/>
        <v>16116</v>
      </c>
    </row>
    <row r="16117" spans="1:2" x14ac:dyDescent="0.2">
      <c r="A16117" t="s">
        <v>1529</v>
      </c>
      <c r="B16117">
        <f t="shared" si="251"/>
        <v>16117</v>
      </c>
    </row>
    <row r="16118" spans="1:2" x14ac:dyDescent="0.2">
      <c r="A16118" t="s">
        <v>1084</v>
      </c>
      <c r="B16118">
        <f t="shared" si="251"/>
        <v>16118</v>
      </c>
    </row>
    <row r="16119" spans="1:2" x14ac:dyDescent="0.2">
      <c r="A16119" t="s">
        <v>1085</v>
      </c>
      <c r="B16119">
        <f t="shared" si="251"/>
        <v>16119</v>
      </c>
    </row>
    <row r="16120" spans="1:2" x14ac:dyDescent="0.2">
      <c r="A16120" t="s">
        <v>1086</v>
      </c>
      <c r="B16120">
        <f t="shared" si="251"/>
        <v>16120</v>
      </c>
    </row>
    <row r="16121" spans="1:2" x14ac:dyDescent="0.2">
      <c r="A16121" t="s">
        <v>1072</v>
      </c>
      <c r="B16121">
        <f t="shared" si="251"/>
        <v>16121</v>
      </c>
    </row>
    <row r="16122" spans="1:2" x14ac:dyDescent="0.2">
      <c r="A16122" t="s">
        <v>2983</v>
      </c>
      <c r="B16122">
        <f t="shared" si="251"/>
        <v>16122</v>
      </c>
    </row>
    <row r="16123" spans="1:2" x14ac:dyDescent="0.2">
      <c r="A16123" t="s">
        <v>1101</v>
      </c>
      <c r="B16123">
        <f t="shared" si="251"/>
        <v>16123</v>
      </c>
    </row>
    <row r="16124" spans="1:2" x14ac:dyDescent="0.2">
      <c r="A16124" t="s">
        <v>1531</v>
      </c>
      <c r="B16124">
        <f t="shared" si="251"/>
        <v>16124</v>
      </c>
    </row>
    <row r="16125" spans="1:2" x14ac:dyDescent="0.2">
      <c r="A16125" t="s">
        <v>1532</v>
      </c>
      <c r="B16125">
        <f t="shared" si="251"/>
        <v>16125</v>
      </c>
    </row>
    <row r="16126" spans="1:2" x14ac:dyDescent="0.2">
      <c r="A16126" t="s">
        <v>1533</v>
      </c>
      <c r="B16126">
        <f t="shared" si="251"/>
        <v>16126</v>
      </c>
    </row>
    <row r="16127" spans="1:2" x14ac:dyDescent="0.2">
      <c r="A16127" t="s">
        <v>1105</v>
      </c>
      <c r="B16127">
        <f t="shared" si="251"/>
        <v>16127</v>
      </c>
    </row>
    <row r="16128" spans="1:2" x14ac:dyDescent="0.2">
      <c r="A16128" t="s">
        <v>1072</v>
      </c>
      <c r="B16128">
        <f t="shared" si="251"/>
        <v>16128</v>
      </c>
    </row>
    <row r="16129" spans="1:2" x14ac:dyDescent="0.2">
      <c r="A16129" t="s">
        <v>1534</v>
      </c>
      <c r="B16129">
        <f t="shared" si="251"/>
        <v>16129</v>
      </c>
    </row>
    <row r="16130" spans="1:2" x14ac:dyDescent="0.2">
      <c r="A16130" t="s">
        <v>1107</v>
      </c>
      <c r="B16130">
        <f t="shared" si="251"/>
        <v>16130</v>
      </c>
    </row>
    <row r="16131" spans="1:2" x14ac:dyDescent="0.2">
      <c r="A16131" t="s">
        <v>2984</v>
      </c>
      <c r="B16131">
        <f t="shared" ref="B16131:B16194" si="252">B16130+1</f>
        <v>16131</v>
      </c>
    </row>
    <row r="16132" spans="1:2" x14ac:dyDescent="0.2">
      <c r="A16132" t="s">
        <v>1536</v>
      </c>
      <c r="B16132">
        <f t="shared" si="252"/>
        <v>16132</v>
      </c>
    </row>
    <row r="16133" spans="1:2" x14ac:dyDescent="0.2">
      <c r="A16133" t="s">
        <v>2985</v>
      </c>
      <c r="B16133">
        <f t="shared" si="252"/>
        <v>16133</v>
      </c>
    </row>
    <row r="16134" spans="1:2" x14ac:dyDescent="0.2">
      <c r="A16134" t="s">
        <v>1111</v>
      </c>
      <c r="B16134">
        <f t="shared" si="252"/>
        <v>16134</v>
      </c>
    </row>
    <row r="16135" spans="1:2" x14ac:dyDescent="0.2">
      <c r="A16135" t="s">
        <v>1538</v>
      </c>
      <c r="B16135">
        <f t="shared" si="252"/>
        <v>16135</v>
      </c>
    </row>
    <row r="16136" spans="1:2" x14ac:dyDescent="0.2">
      <c r="A16136" t="s">
        <v>1081</v>
      </c>
      <c r="B16136">
        <f t="shared" si="252"/>
        <v>16136</v>
      </c>
    </row>
    <row r="16137" spans="1:2" x14ac:dyDescent="0.2">
      <c r="A16137" t="s">
        <v>1539</v>
      </c>
      <c r="B16137">
        <f t="shared" si="252"/>
        <v>16137</v>
      </c>
    </row>
    <row r="16138" spans="1:2" x14ac:dyDescent="0.2">
      <c r="A16138" t="s">
        <v>1540</v>
      </c>
      <c r="B16138">
        <f t="shared" si="252"/>
        <v>16138</v>
      </c>
    </row>
    <row r="16139" spans="1:2" x14ac:dyDescent="0.2">
      <c r="A16139" t="s">
        <v>1084</v>
      </c>
      <c r="B16139">
        <f t="shared" si="252"/>
        <v>16139</v>
      </c>
    </row>
    <row r="16140" spans="1:2" x14ac:dyDescent="0.2">
      <c r="A16140" t="s">
        <v>1085</v>
      </c>
      <c r="B16140">
        <f t="shared" si="252"/>
        <v>16140</v>
      </c>
    </row>
    <row r="16141" spans="1:2" x14ac:dyDescent="0.2">
      <c r="A16141" t="s">
        <v>1086</v>
      </c>
      <c r="B16141">
        <f t="shared" si="252"/>
        <v>16141</v>
      </c>
    </row>
    <row r="16142" spans="1:2" x14ac:dyDescent="0.2">
      <c r="A16142" t="s">
        <v>1072</v>
      </c>
      <c r="B16142">
        <f t="shared" si="252"/>
        <v>16142</v>
      </c>
    </row>
    <row r="16143" spans="1:2" x14ac:dyDescent="0.2">
      <c r="A16143" t="s">
        <v>1541</v>
      </c>
      <c r="B16143">
        <f t="shared" si="252"/>
        <v>16143</v>
      </c>
    </row>
    <row r="16144" spans="1:2" x14ac:dyDescent="0.2">
      <c r="A16144" t="s">
        <v>1116</v>
      </c>
      <c r="B16144">
        <f t="shared" si="252"/>
        <v>16144</v>
      </c>
    </row>
    <row r="16145" spans="1:2" x14ac:dyDescent="0.2">
      <c r="A16145" t="s">
        <v>1117</v>
      </c>
      <c r="B16145">
        <f t="shared" si="252"/>
        <v>16145</v>
      </c>
    </row>
    <row r="16146" spans="1:2" x14ac:dyDescent="0.2">
      <c r="A16146" t="s">
        <v>1118</v>
      </c>
      <c r="B16146">
        <f t="shared" si="252"/>
        <v>16146</v>
      </c>
    </row>
    <row r="16147" spans="1:2" x14ac:dyDescent="0.2">
      <c r="A16147" t="s">
        <v>1066</v>
      </c>
      <c r="B16147">
        <f t="shared" si="252"/>
        <v>16147</v>
      </c>
    </row>
    <row r="16148" spans="1:2" x14ac:dyDescent="0.2">
      <c r="A16148" t="s">
        <v>1268</v>
      </c>
      <c r="B16148">
        <f t="shared" si="252"/>
        <v>16148</v>
      </c>
    </row>
    <row r="16149" spans="1:2" x14ac:dyDescent="0.2">
      <c r="A16149" t="s">
        <v>1068</v>
      </c>
      <c r="B16149">
        <f t="shared" si="252"/>
        <v>16149</v>
      </c>
    </row>
    <row r="16150" spans="1:2" x14ac:dyDescent="0.2">
      <c r="A16150" t="s">
        <v>1069</v>
      </c>
      <c r="B16150">
        <f t="shared" si="252"/>
        <v>16150</v>
      </c>
    </row>
    <row r="16151" spans="1:2" x14ac:dyDescent="0.2">
      <c r="A16151" t="s">
        <v>1513</v>
      </c>
      <c r="B16151">
        <f t="shared" si="252"/>
        <v>16151</v>
      </c>
    </row>
    <row r="16152" spans="1:2" x14ac:dyDescent="0.2">
      <c r="A16152" t="s">
        <v>1071</v>
      </c>
      <c r="B16152">
        <f t="shared" si="252"/>
        <v>16152</v>
      </c>
    </row>
    <row r="16153" spans="1:2" x14ac:dyDescent="0.2">
      <c r="A16153" t="s">
        <v>1072</v>
      </c>
      <c r="B16153">
        <f t="shared" si="252"/>
        <v>16153</v>
      </c>
    </row>
    <row r="16154" spans="1:2" x14ac:dyDescent="0.2">
      <c r="A16154" t="s">
        <v>1514</v>
      </c>
      <c r="B16154">
        <f t="shared" si="252"/>
        <v>16154</v>
      </c>
    </row>
    <row r="16155" spans="1:2" x14ac:dyDescent="0.2">
      <c r="A16155" t="s">
        <v>1271</v>
      </c>
      <c r="B16155">
        <f t="shared" si="252"/>
        <v>16155</v>
      </c>
    </row>
    <row r="16156" spans="1:2" x14ac:dyDescent="0.2">
      <c r="A16156" t="s">
        <v>1515</v>
      </c>
      <c r="B16156">
        <f t="shared" si="252"/>
        <v>16156</v>
      </c>
    </row>
    <row r="16157" spans="1:2" x14ac:dyDescent="0.2">
      <c r="A16157" t="s">
        <v>1516</v>
      </c>
      <c r="B16157">
        <f t="shared" si="252"/>
        <v>16157</v>
      </c>
    </row>
    <row r="16158" spans="1:2" x14ac:dyDescent="0.2">
      <c r="A16158" t="s">
        <v>1517</v>
      </c>
      <c r="B16158">
        <f t="shared" si="252"/>
        <v>16158</v>
      </c>
    </row>
    <row r="16159" spans="1:2" x14ac:dyDescent="0.2">
      <c r="A16159" t="s">
        <v>1078</v>
      </c>
      <c r="B16159">
        <f t="shared" si="252"/>
        <v>16159</v>
      </c>
    </row>
    <row r="16160" spans="1:2" x14ac:dyDescent="0.2">
      <c r="A16160" t="s">
        <v>1079</v>
      </c>
      <c r="B16160">
        <f t="shared" si="252"/>
        <v>16160</v>
      </c>
    </row>
    <row r="16161" spans="1:2" x14ac:dyDescent="0.2">
      <c r="A16161" t="s">
        <v>1518</v>
      </c>
      <c r="B16161">
        <f t="shared" si="252"/>
        <v>16161</v>
      </c>
    </row>
    <row r="16162" spans="1:2" x14ac:dyDescent="0.2">
      <c r="A16162" t="s">
        <v>1081</v>
      </c>
      <c r="B16162">
        <f t="shared" si="252"/>
        <v>16162</v>
      </c>
    </row>
    <row r="16163" spans="1:2" x14ac:dyDescent="0.2">
      <c r="A16163" t="s">
        <v>1519</v>
      </c>
      <c r="B16163">
        <f t="shared" si="252"/>
        <v>16163</v>
      </c>
    </row>
    <row r="16164" spans="1:2" x14ac:dyDescent="0.2">
      <c r="A16164" t="s">
        <v>1520</v>
      </c>
      <c r="B16164">
        <f t="shared" si="252"/>
        <v>16164</v>
      </c>
    </row>
    <row r="16165" spans="1:2" x14ac:dyDescent="0.2">
      <c r="A16165" t="s">
        <v>1084</v>
      </c>
      <c r="B16165">
        <f t="shared" si="252"/>
        <v>16165</v>
      </c>
    </row>
    <row r="16166" spans="1:2" x14ac:dyDescent="0.2">
      <c r="A16166" t="s">
        <v>1085</v>
      </c>
      <c r="B16166">
        <f t="shared" si="252"/>
        <v>16166</v>
      </c>
    </row>
    <row r="16167" spans="1:2" x14ac:dyDescent="0.2">
      <c r="A16167" t="s">
        <v>1086</v>
      </c>
      <c r="B16167">
        <f t="shared" si="252"/>
        <v>16167</v>
      </c>
    </row>
    <row r="16168" spans="1:2" x14ac:dyDescent="0.2">
      <c r="A16168" t="s">
        <v>1072</v>
      </c>
      <c r="B16168">
        <f t="shared" si="252"/>
        <v>16168</v>
      </c>
    </row>
    <row r="16169" spans="1:2" x14ac:dyDescent="0.2">
      <c r="A16169" t="s">
        <v>1087</v>
      </c>
      <c r="B16169">
        <f t="shared" si="252"/>
        <v>16169</v>
      </c>
    </row>
    <row r="16170" spans="1:2" x14ac:dyDescent="0.2">
      <c r="A16170" t="s">
        <v>1432</v>
      </c>
      <c r="B16170">
        <f t="shared" si="252"/>
        <v>16170</v>
      </c>
    </row>
    <row r="16171" spans="1:2" x14ac:dyDescent="0.2">
      <c r="A16171" t="s">
        <v>1081</v>
      </c>
      <c r="B16171">
        <f t="shared" si="252"/>
        <v>16171</v>
      </c>
    </row>
    <row r="16172" spans="1:2" x14ac:dyDescent="0.2">
      <c r="A16172" t="s">
        <v>1433</v>
      </c>
      <c r="B16172">
        <f t="shared" si="252"/>
        <v>16172</v>
      </c>
    </row>
    <row r="16173" spans="1:2" x14ac:dyDescent="0.2">
      <c r="A16173" t="s">
        <v>1434</v>
      </c>
      <c r="B16173">
        <f t="shared" si="252"/>
        <v>16173</v>
      </c>
    </row>
    <row r="16174" spans="1:2" x14ac:dyDescent="0.2">
      <c r="A16174" t="s">
        <v>1084</v>
      </c>
      <c r="B16174">
        <f t="shared" si="252"/>
        <v>16174</v>
      </c>
    </row>
    <row r="16175" spans="1:2" x14ac:dyDescent="0.2">
      <c r="A16175" t="s">
        <v>1085</v>
      </c>
      <c r="B16175">
        <f t="shared" si="252"/>
        <v>16175</v>
      </c>
    </row>
    <row r="16176" spans="1:2" x14ac:dyDescent="0.2">
      <c r="A16176" t="s">
        <v>1086</v>
      </c>
      <c r="B16176">
        <f t="shared" si="252"/>
        <v>16176</v>
      </c>
    </row>
    <row r="16177" spans="1:2" x14ac:dyDescent="0.2">
      <c r="A16177" t="s">
        <v>1072</v>
      </c>
      <c r="B16177">
        <f t="shared" si="252"/>
        <v>16177</v>
      </c>
    </row>
    <row r="16178" spans="1:2" x14ac:dyDescent="0.2">
      <c r="A16178" t="s">
        <v>1091</v>
      </c>
      <c r="B16178">
        <f t="shared" si="252"/>
        <v>16178</v>
      </c>
    </row>
    <row r="16179" spans="1:2" x14ac:dyDescent="0.2">
      <c r="A16179" t="s">
        <v>1521</v>
      </c>
      <c r="B16179">
        <f t="shared" si="252"/>
        <v>16179</v>
      </c>
    </row>
    <row r="16180" spans="1:2" x14ac:dyDescent="0.2">
      <c r="A16180" t="s">
        <v>1081</v>
      </c>
      <c r="B16180">
        <f t="shared" si="252"/>
        <v>16180</v>
      </c>
    </row>
    <row r="16181" spans="1:2" x14ac:dyDescent="0.2">
      <c r="A16181" t="s">
        <v>1522</v>
      </c>
      <c r="B16181">
        <f t="shared" si="252"/>
        <v>16181</v>
      </c>
    </row>
    <row r="16182" spans="1:2" x14ac:dyDescent="0.2">
      <c r="A16182" t="s">
        <v>1523</v>
      </c>
      <c r="B16182">
        <f t="shared" si="252"/>
        <v>16182</v>
      </c>
    </row>
    <row r="16183" spans="1:2" x14ac:dyDescent="0.2">
      <c r="A16183" t="s">
        <v>1084</v>
      </c>
      <c r="B16183">
        <f t="shared" si="252"/>
        <v>16183</v>
      </c>
    </row>
    <row r="16184" spans="1:2" x14ac:dyDescent="0.2">
      <c r="A16184" t="s">
        <v>1085</v>
      </c>
      <c r="B16184">
        <f t="shared" si="252"/>
        <v>16184</v>
      </c>
    </row>
    <row r="16185" spans="1:2" x14ac:dyDescent="0.2">
      <c r="A16185" t="s">
        <v>1086</v>
      </c>
      <c r="B16185">
        <f t="shared" si="252"/>
        <v>16185</v>
      </c>
    </row>
    <row r="16186" spans="1:2" x14ac:dyDescent="0.2">
      <c r="A16186" t="s">
        <v>1072</v>
      </c>
      <c r="B16186">
        <f t="shared" si="252"/>
        <v>16186</v>
      </c>
    </row>
    <row r="16187" spans="1:2" x14ac:dyDescent="0.2">
      <c r="A16187" t="s">
        <v>1095</v>
      </c>
      <c r="B16187">
        <f t="shared" si="252"/>
        <v>16187</v>
      </c>
    </row>
    <row r="16188" spans="1:2" x14ac:dyDescent="0.2">
      <c r="A16188" t="s">
        <v>1524</v>
      </c>
      <c r="B16188">
        <f t="shared" si="252"/>
        <v>16188</v>
      </c>
    </row>
    <row r="16189" spans="1:2" x14ac:dyDescent="0.2">
      <c r="A16189" t="s">
        <v>1097</v>
      </c>
      <c r="B16189">
        <f t="shared" si="252"/>
        <v>16189</v>
      </c>
    </row>
    <row r="16190" spans="1:2" x14ac:dyDescent="0.2">
      <c r="A16190" t="s">
        <v>1072</v>
      </c>
      <c r="B16190">
        <f t="shared" si="252"/>
        <v>16190</v>
      </c>
    </row>
    <row r="16191" spans="1:2" x14ac:dyDescent="0.2">
      <c r="A16191" t="s">
        <v>2986</v>
      </c>
      <c r="B16191">
        <f t="shared" si="252"/>
        <v>16191</v>
      </c>
    </row>
    <row r="16192" spans="1:2" x14ac:dyDescent="0.2">
      <c r="A16192" t="s">
        <v>1526</v>
      </c>
      <c r="B16192">
        <f t="shared" si="252"/>
        <v>16192</v>
      </c>
    </row>
    <row r="16193" spans="1:2" x14ac:dyDescent="0.2">
      <c r="A16193" t="s">
        <v>1700</v>
      </c>
      <c r="B16193">
        <f t="shared" si="252"/>
        <v>16193</v>
      </c>
    </row>
    <row r="16194" spans="1:2" x14ac:dyDescent="0.2">
      <c r="A16194" t="s">
        <v>1288</v>
      </c>
      <c r="B16194">
        <f t="shared" si="252"/>
        <v>16194</v>
      </c>
    </row>
    <row r="16195" spans="1:2" x14ac:dyDescent="0.2">
      <c r="A16195" t="s">
        <v>1701</v>
      </c>
      <c r="B16195">
        <f t="shared" ref="B16195:B16258" si="253">B16194+1</f>
        <v>16195</v>
      </c>
    </row>
    <row r="16196" spans="1:2" x14ac:dyDescent="0.2">
      <c r="A16196" t="s">
        <v>1081</v>
      </c>
      <c r="B16196">
        <f t="shared" si="253"/>
        <v>16196</v>
      </c>
    </row>
    <row r="16197" spans="1:2" x14ac:dyDescent="0.2">
      <c r="A16197" t="s">
        <v>1702</v>
      </c>
      <c r="B16197">
        <f t="shared" si="253"/>
        <v>16197</v>
      </c>
    </row>
    <row r="16198" spans="1:2" x14ac:dyDescent="0.2">
      <c r="A16198" t="s">
        <v>1084</v>
      </c>
      <c r="B16198">
        <f t="shared" si="253"/>
        <v>16198</v>
      </c>
    </row>
    <row r="16199" spans="1:2" x14ac:dyDescent="0.2">
      <c r="A16199" t="s">
        <v>1085</v>
      </c>
      <c r="B16199">
        <f t="shared" si="253"/>
        <v>16199</v>
      </c>
    </row>
    <row r="16200" spans="1:2" x14ac:dyDescent="0.2">
      <c r="A16200" t="s">
        <v>1086</v>
      </c>
      <c r="B16200">
        <f t="shared" si="253"/>
        <v>16200</v>
      </c>
    </row>
    <row r="16201" spans="1:2" x14ac:dyDescent="0.2">
      <c r="A16201" t="s">
        <v>1072</v>
      </c>
      <c r="B16201">
        <f t="shared" si="253"/>
        <v>16201</v>
      </c>
    </row>
    <row r="16202" spans="1:2" x14ac:dyDescent="0.2">
      <c r="A16202" t="s">
        <v>2987</v>
      </c>
      <c r="B16202">
        <f t="shared" si="253"/>
        <v>16202</v>
      </c>
    </row>
    <row r="16203" spans="1:2" x14ac:dyDescent="0.2">
      <c r="A16203" t="s">
        <v>1101</v>
      </c>
      <c r="B16203">
        <f t="shared" si="253"/>
        <v>16203</v>
      </c>
    </row>
    <row r="16204" spans="1:2" x14ac:dyDescent="0.2">
      <c r="A16204" t="s">
        <v>1531</v>
      </c>
      <c r="B16204">
        <f t="shared" si="253"/>
        <v>16204</v>
      </c>
    </row>
    <row r="16205" spans="1:2" x14ac:dyDescent="0.2">
      <c r="A16205" t="s">
        <v>1532</v>
      </c>
      <c r="B16205">
        <f t="shared" si="253"/>
        <v>16205</v>
      </c>
    </row>
    <row r="16206" spans="1:2" x14ac:dyDescent="0.2">
      <c r="A16206" t="s">
        <v>1533</v>
      </c>
      <c r="B16206">
        <f t="shared" si="253"/>
        <v>16206</v>
      </c>
    </row>
    <row r="16207" spans="1:2" x14ac:dyDescent="0.2">
      <c r="A16207" t="s">
        <v>1105</v>
      </c>
      <c r="B16207">
        <f t="shared" si="253"/>
        <v>16207</v>
      </c>
    </row>
    <row r="16208" spans="1:2" x14ac:dyDescent="0.2">
      <c r="A16208" t="s">
        <v>1072</v>
      </c>
      <c r="B16208">
        <f t="shared" si="253"/>
        <v>16208</v>
      </c>
    </row>
    <row r="16209" spans="1:2" x14ac:dyDescent="0.2">
      <c r="A16209" t="s">
        <v>1534</v>
      </c>
      <c r="B16209">
        <f t="shared" si="253"/>
        <v>16209</v>
      </c>
    </row>
    <row r="16210" spans="1:2" x14ac:dyDescent="0.2">
      <c r="A16210" t="s">
        <v>1107</v>
      </c>
      <c r="B16210">
        <f t="shared" si="253"/>
        <v>16210</v>
      </c>
    </row>
    <row r="16211" spans="1:2" x14ac:dyDescent="0.2">
      <c r="A16211" t="s">
        <v>2988</v>
      </c>
      <c r="B16211">
        <f t="shared" si="253"/>
        <v>16211</v>
      </c>
    </row>
    <row r="16212" spans="1:2" x14ac:dyDescent="0.2">
      <c r="A16212" t="s">
        <v>1536</v>
      </c>
      <c r="B16212">
        <f t="shared" si="253"/>
        <v>16212</v>
      </c>
    </row>
    <row r="16213" spans="1:2" x14ac:dyDescent="0.2">
      <c r="A16213" t="s">
        <v>2989</v>
      </c>
      <c r="B16213">
        <f t="shared" si="253"/>
        <v>16213</v>
      </c>
    </row>
    <row r="16214" spans="1:2" x14ac:dyDescent="0.2">
      <c r="A16214" t="s">
        <v>1111</v>
      </c>
      <c r="B16214">
        <f t="shared" si="253"/>
        <v>16214</v>
      </c>
    </row>
    <row r="16215" spans="1:2" x14ac:dyDescent="0.2">
      <c r="A16215" t="s">
        <v>1538</v>
      </c>
      <c r="B16215">
        <f t="shared" si="253"/>
        <v>16215</v>
      </c>
    </row>
    <row r="16216" spans="1:2" x14ac:dyDescent="0.2">
      <c r="A16216" t="s">
        <v>1081</v>
      </c>
      <c r="B16216">
        <f t="shared" si="253"/>
        <v>16216</v>
      </c>
    </row>
    <row r="16217" spans="1:2" x14ac:dyDescent="0.2">
      <c r="A16217" t="s">
        <v>1539</v>
      </c>
      <c r="B16217">
        <f t="shared" si="253"/>
        <v>16217</v>
      </c>
    </row>
    <row r="16218" spans="1:2" x14ac:dyDescent="0.2">
      <c r="A16218" t="s">
        <v>1540</v>
      </c>
      <c r="B16218">
        <f t="shared" si="253"/>
        <v>16218</v>
      </c>
    </row>
    <row r="16219" spans="1:2" x14ac:dyDescent="0.2">
      <c r="A16219" t="s">
        <v>1084</v>
      </c>
      <c r="B16219">
        <f t="shared" si="253"/>
        <v>16219</v>
      </c>
    </row>
    <row r="16220" spans="1:2" x14ac:dyDescent="0.2">
      <c r="A16220" t="s">
        <v>1085</v>
      </c>
      <c r="B16220">
        <f t="shared" si="253"/>
        <v>16220</v>
      </c>
    </row>
    <row r="16221" spans="1:2" x14ac:dyDescent="0.2">
      <c r="A16221" t="s">
        <v>1086</v>
      </c>
      <c r="B16221">
        <f t="shared" si="253"/>
        <v>16221</v>
      </c>
    </row>
    <row r="16222" spans="1:2" x14ac:dyDescent="0.2">
      <c r="A16222" t="s">
        <v>1072</v>
      </c>
      <c r="B16222">
        <f t="shared" si="253"/>
        <v>16222</v>
      </c>
    </row>
    <row r="16223" spans="1:2" x14ac:dyDescent="0.2">
      <c r="A16223" t="s">
        <v>1541</v>
      </c>
      <c r="B16223">
        <f t="shared" si="253"/>
        <v>16223</v>
      </c>
    </row>
    <row r="16224" spans="1:2" x14ac:dyDescent="0.2">
      <c r="A16224" t="s">
        <v>1116</v>
      </c>
      <c r="B16224">
        <f t="shared" si="253"/>
        <v>16224</v>
      </c>
    </row>
    <row r="16225" spans="1:2" x14ac:dyDescent="0.2">
      <c r="A16225" t="s">
        <v>1117</v>
      </c>
      <c r="B16225">
        <f t="shared" si="253"/>
        <v>16225</v>
      </c>
    </row>
    <row r="16226" spans="1:2" x14ac:dyDescent="0.2">
      <c r="A16226" t="s">
        <v>1118</v>
      </c>
      <c r="B16226">
        <f t="shared" si="253"/>
        <v>16226</v>
      </c>
    </row>
    <row r="16227" spans="1:2" x14ac:dyDescent="0.2">
      <c r="A16227" t="s">
        <v>1066</v>
      </c>
      <c r="B16227">
        <f t="shared" si="253"/>
        <v>16227</v>
      </c>
    </row>
    <row r="16228" spans="1:2" x14ac:dyDescent="0.2">
      <c r="A16228" t="s">
        <v>1268</v>
      </c>
      <c r="B16228">
        <f t="shared" si="253"/>
        <v>16228</v>
      </c>
    </row>
    <row r="16229" spans="1:2" x14ac:dyDescent="0.2">
      <c r="A16229" t="s">
        <v>1068</v>
      </c>
      <c r="B16229">
        <f t="shared" si="253"/>
        <v>16229</v>
      </c>
    </row>
    <row r="16230" spans="1:2" x14ac:dyDescent="0.2">
      <c r="A16230" t="s">
        <v>1069</v>
      </c>
      <c r="B16230">
        <f t="shared" si="253"/>
        <v>16230</v>
      </c>
    </row>
    <row r="16231" spans="1:2" x14ac:dyDescent="0.2">
      <c r="A16231" t="s">
        <v>1513</v>
      </c>
      <c r="B16231">
        <f t="shared" si="253"/>
        <v>16231</v>
      </c>
    </row>
    <row r="16232" spans="1:2" x14ac:dyDescent="0.2">
      <c r="A16232" t="s">
        <v>1071</v>
      </c>
      <c r="B16232">
        <f t="shared" si="253"/>
        <v>16232</v>
      </c>
    </row>
    <row r="16233" spans="1:2" x14ac:dyDescent="0.2">
      <c r="A16233" t="s">
        <v>1072</v>
      </c>
      <c r="B16233">
        <f t="shared" si="253"/>
        <v>16233</v>
      </c>
    </row>
    <row r="16234" spans="1:2" x14ac:dyDescent="0.2">
      <c r="A16234" t="s">
        <v>1514</v>
      </c>
      <c r="B16234">
        <f t="shared" si="253"/>
        <v>16234</v>
      </c>
    </row>
    <row r="16235" spans="1:2" x14ac:dyDescent="0.2">
      <c r="A16235" t="s">
        <v>1271</v>
      </c>
      <c r="B16235">
        <f t="shared" si="253"/>
        <v>16235</v>
      </c>
    </row>
    <row r="16236" spans="1:2" x14ac:dyDescent="0.2">
      <c r="A16236" t="s">
        <v>1515</v>
      </c>
      <c r="B16236">
        <f t="shared" si="253"/>
        <v>16236</v>
      </c>
    </row>
    <row r="16237" spans="1:2" x14ac:dyDescent="0.2">
      <c r="A16237" t="s">
        <v>1516</v>
      </c>
      <c r="B16237">
        <f t="shared" si="253"/>
        <v>16237</v>
      </c>
    </row>
    <row r="16238" spans="1:2" x14ac:dyDescent="0.2">
      <c r="A16238" t="s">
        <v>1517</v>
      </c>
      <c r="B16238">
        <f t="shared" si="253"/>
        <v>16238</v>
      </c>
    </row>
    <row r="16239" spans="1:2" x14ac:dyDescent="0.2">
      <c r="A16239" t="s">
        <v>1078</v>
      </c>
      <c r="B16239">
        <f t="shared" si="253"/>
        <v>16239</v>
      </c>
    </row>
    <row r="16240" spans="1:2" x14ac:dyDescent="0.2">
      <c r="A16240" t="s">
        <v>1079</v>
      </c>
      <c r="B16240">
        <f t="shared" si="253"/>
        <v>16240</v>
      </c>
    </row>
    <row r="16241" spans="1:2" x14ac:dyDescent="0.2">
      <c r="A16241" t="s">
        <v>1518</v>
      </c>
      <c r="B16241">
        <f t="shared" si="253"/>
        <v>16241</v>
      </c>
    </row>
    <row r="16242" spans="1:2" x14ac:dyDescent="0.2">
      <c r="A16242" t="s">
        <v>1081</v>
      </c>
      <c r="B16242">
        <f t="shared" si="253"/>
        <v>16242</v>
      </c>
    </row>
    <row r="16243" spans="1:2" x14ac:dyDescent="0.2">
      <c r="A16243" t="s">
        <v>1519</v>
      </c>
      <c r="B16243">
        <f t="shared" si="253"/>
        <v>16243</v>
      </c>
    </row>
    <row r="16244" spans="1:2" x14ac:dyDescent="0.2">
      <c r="A16244" t="s">
        <v>1520</v>
      </c>
      <c r="B16244">
        <f t="shared" si="253"/>
        <v>16244</v>
      </c>
    </row>
    <row r="16245" spans="1:2" x14ac:dyDescent="0.2">
      <c r="A16245" t="s">
        <v>1084</v>
      </c>
      <c r="B16245">
        <f t="shared" si="253"/>
        <v>16245</v>
      </c>
    </row>
    <row r="16246" spans="1:2" x14ac:dyDescent="0.2">
      <c r="A16246" t="s">
        <v>1085</v>
      </c>
      <c r="B16246">
        <f t="shared" si="253"/>
        <v>16246</v>
      </c>
    </row>
    <row r="16247" spans="1:2" x14ac:dyDescent="0.2">
      <c r="A16247" t="s">
        <v>1086</v>
      </c>
      <c r="B16247">
        <f t="shared" si="253"/>
        <v>16247</v>
      </c>
    </row>
    <row r="16248" spans="1:2" x14ac:dyDescent="0.2">
      <c r="A16248" t="s">
        <v>1072</v>
      </c>
      <c r="B16248">
        <f t="shared" si="253"/>
        <v>16248</v>
      </c>
    </row>
    <row r="16249" spans="1:2" x14ac:dyDescent="0.2">
      <c r="A16249" t="s">
        <v>1087</v>
      </c>
      <c r="B16249">
        <f t="shared" si="253"/>
        <v>16249</v>
      </c>
    </row>
    <row r="16250" spans="1:2" x14ac:dyDescent="0.2">
      <c r="A16250" t="s">
        <v>1432</v>
      </c>
      <c r="B16250">
        <f t="shared" si="253"/>
        <v>16250</v>
      </c>
    </row>
    <row r="16251" spans="1:2" x14ac:dyDescent="0.2">
      <c r="A16251" t="s">
        <v>1081</v>
      </c>
      <c r="B16251">
        <f t="shared" si="253"/>
        <v>16251</v>
      </c>
    </row>
    <row r="16252" spans="1:2" x14ac:dyDescent="0.2">
      <c r="A16252" t="s">
        <v>1433</v>
      </c>
      <c r="B16252">
        <f t="shared" si="253"/>
        <v>16252</v>
      </c>
    </row>
    <row r="16253" spans="1:2" x14ac:dyDescent="0.2">
      <c r="A16253" t="s">
        <v>1434</v>
      </c>
      <c r="B16253">
        <f t="shared" si="253"/>
        <v>16253</v>
      </c>
    </row>
    <row r="16254" spans="1:2" x14ac:dyDescent="0.2">
      <c r="A16254" t="s">
        <v>1084</v>
      </c>
      <c r="B16254">
        <f t="shared" si="253"/>
        <v>16254</v>
      </c>
    </row>
    <row r="16255" spans="1:2" x14ac:dyDescent="0.2">
      <c r="A16255" t="s">
        <v>1085</v>
      </c>
      <c r="B16255">
        <f t="shared" si="253"/>
        <v>16255</v>
      </c>
    </row>
    <row r="16256" spans="1:2" x14ac:dyDescent="0.2">
      <c r="A16256" t="s">
        <v>1086</v>
      </c>
      <c r="B16256">
        <f t="shared" si="253"/>
        <v>16256</v>
      </c>
    </row>
    <row r="16257" spans="1:2" x14ac:dyDescent="0.2">
      <c r="A16257" t="s">
        <v>1072</v>
      </c>
      <c r="B16257">
        <f t="shared" si="253"/>
        <v>16257</v>
      </c>
    </row>
    <row r="16258" spans="1:2" x14ac:dyDescent="0.2">
      <c r="A16258" t="s">
        <v>1091</v>
      </c>
      <c r="B16258">
        <f t="shared" si="253"/>
        <v>16258</v>
      </c>
    </row>
    <row r="16259" spans="1:2" x14ac:dyDescent="0.2">
      <c r="A16259" t="s">
        <v>1521</v>
      </c>
      <c r="B16259">
        <f t="shared" ref="B16259:B16322" si="254">B16258+1</f>
        <v>16259</v>
      </c>
    </row>
    <row r="16260" spans="1:2" x14ac:dyDescent="0.2">
      <c r="A16260" t="s">
        <v>1081</v>
      </c>
      <c r="B16260">
        <f t="shared" si="254"/>
        <v>16260</v>
      </c>
    </row>
    <row r="16261" spans="1:2" x14ac:dyDescent="0.2">
      <c r="A16261" t="s">
        <v>1522</v>
      </c>
      <c r="B16261">
        <f t="shared" si="254"/>
        <v>16261</v>
      </c>
    </row>
    <row r="16262" spans="1:2" x14ac:dyDescent="0.2">
      <c r="A16262" t="s">
        <v>1523</v>
      </c>
      <c r="B16262">
        <f t="shared" si="254"/>
        <v>16262</v>
      </c>
    </row>
    <row r="16263" spans="1:2" x14ac:dyDescent="0.2">
      <c r="A16263" t="s">
        <v>1084</v>
      </c>
      <c r="B16263">
        <f t="shared" si="254"/>
        <v>16263</v>
      </c>
    </row>
    <row r="16264" spans="1:2" x14ac:dyDescent="0.2">
      <c r="A16264" t="s">
        <v>1085</v>
      </c>
      <c r="B16264">
        <f t="shared" si="254"/>
        <v>16264</v>
      </c>
    </row>
    <row r="16265" spans="1:2" x14ac:dyDescent="0.2">
      <c r="A16265" t="s">
        <v>1086</v>
      </c>
      <c r="B16265">
        <f t="shared" si="254"/>
        <v>16265</v>
      </c>
    </row>
    <row r="16266" spans="1:2" x14ac:dyDescent="0.2">
      <c r="A16266" t="s">
        <v>1072</v>
      </c>
      <c r="B16266">
        <f t="shared" si="254"/>
        <v>16266</v>
      </c>
    </row>
    <row r="16267" spans="1:2" x14ac:dyDescent="0.2">
      <c r="A16267" t="s">
        <v>1095</v>
      </c>
      <c r="B16267">
        <f t="shared" si="254"/>
        <v>16267</v>
      </c>
    </row>
    <row r="16268" spans="1:2" x14ac:dyDescent="0.2">
      <c r="A16268" t="s">
        <v>1524</v>
      </c>
      <c r="B16268">
        <f t="shared" si="254"/>
        <v>16268</v>
      </c>
    </row>
    <row r="16269" spans="1:2" x14ac:dyDescent="0.2">
      <c r="A16269" t="s">
        <v>1097</v>
      </c>
      <c r="B16269">
        <f t="shared" si="254"/>
        <v>16269</v>
      </c>
    </row>
    <row r="16270" spans="1:2" x14ac:dyDescent="0.2">
      <c r="A16270" t="s">
        <v>1072</v>
      </c>
      <c r="B16270">
        <f t="shared" si="254"/>
        <v>16270</v>
      </c>
    </row>
    <row r="16271" spans="1:2" x14ac:dyDescent="0.2">
      <c r="A16271" t="s">
        <v>2990</v>
      </c>
      <c r="B16271">
        <f t="shared" si="254"/>
        <v>16271</v>
      </c>
    </row>
    <row r="16272" spans="1:2" x14ac:dyDescent="0.2">
      <c r="A16272" t="s">
        <v>1526</v>
      </c>
      <c r="B16272">
        <f t="shared" si="254"/>
        <v>16272</v>
      </c>
    </row>
    <row r="16273" spans="1:2" x14ac:dyDescent="0.2">
      <c r="A16273" t="s">
        <v>2202</v>
      </c>
      <c r="B16273">
        <f t="shared" si="254"/>
        <v>16273</v>
      </c>
    </row>
    <row r="16274" spans="1:2" x14ac:dyDescent="0.2">
      <c r="A16274" t="s">
        <v>1288</v>
      </c>
      <c r="B16274">
        <f t="shared" si="254"/>
        <v>16274</v>
      </c>
    </row>
    <row r="16275" spans="1:2" x14ac:dyDescent="0.2">
      <c r="A16275" t="s">
        <v>2203</v>
      </c>
      <c r="B16275">
        <f t="shared" si="254"/>
        <v>16275</v>
      </c>
    </row>
    <row r="16276" spans="1:2" x14ac:dyDescent="0.2">
      <c r="A16276" t="s">
        <v>1081</v>
      </c>
      <c r="B16276">
        <f t="shared" si="254"/>
        <v>16276</v>
      </c>
    </row>
    <row r="16277" spans="1:2" x14ac:dyDescent="0.2">
      <c r="A16277" t="s">
        <v>2204</v>
      </c>
      <c r="B16277">
        <f t="shared" si="254"/>
        <v>16277</v>
      </c>
    </row>
    <row r="16278" spans="1:2" x14ac:dyDescent="0.2">
      <c r="A16278" t="s">
        <v>1084</v>
      </c>
      <c r="B16278">
        <f t="shared" si="254"/>
        <v>16278</v>
      </c>
    </row>
    <row r="16279" spans="1:2" x14ac:dyDescent="0.2">
      <c r="A16279" t="s">
        <v>1085</v>
      </c>
      <c r="B16279">
        <f t="shared" si="254"/>
        <v>16279</v>
      </c>
    </row>
    <row r="16280" spans="1:2" x14ac:dyDescent="0.2">
      <c r="A16280" t="s">
        <v>1086</v>
      </c>
      <c r="B16280">
        <f t="shared" si="254"/>
        <v>16280</v>
      </c>
    </row>
    <row r="16281" spans="1:2" x14ac:dyDescent="0.2">
      <c r="A16281" t="s">
        <v>1072</v>
      </c>
      <c r="B16281">
        <f t="shared" si="254"/>
        <v>16281</v>
      </c>
    </row>
    <row r="16282" spans="1:2" x14ac:dyDescent="0.2">
      <c r="A16282" t="s">
        <v>2991</v>
      </c>
      <c r="B16282">
        <f t="shared" si="254"/>
        <v>16282</v>
      </c>
    </row>
    <row r="16283" spans="1:2" x14ac:dyDescent="0.2">
      <c r="A16283" t="s">
        <v>1101</v>
      </c>
      <c r="B16283">
        <f t="shared" si="254"/>
        <v>16283</v>
      </c>
    </row>
    <row r="16284" spans="1:2" x14ac:dyDescent="0.2">
      <c r="A16284" t="s">
        <v>1531</v>
      </c>
      <c r="B16284">
        <f t="shared" si="254"/>
        <v>16284</v>
      </c>
    </row>
    <row r="16285" spans="1:2" x14ac:dyDescent="0.2">
      <c r="A16285" t="s">
        <v>1532</v>
      </c>
      <c r="B16285">
        <f t="shared" si="254"/>
        <v>16285</v>
      </c>
    </row>
    <row r="16286" spans="1:2" x14ac:dyDescent="0.2">
      <c r="A16286" t="s">
        <v>1533</v>
      </c>
      <c r="B16286">
        <f t="shared" si="254"/>
        <v>16286</v>
      </c>
    </row>
    <row r="16287" spans="1:2" x14ac:dyDescent="0.2">
      <c r="A16287" t="s">
        <v>1105</v>
      </c>
      <c r="B16287">
        <f t="shared" si="254"/>
        <v>16287</v>
      </c>
    </row>
    <row r="16288" spans="1:2" x14ac:dyDescent="0.2">
      <c r="A16288" t="s">
        <v>1072</v>
      </c>
      <c r="B16288">
        <f t="shared" si="254"/>
        <v>16288</v>
      </c>
    </row>
    <row r="16289" spans="1:2" x14ac:dyDescent="0.2">
      <c r="A16289" t="s">
        <v>1534</v>
      </c>
      <c r="B16289">
        <f t="shared" si="254"/>
        <v>16289</v>
      </c>
    </row>
    <row r="16290" spans="1:2" x14ac:dyDescent="0.2">
      <c r="A16290" t="s">
        <v>1107</v>
      </c>
      <c r="B16290">
        <f t="shared" si="254"/>
        <v>16290</v>
      </c>
    </row>
    <row r="16291" spans="1:2" x14ac:dyDescent="0.2">
      <c r="A16291" t="s">
        <v>2992</v>
      </c>
      <c r="B16291">
        <f t="shared" si="254"/>
        <v>16291</v>
      </c>
    </row>
    <row r="16292" spans="1:2" x14ac:dyDescent="0.2">
      <c r="A16292" t="s">
        <v>1536</v>
      </c>
      <c r="B16292">
        <f t="shared" si="254"/>
        <v>16292</v>
      </c>
    </row>
    <row r="16293" spans="1:2" x14ac:dyDescent="0.2">
      <c r="A16293" t="s">
        <v>2993</v>
      </c>
      <c r="B16293">
        <f t="shared" si="254"/>
        <v>16293</v>
      </c>
    </row>
    <row r="16294" spans="1:2" x14ac:dyDescent="0.2">
      <c r="A16294" t="s">
        <v>1111</v>
      </c>
      <c r="B16294">
        <f t="shared" si="254"/>
        <v>16294</v>
      </c>
    </row>
    <row r="16295" spans="1:2" x14ac:dyDescent="0.2">
      <c r="A16295" t="s">
        <v>1538</v>
      </c>
      <c r="B16295">
        <f t="shared" si="254"/>
        <v>16295</v>
      </c>
    </row>
    <row r="16296" spans="1:2" x14ac:dyDescent="0.2">
      <c r="A16296" t="s">
        <v>1081</v>
      </c>
      <c r="B16296">
        <f t="shared" si="254"/>
        <v>16296</v>
      </c>
    </row>
    <row r="16297" spans="1:2" x14ac:dyDescent="0.2">
      <c r="A16297" t="s">
        <v>1539</v>
      </c>
      <c r="B16297">
        <f t="shared" si="254"/>
        <v>16297</v>
      </c>
    </row>
    <row r="16298" spans="1:2" x14ac:dyDescent="0.2">
      <c r="A16298" t="s">
        <v>1540</v>
      </c>
      <c r="B16298">
        <f t="shared" si="254"/>
        <v>16298</v>
      </c>
    </row>
    <row r="16299" spans="1:2" x14ac:dyDescent="0.2">
      <c r="A16299" t="s">
        <v>1084</v>
      </c>
      <c r="B16299">
        <f t="shared" si="254"/>
        <v>16299</v>
      </c>
    </row>
    <row r="16300" spans="1:2" x14ac:dyDescent="0.2">
      <c r="A16300" t="s">
        <v>1085</v>
      </c>
      <c r="B16300">
        <f t="shared" si="254"/>
        <v>16300</v>
      </c>
    </row>
    <row r="16301" spans="1:2" x14ac:dyDescent="0.2">
      <c r="A16301" t="s">
        <v>1086</v>
      </c>
      <c r="B16301">
        <f t="shared" si="254"/>
        <v>16301</v>
      </c>
    </row>
    <row r="16302" spans="1:2" x14ac:dyDescent="0.2">
      <c r="A16302" t="s">
        <v>1072</v>
      </c>
      <c r="B16302">
        <f t="shared" si="254"/>
        <v>16302</v>
      </c>
    </row>
    <row r="16303" spans="1:2" x14ac:dyDescent="0.2">
      <c r="A16303" t="s">
        <v>1541</v>
      </c>
      <c r="B16303">
        <f t="shared" si="254"/>
        <v>16303</v>
      </c>
    </row>
    <row r="16304" spans="1:2" x14ac:dyDescent="0.2">
      <c r="A16304" t="s">
        <v>1116</v>
      </c>
      <c r="B16304">
        <f t="shared" si="254"/>
        <v>16304</v>
      </c>
    </row>
    <row r="16305" spans="1:2" x14ac:dyDescent="0.2">
      <c r="A16305" t="s">
        <v>1117</v>
      </c>
      <c r="B16305">
        <f t="shared" si="254"/>
        <v>16305</v>
      </c>
    </row>
    <row r="16306" spans="1:2" x14ac:dyDescent="0.2">
      <c r="A16306" t="s">
        <v>1118</v>
      </c>
      <c r="B16306">
        <f t="shared" si="254"/>
        <v>16306</v>
      </c>
    </row>
    <row r="16307" spans="1:2" x14ac:dyDescent="0.2">
      <c r="A16307" t="s">
        <v>1066</v>
      </c>
      <c r="B16307">
        <f t="shared" si="254"/>
        <v>16307</v>
      </c>
    </row>
    <row r="16308" spans="1:2" x14ac:dyDescent="0.2">
      <c r="A16308" t="s">
        <v>1268</v>
      </c>
      <c r="B16308">
        <f t="shared" si="254"/>
        <v>16308</v>
      </c>
    </row>
    <row r="16309" spans="1:2" x14ac:dyDescent="0.2">
      <c r="A16309" t="s">
        <v>1068</v>
      </c>
      <c r="B16309">
        <f t="shared" si="254"/>
        <v>16309</v>
      </c>
    </row>
    <row r="16310" spans="1:2" x14ac:dyDescent="0.2">
      <c r="A16310" t="s">
        <v>1069</v>
      </c>
      <c r="B16310">
        <f t="shared" si="254"/>
        <v>16310</v>
      </c>
    </row>
    <row r="16311" spans="1:2" x14ac:dyDescent="0.2">
      <c r="A16311" t="s">
        <v>2555</v>
      </c>
      <c r="B16311">
        <f t="shared" si="254"/>
        <v>16311</v>
      </c>
    </row>
    <row r="16312" spans="1:2" x14ac:dyDescent="0.2">
      <c r="A16312" t="s">
        <v>1071</v>
      </c>
      <c r="B16312">
        <f t="shared" si="254"/>
        <v>16312</v>
      </c>
    </row>
    <row r="16313" spans="1:2" x14ac:dyDescent="0.2">
      <c r="A16313" t="s">
        <v>1072</v>
      </c>
      <c r="B16313">
        <f t="shared" si="254"/>
        <v>16313</v>
      </c>
    </row>
    <row r="16314" spans="1:2" x14ac:dyDescent="0.2">
      <c r="A16314" t="s">
        <v>2994</v>
      </c>
      <c r="B16314">
        <f t="shared" si="254"/>
        <v>16314</v>
      </c>
    </row>
    <row r="16315" spans="1:2" x14ac:dyDescent="0.2">
      <c r="A16315" t="s">
        <v>1271</v>
      </c>
      <c r="B16315">
        <f t="shared" si="254"/>
        <v>16315</v>
      </c>
    </row>
    <row r="16316" spans="1:2" x14ac:dyDescent="0.2">
      <c r="A16316" t="s">
        <v>1355</v>
      </c>
      <c r="B16316">
        <f t="shared" si="254"/>
        <v>16316</v>
      </c>
    </row>
    <row r="16317" spans="1:2" x14ac:dyDescent="0.2">
      <c r="A16317" t="s">
        <v>1273</v>
      </c>
      <c r="B16317">
        <f t="shared" si="254"/>
        <v>16317</v>
      </c>
    </row>
    <row r="16318" spans="1:2" x14ac:dyDescent="0.2">
      <c r="A16318" t="s">
        <v>1274</v>
      </c>
      <c r="B16318">
        <f t="shared" si="254"/>
        <v>16318</v>
      </c>
    </row>
    <row r="16319" spans="1:2" x14ac:dyDescent="0.2">
      <c r="A16319" t="s">
        <v>1079</v>
      </c>
      <c r="B16319">
        <f t="shared" si="254"/>
        <v>16319</v>
      </c>
    </row>
    <row r="16320" spans="1:2" x14ac:dyDescent="0.2">
      <c r="A16320" t="s">
        <v>1340</v>
      </c>
      <c r="B16320">
        <f t="shared" si="254"/>
        <v>16320</v>
      </c>
    </row>
    <row r="16321" spans="1:2" x14ac:dyDescent="0.2">
      <c r="A16321" t="s">
        <v>1081</v>
      </c>
      <c r="B16321">
        <f t="shared" si="254"/>
        <v>16321</v>
      </c>
    </row>
    <row r="16322" spans="1:2" x14ac:dyDescent="0.2">
      <c r="A16322" t="s">
        <v>1341</v>
      </c>
      <c r="B16322">
        <f t="shared" si="254"/>
        <v>16322</v>
      </c>
    </row>
    <row r="16323" spans="1:2" x14ac:dyDescent="0.2">
      <c r="A16323" t="s">
        <v>1342</v>
      </c>
      <c r="B16323">
        <f t="shared" ref="B16323:B16386" si="255">B16322+1</f>
        <v>16323</v>
      </c>
    </row>
    <row r="16324" spans="1:2" x14ac:dyDescent="0.2">
      <c r="A16324" t="s">
        <v>1084</v>
      </c>
      <c r="B16324">
        <f t="shared" si="255"/>
        <v>16324</v>
      </c>
    </row>
    <row r="16325" spans="1:2" x14ac:dyDescent="0.2">
      <c r="A16325" t="s">
        <v>1085</v>
      </c>
      <c r="B16325">
        <f t="shared" si="255"/>
        <v>16325</v>
      </c>
    </row>
    <row r="16326" spans="1:2" x14ac:dyDescent="0.2">
      <c r="A16326" t="s">
        <v>1086</v>
      </c>
      <c r="B16326">
        <f t="shared" si="255"/>
        <v>16326</v>
      </c>
    </row>
    <row r="16327" spans="1:2" x14ac:dyDescent="0.2">
      <c r="A16327" t="s">
        <v>1072</v>
      </c>
      <c r="B16327">
        <f t="shared" si="255"/>
        <v>16327</v>
      </c>
    </row>
    <row r="16328" spans="1:2" x14ac:dyDescent="0.2">
      <c r="A16328" t="s">
        <v>1087</v>
      </c>
      <c r="B16328">
        <f t="shared" si="255"/>
        <v>16328</v>
      </c>
    </row>
    <row r="16329" spans="1:2" x14ac:dyDescent="0.2">
      <c r="A16329" t="s">
        <v>1278</v>
      </c>
      <c r="B16329">
        <f t="shared" si="255"/>
        <v>16329</v>
      </c>
    </row>
    <row r="16330" spans="1:2" x14ac:dyDescent="0.2">
      <c r="A16330" t="s">
        <v>1081</v>
      </c>
      <c r="B16330">
        <f t="shared" si="255"/>
        <v>16330</v>
      </c>
    </row>
    <row r="16331" spans="1:2" x14ac:dyDescent="0.2">
      <c r="A16331" t="s">
        <v>1279</v>
      </c>
      <c r="B16331">
        <f t="shared" si="255"/>
        <v>16331</v>
      </c>
    </row>
    <row r="16332" spans="1:2" x14ac:dyDescent="0.2">
      <c r="A16332" t="s">
        <v>1280</v>
      </c>
      <c r="B16332">
        <f t="shared" si="255"/>
        <v>16332</v>
      </c>
    </row>
    <row r="16333" spans="1:2" x14ac:dyDescent="0.2">
      <c r="A16333" t="s">
        <v>1084</v>
      </c>
      <c r="B16333">
        <f t="shared" si="255"/>
        <v>16333</v>
      </c>
    </row>
    <row r="16334" spans="1:2" x14ac:dyDescent="0.2">
      <c r="A16334" t="s">
        <v>1085</v>
      </c>
      <c r="B16334">
        <f t="shared" si="255"/>
        <v>16334</v>
      </c>
    </row>
    <row r="16335" spans="1:2" x14ac:dyDescent="0.2">
      <c r="A16335" t="s">
        <v>1086</v>
      </c>
      <c r="B16335">
        <f t="shared" si="255"/>
        <v>16335</v>
      </c>
    </row>
    <row r="16336" spans="1:2" x14ac:dyDescent="0.2">
      <c r="A16336" t="s">
        <v>1072</v>
      </c>
      <c r="B16336">
        <f t="shared" si="255"/>
        <v>16336</v>
      </c>
    </row>
    <row r="16337" spans="1:2" x14ac:dyDescent="0.2">
      <c r="A16337" t="s">
        <v>1091</v>
      </c>
      <c r="B16337">
        <f t="shared" si="255"/>
        <v>16337</v>
      </c>
    </row>
    <row r="16338" spans="1:2" x14ac:dyDescent="0.2">
      <c r="A16338" t="s">
        <v>1281</v>
      </c>
      <c r="B16338">
        <f t="shared" si="255"/>
        <v>16338</v>
      </c>
    </row>
    <row r="16339" spans="1:2" x14ac:dyDescent="0.2">
      <c r="A16339" t="s">
        <v>1081</v>
      </c>
      <c r="B16339">
        <f t="shared" si="255"/>
        <v>16339</v>
      </c>
    </row>
    <row r="16340" spans="1:2" x14ac:dyDescent="0.2">
      <c r="A16340" t="s">
        <v>1282</v>
      </c>
      <c r="B16340">
        <f t="shared" si="255"/>
        <v>16340</v>
      </c>
    </row>
    <row r="16341" spans="1:2" x14ac:dyDescent="0.2">
      <c r="A16341" t="s">
        <v>1283</v>
      </c>
      <c r="B16341">
        <f t="shared" si="255"/>
        <v>16341</v>
      </c>
    </row>
    <row r="16342" spans="1:2" x14ac:dyDescent="0.2">
      <c r="A16342" t="s">
        <v>1084</v>
      </c>
      <c r="B16342">
        <f t="shared" si="255"/>
        <v>16342</v>
      </c>
    </row>
    <row r="16343" spans="1:2" x14ac:dyDescent="0.2">
      <c r="A16343" t="s">
        <v>1085</v>
      </c>
      <c r="B16343">
        <f t="shared" si="255"/>
        <v>16343</v>
      </c>
    </row>
    <row r="16344" spans="1:2" x14ac:dyDescent="0.2">
      <c r="A16344" t="s">
        <v>1086</v>
      </c>
      <c r="B16344">
        <f t="shared" si="255"/>
        <v>16344</v>
      </c>
    </row>
    <row r="16345" spans="1:2" x14ac:dyDescent="0.2">
      <c r="A16345" t="s">
        <v>1072</v>
      </c>
      <c r="B16345">
        <f t="shared" si="255"/>
        <v>16345</v>
      </c>
    </row>
    <row r="16346" spans="1:2" x14ac:dyDescent="0.2">
      <c r="A16346" t="s">
        <v>1095</v>
      </c>
      <c r="B16346">
        <f t="shared" si="255"/>
        <v>16346</v>
      </c>
    </row>
    <row r="16347" spans="1:2" x14ac:dyDescent="0.2">
      <c r="A16347" t="s">
        <v>1343</v>
      </c>
      <c r="B16347">
        <f t="shared" si="255"/>
        <v>16347</v>
      </c>
    </row>
    <row r="16348" spans="1:2" x14ac:dyDescent="0.2">
      <c r="A16348" t="s">
        <v>1097</v>
      </c>
      <c r="B16348">
        <f t="shared" si="255"/>
        <v>16348</v>
      </c>
    </row>
    <row r="16349" spans="1:2" x14ac:dyDescent="0.2">
      <c r="A16349" t="s">
        <v>1072</v>
      </c>
      <c r="B16349">
        <f t="shared" si="255"/>
        <v>16349</v>
      </c>
    </row>
    <row r="16350" spans="1:2" x14ac:dyDescent="0.2">
      <c r="A16350" t="s">
        <v>2995</v>
      </c>
      <c r="B16350">
        <f t="shared" si="255"/>
        <v>16350</v>
      </c>
    </row>
    <row r="16351" spans="1:2" x14ac:dyDescent="0.2">
      <c r="A16351" t="s">
        <v>1286</v>
      </c>
      <c r="B16351">
        <f t="shared" si="255"/>
        <v>16351</v>
      </c>
    </row>
    <row r="16352" spans="1:2" x14ac:dyDescent="0.2">
      <c r="A16352" t="s">
        <v>2996</v>
      </c>
      <c r="B16352">
        <f t="shared" si="255"/>
        <v>16352</v>
      </c>
    </row>
    <row r="16353" spans="1:2" x14ac:dyDescent="0.2">
      <c r="A16353" t="s">
        <v>1288</v>
      </c>
      <c r="B16353">
        <f t="shared" si="255"/>
        <v>16353</v>
      </c>
    </row>
    <row r="16354" spans="1:2" x14ac:dyDescent="0.2">
      <c r="A16354" t="s">
        <v>2997</v>
      </c>
      <c r="B16354">
        <f t="shared" si="255"/>
        <v>16354</v>
      </c>
    </row>
    <row r="16355" spans="1:2" x14ac:dyDescent="0.2">
      <c r="A16355" t="s">
        <v>1081</v>
      </c>
      <c r="B16355">
        <f t="shared" si="255"/>
        <v>16355</v>
      </c>
    </row>
    <row r="16356" spans="1:2" x14ac:dyDescent="0.2">
      <c r="A16356" t="s">
        <v>2998</v>
      </c>
      <c r="B16356">
        <f t="shared" si="255"/>
        <v>16356</v>
      </c>
    </row>
    <row r="16357" spans="1:2" x14ac:dyDescent="0.2">
      <c r="A16357" t="s">
        <v>1084</v>
      </c>
      <c r="B16357">
        <f t="shared" si="255"/>
        <v>16357</v>
      </c>
    </row>
    <row r="16358" spans="1:2" x14ac:dyDescent="0.2">
      <c r="A16358" t="s">
        <v>1085</v>
      </c>
      <c r="B16358">
        <f t="shared" si="255"/>
        <v>16358</v>
      </c>
    </row>
    <row r="16359" spans="1:2" x14ac:dyDescent="0.2">
      <c r="A16359" t="s">
        <v>1086</v>
      </c>
      <c r="B16359">
        <f t="shared" si="255"/>
        <v>16359</v>
      </c>
    </row>
    <row r="16360" spans="1:2" x14ac:dyDescent="0.2">
      <c r="A16360" t="s">
        <v>1072</v>
      </c>
      <c r="B16360">
        <f t="shared" si="255"/>
        <v>16360</v>
      </c>
    </row>
    <row r="16361" spans="1:2" x14ac:dyDescent="0.2">
      <c r="A16361" t="s">
        <v>2999</v>
      </c>
      <c r="B16361">
        <f t="shared" si="255"/>
        <v>16361</v>
      </c>
    </row>
    <row r="16362" spans="1:2" x14ac:dyDescent="0.2">
      <c r="A16362" t="s">
        <v>1101</v>
      </c>
      <c r="B16362">
        <f t="shared" si="255"/>
        <v>16362</v>
      </c>
    </row>
    <row r="16363" spans="1:2" x14ac:dyDescent="0.2">
      <c r="A16363" t="s">
        <v>1349</v>
      </c>
      <c r="B16363">
        <f t="shared" si="255"/>
        <v>16363</v>
      </c>
    </row>
    <row r="16364" spans="1:2" x14ac:dyDescent="0.2">
      <c r="A16364" t="s">
        <v>1350</v>
      </c>
      <c r="B16364">
        <f t="shared" si="255"/>
        <v>16364</v>
      </c>
    </row>
    <row r="16365" spans="1:2" x14ac:dyDescent="0.2">
      <c r="A16365" t="s">
        <v>1351</v>
      </c>
      <c r="B16365">
        <f t="shared" si="255"/>
        <v>16365</v>
      </c>
    </row>
    <row r="16366" spans="1:2" x14ac:dyDescent="0.2">
      <c r="A16366" t="s">
        <v>1105</v>
      </c>
      <c r="B16366">
        <f t="shared" si="255"/>
        <v>16366</v>
      </c>
    </row>
    <row r="16367" spans="1:2" x14ac:dyDescent="0.2">
      <c r="A16367" t="s">
        <v>1072</v>
      </c>
      <c r="B16367">
        <f t="shared" si="255"/>
        <v>16367</v>
      </c>
    </row>
    <row r="16368" spans="1:2" x14ac:dyDescent="0.2">
      <c r="A16368" t="s">
        <v>1158</v>
      </c>
      <c r="B16368">
        <f t="shared" si="255"/>
        <v>16368</v>
      </c>
    </row>
    <row r="16369" spans="1:2" x14ac:dyDescent="0.2">
      <c r="A16369" t="s">
        <v>1107</v>
      </c>
      <c r="B16369">
        <f t="shared" si="255"/>
        <v>16369</v>
      </c>
    </row>
    <row r="16370" spans="1:2" x14ac:dyDescent="0.2">
      <c r="A16370" t="s">
        <v>3000</v>
      </c>
      <c r="B16370">
        <f t="shared" si="255"/>
        <v>16370</v>
      </c>
    </row>
    <row r="16371" spans="1:2" x14ac:dyDescent="0.2">
      <c r="A16371" t="s">
        <v>1297</v>
      </c>
      <c r="B16371">
        <f t="shared" si="255"/>
        <v>16371</v>
      </c>
    </row>
    <row r="16372" spans="1:2" x14ac:dyDescent="0.2">
      <c r="A16372" t="s">
        <v>3001</v>
      </c>
      <c r="B16372">
        <f t="shared" si="255"/>
        <v>16372</v>
      </c>
    </row>
    <row r="16373" spans="1:2" x14ac:dyDescent="0.2">
      <c r="A16373" t="s">
        <v>1111</v>
      </c>
      <c r="B16373">
        <f t="shared" si="255"/>
        <v>16373</v>
      </c>
    </row>
    <row r="16374" spans="1:2" x14ac:dyDescent="0.2">
      <c r="A16374" t="s">
        <v>1299</v>
      </c>
      <c r="B16374">
        <f t="shared" si="255"/>
        <v>16374</v>
      </c>
    </row>
    <row r="16375" spans="1:2" x14ac:dyDescent="0.2">
      <c r="A16375" t="s">
        <v>1081</v>
      </c>
      <c r="B16375">
        <f t="shared" si="255"/>
        <v>16375</v>
      </c>
    </row>
    <row r="16376" spans="1:2" x14ac:dyDescent="0.2">
      <c r="A16376" t="s">
        <v>1300</v>
      </c>
      <c r="B16376">
        <f t="shared" si="255"/>
        <v>16376</v>
      </c>
    </row>
    <row r="16377" spans="1:2" x14ac:dyDescent="0.2">
      <c r="A16377" t="s">
        <v>1301</v>
      </c>
      <c r="B16377">
        <f t="shared" si="255"/>
        <v>16377</v>
      </c>
    </row>
    <row r="16378" spans="1:2" x14ac:dyDescent="0.2">
      <c r="A16378" t="s">
        <v>1084</v>
      </c>
      <c r="B16378">
        <f t="shared" si="255"/>
        <v>16378</v>
      </c>
    </row>
    <row r="16379" spans="1:2" x14ac:dyDescent="0.2">
      <c r="A16379" t="s">
        <v>1085</v>
      </c>
      <c r="B16379">
        <f t="shared" si="255"/>
        <v>16379</v>
      </c>
    </row>
    <row r="16380" spans="1:2" x14ac:dyDescent="0.2">
      <c r="A16380" t="s">
        <v>1086</v>
      </c>
      <c r="B16380">
        <f t="shared" si="255"/>
        <v>16380</v>
      </c>
    </row>
    <row r="16381" spans="1:2" x14ac:dyDescent="0.2">
      <c r="A16381" t="s">
        <v>1072</v>
      </c>
      <c r="B16381">
        <f t="shared" si="255"/>
        <v>16381</v>
      </c>
    </row>
    <row r="16382" spans="1:2" x14ac:dyDescent="0.2">
      <c r="A16382" t="s">
        <v>1302</v>
      </c>
      <c r="B16382">
        <f t="shared" si="255"/>
        <v>16382</v>
      </c>
    </row>
    <row r="16383" spans="1:2" x14ac:dyDescent="0.2">
      <c r="A16383" t="s">
        <v>1303</v>
      </c>
      <c r="B16383">
        <f t="shared" si="255"/>
        <v>16383</v>
      </c>
    </row>
    <row r="16384" spans="1:2" x14ac:dyDescent="0.2">
      <c r="A16384" t="s">
        <v>1117</v>
      </c>
      <c r="B16384">
        <f t="shared" si="255"/>
        <v>16384</v>
      </c>
    </row>
    <row r="16385" spans="1:2" x14ac:dyDescent="0.2">
      <c r="A16385" t="s">
        <v>1118</v>
      </c>
      <c r="B16385">
        <f t="shared" si="255"/>
        <v>16385</v>
      </c>
    </row>
    <row r="16386" spans="1:2" x14ac:dyDescent="0.2">
      <c r="A16386" t="s">
        <v>1066</v>
      </c>
      <c r="B16386">
        <f t="shared" si="255"/>
        <v>16386</v>
      </c>
    </row>
    <row r="16387" spans="1:2" x14ac:dyDescent="0.2">
      <c r="A16387" t="s">
        <v>1268</v>
      </c>
      <c r="B16387">
        <f t="shared" ref="B16387:B16450" si="256">B16386+1</f>
        <v>16387</v>
      </c>
    </row>
    <row r="16388" spans="1:2" x14ac:dyDescent="0.2">
      <c r="A16388" t="s">
        <v>1068</v>
      </c>
      <c r="B16388">
        <f t="shared" si="256"/>
        <v>16388</v>
      </c>
    </row>
    <row r="16389" spans="1:2" x14ac:dyDescent="0.2">
      <c r="A16389" t="s">
        <v>1069</v>
      </c>
      <c r="B16389">
        <f t="shared" si="256"/>
        <v>16389</v>
      </c>
    </row>
    <row r="16390" spans="1:2" x14ac:dyDescent="0.2">
      <c r="A16390" t="s">
        <v>1646</v>
      </c>
      <c r="B16390">
        <f t="shared" si="256"/>
        <v>16390</v>
      </c>
    </row>
    <row r="16391" spans="1:2" x14ac:dyDescent="0.2">
      <c r="A16391" t="s">
        <v>1071</v>
      </c>
      <c r="B16391">
        <f t="shared" si="256"/>
        <v>16391</v>
      </c>
    </row>
    <row r="16392" spans="1:2" x14ac:dyDescent="0.2">
      <c r="A16392" t="s">
        <v>1072</v>
      </c>
      <c r="B16392">
        <f t="shared" si="256"/>
        <v>16392</v>
      </c>
    </row>
    <row r="16393" spans="1:2" x14ac:dyDescent="0.2">
      <c r="A16393" t="s">
        <v>1270</v>
      </c>
      <c r="B16393">
        <f t="shared" si="256"/>
        <v>16393</v>
      </c>
    </row>
    <row r="16394" spans="1:2" x14ac:dyDescent="0.2">
      <c r="A16394" t="s">
        <v>1271</v>
      </c>
      <c r="B16394">
        <f t="shared" si="256"/>
        <v>16394</v>
      </c>
    </row>
    <row r="16395" spans="1:2" x14ac:dyDescent="0.2">
      <c r="A16395" t="s">
        <v>1272</v>
      </c>
      <c r="B16395">
        <f t="shared" si="256"/>
        <v>16395</v>
      </c>
    </row>
    <row r="16396" spans="1:2" x14ac:dyDescent="0.2">
      <c r="A16396" t="s">
        <v>1273</v>
      </c>
      <c r="B16396">
        <f t="shared" si="256"/>
        <v>16396</v>
      </c>
    </row>
    <row r="16397" spans="1:2" x14ac:dyDescent="0.2">
      <c r="A16397" t="s">
        <v>1274</v>
      </c>
      <c r="B16397">
        <f t="shared" si="256"/>
        <v>16397</v>
      </c>
    </row>
    <row r="16398" spans="1:2" x14ac:dyDescent="0.2">
      <c r="A16398" t="s">
        <v>1079</v>
      </c>
      <c r="B16398">
        <f t="shared" si="256"/>
        <v>16398</v>
      </c>
    </row>
    <row r="16399" spans="1:2" x14ac:dyDescent="0.2">
      <c r="A16399" t="s">
        <v>1275</v>
      </c>
      <c r="B16399">
        <f t="shared" si="256"/>
        <v>16399</v>
      </c>
    </row>
    <row r="16400" spans="1:2" x14ac:dyDescent="0.2">
      <c r="A16400" t="s">
        <v>1081</v>
      </c>
      <c r="B16400">
        <f t="shared" si="256"/>
        <v>16400</v>
      </c>
    </row>
    <row r="16401" spans="1:2" x14ac:dyDescent="0.2">
      <c r="A16401" t="s">
        <v>1276</v>
      </c>
      <c r="B16401">
        <f t="shared" si="256"/>
        <v>16401</v>
      </c>
    </row>
    <row r="16402" spans="1:2" x14ac:dyDescent="0.2">
      <c r="A16402" t="s">
        <v>1277</v>
      </c>
      <c r="B16402">
        <f t="shared" si="256"/>
        <v>16402</v>
      </c>
    </row>
    <row r="16403" spans="1:2" x14ac:dyDescent="0.2">
      <c r="A16403" t="s">
        <v>1084</v>
      </c>
      <c r="B16403">
        <f t="shared" si="256"/>
        <v>16403</v>
      </c>
    </row>
    <row r="16404" spans="1:2" x14ac:dyDescent="0.2">
      <c r="A16404" t="s">
        <v>1085</v>
      </c>
      <c r="B16404">
        <f t="shared" si="256"/>
        <v>16404</v>
      </c>
    </row>
    <row r="16405" spans="1:2" x14ac:dyDescent="0.2">
      <c r="A16405" t="s">
        <v>1086</v>
      </c>
      <c r="B16405">
        <f t="shared" si="256"/>
        <v>16405</v>
      </c>
    </row>
    <row r="16406" spans="1:2" x14ac:dyDescent="0.2">
      <c r="A16406" t="s">
        <v>1072</v>
      </c>
      <c r="B16406">
        <f t="shared" si="256"/>
        <v>16406</v>
      </c>
    </row>
    <row r="16407" spans="1:2" x14ac:dyDescent="0.2">
      <c r="A16407" t="s">
        <v>1087</v>
      </c>
      <c r="B16407">
        <f t="shared" si="256"/>
        <v>16407</v>
      </c>
    </row>
    <row r="16408" spans="1:2" x14ac:dyDescent="0.2">
      <c r="A16408" t="s">
        <v>1278</v>
      </c>
      <c r="B16408">
        <f t="shared" si="256"/>
        <v>16408</v>
      </c>
    </row>
    <row r="16409" spans="1:2" x14ac:dyDescent="0.2">
      <c r="A16409" t="s">
        <v>1081</v>
      </c>
      <c r="B16409">
        <f t="shared" si="256"/>
        <v>16409</v>
      </c>
    </row>
    <row r="16410" spans="1:2" x14ac:dyDescent="0.2">
      <c r="A16410" t="s">
        <v>1279</v>
      </c>
      <c r="B16410">
        <f t="shared" si="256"/>
        <v>16410</v>
      </c>
    </row>
    <row r="16411" spans="1:2" x14ac:dyDescent="0.2">
      <c r="A16411" t="s">
        <v>1280</v>
      </c>
      <c r="B16411">
        <f t="shared" si="256"/>
        <v>16411</v>
      </c>
    </row>
    <row r="16412" spans="1:2" x14ac:dyDescent="0.2">
      <c r="A16412" t="s">
        <v>1084</v>
      </c>
      <c r="B16412">
        <f t="shared" si="256"/>
        <v>16412</v>
      </c>
    </row>
    <row r="16413" spans="1:2" x14ac:dyDescent="0.2">
      <c r="A16413" t="s">
        <v>1085</v>
      </c>
      <c r="B16413">
        <f t="shared" si="256"/>
        <v>16413</v>
      </c>
    </row>
    <row r="16414" spans="1:2" x14ac:dyDescent="0.2">
      <c r="A16414" t="s">
        <v>1086</v>
      </c>
      <c r="B16414">
        <f t="shared" si="256"/>
        <v>16414</v>
      </c>
    </row>
    <row r="16415" spans="1:2" x14ac:dyDescent="0.2">
      <c r="A16415" t="s">
        <v>1072</v>
      </c>
      <c r="B16415">
        <f t="shared" si="256"/>
        <v>16415</v>
      </c>
    </row>
    <row r="16416" spans="1:2" x14ac:dyDescent="0.2">
      <c r="A16416" t="s">
        <v>1091</v>
      </c>
      <c r="B16416">
        <f t="shared" si="256"/>
        <v>16416</v>
      </c>
    </row>
    <row r="16417" spans="1:2" x14ac:dyDescent="0.2">
      <c r="A16417" t="s">
        <v>1281</v>
      </c>
      <c r="B16417">
        <f t="shared" si="256"/>
        <v>16417</v>
      </c>
    </row>
    <row r="16418" spans="1:2" x14ac:dyDescent="0.2">
      <c r="A16418" t="s">
        <v>1081</v>
      </c>
      <c r="B16418">
        <f t="shared" si="256"/>
        <v>16418</v>
      </c>
    </row>
    <row r="16419" spans="1:2" x14ac:dyDescent="0.2">
      <c r="A16419" t="s">
        <v>1282</v>
      </c>
      <c r="B16419">
        <f t="shared" si="256"/>
        <v>16419</v>
      </c>
    </row>
    <row r="16420" spans="1:2" x14ac:dyDescent="0.2">
      <c r="A16420" t="s">
        <v>1283</v>
      </c>
      <c r="B16420">
        <f t="shared" si="256"/>
        <v>16420</v>
      </c>
    </row>
    <row r="16421" spans="1:2" x14ac:dyDescent="0.2">
      <c r="A16421" t="s">
        <v>1084</v>
      </c>
      <c r="B16421">
        <f t="shared" si="256"/>
        <v>16421</v>
      </c>
    </row>
    <row r="16422" spans="1:2" x14ac:dyDescent="0.2">
      <c r="A16422" t="s">
        <v>1085</v>
      </c>
      <c r="B16422">
        <f t="shared" si="256"/>
        <v>16422</v>
      </c>
    </row>
    <row r="16423" spans="1:2" x14ac:dyDescent="0.2">
      <c r="A16423" t="s">
        <v>1086</v>
      </c>
      <c r="B16423">
        <f t="shared" si="256"/>
        <v>16423</v>
      </c>
    </row>
    <row r="16424" spans="1:2" x14ac:dyDescent="0.2">
      <c r="A16424" t="s">
        <v>1072</v>
      </c>
      <c r="B16424">
        <f t="shared" si="256"/>
        <v>16424</v>
      </c>
    </row>
    <row r="16425" spans="1:2" x14ac:dyDescent="0.2">
      <c r="A16425" t="s">
        <v>1095</v>
      </c>
      <c r="B16425">
        <f t="shared" si="256"/>
        <v>16425</v>
      </c>
    </row>
    <row r="16426" spans="1:2" x14ac:dyDescent="0.2">
      <c r="A16426" t="s">
        <v>1284</v>
      </c>
      <c r="B16426">
        <f t="shared" si="256"/>
        <v>16426</v>
      </c>
    </row>
    <row r="16427" spans="1:2" x14ac:dyDescent="0.2">
      <c r="A16427" t="s">
        <v>1097</v>
      </c>
      <c r="B16427">
        <f t="shared" si="256"/>
        <v>16427</v>
      </c>
    </row>
    <row r="16428" spans="1:2" x14ac:dyDescent="0.2">
      <c r="A16428" t="s">
        <v>1072</v>
      </c>
      <c r="B16428">
        <f t="shared" si="256"/>
        <v>16428</v>
      </c>
    </row>
    <row r="16429" spans="1:2" x14ac:dyDescent="0.2">
      <c r="A16429" t="s">
        <v>3002</v>
      </c>
      <c r="B16429">
        <f t="shared" si="256"/>
        <v>16429</v>
      </c>
    </row>
    <row r="16430" spans="1:2" x14ac:dyDescent="0.2">
      <c r="A16430" t="s">
        <v>1286</v>
      </c>
      <c r="B16430">
        <f t="shared" si="256"/>
        <v>16430</v>
      </c>
    </row>
    <row r="16431" spans="1:2" x14ac:dyDescent="0.2">
      <c r="A16431" t="s">
        <v>1287</v>
      </c>
      <c r="B16431">
        <f t="shared" si="256"/>
        <v>16431</v>
      </c>
    </row>
    <row r="16432" spans="1:2" x14ac:dyDescent="0.2">
      <c r="A16432" t="s">
        <v>1288</v>
      </c>
      <c r="B16432">
        <f t="shared" si="256"/>
        <v>16432</v>
      </c>
    </row>
    <row r="16433" spans="1:2" x14ac:dyDescent="0.2">
      <c r="A16433" t="s">
        <v>1289</v>
      </c>
      <c r="B16433">
        <f t="shared" si="256"/>
        <v>16433</v>
      </c>
    </row>
    <row r="16434" spans="1:2" x14ac:dyDescent="0.2">
      <c r="A16434" t="s">
        <v>1081</v>
      </c>
      <c r="B16434">
        <f t="shared" si="256"/>
        <v>16434</v>
      </c>
    </row>
    <row r="16435" spans="1:2" x14ac:dyDescent="0.2">
      <c r="A16435" t="s">
        <v>1290</v>
      </c>
      <c r="B16435">
        <f t="shared" si="256"/>
        <v>16435</v>
      </c>
    </row>
    <row r="16436" spans="1:2" x14ac:dyDescent="0.2">
      <c r="A16436" t="s">
        <v>1084</v>
      </c>
      <c r="B16436">
        <f t="shared" si="256"/>
        <v>16436</v>
      </c>
    </row>
    <row r="16437" spans="1:2" x14ac:dyDescent="0.2">
      <c r="A16437" t="s">
        <v>1085</v>
      </c>
      <c r="B16437">
        <f t="shared" si="256"/>
        <v>16437</v>
      </c>
    </row>
    <row r="16438" spans="1:2" x14ac:dyDescent="0.2">
      <c r="A16438" t="s">
        <v>1086</v>
      </c>
      <c r="B16438">
        <f t="shared" si="256"/>
        <v>16438</v>
      </c>
    </row>
    <row r="16439" spans="1:2" x14ac:dyDescent="0.2">
      <c r="A16439" t="s">
        <v>1072</v>
      </c>
      <c r="B16439">
        <f t="shared" si="256"/>
        <v>16439</v>
      </c>
    </row>
    <row r="16440" spans="1:2" x14ac:dyDescent="0.2">
      <c r="A16440" t="s">
        <v>3003</v>
      </c>
      <c r="B16440">
        <f t="shared" si="256"/>
        <v>16440</v>
      </c>
    </row>
    <row r="16441" spans="1:2" x14ac:dyDescent="0.2">
      <c r="A16441" t="s">
        <v>1101</v>
      </c>
      <c r="B16441">
        <f t="shared" si="256"/>
        <v>16441</v>
      </c>
    </row>
    <row r="16442" spans="1:2" x14ac:dyDescent="0.2">
      <c r="A16442" t="s">
        <v>1649</v>
      </c>
      <c r="B16442">
        <f t="shared" si="256"/>
        <v>16442</v>
      </c>
    </row>
    <row r="16443" spans="1:2" x14ac:dyDescent="0.2">
      <c r="A16443" t="s">
        <v>1650</v>
      </c>
      <c r="B16443">
        <f t="shared" si="256"/>
        <v>16443</v>
      </c>
    </row>
    <row r="16444" spans="1:2" x14ac:dyDescent="0.2">
      <c r="A16444" t="s">
        <v>1651</v>
      </c>
      <c r="B16444">
        <f t="shared" si="256"/>
        <v>16444</v>
      </c>
    </row>
    <row r="16445" spans="1:2" x14ac:dyDescent="0.2">
      <c r="A16445" t="s">
        <v>1105</v>
      </c>
      <c r="B16445">
        <f t="shared" si="256"/>
        <v>16445</v>
      </c>
    </row>
    <row r="16446" spans="1:2" x14ac:dyDescent="0.2">
      <c r="A16446" t="s">
        <v>1072</v>
      </c>
      <c r="B16446">
        <f t="shared" si="256"/>
        <v>16446</v>
      </c>
    </row>
    <row r="16447" spans="1:2" x14ac:dyDescent="0.2">
      <c r="A16447" t="s">
        <v>1295</v>
      </c>
      <c r="B16447">
        <f t="shared" si="256"/>
        <v>16447</v>
      </c>
    </row>
    <row r="16448" spans="1:2" x14ac:dyDescent="0.2">
      <c r="A16448" t="s">
        <v>1107</v>
      </c>
      <c r="B16448">
        <f t="shared" si="256"/>
        <v>16448</v>
      </c>
    </row>
    <row r="16449" spans="1:2" x14ac:dyDescent="0.2">
      <c r="A16449" t="s">
        <v>3004</v>
      </c>
      <c r="B16449">
        <f t="shared" si="256"/>
        <v>16449</v>
      </c>
    </row>
    <row r="16450" spans="1:2" x14ac:dyDescent="0.2">
      <c r="A16450" t="s">
        <v>1297</v>
      </c>
      <c r="B16450">
        <f t="shared" si="256"/>
        <v>16450</v>
      </c>
    </row>
    <row r="16451" spans="1:2" x14ac:dyDescent="0.2">
      <c r="A16451" t="s">
        <v>3005</v>
      </c>
      <c r="B16451">
        <f t="shared" ref="B16451:B16514" si="257">B16450+1</f>
        <v>16451</v>
      </c>
    </row>
    <row r="16452" spans="1:2" x14ac:dyDescent="0.2">
      <c r="A16452" t="s">
        <v>1111</v>
      </c>
      <c r="B16452">
        <f t="shared" si="257"/>
        <v>16452</v>
      </c>
    </row>
    <row r="16453" spans="1:2" x14ac:dyDescent="0.2">
      <c r="A16453" t="s">
        <v>1299</v>
      </c>
      <c r="B16453">
        <f t="shared" si="257"/>
        <v>16453</v>
      </c>
    </row>
    <row r="16454" spans="1:2" x14ac:dyDescent="0.2">
      <c r="A16454" t="s">
        <v>1081</v>
      </c>
      <c r="B16454">
        <f t="shared" si="257"/>
        <v>16454</v>
      </c>
    </row>
    <row r="16455" spans="1:2" x14ac:dyDescent="0.2">
      <c r="A16455" t="s">
        <v>1300</v>
      </c>
      <c r="B16455">
        <f t="shared" si="257"/>
        <v>16455</v>
      </c>
    </row>
    <row r="16456" spans="1:2" x14ac:dyDescent="0.2">
      <c r="A16456" t="s">
        <v>1301</v>
      </c>
      <c r="B16456">
        <f t="shared" si="257"/>
        <v>16456</v>
      </c>
    </row>
    <row r="16457" spans="1:2" x14ac:dyDescent="0.2">
      <c r="A16457" t="s">
        <v>1084</v>
      </c>
      <c r="B16457">
        <f t="shared" si="257"/>
        <v>16457</v>
      </c>
    </row>
    <row r="16458" spans="1:2" x14ac:dyDescent="0.2">
      <c r="A16458" t="s">
        <v>1085</v>
      </c>
      <c r="B16458">
        <f t="shared" si="257"/>
        <v>16458</v>
      </c>
    </row>
    <row r="16459" spans="1:2" x14ac:dyDescent="0.2">
      <c r="A16459" t="s">
        <v>1086</v>
      </c>
      <c r="B16459">
        <f t="shared" si="257"/>
        <v>16459</v>
      </c>
    </row>
    <row r="16460" spans="1:2" x14ac:dyDescent="0.2">
      <c r="A16460" t="s">
        <v>1072</v>
      </c>
      <c r="B16460">
        <f t="shared" si="257"/>
        <v>16460</v>
      </c>
    </row>
    <row r="16461" spans="1:2" x14ac:dyDescent="0.2">
      <c r="A16461" t="s">
        <v>1302</v>
      </c>
      <c r="B16461">
        <f t="shared" si="257"/>
        <v>16461</v>
      </c>
    </row>
    <row r="16462" spans="1:2" x14ac:dyDescent="0.2">
      <c r="A16462" t="s">
        <v>1303</v>
      </c>
      <c r="B16462">
        <f t="shared" si="257"/>
        <v>16462</v>
      </c>
    </row>
    <row r="16463" spans="1:2" x14ac:dyDescent="0.2">
      <c r="A16463" t="s">
        <v>1117</v>
      </c>
      <c r="B16463">
        <f t="shared" si="257"/>
        <v>16463</v>
      </c>
    </row>
    <row r="16464" spans="1:2" x14ac:dyDescent="0.2">
      <c r="A16464" t="s">
        <v>1118</v>
      </c>
      <c r="B16464">
        <f t="shared" si="257"/>
        <v>16464</v>
      </c>
    </row>
    <row r="16465" spans="1:2" x14ac:dyDescent="0.2">
      <c r="A16465" t="s">
        <v>1066</v>
      </c>
      <c r="B16465">
        <f t="shared" si="257"/>
        <v>16465</v>
      </c>
    </row>
    <row r="16466" spans="1:2" x14ac:dyDescent="0.2">
      <c r="A16466" t="s">
        <v>1268</v>
      </c>
      <c r="B16466">
        <f t="shared" si="257"/>
        <v>16466</v>
      </c>
    </row>
    <row r="16467" spans="1:2" x14ac:dyDescent="0.2">
      <c r="A16467" t="s">
        <v>1068</v>
      </c>
      <c r="B16467">
        <f t="shared" si="257"/>
        <v>16467</v>
      </c>
    </row>
    <row r="16468" spans="1:2" x14ac:dyDescent="0.2">
      <c r="A16468" t="s">
        <v>1069</v>
      </c>
      <c r="B16468">
        <f t="shared" si="257"/>
        <v>16468</v>
      </c>
    </row>
    <row r="16469" spans="1:2" x14ac:dyDescent="0.2">
      <c r="A16469" t="s">
        <v>1932</v>
      </c>
      <c r="B16469">
        <f t="shared" si="257"/>
        <v>16469</v>
      </c>
    </row>
    <row r="16470" spans="1:2" x14ac:dyDescent="0.2">
      <c r="A16470" t="s">
        <v>1071</v>
      </c>
      <c r="B16470">
        <f t="shared" si="257"/>
        <v>16470</v>
      </c>
    </row>
    <row r="16471" spans="1:2" x14ac:dyDescent="0.2">
      <c r="A16471" t="s">
        <v>1072</v>
      </c>
      <c r="B16471">
        <f t="shared" si="257"/>
        <v>16471</v>
      </c>
    </row>
    <row r="16472" spans="1:2" x14ac:dyDescent="0.2">
      <c r="A16472" t="s">
        <v>1270</v>
      </c>
      <c r="B16472">
        <f t="shared" si="257"/>
        <v>16472</v>
      </c>
    </row>
    <row r="16473" spans="1:2" x14ac:dyDescent="0.2">
      <c r="A16473" t="s">
        <v>1271</v>
      </c>
      <c r="B16473">
        <f t="shared" si="257"/>
        <v>16473</v>
      </c>
    </row>
    <row r="16474" spans="1:2" x14ac:dyDescent="0.2">
      <c r="A16474" t="s">
        <v>1272</v>
      </c>
      <c r="B16474">
        <f t="shared" si="257"/>
        <v>16474</v>
      </c>
    </row>
    <row r="16475" spans="1:2" x14ac:dyDescent="0.2">
      <c r="A16475" t="s">
        <v>1273</v>
      </c>
      <c r="B16475">
        <f t="shared" si="257"/>
        <v>16475</v>
      </c>
    </row>
    <row r="16476" spans="1:2" x14ac:dyDescent="0.2">
      <c r="A16476" t="s">
        <v>1274</v>
      </c>
      <c r="B16476">
        <f t="shared" si="257"/>
        <v>16476</v>
      </c>
    </row>
    <row r="16477" spans="1:2" x14ac:dyDescent="0.2">
      <c r="A16477" t="s">
        <v>1079</v>
      </c>
      <c r="B16477">
        <f t="shared" si="257"/>
        <v>16477</v>
      </c>
    </row>
    <row r="16478" spans="1:2" x14ac:dyDescent="0.2">
      <c r="A16478" t="s">
        <v>1275</v>
      </c>
      <c r="B16478">
        <f t="shared" si="257"/>
        <v>16478</v>
      </c>
    </row>
    <row r="16479" spans="1:2" x14ac:dyDescent="0.2">
      <c r="A16479" t="s">
        <v>1081</v>
      </c>
      <c r="B16479">
        <f t="shared" si="257"/>
        <v>16479</v>
      </c>
    </row>
    <row r="16480" spans="1:2" x14ac:dyDescent="0.2">
      <c r="A16480" t="s">
        <v>1276</v>
      </c>
      <c r="B16480">
        <f t="shared" si="257"/>
        <v>16480</v>
      </c>
    </row>
    <row r="16481" spans="1:2" x14ac:dyDescent="0.2">
      <c r="A16481" t="s">
        <v>1277</v>
      </c>
      <c r="B16481">
        <f t="shared" si="257"/>
        <v>16481</v>
      </c>
    </row>
    <row r="16482" spans="1:2" x14ac:dyDescent="0.2">
      <c r="A16482" t="s">
        <v>1084</v>
      </c>
      <c r="B16482">
        <f t="shared" si="257"/>
        <v>16482</v>
      </c>
    </row>
    <row r="16483" spans="1:2" x14ac:dyDescent="0.2">
      <c r="A16483" t="s">
        <v>1085</v>
      </c>
      <c r="B16483">
        <f t="shared" si="257"/>
        <v>16483</v>
      </c>
    </row>
    <row r="16484" spans="1:2" x14ac:dyDescent="0.2">
      <c r="A16484" t="s">
        <v>1086</v>
      </c>
      <c r="B16484">
        <f t="shared" si="257"/>
        <v>16484</v>
      </c>
    </row>
    <row r="16485" spans="1:2" x14ac:dyDescent="0.2">
      <c r="A16485" t="s">
        <v>1072</v>
      </c>
      <c r="B16485">
        <f t="shared" si="257"/>
        <v>16485</v>
      </c>
    </row>
    <row r="16486" spans="1:2" x14ac:dyDescent="0.2">
      <c r="A16486" t="s">
        <v>1087</v>
      </c>
      <c r="B16486">
        <f t="shared" si="257"/>
        <v>16486</v>
      </c>
    </row>
    <row r="16487" spans="1:2" x14ac:dyDescent="0.2">
      <c r="A16487" t="s">
        <v>1278</v>
      </c>
      <c r="B16487">
        <f t="shared" si="257"/>
        <v>16487</v>
      </c>
    </row>
    <row r="16488" spans="1:2" x14ac:dyDescent="0.2">
      <c r="A16488" t="s">
        <v>1081</v>
      </c>
      <c r="B16488">
        <f t="shared" si="257"/>
        <v>16488</v>
      </c>
    </row>
    <row r="16489" spans="1:2" x14ac:dyDescent="0.2">
      <c r="A16489" t="s">
        <v>1279</v>
      </c>
      <c r="B16489">
        <f t="shared" si="257"/>
        <v>16489</v>
      </c>
    </row>
    <row r="16490" spans="1:2" x14ac:dyDescent="0.2">
      <c r="A16490" t="s">
        <v>1280</v>
      </c>
      <c r="B16490">
        <f t="shared" si="257"/>
        <v>16490</v>
      </c>
    </row>
    <row r="16491" spans="1:2" x14ac:dyDescent="0.2">
      <c r="A16491" t="s">
        <v>1084</v>
      </c>
      <c r="B16491">
        <f t="shared" si="257"/>
        <v>16491</v>
      </c>
    </row>
    <row r="16492" spans="1:2" x14ac:dyDescent="0.2">
      <c r="A16492" t="s">
        <v>1085</v>
      </c>
      <c r="B16492">
        <f t="shared" si="257"/>
        <v>16492</v>
      </c>
    </row>
    <row r="16493" spans="1:2" x14ac:dyDescent="0.2">
      <c r="A16493" t="s">
        <v>1086</v>
      </c>
      <c r="B16493">
        <f t="shared" si="257"/>
        <v>16493</v>
      </c>
    </row>
    <row r="16494" spans="1:2" x14ac:dyDescent="0.2">
      <c r="A16494" t="s">
        <v>1072</v>
      </c>
      <c r="B16494">
        <f t="shared" si="257"/>
        <v>16494</v>
      </c>
    </row>
    <row r="16495" spans="1:2" x14ac:dyDescent="0.2">
      <c r="A16495" t="s">
        <v>1091</v>
      </c>
      <c r="B16495">
        <f t="shared" si="257"/>
        <v>16495</v>
      </c>
    </row>
    <row r="16496" spans="1:2" x14ac:dyDescent="0.2">
      <c r="A16496" t="s">
        <v>1281</v>
      </c>
      <c r="B16496">
        <f t="shared" si="257"/>
        <v>16496</v>
      </c>
    </row>
    <row r="16497" spans="1:2" x14ac:dyDescent="0.2">
      <c r="A16497" t="s">
        <v>1081</v>
      </c>
      <c r="B16497">
        <f t="shared" si="257"/>
        <v>16497</v>
      </c>
    </row>
    <row r="16498" spans="1:2" x14ac:dyDescent="0.2">
      <c r="A16498" t="s">
        <v>1282</v>
      </c>
      <c r="B16498">
        <f t="shared" si="257"/>
        <v>16498</v>
      </c>
    </row>
    <row r="16499" spans="1:2" x14ac:dyDescent="0.2">
      <c r="A16499" t="s">
        <v>1283</v>
      </c>
      <c r="B16499">
        <f t="shared" si="257"/>
        <v>16499</v>
      </c>
    </row>
    <row r="16500" spans="1:2" x14ac:dyDescent="0.2">
      <c r="A16500" t="s">
        <v>1084</v>
      </c>
      <c r="B16500">
        <f t="shared" si="257"/>
        <v>16500</v>
      </c>
    </row>
    <row r="16501" spans="1:2" x14ac:dyDescent="0.2">
      <c r="A16501" t="s">
        <v>1085</v>
      </c>
      <c r="B16501">
        <f t="shared" si="257"/>
        <v>16501</v>
      </c>
    </row>
    <row r="16502" spans="1:2" x14ac:dyDescent="0.2">
      <c r="A16502" t="s">
        <v>1086</v>
      </c>
      <c r="B16502">
        <f t="shared" si="257"/>
        <v>16502</v>
      </c>
    </row>
    <row r="16503" spans="1:2" x14ac:dyDescent="0.2">
      <c r="A16503" t="s">
        <v>1072</v>
      </c>
      <c r="B16503">
        <f t="shared" si="257"/>
        <v>16503</v>
      </c>
    </row>
    <row r="16504" spans="1:2" x14ac:dyDescent="0.2">
      <c r="A16504" t="s">
        <v>1095</v>
      </c>
      <c r="B16504">
        <f t="shared" si="257"/>
        <v>16504</v>
      </c>
    </row>
    <row r="16505" spans="1:2" x14ac:dyDescent="0.2">
      <c r="A16505" t="s">
        <v>1284</v>
      </c>
      <c r="B16505">
        <f t="shared" si="257"/>
        <v>16505</v>
      </c>
    </row>
    <row r="16506" spans="1:2" x14ac:dyDescent="0.2">
      <c r="A16506" t="s">
        <v>1097</v>
      </c>
      <c r="B16506">
        <f t="shared" si="257"/>
        <v>16506</v>
      </c>
    </row>
    <row r="16507" spans="1:2" x14ac:dyDescent="0.2">
      <c r="A16507" t="s">
        <v>1072</v>
      </c>
      <c r="B16507">
        <f t="shared" si="257"/>
        <v>16507</v>
      </c>
    </row>
    <row r="16508" spans="1:2" x14ac:dyDescent="0.2">
      <c r="A16508" t="s">
        <v>3006</v>
      </c>
      <c r="B16508">
        <f t="shared" si="257"/>
        <v>16508</v>
      </c>
    </row>
    <row r="16509" spans="1:2" x14ac:dyDescent="0.2">
      <c r="A16509" t="s">
        <v>1286</v>
      </c>
      <c r="B16509">
        <f t="shared" si="257"/>
        <v>16509</v>
      </c>
    </row>
    <row r="16510" spans="1:2" x14ac:dyDescent="0.2">
      <c r="A16510" t="s">
        <v>1287</v>
      </c>
      <c r="B16510">
        <f t="shared" si="257"/>
        <v>16510</v>
      </c>
    </row>
    <row r="16511" spans="1:2" x14ac:dyDescent="0.2">
      <c r="A16511" t="s">
        <v>1288</v>
      </c>
      <c r="B16511">
        <f t="shared" si="257"/>
        <v>16511</v>
      </c>
    </row>
    <row r="16512" spans="1:2" x14ac:dyDescent="0.2">
      <c r="A16512" t="s">
        <v>1289</v>
      </c>
      <c r="B16512">
        <f t="shared" si="257"/>
        <v>16512</v>
      </c>
    </row>
    <row r="16513" spans="1:2" x14ac:dyDescent="0.2">
      <c r="A16513" t="s">
        <v>1081</v>
      </c>
      <c r="B16513">
        <f t="shared" si="257"/>
        <v>16513</v>
      </c>
    </row>
    <row r="16514" spans="1:2" x14ac:dyDescent="0.2">
      <c r="A16514" t="s">
        <v>1290</v>
      </c>
      <c r="B16514">
        <f t="shared" si="257"/>
        <v>16514</v>
      </c>
    </row>
    <row r="16515" spans="1:2" x14ac:dyDescent="0.2">
      <c r="A16515" t="s">
        <v>1084</v>
      </c>
      <c r="B16515">
        <f t="shared" ref="B16515:B16578" si="258">B16514+1</f>
        <v>16515</v>
      </c>
    </row>
    <row r="16516" spans="1:2" x14ac:dyDescent="0.2">
      <c r="A16516" t="s">
        <v>1085</v>
      </c>
      <c r="B16516">
        <f t="shared" si="258"/>
        <v>16516</v>
      </c>
    </row>
    <row r="16517" spans="1:2" x14ac:dyDescent="0.2">
      <c r="A16517" t="s">
        <v>1086</v>
      </c>
      <c r="B16517">
        <f t="shared" si="258"/>
        <v>16517</v>
      </c>
    </row>
    <row r="16518" spans="1:2" x14ac:dyDescent="0.2">
      <c r="A16518" t="s">
        <v>1072</v>
      </c>
      <c r="B16518">
        <f t="shared" si="258"/>
        <v>16518</v>
      </c>
    </row>
    <row r="16519" spans="1:2" x14ac:dyDescent="0.2">
      <c r="A16519" t="s">
        <v>3007</v>
      </c>
      <c r="B16519">
        <f t="shared" si="258"/>
        <v>16519</v>
      </c>
    </row>
    <row r="16520" spans="1:2" x14ac:dyDescent="0.2">
      <c r="A16520" t="s">
        <v>1101</v>
      </c>
      <c r="B16520">
        <f t="shared" si="258"/>
        <v>16520</v>
      </c>
    </row>
    <row r="16521" spans="1:2" x14ac:dyDescent="0.2">
      <c r="A16521" t="s">
        <v>1649</v>
      </c>
      <c r="B16521">
        <f t="shared" si="258"/>
        <v>16521</v>
      </c>
    </row>
    <row r="16522" spans="1:2" x14ac:dyDescent="0.2">
      <c r="A16522" t="s">
        <v>1650</v>
      </c>
      <c r="B16522">
        <f t="shared" si="258"/>
        <v>16522</v>
      </c>
    </row>
    <row r="16523" spans="1:2" x14ac:dyDescent="0.2">
      <c r="A16523" t="s">
        <v>1651</v>
      </c>
      <c r="B16523">
        <f t="shared" si="258"/>
        <v>16523</v>
      </c>
    </row>
    <row r="16524" spans="1:2" x14ac:dyDescent="0.2">
      <c r="A16524" t="s">
        <v>1105</v>
      </c>
      <c r="B16524">
        <f t="shared" si="258"/>
        <v>16524</v>
      </c>
    </row>
    <row r="16525" spans="1:2" x14ac:dyDescent="0.2">
      <c r="A16525" t="s">
        <v>1072</v>
      </c>
      <c r="B16525">
        <f t="shared" si="258"/>
        <v>16525</v>
      </c>
    </row>
    <row r="16526" spans="1:2" x14ac:dyDescent="0.2">
      <c r="A16526" t="s">
        <v>1295</v>
      </c>
      <c r="B16526">
        <f t="shared" si="258"/>
        <v>16526</v>
      </c>
    </row>
    <row r="16527" spans="1:2" x14ac:dyDescent="0.2">
      <c r="A16527" t="s">
        <v>1107</v>
      </c>
      <c r="B16527">
        <f t="shared" si="258"/>
        <v>16527</v>
      </c>
    </row>
    <row r="16528" spans="1:2" x14ac:dyDescent="0.2">
      <c r="A16528" t="s">
        <v>3008</v>
      </c>
      <c r="B16528">
        <f t="shared" si="258"/>
        <v>16528</v>
      </c>
    </row>
    <row r="16529" spans="1:2" x14ac:dyDescent="0.2">
      <c r="A16529" t="s">
        <v>1297</v>
      </c>
      <c r="B16529">
        <f t="shared" si="258"/>
        <v>16529</v>
      </c>
    </row>
    <row r="16530" spans="1:2" x14ac:dyDescent="0.2">
      <c r="A16530" t="s">
        <v>3009</v>
      </c>
      <c r="B16530">
        <f t="shared" si="258"/>
        <v>16530</v>
      </c>
    </row>
    <row r="16531" spans="1:2" x14ac:dyDescent="0.2">
      <c r="A16531" t="s">
        <v>1111</v>
      </c>
      <c r="B16531">
        <f t="shared" si="258"/>
        <v>16531</v>
      </c>
    </row>
    <row r="16532" spans="1:2" x14ac:dyDescent="0.2">
      <c r="A16532" t="s">
        <v>1299</v>
      </c>
      <c r="B16532">
        <f t="shared" si="258"/>
        <v>16532</v>
      </c>
    </row>
    <row r="16533" spans="1:2" x14ac:dyDescent="0.2">
      <c r="A16533" t="s">
        <v>1081</v>
      </c>
      <c r="B16533">
        <f t="shared" si="258"/>
        <v>16533</v>
      </c>
    </row>
    <row r="16534" spans="1:2" x14ac:dyDescent="0.2">
      <c r="A16534" t="s">
        <v>1300</v>
      </c>
      <c r="B16534">
        <f t="shared" si="258"/>
        <v>16534</v>
      </c>
    </row>
    <row r="16535" spans="1:2" x14ac:dyDescent="0.2">
      <c r="A16535" t="s">
        <v>1301</v>
      </c>
      <c r="B16535">
        <f t="shared" si="258"/>
        <v>16535</v>
      </c>
    </row>
    <row r="16536" spans="1:2" x14ac:dyDescent="0.2">
      <c r="A16536" t="s">
        <v>1084</v>
      </c>
      <c r="B16536">
        <f t="shared" si="258"/>
        <v>16536</v>
      </c>
    </row>
    <row r="16537" spans="1:2" x14ac:dyDescent="0.2">
      <c r="A16537" t="s">
        <v>1085</v>
      </c>
      <c r="B16537">
        <f t="shared" si="258"/>
        <v>16537</v>
      </c>
    </row>
    <row r="16538" spans="1:2" x14ac:dyDescent="0.2">
      <c r="A16538" t="s">
        <v>1086</v>
      </c>
      <c r="B16538">
        <f t="shared" si="258"/>
        <v>16538</v>
      </c>
    </row>
    <row r="16539" spans="1:2" x14ac:dyDescent="0.2">
      <c r="A16539" t="s">
        <v>1072</v>
      </c>
      <c r="B16539">
        <f t="shared" si="258"/>
        <v>16539</v>
      </c>
    </row>
    <row r="16540" spans="1:2" x14ac:dyDescent="0.2">
      <c r="A16540" t="s">
        <v>1302</v>
      </c>
      <c r="B16540">
        <f t="shared" si="258"/>
        <v>16540</v>
      </c>
    </row>
    <row r="16541" spans="1:2" x14ac:dyDescent="0.2">
      <c r="A16541" t="s">
        <v>1303</v>
      </c>
      <c r="B16541">
        <f t="shared" si="258"/>
        <v>16541</v>
      </c>
    </row>
    <row r="16542" spans="1:2" x14ac:dyDescent="0.2">
      <c r="A16542" t="s">
        <v>1117</v>
      </c>
      <c r="B16542">
        <f t="shared" si="258"/>
        <v>16542</v>
      </c>
    </row>
    <row r="16543" spans="1:2" x14ac:dyDescent="0.2">
      <c r="A16543" t="s">
        <v>1118</v>
      </c>
      <c r="B16543">
        <f t="shared" si="258"/>
        <v>16543</v>
      </c>
    </row>
    <row r="16544" spans="1:2" x14ac:dyDescent="0.2">
      <c r="A16544" t="s">
        <v>1066</v>
      </c>
      <c r="B16544">
        <f t="shared" si="258"/>
        <v>16544</v>
      </c>
    </row>
    <row r="16545" spans="1:2" x14ac:dyDescent="0.2">
      <c r="A16545" t="s">
        <v>1268</v>
      </c>
      <c r="B16545">
        <f t="shared" si="258"/>
        <v>16545</v>
      </c>
    </row>
    <row r="16546" spans="1:2" x14ac:dyDescent="0.2">
      <c r="A16546" t="s">
        <v>1068</v>
      </c>
      <c r="B16546">
        <f t="shared" si="258"/>
        <v>16546</v>
      </c>
    </row>
    <row r="16547" spans="1:2" x14ac:dyDescent="0.2">
      <c r="A16547" t="s">
        <v>1069</v>
      </c>
      <c r="B16547">
        <f t="shared" si="258"/>
        <v>16547</v>
      </c>
    </row>
    <row r="16548" spans="1:2" x14ac:dyDescent="0.2">
      <c r="A16548" t="s">
        <v>1932</v>
      </c>
      <c r="B16548">
        <f t="shared" si="258"/>
        <v>16548</v>
      </c>
    </row>
    <row r="16549" spans="1:2" x14ac:dyDescent="0.2">
      <c r="A16549" t="s">
        <v>1071</v>
      </c>
      <c r="B16549">
        <f t="shared" si="258"/>
        <v>16549</v>
      </c>
    </row>
    <row r="16550" spans="1:2" x14ac:dyDescent="0.2">
      <c r="A16550" t="s">
        <v>1072</v>
      </c>
      <c r="B16550">
        <f t="shared" si="258"/>
        <v>16550</v>
      </c>
    </row>
    <row r="16551" spans="1:2" x14ac:dyDescent="0.2">
      <c r="A16551" t="s">
        <v>1270</v>
      </c>
      <c r="B16551">
        <f t="shared" si="258"/>
        <v>16551</v>
      </c>
    </row>
    <row r="16552" spans="1:2" x14ac:dyDescent="0.2">
      <c r="A16552" t="s">
        <v>1271</v>
      </c>
      <c r="B16552">
        <f t="shared" si="258"/>
        <v>16552</v>
      </c>
    </row>
    <row r="16553" spans="1:2" x14ac:dyDescent="0.2">
      <c r="A16553" t="s">
        <v>1272</v>
      </c>
      <c r="B16553">
        <f t="shared" si="258"/>
        <v>16553</v>
      </c>
    </row>
    <row r="16554" spans="1:2" x14ac:dyDescent="0.2">
      <c r="A16554" t="s">
        <v>1273</v>
      </c>
      <c r="B16554">
        <f t="shared" si="258"/>
        <v>16554</v>
      </c>
    </row>
    <row r="16555" spans="1:2" x14ac:dyDescent="0.2">
      <c r="A16555" t="s">
        <v>1274</v>
      </c>
      <c r="B16555">
        <f t="shared" si="258"/>
        <v>16555</v>
      </c>
    </row>
    <row r="16556" spans="1:2" x14ac:dyDescent="0.2">
      <c r="A16556" t="s">
        <v>1079</v>
      </c>
      <c r="B16556">
        <f t="shared" si="258"/>
        <v>16556</v>
      </c>
    </row>
    <row r="16557" spans="1:2" x14ac:dyDescent="0.2">
      <c r="A16557" t="s">
        <v>1275</v>
      </c>
      <c r="B16557">
        <f t="shared" si="258"/>
        <v>16557</v>
      </c>
    </row>
    <row r="16558" spans="1:2" x14ac:dyDescent="0.2">
      <c r="A16558" t="s">
        <v>1081</v>
      </c>
      <c r="B16558">
        <f t="shared" si="258"/>
        <v>16558</v>
      </c>
    </row>
    <row r="16559" spans="1:2" x14ac:dyDescent="0.2">
      <c r="A16559" t="s">
        <v>1276</v>
      </c>
      <c r="B16559">
        <f t="shared" si="258"/>
        <v>16559</v>
      </c>
    </row>
    <row r="16560" spans="1:2" x14ac:dyDescent="0.2">
      <c r="A16560" t="s">
        <v>1277</v>
      </c>
      <c r="B16560">
        <f t="shared" si="258"/>
        <v>16560</v>
      </c>
    </row>
    <row r="16561" spans="1:2" x14ac:dyDescent="0.2">
      <c r="A16561" t="s">
        <v>1084</v>
      </c>
      <c r="B16561">
        <f t="shared" si="258"/>
        <v>16561</v>
      </c>
    </row>
    <row r="16562" spans="1:2" x14ac:dyDescent="0.2">
      <c r="A16562" t="s">
        <v>1085</v>
      </c>
      <c r="B16562">
        <f t="shared" si="258"/>
        <v>16562</v>
      </c>
    </row>
    <row r="16563" spans="1:2" x14ac:dyDescent="0.2">
      <c r="A16563" t="s">
        <v>1086</v>
      </c>
      <c r="B16563">
        <f t="shared" si="258"/>
        <v>16563</v>
      </c>
    </row>
    <row r="16564" spans="1:2" x14ac:dyDescent="0.2">
      <c r="A16564" t="s">
        <v>1072</v>
      </c>
      <c r="B16564">
        <f t="shared" si="258"/>
        <v>16564</v>
      </c>
    </row>
    <row r="16565" spans="1:2" x14ac:dyDescent="0.2">
      <c r="A16565" t="s">
        <v>1087</v>
      </c>
      <c r="B16565">
        <f t="shared" si="258"/>
        <v>16565</v>
      </c>
    </row>
    <row r="16566" spans="1:2" x14ac:dyDescent="0.2">
      <c r="A16566" t="s">
        <v>1278</v>
      </c>
      <c r="B16566">
        <f t="shared" si="258"/>
        <v>16566</v>
      </c>
    </row>
    <row r="16567" spans="1:2" x14ac:dyDescent="0.2">
      <c r="A16567" t="s">
        <v>1081</v>
      </c>
      <c r="B16567">
        <f t="shared" si="258"/>
        <v>16567</v>
      </c>
    </row>
    <row r="16568" spans="1:2" x14ac:dyDescent="0.2">
      <c r="A16568" t="s">
        <v>1279</v>
      </c>
      <c r="B16568">
        <f t="shared" si="258"/>
        <v>16568</v>
      </c>
    </row>
    <row r="16569" spans="1:2" x14ac:dyDescent="0.2">
      <c r="A16569" t="s">
        <v>1280</v>
      </c>
      <c r="B16569">
        <f t="shared" si="258"/>
        <v>16569</v>
      </c>
    </row>
    <row r="16570" spans="1:2" x14ac:dyDescent="0.2">
      <c r="A16570" t="s">
        <v>1084</v>
      </c>
      <c r="B16570">
        <f t="shared" si="258"/>
        <v>16570</v>
      </c>
    </row>
    <row r="16571" spans="1:2" x14ac:dyDescent="0.2">
      <c r="A16571" t="s">
        <v>1085</v>
      </c>
      <c r="B16571">
        <f t="shared" si="258"/>
        <v>16571</v>
      </c>
    </row>
    <row r="16572" spans="1:2" x14ac:dyDescent="0.2">
      <c r="A16572" t="s">
        <v>1086</v>
      </c>
      <c r="B16572">
        <f t="shared" si="258"/>
        <v>16572</v>
      </c>
    </row>
    <row r="16573" spans="1:2" x14ac:dyDescent="0.2">
      <c r="A16573" t="s">
        <v>1072</v>
      </c>
      <c r="B16573">
        <f t="shared" si="258"/>
        <v>16573</v>
      </c>
    </row>
    <row r="16574" spans="1:2" x14ac:dyDescent="0.2">
      <c r="A16574" t="s">
        <v>1091</v>
      </c>
      <c r="B16574">
        <f t="shared" si="258"/>
        <v>16574</v>
      </c>
    </row>
    <row r="16575" spans="1:2" x14ac:dyDescent="0.2">
      <c r="A16575" t="s">
        <v>1281</v>
      </c>
      <c r="B16575">
        <f t="shared" si="258"/>
        <v>16575</v>
      </c>
    </row>
    <row r="16576" spans="1:2" x14ac:dyDescent="0.2">
      <c r="A16576" t="s">
        <v>1081</v>
      </c>
      <c r="B16576">
        <f t="shared" si="258"/>
        <v>16576</v>
      </c>
    </row>
    <row r="16577" spans="1:2" x14ac:dyDescent="0.2">
      <c r="A16577" t="s">
        <v>1282</v>
      </c>
      <c r="B16577">
        <f t="shared" si="258"/>
        <v>16577</v>
      </c>
    </row>
    <row r="16578" spans="1:2" x14ac:dyDescent="0.2">
      <c r="A16578" t="s">
        <v>1283</v>
      </c>
      <c r="B16578">
        <f t="shared" si="258"/>
        <v>16578</v>
      </c>
    </row>
    <row r="16579" spans="1:2" x14ac:dyDescent="0.2">
      <c r="A16579" t="s">
        <v>1084</v>
      </c>
      <c r="B16579">
        <f t="shared" ref="B16579:B16642" si="259">B16578+1</f>
        <v>16579</v>
      </c>
    </row>
    <row r="16580" spans="1:2" x14ac:dyDescent="0.2">
      <c r="A16580" t="s">
        <v>1085</v>
      </c>
      <c r="B16580">
        <f t="shared" si="259"/>
        <v>16580</v>
      </c>
    </row>
    <row r="16581" spans="1:2" x14ac:dyDescent="0.2">
      <c r="A16581" t="s">
        <v>1086</v>
      </c>
      <c r="B16581">
        <f t="shared" si="259"/>
        <v>16581</v>
      </c>
    </row>
    <row r="16582" spans="1:2" x14ac:dyDescent="0.2">
      <c r="A16582" t="s">
        <v>1072</v>
      </c>
      <c r="B16582">
        <f t="shared" si="259"/>
        <v>16582</v>
      </c>
    </row>
    <row r="16583" spans="1:2" x14ac:dyDescent="0.2">
      <c r="A16583" t="s">
        <v>1095</v>
      </c>
      <c r="B16583">
        <f t="shared" si="259"/>
        <v>16583</v>
      </c>
    </row>
    <row r="16584" spans="1:2" x14ac:dyDescent="0.2">
      <c r="A16584" t="s">
        <v>1284</v>
      </c>
      <c r="B16584">
        <f t="shared" si="259"/>
        <v>16584</v>
      </c>
    </row>
    <row r="16585" spans="1:2" x14ac:dyDescent="0.2">
      <c r="A16585" t="s">
        <v>1097</v>
      </c>
      <c r="B16585">
        <f t="shared" si="259"/>
        <v>16585</v>
      </c>
    </row>
    <row r="16586" spans="1:2" x14ac:dyDescent="0.2">
      <c r="A16586" t="s">
        <v>1072</v>
      </c>
      <c r="B16586">
        <f t="shared" si="259"/>
        <v>16586</v>
      </c>
    </row>
    <row r="16587" spans="1:2" x14ac:dyDescent="0.2">
      <c r="A16587" t="s">
        <v>3010</v>
      </c>
      <c r="B16587">
        <f t="shared" si="259"/>
        <v>16587</v>
      </c>
    </row>
    <row r="16588" spans="1:2" x14ac:dyDescent="0.2">
      <c r="A16588" t="s">
        <v>1286</v>
      </c>
      <c r="B16588">
        <f t="shared" si="259"/>
        <v>16588</v>
      </c>
    </row>
    <row r="16589" spans="1:2" x14ac:dyDescent="0.2">
      <c r="A16589" t="s">
        <v>1287</v>
      </c>
      <c r="B16589">
        <f t="shared" si="259"/>
        <v>16589</v>
      </c>
    </row>
    <row r="16590" spans="1:2" x14ac:dyDescent="0.2">
      <c r="A16590" t="s">
        <v>1288</v>
      </c>
      <c r="B16590">
        <f t="shared" si="259"/>
        <v>16590</v>
      </c>
    </row>
    <row r="16591" spans="1:2" x14ac:dyDescent="0.2">
      <c r="A16591" t="s">
        <v>1289</v>
      </c>
      <c r="B16591">
        <f t="shared" si="259"/>
        <v>16591</v>
      </c>
    </row>
    <row r="16592" spans="1:2" x14ac:dyDescent="0.2">
      <c r="A16592" t="s">
        <v>1081</v>
      </c>
      <c r="B16592">
        <f t="shared" si="259"/>
        <v>16592</v>
      </c>
    </row>
    <row r="16593" spans="1:2" x14ac:dyDescent="0.2">
      <c r="A16593" t="s">
        <v>1290</v>
      </c>
      <c r="B16593">
        <f t="shared" si="259"/>
        <v>16593</v>
      </c>
    </row>
    <row r="16594" spans="1:2" x14ac:dyDescent="0.2">
      <c r="A16594" t="s">
        <v>1084</v>
      </c>
      <c r="B16594">
        <f t="shared" si="259"/>
        <v>16594</v>
      </c>
    </row>
    <row r="16595" spans="1:2" x14ac:dyDescent="0.2">
      <c r="A16595" t="s">
        <v>1085</v>
      </c>
      <c r="B16595">
        <f t="shared" si="259"/>
        <v>16595</v>
      </c>
    </row>
    <row r="16596" spans="1:2" x14ac:dyDescent="0.2">
      <c r="A16596" t="s">
        <v>1086</v>
      </c>
      <c r="B16596">
        <f t="shared" si="259"/>
        <v>16596</v>
      </c>
    </row>
    <row r="16597" spans="1:2" x14ac:dyDescent="0.2">
      <c r="A16597" t="s">
        <v>1072</v>
      </c>
      <c r="B16597">
        <f t="shared" si="259"/>
        <v>16597</v>
      </c>
    </row>
    <row r="16598" spans="1:2" x14ac:dyDescent="0.2">
      <c r="A16598" t="s">
        <v>3011</v>
      </c>
      <c r="B16598">
        <f t="shared" si="259"/>
        <v>16598</v>
      </c>
    </row>
    <row r="16599" spans="1:2" x14ac:dyDescent="0.2">
      <c r="A16599" t="s">
        <v>1101</v>
      </c>
      <c r="B16599">
        <f t="shared" si="259"/>
        <v>16599</v>
      </c>
    </row>
    <row r="16600" spans="1:2" x14ac:dyDescent="0.2">
      <c r="A16600" t="s">
        <v>1649</v>
      </c>
      <c r="B16600">
        <f t="shared" si="259"/>
        <v>16600</v>
      </c>
    </row>
    <row r="16601" spans="1:2" x14ac:dyDescent="0.2">
      <c r="A16601" t="s">
        <v>1650</v>
      </c>
      <c r="B16601">
        <f t="shared" si="259"/>
        <v>16601</v>
      </c>
    </row>
    <row r="16602" spans="1:2" x14ac:dyDescent="0.2">
      <c r="A16602" t="s">
        <v>1651</v>
      </c>
      <c r="B16602">
        <f t="shared" si="259"/>
        <v>16602</v>
      </c>
    </row>
    <row r="16603" spans="1:2" x14ac:dyDescent="0.2">
      <c r="A16603" t="s">
        <v>1105</v>
      </c>
      <c r="B16603">
        <f t="shared" si="259"/>
        <v>16603</v>
      </c>
    </row>
    <row r="16604" spans="1:2" x14ac:dyDescent="0.2">
      <c r="A16604" t="s">
        <v>1072</v>
      </c>
      <c r="B16604">
        <f t="shared" si="259"/>
        <v>16604</v>
      </c>
    </row>
    <row r="16605" spans="1:2" x14ac:dyDescent="0.2">
      <c r="A16605" t="s">
        <v>1295</v>
      </c>
      <c r="B16605">
        <f t="shared" si="259"/>
        <v>16605</v>
      </c>
    </row>
    <row r="16606" spans="1:2" x14ac:dyDescent="0.2">
      <c r="A16606" t="s">
        <v>1107</v>
      </c>
      <c r="B16606">
        <f t="shared" si="259"/>
        <v>16606</v>
      </c>
    </row>
    <row r="16607" spans="1:2" x14ac:dyDescent="0.2">
      <c r="A16607" t="s">
        <v>3012</v>
      </c>
      <c r="B16607">
        <f t="shared" si="259"/>
        <v>16607</v>
      </c>
    </row>
    <row r="16608" spans="1:2" x14ac:dyDescent="0.2">
      <c r="A16608" t="s">
        <v>1297</v>
      </c>
      <c r="B16608">
        <f t="shared" si="259"/>
        <v>16608</v>
      </c>
    </row>
    <row r="16609" spans="1:2" x14ac:dyDescent="0.2">
      <c r="A16609" t="s">
        <v>3013</v>
      </c>
      <c r="B16609">
        <f t="shared" si="259"/>
        <v>16609</v>
      </c>
    </row>
    <row r="16610" spans="1:2" x14ac:dyDescent="0.2">
      <c r="A16610" t="s">
        <v>1111</v>
      </c>
      <c r="B16610">
        <f t="shared" si="259"/>
        <v>16610</v>
      </c>
    </row>
    <row r="16611" spans="1:2" x14ac:dyDescent="0.2">
      <c r="A16611" t="s">
        <v>1299</v>
      </c>
      <c r="B16611">
        <f t="shared" si="259"/>
        <v>16611</v>
      </c>
    </row>
    <row r="16612" spans="1:2" x14ac:dyDescent="0.2">
      <c r="A16612" t="s">
        <v>1081</v>
      </c>
      <c r="B16612">
        <f t="shared" si="259"/>
        <v>16612</v>
      </c>
    </row>
    <row r="16613" spans="1:2" x14ac:dyDescent="0.2">
      <c r="A16613" t="s">
        <v>1300</v>
      </c>
      <c r="B16613">
        <f t="shared" si="259"/>
        <v>16613</v>
      </c>
    </row>
    <row r="16614" spans="1:2" x14ac:dyDescent="0.2">
      <c r="A16614" t="s">
        <v>1301</v>
      </c>
      <c r="B16614">
        <f t="shared" si="259"/>
        <v>16614</v>
      </c>
    </row>
    <row r="16615" spans="1:2" x14ac:dyDescent="0.2">
      <c r="A16615" t="s">
        <v>1084</v>
      </c>
      <c r="B16615">
        <f t="shared" si="259"/>
        <v>16615</v>
      </c>
    </row>
    <row r="16616" spans="1:2" x14ac:dyDescent="0.2">
      <c r="A16616" t="s">
        <v>1085</v>
      </c>
      <c r="B16616">
        <f t="shared" si="259"/>
        <v>16616</v>
      </c>
    </row>
    <row r="16617" spans="1:2" x14ac:dyDescent="0.2">
      <c r="A16617" t="s">
        <v>1086</v>
      </c>
      <c r="B16617">
        <f t="shared" si="259"/>
        <v>16617</v>
      </c>
    </row>
    <row r="16618" spans="1:2" x14ac:dyDescent="0.2">
      <c r="A16618" t="s">
        <v>1072</v>
      </c>
      <c r="B16618">
        <f t="shared" si="259"/>
        <v>16618</v>
      </c>
    </row>
    <row r="16619" spans="1:2" x14ac:dyDescent="0.2">
      <c r="A16619" t="s">
        <v>1302</v>
      </c>
      <c r="B16619">
        <f t="shared" si="259"/>
        <v>16619</v>
      </c>
    </row>
    <row r="16620" spans="1:2" x14ac:dyDescent="0.2">
      <c r="A16620" t="s">
        <v>1303</v>
      </c>
      <c r="B16620">
        <f t="shared" si="259"/>
        <v>16620</v>
      </c>
    </row>
    <row r="16621" spans="1:2" x14ac:dyDescent="0.2">
      <c r="A16621" t="s">
        <v>1117</v>
      </c>
      <c r="B16621">
        <f t="shared" si="259"/>
        <v>16621</v>
      </c>
    </row>
    <row r="16622" spans="1:2" x14ac:dyDescent="0.2">
      <c r="A16622" t="s">
        <v>1118</v>
      </c>
      <c r="B16622">
        <f t="shared" si="259"/>
        <v>16622</v>
      </c>
    </row>
    <row r="16623" spans="1:2" x14ac:dyDescent="0.2">
      <c r="A16623" t="s">
        <v>1066</v>
      </c>
      <c r="B16623">
        <f t="shared" si="259"/>
        <v>16623</v>
      </c>
    </row>
    <row r="16624" spans="1:2" x14ac:dyDescent="0.2">
      <c r="A16624" t="s">
        <v>1268</v>
      </c>
      <c r="B16624">
        <f t="shared" si="259"/>
        <v>16624</v>
      </c>
    </row>
    <row r="16625" spans="1:2" x14ac:dyDescent="0.2">
      <c r="A16625" t="s">
        <v>1068</v>
      </c>
      <c r="B16625">
        <f t="shared" si="259"/>
        <v>16625</v>
      </c>
    </row>
    <row r="16626" spans="1:2" x14ac:dyDescent="0.2">
      <c r="A16626" t="s">
        <v>1069</v>
      </c>
      <c r="B16626">
        <f t="shared" si="259"/>
        <v>16626</v>
      </c>
    </row>
    <row r="16627" spans="1:2" x14ac:dyDescent="0.2">
      <c r="A16627" t="s">
        <v>1932</v>
      </c>
      <c r="B16627">
        <f t="shared" si="259"/>
        <v>16627</v>
      </c>
    </row>
    <row r="16628" spans="1:2" x14ac:dyDescent="0.2">
      <c r="A16628" t="s">
        <v>1071</v>
      </c>
      <c r="B16628">
        <f t="shared" si="259"/>
        <v>16628</v>
      </c>
    </row>
    <row r="16629" spans="1:2" x14ac:dyDescent="0.2">
      <c r="A16629" t="s">
        <v>1072</v>
      </c>
      <c r="B16629">
        <f t="shared" si="259"/>
        <v>16629</v>
      </c>
    </row>
    <row r="16630" spans="1:2" x14ac:dyDescent="0.2">
      <c r="A16630" t="s">
        <v>1270</v>
      </c>
      <c r="B16630">
        <f t="shared" si="259"/>
        <v>16630</v>
      </c>
    </row>
    <row r="16631" spans="1:2" x14ac:dyDescent="0.2">
      <c r="A16631" t="s">
        <v>1271</v>
      </c>
      <c r="B16631">
        <f t="shared" si="259"/>
        <v>16631</v>
      </c>
    </row>
    <row r="16632" spans="1:2" x14ac:dyDescent="0.2">
      <c r="A16632" t="s">
        <v>1272</v>
      </c>
      <c r="B16632">
        <f t="shared" si="259"/>
        <v>16632</v>
      </c>
    </row>
    <row r="16633" spans="1:2" x14ac:dyDescent="0.2">
      <c r="A16633" t="s">
        <v>1273</v>
      </c>
      <c r="B16633">
        <f t="shared" si="259"/>
        <v>16633</v>
      </c>
    </row>
    <row r="16634" spans="1:2" x14ac:dyDescent="0.2">
      <c r="A16634" t="s">
        <v>1274</v>
      </c>
      <c r="B16634">
        <f t="shared" si="259"/>
        <v>16634</v>
      </c>
    </row>
    <row r="16635" spans="1:2" x14ac:dyDescent="0.2">
      <c r="A16635" t="s">
        <v>1079</v>
      </c>
      <c r="B16635">
        <f t="shared" si="259"/>
        <v>16635</v>
      </c>
    </row>
    <row r="16636" spans="1:2" x14ac:dyDescent="0.2">
      <c r="A16636" t="s">
        <v>1275</v>
      </c>
      <c r="B16636">
        <f t="shared" si="259"/>
        <v>16636</v>
      </c>
    </row>
    <row r="16637" spans="1:2" x14ac:dyDescent="0.2">
      <c r="A16637" t="s">
        <v>1081</v>
      </c>
      <c r="B16637">
        <f t="shared" si="259"/>
        <v>16637</v>
      </c>
    </row>
    <row r="16638" spans="1:2" x14ac:dyDescent="0.2">
      <c r="A16638" t="s">
        <v>1276</v>
      </c>
      <c r="B16638">
        <f t="shared" si="259"/>
        <v>16638</v>
      </c>
    </row>
    <row r="16639" spans="1:2" x14ac:dyDescent="0.2">
      <c r="A16639" t="s">
        <v>1277</v>
      </c>
      <c r="B16639">
        <f t="shared" si="259"/>
        <v>16639</v>
      </c>
    </row>
    <row r="16640" spans="1:2" x14ac:dyDescent="0.2">
      <c r="A16640" t="s">
        <v>1084</v>
      </c>
      <c r="B16640">
        <f t="shared" si="259"/>
        <v>16640</v>
      </c>
    </row>
    <row r="16641" spans="1:2" x14ac:dyDescent="0.2">
      <c r="A16641" t="s">
        <v>1085</v>
      </c>
      <c r="B16641">
        <f t="shared" si="259"/>
        <v>16641</v>
      </c>
    </row>
    <row r="16642" spans="1:2" x14ac:dyDescent="0.2">
      <c r="A16642" t="s">
        <v>1086</v>
      </c>
      <c r="B16642">
        <f t="shared" si="259"/>
        <v>16642</v>
      </c>
    </row>
    <row r="16643" spans="1:2" x14ac:dyDescent="0.2">
      <c r="A16643" t="s">
        <v>1072</v>
      </c>
      <c r="B16643">
        <f t="shared" ref="B16643:B16706" si="260">B16642+1</f>
        <v>16643</v>
      </c>
    </row>
    <row r="16644" spans="1:2" x14ac:dyDescent="0.2">
      <c r="A16644" t="s">
        <v>1087</v>
      </c>
      <c r="B16644">
        <f t="shared" si="260"/>
        <v>16644</v>
      </c>
    </row>
    <row r="16645" spans="1:2" x14ac:dyDescent="0.2">
      <c r="A16645" t="s">
        <v>1278</v>
      </c>
      <c r="B16645">
        <f t="shared" si="260"/>
        <v>16645</v>
      </c>
    </row>
    <row r="16646" spans="1:2" x14ac:dyDescent="0.2">
      <c r="A16646" t="s">
        <v>1081</v>
      </c>
      <c r="B16646">
        <f t="shared" si="260"/>
        <v>16646</v>
      </c>
    </row>
    <row r="16647" spans="1:2" x14ac:dyDescent="0.2">
      <c r="A16647" t="s">
        <v>1279</v>
      </c>
      <c r="B16647">
        <f t="shared" si="260"/>
        <v>16647</v>
      </c>
    </row>
    <row r="16648" spans="1:2" x14ac:dyDescent="0.2">
      <c r="A16648" t="s">
        <v>1280</v>
      </c>
      <c r="B16648">
        <f t="shared" si="260"/>
        <v>16648</v>
      </c>
    </row>
    <row r="16649" spans="1:2" x14ac:dyDescent="0.2">
      <c r="A16649" t="s">
        <v>1084</v>
      </c>
      <c r="B16649">
        <f t="shared" si="260"/>
        <v>16649</v>
      </c>
    </row>
    <row r="16650" spans="1:2" x14ac:dyDescent="0.2">
      <c r="A16650" t="s">
        <v>1085</v>
      </c>
      <c r="B16650">
        <f t="shared" si="260"/>
        <v>16650</v>
      </c>
    </row>
    <row r="16651" spans="1:2" x14ac:dyDescent="0.2">
      <c r="A16651" t="s">
        <v>1086</v>
      </c>
      <c r="B16651">
        <f t="shared" si="260"/>
        <v>16651</v>
      </c>
    </row>
    <row r="16652" spans="1:2" x14ac:dyDescent="0.2">
      <c r="A16652" t="s">
        <v>1072</v>
      </c>
      <c r="B16652">
        <f t="shared" si="260"/>
        <v>16652</v>
      </c>
    </row>
    <row r="16653" spans="1:2" x14ac:dyDescent="0.2">
      <c r="A16653" t="s">
        <v>1091</v>
      </c>
      <c r="B16653">
        <f t="shared" si="260"/>
        <v>16653</v>
      </c>
    </row>
    <row r="16654" spans="1:2" x14ac:dyDescent="0.2">
      <c r="A16654" t="s">
        <v>1281</v>
      </c>
      <c r="B16654">
        <f t="shared" si="260"/>
        <v>16654</v>
      </c>
    </row>
    <row r="16655" spans="1:2" x14ac:dyDescent="0.2">
      <c r="A16655" t="s">
        <v>1081</v>
      </c>
      <c r="B16655">
        <f t="shared" si="260"/>
        <v>16655</v>
      </c>
    </row>
    <row r="16656" spans="1:2" x14ac:dyDescent="0.2">
      <c r="A16656" t="s">
        <v>1282</v>
      </c>
      <c r="B16656">
        <f t="shared" si="260"/>
        <v>16656</v>
      </c>
    </row>
    <row r="16657" spans="1:2" x14ac:dyDescent="0.2">
      <c r="A16657" t="s">
        <v>1283</v>
      </c>
      <c r="B16657">
        <f t="shared" si="260"/>
        <v>16657</v>
      </c>
    </row>
    <row r="16658" spans="1:2" x14ac:dyDescent="0.2">
      <c r="A16658" t="s">
        <v>1084</v>
      </c>
      <c r="B16658">
        <f t="shared" si="260"/>
        <v>16658</v>
      </c>
    </row>
    <row r="16659" spans="1:2" x14ac:dyDescent="0.2">
      <c r="A16659" t="s">
        <v>1085</v>
      </c>
      <c r="B16659">
        <f t="shared" si="260"/>
        <v>16659</v>
      </c>
    </row>
    <row r="16660" spans="1:2" x14ac:dyDescent="0.2">
      <c r="A16660" t="s">
        <v>1086</v>
      </c>
      <c r="B16660">
        <f t="shared" si="260"/>
        <v>16660</v>
      </c>
    </row>
    <row r="16661" spans="1:2" x14ac:dyDescent="0.2">
      <c r="A16661" t="s">
        <v>1072</v>
      </c>
      <c r="B16661">
        <f t="shared" si="260"/>
        <v>16661</v>
      </c>
    </row>
    <row r="16662" spans="1:2" x14ac:dyDescent="0.2">
      <c r="A16662" t="s">
        <v>1095</v>
      </c>
      <c r="B16662">
        <f t="shared" si="260"/>
        <v>16662</v>
      </c>
    </row>
    <row r="16663" spans="1:2" x14ac:dyDescent="0.2">
      <c r="A16663" t="s">
        <v>1284</v>
      </c>
      <c r="B16663">
        <f t="shared" si="260"/>
        <v>16663</v>
      </c>
    </row>
    <row r="16664" spans="1:2" x14ac:dyDescent="0.2">
      <c r="A16664" t="s">
        <v>1097</v>
      </c>
      <c r="B16664">
        <f t="shared" si="260"/>
        <v>16664</v>
      </c>
    </row>
    <row r="16665" spans="1:2" x14ac:dyDescent="0.2">
      <c r="A16665" t="s">
        <v>1072</v>
      </c>
      <c r="B16665">
        <f t="shared" si="260"/>
        <v>16665</v>
      </c>
    </row>
    <row r="16666" spans="1:2" x14ac:dyDescent="0.2">
      <c r="A16666" t="s">
        <v>3014</v>
      </c>
      <c r="B16666">
        <f t="shared" si="260"/>
        <v>16666</v>
      </c>
    </row>
    <row r="16667" spans="1:2" x14ac:dyDescent="0.2">
      <c r="A16667" t="s">
        <v>1286</v>
      </c>
      <c r="B16667">
        <f t="shared" si="260"/>
        <v>16667</v>
      </c>
    </row>
    <row r="16668" spans="1:2" x14ac:dyDescent="0.2">
      <c r="A16668" t="s">
        <v>1287</v>
      </c>
      <c r="B16668">
        <f t="shared" si="260"/>
        <v>16668</v>
      </c>
    </row>
    <row r="16669" spans="1:2" x14ac:dyDescent="0.2">
      <c r="A16669" t="s">
        <v>1288</v>
      </c>
      <c r="B16669">
        <f t="shared" si="260"/>
        <v>16669</v>
      </c>
    </row>
    <row r="16670" spans="1:2" x14ac:dyDescent="0.2">
      <c r="A16670" t="s">
        <v>1289</v>
      </c>
      <c r="B16670">
        <f t="shared" si="260"/>
        <v>16670</v>
      </c>
    </row>
    <row r="16671" spans="1:2" x14ac:dyDescent="0.2">
      <c r="A16671" t="s">
        <v>1081</v>
      </c>
      <c r="B16671">
        <f t="shared" si="260"/>
        <v>16671</v>
      </c>
    </row>
    <row r="16672" spans="1:2" x14ac:dyDescent="0.2">
      <c r="A16672" t="s">
        <v>1290</v>
      </c>
      <c r="B16672">
        <f t="shared" si="260"/>
        <v>16672</v>
      </c>
    </row>
    <row r="16673" spans="1:2" x14ac:dyDescent="0.2">
      <c r="A16673" t="s">
        <v>1084</v>
      </c>
      <c r="B16673">
        <f t="shared" si="260"/>
        <v>16673</v>
      </c>
    </row>
    <row r="16674" spans="1:2" x14ac:dyDescent="0.2">
      <c r="A16674" t="s">
        <v>1085</v>
      </c>
      <c r="B16674">
        <f t="shared" si="260"/>
        <v>16674</v>
      </c>
    </row>
    <row r="16675" spans="1:2" x14ac:dyDescent="0.2">
      <c r="A16675" t="s">
        <v>1086</v>
      </c>
      <c r="B16675">
        <f t="shared" si="260"/>
        <v>16675</v>
      </c>
    </row>
    <row r="16676" spans="1:2" x14ac:dyDescent="0.2">
      <c r="A16676" t="s">
        <v>1072</v>
      </c>
      <c r="B16676">
        <f t="shared" si="260"/>
        <v>16676</v>
      </c>
    </row>
    <row r="16677" spans="1:2" x14ac:dyDescent="0.2">
      <c r="A16677" t="s">
        <v>3015</v>
      </c>
      <c r="B16677">
        <f t="shared" si="260"/>
        <v>16677</v>
      </c>
    </row>
    <row r="16678" spans="1:2" x14ac:dyDescent="0.2">
      <c r="A16678" t="s">
        <v>1101</v>
      </c>
      <c r="B16678">
        <f t="shared" si="260"/>
        <v>16678</v>
      </c>
    </row>
    <row r="16679" spans="1:2" x14ac:dyDescent="0.2">
      <c r="A16679" t="s">
        <v>2255</v>
      </c>
      <c r="B16679">
        <f t="shared" si="260"/>
        <v>16679</v>
      </c>
    </row>
    <row r="16680" spans="1:2" x14ac:dyDescent="0.2">
      <c r="A16680" t="s">
        <v>2256</v>
      </c>
      <c r="B16680">
        <f t="shared" si="260"/>
        <v>16680</v>
      </c>
    </row>
    <row r="16681" spans="1:2" x14ac:dyDescent="0.2">
      <c r="A16681" t="s">
        <v>2257</v>
      </c>
      <c r="B16681">
        <f t="shared" si="260"/>
        <v>16681</v>
      </c>
    </row>
    <row r="16682" spans="1:2" x14ac:dyDescent="0.2">
      <c r="A16682" t="s">
        <v>1105</v>
      </c>
      <c r="B16682">
        <f t="shared" si="260"/>
        <v>16682</v>
      </c>
    </row>
    <row r="16683" spans="1:2" x14ac:dyDescent="0.2">
      <c r="A16683" t="s">
        <v>1072</v>
      </c>
      <c r="B16683">
        <f t="shared" si="260"/>
        <v>16683</v>
      </c>
    </row>
    <row r="16684" spans="1:2" x14ac:dyDescent="0.2">
      <c r="A16684" t="s">
        <v>1295</v>
      </c>
      <c r="B16684">
        <f t="shared" si="260"/>
        <v>16684</v>
      </c>
    </row>
    <row r="16685" spans="1:2" x14ac:dyDescent="0.2">
      <c r="A16685" t="s">
        <v>1107</v>
      </c>
      <c r="B16685">
        <f t="shared" si="260"/>
        <v>16685</v>
      </c>
    </row>
    <row r="16686" spans="1:2" x14ac:dyDescent="0.2">
      <c r="A16686" t="s">
        <v>3016</v>
      </c>
      <c r="B16686">
        <f t="shared" si="260"/>
        <v>16686</v>
      </c>
    </row>
    <row r="16687" spans="1:2" x14ac:dyDescent="0.2">
      <c r="A16687" t="s">
        <v>1297</v>
      </c>
      <c r="B16687">
        <f t="shared" si="260"/>
        <v>16687</v>
      </c>
    </row>
    <row r="16688" spans="1:2" x14ac:dyDescent="0.2">
      <c r="A16688" t="s">
        <v>3017</v>
      </c>
      <c r="B16688">
        <f t="shared" si="260"/>
        <v>16688</v>
      </c>
    </row>
    <row r="16689" spans="1:2" x14ac:dyDescent="0.2">
      <c r="A16689" t="s">
        <v>1111</v>
      </c>
      <c r="B16689">
        <f t="shared" si="260"/>
        <v>16689</v>
      </c>
    </row>
    <row r="16690" spans="1:2" x14ac:dyDescent="0.2">
      <c r="A16690" t="s">
        <v>1299</v>
      </c>
      <c r="B16690">
        <f t="shared" si="260"/>
        <v>16690</v>
      </c>
    </row>
    <row r="16691" spans="1:2" x14ac:dyDescent="0.2">
      <c r="A16691" t="s">
        <v>1081</v>
      </c>
      <c r="B16691">
        <f t="shared" si="260"/>
        <v>16691</v>
      </c>
    </row>
    <row r="16692" spans="1:2" x14ac:dyDescent="0.2">
      <c r="A16692" t="s">
        <v>1300</v>
      </c>
      <c r="B16692">
        <f t="shared" si="260"/>
        <v>16692</v>
      </c>
    </row>
    <row r="16693" spans="1:2" x14ac:dyDescent="0.2">
      <c r="A16693" t="s">
        <v>1301</v>
      </c>
      <c r="B16693">
        <f t="shared" si="260"/>
        <v>16693</v>
      </c>
    </row>
    <row r="16694" spans="1:2" x14ac:dyDescent="0.2">
      <c r="A16694" t="s">
        <v>1084</v>
      </c>
      <c r="B16694">
        <f t="shared" si="260"/>
        <v>16694</v>
      </c>
    </row>
    <row r="16695" spans="1:2" x14ac:dyDescent="0.2">
      <c r="A16695" t="s">
        <v>1085</v>
      </c>
      <c r="B16695">
        <f t="shared" si="260"/>
        <v>16695</v>
      </c>
    </row>
    <row r="16696" spans="1:2" x14ac:dyDescent="0.2">
      <c r="A16696" t="s">
        <v>1086</v>
      </c>
      <c r="B16696">
        <f t="shared" si="260"/>
        <v>16696</v>
      </c>
    </row>
    <row r="16697" spans="1:2" x14ac:dyDescent="0.2">
      <c r="A16697" t="s">
        <v>1072</v>
      </c>
      <c r="B16697">
        <f t="shared" si="260"/>
        <v>16697</v>
      </c>
    </row>
    <row r="16698" spans="1:2" x14ac:dyDescent="0.2">
      <c r="A16698" t="s">
        <v>1302</v>
      </c>
      <c r="B16698">
        <f t="shared" si="260"/>
        <v>16698</v>
      </c>
    </row>
    <row r="16699" spans="1:2" x14ac:dyDescent="0.2">
      <c r="A16699" t="s">
        <v>1303</v>
      </c>
      <c r="B16699">
        <f t="shared" si="260"/>
        <v>16699</v>
      </c>
    </row>
    <row r="16700" spans="1:2" x14ac:dyDescent="0.2">
      <c r="A16700" t="s">
        <v>1117</v>
      </c>
      <c r="B16700">
        <f t="shared" si="260"/>
        <v>16700</v>
      </c>
    </row>
    <row r="16701" spans="1:2" x14ac:dyDescent="0.2">
      <c r="A16701" t="s">
        <v>1118</v>
      </c>
      <c r="B16701">
        <f t="shared" si="260"/>
        <v>16701</v>
      </c>
    </row>
    <row r="16702" spans="1:2" x14ac:dyDescent="0.2">
      <c r="A16702" t="s">
        <v>1066</v>
      </c>
      <c r="B16702">
        <f t="shared" si="260"/>
        <v>16702</v>
      </c>
    </row>
    <row r="16703" spans="1:2" x14ac:dyDescent="0.2">
      <c r="A16703" t="s">
        <v>1268</v>
      </c>
      <c r="B16703">
        <f t="shared" si="260"/>
        <v>16703</v>
      </c>
    </row>
    <row r="16704" spans="1:2" x14ac:dyDescent="0.2">
      <c r="A16704" t="s">
        <v>1068</v>
      </c>
      <c r="B16704">
        <f t="shared" si="260"/>
        <v>16704</v>
      </c>
    </row>
    <row r="16705" spans="1:2" x14ac:dyDescent="0.2">
      <c r="A16705" t="s">
        <v>1069</v>
      </c>
      <c r="B16705">
        <f t="shared" si="260"/>
        <v>16705</v>
      </c>
    </row>
    <row r="16706" spans="1:2" x14ac:dyDescent="0.2">
      <c r="A16706" t="s">
        <v>3018</v>
      </c>
      <c r="B16706">
        <f t="shared" si="260"/>
        <v>16706</v>
      </c>
    </row>
    <row r="16707" spans="1:2" x14ac:dyDescent="0.2">
      <c r="A16707" t="s">
        <v>1071</v>
      </c>
      <c r="B16707">
        <f t="shared" ref="B16707:B16770" si="261">B16706+1</f>
        <v>16707</v>
      </c>
    </row>
    <row r="16708" spans="1:2" x14ac:dyDescent="0.2">
      <c r="A16708" t="s">
        <v>1072</v>
      </c>
      <c r="B16708">
        <f t="shared" si="261"/>
        <v>16708</v>
      </c>
    </row>
    <row r="16709" spans="1:2" x14ac:dyDescent="0.2">
      <c r="A16709" t="s">
        <v>1270</v>
      </c>
      <c r="B16709">
        <f t="shared" si="261"/>
        <v>16709</v>
      </c>
    </row>
    <row r="16710" spans="1:2" x14ac:dyDescent="0.2">
      <c r="A16710" t="s">
        <v>1271</v>
      </c>
      <c r="B16710">
        <f t="shared" si="261"/>
        <v>16710</v>
      </c>
    </row>
    <row r="16711" spans="1:2" x14ac:dyDescent="0.2">
      <c r="A16711" t="s">
        <v>1272</v>
      </c>
      <c r="B16711">
        <f t="shared" si="261"/>
        <v>16711</v>
      </c>
    </row>
    <row r="16712" spans="1:2" x14ac:dyDescent="0.2">
      <c r="A16712" t="s">
        <v>1273</v>
      </c>
      <c r="B16712">
        <f t="shared" si="261"/>
        <v>16712</v>
      </c>
    </row>
    <row r="16713" spans="1:2" x14ac:dyDescent="0.2">
      <c r="A16713" t="s">
        <v>1274</v>
      </c>
      <c r="B16713">
        <f t="shared" si="261"/>
        <v>16713</v>
      </c>
    </row>
    <row r="16714" spans="1:2" x14ac:dyDescent="0.2">
      <c r="A16714" t="s">
        <v>1079</v>
      </c>
      <c r="B16714">
        <f t="shared" si="261"/>
        <v>16714</v>
      </c>
    </row>
    <row r="16715" spans="1:2" x14ac:dyDescent="0.2">
      <c r="A16715" t="s">
        <v>1275</v>
      </c>
      <c r="B16715">
        <f t="shared" si="261"/>
        <v>16715</v>
      </c>
    </row>
    <row r="16716" spans="1:2" x14ac:dyDescent="0.2">
      <c r="A16716" t="s">
        <v>1081</v>
      </c>
      <c r="B16716">
        <f t="shared" si="261"/>
        <v>16716</v>
      </c>
    </row>
    <row r="16717" spans="1:2" x14ac:dyDescent="0.2">
      <c r="A16717" t="s">
        <v>1276</v>
      </c>
      <c r="B16717">
        <f t="shared" si="261"/>
        <v>16717</v>
      </c>
    </row>
    <row r="16718" spans="1:2" x14ac:dyDescent="0.2">
      <c r="A16718" t="s">
        <v>1277</v>
      </c>
      <c r="B16718">
        <f t="shared" si="261"/>
        <v>16718</v>
      </c>
    </row>
    <row r="16719" spans="1:2" x14ac:dyDescent="0.2">
      <c r="A16719" t="s">
        <v>1084</v>
      </c>
      <c r="B16719">
        <f t="shared" si="261"/>
        <v>16719</v>
      </c>
    </row>
    <row r="16720" spans="1:2" x14ac:dyDescent="0.2">
      <c r="A16720" t="s">
        <v>1085</v>
      </c>
      <c r="B16720">
        <f t="shared" si="261"/>
        <v>16720</v>
      </c>
    </row>
    <row r="16721" spans="1:2" x14ac:dyDescent="0.2">
      <c r="A16721" t="s">
        <v>1086</v>
      </c>
      <c r="B16721">
        <f t="shared" si="261"/>
        <v>16721</v>
      </c>
    </row>
    <row r="16722" spans="1:2" x14ac:dyDescent="0.2">
      <c r="A16722" t="s">
        <v>1072</v>
      </c>
      <c r="B16722">
        <f t="shared" si="261"/>
        <v>16722</v>
      </c>
    </row>
    <row r="16723" spans="1:2" x14ac:dyDescent="0.2">
      <c r="A16723" t="s">
        <v>1087</v>
      </c>
      <c r="B16723">
        <f t="shared" si="261"/>
        <v>16723</v>
      </c>
    </row>
    <row r="16724" spans="1:2" x14ac:dyDescent="0.2">
      <c r="A16724" t="s">
        <v>1278</v>
      </c>
      <c r="B16724">
        <f t="shared" si="261"/>
        <v>16724</v>
      </c>
    </row>
    <row r="16725" spans="1:2" x14ac:dyDescent="0.2">
      <c r="A16725" t="s">
        <v>1081</v>
      </c>
      <c r="B16725">
        <f t="shared" si="261"/>
        <v>16725</v>
      </c>
    </row>
    <row r="16726" spans="1:2" x14ac:dyDescent="0.2">
      <c r="A16726" t="s">
        <v>1279</v>
      </c>
      <c r="B16726">
        <f t="shared" si="261"/>
        <v>16726</v>
      </c>
    </row>
    <row r="16727" spans="1:2" x14ac:dyDescent="0.2">
      <c r="A16727" t="s">
        <v>1280</v>
      </c>
      <c r="B16727">
        <f t="shared" si="261"/>
        <v>16727</v>
      </c>
    </row>
    <row r="16728" spans="1:2" x14ac:dyDescent="0.2">
      <c r="A16728" t="s">
        <v>1084</v>
      </c>
      <c r="B16728">
        <f t="shared" si="261"/>
        <v>16728</v>
      </c>
    </row>
    <row r="16729" spans="1:2" x14ac:dyDescent="0.2">
      <c r="A16729" t="s">
        <v>1085</v>
      </c>
      <c r="B16729">
        <f t="shared" si="261"/>
        <v>16729</v>
      </c>
    </row>
    <row r="16730" spans="1:2" x14ac:dyDescent="0.2">
      <c r="A16730" t="s">
        <v>1086</v>
      </c>
      <c r="B16730">
        <f t="shared" si="261"/>
        <v>16730</v>
      </c>
    </row>
    <row r="16731" spans="1:2" x14ac:dyDescent="0.2">
      <c r="A16731" t="s">
        <v>1072</v>
      </c>
      <c r="B16731">
        <f t="shared" si="261"/>
        <v>16731</v>
      </c>
    </row>
    <row r="16732" spans="1:2" x14ac:dyDescent="0.2">
      <c r="A16732" t="s">
        <v>1091</v>
      </c>
      <c r="B16732">
        <f t="shared" si="261"/>
        <v>16732</v>
      </c>
    </row>
    <row r="16733" spans="1:2" x14ac:dyDescent="0.2">
      <c r="A16733" t="s">
        <v>1281</v>
      </c>
      <c r="B16733">
        <f t="shared" si="261"/>
        <v>16733</v>
      </c>
    </row>
    <row r="16734" spans="1:2" x14ac:dyDescent="0.2">
      <c r="A16734" t="s">
        <v>1081</v>
      </c>
      <c r="B16734">
        <f t="shared" si="261"/>
        <v>16734</v>
      </c>
    </row>
    <row r="16735" spans="1:2" x14ac:dyDescent="0.2">
      <c r="A16735" t="s">
        <v>1282</v>
      </c>
      <c r="B16735">
        <f t="shared" si="261"/>
        <v>16735</v>
      </c>
    </row>
    <row r="16736" spans="1:2" x14ac:dyDescent="0.2">
      <c r="A16736" t="s">
        <v>1283</v>
      </c>
      <c r="B16736">
        <f t="shared" si="261"/>
        <v>16736</v>
      </c>
    </row>
    <row r="16737" spans="1:2" x14ac:dyDescent="0.2">
      <c r="A16737" t="s">
        <v>1084</v>
      </c>
      <c r="B16737">
        <f t="shared" si="261"/>
        <v>16737</v>
      </c>
    </row>
    <row r="16738" spans="1:2" x14ac:dyDescent="0.2">
      <c r="A16738" t="s">
        <v>1085</v>
      </c>
      <c r="B16738">
        <f t="shared" si="261"/>
        <v>16738</v>
      </c>
    </row>
    <row r="16739" spans="1:2" x14ac:dyDescent="0.2">
      <c r="A16739" t="s">
        <v>1086</v>
      </c>
      <c r="B16739">
        <f t="shared" si="261"/>
        <v>16739</v>
      </c>
    </row>
    <row r="16740" spans="1:2" x14ac:dyDescent="0.2">
      <c r="A16740" t="s">
        <v>1072</v>
      </c>
      <c r="B16740">
        <f t="shared" si="261"/>
        <v>16740</v>
      </c>
    </row>
    <row r="16741" spans="1:2" x14ac:dyDescent="0.2">
      <c r="A16741" t="s">
        <v>1095</v>
      </c>
      <c r="B16741">
        <f t="shared" si="261"/>
        <v>16741</v>
      </c>
    </row>
    <row r="16742" spans="1:2" x14ac:dyDescent="0.2">
      <c r="A16742" t="s">
        <v>1284</v>
      </c>
      <c r="B16742">
        <f t="shared" si="261"/>
        <v>16742</v>
      </c>
    </row>
    <row r="16743" spans="1:2" x14ac:dyDescent="0.2">
      <c r="A16743" t="s">
        <v>1097</v>
      </c>
      <c r="B16743">
        <f t="shared" si="261"/>
        <v>16743</v>
      </c>
    </row>
    <row r="16744" spans="1:2" x14ac:dyDescent="0.2">
      <c r="A16744" t="s">
        <v>1072</v>
      </c>
      <c r="B16744">
        <f t="shared" si="261"/>
        <v>16744</v>
      </c>
    </row>
    <row r="16745" spans="1:2" x14ac:dyDescent="0.2">
      <c r="A16745" t="s">
        <v>3019</v>
      </c>
      <c r="B16745">
        <f t="shared" si="261"/>
        <v>16745</v>
      </c>
    </row>
    <row r="16746" spans="1:2" x14ac:dyDescent="0.2">
      <c r="A16746" t="s">
        <v>1286</v>
      </c>
      <c r="B16746">
        <f t="shared" si="261"/>
        <v>16746</v>
      </c>
    </row>
    <row r="16747" spans="1:2" x14ac:dyDescent="0.2">
      <c r="A16747" t="s">
        <v>1287</v>
      </c>
      <c r="B16747">
        <f t="shared" si="261"/>
        <v>16747</v>
      </c>
    </row>
    <row r="16748" spans="1:2" x14ac:dyDescent="0.2">
      <c r="A16748" t="s">
        <v>1288</v>
      </c>
      <c r="B16748">
        <f t="shared" si="261"/>
        <v>16748</v>
      </c>
    </row>
    <row r="16749" spans="1:2" x14ac:dyDescent="0.2">
      <c r="A16749" t="s">
        <v>1289</v>
      </c>
      <c r="B16749">
        <f t="shared" si="261"/>
        <v>16749</v>
      </c>
    </row>
    <row r="16750" spans="1:2" x14ac:dyDescent="0.2">
      <c r="A16750" t="s">
        <v>1081</v>
      </c>
      <c r="B16750">
        <f t="shared" si="261"/>
        <v>16750</v>
      </c>
    </row>
    <row r="16751" spans="1:2" x14ac:dyDescent="0.2">
      <c r="A16751" t="s">
        <v>1290</v>
      </c>
      <c r="B16751">
        <f t="shared" si="261"/>
        <v>16751</v>
      </c>
    </row>
    <row r="16752" spans="1:2" x14ac:dyDescent="0.2">
      <c r="A16752" t="s">
        <v>1084</v>
      </c>
      <c r="B16752">
        <f t="shared" si="261"/>
        <v>16752</v>
      </c>
    </row>
    <row r="16753" spans="1:2" x14ac:dyDescent="0.2">
      <c r="A16753" t="s">
        <v>1085</v>
      </c>
      <c r="B16753">
        <f t="shared" si="261"/>
        <v>16753</v>
      </c>
    </row>
    <row r="16754" spans="1:2" x14ac:dyDescent="0.2">
      <c r="A16754" t="s">
        <v>1086</v>
      </c>
      <c r="B16754">
        <f t="shared" si="261"/>
        <v>16754</v>
      </c>
    </row>
    <row r="16755" spans="1:2" x14ac:dyDescent="0.2">
      <c r="A16755" t="s">
        <v>1072</v>
      </c>
      <c r="B16755">
        <f t="shared" si="261"/>
        <v>16755</v>
      </c>
    </row>
    <row r="16756" spans="1:2" x14ac:dyDescent="0.2">
      <c r="A16756" t="s">
        <v>3020</v>
      </c>
      <c r="B16756">
        <f t="shared" si="261"/>
        <v>16756</v>
      </c>
    </row>
    <row r="16757" spans="1:2" x14ac:dyDescent="0.2">
      <c r="A16757" t="s">
        <v>1101</v>
      </c>
      <c r="B16757">
        <f t="shared" si="261"/>
        <v>16757</v>
      </c>
    </row>
    <row r="16758" spans="1:2" x14ac:dyDescent="0.2">
      <c r="A16758" t="s">
        <v>3021</v>
      </c>
      <c r="B16758">
        <f t="shared" si="261"/>
        <v>16758</v>
      </c>
    </row>
    <row r="16759" spans="1:2" x14ac:dyDescent="0.2">
      <c r="A16759" t="s">
        <v>3022</v>
      </c>
      <c r="B16759">
        <f t="shared" si="261"/>
        <v>16759</v>
      </c>
    </row>
    <row r="16760" spans="1:2" x14ac:dyDescent="0.2">
      <c r="A16760" t="s">
        <v>3023</v>
      </c>
      <c r="B16760">
        <f t="shared" si="261"/>
        <v>16760</v>
      </c>
    </row>
    <row r="16761" spans="1:2" x14ac:dyDescent="0.2">
      <c r="A16761" t="s">
        <v>1105</v>
      </c>
      <c r="B16761">
        <f t="shared" si="261"/>
        <v>16761</v>
      </c>
    </row>
    <row r="16762" spans="1:2" x14ac:dyDescent="0.2">
      <c r="A16762" t="s">
        <v>1072</v>
      </c>
      <c r="B16762">
        <f t="shared" si="261"/>
        <v>16762</v>
      </c>
    </row>
    <row r="16763" spans="1:2" x14ac:dyDescent="0.2">
      <c r="A16763" t="s">
        <v>1295</v>
      </c>
      <c r="B16763">
        <f t="shared" si="261"/>
        <v>16763</v>
      </c>
    </row>
    <row r="16764" spans="1:2" x14ac:dyDescent="0.2">
      <c r="A16764" t="s">
        <v>1107</v>
      </c>
      <c r="B16764">
        <f t="shared" si="261"/>
        <v>16764</v>
      </c>
    </row>
    <row r="16765" spans="1:2" x14ac:dyDescent="0.2">
      <c r="A16765" t="s">
        <v>3024</v>
      </c>
      <c r="B16765">
        <f t="shared" si="261"/>
        <v>16765</v>
      </c>
    </row>
    <row r="16766" spans="1:2" x14ac:dyDescent="0.2">
      <c r="A16766" t="s">
        <v>1297</v>
      </c>
      <c r="B16766">
        <f t="shared" si="261"/>
        <v>16766</v>
      </c>
    </row>
    <row r="16767" spans="1:2" x14ac:dyDescent="0.2">
      <c r="A16767" t="s">
        <v>3025</v>
      </c>
      <c r="B16767">
        <f t="shared" si="261"/>
        <v>16767</v>
      </c>
    </row>
    <row r="16768" spans="1:2" x14ac:dyDescent="0.2">
      <c r="A16768" t="s">
        <v>1111</v>
      </c>
      <c r="B16768">
        <f t="shared" si="261"/>
        <v>16768</v>
      </c>
    </row>
    <row r="16769" spans="1:2" x14ac:dyDescent="0.2">
      <c r="A16769" t="s">
        <v>1299</v>
      </c>
      <c r="B16769">
        <f t="shared" si="261"/>
        <v>16769</v>
      </c>
    </row>
    <row r="16770" spans="1:2" x14ac:dyDescent="0.2">
      <c r="A16770" t="s">
        <v>1081</v>
      </c>
      <c r="B16770">
        <f t="shared" si="261"/>
        <v>16770</v>
      </c>
    </row>
    <row r="16771" spans="1:2" x14ac:dyDescent="0.2">
      <c r="A16771" t="s">
        <v>1300</v>
      </c>
      <c r="B16771">
        <f t="shared" ref="B16771:B16834" si="262">B16770+1</f>
        <v>16771</v>
      </c>
    </row>
    <row r="16772" spans="1:2" x14ac:dyDescent="0.2">
      <c r="A16772" t="s">
        <v>1301</v>
      </c>
      <c r="B16772">
        <f t="shared" si="262"/>
        <v>16772</v>
      </c>
    </row>
    <row r="16773" spans="1:2" x14ac:dyDescent="0.2">
      <c r="A16773" t="s">
        <v>1084</v>
      </c>
      <c r="B16773">
        <f t="shared" si="262"/>
        <v>16773</v>
      </c>
    </row>
    <row r="16774" spans="1:2" x14ac:dyDescent="0.2">
      <c r="A16774" t="s">
        <v>1085</v>
      </c>
      <c r="B16774">
        <f t="shared" si="262"/>
        <v>16774</v>
      </c>
    </row>
    <row r="16775" spans="1:2" x14ac:dyDescent="0.2">
      <c r="A16775" t="s">
        <v>1086</v>
      </c>
      <c r="B16775">
        <f t="shared" si="262"/>
        <v>16775</v>
      </c>
    </row>
    <row r="16776" spans="1:2" x14ac:dyDescent="0.2">
      <c r="A16776" t="s">
        <v>1072</v>
      </c>
      <c r="B16776">
        <f t="shared" si="262"/>
        <v>16776</v>
      </c>
    </row>
    <row r="16777" spans="1:2" x14ac:dyDescent="0.2">
      <c r="A16777" t="s">
        <v>1302</v>
      </c>
      <c r="B16777">
        <f t="shared" si="262"/>
        <v>16777</v>
      </c>
    </row>
    <row r="16778" spans="1:2" x14ac:dyDescent="0.2">
      <c r="A16778" t="s">
        <v>1303</v>
      </c>
      <c r="B16778">
        <f t="shared" si="262"/>
        <v>16778</v>
      </c>
    </row>
    <row r="16779" spans="1:2" x14ac:dyDescent="0.2">
      <c r="A16779" t="s">
        <v>1117</v>
      </c>
      <c r="B16779">
        <f t="shared" si="262"/>
        <v>16779</v>
      </c>
    </row>
    <row r="16780" spans="1:2" x14ac:dyDescent="0.2">
      <c r="A16780" t="s">
        <v>1118</v>
      </c>
      <c r="B16780">
        <f t="shared" si="262"/>
        <v>16780</v>
      </c>
    </row>
    <row r="16781" spans="1:2" x14ac:dyDescent="0.2">
      <c r="A16781" t="s">
        <v>1066</v>
      </c>
      <c r="B16781">
        <f t="shared" si="262"/>
        <v>16781</v>
      </c>
    </row>
    <row r="16782" spans="1:2" x14ac:dyDescent="0.2">
      <c r="A16782" t="s">
        <v>1268</v>
      </c>
      <c r="B16782">
        <f t="shared" si="262"/>
        <v>16782</v>
      </c>
    </row>
    <row r="16783" spans="1:2" x14ac:dyDescent="0.2">
      <c r="A16783" t="s">
        <v>1068</v>
      </c>
      <c r="B16783">
        <f t="shared" si="262"/>
        <v>16783</v>
      </c>
    </row>
    <row r="16784" spans="1:2" x14ac:dyDescent="0.2">
      <c r="A16784" t="s">
        <v>1069</v>
      </c>
      <c r="B16784">
        <f t="shared" si="262"/>
        <v>16784</v>
      </c>
    </row>
    <row r="16785" spans="1:2" x14ac:dyDescent="0.2">
      <c r="A16785" t="s">
        <v>3018</v>
      </c>
      <c r="B16785">
        <f t="shared" si="262"/>
        <v>16785</v>
      </c>
    </row>
    <row r="16786" spans="1:2" x14ac:dyDescent="0.2">
      <c r="A16786" t="s">
        <v>1071</v>
      </c>
      <c r="B16786">
        <f t="shared" si="262"/>
        <v>16786</v>
      </c>
    </row>
    <row r="16787" spans="1:2" x14ac:dyDescent="0.2">
      <c r="A16787" t="s">
        <v>1072</v>
      </c>
      <c r="B16787">
        <f t="shared" si="262"/>
        <v>16787</v>
      </c>
    </row>
    <row r="16788" spans="1:2" x14ac:dyDescent="0.2">
      <c r="A16788" t="s">
        <v>1270</v>
      </c>
      <c r="B16788">
        <f t="shared" si="262"/>
        <v>16788</v>
      </c>
    </row>
    <row r="16789" spans="1:2" x14ac:dyDescent="0.2">
      <c r="A16789" t="s">
        <v>1271</v>
      </c>
      <c r="B16789">
        <f t="shared" si="262"/>
        <v>16789</v>
      </c>
    </row>
    <row r="16790" spans="1:2" x14ac:dyDescent="0.2">
      <c r="A16790" t="s">
        <v>1272</v>
      </c>
      <c r="B16790">
        <f t="shared" si="262"/>
        <v>16790</v>
      </c>
    </row>
    <row r="16791" spans="1:2" x14ac:dyDescent="0.2">
      <c r="A16791" t="s">
        <v>1273</v>
      </c>
      <c r="B16791">
        <f t="shared" si="262"/>
        <v>16791</v>
      </c>
    </row>
    <row r="16792" spans="1:2" x14ac:dyDescent="0.2">
      <c r="A16792" t="s">
        <v>1274</v>
      </c>
      <c r="B16792">
        <f t="shared" si="262"/>
        <v>16792</v>
      </c>
    </row>
    <row r="16793" spans="1:2" x14ac:dyDescent="0.2">
      <c r="A16793" t="s">
        <v>1079</v>
      </c>
      <c r="B16793">
        <f t="shared" si="262"/>
        <v>16793</v>
      </c>
    </row>
    <row r="16794" spans="1:2" x14ac:dyDescent="0.2">
      <c r="A16794" t="s">
        <v>1275</v>
      </c>
      <c r="B16794">
        <f t="shared" si="262"/>
        <v>16794</v>
      </c>
    </row>
    <row r="16795" spans="1:2" x14ac:dyDescent="0.2">
      <c r="A16795" t="s">
        <v>1081</v>
      </c>
      <c r="B16795">
        <f t="shared" si="262"/>
        <v>16795</v>
      </c>
    </row>
    <row r="16796" spans="1:2" x14ac:dyDescent="0.2">
      <c r="A16796" t="s">
        <v>1276</v>
      </c>
      <c r="B16796">
        <f t="shared" si="262"/>
        <v>16796</v>
      </c>
    </row>
    <row r="16797" spans="1:2" x14ac:dyDescent="0.2">
      <c r="A16797" t="s">
        <v>1277</v>
      </c>
      <c r="B16797">
        <f t="shared" si="262"/>
        <v>16797</v>
      </c>
    </row>
    <row r="16798" spans="1:2" x14ac:dyDescent="0.2">
      <c r="A16798" t="s">
        <v>1084</v>
      </c>
      <c r="B16798">
        <f t="shared" si="262"/>
        <v>16798</v>
      </c>
    </row>
    <row r="16799" spans="1:2" x14ac:dyDescent="0.2">
      <c r="A16799" t="s">
        <v>1085</v>
      </c>
      <c r="B16799">
        <f t="shared" si="262"/>
        <v>16799</v>
      </c>
    </row>
    <row r="16800" spans="1:2" x14ac:dyDescent="0.2">
      <c r="A16800" t="s">
        <v>1086</v>
      </c>
      <c r="B16800">
        <f t="shared" si="262"/>
        <v>16800</v>
      </c>
    </row>
    <row r="16801" spans="1:2" x14ac:dyDescent="0.2">
      <c r="A16801" t="s">
        <v>1072</v>
      </c>
      <c r="B16801">
        <f t="shared" si="262"/>
        <v>16801</v>
      </c>
    </row>
    <row r="16802" spans="1:2" x14ac:dyDescent="0.2">
      <c r="A16802" t="s">
        <v>1087</v>
      </c>
      <c r="B16802">
        <f t="shared" si="262"/>
        <v>16802</v>
      </c>
    </row>
    <row r="16803" spans="1:2" x14ac:dyDescent="0.2">
      <c r="A16803" t="s">
        <v>1278</v>
      </c>
      <c r="B16803">
        <f t="shared" si="262"/>
        <v>16803</v>
      </c>
    </row>
    <row r="16804" spans="1:2" x14ac:dyDescent="0.2">
      <c r="A16804" t="s">
        <v>1081</v>
      </c>
      <c r="B16804">
        <f t="shared" si="262"/>
        <v>16804</v>
      </c>
    </row>
    <row r="16805" spans="1:2" x14ac:dyDescent="0.2">
      <c r="A16805" t="s">
        <v>1279</v>
      </c>
      <c r="B16805">
        <f t="shared" si="262"/>
        <v>16805</v>
      </c>
    </row>
    <row r="16806" spans="1:2" x14ac:dyDescent="0.2">
      <c r="A16806" t="s">
        <v>1280</v>
      </c>
      <c r="B16806">
        <f t="shared" si="262"/>
        <v>16806</v>
      </c>
    </row>
    <row r="16807" spans="1:2" x14ac:dyDescent="0.2">
      <c r="A16807" t="s">
        <v>1084</v>
      </c>
      <c r="B16807">
        <f t="shared" si="262"/>
        <v>16807</v>
      </c>
    </row>
    <row r="16808" spans="1:2" x14ac:dyDescent="0.2">
      <c r="A16808" t="s">
        <v>1085</v>
      </c>
      <c r="B16808">
        <f t="shared" si="262"/>
        <v>16808</v>
      </c>
    </row>
    <row r="16809" spans="1:2" x14ac:dyDescent="0.2">
      <c r="A16809" t="s">
        <v>1086</v>
      </c>
      <c r="B16809">
        <f t="shared" si="262"/>
        <v>16809</v>
      </c>
    </row>
    <row r="16810" spans="1:2" x14ac:dyDescent="0.2">
      <c r="A16810" t="s">
        <v>1072</v>
      </c>
      <c r="B16810">
        <f t="shared" si="262"/>
        <v>16810</v>
      </c>
    </row>
    <row r="16811" spans="1:2" x14ac:dyDescent="0.2">
      <c r="A16811" t="s">
        <v>1091</v>
      </c>
      <c r="B16811">
        <f t="shared" si="262"/>
        <v>16811</v>
      </c>
    </row>
    <row r="16812" spans="1:2" x14ac:dyDescent="0.2">
      <c r="A16812" t="s">
        <v>1281</v>
      </c>
      <c r="B16812">
        <f t="shared" si="262"/>
        <v>16812</v>
      </c>
    </row>
    <row r="16813" spans="1:2" x14ac:dyDescent="0.2">
      <c r="A16813" t="s">
        <v>1081</v>
      </c>
      <c r="B16813">
        <f t="shared" si="262"/>
        <v>16813</v>
      </c>
    </row>
    <row r="16814" spans="1:2" x14ac:dyDescent="0.2">
      <c r="A16814" t="s">
        <v>1282</v>
      </c>
      <c r="B16814">
        <f t="shared" si="262"/>
        <v>16814</v>
      </c>
    </row>
    <row r="16815" spans="1:2" x14ac:dyDescent="0.2">
      <c r="A16815" t="s">
        <v>1283</v>
      </c>
      <c r="B16815">
        <f t="shared" si="262"/>
        <v>16815</v>
      </c>
    </row>
    <row r="16816" spans="1:2" x14ac:dyDescent="0.2">
      <c r="A16816" t="s">
        <v>1084</v>
      </c>
      <c r="B16816">
        <f t="shared" si="262"/>
        <v>16816</v>
      </c>
    </row>
    <row r="16817" spans="1:2" x14ac:dyDescent="0.2">
      <c r="A16817" t="s">
        <v>1085</v>
      </c>
      <c r="B16817">
        <f t="shared" si="262"/>
        <v>16817</v>
      </c>
    </row>
    <row r="16818" spans="1:2" x14ac:dyDescent="0.2">
      <c r="A16818" t="s">
        <v>1086</v>
      </c>
      <c r="B16818">
        <f t="shared" si="262"/>
        <v>16818</v>
      </c>
    </row>
    <row r="16819" spans="1:2" x14ac:dyDescent="0.2">
      <c r="A16819" t="s">
        <v>1072</v>
      </c>
      <c r="B16819">
        <f t="shared" si="262"/>
        <v>16819</v>
      </c>
    </row>
    <row r="16820" spans="1:2" x14ac:dyDescent="0.2">
      <c r="A16820" t="s">
        <v>1095</v>
      </c>
      <c r="B16820">
        <f t="shared" si="262"/>
        <v>16820</v>
      </c>
    </row>
    <row r="16821" spans="1:2" x14ac:dyDescent="0.2">
      <c r="A16821" t="s">
        <v>1284</v>
      </c>
      <c r="B16821">
        <f t="shared" si="262"/>
        <v>16821</v>
      </c>
    </row>
    <row r="16822" spans="1:2" x14ac:dyDescent="0.2">
      <c r="A16822" t="s">
        <v>1097</v>
      </c>
      <c r="B16822">
        <f t="shared" si="262"/>
        <v>16822</v>
      </c>
    </row>
    <row r="16823" spans="1:2" x14ac:dyDescent="0.2">
      <c r="A16823" t="s">
        <v>1072</v>
      </c>
      <c r="B16823">
        <f t="shared" si="262"/>
        <v>16823</v>
      </c>
    </row>
    <row r="16824" spans="1:2" x14ac:dyDescent="0.2">
      <c r="A16824" t="s">
        <v>3026</v>
      </c>
      <c r="B16824">
        <f t="shared" si="262"/>
        <v>16824</v>
      </c>
    </row>
    <row r="16825" spans="1:2" x14ac:dyDescent="0.2">
      <c r="A16825" t="s">
        <v>1286</v>
      </c>
      <c r="B16825">
        <f t="shared" si="262"/>
        <v>16825</v>
      </c>
    </row>
    <row r="16826" spans="1:2" x14ac:dyDescent="0.2">
      <c r="A16826" t="s">
        <v>1287</v>
      </c>
      <c r="B16826">
        <f t="shared" si="262"/>
        <v>16826</v>
      </c>
    </row>
    <row r="16827" spans="1:2" x14ac:dyDescent="0.2">
      <c r="A16827" t="s">
        <v>1288</v>
      </c>
      <c r="B16827">
        <f t="shared" si="262"/>
        <v>16827</v>
      </c>
    </row>
    <row r="16828" spans="1:2" x14ac:dyDescent="0.2">
      <c r="A16828" t="s">
        <v>1289</v>
      </c>
      <c r="B16828">
        <f t="shared" si="262"/>
        <v>16828</v>
      </c>
    </row>
    <row r="16829" spans="1:2" x14ac:dyDescent="0.2">
      <c r="A16829" t="s">
        <v>1081</v>
      </c>
      <c r="B16829">
        <f t="shared" si="262"/>
        <v>16829</v>
      </c>
    </row>
    <row r="16830" spans="1:2" x14ac:dyDescent="0.2">
      <c r="A16830" t="s">
        <v>1290</v>
      </c>
      <c r="B16830">
        <f t="shared" si="262"/>
        <v>16830</v>
      </c>
    </row>
    <row r="16831" spans="1:2" x14ac:dyDescent="0.2">
      <c r="A16831" t="s">
        <v>1084</v>
      </c>
      <c r="B16831">
        <f t="shared" si="262"/>
        <v>16831</v>
      </c>
    </row>
    <row r="16832" spans="1:2" x14ac:dyDescent="0.2">
      <c r="A16832" t="s">
        <v>1085</v>
      </c>
      <c r="B16832">
        <f t="shared" si="262"/>
        <v>16832</v>
      </c>
    </row>
    <row r="16833" spans="1:2" x14ac:dyDescent="0.2">
      <c r="A16833" t="s">
        <v>1086</v>
      </c>
      <c r="B16833">
        <f t="shared" si="262"/>
        <v>16833</v>
      </c>
    </row>
    <row r="16834" spans="1:2" x14ac:dyDescent="0.2">
      <c r="A16834" t="s">
        <v>1072</v>
      </c>
      <c r="B16834">
        <f t="shared" si="262"/>
        <v>16834</v>
      </c>
    </row>
    <row r="16835" spans="1:2" x14ac:dyDescent="0.2">
      <c r="A16835" t="s">
        <v>3027</v>
      </c>
      <c r="B16835">
        <f t="shared" ref="B16835:B16898" si="263">B16834+1</f>
        <v>16835</v>
      </c>
    </row>
    <row r="16836" spans="1:2" x14ac:dyDescent="0.2">
      <c r="A16836" t="s">
        <v>1101</v>
      </c>
      <c r="B16836">
        <f t="shared" si="263"/>
        <v>16836</v>
      </c>
    </row>
    <row r="16837" spans="1:2" x14ac:dyDescent="0.2">
      <c r="A16837" t="s">
        <v>3028</v>
      </c>
      <c r="B16837">
        <f t="shared" si="263"/>
        <v>16837</v>
      </c>
    </row>
    <row r="16838" spans="1:2" x14ac:dyDescent="0.2">
      <c r="A16838" t="s">
        <v>3029</v>
      </c>
      <c r="B16838">
        <f t="shared" si="263"/>
        <v>16838</v>
      </c>
    </row>
    <row r="16839" spans="1:2" x14ac:dyDescent="0.2">
      <c r="A16839" t="s">
        <v>3030</v>
      </c>
      <c r="B16839">
        <f t="shared" si="263"/>
        <v>16839</v>
      </c>
    </row>
    <row r="16840" spans="1:2" x14ac:dyDescent="0.2">
      <c r="A16840" t="s">
        <v>1105</v>
      </c>
      <c r="B16840">
        <f t="shared" si="263"/>
        <v>16840</v>
      </c>
    </row>
    <row r="16841" spans="1:2" x14ac:dyDescent="0.2">
      <c r="A16841" t="s">
        <v>1072</v>
      </c>
      <c r="B16841">
        <f t="shared" si="263"/>
        <v>16841</v>
      </c>
    </row>
    <row r="16842" spans="1:2" x14ac:dyDescent="0.2">
      <c r="A16842" t="s">
        <v>1295</v>
      </c>
      <c r="B16842">
        <f t="shared" si="263"/>
        <v>16842</v>
      </c>
    </row>
    <row r="16843" spans="1:2" x14ac:dyDescent="0.2">
      <c r="A16843" t="s">
        <v>1107</v>
      </c>
      <c r="B16843">
        <f t="shared" si="263"/>
        <v>16843</v>
      </c>
    </row>
    <row r="16844" spans="1:2" x14ac:dyDescent="0.2">
      <c r="A16844" t="s">
        <v>3031</v>
      </c>
      <c r="B16844">
        <f t="shared" si="263"/>
        <v>16844</v>
      </c>
    </row>
    <row r="16845" spans="1:2" x14ac:dyDescent="0.2">
      <c r="A16845" t="s">
        <v>1297</v>
      </c>
      <c r="B16845">
        <f t="shared" si="263"/>
        <v>16845</v>
      </c>
    </row>
    <row r="16846" spans="1:2" x14ac:dyDescent="0.2">
      <c r="A16846" t="s">
        <v>3032</v>
      </c>
      <c r="B16846">
        <f t="shared" si="263"/>
        <v>16846</v>
      </c>
    </row>
    <row r="16847" spans="1:2" x14ac:dyDescent="0.2">
      <c r="A16847" t="s">
        <v>1111</v>
      </c>
      <c r="B16847">
        <f t="shared" si="263"/>
        <v>16847</v>
      </c>
    </row>
    <row r="16848" spans="1:2" x14ac:dyDescent="0.2">
      <c r="A16848" t="s">
        <v>1299</v>
      </c>
      <c r="B16848">
        <f t="shared" si="263"/>
        <v>16848</v>
      </c>
    </row>
    <row r="16849" spans="1:2" x14ac:dyDescent="0.2">
      <c r="A16849" t="s">
        <v>1081</v>
      </c>
      <c r="B16849">
        <f t="shared" si="263"/>
        <v>16849</v>
      </c>
    </row>
    <row r="16850" spans="1:2" x14ac:dyDescent="0.2">
      <c r="A16850" t="s">
        <v>1300</v>
      </c>
      <c r="B16850">
        <f t="shared" si="263"/>
        <v>16850</v>
      </c>
    </row>
    <row r="16851" spans="1:2" x14ac:dyDescent="0.2">
      <c r="A16851" t="s">
        <v>1301</v>
      </c>
      <c r="B16851">
        <f t="shared" si="263"/>
        <v>16851</v>
      </c>
    </row>
    <row r="16852" spans="1:2" x14ac:dyDescent="0.2">
      <c r="A16852" t="s">
        <v>1084</v>
      </c>
      <c r="B16852">
        <f t="shared" si="263"/>
        <v>16852</v>
      </c>
    </row>
    <row r="16853" spans="1:2" x14ac:dyDescent="0.2">
      <c r="A16853" t="s">
        <v>1085</v>
      </c>
      <c r="B16853">
        <f t="shared" si="263"/>
        <v>16853</v>
      </c>
    </row>
    <row r="16854" spans="1:2" x14ac:dyDescent="0.2">
      <c r="A16854" t="s">
        <v>1086</v>
      </c>
      <c r="B16854">
        <f t="shared" si="263"/>
        <v>16854</v>
      </c>
    </row>
    <row r="16855" spans="1:2" x14ac:dyDescent="0.2">
      <c r="A16855" t="s">
        <v>1072</v>
      </c>
      <c r="B16855">
        <f t="shared" si="263"/>
        <v>16855</v>
      </c>
    </row>
    <row r="16856" spans="1:2" x14ac:dyDescent="0.2">
      <c r="A16856" t="s">
        <v>1302</v>
      </c>
      <c r="B16856">
        <f t="shared" si="263"/>
        <v>16856</v>
      </c>
    </row>
    <row r="16857" spans="1:2" x14ac:dyDescent="0.2">
      <c r="A16857" t="s">
        <v>1303</v>
      </c>
      <c r="B16857">
        <f t="shared" si="263"/>
        <v>16857</v>
      </c>
    </row>
    <row r="16858" spans="1:2" x14ac:dyDescent="0.2">
      <c r="A16858" t="s">
        <v>1117</v>
      </c>
      <c r="B16858">
        <f t="shared" si="263"/>
        <v>16858</v>
      </c>
    </row>
    <row r="16859" spans="1:2" x14ac:dyDescent="0.2">
      <c r="A16859" t="s">
        <v>1118</v>
      </c>
      <c r="B16859">
        <f t="shared" si="263"/>
        <v>16859</v>
      </c>
    </row>
    <row r="16860" spans="1:2" x14ac:dyDescent="0.2">
      <c r="A16860" t="s">
        <v>1066</v>
      </c>
      <c r="B16860">
        <f t="shared" si="263"/>
        <v>16860</v>
      </c>
    </row>
    <row r="16861" spans="1:2" x14ac:dyDescent="0.2">
      <c r="A16861" t="s">
        <v>1268</v>
      </c>
      <c r="B16861">
        <f t="shared" si="263"/>
        <v>16861</v>
      </c>
    </row>
    <row r="16862" spans="1:2" x14ac:dyDescent="0.2">
      <c r="A16862" t="s">
        <v>1068</v>
      </c>
      <c r="B16862">
        <f t="shared" si="263"/>
        <v>16862</v>
      </c>
    </row>
    <row r="16863" spans="1:2" x14ac:dyDescent="0.2">
      <c r="A16863" t="s">
        <v>1069</v>
      </c>
      <c r="B16863">
        <f t="shared" si="263"/>
        <v>16863</v>
      </c>
    </row>
    <row r="16864" spans="1:2" x14ac:dyDescent="0.2">
      <c r="A16864" t="s">
        <v>1829</v>
      </c>
      <c r="B16864">
        <f t="shared" si="263"/>
        <v>16864</v>
      </c>
    </row>
    <row r="16865" spans="1:2" x14ac:dyDescent="0.2">
      <c r="A16865" t="s">
        <v>1071</v>
      </c>
      <c r="B16865">
        <f t="shared" si="263"/>
        <v>16865</v>
      </c>
    </row>
    <row r="16866" spans="1:2" x14ac:dyDescent="0.2">
      <c r="A16866" t="s">
        <v>1072</v>
      </c>
      <c r="B16866">
        <f t="shared" si="263"/>
        <v>16866</v>
      </c>
    </row>
    <row r="16867" spans="1:2" x14ac:dyDescent="0.2">
      <c r="A16867" t="s">
        <v>3033</v>
      </c>
      <c r="B16867">
        <f t="shared" si="263"/>
        <v>16867</v>
      </c>
    </row>
    <row r="16868" spans="1:2" x14ac:dyDescent="0.2">
      <c r="A16868" t="s">
        <v>1271</v>
      </c>
      <c r="B16868">
        <f t="shared" si="263"/>
        <v>16868</v>
      </c>
    </row>
    <row r="16869" spans="1:2" x14ac:dyDescent="0.2">
      <c r="A16869" t="s">
        <v>1272</v>
      </c>
      <c r="B16869">
        <f t="shared" si="263"/>
        <v>16869</v>
      </c>
    </row>
    <row r="16870" spans="1:2" x14ac:dyDescent="0.2">
      <c r="A16870" t="s">
        <v>1273</v>
      </c>
      <c r="B16870">
        <f t="shared" si="263"/>
        <v>16870</v>
      </c>
    </row>
    <row r="16871" spans="1:2" x14ac:dyDescent="0.2">
      <c r="A16871" t="s">
        <v>1274</v>
      </c>
      <c r="B16871">
        <f t="shared" si="263"/>
        <v>16871</v>
      </c>
    </row>
    <row r="16872" spans="1:2" x14ac:dyDescent="0.2">
      <c r="A16872" t="s">
        <v>1079</v>
      </c>
      <c r="B16872">
        <f t="shared" si="263"/>
        <v>16872</v>
      </c>
    </row>
    <row r="16873" spans="1:2" x14ac:dyDescent="0.2">
      <c r="A16873" t="s">
        <v>1340</v>
      </c>
      <c r="B16873">
        <f t="shared" si="263"/>
        <v>16873</v>
      </c>
    </row>
    <row r="16874" spans="1:2" x14ac:dyDescent="0.2">
      <c r="A16874" t="s">
        <v>1081</v>
      </c>
      <c r="B16874">
        <f t="shared" si="263"/>
        <v>16874</v>
      </c>
    </row>
    <row r="16875" spans="1:2" x14ac:dyDescent="0.2">
      <c r="A16875" t="s">
        <v>1341</v>
      </c>
      <c r="B16875">
        <f t="shared" si="263"/>
        <v>16875</v>
      </c>
    </row>
    <row r="16876" spans="1:2" x14ac:dyDescent="0.2">
      <c r="A16876" t="s">
        <v>1342</v>
      </c>
      <c r="B16876">
        <f t="shared" si="263"/>
        <v>16876</v>
      </c>
    </row>
    <row r="16877" spans="1:2" x14ac:dyDescent="0.2">
      <c r="A16877" t="s">
        <v>1084</v>
      </c>
      <c r="B16877">
        <f t="shared" si="263"/>
        <v>16877</v>
      </c>
    </row>
    <row r="16878" spans="1:2" x14ac:dyDescent="0.2">
      <c r="A16878" t="s">
        <v>1085</v>
      </c>
      <c r="B16878">
        <f t="shared" si="263"/>
        <v>16878</v>
      </c>
    </row>
    <row r="16879" spans="1:2" x14ac:dyDescent="0.2">
      <c r="A16879" t="s">
        <v>1086</v>
      </c>
      <c r="B16879">
        <f t="shared" si="263"/>
        <v>16879</v>
      </c>
    </row>
    <row r="16880" spans="1:2" x14ac:dyDescent="0.2">
      <c r="A16880" t="s">
        <v>1072</v>
      </c>
      <c r="B16880">
        <f t="shared" si="263"/>
        <v>16880</v>
      </c>
    </row>
    <row r="16881" spans="1:2" x14ac:dyDescent="0.2">
      <c r="A16881" t="s">
        <v>1087</v>
      </c>
      <c r="B16881">
        <f t="shared" si="263"/>
        <v>16881</v>
      </c>
    </row>
    <row r="16882" spans="1:2" x14ac:dyDescent="0.2">
      <c r="A16882" t="s">
        <v>1278</v>
      </c>
      <c r="B16882">
        <f t="shared" si="263"/>
        <v>16882</v>
      </c>
    </row>
    <row r="16883" spans="1:2" x14ac:dyDescent="0.2">
      <c r="A16883" t="s">
        <v>1081</v>
      </c>
      <c r="B16883">
        <f t="shared" si="263"/>
        <v>16883</v>
      </c>
    </row>
    <row r="16884" spans="1:2" x14ac:dyDescent="0.2">
      <c r="A16884" t="s">
        <v>1279</v>
      </c>
      <c r="B16884">
        <f t="shared" si="263"/>
        <v>16884</v>
      </c>
    </row>
    <row r="16885" spans="1:2" x14ac:dyDescent="0.2">
      <c r="A16885" t="s">
        <v>1280</v>
      </c>
      <c r="B16885">
        <f t="shared" si="263"/>
        <v>16885</v>
      </c>
    </row>
    <row r="16886" spans="1:2" x14ac:dyDescent="0.2">
      <c r="A16886" t="s">
        <v>1084</v>
      </c>
      <c r="B16886">
        <f t="shared" si="263"/>
        <v>16886</v>
      </c>
    </row>
    <row r="16887" spans="1:2" x14ac:dyDescent="0.2">
      <c r="A16887" t="s">
        <v>1085</v>
      </c>
      <c r="B16887">
        <f t="shared" si="263"/>
        <v>16887</v>
      </c>
    </row>
    <row r="16888" spans="1:2" x14ac:dyDescent="0.2">
      <c r="A16888" t="s">
        <v>1086</v>
      </c>
      <c r="B16888">
        <f t="shared" si="263"/>
        <v>16888</v>
      </c>
    </row>
    <row r="16889" spans="1:2" x14ac:dyDescent="0.2">
      <c r="A16889" t="s">
        <v>1072</v>
      </c>
      <c r="B16889">
        <f t="shared" si="263"/>
        <v>16889</v>
      </c>
    </row>
    <row r="16890" spans="1:2" x14ac:dyDescent="0.2">
      <c r="A16890" t="s">
        <v>1091</v>
      </c>
      <c r="B16890">
        <f t="shared" si="263"/>
        <v>16890</v>
      </c>
    </row>
    <row r="16891" spans="1:2" x14ac:dyDescent="0.2">
      <c r="A16891" t="s">
        <v>1281</v>
      </c>
      <c r="B16891">
        <f t="shared" si="263"/>
        <v>16891</v>
      </c>
    </row>
    <row r="16892" spans="1:2" x14ac:dyDescent="0.2">
      <c r="A16892" t="s">
        <v>1081</v>
      </c>
      <c r="B16892">
        <f t="shared" si="263"/>
        <v>16892</v>
      </c>
    </row>
    <row r="16893" spans="1:2" x14ac:dyDescent="0.2">
      <c r="A16893" t="s">
        <v>1282</v>
      </c>
      <c r="B16893">
        <f t="shared" si="263"/>
        <v>16893</v>
      </c>
    </row>
    <row r="16894" spans="1:2" x14ac:dyDescent="0.2">
      <c r="A16894" t="s">
        <v>1283</v>
      </c>
      <c r="B16894">
        <f t="shared" si="263"/>
        <v>16894</v>
      </c>
    </row>
    <row r="16895" spans="1:2" x14ac:dyDescent="0.2">
      <c r="A16895" t="s">
        <v>1084</v>
      </c>
      <c r="B16895">
        <f t="shared" si="263"/>
        <v>16895</v>
      </c>
    </row>
    <row r="16896" spans="1:2" x14ac:dyDescent="0.2">
      <c r="A16896" t="s">
        <v>1085</v>
      </c>
      <c r="B16896">
        <f t="shared" si="263"/>
        <v>16896</v>
      </c>
    </row>
    <row r="16897" spans="1:2" x14ac:dyDescent="0.2">
      <c r="A16897" t="s">
        <v>1086</v>
      </c>
      <c r="B16897">
        <f t="shared" si="263"/>
        <v>16897</v>
      </c>
    </row>
    <row r="16898" spans="1:2" x14ac:dyDescent="0.2">
      <c r="A16898" t="s">
        <v>1072</v>
      </c>
      <c r="B16898">
        <f t="shared" si="263"/>
        <v>16898</v>
      </c>
    </row>
    <row r="16899" spans="1:2" x14ac:dyDescent="0.2">
      <c r="A16899" t="s">
        <v>1095</v>
      </c>
      <c r="B16899">
        <f t="shared" ref="B16899:B16962" si="264">B16898+1</f>
        <v>16899</v>
      </c>
    </row>
    <row r="16900" spans="1:2" x14ac:dyDescent="0.2">
      <c r="A16900" t="s">
        <v>1618</v>
      </c>
      <c r="B16900">
        <f t="shared" si="264"/>
        <v>16900</v>
      </c>
    </row>
    <row r="16901" spans="1:2" x14ac:dyDescent="0.2">
      <c r="A16901" t="s">
        <v>1097</v>
      </c>
      <c r="B16901">
        <f t="shared" si="264"/>
        <v>16901</v>
      </c>
    </row>
    <row r="16902" spans="1:2" x14ac:dyDescent="0.2">
      <c r="A16902" t="s">
        <v>1072</v>
      </c>
      <c r="B16902">
        <f t="shared" si="264"/>
        <v>16902</v>
      </c>
    </row>
    <row r="16903" spans="1:2" x14ac:dyDescent="0.2">
      <c r="A16903" t="s">
        <v>3034</v>
      </c>
      <c r="B16903">
        <f t="shared" si="264"/>
        <v>16903</v>
      </c>
    </row>
    <row r="16904" spans="1:2" x14ac:dyDescent="0.2">
      <c r="A16904" t="s">
        <v>1286</v>
      </c>
      <c r="B16904">
        <f t="shared" si="264"/>
        <v>16904</v>
      </c>
    </row>
    <row r="16905" spans="1:2" x14ac:dyDescent="0.2">
      <c r="A16905" t="s">
        <v>3035</v>
      </c>
      <c r="B16905">
        <f t="shared" si="264"/>
        <v>16905</v>
      </c>
    </row>
    <row r="16906" spans="1:2" x14ac:dyDescent="0.2">
      <c r="A16906" t="s">
        <v>1288</v>
      </c>
      <c r="B16906">
        <f t="shared" si="264"/>
        <v>16906</v>
      </c>
    </row>
    <row r="16907" spans="1:2" x14ac:dyDescent="0.2">
      <c r="A16907" t="s">
        <v>3036</v>
      </c>
      <c r="B16907">
        <f t="shared" si="264"/>
        <v>16907</v>
      </c>
    </row>
    <row r="16908" spans="1:2" x14ac:dyDescent="0.2">
      <c r="A16908" t="s">
        <v>1081</v>
      </c>
      <c r="B16908">
        <f t="shared" si="264"/>
        <v>16908</v>
      </c>
    </row>
    <row r="16909" spans="1:2" x14ac:dyDescent="0.2">
      <c r="A16909" t="s">
        <v>3037</v>
      </c>
      <c r="B16909">
        <f t="shared" si="264"/>
        <v>16909</v>
      </c>
    </row>
    <row r="16910" spans="1:2" x14ac:dyDescent="0.2">
      <c r="A16910" t="s">
        <v>1084</v>
      </c>
      <c r="B16910">
        <f t="shared" si="264"/>
        <v>16910</v>
      </c>
    </row>
    <row r="16911" spans="1:2" x14ac:dyDescent="0.2">
      <c r="A16911" t="s">
        <v>1085</v>
      </c>
      <c r="B16911">
        <f t="shared" si="264"/>
        <v>16911</v>
      </c>
    </row>
    <row r="16912" spans="1:2" x14ac:dyDescent="0.2">
      <c r="A16912" t="s">
        <v>1086</v>
      </c>
      <c r="B16912">
        <f t="shared" si="264"/>
        <v>16912</v>
      </c>
    </row>
    <row r="16913" spans="1:2" x14ac:dyDescent="0.2">
      <c r="A16913" t="s">
        <v>1072</v>
      </c>
      <c r="B16913">
        <f t="shared" si="264"/>
        <v>16913</v>
      </c>
    </row>
    <row r="16914" spans="1:2" x14ac:dyDescent="0.2">
      <c r="A16914" t="s">
        <v>3038</v>
      </c>
      <c r="B16914">
        <f t="shared" si="264"/>
        <v>16914</v>
      </c>
    </row>
    <row r="16915" spans="1:2" x14ac:dyDescent="0.2">
      <c r="A16915" t="s">
        <v>1101</v>
      </c>
      <c r="B16915">
        <f t="shared" si="264"/>
        <v>16915</v>
      </c>
    </row>
    <row r="16916" spans="1:2" x14ac:dyDescent="0.2">
      <c r="A16916" t="s">
        <v>1624</v>
      </c>
      <c r="B16916">
        <f t="shared" si="264"/>
        <v>16916</v>
      </c>
    </row>
    <row r="16917" spans="1:2" x14ac:dyDescent="0.2">
      <c r="A16917" t="s">
        <v>1625</v>
      </c>
      <c r="B16917">
        <f t="shared" si="264"/>
        <v>16917</v>
      </c>
    </row>
    <row r="16918" spans="1:2" x14ac:dyDescent="0.2">
      <c r="A16918" t="s">
        <v>1626</v>
      </c>
      <c r="B16918">
        <f t="shared" si="264"/>
        <v>16918</v>
      </c>
    </row>
    <row r="16919" spans="1:2" x14ac:dyDescent="0.2">
      <c r="A16919" t="s">
        <v>1105</v>
      </c>
      <c r="B16919">
        <f t="shared" si="264"/>
        <v>16919</v>
      </c>
    </row>
    <row r="16920" spans="1:2" x14ac:dyDescent="0.2">
      <c r="A16920" t="s">
        <v>1072</v>
      </c>
      <c r="B16920">
        <f t="shared" si="264"/>
        <v>16920</v>
      </c>
    </row>
    <row r="16921" spans="1:2" x14ac:dyDescent="0.2">
      <c r="A16921" t="s">
        <v>1158</v>
      </c>
      <c r="B16921">
        <f t="shared" si="264"/>
        <v>16921</v>
      </c>
    </row>
    <row r="16922" spans="1:2" x14ac:dyDescent="0.2">
      <c r="A16922" t="s">
        <v>1107</v>
      </c>
      <c r="B16922">
        <f t="shared" si="264"/>
        <v>16922</v>
      </c>
    </row>
    <row r="16923" spans="1:2" x14ac:dyDescent="0.2">
      <c r="A16923" t="s">
        <v>3039</v>
      </c>
      <c r="B16923">
        <f t="shared" si="264"/>
        <v>16923</v>
      </c>
    </row>
    <row r="16924" spans="1:2" x14ac:dyDescent="0.2">
      <c r="A16924" t="s">
        <v>1297</v>
      </c>
      <c r="B16924">
        <f t="shared" si="264"/>
        <v>16924</v>
      </c>
    </row>
    <row r="16925" spans="1:2" x14ac:dyDescent="0.2">
      <c r="A16925" t="s">
        <v>3040</v>
      </c>
      <c r="B16925">
        <f t="shared" si="264"/>
        <v>16925</v>
      </c>
    </row>
    <row r="16926" spans="1:2" x14ac:dyDescent="0.2">
      <c r="A16926" t="s">
        <v>1111</v>
      </c>
      <c r="B16926">
        <f t="shared" si="264"/>
        <v>16926</v>
      </c>
    </row>
    <row r="16927" spans="1:2" x14ac:dyDescent="0.2">
      <c r="A16927" t="s">
        <v>1299</v>
      </c>
      <c r="B16927">
        <f t="shared" si="264"/>
        <v>16927</v>
      </c>
    </row>
    <row r="16928" spans="1:2" x14ac:dyDescent="0.2">
      <c r="A16928" t="s">
        <v>1081</v>
      </c>
      <c r="B16928">
        <f t="shared" si="264"/>
        <v>16928</v>
      </c>
    </row>
    <row r="16929" spans="1:2" x14ac:dyDescent="0.2">
      <c r="A16929" t="s">
        <v>1300</v>
      </c>
      <c r="B16929">
        <f t="shared" si="264"/>
        <v>16929</v>
      </c>
    </row>
    <row r="16930" spans="1:2" x14ac:dyDescent="0.2">
      <c r="A16930" t="s">
        <v>1301</v>
      </c>
      <c r="B16930">
        <f t="shared" si="264"/>
        <v>16930</v>
      </c>
    </row>
    <row r="16931" spans="1:2" x14ac:dyDescent="0.2">
      <c r="A16931" t="s">
        <v>1084</v>
      </c>
      <c r="B16931">
        <f t="shared" si="264"/>
        <v>16931</v>
      </c>
    </row>
    <row r="16932" spans="1:2" x14ac:dyDescent="0.2">
      <c r="A16932" t="s">
        <v>1085</v>
      </c>
      <c r="B16932">
        <f t="shared" si="264"/>
        <v>16932</v>
      </c>
    </row>
    <row r="16933" spans="1:2" x14ac:dyDescent="0.2">
      <c r="A16933" t="s">
        <v>1086</v>
      </c>
      <c r="B16933">
        <f t="shared" si="264"/>
        <v>16933</v>
      </c>
    </row>
    <row r="16934" spans="1:2" x14ac:dyDescent="0.2">
      <c r="A16934" t="s">
        <v>1072</v>
      </c>
      <c r="B16934">
        <f t="shared" si="264"/>
        <v>16934</v>
      </c>
    </row>
    <row r="16935" spans="1:2" x14ac:dyDescent="0.2">
      <c r="A16935" t="s">
        <v>1302</v>
      </c>
      <c r="B16935">
        <f t="shared" si="264"/>
        <v>16935</v>
      </c>
    </row>
    <row r="16936" spans="1:2" x14ac:dyDescent="0.2">
      <c r="A16936" t="s">
        <v>1303</v>
      </c>
      <c r="B16936">
        <f t="shared" si="264"/>
        <v>16936</v>
      </c>
    </row>
    <row r="16937" spans="1:2" x14ac:dyDescent="0.2">
      <c r="A16937" t="s">
        <v>1117</v>
      </c>
      <c r="B16937">
        <f t="shared" si="264"/>
        <v>16937</v>
      </c>
    </row>
    <row r="16938" spans="1:2" x14ac:dyDescent="0.2">
      <c r="A16938" t="s">
        <v>1118</v>
      </c>
      <c r="B16938">
        <f t="shared" si="264"/>
        <v>16938</v>
      </c>
    </row>
    <row r="16939" spans="1:2" x14ac:dyDescent="0.2">
      <c r="A16939" t="s">
        <v>1066</v>
      </c>
      <c r="B16939">
        <f t="shared" si="264"/>
        <v>16939</v>
      </c>
    </row>
    <row r="16940" spans="1:2" x14ac:dyDescent="0.2">
      <c r="A16940" t="s">
        <v>1268</v>
      </c>
      <c r="B16940">
        <f t="shared" si="264"/>
        <v>16940</v>
      </c>
    </row>
    <row r="16941" spans="1:2" x14ac:dyDescent="0.2">
      <c r="A16941" t="s">
        <v>1068</v>
      </c>
      <c r="B16941">
        <f t="shared" si="264"/>
        <v>16941</v>
      </c>
    </row>
    <row r="16942" spans="1:2" x14ac:dyDescent="0.2">
      <c r="A16942" t="s">
        <v>1069</v>
      </c>
      <c r="B16942">
        <f t="shared" si="264"/>
        <v>16942</v>
      </c>
    </row>
    <row r="16943" spans="1:2" x14ac:dyDescent="0.2">
      <c r="A16943" t="s">
        <v>1815</v>
      </c>
      <c r="B16943">
        <f t="shared" si="264"/>
        <v>16943</v>
      </c>
    </row>
    <row r="16944" spans="1:2" x14ac:dyDescent="0.2">
      <c r="A16944" t="s">
        <v>1071</v>
      </c>
      <c r="B16944">
        <f t="shared" si="264"/>
        <v>16944</v>
      </c>
    </row>
    <row r="16945" spans="1:2" x14ac:dyDescent="0.2">
      <c r="A16945" t="s">
        <v>1072</v>
      </c>
      <c r="B16945">
        <f t="shared" si="264"/>
        <v>16945</v>
      </c>
    </row>
    <row r="16946" spans="1:2" x14ac:dyDescent="0.2">
      <c r="A16946" t="s">
        <v>1816</v>
      </c>
      <c r="B16946">
        <f t="shared" si="264"/>
        <v>16946</v>
      </c>
    </row>
    <row r="16947" spans="1:2" x14ac:dyDescent="0.2">
      <c r="A16947" t="s">
        <v>1721</v>
      </c>
      <c r="B16947">
        <f t="shared" si="264"/>
        <v>16947</v>
      </c>
    </row>
    <row r="16948" spans="1:2" x14ac:dyDescent="0.2">
      <c r="A16948" t="s">
        <v>1722</v>
      </c>
      <c r="B16948">
        <f t="shared" si="264"/>
        <v>16948</v>
      </c>
    </row>
    <row r="16949" spans="1:2" x14ac:dyDescent="0.2">
      <c r="A16949" t="s">
        <v>1762</v>
      </c>
      <c r="B16949">
        <f t="shared" si="264"/>
        <v>16949</v>
      </c>
    </row>
    <row r="16950" spans="1:2" x14ac:dyDescent="0.2">
      <c r="A16950" t="s">
        <v>1763</v>
      </c>
      <c r="B16950">
        <f t="shared" si="264"/>
        <v>16950</v>
      </c>
    </row>
    <row r="16951" spans="1:2" x14ac:dyDescent="0.2">
      <c r="A16951" t="s">
        <v>1079</v>
      </c>
      <c r="B16951">
        <f t="shared" si="264"/>
        <v>16951</v>
      </c>
    </row>
    <row r="16952" spans="1:2" x14ac:dyDescent="0.2">
      <c r="A16952" t="s">
        <v>1340</v>
      </c>
      <c r="B16952">
        <f t="shared" si="264"/>
        <v>16952</v>
      </c>
    </row>
    <row r="16953" spans="1:2" x14ac:dyDescent="0.2">
      <c r="A16953" t="s">
        <v>1081</v>
      </c>
      <c r="B16953">
        <f t="shared" si="264"/>
        <v>16953</v>
      </c>
    </row>
    <row r="16954" spans="1:2" x14ac:dyDescent="0.2">
      <c r="A16954" t="s">
        <v>1341</v>
      </c>
      <c r="B16954">
        <f t="shared" si="264"/>
        <v>16954</v>
      </c>
    </row>
    <row r="16955" spans="1:2" x14ac:dyDescent="0.2">
      <c r="A16955" t="s">
        <v>1342</v>
      </c>
      <c r="B16955">
        <f t="shared" si="264"/>
        <v>16955</v>
      </c>
    </row>
    <row r="16956" spans="1:2" x14ac:dyDescent="0.2">
      <c r="A16956" t="s">
        <v>1084</v>
      </c>
      <c r="B16956">
        <f t="shared" si="264"/>
        <v>16956</v>
      </c>
    </row>
    <row r="16957" spans="1:2" x14ac:dyDescent="0.2">
      <c r="A16957" t="s">
        <v>1085</v>
      </c>
      <c r="B16957">
        <f t="shared" si="264"/>
        <v>16957</v>
      </c>
    </row>
    <row r="16958" spans="1:2" x14ac:dyDescent="0.2">
      <c r="A16958" t="s">
        <v>1086</v>
      </c>
      <c r="B16958">
        <f t="shared" si="264"/>
        <v>16958</v>
      </c>
    </row>
    <row r="16959" spans="1:2" x14ac:dyDescent="0.2">
      <c r="A16959" t="s">
        <v>1072</v>
      </c>
      <c r="B16959">
        <f t="shared" si="264"/>
        <v>16959</v>
      </c>
    </row>
    <row r="16960" spans="1:2" x14ac:dyDescent="0.2">
      <c r="A16960" t="s">
        <v>1087</v>
      </c>
      <c r="B16960">
        <f t="shared" si="264"/>
        <v>16960</v>
      </c>
    </row>
    <row r="16961" spans="1:2" x14ac:dyDescent="0.2">
      <c r="A16961" t="s">
        <v>1764</v>
      </c>
      <c r="B16961">
        <f t="shared" si="264"/>
        <v>16961</v>
      </c>
    </row>
    <row r="16962" spans="1:2" x14ac:dyDescent="0.2">
      <c r="A16962" t="s">
        <v>1081</v>
      </c>
      <c r="B16962">
        <f t="shared" si="264"/>
        <v>16962</v>
      </c>
    </row>
    <row r="16963" spans="1:2" x14ac:dyDescent="0.2">
      <c r="A16963" t="s">
        <v>1765</v>
      </c>
      <c r="B16963">
        <f t="shared" ref="B16963:B17026" si="265">B16962+1</f>
        <v>16963</v>
      </c>
    </row>
    <row r="16964" spans="1:2" x14ac:dyDescent="0.2">
      <c r="A16964" t="s">
        <v>1766</v>
      </c>
      <c r="B16964">
        <f t="shared" si="265"/>
        <v>16964</v>
      </c>
    </row>
    <row r="16965" spans="1:2" x14ac:dyDescent="0.2">
      <c r="A16965" t="s">
        <v>1084</v>
      </c>
      <c r="B16965">
        <f t="shared" si="265"/>
        <v>16965</v>
      </c>
    </row>
    <row r="16966" spans="1:2" x14ac:dyDescent="0.2">
      <c r="A16966" t="s">
        <v>1085</v>
      </c>
      <c r="B16966">
        <f t="shared" si="265"/>
        <v>16966</v>
      </c>
    </row>
    <row r="16967" spans="1:2" x14ac:dyDescent="0.2">
      <c r="A16967" t="s">
        <v>1086</v>
      </c>
      <c r="B16967">
        <f t="shared" si="265"/>
        <v>16967</v>
      </c>
    </row>
    <row r="16968" spans="1:2" x14ac:dyDescent="0.2">
      <c r="A16968" t="s">
        <v>1072</v>
      </c>
      <c r="B16968">
        <f t="shared" si="265"/>
        <v>16968</v>
      </c>
    </row>
    <row r="16969" spans="1:2" x14ac:dyDescent="0.2">
      <c r="A16969" t="s">
        <v>1091</v>
      </c>
      <c r="B16969">
        <f t="shared" si="265"/>
        <v>16969</v>
      </c>
    </row>
    <row r="16970" spans="1:2" x14ac:dyDescent="0.2">
      <c r="A16970" t="s">
        <v>1767</v>
      </c>
      <c r="B16970">
        <f t="shared" si="265"/>
        <v>16970</v>
      </c>
    </row>
    <row r="16971" spans="1:2" x14ac:dyDescent="0.2">
      <c r="A16971" t="s">
        <v>1081</v>
      </c>
      <c r="B16971">
        <f t="shared" si="265"/>
        <v>16971</v>
      </c>
    </row>
    <row r="16972" spans="1:2" x14ac:dyDescent="0.2">
      <c r="A16972" t="s">
        <v>1768</v>
      </c>
      <c r="B16972">
        <f t="shared" si="265"/>
        <v>16972</v>
      </c>
    </row>
    <row r="16973" spans="1:2" x14ac:dyDescent="0.2">
      <c r="A16973" t="s">
        <v>1769</v>
      </c>
      <c r="B16973">
        <f t="shared" si="265"/>
        <v>16973</v>
      </c>
    </row>
    <row r="16974" spans="1:2" x14ac:dyDescent="0.2">
      <c r="A16974" t="s">
        <v>1084</v>
      </c>
      <c r="B16974">
        <f t="shared" si="265"/>
        <v>16974</v>
      </c>
    </row>
    <row r="16975" spans="1:2" x14ac:dyDescent="0.2">
      <c r="A16975" t="s">
        <v>1085</v>
      </c>
      <c r="B16975">
        <f t="shared" si="265"/>
        <v>16975</v>
      </c>
    </row>
    <row r="16976" spans="1:2" x14ac:dyDescent="0.2">
      <c r="A16976" t="s">
        <v>1086</v>
      </c>
      <c r="B16976">
        <f t="shared" si="265"/>
        <v>16976</v>
      </c>
    </row>
    <row r="16977" spans="1:2" x14ac:dyDescent="0.2">
      <c r="A16977" t="s">
        <v>1072</v>
      </c>
      <c r="B16977">
        <f t="shared" si="265"/>
        <v>16977</v>
      </c>
    </row>
    <row r="16978" spans="1:2" x14ac:dyDescent="0.2">
      <c r="A16978" t="s">
        <v>1095</v>
      </c>
      <c r="B16978">
        <f t="shared" si="265"/>
        <v>16978</v>
      </c>
    </row>
    <row r="16979" spans="1:2" x14ac:dyDescent="0.2">
      <c r="A16979" t="s">
        <v>1817</v>
      </c>
      <c r="B16979">
        <f t="shared" si="265"/>
        <v>16979</v>
      </c>
    </row>
    <row r="16980" spans="1:2" x14ac:dyDescent="0.2">
      <c r="A16980" t="s">
        <v>1097</v>
      </c>
      <c r="B16980">
        <f t="shared" si="265"/>
        <v>16980</v>
      </c>
    </row>
    <row r="16981" spans="1:2" x14ac:dyDescent="0.2">
      <c r="A16981" t="s">
        <v>1072</v>
      </c>
      <c r="B16981">
        <f t="shared" si="265"/>
        <v>16981</v>
      </c>
    </row>
    <row r="16982" spans="1:2" x14ac:dyDescent="0.2">
      <c r="A16982" t="s">
        <v>3041</v>
      </c>
      <c r="B16982">
        <f t="shared" si="265"/>
        <v>16982</v>
      </c>
    </row>
    <row r="16983" spans="1:2" x14ac:dyDescent="0.2">
      <c r="A16983" t="s">
        <v>1772</v>
      </c>
      <c r="B16983">
        <f t="shared" si="265"/>
        <v>16983</v>
      </c>
    </row>
    <row r="16984" spans="1:2" x14ac:dyDescent="0.2">
      <c r="A16984" t="s">
        <v>3042</v>
      </c>
      <c r="B16984">
        <f t="shared" si="265"/>
        <v>16984</v>
      </c>
    </row>
    <row r="16985" spans="1:2" x14ac:dyDescent="0.2">
      <c r="A16985" t="s">
        <v>1101</v>
      </c>
      <c r="B16985">
        <f t="shared" si="265"/>
        <v>16985</v>
      </c>
    </row>
    <row r="16986" spans="1:2" x14ac:dyDescent="0.2">
      <c r="A16986" t="s">
        <v>1820</v>
      </c>
      <c r="B16986">
        <f t="shared" si="265"/>
        <v>16986</v>
      </c>
    </row>
    <row r="16987" spans="1:2" x14ac:dyDescent="0.2">
      <c r="A16987" t="s">
        <v>1821</v>
      </c>
      <c r="B16987">
        <f t="shared" si="265"/>
        <v>16987</v>
      </c>
    </row>
    <row r="16988" spans="1:2" x14ac:dyDescent="0.2">
      <c r="A16988" t="s">
        <v>1822</v>
      </c>
      <c r="B16988">
        <f t="shared" si="265"/>
        <v>16988</v>
      </c>
    </row>
    <row r="16989" spans="1:2" x14ac:dyDescent="0.2">
      <c r="A16989" t="s">
        <v>1105</v>
      </c>
      <c r="B16989">
        <f t="shared" si="265"/>
        <v>16989</v>
      </c>
    </row>
    <row r="16990" spans="1:2" x14ac:dyDescent="0.2">
      <c r="A16990" t="s">
        <v>1072</v>
      </c>
      <c r="B16990">
        <f t="shared" si="265"/>
        <v>16990</v>
      </c>
    </row>
    <row r="16991" spans="1:2" x14ac:dyDescent="0.2">
      <c r="A16991" t="s">
        <v>1158</v>
      </c>
      <c r="B16991">
        <f t="shared" si="265"/>
        <v>16991</v>
      </c>
    </row>
    <row r="16992" spans="1:2" x14ac:dyDescent="0.2">
      <c r="A16992" t="s">
        <v>1107</v>
      </c>
      <c r="B16992">
        <f t="shared" si="265"/>
        <v>16992</v>
      </c>
    </row>
    <row r="16993" spans="1:2" x14ac:dyDescent="0.2">
      <c r="A16993" t="s">
        <v>3043</v>
      </c>
      <c r="B16993">
        <f t="shared" si="265"/>
        <v>16993</v>
      </c>
    </row>
    <row r="16994" spans="1:2" x14ac:dyDescent="0.2">
      <c r="A16994" t="s">
        <v>1778</v>
      </c>
      <c r="B16994">
        <f t="shared" si="265"/>
        <v>16994</v>
      </c>
    </row>
    <row r="16995" spans="1:2" x14ac:dyDescent="0.2">
      <c r="A16995" t="s">
        <v>3044</v>
      </c>
      <c r="B16995">
        <f t="shared" si="265"/>
        <v>16995</v>
      </c>
    </row>
    <row r="16996" spans="1:2" x14ac:dyDescent="0.2">
      <c r="A16996" t="s">
        <v>1111</v>
      </c>
      <c r="B16996">
        <f t="shared" si="265"/>
        <v>16996</v>
      </c>
    </row>
    <row r="16997" spans="1:2" x14ac:dyDescent="0.2">
      <c r="A16997" t="s">
        <v>1780</v>
      </c>
      <c r="B16997">
        <f t="shared" si="265"/>
        <v>16997</v>
      </c>
    </row>
    <row r="16998" spans="1:2" x14ac:dyDescent="0.2">
      <c r="A16998" t="s">
        <v>1081</v>
      </c>
      <c r="B16998">
        <f t="shared" si="265"/>
        <v>16998</v>
      </c>
    </row>
    <row r="16999" spans="1:2" x14ac:dyDescent="0.2">
      <c r="A16999" t="s">
        <v>1781</v>
      </c>
      <c r="B16999">
        <f t="shared" si="265"/>
        <v>16999</v>
      </c>
    </row>
    <row r="17000" spans="1:2" x14ac:dyDescent="0.2">
      <c r="A17000" t="s">
        <v>1782</v>
      </c>
      <c r="B17000">
        <f t="shared" si="265"/>
        <v>17000</v>
      </c>
    </row>
    <row r="17001" spans="1:2" x14ac:dyDescent="0.2">
      <c r="A17001" t="s">
        <v>1084</v>
      </c>
      <c r="B17001">
        <f t="shared" si="265"/>
        <v>17001</v>
      </c>
    </row>
    <row r="17002" spans="1:2" x14ac:dyDescent="0.2">
      <c r="A17002" t="s">
        <v>1085</v>
      </c>
      <c r="B17002">
        <f t="shared" si="265"/>
        <v>17002</v>
      </c>
    </row>
    <row r="17003" spans="1:2" x14ac:dyDescent="0.2">
      <c r="A17003" t="s">
        <v>1086</v>
      </c>
      <c r="B17003">
        <f t="shared" si="265"/>
        <v>17003</v>
      </c>
    </row>
    <row r="17004" spans="1:2" x14ac:dyDescent="0.2">
      <c r="A17004" t="s">
        <v>1072</v>
      </c>
      <c r="B17004">
        <f t="shared" si="265"/>
        <v>17004</v>
      </c>
    </row>
    <row r="17005" spans="1:2" x14ac:dyDescent="0.2">
      <c r="A17005" t="s">
        <v>1783</v>
      </c>
      <c r="B17005">
        <f t="shared" si="265"/>
        <v>17005</v>
      </c>
    </row>
    <row r="17006" spans="1:2" x14ac:dyDescent="0.2">
      <c r="A17006" t="s">
        <v>1116</v>
      </c>
      <c r="B17006">
        <f t="shared" si="265"/>
        <v>17006</v>
      </c>
    </row>
    <row r="17007" spans="1:2" x14ac:dyDescent="0.2">
      <c r="A17007" t="s">
        <v>1117</v>
      </c>
      <c r="B17007">
        <f t="shared" si="265"/>
        <v>17007</v>
      </c>
    </row>
    <row r="17008" spans="1:2" x14ac:dyDescent="0.2">
      <c r="A17008" t="s">
        <v>1118</v>
      </c>
      <c r="B17008">
        <f t="shared" si="265"/>
        <v>17008</v>
      </c>
    </row>
    <row r="17009" spans="1:2" x14ac:dyDescent="0.2">
      <c r="A17009" t="s">
        <v>1066</v>
      </c>
      <c r="B17009">
        <f t="shared" si="265"/>
        <v>17009</v>
      </c>
    </row>
    <row r="17010" spans="1:2" x14ac:dyDescent="0.2">
      <c r="A17010" t="s">
        <v>1268</v>
      </c>
      <c r="B17010">
        <f t="shared" si="265"/>
        <v>17010</v>
      </c>
    </row>
    <row r="17011" spans="1:2" x14ac:dyDescent="0.2">
      <c r="A17011" t="s">
        <v>1068</v>
      </c>
      <c r="B17011">
        <f t="shared" si="265"/>
        <v>17011</v>
      </c>
    </row>
    <row r="17012" spans="1:2" x14ac:dyDescent="0.2">
      <c r="A17012" t="s">
        <v>1069</v>
      </c>
      <c r="B17012">
        <f t="shared" si="265"/>
        <v>17012</v>
      </c>
    </row>
    <row r="17013" spans="1:2" x14ac:dyDescent="0.2">
      <c r="A17013" t="s">
        <v>1829</v>
      </c>
      <c r="B17013">
        <f t="shared" si="265"/>
        <v>17013</v>
      </c>
    </row>
    <row r="17014" spans="1:2" x14ac:dyDescent="0.2">
      <c r="A17014" t="s">
        <v>1071</v>
      </c>
      <c r="B17014">
        <f t="shared" si="265"/>
        <v>17014</v>
      </c>
    </row>
    <row r="17015" spans="1:2" x14ac:dyDescent="0.2">
      <c r="A17015" t="s">
        <v>1072</v>
      </c>
      <c r="B17015">
        <f t="shared" si="265"/>
        <v>17015</v>
      </c>
    </row>
    <row r="17016" spans="1:2" x14ac:dyDescent="0.2">
      <c r="A17016" t="s">
        <v>2378</v>
      </c>
      <c r="B17016">
        <f t="shared" si="265"/>
        <v>17016</v>
      </c>
    </row>
    <row r="17017" spans="1:2" x14ac:dyDescent="0.2">
      <c r="A17017" t="s">
        <v>1271</v>
      </c>
      <c r="B17017">
        <f t="shared" si="265"/>
        <v>17017</v>
      </c>
    </row>
    <row r="17018" spans="1:2" x14ac:dyDescent="0.2">
      <c r="A17018" t="s">
        <v>2118</v>
      </c>
      <c r="B17018">
        <f t="shared" si="265"/>
        <v>17018</v>
      </c>
    </row>
    <row r="17019" spans="1:2" x14ac:dyDescent="0.2">
      <c r="A17019" t="s">
        <v>1273</v>
      </c>
      <c r="B17019">
        <f t="shared" si="265"/>
        <v>17019</v>
      </c>
    </row>
    <row r="17020" spans="1:2" x14ac:dyDescent="0.2">
      <c r="A17020" t="s">
        <v>1274</v>
      </c>
      <c r="B17020">
        <f t="shared" si="265"/>
        <v>17020</v>
      </c>
    </row>
    <row r="17021" spans="1:2" x14ac:dyDescent="0.2">
      <c r="A17021" t="s">
        <v>1079</v>
      </c>
      <c r="B17021">
        <f t="shared" si="265"/>
        <v>17021</v>
      </c>
    </row>
    <row r="17022" spans="1:2" x14ac:dyDescent="0.2">
      <c r="A17022" t="s">
        <v>1340</v>
      </c>
      <c r="B17022">
        <f t="shared" si="265"/>
        <v>17022</v>
      </c>
    </row>
    <row r="17023" spans="1:2" x14ac:dyDescent="0.2">
      <c r="A17023" t="s">
        <v>1081</v>
      </c>
      <c r="B17023">
        <f t="shared" si="265"/>
        <v>17023</v>
      </c>
    </row>
    <row r="17024" spans="1:2" x14ac:dyDescent="0.2">
      <c r="A17024" t="s">
        <v>1341</v>
      </c>
      <c r="B17024">
        <f t="shared" si="265"/>
        <v>17024</v>
      </c>
    </row>
    <row r="17025" spans="1:2" x14ac:dyDescent="0.2">
      <c r="A17025" t="s">
        <v>1342</v>
      </c>
      <c r="B17025">
        <f t="shared" si="265"/>
        <v>17025</v>
      </c>
    </row>
    <row r="17026" spans="1:2" x14ac:dyDescent="0.2">
      <c r="A17026" t="s">
        <v>1084</v>
      </c>
      <c r="B17026">
        <f t="shared" si="265"/>
        <v>17026</v>
      </c>
    </row>
    <row r="17027" spans="1:2" x14ac:dyDescent="0.2">
      <c r="A17027" t="s">
        <v>1085</v>
      </c>
      <c r="B17027">
        <f t="shared" ref="B17027:B17090" si="266">B17026+1</f>
        <v>17027</v>
      </c>
    </row>
    <row r="17028" spans="1:2" x14ac:dyDescent="0.2">
      <c r="A17028" t="s">
        <v>1086</v>
      </c>
      <c r="B17028">
        <f t="shared" si="266"/>
        <v>17028</v>
      </c>
    </row>
    <row r="17029" spans="1:2" x14ac:dyDescent="0.2">
      <c r="A17029" t="s">
        <v>1072</v>
      </c>
      <c r="B17029">
        <f t="shared" si="266"/>
        <v>17029</v>
      </c>
    </row>
    <row r="17030" spans="1:2" x14ac:dyDescent="0.2">
      <c r="A17030" t="s">
        <v>1087</v>
      </c>
      <c r="B17030">
        <f t="shared" si="266"/>
        <v>17030</v>
      </c>
    </row>
    <row r="17031" spans="1:2" x14ac:dyDescent="0.2">
      <c r="A17031" t="s">
        <v>1278</v>
      </c>
      <c r="B17031">
        <f t="shared" si="266"/>
        <v>17031</v>
      </c>
    </row>
    <row r="17032" spans="1:2" x14ac:dyDescent="0.2">
      <c r="A17032" t="s">
        <v>1081</v>
      </c>
      <c r="B17032">
        <f t="shared" si="266"/>
        <v>17032</v>
      </c>
    </row>
    <row r="17033" spans="1:2" x14ac:dyDescent="0.2">
      <c r="A17033" t="s">
        <v>1279</v>
      </c>
      <c r="B17033">
        <f t="shared" si="266"/>
        <v>17033</v>
      </c>
    </row>
    <row r="17034" spans="1:2" x14ac:dyDescent="0.2">
      <c r="A17034" t="s">
        <v>1280</v>
      </c>
      <c r="B17034">
        <f t="shared" si="266"/>
        <v>17034</v>
      </c>
    </row>
    <row r="17035" spans="1:2" x14ac:dyDescent="0.2">
      <c r="A17035" t="s">
        <v>1084</v>
      </c>
      <c r="B17035">
        <f t="shared" si="266"/>
        <v>17035</v>
      </c>
    </row>
    <row r="17036" spans="1:2" x14ac:dyDescent="0.2">
      <c r="A17036" t="s">
        <v>1085</v>
      </c>
      <c r="B17036">
        <f t="shared" si="266"/>
        <v>17036</v>
      </c>
    </row>
    <row r="17037" spans="1:2" x14ac:dyDescent="0.2">
      <c r="A17037" t="s">
        <v>1086</v>
      </c>
      <c r="B17037">
        <f t="shared" si="266"/>
        <v>17037</v>
      </c>
    </row>
    <row r="17038" spans="1:2" x14ac:dyDescent="0.2">
      <c r="A17038" t="s">
        <v>1072</v>
      </c>
      <c r="B17038">
        <f t="shared" si="266"/>
        <v>17038</v>
      </c>
    </row>
    <row r="17039" spans="1:2" x14ac:dyDescent="0.2">
      <c r="A17039" t="s">
        <v>1091</v>
      </c>
      <c r="B17039">
        <f t="shared" si="266"/>
        <v>17039</v>
      </c>
    </row>
    <row r="17040" spans="1:2" x14ac:dyDescent="0.2">
      <c r="A17040" t="s">
        <v>1281</v>
      </c>
      <c r="B17040">
        <f t="shared" si="266"/>
        <v>17040</v>
      </c>
    </row>
    <row r="17041" spans="1:2" x14ac:dyDescent="0.2">
      <c r="A17041" t="s">
        <v>1081</v>
      </c>
      <c r="B17041">
        <f t="shared" si="266"/>
        <v>17041</v>
      </c>
    </row>
    <row r="17042" spans="1:2" x14ac:dyDescent="0.2">
      <c r="A17042" t="s">
        <v>1282</v>
      </c>
      <c r="B17042">
        <f t="shared" si="266"/>
        <v>17042</v>
      </c>
    </row>
    <row r="17043" spans="1:2" x14ac:dyDescent="0.2">
      <c r="A17043" t="s">
        <v>1283</v>
      </c>
      <c r="B17043">
        <f t="shared" si="266"/>
        <v>17043</v>
      </c>
    </row>
    <row r="17044" spans="1:2" x14ac:dyDescent="0.2">
      <c r="A17044" t="s">
        <v>1084</v>
      </c>
      <c r="B17044">
        <f t="shared" si="266"/>
        <v>17044</v>
      </c>
    </row>
    <row r="17045" spans="1:2" x14ac:dyDescent="0.2">
      <c r="A17045" t="s">
        <v>1085</v>
      </c>
      <c r="B17045">
        <f t="shared" si="266"/>
        <v>17045</v>
      </c>
    </row>
    <row r="17046" spans="1:2" x14ac:dyDescent="0.2">
      <c r="A17046" t="s">
        <v>1086</v>
      </c>
      <c r="B17046">
        <f t="shared" si="266"/>
        <v>17046</v>
      </c>
    </row>
    <row r="17047" spans="1:2" x14ac:dyDescent="0.2">
      <c r="A17047" t="s">
        <v>1072</v>
      </c>
      <c r="B17047">
        <f t="shared" si="266"/>
        <v>17047</v>
      </c>
    </row>
    <row r="17048" spans="1:2" x14ac:dyDescent="0.2">
      <c r="A17048" t="s">
        <v>1095</v>
      </c>
      <c r="B17048">
        <f t="shared" si="266"/>
        <v>17048</v>
      </c>
    </row>
    <row r="17049" spans="1:2" x14ac:dyDescent="0.2">
      <c r="A17049" t="s">
        <v>1618</v>
      </c>
      <c r="B17049">
        <f t="shared" si="266"/>
        <v>17049</v>
      </c>
    </row>
    <row r="17050" spans="1:2" x14ac:dyDescent="0.2">
      <c r="A17050" t="s">
        <v>1097</v>
      </c>
      <c r="B17050">
        <f t="shared" si="266"/>
        <v>17050</v>
      </c>
    </row>
    <row r="17051" spans="1:2" x14ac:dyDescent="0.2">
      <c r="A17051" t="s">
        <v>1072</v>
      </c>
      <c r="B17051">
        <f t="shared" si="266"/>
        <v>17051</v>
      </c>
    </row>
    <row r="17052" spans="1:2" x14ac:dyDescent="0.2">
      <c r="A17052" t="s">
        <v>3045</v>
      </c>
      <c r="B17052">
        <f t="shared" si="266"/>
        <v>17052</v>
      </c>
    </row>
    <row r="17053" spans="1:2" x14ac:dyDescent="0.2">
      <c r="A17053" t="s">
        <v>1286</v>
      </c>
      <c r="B17053">
        <f t="shared" si="266"/>
        <v>17053</v>
      </c>
    </row>
    <row r="17054" spans="1:2" x14ac:dyDescent="0.2">
      <c r="A17054" t="s">
        <v>2380</v>
      </c>
      <c r="B17054">
        <f t="shared" si="266"/>
        <v>17054</v>
      </c>
    </row>
    <row r="17055" spans="1:2" x14ac:dyDescent="0.2">
      <c r="A17055" t="s">
        <v>1288</v>
      </c>
      <c r="B17055">
        <f t="shared" si="266"/>
        <v>17055</v>
      </c>
    </row>
    <row r="17056" spans="1:2" x14ac:dyDescent="0.2">
      <c r="A17056" t="s">
        <v>2381</v>
      </c>
      <c r="B17056">
        <f t="shared" si="266"/>
        <v>17056</v>
      </c>
    </row>
    <row r="17057" spans="1:2" x14ac:dyDescent="0.2">
      <c r="A17057" t="s">
        <v>1081</v>
      </c>
      <c r="B17057">
        <f t="shared" si="266"/>
        <v>17057</v>
      </c>
    </row>
    <row r="17058" spans="1:2" x14ac:dyDescent="0.2">
      <c r="A17058" t="s">
        <v>2382</v>
      </c>
      <c r="B17058">
        <f t="shared" si="266"/>
        <v>17058</v>
      </c>
    </row>
    <row r="17059" spans="1:2" x14ac:dyDescent="0.2">
      <c r="A17059" t="s">
        <v>1084</v>
      </c>
      <c r="B17059">
        <f t="shared" si="266"/>
        <v>17059</v>
      </c>
    </row>
    <row r="17060" spans="1:2" x14ac:dyDescent="0.2">
      <c r="A17060" t="s">
        <v>1085</v>
      </c>
      <c r="B17060">
        <f t="shared" si="266"/>
        <v>17060</v>
      </c>
    </row>
    <row r="17061" spans="1:2" x14ac:dyDescent="0.2">
      <c r="A17061" t="s">
        <v>1086</v>
      </c>
      <c r="B17061">
        <f t="shared" si="266"/>
        <v>17061</v>
      </c>
    </row>
    <row r="17062" spans="1:2" x14ac:dyDescent="0.2">
      <c r="A17062" t="s">
        <v>1072</v>
      </c>
      <c r="B17062">
        <f t="shared" si="266"/>
        <v>17062</v>
      </c>
    </row>
    <row r="17063" spans="1:2" x14ac:dyDescent="0.2">
      <c r="A17063" t="s">
        <v>3046</v>
      </c>
      <c r="B17063">
        <f t="shared" si="266"/>
        <v>17063</v>
      </c>
    </row>
    <row r="17064" spans="1:2" x14ac:dyDescent="0.2">
      <c r="A17064" t="s">
        <v>1101</v>
      </c>
      <c r="B17064">
        <f t="shared" si="266"/>
        <v>17064</v>
      </c>
    </row>
    <row r="17065" spans="1:2" x14ac:dyDescent="0.2">
      <c r="A17065" t="s">
        <v>1624</v>
      </c>
      <c r="B17065">
        <f t="shared" si="266"/>
        <v>17065</v>
      </c>
    </row>
    <row r="17066" spans="1:2" x14ac:dyDescent="0.2">
      <c r="A17066" t="s">
        <v>1625</v>
      </c>
      <c r="B17066">
        <f t="shared" si="266"/>
        <v>17066</v>
      </c>
    </row>
    <row r="17067" spans="1:2" x14ac:dyDescent="0.2">
      <c r="A17067" t="s">
        <v>1626</v>
      </c>
      <c r="B17067">
        <f t="shared" si="266"/>
        <v>17067</v>
      </c>
    </row>
    <row r="17068" spans="1:2" x14ac:dyDescent="0.2">
      <c r="A17068" t="s">
        <v>1105</v>
      </c>
      <c r="B17068">
        <f t="shared" si="266"/>
        <v>17068</v>
      </c>
    </row>
    <row r="17069" spans="1:2" x14ac:dyDescent="0.2">
      <c r="A17069" t="s">
        <v>1072</v>
      </c>
      <c r="B17069">
        <f t="shared" si="266"/>
        <v>17069</v>
      </c>
    </row>
    <row r="17070" spans="1:2" x14ac:dyDescent="0.2">
      <c r="A17070" t="s">
        <v>1158</v>
      </c>
      <c r="B17070">
        <f t="shared" si="266"/>
        <v>17070</v>
      </c>
    </row>
    <row r="17071" spans="1:2" x14ac:dyDescent="0.2">
      <c r="A17071" t="s">
        <v>1107</v>
      </c>
      <c r="B17071">
        <f t="shared" si="266"/>
        <v>17071</v>
      </c>
    </row>
    <row r="17072" spans="1:2" x14ac:dyDescent="0.2">
      <c r="A17072" t="s">
        <v>3047</v>
      </c>
      <c r="B17072">
        <f t="shared" si="266"/>
        <v>17072</v>
      </c>
    </row>
    <row r="17073" spans="1:2" x14ac:dyDescent="0.2">
      <c r="A17073" t="s">
        <v>1297</v>
      </c>
      <c r="B17073">
        <f t="shared" si="266"/>
        <v>17073</v>
      </c>
    </row>
    <row r="17074" spans="1:2" x14ac:dyDescent="0.2">
      <c r="A17074" t="s">
        <v>3048</v>
      </c>
      <c r="B17074">
        <f t="shared" si="266"/>
        <v>17074</v>
      </c>
    </row>
    <row r="17075" spans="1:2" x14ac:dyDescent="0.2">
      <c r="A17075" t="s">
        <v>1111</v>
      </c>
      <c r="B17075">
        <f t="shared" si="266"/>
        <v>17075</v>
      </c>
    </row>
    <row r="17076" spans="1:2" x14ac:dyDescent="0.2">
      <c r="A17076" t="s">
        <v>1299</v>
      </c>
      <c r="B17076">
        <f t="shared" si="266"/>
        <v>17076</v>
      </c>
    </row>
    <row r="17077" spans="1:2" x14ac:dyDescent="0.2">
      <c r="A17077" t="s">
        <v>1081</v>
      </c>
      <c r="B17077">
        <f t="shared" si="266"/>
        <v>17077</v>
      </c>
    </row>
    <row r="17078" spans="1:2" x14ac:dyDescent="0.2">
      <c r="A17078" t="s">
        <v>1300</v>
      </c>
      <c r="B17078">
        <f t="shared" si="266"/>
        <v>17078</v>
      </c>
    </row>
    <row r="17079" spans="1:2" x14ac:dyDescent="0.2">
      <c r="A17079" t="s">
        <v>1301</v>
      </c>
      <c r="B17079">
        <f t="shared" si="266"/>
        <v>17079</v>
      </c>
    </row>
    <row r="17080" spans="1:2" x14ac:dyDescent="0.2">
      <c r="A17080" t="s">
        <v>1084</v>
      </c>
      <c r="B17080">
        <f t="shared" si="266"/>
        <v>17080</v>
      </c>
    </row>
    <row r="17081" spans="1:2" x14ac:dyDescent="0.2">
      <c r="A17081" t="s">
        <v>1085</v>
      </c>
      <c r="B17081">
        <f t="shared" si="266"/>
        <v>17081</v>
      </c>
    </row>
    <row r="17082" spans="1:2" x14ac:dyDescent="0.2">
      <c r="A17082" t="s">
        <v>1086</v>
      </c>
      <c r="B17082">
        <f t="shared" si="266"/>
        <v>17082</v>
      </c>
    </row>
    <row r="17083" spans="1:2" x14ac:dyDescent="0.2">
      <c r="A17083" t="s">
        <v>1072</v>
      </c>
      <c r="B17083">
        <f t="shared" si="266"/>
        <v>17083</v>
      </c>
    </row>
    <row r="17084" spans="1:2" x14ac:dyDescent="0.2">
      <c r="A17084" t="s">
        <v>1302</v>
      </c>
      <c r="B17084">
        <f t="shared" si="266"/>
        <v>17084</v>
      </c>
    </row>
    <row r="17085" spans="1:2" x14ac:dyDescent="0.2">
      <c r="A17085" t="s">
        <v>1303</v>
      </c>
      <c r="B17085">
        <f t="shared" si="266"/>
        <v>17085</v>
      </c>
    </row>
    <row r="17086" spans="1:2" x14ac:dyDescent="0.2">
      <c r="A17086" t="s">
        <v>1117</v>
      </c>
      <c r="B17086">
        <f t="shared" si="266"/>
        <v>17086</v>
      </c>
    </row>
    <row r="17087" spans="1:2" x14ac:dyDescent="0.2">
      <c r="A17087" t="s">
        <v>1118</v>
      </c>
      <c r="B17087">
        <f t="shared" si="266"/>
        <v>17087</v>
      </c>
    </row>
    <row r="17088" spans="1:2" x14ac:dyDescent="0.2">
      <c r="A17088" t="s">
        <v>1066</v>
      </c>
      <c r="B17088">
        <f t="shared" si="266"/>
        <v>17088</v>
      </c>
    </row>
    <row r="17089" spans="1:2" x14ac:dyDescent="0.2">
      <c r="A17089" t="s">
        <v>1268</v>
      </c>
      <c r="B17089">
        <f t="shared" si="266"/>
        <v>17089</v>
      </c>
    </row>
    <row r="17090" spans="1:2" x14ac:dyDescent="0.2">
      <c r="A17090" t="s">
        <v>1068</v>
      </c>
      <c r="B17090">
        <f t="shared" si="266"/>
        <v>17090</v>
      </c>
    </row>
    <row r="17091" spans="1:2" x14ac:dyDescent="0.2">
      <c r="A17091" t="s">
        <v>1069</v>
      </c>
      <c r="B17091">
        <f t="shared" ref="B17091:B17154" si="267">B17090+1</f>
        <v>17091</v>
      </c>
    </row>
    <row r="17092" spans="1:2" x14ac:dyDescent="0.2">
      <c r="A17092" t="s">
        <v>2352</v>
      </c>
      <c r="B17092">
        <f t="shared" si="267"/>
        <v>17092</v>
      </c>
    </row>
    <row r="17093" spans="1:2" x14ac:dyDescent="0.2">
      <c r="A17093" t="s">
        <v>1071</v>
      </c>
      <c r="B17093">
        <f t="shared" si="267"/>
        <v>17093</v>
      </c>
    </row>
    <row r="17094" spans="1:2" x14ac:dyDescent="0.2">
      <c r="A17094" t="s">
        <v>1072</v>
      </c>
      <c r="B17094">
        <f t="shared" si="267"/>
        <v>17094</v>
      </c>
    </row>
    <row r="17095" spans="1:2" x14ac:dyDescent="0.2">
      <c r="A17095" t="s">
        <v>3049</v>
      </c>
      <c r="B17095">
        <f t="shared" si="267"/>
        <v>17095</v>
      </c>
    </row>
    <row r="17096" spans="1:2" x14ac:dyDescent="0.2">
      <c r="A17096" t="s">
        <v>1271</v>
      </c>
      <c r="B17096">
        <f t="shared" si="267"/>
        <v>17096</v>
      </c>
    </row>
    <row r="17097" spans="1:2" x14ac:dyDescent="0.2">
      <c r="A17097" t="s">
        <v>2118</v>
      </c>
      <c r="B17097">
        <f t="shared" si="267"/>
        <v>17097</v>
      </c>
    </row>
    <row r="17098" spans="1:2" x14ac:dyDescent="0.2">
      <c r="A17098" t="s">
        <v>1273</v>
      </c>
      <c r="B17098">
        <f t="shared" si="267"/>
        <v>17098</v>
      </c>
    </row>
    <row r="17099" spans="1:2" x14ac:dyDescent="0.2">
      <c r="A17099" t="s">
        <v>1274</v>
      </c>
      <c r="B17099">
        <f t="shared" si="267"/>
        <v>17099</v>
      </c>
    </row>
    <row r="17100" spans="1:2" x14ac:dyDescent="0.2">
      <c r="A17100" t="s">
        <v>1079</v>
      </c>
      <c r="B17100">
        <f t="shared" si="267"/>
        <v>17100</v>
      </c>
    </row>
    <row r="17101" spans="1:2" x14ac:dyDescent="0.2">
      <c r="A17101" t="s">
        <v>1340</v>
      </c>
      <c r="B17101">
        <f t="shared" si="267"/>
        <v>17101</v>
      </c>
    </row>
    <row r="17102" spans="1:2" x14ac:dyDescent="0.2">
      <c r="A17102" t="s">
        <v>1081</v>
      </c>
      <c r="B17102">
        <f t="shared" si="267"/>
        <v>17102</v>
      </c>
    </row>
    <row r="17103" spans="1:2" x14ac:dyDescent="0.2">
      <c r="A17103" t="s">
        <v>1341</v>
      </c>
      <c r="B17103">
        <f t="shared" si="267"/>
        <v>17103</v>
      </c>
    </row>
    <row r="17104" spans="1:2" x14ac:dyDescent="0.2">
      <c r="A17104" t="s">
        <v>1342</v>
      </c>
      <c r="B17104">
        <f t="shared" si="267"/>
        <v>17104</v>
      </c>
    </row>
    <row r="17105" spans="1:2" x14ac:dyDescent="0.2">
      <c r="A17105" t="s">
        <v>1084</v>
      </c>
      <c r="B17105">
        <f t="shared" si="267"/>
        <v>17105</v>
      </c>
    </row>
    <row r="17106" spans="1:2" x14ac:dyDescent="0.2">
      <c r="A17106" t="s">
        <v>1085</v>
      </c>
      <c r="B17106">
        <f t="shared" si="267"/>
        <v>17106</v>
      </c>
    </row>
    <row r="17107" spans="1:2" x14ac:dyDescent="0.2">
      <c r="A17107" t="s">
        <v>1086</v>
      </c>
      <c r="B17107">
        <f t="shared" si="267"/>
        <v>17107</v>
      </c>
    </row>
    <row r="17108" spans="1:2" x14ac:dyDescent="0.2">
      <c r="A17108" t="s">
        <v>1072</v>
      </c>
      <c r="B17108">
        <f t="shared" si="267"/>
        <v>17108</v>
      </c>
    </row>
    <row r="17109" spans="1:2" x14ac:dyDescent="0.2">
      <c r="A17109" t="s">
        <v>1087</v>
      </c>
      <c r="B17109">
        <f t="shared" si="267"/>
        <v>17109</v>
      </c>
    </row>
    <row r="17110" spans="1:2" x14ac:dyDescent="0.2">
      <c r="A17110" t="s">
        <v>1278</v>
      </c>
      <c r="B17110">
        <f t="shared" si="267"/>
        <v>17110</v>
      </c>
    </row>
    <row r="17111" spans="1:2" x14ac:dyDescent="0.2">
      <c r="A17111" t="s">
        <v>1081</v>
      </c>
      <c r="B17111">
        <f t="shared" si="267"/>
        <v>17111</v>
      </c>
    </row>
    <row r="17112" spans="1:2" x14ac:dyDescent="0.2">
      <c r="A17112" t="s">
        <v>1279</v>
      </c>
      <c r="B17112">
        <f t="shared" si="267"/>
        <v>17112</v>
      </c>
    </row>
    <row r="17113" spans="1:2" x14ac:dyDescent="0.2">
      <c r="A17113" t="s">
        <v>1280</v>
      </c>
      <c r="B17113">
        <f t="shared" si="267"/>
        <v>17113</v>
      </c>
    </row>
    <row r="17114" spans="1:2" x14ac:dyDescent="0.2">
      <c r="A17114" t="s">
        <v>1084</v>
      </c>
      <c r="B17114">
        <f t="shared" si="267"/>
        <v>17114</v>
      </c>
    </row>
    <row r="17115" spans="1:2" x14ac:dyDescent="0.2">
      <c r="A17115" t="s">
        <v>1085</v>
      </c>
      <c r="B17115">
        <f t="shared" si="267"/>
        <v>17115</v>
      </c>
    </row>
    <row r="17116" spans="1:2" x14ac:dyDescent="0.2">
      <c r="A17116" t="s">
        <v>1086</v>
      </c>
      <c r="B17116">
        <f t="shared" si="267"/>
        <v>17116</v>
      </c>
    </row>
    <row r="17117" spans="1:2" x14ac:dyDescent="0.2">
      <c r="A17117" t="s">
        <v>1072</v>
      </c>
      <c r="B17117">
        <f t="shared" si="267"/>
        <v>17117</v>
      </c>
    </row>
    <row r="17118" spans="1:2" x14ac:dyDescent="0.2">
      <c r="A17118" t="s">
        <v>1091</v>
      </c>
      <c r="B17118">
        <f t="shared" si="267"/>
        <v>17118</v>
      </c>
    </row>
    <row r="17119" spans="1:2" x14ac:dyDescent="0.2">
      <c r="A17119" t="s">
        <v>1281</v>
      </c>
      <c r="B17119">
        <f t="shared" si="267"/>
        <v>17119</v>
      </c>
    </row>
    <row r="17120" spans="1:2" x14ac:dyDescent="0.2">
      <c r="A17120" t="s">
        <v>1081</v>
      </c>
      <c r="B17120">
        <f t="shared" si="267"/>
        <v>17120</v>
      </c>
    </row>
    <row r="17121" spans="1:2" x14ac:dyDescent="0.2">
      <c r="A17121" t="s">
        <v>1282</v>
      </c>
      <c r="B17121">
        <f t="shared" si="267"/>
        <v>17121</v>
      </c>
    </row>
    <row r="17122" spans="1:2" x14ac:dyDescent="0.2">
      <c r="A17122" t="s">
        <v>1283</v>
      </c>
      <c r="B17122">
        <f t="shared" si="267"/>
        <v>17122</v>
      </c>
    </row>
    <row r="17123" spans="1:2" x14ac:dyDescent="0.2">
      <c r="A17123" t="s">
        <v>1084</v>
      </c>
      <c r="B17123">
        <f t="shared" si="267"/>
        <v>17123</v>
      </c>
    </row>
    <row r="17124" spans="1:2" x14ac:dyDescent="0.2">
      <c r="A17124" t="s">
        <v>1085</v>
      </c>
      <c r="B17124">
        <f t="shared" si="267"/>
        <v>17124</v>
      </c>
    </row>
    <row r="17125" spans="1:2" x14ac:dyDescent="0.2">
      <c r="A17125" t="s">
        <v>1086</v>
      </c>
      <c r="B17125">
        <f t="shared" si="267"/>
        <v>17125</v>
      </c>
    </row>
    <row r="17126" spans="1:2" x14ac:dyDescent="0.2">
      <c r="A17126" t="s">
        <v>1072</v>
      </c>
      <c r="B17126">
        <f t="shared" si="267"/>
        <v>17126</v>
      </c>
    </row>
    <row r="17127" spans="1:2" x14ac:dyDescent="0.2">
      <c r="A17127" t="s">
        <v>1095</v>
      </c>
      <c r="B17127">
        <f t="shared" si="267"/>
        <v>17127</v>
      </c>
    </row>
    <row r="17128" spans="1:2" x14ac:dyDescent="0.2">
      <c r="A17128" t="s">
        <v>1618</v>
      </c>
      <c r="B17128">
        <f t="shared" si="267"/>
        <v>17128</v>
      </c>
    </row>
    <row r="17129" spans="1:2" x14ac:dyDescent="0.2">
      <c r="A17129" t="s">
        <v>1097</v>
      </c>
      <c r="B17129">
        <f t="shared" si="267"/>
        <v>17129</v>
      </c>
    </row>
    <row r="17130" spans="1:2" x14ac:dyDescent="0.2">
      <c r="A17130" t="s">
        <v>1072</v>
      </c>
      <c r="B17130">
        <f t="shared" si="267"/>
        <v>17130</v>
      </c>
    </row>
    <row r="17131" spans="1:2" x14ac:dyDescent="0.2">
      <c r="A17131" t="s">
        <v>3050</v>
      </c>
      <c r="B17131">
        <f t="shared" si="267"/>
        <v>17131</v>
      </c>
    </row>
    <row r="17132" spans="1:2" x14ac:dyDescent="0.2">
      <c r="A17132" t="s">
        <v>1286</v>
      </c>
      <c r="B17132">
        <f t="shared" si="267"/>
        <v>17132</v>
      </c>
    </row>
    <row r="17133" spans="1:2" x14ac:dyDescent="0.2">
      <c r="A17133" t="s">
        <v>3051</v>
      </c>
      <c r="B17133">
        <f t="shared" si="267"/>
        <v>17133</v>
      </c>
    </row>
    <row r="17134" spans="1:2" x14ac:dyDescent="0.2">
      <c r="A17134" t="s">
        <v>1288</v>
      </c>
      <c r="B17134">
        <f t="shared" si="267"/>
        <v>17134</v>
      </c>
    </row>
    <row r="17135" spans="1:2" x14ac:dyDescent="0.2">
      <c r="A17135" t="s">
        <v>3052</v>
      </c>
      <c r="B17135">
        <f t="shared" si="267"/>
        <v>17135</v>
      </c>
    </row>
    <row r="17136" spans="1:2" x14ac:dyDescent="0.2">
      <c r="A17136" t="s">
        <v>1081</v>
      </c>
      <c r="B17136">
        <f t="shared" si="267"/>
        <v>17136</v>
      </c>
    </row>
    <row r="17137" spans="1:2" x14ac:dyDescent="0.2">
      <c r="A17137" t="s">
        <v>3053</v>
      </c>
      <c r="B17137">
        <f t="shared" si="267"/>
        <v>17137</v>
      </c>
    </row>
    <row r="17138" spans="1:2" x14ac:dyDescent="0.2">
      <c r="A17138" t="s">
        <v>1084</v>
      </c>
      <c r="B17138">
        <f t="shared" si="267"/>
        <v>17138</v>
      </c>
    </row>
    <row r="17139" spans="1:2" x14ac:dyDescent="0.2">
      <c r="A17139" t="s">
        <v>1085</v>
      </c>
      <c r="B17139">
        <f t="shared" si="267"/>
        <v>17139</v>
      </c>
    </row>
    <row r="17140" spans="1:2" x14ac:dyDescent="0.2">
      <c r="A17140" t="s">
        <v>1086</v>
      </c>
      <c r="B17140">
        <f t="shared" si="267"/>
        <v>17140</v>
      </c>
    </row>
    <row r="17141" spans="1:2" x14ac:dyDescent="0.2">
      <c r="A17141" t="s">
        <v>1072</v>
      </c>
      <c r="B17141">
        <f t="shared" si="267"/>
        <v>17141</v>
      </c>
    </row>
    <row r="17142" spans="1:2" x14ac:dyDescent="0.2">
      <c r="A17142" t="s">
        <v>3054</v>
      </c>
      <c r="B17142">
        <f t="shared" si="267"/>
        <v>17142</v>
      </c>
    </row>
    <row r="17143" spans="1:2" x14ac:dyDescent="0.2">
      <c r="A17143" t="s">
        <v>1101</v>
      </c>
      <c r="B17143">
        <f t="shared" si="267"/>
        <v>17143</v>
      </c>
    </row>
    <row r="17144" spans="1:2" x14ac:dyDescent="0.2">
      <c r="A17144" t="s">
        <v>1624</v>
      </c>
      <c r="B17144">
        <f t="shared" si="267"/>
        <v>17144</v>
      </c>
    </row>
    <row r="17145" spans="1:2" x14ac:dyDescent="0.2">
      <c r="A17145" t="s">
        <v>1625</v>
      </c>
      <c r="B17145">
        <f t="shared" si="267"/>
        <v>17145</v>
      </c>
    </row>
    <row r="17146" spans="1:2" x14ac:dyDescent="0.2">
      <c r="A17146" t="s">
        <v>1626</v>
      </c>
      <c r="B17146">
        <f t="shared" si="267"/>
        <v>17146</v>
      </c>
    </row>
    <row r="17147" spans="1:2" x14ac:dyDescent="0.2">
      <c r="A17147" t="s">
        <v>1105</v>
      </c>
      <c r="B17147">
        <f t="shared" si="267"/>
        <v>17147</v>
      </c>
    </row>
    <row r="17148" spans="1:2" x14ac:dyDescent="0.2">
      <c r="A17148" t="s">
        <v>1072</v>
      </c>
      <c r="B17148">
        <f t="shared" si="267"/>
        <v>17148</v>
      </c>
    </row>
    <row r="17149" spans="1:2" x14ac:dyDescent="0.2">
      <c r="A17149" t="s">
        <v>1158</v>
      </c>
      <c r="B17149">
        <f t="shared" si="267"/>
        <v>17149</v>
      </c>
    </row>
    <row r="17150" spans="1:2" x14ac:dyDescent="0.2">
      <c r="A17150" t="s">
        <v>1107</v>
      </c>
      <c r="B17150">
        <f t="shared" si="267"/>
        <v>17150</v>
      </c>
    </row>
    <row r="17151" spans="1:2" x14ac:dyDescent="0.2">
      <c r="A17151" t="s">
        <v>3055</v>
      </c>
      <c r="B17151">
        <f t="shared" si="267"/>
        <v>17151</v>
      </c>
    </row>
    <row r="17152" spans="1:2" x14ac:dyDescent="0.2">
      <c r="A17152" t="s">
        <v>1297</v>
      </c>
      <c r="B17152">
        <f t="shared" si="267"/>
        <v>17152</v>
      </c>
    </row>
    <row r="17153" spans="1:2" x14ac:dyDescent="0.2">
      <c r="A17153" t="s">
        <v>3056</v>
      </c>
      <c r="B17153">
        <f t="shared" si="267"/>
        <v>17153</v>
      </c>
    </row>
    <row r="17154" spans="1:2" x14ac:dyDescent="0.2">
      <c r="A17154" t="s">
        <v>1111</v>
      </c>
      <c r="B17154">
        <f t="shared" si="267"/>
        <v>17154</v>
      </c>
    </row>
    <row r="17155" spans="1:2" x14ac:dyDescent="0.2">
      <c r="A17155" t="s">
        <v>1299</v>
      </c>
      <c r="B17155">
        <f t="shared" ref="B17155:B17218" si="268">B17154+1</f>
        <v>17155</v>
      </c>
    </row>
    <row r="17156" spans="1:2" x14ac:dyDescent="0.2">
      <c r="A17156" t="s">
        <v>1081</v>
      </c>
      <c r="B17156">
        <f t="shared" si="268"/>
        <v>17156</v>
      </c>
    </row>
    <row r="17157" spans="1:2" x14ac:dyDescent="0.2">
      <c r="A17157" t="s">
        <v>1300</v>
      </c>
      <c r="B17157">
        <f t="shared" si="268"/>
        <v>17157</v>
      </c>
    </row>
    <row r="17158" spans="1:2" x14ac:dyDescent="0.2">
      <c r="A17158" t="s">
        <v>1301</v>
      </c>
      <c r="B17158">
        <f t="shared" si="268"/>
        <v>17158</v>
      </c>
    </row>
    <row r="17159" spans="1:2" x14ac:dyDescent="0.2">
      <c r="A17159" t="s">
        <v>1084</v>
      </c>
      <c r="B17159">
        <f t="shared" si="268"/>
        <v>17159</v>
      </c>
    </row>
    <row r="17160" spans="1:2" x14ac:dyDescent="0.2">
      <c r="A17160" t="s">
        <v>1085</v>
      </c>
      <c r="B17160">
        <f t="shared" si="268"/>
        <v>17160</v>
      </c>
    </row>
    <row r="17161" spans="1:2" x14ac:dyDescent="0.2">
      <c r="A17161" t="s">
        <v>1086</v>
      </c>
      <c r="B17161">
        <f t="shared" si="268"/>
        <v>17161</v>
      </c>
    </row>
    <row r="17162" spans="1:2" x14ac:dyDescent="0.2">
      <c r="A17162" t="s">
        <v>1072</v>
      </c>
      <c r="B17162">
        <f t="shared" si="268"/>
        <v>17162</v>
      </c>
    </row>
    <row r="17163" spans="1:2" x14ac:dyDescent="0.2">
      <c r="A17163" t="s">
        <v>1302</v>
      </c>
      <c r="B17163">
        <f t="shared" si="268"/>
        <v>17163</v>
      </c>
    </row>
    <row r="17164" spans="1:2" x14ac:dyDescent="0.2">
      <c r="A17164" t="s">
        <v>1303</v>
      </c>
      <c r="B17164">
        <f t="shared" si="268"/>
        <v>17164</v>
      </c>
    </row>
    <row r="17165" spans="1:2" x14ac:dyDescent="0.2">
      <c r="A17165" t="s">
        <v>1117</v>
      </c>
      <c r="B17165">
        <f t="shared" si="268"/>
        <v>17165</v>
      </c>
    </row>
    <row r="17166" spans="1:2" x14ac:dyDescent="0.2">
      <c r="A17166" t="s">
        <v>1118</v>
      </c>
      <c r="B17166">
        <f t="shared" si="268"/>
        <v>17166</v>
      </c>
    </row>
    <row r="17167" spans="1:2" x14ac:dyDescent="0.2">
      <c r="A17167" t="s">
        <v>1066</v>
      </c>
      <c r="B17167">
        <f t="shared" si="268"/>
        <v>17167</v>
      </c>
    </row>
    <row r="17168" spans="1:2" x14ac:dyDescent="0.2">
      <c r="A17168" t="s">
        <v>1268</v>
      </c>
      <c r="B17168">
        <f t="shared" si="268"/>
        <v>17168</v>
      </c>
    </row>
    <row r="17169" spans="1:2" x14ac:dyDescent="0.2">
      <c r="A17169" t="s">
        <v>1068</v>
      </c>
      <c r="B17169">
        <f t="shared" si="268"/>
        <v>17169</v>
      </c>
    </row>
    <row r="17170" spans="1:2" x14ac:dyDescent="0.2">
      <c r="A17170" t="s">
        <v>1069</v>
      </c>
      <c r="B17170">
        <f t="shared" si="268"/>
        <v>17170</v>
      </c>
    </row>
    <row r="17171" spans="1:2" x14ac:dyDescent="0.2">
      <c r="A17171" t="s">
        <v>1915</v>
      </c>
      <c r="B17171">
        <f t="shared" si="268"/>
        <v>17171</v>
      </c>
    </row>
    <row r="17172" spans="1:2" x14ac:dyDescent="0.2">
      <c r="A17172" t="s">
        <v>1071</v>
      </c>
      <c r="B17172">
        <f t="shared" si="268"/>
        <v>17172</v>
      </c>
    </row>
    <row r="17173" spans="1:2" x14ac:dyDescent="0.2">
      <c r="A17173" t="s">
        <v>1072</v>
      </c>
      <c r="B17173">
        <f t="shared" si="268"/>
        <v>17173</v>
      </c>
    </row>
    <row r="17174" spans="1:2" x14ac:dyDescent="0.2">
      <c r="A17174" t="s">
        <v>1270</v>
      </c>
      <c r="B17174">
        <f t="shared" si="268"/>
        <v>17174</v>
      </c>
    </row>
    <row r="17175" spans="1:2" x14ac:dyDescent="0.2">
      <c r="A17175" t="s">
        <v>1271</v>
      </c>
      <c r="B17175">
        <f t="shared" si="268"/>
        <v>17175</v>
      </c>
    </row>
    <row r="17176" spans="1:2" x14ac:dyDescent="0.2">
      <c r="A17176" t="s">
        <v>1272</v>
      </c>
      <c r="B17176">
        <f t="shared" si="268"/>
        <v>17176</v>
      </c>
    </row>
    <row r="17177" spans="1:2" x14ac:dyDescent="0.2">
      <c r="A17177" t="s">
        <v>1273</v>
      </c>
      <c r="B17177">
        <f t="shared" si="268"/>
        <v>17177</v>
      </c>
    </row>
    <row r="17178" spans="1:2" x14ac:dyDescent="0.2">
      <c r="A17178" t="s">
        <v>1274</v>
      </c>
      <c r="B17178">
        <f t="shared" si="268"/>
        <v>17178</v>
      </c>
    </row>
    <row r="17179" spans="1:2" x14ac:dyDescent="0.2">
      <c r="A17179" t="s">
        <v>1079</v>
      </c>
      <c r="B17179">
        <f t="shared" si="268"/>
        <v>17179</v>
      </c>
    </row>
    <row r="17180" spans="1:2" x14ac:dyDescent="0.2">
      <c r="A17180" t="s">
        <v>1275</v>
      </c>
      <c r="B17180">
        <f t="shared" si="268"/>
        <v>17180</v>
      </c>
    </row>
    <row r="17181" spans="1:2" x14ac:dyDescent="0.2">
      <c r="A17181" t="s">
        <v>1081</v>
      </c>
      <c r="B17181">
        <f t="shared" si="268"/>
        <v>17181</v>
      </c>
    </row>
    <row r="17182" spans="1:2" x14ac:dyDescent="0.2">
      <c r="A17182" t="s">
        <v>1276</v>
      </c>
      <c r="B17182">
        <f t="shared" si="268"/>
        <v>17182</v>
      </c>
    </row>
    <row r="17183" spans="1:2" x14ac:dyDescent="0.2">
      <c r="A17183" t="s">
        <v>1277</v>
      </c>
      <c r="B17183">
        <f t="shared" si="268"/>
        <v>17183</v>
      </c>
    </row>
    <row r="17184" spans="1:2" x14ac:dyDescent="0.2">
      <c r="A17184" t="s">
        <v>1084</v>
      </c>
      <c r="B17184">
        <f t="shared" si="268"/>
        <v>17184</v>
      </c>
    </row>
    <row r="17185" spans="1:2" x14ac:dyDescent="0.2">
      <c r="A17185" t="s">
        <v>1085</v>
      </c>
      <c r="B17185">
        <f t="shared" si="268"/>
        <v>17185</v>
      </c>
    </row>
    <row r="17186" spans="1:2" x14ac:dyDescent="0.2">
      <c r="A17186" t="s">
        <v>1086</v>
      </c>
      <c r="B17186">
        <f t="shared" si="268"/>
        <v>17186</v>
      </c>
    </row>
    <row r="17187" spans="1:2" x14ac:dyDescent="0.2">
      <c r="A17187" t="s">
        <v>1072</v>
      </c>
      <c r="B17187">
        <f t="shared" si="268"/>
        <v>17187</v>
      </c>
    </row>
    <row r="17188" spans="1:2" x14ac:dyDescent="0.2">
      <c r="A17188" t="s">
        <v>1087</v>
      </c>
      <c r="B17188">
        <f t="shared" si="268"/>
        <v>17188</v>
      </c>
    </row>
    <row r="17189" spans="1:2" x14ac:dyDescent="0.2">
      <c r="A17189" t="s">
        <v>1278</v>
      </c>
      <c r="B17189">
        <f t="shared" si="268"/>
        <v>17189</v>
      </c>
    </row>
    <row r="17190" spans="1:2" x14ac:dyDescent="0.2">
      <c r="A17190" t="s">
        <v>1081</v>
      </c>
      <c r="B17190">
        <f t="shared" si="268"/>
        <v>17190</v>
      </c>
    </row>
    <row r="17191" spans="1:2" x14ac:dyDescent="0.2">
      <c r="A17191" t="s">
        <v>1279</v>
      </c>
      <c r="B17191">
        <f t="shared" si="268"/>
        <v>17191</v>
      </c>
    </row>
    <row r="17192" spans="1:2" x14ac:dyDescent="0.2">
      <c r="A17192" t="s">
        <v>1280</v>
      </c>
      <c r="B17192">
        <f t="shared" si="268"/>
        <v>17192</v>
      </c>
    </row>
    <row r="17193" spans="1:2" x14ac:dyDescent="0.2">
      <c r="A17193" t="s">
        <v>1084</v>
      </c>
      <c r="B17193">
        <f t="shared" si="268"/>
        <v>17193</v>
      </c>
    </row>
    <row r="17194" spans="1:2" x14ac:dyDescent="0.2">
      <c r="A17194" t="s">
        <v>1085</v>
      </c>
      <c r="B17194">
        <f t="shared" si="268"/>
        <v>17194</v>
      </c>
    </row>
    <row r="17195" spans="1:2" x14ac:dyDescent="0.2">
      <c r="A17195" t="s">
        <v>1086</v>
      </c>
      <c r="B17195">
        <f t="shared" si="268"/>
        <v>17195</v>
      </c>
    </row>
    <row r="17196" spans="1:2" x14ac:dyDescent="0.2">
      <c r="A17196" t="s">
        <v>1072</v>
      </c>
      <c r="B17196">
        <f t="shared" si="268"/>
        <v>17196</v>
      </c>
    </row>
    <row r="17197" spans="1:2" x14ac:dyDescent="0.2">
      <c r="A17197" t="s">
        <v>1091</v>
      </c>
      <c r="B17197">
        <f t="shared" si="268"/>
        <v>17197</v>
      </c>
    </row>
    <row r="17198" spans="1:2" x14ac:dyDescent="0.2">
      <c r="A17198" t="s">
        <v>1281</v>
      </c>
      <c r="B17198">
        <f t="shared" si="268"/>
        <v>17198</v>
      </c>
    </row>
    <row r="17199" spans="1:2" x14ac:dyDescent="0.2">
      <c r="A17199" t="s">
        <v>1081</v>
      </c>
      <c r="B17199">
        <f t="shared" si="268"/>
        <v>17199</v>
      </c>
    </row>
    <row r="17200" spans="1:2" x14ac:dyDescent="0.2">
      <c r="A17200" t="s">
        <v>1282</v>
      </c>
      <c r="B17200">
        <f t="shared" si="268"/>
        <v>17200</v>
      </c>
    </row>
    <row r="17201" spans="1:2" x14ac:dyDescent="0.2">
      <c r="A17201" t="s">
        <v>1283</v>
      </c>
      <c r="B17201">
        <f t="shared" si="268"/>
        <v>17201</v>
      </c>
    </row>
    <row r="17202" spans="1:2" x14ac:dyDescent="0.2">
      <c r="A17202" t="s">
        <v>1084</v>
      </c>
      <c r="B17202">
        <f t="shared" si="268"/>
        <v>17202</v>
      </c>
    </row>
    <row r="17203" spans="1:2" x14ac:dyDescent="0.2">
      <c r="A17203" t="s">
        <v>1085</v>
      </c>
      <c r="B17203">
        <f t="shared" si="268"/>
        <v>17203</v>
      </c>
    </row>
    <row r="17204" spans="1:2" x14ac:dyDescent="0.2">
      <c r="A17204" t="s">
        <v>1086</v>
      </c>
      <c r="B17204">
        <f t="shared" si="268"/>
        <v>17204</v>
      </c>
    </row>
    <row r="17205" spans="1:2" x14ac:dyDescent="0.2">
      <c r="A17205" t="s">
        <v>1072</v>
      </c>
      <c r="B17205">
        <f t="shared" si="268"/>
        <v>17205</v>
      </c>
    </row>
    <row r="17206" spans="1:2" x14ac:dyDescent="0.2">
      <c r="A17206" t="s">
        <v>1095</v>
      </c>
      <c r="B17206">
        <f t="shared" si="268"/>
        <v>17206</v>
      </c>
    </row>
    <row r="17207" spans="1:2" x14ac:dyDescent="0.2">
      <c r="A17207" t="s">
        <v>1284</v>
      </c>
      <c r="B17207">
        <f t="shared" si="268"/>
        <v>17207</v>
      </c>
    </row>
    <row r="17208" spans="1:2" x14ac:dyDescent="0.2">
      <c r="A17208" t="s">
        <v>1097</v>
      </c>
      <c r="B17208">
        <f t="shared" si="268"/>
        <v>17208</v>
      </c>
    </row>
    <row r="17209" spans="1:2" x14ac:dyDescent="0.2">
      <c r="A17209" t="s">
        <v>1072</v>
      </c>
      <c r="B17209">
        <f t="shared" si="268"/>
        <v>17209</v>
      </c>
    </row>
    <row r="17210" spans="1:2" x14ac:dyDescent="0.2">
      <c r="A17210" t="s">
        <v>3057</v>
      </c>
      <c r="B17210">
        <f t="shared" si="268"/>
        <v>17210</v>
      </c>
    </row>
    <row r="17211" spans="1:2" x14ac:dyDescent="0.2">
      <c r="A17211" t="s">
        <v>1286</v>
      </c>
      <c r="B17211">
        <f t="shared" si="268"/>
        <v>17211</v>
      </c>
    </row>
    <row r="17212" spans="1:2" x14ac:dyDescent="0.2">
      <c r="A17212" t="s">
        <v>1287</v>
      </c>
      <c r="B17212">
        <f t="shared" si="268"/>
        <v>17212</v>
      </c>
    </row>
    <row r="17213" spans="1:2" x14ac:dyDescent="0.2">
      <c r="A17213" t="s">
        <v>1288</v>
      </c>
      <c r="B17213">
        <f t="shared" si="268"/>
        <v>17213</v>
      </c>
    </row>
    <row r="17214" spans="1:2" x14ac:dyDescent="0.2">
      <c r="A17214" t="s">
        <v>1289</v>
      </c>
      <c r="B17214">
        <f t="shared" si="268"/>
        <v>17214</v>
      </c>
    </row>
    <row r="17215" spans="1:2" x14ac:dyDescent="0.2">
      <c r="A17215" t="s">
        <v>1081</v>
      </c>
      <c r="B17215">
        <f t="shared" si="268"/>
        <v>17215</v>
      </c>
    </row>
    <row r="17216" spans="1:2" x14ac:dyDescent="0.2">
      <c r="A17216" t="s">
        <v>1290</v>
      </c>
      <c r="B17216">
        <f t="shared" si="268"/>
        <v>17216</v>
      </c>
    </row>
    <row r="17217" spans="1:2" x14ac:dyDescent="0.2">
      <c r="A17217" t="s">
        <v>1084</v>
      </c>
      <c r="B17217">
        <f t="shared" si="268"/>
        <v>17217</v>
      </c>
    </row>
    <row r="17218" spans="1:2" x14ac:dyDescent="0.2">
      <c r="A17218" t="s">
        <v>1085</v>
      </c>
      <c r="B17218">
        <f t="shared" si="268"/>
        <v>17218</v>
      </c>
    </row>
    <row r="17219" spans="1:2" x14ac:dyDescent="0.2">
      <c r="A17219" t="s">
        <v>1086</v>
      </c>
      <c r="B17219">
        <f t="shared" ref="B17219:B17282" si="269">B17218+1</f>
        <v>17219</v>
      </c>
    </row>
    <row r="17220" spans="1:2" x14ac:dyDescent="0.2">
      <c r="A17220" t="s">
        <v>1072</v>
      </c>
      <c r="B17220">
        <f t="shared" si="269"/>
        <v>17220</v>
      </c>
    </row>
    <row r="17221" spans="1:2" x14ac:dyDescent="0.2">
      <c r="A17221" t="s">
        <v>3058</v>
      </c>
      <c r="B17221">
        <f t="shared" si="269"/>
        <v>17221</v>
      </c>
    </row>
    <row r="17222" spans="1:2" x14ac:dyDescent="0.2">
      <c r="A17222" t="s">
        <v>1101</v>
      </c>
      <c r="B17222">
        <f t="shared" si="269"/>
        <v>17222</v>
      </c>
    </row>
    <row r="17223" spans="1:2" x14ac:dyDescent="0.2">
      <c r="A17223" t="s">
        <v>1292</v>
      </c>
      <c r="B17223">
        <f t="shared" si="269"/>
        <v>17223</v>
      </c>
    </row>
    <row r="17224" spans="1:2" x14ac:dyDescent="0.2">
      <c r="A17224" t="s">
        <v>1293</v>
      </c>
      <c r="B17224">
        <f t="shared" si="269"/>
        <v>17224</v>
      </c>
    </row>
    <row r="17225" spans="1:2" x14ac:dyDescent="0.2">
      <c r="A17225" t="s">
        <v>1294</v>
      </c>
      <c r="B17225">
        <f t="shared" si="269"/>
        <v>17225</v>
      </c>
    </row>
    <row r="17226" spans="1:2" x14ac:dyDescent="0.2">
      <c r="A17226" t="s">
        <v>1105</v>
      </c>
      <c r="B17226">
        <f t="shared" si="269"/>
        <v>17226</v>
      </c>
    </row>
    <row r="17227" spans="1:2" x14ac:dyDescent="0.2">
      <c r="A17227" t="s">
        <v>1072</v>
      </c>
      <c r="B17227">
        <f t="shared" si="269"/>
        <v>17227</v>
      </c>
    </row>
    <row r="17228" spans="1:2" x14ac:dyDescent="0.2">
      <c r="A17228" t="s">
        <v>1295</v>
      </c>
      <c r="B17228">
        <f t="shared" si="269"/>
        <v>17228</v>
      </c>
    </row>
    <row r="17229" spans="1:2" x14ac:dyDescent="0.2">
      <c r="A17229" t="s">
        <v>1107</v>
      </c>
      <c r="B17229">
        <f t="shared" si="269"/>
        <v>17229</v>
      </c>
    </row>
    <row r="17230" spans="1:2" x14ac:dyDescent="0.2">
      <c r="A17230" t="s">
        <v>3059</v>
      </c>
      <c r="B17230">
        <f t="shared" si="269"/>
        <v>17230</v>
      </c>
    </row>
    <row r="17231" spans="1:2" x14ac:dyDescent="0.2">
      <c r="A17231" t="s">
        <v>1297</v>
      </c>
      <c r="B17231">
        <f t="shared" si="269"/>
        <v>17231</v>
      </c>
    </row>
    <row r="17232" spans="1:2" x14ac:dyDescent="0.2">
      <c r="A17232" t="s">
        <v>3060</v>
      </c>
      <c r="B17232">
        <f t="shared" si="269"/>
        <v>17232</v>
      </c>
    </row>
    <row r="17233" spans="1:2" x14ac:dyDescent="0.2">
      <c r="A17233" t="s">
        <v>1111</v>
      </c>
      <c r="B17233">
        <f t="shared" si="269"/>
        <v>17233</v>
      </c>
    </row>
    <row r="17234" spans="1:2" x14ac:dyDescent="0.2">
      <c r="A17234" t="s">
        <v>1299</v>
      </c>
      <c r="B17234">
        <f t="shared" si="269"/>
        <v>17234</v>
      </c>
    </row>
    <row r="17235" spans="1:2" x14ac:dyDescent="0.2">
      <c r="A17235" t="s">
        <v>1081</v>
      </c>
      <c r="B17235">
        <f t="shared" si="269"/>
        <v>17235</v>
      </c>
    </row>
    <row r="17236" spans="1:2" x14ac:dyDescent="0.2">
      <c r="A17236" t="s">
        <v>1300</v>
      </c>
      <c r="B17236">
        <f t="shared" si="269"/>
        <v>17236</v>
      </c>
    </row>
    <row r="17237" spans="1:2" x14ac:dyDescent="0.2">
      <c r="A17237" t="s">
        <v>1301</v>
      </c>
      <c r="B17237">
        <f t="shared" si="269"/>
        <v>17237</v>
      </c>
    </row>
    <row r="17238" spans="1:2" x14ac:dyDescent="0.2">
      <c r="A17238" t="s">
        <v>1084</v>
      </c>
      <c r="B17238">
        <f t="shared" si="269"/>
        <v>17238</v>
      </c>
    </row>
    <row r="17239" spans="1:2" x14ac:dyDescent="0.2">
      <c r="A17239" t="s">
        <v>1085</v>
      </c>
      <c r="B17239">
        <f t="shared" si="269"/>
        <v>17239</v>
      </c>
    </row>
    <row r="17240" spans="1:2" x14ac:dyDescent="0.2">
      <c r="A17240" t="s">
        <v>1086</v>
      </c>
      <c r="B17240">
        <f t="shared" si="269"/>
        <v>17240</v>
      </c>
    </row>
    <row r="17241" spans="1:2" x14ac:dyDescent="0.2">
      <c r="A17241" t="s">
        <v>1072</v>
      </c>
      <c r="B17241">
        <f t="shared" si="269"/>
        <v>17241</v>
      </c>
    </row>
    <row r="17242" spans="1:2" x14ac:dyDescent="0.2">
      <c r="A17242" t="s">
        <v>1302</v>
      </c>
      <c r="B17242">
        <f t="shared" si="269"/>
        <v>17242</v>
      </c>
    </row>
    <row r="17243" spans="1:2" x14ac:dyDescent="0.2">
      <c r="A17243" t="s">
        <v>1303</v>
      </c>
      <c r="B17243">
        <f t="shared" si="269"/>
        <v>17243</v>
      </c>
    </row>
    <row r="17244" spans="1:2" x14ac:dyDescent="0.2">
      <c r="A17244" t="s">
        <v>1117</v>
      </c>
      <c r="B17244">
        <f t="shared" si="269"/>
        <v>17244</v>
      </c>
    </row>
    <row r="17245" spans="1:2" x14ac:dyDescent="0.2">
      <c r="A17245" t="s">
        <v>1118</v>
      </c>
      <c r="B17245">
        <f t="shared" si="269"/>
        <v>17245</v>
      </c>
    </row>
    <row r="17246" spans="1:2" x14ac:dyDescent="0.2">
      <c r="A17246" t="s">
        <v>1066</v>
      </c>
      <c r="B17246">
        <f t="shared" si="269"/>
        <v>17246</v>
      </c>
    </row>
    <row r="17247" spans="1:2" x14ac:dyDescent="0.2">
      <c r="A17247" t="s">
        <v>1268</v>
      </c>
      <c r="B17247">
        <f t="shared" si="269"/>
        <v>17247</v>
      </c>
    </row>
    <row r="17248" spans="1:2" x14ac:dyDescent="0.2">
      <c r="A17248" t="s">
        <v>1068</v>
      </c>
      <c r="B17248">
        <f t="shared" si="269"/>
        <v>17248</v>
      </c>
    </row>
    <row r="17249" spans="1:2" x14ac:dyDescent="0.2">
      <c r="A17249" t="s">
        <v>1069</v>
      </c>
      <c r="B17249">
        <f t="shared" si="269"/>
        <v>17249</v>
      </c>
    </row>
    <row r="17250" spans="1:2" x14ac:dyDescent="0.2">
      <c r="A17250" t="s">
        <v>1408</v>
      </c>
      <c r="B17250">
        <f t="shared" si="269"/>
        <v>17250</v>
      </c>
    </row>
    <row r="17251" spans="1:2" x14ac:dyDescent="0.2">
      <c r="A17251" t="s">
        <v>1071</v>
      </c>
      <c r="B17251">
        <f t="shared" si="269"/>
        <v>17251</v>
      </c>
    </row>
    <row r="17252" spans="1:2" x14ac:dyDescent="0.2">
      <c r="A17252" t="s">
        <v>1072</v>
      </c>
      <c r="B17252">
        <f t="shared" si="269"/>
        <v>17252</v>
      </c>
    </row>
    <row r="17253" spans="1:2" x14ac:dyDescent="0.2">
      <c r="A17253" t="s">
        <v>1466</v>
      </c>
      <c r="B17253">
        <f t="shared" si="269"/>
        <v>17253</v>
      </c>
    </row>
    <row r="17254" spans="1:2" x14ac:dyDescent="0.2">
      <c r="A17254" t="s">
        <v>1074</v>
      </c>
      <c r="B17254">
        <f t="shared" si="269"/>
        <v>17254</v>
      </c>
    </row>
    <row r="17255" spans="1:2" x14ac:dyDescent="0.2">
      <c r="A17255" t="s">
        <v>1075</v>
      </c>
      <c r="B17255">
        <f t="shared" si="269"/>
        <v>17255</v>
      </c>
    </row>
    <row r="17256" spans="1:2" x14ac:dyDescent="0.2">
      <c r="A17256" t="s">
        <v>1467</v>
      </c>
      <c r="B17256">
        <f t="shared" si="269"/>
        <v>17256</v>
      </c>
    </row>
    <row r="17257" spans="1:2" x14ac:dyDescent="0.2">
      <c r="A17257" t="s">
        <v>1468</v>
      </c>
      <c r="B17257">
        <f t="shared" si="269"/>
        <v>17257</v>
      </c>
    </row>
    <row r="17258" spans="1:2" x14ac:dyDescent="0.2">
      <c r="A17258" t="s">
        <v>1079</v>
      </c>
      <c r="B17258">
        <f t="shared" si="269"/>
        <v>17258</v>
      </c>
    </row>
    <row r="17259" spans="1:2" x14ac:dyDescent="0.2">
      <c r="A17259" t="s">
        <v>1469</v>
      </c>
      <c r="B17259">
        <f t="shared" si="269"/>
        <v>17259</v>
      </c>
    </row>
    <row r="17260" spans="1:2" x14ac:dyDescent="0.2">
      <c r="A17260" t="s">
        <v>1081</v>
      </c>
      <c r="B17260">
        <f t="shared" si="269"/>
        <v>17260</v>
      </c>
    </row>
    <row r="17261" spans="1:2" x14ac:dyDescent="0.2">
      <c r="A17261" t="s">
        <v>1470</v>
      </c>
      <c r="B17261">
        <f t="shared" si="269"/>
        <v>17261</v>
      </c>
    </row>
    <row r="17262" spans="1:2" x14ac:dyDescent="0.2">
      <c r="A17262" t="s">
        <v>1471</v>
      </c>
      <c r="B17262">
        <f t="shared" si="269"/>
        <v>17262</v>
      </c>
    </row>
    <row r="17263" spans="1:2" x14ac:dyDescent="0.2">
      <c r="A17263" t="s">
        <v>1084</v>
      </c>
      <c r="B17263">
        <f t="shared" si="269"/>
        <v>17263</v>
      </c>
    </row>
    <row r="17264" spans="1:2" x14ac:dyDescent="0.2">
      <c r="A17264" t="s">
        <v>1085</v>
      </c>
      <c r="B17264">
        <f t="shared" si="269"/>
        <v>17264</v>
      </c>
    </row>
    <row r="17265" spans="1:2" x14ac:dyDescent="0.2">
      <c r="A17265" t="s">
        <v>1086</v>
      </c>
      <c r="B17265">
        <f t="shared" si="269"/>
        <v>17265</v>
      </c>
    </row>
    <row r="17266" spans="1:2" x14ac:dyDescent="0.2">
      <c r="A17266" t="s">
        <v>1072</v>
      </c>
      <c r="B17266">
        <f t="shared" si="269"/>
        <v>17266</v>
      </c>
    </row>
    <row r="17267" spans="1:2" x14ac:dyDescent="0.2">
      <c r="A17267" t="s">
        <v>1087</v>
      </c>
      <c r="B17267">
        <f t="shared" si="269"/>
        <v>17267</v>
      </c>
    </row>
    <row r="17268" spans="1:2" x14ac:dyDescent="0.2">
      <c r="A17268" t="s">
        <v>1432</v>
      </c>
      <c r="B17268">
        <f t="shared" si="269"/>
        <v>17268</v>
      </c>
    </row>
    <row r="17269" spans="1:2" x14ac:dyDescent="0.2">
      <c r="A17269" t="s">
        <v>1081</v>
      </c>
      <c r="B17269">
        <f t="shared" si="269"/>
        <v>17269</v>
      </c>
    </row>
    <row r="17270" spans="1:2" x14ac:dyDescent="0.2">
      <c r="A17270" t="s">
        <v>1433</v>
      </c>
      <c r="B17270">
        <f t="shared" si="269"/>
        <v>17270</v>
      </c>
    </row>
    <row r="17271" spans="1:2" x14ac:dyDescent="0.2">
      <c r="A17271" t="s">
        <v>1434</v>
      </c>
      <c r="B17271">
        <f t="shared" si="269"/>
        <v>17271</v>
      </c>
    </row>
    <row r="17272" spans="1:2" x14ac:dyDescent="0.2">
      <c r="A17272" t="s">
        <v>1084</v>
      </c>
      <c r="B17272">
        <f t="shared" si="269"/>
        <v>17272</v>
      </c>
    </row>
    <row r="17273" spans="1:2" x14ac:dyDescent="0.2">
      <c r="A17273" t="s">
        <v>1085</v>
      </c>
      <c r="B17273">
        <f t="shared" si="269"/>
        <v>17273</v>
      </c>
    </row>
    <row r="17274" spans="1:2" x14ac:dyDescent="0.2">
      <c r="A17274" t="s">
        <v>1086</v>
      </c>
      <c r="B17274">
        <f t="shared" si="269"/>
        <v>17274</v>
      </c>
    </row>
    <row r="17275" spans="1:2" x14ac:dyDescent="0.2">
      <c r="A17275" t="s">
        <v>1072</v>
      </c>
      <c r="B17275">
        <f t="shared" si="269"/>
        <v>17275</v>
      </c>
    </row>
    <row r="17276" spans="1:2" x14ac:dyDescent="0.2">
      <c r="A17276" t="s">
        <v>1091</v>
      </c>
      <c r="B17276">
        <f t="shared" si="269"/>
        <v>17276</v>
      </c>
    </row>
    <row r="17277" spans="1:2" x14ac:dyDescent="0.2">
      <c r="A17277" t="s">
        <v>1281</v>
      </c>
      <c r="B17277">
        <f t="shared" si="269"/>
        <v>17277</v>
      </c>
    </row>
    <row r="17278" spans="1:2" x14ac:dyDescent="0.2">
      <c r="A17278" t="s">
        <v>1081</v>
      </c>
      <c r="B17278">
        <f t="shared" si="269"/>
        <v>17278</v>
      </c>
    </row>
    <row r="17279" spans="1:2" x14ac:dyDescent="0.2">
      <c r="A17279" t="s">
        <v>1282</v>
      </c>
      <c r="B17279">
        <f t="shared" si="269"/>
        <v>17279</v>
      </c>
    </row>
    <row r="17280" spans="1:2" x14ac:dyDescent="0.2">
      <c r="A17280" t="s">
        <v>1283</v>
      </c>
      <c r="B17280">
        <f t="shared" si="269"/>
        <v>17280</v>
      </c>
    </row>
    <row r="17281" spans="1:2" x14ac:dyDescent="0.2">
      <c r="A17281" t="s">
        <v>1084</v>
      </c>
      <c r="B17281">
        <f t="shared" si="269"/>
        <v>17281</v>
      </c>
    </row>
    <row r="17282" spans="1:2" x14ac:dyDescent="0.2">
      <c r="A17282" t="s">
        <v>1085</v>
      </c>
      <c r="B17282">
        <f t="shared" si="269"/>
        <v>17282</v>
      </c>
    </row>
    <row r="17283" spans="1:2" x14ac:dyDescent="0.2">
      <c r="A17283" t="s">
        <v>1086</v>
      </c>
      <c r="B17283">
        <f t="shared" ref="B17283:B17346" si="270">B17282+1</f>
        <v>17283</v>
      </c>
    </row>
    <row r="17284" spans="1:2" x14ac:dyDescent="0.2">
      <c r="A17284" t="s">
        <v>1072</v>
      </c>
      <c r="B17284">
        <f t="shared" si="270"/>
        <v>17284</v>
      </c>
    </row>
    <row r="17285" spans="1:2" x14ac:dyDescent="0.2">
      <c r="A17285" t="s">
        <v>1095</v>
      </c>
      <c r="B17285">
        <f t="shared" si="270"/>
        <v>17285</v>
      </c>
    </row>
    <row r="17286" spans="1:2" x14ac:dyDescent="0.2">
      <c r="A17286" t="s">
        <v>1472</v>
      </c>
      <c r="B17286">
        <f t="shared" si="270"/>
        <v>17286</v>
      </c>
    </row>
    <row r="17287" spans="1:2" x14ac:dyDescent="0.2">
      <c r="A17287" t="s">
        <v>1097</v>
      </c>
      <c r="B17287">
        <f t="shared" si="270"/>
        <v>17287</v>
      </c>
    </row>
    <row r="17288" spans="1:2" x14ac:dyDescent="0.2">
      <c r="A17288" t="s">
        <v>1072</v>
      </c>
      <c r="B17288">
        <f t="shared" si="270"/>
        <v>17288</v>
      </c>
    </row>
    <row r="17289" spans="1:2" x14ac:dyDescent="0.2">
      <c r="A17289" t="s">
        <v>3061</v>
      </c>
      <c r="B17289">
        <f t="shared" si="270"/>
        <v>17289</v>
      </c>
    </row>
    <row r="17290" spans="1:2" x14ac:dyDescent="0.2">
      <c r="A17290" t="s">
        <v>1474</v>
      </c>
      <c r="B17290">
        <f t="shared" si="270"/>
        <v>17290</v>
      </c>
    </row>
    <row r="17291" spans="1:2" x14ac:dyDescent="0.2">
      <c r="A17291" t="s">
        <v>3062</v>
      </c>
      <c r="B17291">
        <f t="shared" si="270"/>
        <v>17291</v>
      </c>
    </row>
    <row r="17292" spans="1:2" x14ac:dyDescent="0.2">
      <c r="A17292" t="s">
        <v>1101</v>
      </c>
      <c r="B17292">
        <f t="shared" si="270"/>
        <v>17292</v>
      </c>
    </row>
    <row r="17293" spans="1:2" x14ac:dyDescent="0.2">
      <c r="A17293" t="s">
        <v>2650</v>
      </c>
      <c r="B17293">
        <f t="shared" si="270"/>
        <v>17293</v>
      </c>
    </row>
    <row r="17294" spans="1:2" x14ac:dyDescent="0.2">
      <c r="A17294" t="s">
        <v>2651</v>
      </c>
      <c r="B17294">
        <f t="shared" si="270"/>
        <v>17294</v>
      </c>
    </row>
    <row r="17295" spans="1:2" x14ac:dyDescent="0.2">
      <c r="A17295" t="s">
        <v>2652</v>
      </c>
      <c r="B17295">
        <f t="shared" si="270"/>
        <v>17295</v>
      </c>
    </row>
    <row r="17296" spans="1:2" x14ac:dyDescent="0.2">
      <c r="A17296" t="s">
        <v>1105</v>
      </c>
      <c r="B17296">
        <f t="shared" si="270"/>
        <v>17296</v>
      </c>
    </row>
    <row r="17297" spans="1:2" x14ac:dyDescent="0.2">
      <c r="A17297" t="s">
        <v>1072</v>
      </c>
      <c r="B17297">
        <f t="shared" si="270"/>
        <v>17297</v>
      </c>
    </row>
    <row r="17298" spans="1:2" x14ac:dyDescent="0.2">
      <c r="A17298" t="s">
        <v>1479</v>
      </c>
      <c r="B17298">
        <f t="shared" si="270"/>
        <v>17298</v>
      </c>
    </row>
    <row r="17299" spans="1:2" x14ac:dyDescent="0.2">
      <c r="A17299" t="s">
        <v>1107</v>
      </c>
      <c r="B17299">
        <f t="shared" si="270"/>
        <v>17299</v>
      </c>
    </row>
    <row r="17300" spans="1:2" x14ac:dyDescent="0.2">
      <c r="A17300" t="s">
        <v>3063</v>
      </c>
      <c r="B17300">
        <f t="shared" si="270"/>
        <v>17300</v>
      </c>
    </row>
    <row r="17301" spans="1:2" x14ac:dyDescent="0.2">
      <c r="A17301" t="s">
        <v>1481</v>
      </c>
      <c r="B17301">
        <f t="shared" si="270"/>
        <v>17301</v>
      </c>
    </row>
    <row r="17302" spans="1:2" x14ac:dyDescent="0.2">
      <c r="A17302" t="s">
        <v>3064</v>
      </c>
      <c r="B17302">
        <f t="shared" si="270"/>
        <v>17302</v>
      </c>
    </row>
    <row r="17303" spans="1:2" x14ac:dyDescent="0.2">
      <c r="A17303" t="s">
        <v>1111</v>
      </c>
      <c r="B17303">
        <f t="shared" si="270"/>
        <v>17303</v>
      </c>
    </row>
    <row r="17304" spans="1:2" x14ac:dyDescent="0.2">
      <c r="A17304" t="s">
        <v>1483</v>
      </c>
      <c r="B17304">
        <f t="shared" si="270"/>
        <v>17304</v>
      </c>
    </row>
    <row r="17305" spans="1:2" x14ac:dyDescent="0.2">
      <c r="A17305" t="s">
        <v>1081</v>
      </c>
      <c r="B17305">
        <f t="shared" si="270"/>
        <v>17305</v>
      </c>
    </row>
    <row r="17306" spans="1:2" x14ac:dyDescent="0.2">
      <c r="A17306" t="s">
        <v>1484</v>
      </c>
      <c r="B17306">
        <f t="shared" si="270"/>
        <v>17306</v>
      </c>
    </row>
    <row r="17307" spans="1:2" x14ac:dyDescent="0.2">
      <c r="A17307" t="s">
        <v>1485</v>
      </c>
      <c r="B17307">
        <f t="shared" si="270"/>
        <v>17307</v>
      </c>
    </row>
    <row r="17308" spans="1:2" x14ac:dyDescent="0.2">
      <c r="A17308" t="s">
        <v>1084</v>
      </c>
      <c r="B17308">
        <f t="shared" si="270"/>
        <v>17308</v>
      </c>
    </row>
    <row r="17309" spans="1:2" x14ac:dyDescent="0.2">
      <c r="A17309" t="s">
        <v>1085</v>
      </c>
      <c r="B17309">
        <f t="shared" si="270"/>
        <v>17309</v>
      </c>
    </row>
    <row r="17310" spans="1:2" x14ac:dyDescent="0.2">
      <c r="A17310" t="s">
        <v>1086</v>
      </c>
      <c r="B17310">
        <f t="shared" si="270"/>
        <v>17310</v>
      </c>
    </row>
    <row r="17311" spans="1:2" x14ac:dyDescent="0.2">
      <c r="A17311" t="s">
        <v>1072</v>
      </c>
      <c r="B17311">
        <f t="shared" si="270"/>
        <v>17311</v>
      </c>
    </row>
    <row r="17312" spans="1:2" x14ac:dyDescent="0.2">
      <c r="A17312" t="s">
        <v>1486</v>
      </c>
      <c r="B17312">
        <f t="shared" si="270"/>
        <v>17312</v>
      </c>
    </row>
    <row r="17313" spans="1:2" x14ac:dyDescent="0.2">
      <c r="A17313" t="s">
        <v>1487</v>
      </c>
      <c r="B17313">
        <f t="shared" si="270"/>
        <v>17313</v>
      </c>
    </row>
    <row r="17314" spans="1:2" x14ac:dyDescent="0.2">
      <c r="A17314" t="s">
        <v>1117</v>
      </c>
      <c r="B17314">
        <f t="shared" si="270"/>
        <v>17314</v>
      </c>
    </row>
    <row r="17315" spans="1:2" x14ac:dyDescent="0.2">
      <c r="A17315" t="s">
        <v>1118</v>
      </c>
      <c r="B17315">
        <f t="shared" si="270"/>
        <v>17315</v>
      </c>
    </row>
    <row r="17316" spans="1:2" x14ac:dyDescent="0.2">
      <c r="A17316" t="s">
        <v>1066</v>
      </c>
      <c r="B17316">
        <f t="shared" si="270"/>
        <v>17316</v>
      </c>
    </row>
    <row r="17317" spans="1:2" x14ac:dyDescent="0.2">
      <c r="A17317" t="s">
        <v>1268</v>
      </c>
      <c r="B17317">
        <f t="shared" si="270"/>
        <v>17317</v>
      </c>
    </row>
    <row r="17318" spans="1:2" x14ac:dyDescent="0.2">
      <c r="A17318" t="s">
        <v>1068</v>
      </c>
      <c r="B17318">
        <f t="shared" si="270"/>
        <v>17318</v>
      </c>
    </row>
    <row r="17319" spans="1:2" x14ac:dyDescent="0.2">
      <c r="A17319" t="s">
        <v>1069</v>
      </c>
      <c r="B17319">
        <f t="shared" si="270"/>
        <v>17319</v>
      </c>
    </row>
    <row r="17320" spans="1:2" x14ac:dyDescent="0.2">
      <c r="A17320" t="s">
        <v>1880</v>
      </c>
      <c r="B17320">
        <f t="shared" si="270"/>
        <v>17320</v>
      </c>
    </row>
    <row r="17321" spans="1:2" x14ac:dyDescent="0.2">
      <c r="A17321" t="s">
        <v>1071</v>
      </c>
      <c r="B17321">
        <f t="shared" si="270"/>
        <v>17321</v>
      </c>
    </row>
    <row r="17322" spans="1:2" x14ac:dyDescent="0.2">
      <c r="A17322" t="s">
        <v>1072</v>
      </c>
      <c r="B17322">
        <f t="shared" si="270"/>
        <v>17322</v>
      </c>
    </row>
    <row r="17323" spans="1:2" x14ac:dyDescent="0.2">
      <c r="A17323" t="s">
        <v>1881</v>
      </c>
      <c r="B17323">
        <f t="shared" si="270"/>
        <v>17323</v>
      </c>
    </row>
    <row r="17324" spans="1:2" x14ac:dyDescent="0.2">
      <c r="A17324" t="s">
        <v>1271</v>
      </c>
      <c r="B17324">
        <f t="shared" si="270"/>
        <v>17324</v>
      </c>
    </row>
    <row r="17325" spans="1:2" x14ac:dyDescent="0.2">
      <c r="A17325" t="s">
        <v>1882</v>
      </c>
      <c r="B17325">
        <f t="shared" si="270"/>
        <v>17325</v>
      </c>
    </row>
    <row r="17326" spans="1:2" x14ac:dyDescent="0.2">
      <c r="A17326" t="s">
        <v>1165</v>
      </c>
      <c r="B17326">
        <f t="shared" si="270"/>
        <v>17326</v>
      </c>
    </row>
    <row r="17327" spans="1:2" x14ac:dyDescent="0.2">
      <c r="A17327" t="s">
        <v>1883</v>
      </c>
      <c r="B17327">
        <f t="shared" si="270"/>
        <v>17327</v>
      </c>
    </row>
    <row r="17328" spans="1:2" x14ac:dyDescent="0.2">
      <c r="A17328" t="s">
        <v>1079</v>
      </c>
      <c r="B17328">
        <f t="shared" si="270"/>
        <v>17328</v>
      </c>
    </row>
    <row r="17329" spans="1:2" x14ac:dyDescent="0.2">
      <c r="A17329" t="s">
        <v>1884</v>
      </c>
      <c r="B17329">
        <f t="shared" si="270"/>
        <v>17329</v>
      </c>
    </row>
    <row r="17330" spans="1:2" x14ac:dyDescent="0.2">
      <c r="A17330" t="s">
        <v>1081</v>
      </c>
      <c r="B17330">
        <f t="shared" si="270"/>
        <v>17330</v>
      </c>
    </row>
    <row r="17331" spans="1:2" x14ac:dyDescent="0.2">
      <c r="A17331" t="s">
        <v>1885</v>
      </c>
      <c r="B17331">
        <f t="shared" si="270"/>
        <v>17331</v>
      </c>
    </row>
    <row r="17332" spans="1:2" x14ac:dyDescent="0.2">
      <c r="A17332" t="s">
        <v>1886</v>
      </c>
      <c r="B17332">
        <f t="shared" si="270"/>
        <v>17332</v>
      </c>
    </row>
    <row r="17333" spans="1:2" x14ac:dyDescent="0.2">
      <c r="A17333" t="s">
        <v>1084</v>
      </c>
      <c r="B17333">
        <f t="shared" si="270"/>
        <v>17333</v>
      </c>
    </row>
    <row r="17334" spans="1:2" x14ac:dyDescent="0.2">
      <c r="A17334" t="s">
        <v>1085</v>
      </c>
      <c r="B17334">
        <f t="shared" si="270"/>
        <v>17334</v>
      </c>
    </row>
    <row r="17335" spans="1:2" x14ac:dyDescent="0.2">
      <c r="A17335" t="s">
        <v>1086</v>
      </c>
      <c r="B17335">
        <f t="shared" si="270"/>
        <v>17335</v>
      </c>
    </row>
    <row r="17336" spans="1:2" x14ac:dyDescent="0.2">
      <c r="A17336" t="s">
        <v>1072</v>
      </c>
      <c r="B17336">
        <f t="shared" si="270"/>
        <v>17336</v>
      </c>
    </row>
    <row r="17337" spans="1:2" x14ac:dyDescent="0.2">
      <c r="A17337" t="s">
        <v>1087</v>
      </c>
      <c r="B17337">
        <f t="shared" si="270"/>
        <v>17337</v>
      </c>
    </row>
    <row r="17338" spans="1:2" x14ac:dyDescent="0.2">
      <c r="A17338" t="s">
        <v>1092</v>
      </c>
      <c r="B17338">
        <f t="shared" si="270"/>
        <v>17338</v>
      </c>
    </row>
    <row r="17339" spans="1:2" x14ac:dyDescent="0.2">
      <c r="A17339" t="s">
        <v>1081</v>
      </c>
      <c r="B17339">
        <f t="shared" si="270"/>
        <v>17339</v>
      </c>
    </row>
    <row r="17340" spans="1:2" x14ac:dyDescent="0.2">
      <c r="A17340" t="s">
        <v>1093</v>
      </c>
      <c r="B17340">
        <f t="shared" si="270"/>
        <v>17340</v>
      </c>
    </row>
    <row r="17341" spans="1:2" x14ac:dyDescent="0.2">
      <c r="A17341" t="s">
        <v>1094</v>
      </c>
      <c r="B17341">
        <f t="shared" si="270"/>
        <v>17341</v>
      </c>
    </row>
    <row r="17342" spans="1:2" x14ac:dyDescent="0.2">
      <c r="A17342" t="s">
        <v>1084</v>
      </c>
      <c r="B17342">
        <f t="shared" si="270"/>
        <v>17342</v>
      </c>
    </row>
    <row r="17343" spans="1:2" x14ac:dyDescent="0.2">
      <c r="A17343" t="s">
        <v>1085</v>
      </c>
      <c r="B17343">
        <f t="shared" si="270"/>
        <v>17343</v>
      </c>
    </row>
    <row r="17344" spans="1:2" x14ac:dyDescent="0.2">
      <c r="A17344" t="s">
        <v>1086</v>
      </c>
      <c r="B17344">
        <f t="shared" si="270"/>
        <v>17344</v>
      </c>
    </row>
    <row r="17345" spans="1:2" x14ac:dyDescent="0.2">
      <c r="A17345" t="s">
        <v>1072</v>
      </c>
      <c r="B17345">
        <f t="shared" si="270"/>
        <v>17345</v>
      </c>
    </row>
    <row r="17346" spans="1:2" x14ac:dyDescent="0.2">
      <c r="A17346" t="s">
        <v>1091</v>
      </c>
      <c r="B17346">
        <f t="shared" si="270"/>
        <v>17346</v>
      </c>
    </row>
    <row r="17347" spans="1:2" x14ac:dyDescent="0.2">
      <c r="A17347" t="s">
        <v>1890</v>
      </c>
      <c r="B17347">
        <f t="shared" ref="B17347:B17410" si="271">B17346+1</f>
        <v>17347</v>
      </c>
    </row>
    <row r="17348" spans="1:2" x14ac:dyDescent="0.2">
      <c r="A17348" t="s">
        <v>1081</v>
      </c>
      <c r="B17348">
        <f t="shared" si="271"/>
        <v>17348</v>
      </c>
    </row>
    <row r="17349" spans="1:2" x14ac:dyDescent="0.2">
      <c r="A17349" t="s">
        <v>1891</v>
      </c>
      <c r="B17349">
        <f t="shared" si="271"/>
        <v>17349</v>
      </c>
    </row>
    <row r="17350" spans="1:2" x14ac:dyDescent="0.2">
      <c r="A17350" t="s">
        <v>1892</v>
      </c>
      <c r="B17350">
        <f t="shared" si="271"/>
        <v>17350</v>
      </c>
    </row>
    <row r="17351" spans="1:2" x14ac:dyDescent="0.2">
      <c r="A17351" t="s">
        <v>1084</v>
      </c>
      <c r="B17351">
        <f t="shared" si="271"/>
        <v>17351</v>
      </c>
    </row>
    <row r="17352" spans="1:2" x14ac:dyDescent="0.2">
      <c r="A17352" t="s">
        <v>1085</v>
      </c>
      <c r="B17352">
        <f t="shared" si="271"/>
        <v>17352</v>
      </c>
    </row>
    <row r="17353" spans="1:2" x14ac:dyDescent="0.2">
      <c r="A17353" t="s">
        <v>1086</v>
      </c>
      <c r="B17353">
        <f t="shared" si="271"/>
        <v>17353</v>
      </c>
    </row>
    <row r="17354" spans="1:2" x14ac:dyDescent="0.2">
      <c r="A17354" t="s">
        <v>1072</v>
      </c>
      <c r="B17354">
        <f t="shared" si="271"/>
        <v>17354</v>
      </c>
    </row>
    <row r="17355" spans="1:2" x14ac:dyDescent="0.2">
      <c r="A17355" t="s">
        <v>1095</v>
      </c>
      <c r="B17355">
        <f t="shared" si="271"/>
        <v>17355</v>
      </c>
    </row>
    <row r="17356" spans="1:2" x14ac:dyDescent="0.2">
      <c r="A17356" t="s">
        <v>1893</v>
      </c>
      <c r="B17356">
        <f t="shared" si="271"/>
        <v>17356</v>
      </c>
    </row>
    <row r="17357" spans="1:2" x14ac:dyDescent="0.2">
      <c r="A17357" t="s">
        <v>1097</v>
      </c>
      <c r="B17357">
        <f t="shared" si="271"/>
        <v>17357</v>
      </c>
    </row>
    <row r="17358" spans="1:2" x14ac:dyDescent="0.2">
      <c r="A17358" t="s">
        <v>1072</v>
      </c>
      <c r="B17358">
        <f t="shared" si="271"/>
        <v>17358</v>
      </c>
    </row>
    <row r="17359" spans="1:2" x14ac:dyDescent="0.2">
      <c r="A17359" t="s">
        <v>3065</v>
      </c>
      <c r="B17359">
        <f t="shared" si="271"/>
        <v>17359</v>
      </c>
    </row>
    <row r="17360" spans="1:2" x14ac:dyDescent="0.2">
      <c r="A17360" t="s">
        <v>1895</v>
      </c>
      <c r="B17360">
        <f t="shared" si="271"/>
        <v>17360</v>
      </c>
    </row>
    <row r="17361" spans="1:2" x14ac:dyDescent="0.2">
      <c r="A17361" t="s">
        <v>1896</v>
      </c>
      <c r="B17361">
        <f t="shared" si="271"/>
        <v>17361</v>
      </c>
    </row>
    <row r="17362" spans="1:2" x14ac:dyDescent="0.2">
      <c r="A17362" t="s">
        <v>1288</v>
      </c>
      <c r="B17362">
        <f t="shared" si="271"/>
        <v>17362</v>
      </c>
    </row>
    <row r="17363" spans="1:2" x14ac:dyDescent="0.2">
      <c r="A17363" t="s">
        <v>1897</v>
      </c>
      <c r="B17363">
        <f t="shared" si="271"/>
        <v>17363</v>
      </c>
    </row>
    <row r="17364" spans="1:2" x14ac:dyDescent="0.2">
      <c r="A17364" t="s">
        <v>1081</v>
      </c>
      <c r="B17364">
        <f t="shared" si="271"/>
        <v>17364</v>
      </c>
    </row>
    <row r="17365" spans="1:2" x14ac:dyDescent="0.2">
      <c r="A17365" t="s">
        <v>1898</v>
      </c>
      <c r="B17365">
        <f t="shared" si="271"/>
        <v>17365</v>
      </c>
    </row>
    <row r="17366" spans="1:2" x14ac:dyDescent="0.2">
      <c r="A17366" t="s">
        <v>1084</v>
      </c>
      <c r="B17366">
        <f t="shared" si="271"/>
        <v>17366</v>
      </c>
    </row>
    <row r="17367" spans="1:2" x14ac:dyDescent="0.2">
      <c r="A17367" t="s">
        <v>1085</v>
      </c>
      <c r="B17367">
        <f t="shared" si="271"/>
        <v>17367</v>
      </c>
    </row>
    <row r="17368" spans="1:2" x14ac:dyDescent="0.2">
      <c r="A17368" t="s">
        <v>1086</v>
      </c>
      <c r="B17368">
        <f t="shared" si="271"/>
        <v>17368</v>
      </c>
    </row>
    <row r="17369" spans="1:2" x14ac:dyDescent="0.2">
      <c r="A17369" t="s">
        <v>1072</v>
      </c>
      <c r="B17369">
        <f t="shared" si="271"/>
        <v>17369</v>
      </c>
    </row>
    <row r="17370" spans="1:2" x14ac:dyDescent="0.2">
      <c r="A17370" t="s">
        <v>3066</v>
      </c>
      <c r="B17370">
        <f t="shared" si="271"/>
        <v>17370</v>
      </c>
    </row>
    <row r="17371" spans="1:2" x14ac:dyDescent="0.2">
      <c r="A17371" t="s">
        <v>1101</v>
      </c>
      <c r="B17371">
        <f t="shared" si="271"/>
        <v>17371</v>
      </c>
    </row>
    <row r="17372" spans="1:2" x14ac:dyDescent="0.2">
      <c r="A17372" t="s">
        <v>1900</v>
      </c>
      <c r="B17372">
        <f t="shared" si="271"/>
        <v>17372</v>
      </c>
    </row>
    <row r="17373" spans="1:2" x14ac:dyDescent="0.2">
      <c r="A17373" t="s">
        <v>1901</v>
      </c>
      <c r="B17373">
        <f t="shared" si="271"/>
        <v>17373</v>
      </c>
    </row>
    <row r="17374" spans="1:2" x14ac:dyDescent="0.2">
      <c r="A17374" t="s">
        <v>1902</v>
      </c>
      <c r="B17374">
        <f t="shared" si="271"/>
        <v>17374</v>
      </c>
    </row>
    <row r="17375" spans="1:2" x14ac:dyDescent="0.2">
      <c r="A17375" t="s">
        <v>1105</v>
      </c>
      <c r="B17375">
        <f t="shared" si="271"/>
        <v>17375</v>
      </c>
    </row>
    <row r="17376" spans="1:2" x14ac:dyDescent="0.2">
      <c r="A17376" t="s">
        <v>1072</v>
      </c>
      <c r="B17376">
        <f t="shared" si="271"/>
        <v>17376</v>
      </c>
    </row>
    <row r="17377" spans="1:2" x14ac:dyDescent="0.2">
      <c r="A17377" t="s">
        <v>1158</v>
      </c>
      <c r="B17377">
        <f t="shared" si="271"/>
        <v>17377</v>
      </c>
    </row>
    <row r="17378" spans="1:2" x14ac:dyDescent="0.2">
      <c r="A17378" t="s">
        <v>1107</v>
      </c>
      <c r="B17378">
        <f t="shared" si="271"/>
        <v>17378</v>
      </c>
    </row>
    <row r="17379" spans="1:2" x14ac:dyDescent="0.2">
      <c r="A17379" t="s">
        <v>3067</v>
      </c>
      <c r="B17379">
        <f t="shared" si="271"/>
        <v>17379</v>
      </c>
    </row>
    <row r="17380" spans="1:2" x14ac:dyDescent="0.2">
      <c r="A17380" t="s">
        <v>1904</v>
      </c>
      <c r="B17380">
        <f t="shared" si="271"/>
        <v>17380</v>
      </c>
    </row>
    <row r="17381" spans="1:2" x14ac:dyDescent="0.2">
      <c r="A17381" t="s">
        <v>3068</v>
      </c>
      <c r="B17381">
        <f t="shared" si="271"/>
        <v>17381</v>
      </c>
    </row>
    <row r="17382" spans="1:2" x14ac:dyDescent="0.2">
      <c r="A17382" t="s">
        <v>1111</v>
      </c>
      <c r="B17382">
        <f t="shared" si="271"/>
        <v>17382</v>
      </c>
    </row>
    <row r="17383" spans="1:2" x14ac:dyDescent="0.2">
      <c r="A17383" t="s">
        <v>1906</v>
      </c>
      <c r="B17383">
        <f t="shared" si="271"/>
        <v>17383</v>
      </c>
    </row>
    <row r="17384" spans="1:2" x14ac:dyDescent="0.2">
      <c r="A17384" t="s">
        <v>1081</v>
      </c>
      <c r="B17384">
        <f t="shared" si="271"/>
        <v>17384</v>
      </c>
    </row>
    <row r="17385" spans="1:2" x14ac:dyDescent="0.2">
      <c r="A17385" t="s">
        <v>1907</v>
      </c>
      <c r="B17385">
        <f t="shared" si="271"/>
        <v>17385</v>
      </c>
    </row>
    <row r="17386" spans="1:2" x14ac:dyDescent="0.2">
      <c r="A17386" t="s">
        <v>1908</v>
      </c>
      <c r="B17386">
        <f t="shared" si="271"/>
        <v>17386</v>
      </c>
    </row>
    <row r="17387" spans="1:2" x14ac:dyDescent="0.2">
      <c r="A17387" t="s">
        <v>1084</v>
      </c>
      <c r="B17387">
        <f t="shared" si="271"/>
        <v>17387</v>
      </c>
    </row>
    <row r="17388" spans="1:2" x14ac:dyDescent="0.2">
      <c r="A17388" t="s">
        <v>1085</v>
      </c>
      <c r="B17388">
        <f t="shared" si="271"/>
        <v>17388</v>
      </c>
    </row>
    <row r="17389" spans="1:2" x14ac:dyDescent="0.2">
      <c r="A17389" t="s">
        <v>1086</v>
      </c>
      <c r="B17389">
        <f t="shared" si="271"/>
        <v>17389</v>
      </c>
    </row>
    <row r="17390" spans="1:2" x14ac:dyDescent="0.2">
      <c r="A17390" t="s">
        <v>1072</v>
      </c>
      <c r="B17390">
        <f t="shared" si="271"/>
        <v>17390</v>
      </c>
    </row>
    <row r="17391" spans="1:2" x14ac:dyDescent="0.2">
      <c r="A17391" t="s">
        <v>1909</v>
      </c>
      <c r="B17391">
        <f t="shared" si="271"/>
        <v>17391</v>
      </c>
    </row>
    <row r="17392" spans="1:2" x14ac:dyDescent="0.2">
      <c r="A17392" t="s">
        <v>1116</v>
      </c>
      <c r="B17392">
        <f t="shared" si="271"/>
        <v>17392</v>
      </c>
    </row>
    <row r="17393" spans="1:2" x14ac:dyDescent="0.2">
      <c r="A17393" t="s">
        <v>1117</v>
      </c>
      <c r="B17393">
        <f t="shared" si="271"/>
        <v>17393</v>
      </c>
    </row>
    <row r="17394" spans="1:2" x14ac:dyDescent="0.2">
      <c r="A17394" t="s">
        <v>1118</v>
      </c>
      <c r="B17394">
        <f t="shared" si="271"/>
        <v>17394</v>
      </c>
    </row>
    <row r="17395" spans="1:2" x14ac:dyDescent="0.2">
      <c r="A17395" t="s">
        <v>1066</v>
      </c>
      <c r="B17395">
        <f t="shared" si="271"/>
        <v>17395</v>
      </c>
    </row>
    <row r="17396" spans="1:2" x14ac:dyDescent="0.2">
      <c r="A17396" t="s">
        <v>1268</v>
      </c>
      <c r="B17396">
        <f t="shared" si="271"/>
        <v>17396</v>
      </c>
    </row>
    <row r="17397" spans="1:2" x14ac:dyDescent="0.2">
      <c r="A17397" t="s">
        <v>1068</v>
      </c>
      <c r="B17397">
        <f t="shared" si="271"/>
        <v>17397</v>
      </c>
    </row>
    <row r="17398" spans="1:2" x14ac:dyDescent="0.2">
      <c r="A17398" t="s">
        <v>1069</v>
      </c>
      <c r="B17398">
        <f t="shared" si="271"/>
        <v>17398</v>
      </c>
    </row>
    <row r="17399" spans="1:2" x14ac:dyDescent="0.2">
      <c r="A17399" t="s">
        <v>1513</v>
      </c>
      <c r="B17399">
        <f t="shared" si="271"/>
        <v>17399</v>
      </c>
    </row>
    <row r="17400" spans="1:2" x14ac:dyDescent="0.2">
      <c r="A17400" t="s">
        <v>1071</v>
      </c>
      <c r="B17400">
        <f t="shared" si="271"/>
        <v>17400</v>
      </c>
    </row>
    <row r="17401" spans="1:2" x14ac:dyDescent="0.2">
      <c r="A17401" t="s">
        <v>1072</v>
      </c>
      <c r="B17401">
        <f t="shared" si="271"/>
        <v>17401</v>
      </c>
    </row>
    <row r="17402" spans="1:2" x14ac:dyDescent="0.2">
      <c r="A17402" t="s">
        <v>1514</v>
      </c>
      <c r="B17402">
        <f t="shared" si="271"/>
        <v>17402</v>
      </c>
    </row>
    <row r="17403" spans="1:2" x14ac:dyDescent="0.2">
      <c r="A17403" t="s">
        <v>1271</v>
      </c>
      <c r="B17403">
        <f t="shared" si="271"/>
        <v>17403</v>
      </c>
    </row>
    <row r="17404" spans="1:2" x14ac:dyDescent="0.2">
      <c r="A17404" t="s">
        <v>1515</v>
      </c>
      <c r="B17404">
        <f t="shared" si="271"/>
        <v>17404</v>
      </c>
    </row>
    <row r="17405" spans="1:2" x14ac:dyDescent="0.2">
      <c r="A17405" t="s">
        <v>1516</v>
      </c>
      <c r="B17405">
        <f t="shared" si="271"/>
        <v>17405</v>
      </c>
    </row>
    <row r="17406" spans="1:2" x14ac:dyDescent="0.2">
      <c r="A17406" t="s">
        <v>1517</v>
      </c>
      <c r="B17406">
        <f t="shared" si="271"/>
        <v>17406</v>
      </c>
    </row>
    <row r="17407" spans="1:2" x14ac:dyDescent="0.2">
      <c r="A17407" t="s">
        <v>1078</v>
      </c>
      <c r="B17407">
        <f t="shared" si="271"/>
        <v>17407</v>
      </c>
    </row>
    <row r="17408" spans="1:2" x14ac:dyDescent="0.2">
      <c r="A17408" t="s">
        <v>1079</v>
      </c>
      <c r="B17408">
        <f t="shared" si="271"/>
        <v>17408</v>
      </c>
    </row>
    <row r="17409" spans="1:2" x14ac:dyDescent="0.2">
      <c r="A17409" t="s">
        <v>1518</v>
      </c>
      <c r="B17409">
        <f t="shared" si="271"/>
        <v>17409</v>
      </c>
    </row>
    <row r="17410" spans="1:2" x14ac:dyDescent="0.2">
      <c r="A17410" t="s">
        <v>1081</v>
      </c>
      <c r="B17410">
        <f t="shared" si="271"/>
        <v>17410</v>
      </c>
    </row>
    <row r="17411" spans="1:2" x14ac:dyDescent="0.2">
      <c r="A17411" t="s">
        <v>1519</v>
      </c>
      <c r="B17411">
        <f t="shared" ref="B17411:B17474" si="272">B17410+1</f>
        <v>17411</v>
      </c>
    </row>
    <row r="17412" spans="1:2" x14ac:dyDescent="0.2">
      <c r="A17412" t="s">
        <v>1520</v>
      </c>
      <c r="B17412">
        <f t="shared" si="272"/>
        <v>17412</v>
      </c>
    </row>
    <row r="17413" spans="1:2" x14ac:dyDescent="0.2">
      <c r="A17413" t="s">
        <v>1084</v>
      </c>
      <c r="B17413">
        <f t="shared" si="272"/>
        <v>17413</v>
      </c>
    </row>
    <row r="17414" spans="1:2" x14ac:dyDescent="0.2">
      <c r="A17414" t="s">
        <v>1085</v>
      </c>
      <c r="B17414">
        <f t="shared" si="272"/>
        <v>17414</v>
      </c>
    </row>
    <row r="17415" spans="1:2" x14ac:dyDescent="0.2">
      <c r="A17415" t="s">
        <v>1086</v>
      </c>
      <c r="B17415">
        <f t="shared" si="272"/>
        <v>17415</v>
      </c>
    </row>
    <row r="17416" spans="1:2" x14ac:dyDescent="0.2">
      <c r="A17416" t="s">
        <v>1072</v>
      </c>
      <c r="B17416">
        <f t="shared" si="272"/>
        <v>17416</v>
      </c>
    </row>
    <row r="17417" spans="1:2" x14ac:dyDescent="0.2">
      <c r="A17417" t="s">
        <v>1087</v>
      </c>
      <c r="B17417">
        <f t="shared" si="272"/>
        <v>17417</v>
      </c>
    </row>
    <row r="17418" spans="1:2" x14ac:dyDescent="0.2">
      <c r="A17418" t="s">
        <v>1432</v>
      </c>
      <c r="B17418">
        <f t="shared" si="272"/>
        <v>17418</v>
      </c>
    </row>
    <row r="17419" spans="1:2" x14ac:dyDescent="0.2">
      <c r="A17419" t="s">
        <v>1081</v>
      </c>
      <c r="B17419">
        <f t="shared" si="272"/>
        <v>17419</v>
      </c>
    </row>
    <row r="17420" spans="1:2" x14ac:dyDescent="0.2">
      <c r="A17420" t="s">
        <v>1433</v>
      </c>
      <c r="B17420">
        <f t="shared" si="272"/>
        <v>17420</v>
      </c>
    </row>
    <row r="17421" spans="1:2" x14ac:dyDescent="0.2">
      <c r="A17421" t="s">
        <v>1434</v>
      </c>
      <c r="B17421">
        <f t="shared" si="272"/>
        <v>17421</v>
      </c>
    </row>
    <row r="17422" spans="1:2" x14ac:dyDescent="0.2">
      <c r="A17422" t="s">
        <v>1084</v>
      </c>
      <c r="B17422">
        <f t="shared" si="272"/>
        <v>17422</v>
      </c>
    </row>
    <row r="17423" spans="1:2" x14ac:dyDescent="0.2">
      <c r="A17423" t="s">
        <v>1085</v>
      </c>
      <c r="B17423">
        <f t="shared" si="272"/>
        <v>17423</v>
      </c>
    </row>
    <row r="17424" spans="1:2" x14ac:dyDescent="0.2">
      <c r="A17424" t="s">
        <v>1086</v>
      </c>
      <c r="B17424">
        <f t="shared" si="272"/>
        <v>17424</v>
      </c>
    </row>
    <row r="17425" spans="1:2" x14ac:dyDescent="0.2">
      <c r="A17425" t="s">
        <v>1072</v>
      </c>
      <c r="B17425">
        <f t="shared" si="272"/>
        <v>17425</v>
      </c>
    </row>
    <row r="17426" spans="1:2" x14ac:dyDescent="0.2">
      <c r="A17426" t="s">
        <v>1091</v>
      </c>
      <c r="B17426">
        <f t="shared" si="272"/>
        <v>17426</v>
      </c>
    </row>
    <row r="17427" spans="1:2" x14ac:dyDescent="0.2">
      <c r="A17427" t="s">
        <v>1521</v>
      </c>
      <c r="B17427">
        <f t="shared" si="272"/>
        <v>17427</v>
      </c>
    </row>
    <row r="17428" spans="1:2" x14ac:dyDescent="0.2">
      <c r="A17428" t="s">
        <v>1081</v>
      </c>
      <c r="B17428">
        <f t="shared" si="272"/>
        <v>17428</v>
      </c>
    </row>
    <row r="17429" spans="1:2" x14ac:dyDescent="0.2">
      <c r="A17429" t="s">
        <v>1522</v>
      </c>
      <c r="B17429">
        <f t="shared" si="272"/>
        <v>17429</v>
      </c>
    </row>
    <row r="17430" spans="1:2" x14ac:dyDescent="0.2">
      <c r="A17430" t="s">
        <v>1523</v>
      </c>
      <c r="B17430">
        <f t="shared" si="272"/>
        <v>17430</v>
      </c>
    </row>
    <row r="17431" spans="1:2" x14ac:dyDescent="0.2">
      <c r="A17431" t="s">
        <v>1084</v>
      </c>
      <c r="B17431">
        <f t="shared" si="272"/>
        <v>17431</v>
      </c>
    </row>
    <row r="17432" spans="1:2" x14ac:dyDescent="0.2">
      <c r="A17432" t="s">
        <v>1085</v>
      </c>
      <c r="B17432">
        <f t="shared" si="272"/>
        <v>17432</v>
      </c>
    </row>
    <row r="17433" spans="1:2" x14ac:dyDescent="0.2">
      <c r="A17433" t="s">
        <v>1086</v>
      </c>
      <c r="B17433">
        <f t="shared" si="272"/>
        <v>17433</v>
      </c>
    </row>
    <row r="17434" spans="1:2" x14ac:dyDescent="0.2">
      <c r="A17434" t="s">
        <v>1072</v>
      </c>
      <c r="B17434">
        <f t="shared" si="272"/>
        <v>17434</v>
      </c>
    </row>
    <row r="17435" spans="1:2" x14ac:dyDescent="0.2">
      <c r="A17435" t="s">
        <v>1095</v>
      </c>
      <c r="B17435">
        <f t="shared" si="272"/>
        <v>17435</v>
      </c>
    </row>
    <row r="17436" spans="1:2" x14ac:dyDescent="0.2">
      <c r="A17436" t="s">
        <v>1524</v>
      </c>
      <c r="B17436">
        <f t="shared" si="272"/>
        <v>17436</v>
      </c>
    </row>
    <row r="17437" spans="1:2" x14ac:dyDescent="0.2">
      <c r="A17437" t="s">
        <v>1097</v>
      </c>
      <c r="B17437">
        <f t="shared" si="272"/>
        <v>17437</v>
      </c>
    </row>
    <row r="17438" spans="1:2" x14ac:dyDescent="0.2">
      <c r="A17438" t="s">
        <v>1072</v>
      </c>
      <c r="B17438">
        <f t="shared" si="272"/>
        <v>17438</v>
      </c>
    </row>
    <row r="17439" spans="1:2" x14ac:dyDescent="0.2">
      <c r="A17439" t="s">
        <v>3069</v>
      </c>
      <c r="B17439">
        <f t="shared" si="272"/>
        <v>17439</v>
      </c>
    </row>
    <row r="17440" spans="1:2" x14ac:dyDescent="0.2">
      <c r="A17440" t="s">
        <v>1526</v>
      </c>
      <c r="B17440">
        <f t="shared" si="272"/>
        <v>17440</v>
      </c>
    </row>
    <row r="17441" spans="1:2" x14ac:dyDescent="0.2">
      <c r="A17441" t="s">
        <v>1662</v>
      </c>
      <c r="B17441">
        <f t="shared" si="272"/>
        <v>17441</v>
      </c>
    </row>
    <row r="17442" spans="1:2" x14ac:dyDescent="0.2">
      <c r="A17442" t="s">
        <v>1288</v>
      </c>
      <c r="B17442">
        <f t="shared" si="272"/>
        <v>17442</v>
      </c>
    </row>
    <row r="17443" spans="1:2" x14ac:dyDescent="0.2">
      <c r="A17443" t="s">
        <v>1663</v>
      </c>
      <c r="B17443">
        <f t="shared" si="272"/>
        <v>17443</v>
      </c>
    </row>
    <row r="17444" spans="1:2" x14ac:dyDescent="0.2">
      <c r="A17444" t="s">
        <v>1081</v>
      </c>
      <c r="B17444">
        <f t="shared" si="272"/>
        <v>17444</v>
      </c>
    </row>
    <row r="17445" spans="1:2" x14ac:dyDescent="0.2">
      <c r="A17445" t="s">
        <v>1664</v>
      </c>
      <c r="B17445">
        <f t="shared" si="272"/>
        <v>17445</v>
      </c>
    </row>
    <row r="17446" spans="1:2" x14ac:dyDescent="0.2">
      <c r="A17446" t="s">
        <v>1084</v>
      </c>
      <c r="B17446">
        <f t="shared" si="272"/>
        <v>17446</v>
      </c>
    </row>
    <row r="17447" spans="1:2" x14ac:dyDescent="0.2">
      <c r="A17447" t="s">
        <v>1085</v>
      </c>
      <c r="B17447">
        <f t="shared" si="272"/>
        <v>17447</v>
      </c>
    </row>
    <row r="17448" spans="1:2" x14ac:dyDescent="0.2">
      <c r="A17448" t="s">
        <v>1086</v>
      </c>
      <c r="B17448">
        <f t="shared" si="272"/>
        <v>17448</v>
      </c>
    </row>
    <row r="17449" spans="1:2" x14ac:dyDescent="0.2">
      <c r="A17449" t="s">
        <v>1072</v>
      </c>
      <c r="B17449">
        <f t="shared" si="272"/>
        <v>17449</v>
      </c>
    </row>
    <row r="17450" spans="1:2" x14ac:dyDescent="0.2">
      <c r="A17450" t="s">
        <v>3070</v>
      </c>
      <c r="B17450">
        <f t="shared" si="272"/>
        <v>17450</v>
      </c>
    </row>
    <row r="17451" spans="1:2" x14ac:dyDescent="0.2">
      <c r="A17451" t="s">
        <v>1101</v>
      </c>
      <c r="B17451">
        <f t="shared" si="272"/>
        <v>17451</v>
      </c>
    </row>
    <row r="17452" spans="1:2" x14ac:dyDescent="0.2">
      <c r="A17452" t="s">
        <v>1531</v>
      </c>
      <c r="B17452">
        <f t="shared" si="272"/>
        <v>17452</v>
      </c>
    </row>
    <row r="17453" spans="1:2" x14ac:dyDescent="0.2">
      <c r="A17453" t="s">
        <v>1532</v>
      </c>
      <c r="B17453">
        <f t="shared" si="272"/>
        <v>17453</v>
      </c>
    </row>
    <row r="17454" spans="1:2" x14ac:dyDescent="0.2">
      <c r="A17454" t="s">
        <v>1533</v>
      </c>
      <c r="B17454">
        <f t="shared" si="272"/>
        <v>17454</v>
      </c>
    </row>
    <row r="17455" spans="1:2" x14ac:dyDescent="0.2">
      <c r="A17455" t="s">
        <v>1105</v>
      </c>
      <c r="B17455">
        <f t="shared" si="272"/>
        <v>17455</v>
      </c>
    </row>
    <row r="17456" spans="1:2" x14ac:dyDescent="0.2">
      <c r="A17456" t="s">
        <v>1072</v>
      </c>
      <c r="B17456">
        <f t="shared" si="272"/>
        <v>17456</v>
      </c>
    </row>
    <row r="17457" spans="1:2" x14ac:dyDescent="0.2">
      <c r="A17457" t="s">
        <v>1534</v>
      </c>
      <c r="B17457">
        <f t="shared" si="272"/>
        <v>17457</v>
      </c>
    </row>
    <row r="17458" spans="1:2" x14ac:dyDescent="0.2">
      <c r="A17458" t="s">
        <v>1107</v>
      </c>
      <c r="B17458">
        <f t="shared" si="272"/>
        <v>17458</v>
      </c>
    </row>
    <row r="17459" spans="1:2" x14ac:dyDescent="0.2">
      <c r="A17459" t="s">
        <v>3071</v>
      </c>
      <c r="B17459">
        <f t="shared" si="272"/>
        <v>17459</v>
      </c>
    </row>
    <row r="17460" spans="1:2" x14ac:dyDescent="0.2">
      <c r="A17460" t="s">
        <v>1536</v>
      </c>
      <c r="B17460">
        <f t="shared" si="272"/>
        <v>17460</v>
      </c>
    </row>
    <row r="17461" spans="1:2" x14ac:dyDescent="0.2">
      <c r="A17461" t="s">
        <v>3072</v>
      </c>
      <c r="B17461">
        <f t="shared" si="272"/>
        <v>17461</v>
      </c>
    </row>
    <row r="17462" spans="1:2" x14ac:dyDescent="0.2">
      <c r="A17462" t="s">
        <v>1111</v>
      </c>
      <c r="B17462">
        <f t="shared" si="272"/>
        <v>17462</v>
      </c>
    </row>
    <row r="17463" spans="1:2" x14ac:dyDescent="0.2">
      <c r="A17463" t="s">
        <v>1538</v>
      </c>
      <c r="B17463">
        <f t="shared" si="272"/>
        <v>17463</v>
      </c>
    </row>
    <row r="17464" spans="1:2" x14ac:dyDescent="0.2">
      <c r="A17464" t="s">
        <v>1081</v>
      </c>
      <c r="B17464">
        <f t="shared" si="272"/>
        <v>17464</v>
      </c>
    </row>
    <row r="17465" spans="1:2" x14ac:dyDescent="0.2">
      <c r="A17465" t="s">
        <v>1539</v>
      </c>
      <c r="B17465">
        <f t="shared" si="272"/>
        <v>17465</v>
      </c>
    </row>
    <row r="17466" spans="1:2" x14ac:dyDescent="0.2">
      <c r="A17466" t="s">
        <v>1540</v>
      </c>
      <c r="B17466">
        <f t="shared" si="272"/>
        <v>17466</v>
      </c>
    </row>
    <row r="17467" spans="1:2" x14ac:dyDescent="0.2">
      <c r="A17467" t="s">
        <v>1084</v>
      </c>
      <c r="B17467">
        <f t="shared" si="272"/>
        <v>17467</v>
      </c>
    </row>
    <row r="17468" spans="1:2" x14ac:dyDescent="0.2">
      <c r="A17468" t="s">
        <v>1085</v>
      </c>
      <c r="B17468">
        <f t="shared" si="272"/>
        <v>17468</v>
      </c>
    </row>
    <row r="17469" spans="1:2" x14ac:dyDescent="0.2">
      <c r="A17469" t="s">
        <v>1086</v>
      </c>
      <c r="B17469">
        <f t="shared" si="272"/>
        <v>17469</v>
      </c>
    </row>
    <row r="17470" spans="1:2" x14ac:dyDescent="0.2">
      <c r="A17470" t="s">
        <v>1072</v>
      </c>
      <c r="B17470">
        <f t="shared" si="272"/>
        <v>17470</v>
      </c>
    </row>
    <row r="17471" spans="1:2" x14ac:dyDescent="0.2">
      <c r="A17471" t="s">
        <v>1541</v>
      </c>
      <c r="B17471">
        <f t="shared" si="272"/>
        <v>17471</v>
      </c>
    </row>
    <row r="17472" spans="1:2" x14ac:dyDescent="0.2">
      <c r="A17472" t="s">
        <v>1116</v>
      </c>
      <c r="B17472">
        <f t="shared" si="272"/>
        <v>17472</v>
      </c>
    </row>
    <row r="17473" spans="1:2" x14ac:dyDescent="0.2">
      <c r="A17473" t="s">
        <v>1117</v>
      </c>
      <c r="B17473">
        <f t="shared" si="272"/>
        <v>17473</v>
      </c>
    </row>
    <row r="17474" spans="1:2" x14ac:dyDescent="0.2">
      <c r="A17474" t="s">
        <v>1118</v>
      </c>
      <c r="B17474">
        <f t="shared" si="272"/>
        <v>17474</v>
      </c>
    </row>
    <row r="17475" spans="1:2" x14ac:dyDescent="0.2">
      <c r="A17475" t="s">
        <v>1066</v>
      </c>
      <c r="B17475">
        <f t="shared" ref="B17475:B17538" si="273">B17474+1</f>
        <v>17475</v>
      </c>
    </row>
    <row r="17476" spans="1:2" x14ac:dyDescent="0.2">
      <c r="A17476" t="s">
        <v>1268</v>
      </c>
      <c r="B17476">
        <f t="shared" si="273"/>
        <v>17476</v>
      </c>
    </row>
    <row r="17477" spans="1:2" x14ac:dyDescent="0.2">
      <c r="A17477" t="s">
        <v>1068</v>
      </c>
      <c r="B17477">
        <f t="shared" si="273"/>
        <v>17477</v>
      </c>
    </row>
    <row r="17478" spans="1:2" x14ac:dyDescent="0.2">
      <c r="A17478" t="s">
        <v>1069</v>
      </c>
      <c r="B17478">
        <f t="shared" si="273"/>
        <v>17478</v>
      </c>
    </row>
    <row r="17479" spans="1:2" x14ac:dyDescent="0.2">
      <c r="A17479" t="s">
        <v>1513</v>
      </c>
      <c r="B17479">
        <f t="shared" si="273"/>
        <v>17479</v>
      </c>
    </row>
    <row r="17480" spans="1:2" x14ac:dyDescent="0.2">
      <c r="A17480" t="s">
        <v>1071</v>
      </c>
      <c r="B17480">
        <f t="shared" si="273"/>
        <v>17480</v>
      </c>
    </row>
    <row r="17481" spans="1:2" x14ac:dyDescent="0.2">
      <c r="A17481" t="s">
        <v>1072</v>
      </c>
      <c r="B17481">
        <f t="shared" si="273"/>
        <v>17481</v>
      </c>
    </row>
    <row r="17482" spans="1:2" x14ac:dyDescent="0.2">
      <c r="A17482" t="s">
        <v>1514</v>
      </c>
      <c r="B17482">
        <f t="shared" si="273"/>
        <v>17482</v>
      </c>
    </row>
    <row r="17483" spans="1:2" x14ac:dyDescent="0.2">
      <c r="A17483" t="s">
        <v>1271</v>
      </c>
      <c r="B17483">
        <f t="shared" si="273"/>
        <v>17483</v>
      </c>
    </row>
    <row r="17484" spans="1:2" x14ac:dyDescent="0.2">
      <c r="A17484" t="s">
        <v>1515</v>
      </c>
      <c r="B17484">
        <f t="shared" si="273"/>
        <v>17484</v>
      </c>
    </row>
    <row r="17485" spans="1:2" x14ac:dyDescent="0.2">
      <c r="A17485" t="s">
        <v>1516</v>
      </c>
      <c r="B17485">
        <f t="shared" si="273"/>
        <v>17485</v>
      </c>
    </row>
    <row r="17486" spans="1:2" x14ac:dyDescent="0.2">
      <c r="A17486" t="s">
        <v>1517</v>
      </c>
      <c r="B17486">
        <f t="shared" si="273"/>
        <v>17486</v>
      </c>
    </row>
    <row r="17487" spans="1:2" x14ac:dyDescent="0.2">
      <c r="A17487" t="s">
        <v>1078</v>
      </c>
      <c r="B17487">
        <f t="shared" si="273"/>
        <v>17487</v>
      </c>
    </row>
    <row r="17488" spans="1:2" x14ac:dyDescent="0.2">
      <c r="A17488" t="s">
        <v>1079</v>
      </c>
      <c r="B17488">
        <f t="shared" si="273"/>
        <v>17488</v>
      </c>
    </row>
    <row r="17489" spans="1:2" x14ac:dyDescent="0.2">
      <c r="A17489" t="s">
        <v>1518</v>
      </c>
      <c r="B17489">
        <f t="shared" si="273"/>
        <v>17489</v>
      </c>
    </row>
    <row r="17490" spans="1:2" x14ac:dyDescent="0.2">
      <c r="A17490" t="s">
        <v>1081</v>
      </c>
      <c r="B17490">
        <f t="shared" si="273"/>
        <v>17490</v>
      </c>
    </row>
    <row r="17491" spans="1:2" x14ac:dyDescent="0.2">
      <c r="A17491" t="s">
        <v>1519</v>
      </c>
      <c r="B17491">
        <f t="shared" si="273"/>
        <v>17491</v>
      </c>
    </row>
    <row r="17492" spans="1:2" x14ac:dyDescent="0.2">
      <c r="A17492" t="s">
        <v>1520</v>
      </c>
      <c r="B17492">
        <f t="shared" si="273"/>
        <v>17492</v>
      </c>
    </row>
    <row r="17493" spans="1:2" x14ac:dyDescent="0.2">
      <c r="A17493" t="s">
        <v>1084</v>
      </c>
      <c r="B17493">
        <f t="shared" si="273"/>
        <v>17493</v>
      </c>
    </row>
    <row r="17494" spans="1:2" x14ac:dyDescent="0.2">
      <c r="A17494" t="s">
        <v>1085</v>
      </c>
      <c r="B17494">
        <f t="shared" si="273"/>
        <v>17494</v>
      </c>
    </row>
    <row r="17495" spans="1:2" x14ac:dyDescent="0.2">
      <c r="A17495" t="s">
        <v>1086</v>
      </c>
      <c r="B17495">
        <f t="shared" si="273"/>
        <v>17495</v>
      </c>
    </row>
    <row r="17496" spans="1:2" x14ac:dyDescent="0.2">
      <c r="A17496" t="s">
        <v>1072</v>
      </c>
      <c r="B17496">
        <f t="shared" si="273"/>
        <v>17496</v>
      </c>
    </row>
    <row r="17497" spans="1:2" x14ac:dyDescent="0.2">
      <c r="A17497" t="s">
        <v>1087</v>
      </c>
      <c r="B17497">
        <f t="shared" si="273"/>
        <v>17497</v>
      </c>
    </row>
    <row r="17498" spans="1:2" x14ac:dyDescent="0.2">
      <c r="A17498" t="s">
        <v>1432</v>
      </c>
      <c r="B17498">
        <f t="shared" si="273"/>
        <v>17498</v>
      </c>
    </row>
    <row r="17499" spans="1:2" x14ac:dyDescent="0.2">
      <c r="A17499" t="s">
        <v>1081</v>
      </c>
      <c r="B17499">
        <f t="shared" si="273"/>
        <v>17499</v>
      </c>
    </row>
    <row r="17500" spans="1:2" x14ac:dyDescent="0.2">
      <c r="A17500" t="s">
        <v>1433</v>
      </c>
      <c r="B17500">
        <f t="shared" si="273"/>
        <v>17500</v>
      </c>
    </row>
    <row r="17501" spans="1:2" x14ac:dyDescent="0.2">
      <c r="A17501" t="s">
        <v>1434</v>
      </c>
      <c r="B17501">
        <f t="shared" si="273"/>
        <v>17501</v>
      </c>
    </row>
    <row r="17502" spans="1:2" x14ac:dyDescent="0.2">
      <c r="A17502" t="s">
        <v>1084</v>
      </c>
      <c r="B17502">
        <f t="shared" si="273"/>
        <v>17502</v>
      </c>
    </row>
    <row r="17503" spans="1:2" x14ac:dyDescent="0.2">
      <c r="A17503" t="s">
        <v>1085</v>
      </c>
      <c r="B17503">
        <f t="shared" si="273"/>
        <v>17503</v>
      </c>
    </row>
    <row r="17504" spans="1:2" x14ac:dyDescent="0.2">
      <c r="A17504" t="s">
        <v>1086</v>
      </c>
      <c r="B17504">
        <f t="shared" si="273"/>
        <v>17504</v>
      </c>
    </row>
    <row r="17505" spans="1:2" x14ac:dyDescent="0.2">
      <c r="A17505" t="s">
        <v>1072</v>
      </c>
      <c r="B17505">
        <f t="shared" si="273"/>
        <v>17505</v>
      </c>
    </row>
    <row r="17506" spans="1:2" x14ac:dyDescent="0.2">
      <c r="A17506" t="s">
        <v>1091</v>
      </c>
      <c r="B17506">
        <f t="shared" si="273"/>
        <v>17506</v>
      </c>
    </row>
    <row r="17507" spans="1:2" x14ac:dyDescent="0.2">
      <c r="A17507" t="s">
        <v>1521</v>
      </c>
      <c r="B17507">
        <f t="shared" si="273"/>
        <v>17507</v>
      </c>
    </row>
    <row r="17508" spans="1:2" x14ac:dyDescent="0.2">
      <c r="A17508" t="s">
        <v>1081</v>
      </c>
      <c r="B17508">
        <f t="shared" si="273"/>
        <v>17508</v>
      </c>
    </row>
    <row r="17509" spans="1:2" x14ac:dyDescent="0.2">
      <c r="A17509" t="s">
        <v>1522</v>
      </c>
      <c r="B17509">
        <f t="shared" si="273"/>
        <v>17509</v>
      </c>
    </row>
    <row r="17510" spans="1:2" x14ac:dyDescent="0.2">
      <c r="A17510" t="s">
        <v>1523</v>
      </c>
      <c r="B17510">
        <f t="shared" si="273"/>
        <v>17510</v>
      </c>
    </row>
    <row r="17511" spans="1:2" x14ac:dyDescent="0.2">
      <c r="A17511" t="s">
        <v>1084</v>
      </c>
      <c r="B17511">
        <f t="shared" si="273"/>
        <v>17511</v>
      </c>
    </row>
    <row r="17512" spans="1:2" x14ac:dyDescent="0.2">
      <c r="A17512" t="s">
        <v>1085</v>
      </c>
      <c r="B17512">
        <f t="shared" si="273"/>
        <v>17512</v>
      </c>
    </row>
    <row r="17513" spans="1:2" x14ac:dyDescent="0.2">
      <c r="A17513" t="s">
        <v>1086</v>
      </c>
      <c r="B17513">
        <f t="shared" si="273"/>
        <v>17513</v>
      </c>
    </row>
    <row r="17514" spans="1:2" x14ac:dyDescent="0.2">
      <c r="A17514" t="s">
        <v>1072</v>
      </c>
      <c r="B17514">
        <f t="shared" si="273"/>
        <v>17514</v>
      </c>
    </row>
    <row r="17515" spans="1:2" x14ac:dyDescent="0.2">
      <c r="A17515" t="s">
        <v>1095</v>
      </c>
      <c r="B17515">
        <f t="shared" si="273"/>
        <v>17515</v>
      </c>
    </row>
    <row r="17516" spans="1:2" x14ac:dyDescent="0.2">
      <c r="A17516" t="s">
        <v>1524</v>
      </c>
      <c r="B17516">
        <f t="shared" si="273"/>
        <v>17516</v>
      </c>
    </row>
    <row r="17517" spans="1:2" x14ac:dyDescent="0.2">
      <c r="A17517" t="s">
        <v>1097</v>
      </c>
      <c r="B17517">
        <f t="shared" si="273"/>
        <v>17517</v>
      </c>
    </row>
    <row r="17518" spans="1:2" x14ac:dyDescent="0.2">
      <c r="A17518" t="s">
        <v>1072</v>
      </c>
      <c r="B17518">
        <f t="shared" si="273"/>
        <v>17518</v>
      </c>
    </row>
    <row r="17519" spans="1:2" x14ac:dyDescent="0.2">
      <c r="A17519" t="s">
        <v>3073</v>
      </c>
      <c r="B17519">
        <f t="shared" si="273"/>
        <v>17519</v>
      </c>
    </row>
    <row r="17520" spans="1:2" x14ac:dyDescent="0.2">
      <c r="A17520" t="s">
        <v>1526</v>
      </c>
      <c r="B17520">
        <f t="shared" si="273"/>
        <v>17520</v>
      </c>
    </row>
    <row r="17521" spans="1:2" x14ac:dyDescent="0.2">
      <c r="A17521" t="s">
        <v>2235</v>
      </c>
      <c r="B17521">
        <f t="shared" si="273"/>
        <v>17521</v>
      </c>
    </row>
    <row r="17522" spans="1:2" x14ac:dyDescent="0.2">
      <c r="A17522" t="s">
        <v>1288</v>
      </c>
      <c r="B17522">
        <f t="shared" si="273"/>
        <v>17522</v>
      </c>
    </row>
    <row r="17523" spans="1:2" x14ac:dyDescent="0.2">
      <c r="A17523" t="s">
        <v>2236</v>
      </c>
      <c r="B17523">
        <f t="shared" si="273"/>
        <v>17523</v>
      </c>
    </row>
    <row r="17524" spans="1:2" x14ac:dyDescent="0.2">
      <c r="A17524" t="s">
        <v>1081</v>
      </c>
      <c r="B17524">
        <f t="shared" si="273"/>
        <v>17524</v>
      </c>
    </row>
    <row r="17525" spans="1:2" x14ac:dyDescent="0.2">
      <c r="A17525" t="s">
        <v>2237</v>
      </c>
      <c r="B17525">
        <f t="shared" si="273"/>
        <v>17525</v>
      </c>
    </row>
    <row r="17526" spans="1:2" x14ac:dyDescent="0.2">
      <c r="A17526" t="s">
        <v>1084</v>
      </c>
      <c r="B17526">
        <f t="shared" si="273"/>
        <v>17526</v>
      </c>
    </row>
    <row r="17527" spans="1:2" x14ac:dyDescent="0.2">
      <c r="A17527" t="s">
        <v>1085</v>
      </c>
      <c r="B17527">
        <f t="shared" si="273"/>
        <v>17527</v>
      </c>
    </row>
    <row r="17528" spans="1:2" x14ac:dyDescent="0.2">
      <c r="A17528" t="s">
        <v>1086</v>
      </c>
      <c r="B17528">
        <f t="shared" si="273"/>
        <v>17528</v>
      </c>
    </row>
    <row r="17529" spans="1:2" x14ac:dyDescent="0.2">
      <c r="A17529" t="s">
        <v>1072</v>
      </c>
      <c r="B17529">
        <f t="shared" si="273"/>
        <v>17529</v>
      </c>
    </row>
    <row r="17530" spans="1:2" x14ac:dyDescent="0.2">
      <c r="A17530" t="s">
        <v>3074</v>
      </c>
      <c r="B17530">
        <f t="shared" si="273"/>
        <v>17530</v>
      </c>
    </row>
    <row r="17531" spans="1:2" x14ac:dyDescent="0.2">
      <c r="A17531" t="s">
        <v>1101</v>
      </c>
      <c r="B17531">
        <f t="shared" si="273"/>
        <v>17531</v>
      </c>
    </row>
    <row r="17532" spans="1:2" x14ac:dyDescent="0.2">
      <c r="A17532" t="s">
        <v>1531</v>
      </c>
      <c r="B17532">
        <f t="shared" si="273"/>
        <v>17532</v>
      </c>
    </row>
    <row r="17533" spans="1:2" x14ac:dyDescent="0.2">
      <c r="A17533" t="s">
        <v>1532</v>
      </c>
      <c r="B17533">
        <f t="shared" si="273"/>
        <v>17533</v>
      </c>
    </row>
    <row r="17534" spans="1:2" x14ac:dyDescent="0.2">
      <c r="A17534" t="s">
        <v>1533</v>
      </c>
      <c r="B17534">
        <f t="shared" si="273"/>
        <v>17534</v>
      </c>
    </row>
    <row r="17535" spans="1:2" x14ac:dyDescent="0.2">
      <c r="A17535" t="s">
        <v>1105</v>
      </c>
      <c r="B17535">
        <f t="shared" si="273"/>
        <v>17535</v>
      </c>
    </row>
    <row r="17536" spans="1:2" x14ac:dyDescent="0.2">
      <c r="A17536" t="s">
        <v>1072</v>
      </c>
      <c r="B17536">
        <f t="shared" si="273"/>
        <v>17536</v>
      </c>
    </row>
    <row r="17537" spans="1:2" x14ac:dyDescent="0.2">
      <c r="A17537" t="s">
        <v>1534</v>
      </c>
      <c r="B17537">
        <f t="shared" si="273"/>
        <v>17537</v>
      </c>
    </row>
    <row r="17538" spans="1:2" x14ac:dyDescent="0.2">
      <c r="A17538" t="s">
        <v>1107</v>
      </c>
      <c r="B17538">
        <f t="shared" si="273"/>
        <v>17538</v>
      </c>
    </row>
    <row r="17539" spans="1:2" x14ac:dyDescent="0.2">
      <c r="A17539" t="s">
        <v>3075</v>
      </c>
      <c r="B17539">
        <f t="shared" ref="B17539:B17602" si="274">B17538+1</f>
        <v>17539</v>
      </c>
    </row>
    <row r="17540" spans="1:2" x14ac:dyDescent="0.2">
      <c r="A17540" t="s">
        <v>1536</v>
      </c>
      <c r="B17540">
        <f t="shared" si="274"/>
        <v>17540</v>
      </c>
    </row>
    <row r="17541" spans="1:2" x14ac:dyDescent="0.2">
      <c r="A17541" t="s">
        <v>3076</v>
      </c>
      <c r="B17541">
        <f t="shared" si="274"/>
        <v>17541</v>
      </c>
    </row>
    <row r="17542" spans="1:2" x14ac:dyDescent="0.2">
      <c r="A17542" t="s">
        <v>1111</v>
      </c>
      <c r="B17542">
        <f t="shared" si="274"/>
        <v>17542</v>
      </c>
    </row>
    <row r="17543" spans="1:2" x14ac:dyDescent="0.2">
      <c r="A17543" t="s">
        <v>1538</v>
      </c>
      <c r="B17543">
        <f t="shared" si="274"/>
        <v>17543</v>
      </c>
    </row>
    <row r="17544" spans="1:2" x14ac:dyDescent="0.2">
      <c r="A17544" t="s">
        <v>1081</v>
      </c>
      <c r="B17544">
        <f t="shared" si="274"/>
        <v>17544</v>
      </c>
    </row>
    <row r="17545" spans="1:2" x14ac:dyDescent="0.2">
      <c r="A17545" t="s">
        <v>1539</v>
      </c>
      <c r="B17545">
        <f t="shared" si="274"/>
        <v>17545</v>
      </c>
    </row>
    <row r="17546" spans="1:2" x14ac:dyDescent="0.2">
      <c r="A17546" t="s">
        <v>1540</v>
      </c>
      <c r="B17546">
        <f t="shared" si="274"/>
        <v>17546</v>
      </c>
    </row>
    <row r="17547" spans="1:2" x14ac:dyDescent="0.2">
      <c r="A17547" t="s">
        <v>1084</v>
      </c>
      <c r="B17547">
        <f t="shared" si="274"/>
        <v>17547</v>
      </c>
    </row>
    <row r="17548" spans="1:2" x14ac:dyDescent="0.2">
      <c r="A17548" t="s">
        <v>1085</v>
      </c>
      <c r="B17548">
        <f t="shared" si="274"/>
        <v>17548</v>
      </c>
    </row>
    <row r="17549" spans="1:2" x14ac:dyDescent="0.2">
      <c r="A17549" t="s">
        <v>1086</v>
      </c>
      <c r="B17549">
        <f t="shared" si="274"/>
        <v>17549</v>
      </c>
    </row>
    <row r="17550" spans="1:2" x14ac:dyDescent="0.2">
      <c r="A17550" t="s">
        <v>1072</v>
      </c>
      <c r="B17550">
        <f t="shared" si="274"/>
        <v>17550</v>
      </c>
    </row>
    <row r="17551" spans="1:2" x14ac:dyDescent="0.2">
      <c r="A17551" t="s">
        <v>1541</v>
      </c>
      <c r="B17551">
        <f t="shared" si="274"/>
        <v>17551</v>
      </c>
    </row>
    <row r="17552" spans="1:2" x14ac:dyDescent="0.2">
      <c r="A17552" t="s">
        <v>1116</v>
      </c>
      <c r="B17552">
        <f t="shared" si="274"/>
        <v>17552</v>
      </c>
    </row>
    <row r="17553" spans="1:2" x14ac:dyDescent="0.2">
      <c r="A17553" t="s">
        <v>1117</v>
      </c>
      <c r="B17553">
        <f t="shared" si="274"/>
        <v>17553</v>
      </c>
    </row>
    <row r="17554" spans="1:2" x14ac:dyDescent="0.2">
      <c r="A17554" t="s">
        <v>1118</v>
      </c>
      <c r="B17554">
        <f t="shared" si="274"/>
        <v>17554</v>
      </c>
    </row>
    <row r="17555" spans="1:2" x14ac:dyDescent="0.2">
      <c r="A17555" t="s">
        <v>1066</v>
      </c>
      <c r="B17555">
        <f t="shared" si="274"/>
        <v>17555</v>
      </c>
    </row>
    <row r="17556" spans="1:2" x14ac:dyDescent="0.2">
      <c r="A17556" t="s">
        <v>1268</v>
      </c>
      <c r="B17556">
        <f t="shared" si="274"/>
        <v>17556</v>
      </c>
    </row>
    <row r="17557" spans="1:2" x14ac:dyDescent="0.2">
      <c r="A17557" t="s">
        <v>1068</v>
      </c>
      <c r="B17557">
        <f t="shared" si="274"/>
        <v>17557</v>
      </c>
    </row>
    <row r="17558" spans="1:2" x14ac:dyDescent="0.2">
      <c r="A17558" t="s">
        <v>1069</v>
      </c>
      <c r="B17558">
        <f t="shared" si="274"/>
        <v>17558</v>
      </c>
    </row>
    <row r="17559" spans="1:2" x14ac:dyDescent="0.2">
      <c r="A17559" t="s">
        <v>3077</v>
      </c>
      <c r="B17559">
        <f t="shared" si="274"/>
        <v>17559</v>
      </c>
    </row>
    <row r="17560" spans="1:2" x14ac:dyDescent="0.2">
      <c r="A17560" t="s">
        <v>1071</v>
      </c>
      <c r="B17560">
        <f t="shared" si="274"/>
        <v>17560</v>
      </c>
    </row>
    <row r="17561" spans="1:2" x14ac:dyDescent="0.2">
      <c r="A17561" t="s">
        <v>1072</v>
      </c>
      <c r="B17561">
        <f t="shared" si="274"/>
        <v>17561</v>
      </c>
    </row>
    <row r="17562" spans="1:2" x14ac:dyDescent="0.2">
      <c r="A17562" t="s">
        <v>1720</v>
      </c>
      <c r="B17562">
        <f t="shared" si="274"/>
        <v>17562</v>
      </c>
    </row>
    <row r="17563" spans="1:2" x14ac:dyDescent="0.2">
      <c r="A17563" t="s">
        <v>1721</v>
      </c>
      <c r="B17563">
        <f t="shared" si="274"/>
        <v>17563</v>
      </c>
    </row>
    <row r="17564" spans="1:2" x14ac:dyDescent="0.2">
      <c r="A17564" t="s">
        <v>1722</v>
      </c>
      <c r="B17564">
        <f t="shared" si="274"/>
        <v>17564</v>
      </c>
    </row>
    <row r="17565" spans="1:2" x14ac:dyDescent="0.2">
      <c r="A17565" t="s">
        <v>1723</v>
      </c>
      <c r="B17565">
        <f t="shared" si="274"/>
        <v>17565</v>
      </c>
    </row>
    <row r="17566" spans="1:2" x14ac:dyDescent="0.2">
      <c r="A17566" t="s">
        <v>1724</v>
      </c>
      <c r="B17566">
        <f t="shared" si="274"/>
        <v>17566</v>
      </c>
    </row>
    <row r="17567" spans="1:2" x14ac:dyDescent="0.2">
      <c r="A17567" t="s">
        <v>1079</v>
      </c>
      <c r="B17567">
        <f t="shared" si="274"/>
        <v>17567</v>
      </c>
    </row>
    <row r="17568" spans="1:2" x14ac:dyDescent="0.2">
      <c r="A17568" t="s">
        <v>1340</v>
      </c>
      <c r="B17568">
        <f t="shared" si="274"/>
        <v>17568</v>
      </c>
    </row>
    <row r="17569" spans="1:2" x14ac:dyDescent="0.2">
      <c r="A17569" t="s">
        <v>1081</v>
      </c>
      <c r="B17569">
        <f t="shared" si="274"/>
        <v>17569</v>
      </c>
    </row>
    <row r="17570" spans="1:2" x14ac:dyDescent="0.2">
      <c r="A17570" t="s">
        <v>1341</v>
      </c>
      <c r="B17570">
        <f t="shared" si="274"/>
        <v>17570</v>
      </c>
    </row>
    <row r="17571" spans="1:2" x14ac:dyDescent="0.2">
      <c r="A17571" t="s">
        <v>1342</v>
      </c>
      <c r="B17571">
        <f t="shared" si="274"/>
        <v>17571</v>
      </c>
    </row>
    <row r="17572" spans="1:2" x14ac:dyDescent="0.2">
      <c r="A17572" t="s">
        <v>1084</v>
      </c>
      <c r="B17572">
        <f t="shared" si="274"/>
        <v>17572</v>
      </c>
    </row>
    <row r="17573" spans="1:2" x14ac:dyDescent="0.2">
      <c r="A17573" t="s">
        <v>1085</v>
      </c>
      <c r="B17573">
        <f t="shared" si="274"/>
        <v>17573</v>
      </c>
    </row>
    <row r="17574" spans="1:2" x14ac:dyDescent="0.2">
      <c r="A17574" t="s">
        <v>1086</v>
      </c>
      <c r="B17574">
        <f t="shared" si="274"/>
        <v>17574</v>
      </c>
    </row>
    <row r="17575" spans="1:2" x14ac:dyDescent="0.2">
      <c r="A17575" t="s">
        <v>1072</v>
      </c>
      <c r="B17575">
        <f t="shared" si="274"/>
        <v>17575</v>
      </c>
    </row>
    <row r="17576" spans="1:2" x14ac:dyDescent="0.2">
      <c r="A17576" t="s">
        <v>1087</v>
      </c>
      <c r="B17576">
        <f t="shared" si="274"/>
        <v>17576</v>
      </c>
    </row>
    <row r="17577" spans="1:2" x14ac:dyDescent="0.2">
      <c r="A17577" t="s">
        <v>1725</v>
      </c>
      <c r="B17577">
        <f t="shared" si="274"/>
        <v>17577</v>
      </c>
    </row>
    <row r="17578" spans="1:2" x14ac:dyDescent="0.2">
      <c r="A17578" t="s">
        <v>1081</v>
      </c>
      <c r="B17578">
        <f t="shared" si="274"/>
        <v>17578</v>
      </c>
    </row>
    <row r="17579" spans="1:2" x14ac:dyDescent="0.2">
      <c r="A17579" t="s">
        <v>1726</v>
      </c>
      <c r="B17579">
        <f t="shared" si="274"/>
        <v>17579</v>
      </c>
    </row>
    <row r="17580" spans="1:2" x14ac:dyDescent="0.2">
      <c r="A17580" t="s">
        <v>1727</v>
      </c>
      <c r="B17580">
        <f t="shared" si="274"/>
        <v>17580</v>
      </c>
    </row>
    <row r="17581" spans="1:2" x14ac:dyDescent="0.2">
      <c r="A17581" t="s">
        <v>1084</v>
      </c>
      <c r="B17581">
        <f t="shared" si="274"/>
        <v>17581</v>
      </c>
    </row>
    <row r="17582" spans="1:2" x14ac:dyDescent="0.2">
      <c r="A17582" t="s">
        <v>1085</v>
      </c>
      <c r="B17582">
        <f t="shared" si="274"/>
        <v>17582</v>
      </c>
    </row>
    <row r="17583" spans="1:2" x14ac:dyDescent="0.2">
      <c r="A17583" t="s">
        <v>1086</v>
      </c>
      <c r="B17583">
        <f t="shared" si="274"/>
        <v>17583</v>
      </c>
    </row>
    <row r="17584" spans="1:2" x14ac:dyDescent="0.2">
      <c r="A17584" t="s">
        <v>1072</v>
      </c>
      <c r="B17584">
        <f t="shared" si="274"/>
        <v>17584</v>
      </c>
    </row>
    <row r="17585" spans="1:2" x14ac:dyDescent="0.2">
      <c r="A17585" t="s">
        <v>1091</v>
      </c>
      <c r="B17585">
        <f t="shared" si="274"/>
        <v>17585</v>
      </c>
    </row>
    <row r="17586" spans="1:2" x14ac:dyDescent="0.2">
      <c r="A17586" t="s">
        <v>1728</v>
      </c>
      <c r="B17586">
        <f t="shared" si="274"/>
        <v>17586</v>
      </c>
    </row>
    <row r="17587" spans="1:2" x14ac:dyDescent="0.2">
      <c r="A17587" t="s">
        <v>1081</v>
      </c>
      <c r="B17587">
        <f t="shared" si="274"/>
        <v>17587</v>
      </c>
    </row>
    <row r="17588" spans="1:2" x14ac:dyDescent="0.2">
      <c r="A17588" t="s">
        <v>1729</v>
      </c>
      <c r="B17588">
        <f t="shared" si="274"/>
        <v>17588</v>
      </c>
    </row>
    <row r="17589" spans="1:2" x14ac:dyDescent="0.2">
      <c r="A17589" t="s">
        <v>1730</v>
      </c>
      <c r="B17589">
        <f t="shared" si="274"/>
        <v>17589</v>
      </c>
    </row>
    <row r="17590" spans="1:2" x14ac:dyDescent="0.2">
      <c r="A17590" t="s">
        <v>1084</v>
      </c>
      <c r="B17590">
        <f t="shared" si="274"/>
        <v>17590</v>
      </c>
    </row>
    <row r="17591" spans="1:2" x14ac:dyDescent="0.2">
      <c r="A17591" t="s">
        <v>1085</v>
      </c>
      <c r="B17591">
        <f t="shared" si="274"/>
        <v>17591</v>
      </c>
    </row>
    <row r="17592" spans="1:2" x14ac:dyDescent="0.2">
      <c r="A17592" t="s">
        <v>1086</v>
      </c>
      <c r="B17592">
        <f t="shared" si="274"/>
        <v>17592</v>
      </c>
    </row>
    <row r="17593" spans="1:2" x14ac:dyDescent="0.2">
      <c r="A17593" t="s">
        <v>1072</v>
      </c>
      <c r="B17593">
        <f t="shared" si="274"/>
        <v>17593</v>
      </c>
    </row>
    <row r="17594" spans="1:2" x14ac:dyDescent="0.2">
      <c r="A17594" t="s">
        <v>1095</v>
      </c>
      <c r="B17594">
        <f t="shared" si="274"/>
        <v>17594</v>
      </c>
    </row>
    <row r="17595" spans="1:2" x14ac:dyDescent="0.2">
      <c r="A17595" t="s">
        <v>1731</v>
      </c>
      <c r="B17595">
        <f t="shared" si="274"/>
        <v>17595</v>
      </c>
    </row>
    <row r="17596" spans="1:2" x14ac:dyDescent="0.2">
      <c r="A17596" t="s">
        <v>1097</v>
      </c>
      <c r="B17596">
        <f t="shared" si="274"/>
        <v>17596</v>
      </c>
    </row>
    <row r="17597" spans="1:2" x14ac:dyDescent="0.2">
      <c r="A17597" t="s">
        <v>1072</v>
      </c>
      <c r="B17597">
        <f t="shared" si="274"/>
        <v>17597</v>
      </c>
    </row>
    <row r="17598" spans="1:2" x14ac:dyDescent="0.2">
      <c r="A17598" t="s">
        <v>3078</v>
      </c>
      <c r="B17598">
        <f t="shared" si="274"/>
        <v>17598</v>
      </c>
    </row>
    <row r="17599" spans="1:2" x14ac:dyDescent="0.2">
      <c r="A17599" t="s">
        <v>1733</v>
      </c>
      <c r="B17599">
        <f t="shared" si="274"/>
        <v>17599</v>
      </c>
    </row>
    <row r="17600" spans="1:2" x14ac:dyDescent="0.2">
      <c r="A17600" t="s">
        <v>3079</v>
      </c>
      <c r="B17600">
        <f t="shared" si="274"/>
        <v>17600</v>
      </c>
    </row>
    <row r="17601" spans="1:2" x14ac:dyDescent="0.2">
      <c r="A17601" t="s">
        <v>1101</v>
      </c>
      <c r="B17601">
        <f t="shared" si="274"/>
        <v>17601</v>
      </c>
    </row>
    <row r="17602" spans="1:2" x14ac:dyDescent="0.2">
      <c r="A17602" t="s">
        <v>1735</v>
      </c>
      <c r="B17602">
        <f t="shared" si="274"/>
        <v>17602</v>
      </c>
    </row>
    <row r="17603" spans="1:2" x14ac:dyDescent="0.2">
      <c r="A17603" t="s">
        <v>1736</v>
      </c>
      <c r="B17603">
        <f t="shared" ref="B17603:B17666" si="275">B17602+1</f>
        <v>17603</v>
      </c>
    </row>
    <row r="17604" spans="1:2" x14ac:dyDescent="0.2">
      <c r="A17604" t="s">
        <v>1737</v>
      </c>
      <c r="B17604">
        <f t="shared" si="275"/>
        <v>17604</v>
      </c>
    </row>
    <row r="17605" spans="1:2" x14ac:dyDescent="0.2">
      <c r="A17605" t="s">
        <v>1105</v>
      </c>
      <c r="B17605">
        <f t="shared" si="275"/>
        <v>17605</v>
      </c>
    </row>
    <row r="17606" spans="1:2" x14ac:dyDescent="0.2">
      <c r="A17606" t="s">
        <v>1072</v>
      </c>
      <c r="B17606">
        <f t="shared" si="275"/>
        <v>17606</v>
      </c>
    </row>
    <row r="17607" spans="1:2" x14ac:dyDescent="0.2">
      <c r="A17607" t="s">
        <v>1158</v>
      </c>
      <c r="B17607">
        <f t="shared" si="275"/>
        <v>17607</v>
      </c>
    </row>
    <row r="17608" spans="1:2" x14ac:dyDescent="0.2">
      <c r="A17608" t="s">
        <v>1107</v>
      </c>
      <c r="B17608">
        <f t="shared" si="275"/>
        <v>17608</v>
      </c>
    </row>
    <row r="17609" spans="1:2" x14ac:dyDescent="0.2">
      <c r="A17609" t="s">
        <v>3080</v>
      </c>
      <c r="B17609">
        <f t="shared" si="275"/>
        <v>17609</v>
      </c>
    </row>
    <row r="17610" spans="1:2" x14ac:dyDescent="0.2">
      <c r="A17610" t="s">
        <v>1739</v>
      </c>
      <c r="B17610">
        <f t="shared" si="275"/>
        <v>17610</v>
      </c>
    </row>
    <row r="17611" spans="1:2" x14ac:dyDescent="0.2">
      <c r="A17611" t="s">
        <v>3081</v>
      </c>
      <c r="B17611">
        <f t="shared" si="275"/>
        <v>17611</v>
      </c>
    </row>
    <row r="17612" spans="1:2" x14ac:dyDescent="0.2">
      <c r="A17612" t="s">
        <v>1111</v>
      </c>
      <c r="B17612">
        <f t="shared" si="275"/>
        <v>17612</v>
      </c>
    </row>
    <row r="17613" spans="1:2" x14ac:dyDescent="0.2">
      <c r="A17613" t="s">
        <v>1741</v>
      </c>
      <c r="B17613">
        <f t="shared" si="275"/>
        <v>17613</v>
      </c>
    </row>
    <row r="17614" spans="1:2" x14ac:dyDescent="0.2">
      <c r="A17614" t="s">
        <v>1081</v>
      </c>
      <c r="B17614">
        <f t="shared" si="275"/>
        <v>17614</v>
      </c>
    </row>
    <row r="17615" spans="1:2" x14ac:dyDescent="0.2">
      <c r="A17615" t="s">
        <v>1742</v>
      </c>
      <c r="B17615">
        <f t="shared" si="275"/>
        <v>17615</v>
      </c>
    </row>
    <row r="17616" spans="1:2" x14ac:dyDescent="0.2">
      <c r="A17616" t="s">
        <v>1743</v>
      </c>
      <c r="B17616">
        <f t="shared" si="275"/>
        <v>17616</v>
      </c>
    </row>
    <row r="17617" spans="1:2" x14ac:dyDescent="0.2">
      <c r="A17617" t="s">
        <v>1084</v>
      </c>
      <c r="B17617">
        <f t="shared" si="275"/>
        <v>17617</v>
      </c>
    </row>
    <row r="17618" spans="1:2" x14ac:dyDescent="0.2">
      <c r="A17618" t="s">
        <v>1085</v>
      </c>
      <c r="B17618">
        <f t="shared" si="275"/>
        <v>17618</v>
      </c>
    </row>
    <row r="17619" spans="1:2" x14ac:dyDescent="0.2">
      <c r="A17619" t="s">
        <v>1086</v>
      </c>
      <c r="B17619">
        <f t="shared" si="275"/>
        <v>17619</v>
      </c>
    </row>
    <row r="17620" spans="1:2" x14ac:dyDescent="0.2">
      <c r="A17620" t="s">
        <v>1072</v>
      </c>
      <c r="B17620">
        <f t="shared" si="275"/>
        <v>17620</v>
      </c>
    </row>
    <row r="17621" spans="1:2" x14ac:dyDescent="0.2">
      <c r="A17621" t="s">
        <v>1744</v>
      </c>
      <c r="B17621">
        <f t="shared" si="275"/>
        <v>17621</v>
      </c>
    </row>
    <row r="17622" spans="1:2" x14ac:dyDescent="0.2">
      <c r="A17622" t="s">
        <v>1116</v>
      </c>
      <c r="B17622">
        <f t="shared" si="275"/>
        <v>17622</v>
      </c>
    </row>
    <row r="17623" spans="1:2" x14ac:dyDescent="0.2">
      <c r="A17623" t="s">
        <v>1117</v>
      </c>
      <c r="B17623">
        <f t="shared" si="275"/>
        <v>17623</v>
      </c>
    </row>
    <row r="17624" spans="1:2" x14ac:dyDescent="0.2">
      <c r="A17624" t="s">
        <v>1118</v>
      </c>
      <c r="B17624">
        <f t="shared" si="275"/>
        <v>17624</v>
      </c>
    </row>
    <row r="17625" spans="1:2" x14ac:dyDescent="0.2">
      <c r="A17625" t="s">
        <v>1066</v>
      </c>
      <c r="B17625">
        <f t="shared" si="275"/>
        <v>17625</v>
      </c>
    </row>
    <row r="17626" spans="1:2" x14ac:dyDescent="0.2">
      <c r="A17626" t="s">
        <v>1268</v>
      </c>
      <c r="B17626">
        <f t="shared" si="275"/>
        <v>17626</v>
      </c>
    </row>
    <row r="17627" spans="1:2" x14ac:dyDescent="0.2">
      <c r="A17627" t="s">
        <v>1068</v>
      </c>
      <c r="B17627">
        <f t="shared" si="275"/>
        <v>17627</v>
      </c>
    </row>
    <row r="17628" spans="1:2" x14ac:dyDescent="0.2">
      <c r="A17628" t="s">
        <v>1069</v>
      </c>
      <c r="B17628">
        <f t="shared" si="275"/>
        <v>17628</v>
      </c>
    </row>
    <row r="17629" spans="1:2" x14ac:dyDescent="0.2">
      <c r="A17629" t="s">
        <v>3082</v>
      </c>
      <c r="B17629">
        <f t="shared" si="275"/>
        <v>17629</v>
      </c>
    </row>
    <row r="17630" spans="1:2" x14ac:dyDescent="0.2">
      <c r="A17630" t="s">
        <v>1071</v>
      </c>
      <c r="B17630">
        <f t="shared" si="275"/>
        <v>17630</v>
      </c>
    </row>
    <row r="17631" spans="1:2" x14ac:dyDescent="0.2">
      <c r="A17631" t="s">
        <v>1072</v>
      </c>
      <c r="B17631">
        <f t="shared" si="275"/>
        <v>17631</v>
      </c>
    </row>
    <row r="17632" spans="1:2" x14ac:dyDescent="0.2">
      <c r="A17632" t="s">
        <v>1270</v>
      </c>
      <c r="B17632">
        <f t="shared" si="275"/>
        <v>17632</v>
      </c>
    </row>
    <row r="17633" spans="1:2" x14ac:dyDescent="0.2">
      <c r="A17633" t="s">
        <v>1271</v>
      </c>
      <c r="B17633">
        <f t="shared" si="275"/>
        <v>17633</v>
      </c>
    </row>
    <row r="17634" spans="1:2" x14ac:dyDescent="0.2">
      <c r="A17634" t="s">
        <v>1272</v>
      </c>
      <c r="B17634">
        <f t="shared" si="275"/>
        <v>17634</v>
      </c>
    </row>
    <row r="17635" spans="1:2" x14ac:dyDescent="0.2">
      <c r="A17635" t="s">
        <v>1273</v>
      </c>
      <c r="B17635">
        <f t="shared" si="275"/>
        <v>17635</v>
      </c>
    </row>
    <row r="17636" spans="1:2" x14ac:dyDescent="0.2">
      <c r="A17636" t="s">
        <v>1274</v>
      </c>
      <c r="B17636">
        <f t="shared" si="275"/>
        <v>17636</v>
      </c>
    </row>
    <row r="17637" spans="1:2" x14ac:dyDescent="0.2">
      <c r="A17637" t="s">
        <v>1079</v>
      </c>
      <c r="B17637">
        <f t="shared" si="275"/>
        <v>17637</v>
      </c>
    </row>
    <row r="17638" spans="1:2" x14ac:dyDescent="0.2">
      <c r="A17638" t="s">
        <v>1275</v>
      </c>
      <c r="B17638">
        <f t="shared" si="275"/>
        <v>17638</v>
      </c>
    </row>
    <row r="17639" spans="1:2" x14ac:dyDescent="0.2">
      <c r="A17639" t="s">
        <v>1081</v>
      </c>
      <c r="B17639">
        <f t="shared" si="275"/>
        <v>17639</v>
      </c>
    </row>
    <row r="17640" spans="1:2" x14ac:dyDescent="0.2">
      <c r="A17640" t="s">
        <v>1276</v>
      </c>
      <c r="B17640">
        <f t="shared" si="275"/>
        <v>17640</v>
      </c>
    </row>
    <row r="17641" spans="1:2" x14ac:dyDescent="0.2">
      <c r="A17641" t="s">
        <v>1277</v>
      </c>
      <c r="B17641">
        <f t="shared" si="275"/>
        <v>17641</v>
      </c>
    </row>
    <row r="17642" spans="1:2" x14ac:dyDescent="0.2">
      <c r="A17642" t="s">
        <v>1084</v>
      </c>
      <c r="B17642">
        <f t="shared" si="275"/>
        <v>17642</v>
      </c>
    </row>
    <row r="17643" spans="1:2" x14ac:dyDescent="0.2">
      <c r="A17643" t="s">
        <v>1085</v>
      </c>
      <c r="B17643">
        <f t="shared" si="275"/>
        <v>17643</v>
      </c>
    </row>
    <row r="17644" spans="1:2" x14ac:dyDescent="0.2">
      <c r="A17644" t="s">
        <v>1086</v>
      </c>
      <c r="B17644">
        <f t="shared" si="275"/>
        <v>17644</v>
      </c>
    </row>
    <row r="17645" spans="1:2" x14ac:dyDescent="0.2">
      <c r="A17645" t="s">
        <v>1072</v>
      </c>
      <c r="B17645">
        <f t="shared" si="275"/>
        <v>17645</v>
      </c>
    </row>
    <row r="17646" spans="1:2" x14ac:dyDescent="0.2">
      <c r="A17646" t="s">
        <v>1087</v>
      </c>
      <c r="B17646">
        <f t="shared" si="275"/>
        <v>17646</v>
      </c>
    </row>
    <row r="17647" spans="1:2" x14ac:dyDescent="0.2">
      <c r="A17647" t="s">
        <v>1278</v>
      </c>
      <c r="B17647">
        <f t="shared" si="275"/>
        <v>17647</v>
      </c>
    </row>
    <row r="17648" spans="1:2" x14ac:dyDescent="0.2">
      <c r="A17648" t="s">
        <v>1081</v>
      </c>
      <c r="B17648">
        <f t="shared" si="275"/>
        <v>17648</v>
      </c>
    </row>
    <row r="17649" spans="1:2" x14ac:dyDescent="0.2">
      <c r="A17649" t="s">
        <v>1279</v>
      </c>
      <c r="B17649">
        <f t="shared" si="275"/>
        <v>17649</v>
      </c>
    </row>
    <row r="17650" spans="1:2" x14ac:dyDescent="0.2">
      <c r="A17650" t="s">
        <v>1280</v>
      </c>
      <c r="B17650">
        <f t="shared" si="275"/>
        <v>17650</v>
      </c>
    </row>
    <row r="17651" spans="1:2" x14ac:dyDescent="0.2">
      <c r="A17651" t="s">
        <v>1084</v>
      </c>
      <c r="B17651">
        <f t="shared" si="275"/>
        <v>17651</v>
      </c>
    </row>
    <row r="17652" spans="1:2" x14ac:dyDescent="0.2">
      <c r="A17652" t="s">
        <v>1085</v>
      </c>
      <c r="B17652">
        <f t="shared" si="275"/>
        <v>17652</v>
      </c>
    </row>
    <row r="17653" spans="1:2" x14ac:dyDescent="0.2">
      <c r="A17653" t="s">
        <v>1086</v>
      </c>
      <c r="B17653">
        <f t="shared" si="275"/>
        <v>17653</v>
      </c>
    </row>
    <row r="17654" spans="1:2" x14ac:dyDescent="0.2">
      <c r="A17654" t="s">
        <v>1072</v>
      </c>
      <c r="B17654">
        <f t="shared" si="275"/>
        <v>17654</v>
      </c>
    </row>
    <row r="17655" spans="1:2" x14ac:dyDescent="0.2">
      <c r="A17655" t="s">
        <v>1091</v>
      </c>
      <c r="B17655">
        <f t="shared" si="275"/>
        <v>17655</v>
      </c>
    </row>
    <row r="17656" spans="1:2" x14ac:dyDescent="0.2">
      <c r="A17656" t="s">
        <v>1281</v>
      </c>
      <c r="B17656">
        <f t="shared" si="275"/>
        <v>17656</v>
      </c>
    </row>
    <row r="17657" spans="1:2" x14ac:dyDescent="0.2">
      <c r="A17657" t="s">
        <v>1081</v>
      </c>
      <c r="B17657">
        <f t="shared" si="275"/>
        <v>17657</v>
      </c>
    </row>
    <row r="17658" spans="1:2" x14ac:dyDescent="0.2">
      <c r="A17658" t="s">
        <v>1282</v>
      </c>
      <c r="B17658">
        <f t="shared" si="275"/>
        <v>17658</v>
      </c>
    </row>
    <row r="17659" spans="1:2" x14ac:dyDescent="0.2">
      <c r="A17659" t="s">
        <v>1283</v>
      </c>
      <c r="B17659">
        <f t="shared" si="275"/>
        <v>17659</v>
      </c>
    </row>
    <row r="17660" spans="1:2" x14ac:dyDescent="0.2">
      <c r="A17660" t="s">
        <v>1084</v>
      </c>
      <c r="B17660">
        <f t="shared" si="275"/>
        <v>17660</v>
      </c>
    </row>
    <row r="17661" spans="1:2" x14ac:dyDescent="0.2">
      <c r="A17661" t="s">
        <v>1085</v>
      </c>
      <c r="B17661">
        <f t="shared" si="275"/>
        <v>17661</v>
      </c>
    </row>
    <row r="17662" spans="1:2" x14ac:dyDescent="0.2">
      <c r="A17662" t="s">
        <v>1086</v>
      </c>
      <c r="B17662">
        <f t="shared" si="275"/>
        <v>17662</v>
      </c>
    </row>
    <row r="17663" spans="1:2" x14ac:dyDescent="0.2">
      <c r="A17663" t="s">
        <v>1072</v>
      </c>
      <c r="B17663">
        <f t="shared" si="275"/>
        <v>17663</v>
      </c>
    </row>
    <row r="17664" spans="1:2" x14ac:dyDescent="0.2">
      <c r="A17664" t="s">
        <v>1095</v>
      </c>
      <c r="B17664">
        <f t="shared" si="275"/>
        <v>17664</v>
      </c>
    </row>
    <row r="17665" spans="1:2" x14ac:dyDescent="0.2">
      <c r="A17665" t="s">
        <v>1284</v>
      </c>
      <c r="B17665">
        <f t="shared" si="275"/>
        <v>17665</v>
      </c>
    </row>
    <row r="17666" spans="1:2" x14ac:dyDescent="0.2">
      <c r="A17666" t="s">
        <v>1097</v>
      </c>
      <c r="B17666">
        <f t="shared" si="275"/>
        <v>17666</v>
      </c>
    </row>
    <row r="17667" spans="1:2" x14ac:dyDescent="0.2">
      <c r="A17667" t="s">
        <v>1072</v>
      </c>
      <c r="B17667">
        <f t="shared" ref="B17667:B17730" si="276">B17666+1</f>
        <v>17667</v>
      </c>
    </row>
    <row r="17668" spans="1:2" x14ac:dyDescent="0.2">
      <c r="A17668" t="s">
        <v>3083</v>
      </c>
      <c r="B17668">
        <f t="shared" si="276"/>
        <v>17668</v>
      </c>
    </row>
    <row r="17669" spans="1:2" x14ac:dyDescent="0.2">
      <c r="A17669" t="s">
        <v>1286</v>
      </c>
      <c r="B17669">
        <f t="shared" si="276"/>
        <v>17669</v>
      </c>
    </row>
    <row r="17670" spans="1:2" x14ac:dyDescent="0.2">
      <c r="A17670" t="s">
        <v>1287</v>
      </c>
      <c r="B17670">
        <f t="shared" si="276"/>
        <v>17670</v>
      </c>
    </row>
    <row r="17671" spans="1:2" x14ac:dyDescent="0.2">
      <c r="A17671" t="s">
        <v>1288</v>
      </c>
      <c r="B17671">
        <f t="shared" si="276"/>
        <v>17671</v>
      </c>
    </row>
    <row r="17672" spans="1:2" x14ac:dyDescent="0.2">
      <c r="A17672" t="s">
        <v>1289</v>
      </c>
      <c r="B17672">
        <f t="shared" si="276"/>
        <v>17672</v>
      </c>
    </row>
    <row r="17673" spans="1:2" x14ac:dyDescent="0.2">
      <c r="A17673" t="s">
        <v>1081</v>
      </c>
      <c r="B17673">
        <f t="shared" si="276"/>
        <v>17673</v>
      </c>
    </row>
    <row r="17674" spans="1:2" x14ac:dyDescent="0.2">
      <c r="A17674" t="s">
        <v>1290</v>
      </c>
      <c r="B17674">
        <f t="shared" si="276"/>
        <v>17674</v>
      </c>
    </row>
    <row r="17675" spans="1:2" x14ac:dyDescent="0.2">
      <c r="A17675" t="s">
        <v>1084</v>
      </c>
      <c r="B17675">
        <f t="shared" si="276"/>
        <v>17675</v>
      </c>
    </row>
    <row r="17676" spans="1:2" x14ac:dyDescent="0.2">
      <c r="A17676" t="s">
        <v>1085</v>
      </c>
      <c r="B17676">
        <f t="shared" si="276"/>
        <v>17676</v>
      </c>
    </row>
    <row r="17677" spans="1:2" x14ac:dyDescent="0.2">
      <c r="A17677" t="s">
        <v>1086</v>
      </c>
      <c r="B17677">
        <f t="shared" si="276"/>
        <v>17677</v>
      </c>
    </row>
    <row r="17678" spans="1:2" x14ac:dyDescent="0.2">
      <c r="A17678" t="s">
        <v>1072</v>
      </c>
      <c r="B17678">
        <f t="shared" si="276"/>
        <v>17678</v>
      </c>
    </row>
    <row r="17679" spans="1:2" x14ac:dyDescent="0.2">
      <c r="A17679" t="s">
        <v>3084</v>
      </c>
      <c r="B17679">
        <f t="shared" si="276"/>
        <v>17679</v>
      </c>
    </row>
    <row r="17680" spans="1:2" x14ac:dyDescent="0.2">
      <c r="A17680" t="s">
        <v>1101</v>
      </c>
      <c r="B17680">
        <f t="shared" si="276"/>
        <v>17680</v>
      </c>
    </row>
    <row r="17681" spans="1:2" x14ac:dyDescent="0.2">
      <c r="A17681" t="s">
        <v>1670</v>
      </c>
      <c r="B17681">
        <f t="shared" si="276"/>
        <v>17681</v>
      </c>
    </row>
    <row r="17682" spans="1:2" x14ac:dyDescent="0.2">
      <c r="A17682" t="s">
        <v>1671</v>
      </c>
      <c r="B17682">
        <f t="shared" si="276"/>
        <v>17682</v>
      </c>
    </row>
    <row r="17683" spans="1:2" x14ac:dyDescent="0.2">
      <c r="A17683" t="s">
        <v>1672</v>
      </c>
      <c r="B17683">
        <f t="shared" si="276"/>
        <v>17683</v>
      </c>
    </row>
    <row r="17684" spans="1:2" x14ac:dyDescent="0.2">
      <c r="A17684" t="s">
        <v>1105</v>
      </c>
      <c r="B17684">
        <f t="shared" si="276"/>
        <v>17684</v>
      </c>
    </row>
    <row r="17685" spans="1:2" x14ac:dyDescent="0.2">
      <c r="A17685" t="s">
        <v>1072</v>
      </c>
      <c r="B17685">
        <f t="shared" si="276"/>
        <v>17685</v>
      </c>
    </row>
    <row r="17686" spans="1:2" x14ac:dyDescent="0.2">
      <c r="A17686" t="s">
        <v>1295</v>
      </c>
      <c r="B17686">
        <f t="shared" si="276"/>
        <v>17686</v>
      </c>
    </row>
    <row r="17687" spans="1:2" x14ac:dyDescent="0.2">
      <c r="A17687" t="s">
        <v>1107</v>
      </c>
      <c r="B17687">
        <f t="shared" si="276"/>
        <v>17687</v>
      </c>
    </row>
    <row r="17688" spans="1:2" x14ac:dyDescent="0.2">
      <c r="A17688" t="s">
        <v>3085</v>
      </c>
      <c r="B17688">
        <f t="shared" si="276"/>
        <v>17688</v>
      </c>
    </row>
    <row r="17689" spans="1:2" x14ac:dyDescent="0.2">
      <c r="A17689" t="s">
        <v>1297</v>
      </c>
      <c r="B17689">
        <f t="shared" si="276"/>
        <v>17689</v>
      </c>
    </row>
    <row r="17690" spans="1:2" x14ac:dyDescent="0.2">
      <c r="A17690" t="s">
        <v>3086</v>
      </c>
      <c r="B17690">
        <f t="shared" si="276"/>
        <v>17690</v>
      </c>
    </row>
    <row r="17691" spans="1:2" x14ac:dyDescent="0.2">
      <c r="A17691" t="s">
        <v>1111</v>
      </c>
      <c r="B17691">
        <f t="shared" si="276"/>
        <v>17691</v>
      </c>
    </row>
    <row r="17692" spans="1:2" x14ac:dyDescent="0.2">
      <c r="A17692" t="s">
        <v>1299</v>
      </c>
      <c r="B17692">
        <f t="shared" si="276"/>
        <v>17692</v>
      </c>
    </row>
    <row r="17693" spans="1:2" x14ac:dyDescent="0.2">
      <c r="A17693" t="s">
        <v>1081</v>
      </c>
      <c r="B17693">
        <f t="shared" si="276"/>
        <v>17693</v>
      </c>
    </row>
    <row r="17694" spans="1:2" x14ac:dyDescent="0.2">
      <c r="A17694" t="s">
        <v>1300</v>
      </c>
      <c r="B17694">
        <f t="shared" si="276"/>
        <v>17694</v>
      </c>
    </row>
    <row r="17695" spans="1:2" x14ac:dyDescent="0.2">
      <c r="A17695" t="s">
        <v>1301</v>
      </c>
      <c r="B17695">
        <f t="shared" si="276"/>
        <v>17695</v>
      </c>
    </row>
    <row r="17696" spans="1:2" x14ac:dyDescent="0.2">
      <c r="A17696" t="s">
        <v>1084</v>
      </c>
      <c r="B17696">
        <f t="shared" si="276"/>
        <v>17696</v>
      </c>
    </row>
    <row r="17697" spans="1:2" x14ac:dyDescent="0.2">
      <c r="A17697" t="s">
        <v>1085</v>
      </c>
      <c r="B17697">
        <f t="shared" si="276"/>
        <v>17697</v>
      </c>
    </row>
    <row r="17698" spans="1:2" x14ac:dyDescent="0.2">
      <c r="A17698" t="s">
        <v>1086</v>
      </c>
      <c r="B17698">
        <f t="shared" si="276"/>
        <v>17698</v>
      </c>
    </row>
    <row r="17699" spans="1:2" x14ac:dyDescent="0.2">
      <c r="A17699" t="s">
        <v>1072</v>
      </c>
      <c r="B17699">
        <f t="shared" si="276"/>
        <v>17699</v>
      </c>
    </row>
    <row r="17700" spans="1:2" x14ac:dyDescent="0.2">
      <c r="A17700" t="s">
        <v>1302</v>
      </c>
      <c r="B17700">
        <f t="shared" si="276"/>
        <v>17700</v>
      </c>
    </row>
    <row r="17701" spans="1:2" x14ac:dyDescent="0.2">
      <c r="A17701" t="s">
        <v>1303</v>
      </c>
      <c r="B17701">
        <f t="shared" si="276"/>
        <v>17701</v>
      </c>
    </row>
    <row r="17702" spans="1:2" x14ac:dyDescent="0.2">
      <c r="A17702" t="s">
        <v>1117</v>
      </c>
      <c r="B17702">
        <f t="shared" si="276"/>
        <v>17702</v>
      </c>
    </row>
    <row r="17703" spans="1:2" x14ac:dyDescent="0.2">
      <c r="A17703" t="s">
        <v>1118</v>
      </c>
      <c r="B17703">
        <f t="shared" si="276"/>
        <v>17703</v>
      </c>
    </row>
    <row r="17704" spans="1:2" x14ac:dyDescent="0.2">
      <c r="A17704" t="s">
        <v>1066</v>
      </c>
      <c r="B17704">
        <f t="shared" si="276"/>
        <v>17704</v>
      </c>
    </row>
    <row r="17705" spans="1:2" x14ac:dyDescent="0.2">
      <c r="A17705" t="s">
        <v>1268</v>
      </c>
      <c r="B17705">
        <f t="shared" si="276"/>
        <v>17705</v>
      </c>
    </row>
    <row r="17706" spans="1:2" x14ac:dyDescent="0.2">
      <c r="A17706" t="s">
        <v>1068</v>
      </c>
      <c r="B17706">
        <f t="shared" si="276"/>
        <v>17706</v>
      </c>
    </row>
    <row r="17707" spans="1:2" x14ac:dyDescent="0.2">
      <c r="A17707" t="s">
        <v>1069</v>
      </c>
      <c r="B17707">
        <f t="shared" si="276"/>
        <v>17707</v>
      </c>
    </row>
    <row r="17708" spans="1:2" x14ac:dyDescent="0.2">
      <c r="A17708" t="s">
        <v>1815</v>
      </c>
      <c r="B17708">
        <f t="shared" si="276"/>
        <v>17708</v>
      </c>
    </row>
    <row r="17709" spans="1:2" x14ac:dyDescent="0.2">
      <c r="A17709" t="s">
        <v>1071</v>
      </c>
      <c r="B17709">
        <f t="shared" si="276"/>
        <v>17709</v>
      </c>
    </row>
    <row r="17710" spans="1:2" x14ac:dyDescent="0.2">
      <c r="A17710" t="s">
        <v>1072</v>
      </c>
      <c r="B17710">
        <f t="shared" si="276"/>
        <v>17710</v>
      </c>
    </row>
    <row r="17711" spans="1:2" x14ac:dyDescent="0.2">
      <c r="A17711" t="s">
        <v>1816</v>
      </c>
      <c r="B17711">
        <f t="shared" si="276"/>
        <v>17711</v>
      </c>
    </row>
    <row r="17712" spans="1:2" x14ac:dyDescent="0.2">
      <c r="A17712" t="s">
        <v>1721</v>
      </c>
      <c r="B17712">
        <f t="shared" si="276"/>
        <v>17712</v>
      </c>
    </row>
    <row r="17713" spans="1:2" x14ac:dyDescent="0.2">
      <c r="A17713" t="s">
        <v>1722</v>
      </c>
      <c r="B17713">
        <f t="shared" si="276"/>
        <v>17713</v>
      </c>
    </row>
    <row r="17714" spans="1:2" x14ac:dyDescent="0.2">
      <c r="A17714" t="s">
        <v>1762</v>
      </c>
      <c r="B17714">
        <f t="shared" si="276"/>
        <v>17714</v>
      </c>
    </row>
    <row r="17715" spans="1:2" x14ac:dyDescent="0.2">
      <c r="A17715" t="s">
        <v>1763</v>
      </c>
      <c r="B17715">
        <f t="shared" si="276"/>
        <v>17715</v>
      </c>
    </row>
    <row r="17716" spans="1:2" x14ac:dyDescent="0.2">
      <c r="A17716" t="s">
        <v>1079</v>
      </c>
      <c r="B17716">
        <f t="shared" si="276"/>
        <v>17716</v>
      </c>
    </row>
    <row r="17717" spans="1:2" x14ac:dyDescent="0.2">
      <c r="A17717" t="s">
        <v>1340</v>
      </c>
      <c r="B17717">
        <f t="shared" si="276"/>
        <v>17717</v>
      </c>
    </row>
    <row r="17718" spans="1:2" x14ac:dyDescent="0.2">
      <c r="A17718" t="s">
        <v>1081</v>
      </c>
      <c r="B17718">
        <f t="shared" si="276"/>
        <v>17718</v>
      </c>
    </row>
    <row r="17719" spans="1:2" x14ac:dyDescent="0.2">
      <c r="A17719" t="s">
        <v>1341</v>
      </c>
      <c r="B17719">
        <f t="shared" si="276"/>
        <v>17719</v>
      </c>
    </row>
    <row r="17720" spans="1:2" x14ac:dyDescent="0.2">
      <c r="A17720" t="s">
        <v>1342</v>
      </c>
      <c r="B17720">
        <f t="shared" si="276"/>
        <v>17720</v>
      </c>
    </row>
    <row r="17721" spans="1:2" x14ac:dyDescent="0.2">
      <c r="A17721" t="s">
        <v>1084</v>
      </c>
      <c r="B17721">
        <f t="shared" si="276"/>
        <v>17721</v>
      </c>
    </row>
    <row r="17722" spans="1:2" x14ac:dyDescent="0.2">
      <c r="A17722" t="s">
        <v>1085</v>
      </c>
      <c r="B17722">
        <f t="shared" si="276"/>
        <v>17722</v>
      </c>
    </row>
    <row r="17723" spans="1:2" x14ac:dyDescent="0.2">
      <c r="A17723" t="s">
        <v>1086</v>
      </c>
      <c r="B17723">
        <f t="shared" si="276"/>
        <v>17723</v>
      </c>
    </row>
    <row r="17724" spans="1:2" x14ac:dyDescent="0.2">
      <c r="A17724" t="s">
        <v>1072</v>
      </c>
      <c r="B17724">
        <f t="shared" si="276"/>
        <v>17724</v>
      </c>
    </row>
    <row r="17725" spans="1:2" x14ac:dyDescent="0.2">
      <c r="A17725" t="s">
        <v>1087</v>
      </c>
      <c r="B17725">
        <f t="shared" si="276"/>
        <v>17725</v>
      </c>
    </row>
    <row r="17726" spans="1:2" x14ac:dyDescent="0.2">
      <c r="A17726" t="s">
        <v>1764</v>
      </c>
      <c r="B17726">
        <f t="shared" si="276"/>
        <v>17726</v>
      </c>
    </row>
    <row r="17727" spans="1:2" x14ac:dyDescent="0.2">
      <c r="A17727" t="s">
        <v>1081</v>
      </c>
      <c r="B17727">
        <f t="shared" si="276"/>
        <v>17727</v>
      </c>
    </row>
    <row r="17728" spans="1:2" x14ac:dyDescent="0.2">
      <c r="A17728" t="s">
        <v>1765</v>
      </c>
      <c r="B17728">
        <f t="shared" si="276"/>
        <v>17728</v>
      </c>
    </row>
    <row r="17729" spans="1:2" x14ac:dyDescent="0.2">
      <c r="A17729" t="s">
        <v>1766</v>
      </c>
      <c r="B17729">
        <f t="shared" si="276"/>
        <v>17729</v>
      </c>
    </row>
    <row r="17730" spans="1:2" x14ac:dyDescent="0.2">
      <c r="A17730" t="s">
        <v>1084</v>
      </c>
      <c r="B17730">
        <f t="shared" si="276"/>
        <v>17730</v>
      </c>
    </row>
    <row r="17731" spans="1:2" x14ac:dyDescent="0.2">
      <c r="A17731" t="s">
        <v>1085</v>
      </c>
      <c r="B17731">
        <f t="shared" ref="B17731:B17794" si="277">B17730+1</f>
        <v>17731</v>
      </c>
    </row>
    <row r="17732" spans="1:2" x14ac:dyDescent="0.2">
      <c r="A17732" t="s">
        <v>1086</v>
      </c>
      <c r="B17732">
        <f t="shared" si="277"/>
        <v>17732</v>
      </c>
    </row>
    <row r="17733" spans="1:2" x14ac:dyDescent="0.2">
      <c r="A17733" t="s">
        <v>1072</v>
      </c>
      <c r="B17733">
        <f t="shared" si="277"/>
        <v>17733</v>
      </c>
    </row>
    <row r="17734" spans="1:2" x14ac:dyDescent="0.2">
      <c r="A17734" t="s">
        <v>1091</v>
      </c>
      <c r="B17734">
        <f t="shared" si="277"/>
        <v>17734</v>
      </c>
    </row>
    <row r="17735" spans="1:2" x14ac:dyDescent="0.2">
      <c r="A17735" t="s">
        <v>1767</v>
      </c>
      <c r="B17735">
        <f t="shared" si="277"/>
        <v>17735</v>
      </c>
    </row>
    <row r="17736" spans="1:2" x14ac:dyDescent="0.2">
      <c r="A17736" t="s">
        <v>1081</v>
      </c>
      <c r="B17736">
        <f t="shared" si="277"/>
        <v>17736</v>
      </c>
    </row>
    <row r="17737" spans="1:2" x14ac:dyDescent="0.2">
      <c r="A17737" t="s">
        <v>1768</v>
      </c>
      <c r="B17737">
        <f t="shared" si="277"/>
        <v>17737</v>
      </c>
    </row>
    <row r="17738" spans="1:2" x14ac:dyDescent="0.2">
      <c r="A17738" t="s">
        <v>1769</v>
      </c>
      <c r="B17738">
        <f t="shared" si="277"/>
        <v>17738</v>
      </c>
    </row>
    <row r="17739" spans="1:2" x14ac:dyDescent="0.2">
      <c r="A17739" t="s">
        <v>1084</v>
      </c>
      <c r="B17739">
        <f t="shared" si="277"/>
        <v>17739</v>
      </c>
    </row>
    <row r="17740" spans="1:2" x14ac:dyDescent="0.2">
      <c r="A17740" t="s">
        <v>1085</v>
      </c>
      <c r="B17740">
        <f t="shared" si="277"/>
        <v>17740</v>
      </c>
    </row>
    <row r="17741" spans="1:2" x14ac:dyDescent="0.2">
      <c r="A17741" t="s">
        <v>1086</v>
      </c>
      <c r="B17741">
        <f t="shared" si="277"/>
        <v>17741</v>
      </c>
    </row>
    <row r="17742" spans="1:2" x14ac:dyDescent="0.2">
      <c r="A17742" t="s">
        <v>1072</v>
      </c>
      <c r="B17742">
        <f t="shared" si="277"/>
        <v>17742</v>
      </c>
    </row>
    <row r="17743" spans="1:2" x14ac:dyDescent="0.2">
      <c r="A17743" t="s">
        <v>1095</v>
      </c>
      <c r="B17743">
        <f t="shared" si="277"/>
        <v>17743</v>
      </c>
    </row>
    <row r="17744" spans="1:2" x14ac:dyDescent="0.2">
      <c r="A17744" t="s">
        <v>1817</v>
      </c>
      <c r="B17744">
        <f t="shared" si="277"/>
        <v>17744</v>
      </c>
    </row>
    <row r="17745" spans="1:2" x14ac:dyDescent="0.2">
      <c r="A17745" t="s">
        <v>1097</v>
      </c>
      <c r="B17745">
        <f t="shared" si="277"/>
        <v>17745</v>
      </c>
    </row>
    <row r="17746" spans="1:2" x14ac:dyDescent="0.2">
      <c r="A17746" t="s">
        <v>1072</v>
      </c>
      <c r="B17746">
        <f t="shared" si="277"/>
        <v>17746</v>
      </c>
    </row>
    <row r="17747" spans="1:2" x14ac:dyDescent="0.2">
      <c r="A17747" t="s">
        <v>3087</v>
      </c>
      <c r="B17747">
        <f t="shared" si="277"/>
        <v>17747</v>
      </c>
    </row>
    <row r="17748" spans="1:2" x14ac:dyDescent="0.2">
      <c r="A17748" t="s">
        <v>1772</v>
      </c>
      <c r="B17748">
        <f t="shared" si="277"/>
        <v>17748</v>
      </c>
    </row>
    <row r="17749" spans="1:2" x14ac:dyDescent="0.2">
      <c r="A17749" t="s">
        <v>3088</v>
      </c>
      <c r="B17749">
        <f t="shared" si="277"/>
        <v>17749</v>
      </c>
    </row>
    <row r="17750" spans="1:2" x14ac:dyDescent="0.2">
      <c r="A17750" t="s">
        <v>1101</v>
      </c>
      <c r="B17750">
        <f t="shared" si="277"/>
        <v>17750</v>
      </c>
    </row>
    <row r="17751" spans="1:2" x14ac:dyDescent="0.2">
      <c r="A17751" t="s">
        <v>1820</v>
      </c>
      <c r="B17751">
        <f t="shared" si="277"/>
        <v>17751</v>
      </c>
    </row>
    <row r="17752" spans="1:2" x14ac:dyDescent="0.2">
      <c r="A17752" t="s">
        <v>1821</v>
      </c>
      <c r="B17752">
        <f t="shared" si="277"/>
        <v>17752</v>
      </c>
    </row>
    <row r="17753" spans="1:2" x14ac:dyDescent="0.2">
      <c r="A17753" t="s">
        <v>1822</v>
      </c>
      <c r="B17753">
        <f t="shared" si="277"/>
        <v>17753</v>
      </c>
    </row>
    <row r="17754" spans="1:2" x14ac:dyDescent="0.2">
      <c r="A17754" t="s">
        <v>1105</v>
      </c>
      <c r="B17754">
        <f t="shared" si="277"/>
        <v>17754</v>
      </c>
    </row>
    <row r="17755" spans="1:2" x14ac:dyDescent="0.2">
      <c r="A17755" t="s">
        <v>1072</v>
      </c>
      <c r="B17755">
        <f t="shared" si="277"/>
        <v>17755</v>
      </c>
    </row>
    <row r="17756" spans="1:2" x14ac:dyDescent="0.2">
      <c r="A17756" t="s">
        <v>1158</v>
      </c>
      <c r="B17756">
        <f t="shared" si="277"/>
        <v>17756</v>
      </c>
    </row>
    <row r="17757" spans="1:2" x14ac:dyDescent="0.2">
      <c r="A17757" t="s">
        <v>1107</v>
      </c>
      <c r="B17757">
        <f t="shared" si="277"/>
        <v>17757</v>
      </c>
    </row>
    <row r="17758" spans="1:2" x14ac:dyDescent="0.2">
      <c r="A17758" t="s">
        <v>3089</v>
      </c>
      <c r="B17758">
        <f t="shared" si="277"/>
        <v>17758</v>
      </c>
    </row>
    <row r="17759" spans="1:2" x14ac:dyDescent="0.2">
      <c r="A17759" t="s">
        <v>1778</v>
      </c>
      <c r="B17759">
        <f t="shared" si="277"/>
        <v>17759</v>
      </c>
    </row>
    <row r="17760" spans="1:2" x14ac:dyDescent="0.2">
      <c r="A17760" t="s">
        <v>3090</v>
      </c>
      <c r="B17760">
        <f t="shared" si="277"/>
        <v>17760</v>
      </c>
    </row>
    <row r="17761" spans="1:2" x14ac:dyDescent="0.2">
      <c r="A17761" t="s">
        <v>1111</v>
      </c>
      <c r="B17761">
        <f t="shared" si="277"/>
        <v>17761</v>
      </c>
    </row>
    <row r="17762" spans="1:2" x14ac:dyDescent="0.2">
      <c r="A17762" t="s">
        <v>1780</v>
      </c>
      <c r="B17762">
        <f t="shared" si="277"/>
        <v>17762</v>
      </c>
    </row>
    <row r="17763" spans="1:2" x14ac:dyDescent="0.2">
      <c r="A17763" t="s">
        <v>1081</v>
      </c>
      <c r="B17763">
        <f t="shared" si="277"/>
        <v>17763</v>
      </c>
    </row>
    <row r="17764" spans="1:2" x14ac:dyDescent="0.2">
      <c r="A17764" t="s">
        <v>1781</v>
      </c>
      <c r="B17764">
        <f t="shared" si="277"/>
        <v>17764</v>
      </c>
    </row>
    <row r="17765" spans="1:2" x14ac:dyDescent="0.2">
      <c r="A17765" t="s">
        <v>1782</v>
      </c>
      <c r="B17765">
        <f t="shared" si="277"/>
        <v>17765</v>
      </c>
    </row>
    <row r="17766" spans="1:2" x14ac:dyDescent="0.2">
      <c r="A17766" t="s">
        <v>1084</v>
      </c>
      <c r="B17766">
        <f t="shared" si="277"/>
        <v>17766</v>
      </c>
    </row>
    <row r="17767" spans="1:2" x14ac:dyDescent="0.2">
      <c r="A17767" t="s">
        <v>1085</v>
      </c>
      <c r="B17767">
        <f t="shared" si="277"/>
        <v>17767</v>
      </c>
    </row>
    <row r="17768" spans="1:2" x14ac:dyDescent="0.2">
      <c r="A17768" t="s">
        <v>1086</v>
      </c>
      <c r="B17768">
        <f t="shared" si="277"/>
        <v>17768</v>
      </c>
    </row>
    <row r="17769" spans="1:2" x14ac:dyDescent="0.2">
      <c r="A17769" t="s">
        <v>1072</v>
      </c>
      <c r="B17769">
        <f t="shared" si="277"/>
        <v>17769</v>
      </c>
    </row>
    <row r="17770" spans="1:2" x14ac:dyDescent="0.2">
      <c r="A17770" t="s">
        <v>1783</v>
      </c>
      <c r="B17770">
        <f t="shared" si="277"/>
        <v>17770</v>
      </c>
    </row>
    <row r="17771" spans="1:2" x14ac:dyDescent="0.2">
      <c r="A17771" t="s">
        <v>1116</v>
      </c>
      <c r="B17771">
        <f t="shared" si="277"/>
        <v>17771</v>
      </c>
    </row>
    <row r="17772" spans="1:2" x14ac:dyDescent="0.2">
      <c r="A17772" t="s">
        <v>1117</v>
      </c>
      <c r="B17772">
        <f t="shared" si="277"/>
        <v>17772</v>
      </c>
    </row>
    <row r="17773" spans="1:2" x14ac:dyDescent="0.2">
      <c r="A17773" t="s">
        <v>1118</v>
      </c>
      <c r="B17773">
        <f t="shared" si="277"/>
        <v>17773</v>
      </c>
    </row>
    <row r="17774" spans="1:2" x14ac:dyDescent="0.2">
      <c r="A17774" t="s">
        <v>1066</v>
      </c>
      <c r="B17774">
        <f t="shared" si="277"/>
        <v>17774</v>
      </c>
    </row>
    <row r="17775" spans="1:2" x14ac:dyDescent="0.2">
      <c r="A17775" t="s">
        <v>1268</v>
      </c>
      <c r="B17775">
        <f t="shared" si="277"/>
        <v>17775</v>
      </c>
    </row>
    <row r="17776" spans="1:2" x14ac:dyDescent="0.2">
      <c r="A17776" t="s">
        <v>1068</v>
      </c>
      <c r="B17776">
        <f t="shared" si="277"/>
        <v>17776</v>
      </c>
    </row>
    <row r="17777" spans="1:2" x14ac:dyDescent="0.2">
      <c r="A17777" t="s">
        <v>1069</v>
      </c>
      <c r="B17777">
        <f t="shared" si="277"/>
        <v>17777</v>
      </c>
    </row>
    <row r="17778" spans="1:2" x14ac:dyDescent="0.2">
      <c r="A17778" t="s">
        <v>3091</v>
      </c>
      <c r="B17778">
        <f t="shared" si="277"/>
        <v>17778</v>
      </c>
    </row>
    <row r="17779" spans="1:2" x14ac:dyDescent="0.2">
      <c r="A17779" t="s">
        <v>1071</v>
      </c>
      <c r="B17779">
        <f t="shared" si="277"/>
        <v>17779</v>
      </c>
    </row>
    <row r="17780" spans="1:2" x14ac:dyDescent="0.2">
      <c r="A17780" t="s">
        <v>1072</v>
      </c>
      <c r="B17780">
        <f t="shared" si="277"/>
        <v>17780</v>
      </c>
    </row>
    <row r="17781" spans="1:2" x14ac:dyDescent="0.2">
      <c r="A17781" t="s">
        <v>1720</v>
      </c>
      <c r="B17781">
        <f t="shared" si="277"/>
        <v>17781</v>
      </c>
    </row>
    <row r="17782" spans="1:2" x14ac:dyDescent="0.2">
      <c r="A17782" t="s">
        <v>1721</v>
      </c>
      <c r="B17782">
        <f t="shared" si="277"/>
        <v>17782</v>
      </c>
    </row>
    <row r="17783" spans="1:2" x14ac:dyDescent="0.2">
      <c r="A17783" t="s">
        <v>1722</v>
      </c>
      <c r="B17783">
        <f t="shared" si="277"/>
        <v>17783</v>
      </c>
    </row>
    <row r="17784" spans="1:2" x14ac:dyDescent="0.2">
      <c r="A17784" t="s">
        <v>1723</v>
      </c>
      <c r="B17784">
        <f t="shared" si="277"/>
        <v>17784</v>
      </c>
    </row>
    <row r="17785" spans="1:2" x14ac:dyDescent="0.2">
      <c r="A17785" t="s">
        <v>1724</v>
      </c>
      <c r="B17785">
        <f t="shared" si="277"/>
        <v>17785</v>
      </c>
    </row>
    <row r="17786" spans="1:2" x14ac:dyDescent="0.2">
      <c r="A17786" t="s">
        <v>1079</v>
      </c>
      <c r="B17786">
        <f t="shared" si="277"/>
        <v>17786</v>
      </c>
    </row>
    <row r="17787" spans="1:2" x14ac:dyDescent="0.2">
      <c r="A17787" t="s">
        <v>1340</v>
      </c>
      <c r="B17787">
        <f t="shared" si="277"/>
        <v>17787</v>
      </c>
    </row>
    <row r="17788" spans="1:2" x14ac:dyDescent="0.2">
      <c r="A17788" t="s">
        <v>1081</v>
      </c>
      <c r="B17788">
        <f t="shared" si="277"/>
        <v>17788</v>
      </c>
    </row>
    <row r="17789" spans="1:2" x14ac:dyDescent="0.2">
      <c r="A17789" t="s">
        <v>1341</v>
      </c>
      <c r="B17789">
        <f t="shared" si="277"/>
        <v>17789</v>
      </c>
    </row>
    <row r="17790" spans="1:2" x14ac:dyDescent="0.2">
      <c r="A17790" t="s">
        <v>1342</v>
      </c>
      <c r="B17790">
        <f t="shared" si="277"/>
        <v>17790</v>
      </c>
    </row>
    <row r="17791" spans="1:2" x14ac:dyDescent="0.2">
      <c r="A17791" t="s">
        <v>1084</v>
      </c>
      <c r="B17791">
        <f t="shared" si="277"/>
        <v>17791</v>
      </c>
    </row>
    <row r="17792" spans="1:2" x14ac:dyDescent="0.2">
      <c r="A17792" t="s">
        <v>1085</v>
      </c>
      <c r="B17792">
        <f t="shared" si="277"/>
        <v>17792</v>
      </c>
    </row>
    <row r="17793" spans="1:2" x14ac:dyDescent="0.2">
      <c r="A17793" t="s">
        <v>1086</v>
      </c>
      <c r="B17793">
        <f t="shared" si="277"/>
        <v>17793</v>
      </c>
    </row>
    <row r="17794" spans="1:2" x14ac:dyDescent="0.2">
      <c r="A17794" t="s">
        <v>1072</v>
      </c>
      <c r="B17794">
        <f t="shared" si="277"/>
        <v>17794</v>
      </c>
    </row>
    <row r="17795" spans="1:2" x14ac:dyDescent="0.2">
      <c r="A17795" t="s">
        <v>1087</v>
      </c>
      <c r="B17795">
        <f t="shared" ref="B17795:B17858" si="278">B17794+1</f>
        <v>17795</v>
      </c>
    </row>
    <row r="17796" spans="1:2" x14ac:dyDescent="0.2">
      <c r="A17796" t="s">
        <v>1725</v>
      </c>
      <c r="B17796">
        <f t="shared" si="278"/>
        <v>17796</v>
      </c>
    </row>
    <row r="17797" spans="1:2" x14ac:dyDescent="0.2">
      <c r="A17797" t="s">
        <v>1081</v>
      </c>
      <c r="B17797">
        <f t="shared" si="278"/>
        <v>17797</v>
      </c>
    </row>
    <row r="17798" spans="1:2" x14ac:dyDescent="0.2">
      <c r="A17798" t="s">
        <v>1726</v>
      </c>
      <c r="B17798">
        <f t="shared" si="278"/>
        <v>17798</v>
      </c>
    </row>
    <row r="17799" spans="1:2" x14ac:dyDescent="0.2">
      <c r="A17799" t="s">
        <v>1727</v>
      </c>
      <c r="B17799">
        <f t="shared" si="278"/>
        <v>17799</v>
      </c>
    </row>
    <row r="17800" spans="1:2" x14ac:dyDescent="0.2">
      <c r="A17800" t="s">
        <v>1084</v>
      </c>
      <c r="B17800">
        <f t="shared" si="278"/>
        <v>17800</v>
      </c>
    </row>
    <row r="17801" spans="1:2" x14ac:dyDescent="0.2">
      <c r="A17801" t="s">
        <v>1085</v>
      </c>
      <c r="B17801">
        <f t="shared" si="278"/>
        <v>17801</v>
      </c>
    </row>
    <row r="17802" spans="1:2" x14ac:dyDescent="0.2">
      <c r="A17802" t="s">
        <v>1086</v>
      </c>
      <c r="B17802">
        <f t="shared" si="278"/>
        <v>17802</v>
      </c>
    </row>
    <row r="17803" spans="1:2" x14ac:dyDescent="0.2">
      <c r="A17803" t="s">
        <v>1072</v>
      </c>
      <c r="B17803">
        <f t="shared" si="278"/>
        <v>17803</v>
      </c>
    </row>
    <row r="17804" spans="1:2" x14ac:dyDescent="0.2">
      <c r="A17804" t="s">
        <v>1091</v>
      </c>
      <c r="B17804">
        <f t="shared" si="278"/>
        <v>17804</v>
      </c>
    </row>
    <row r="17805" spans="1:2" x14ac:dyDescent="0.2">
      <c r="A17805" t="s">
        <v>1728</v>
      </c>
      <c r="B17805">
        <f t="shared" si="278"/>
        <v>17805</v>
      </c>
    </row>
    <row r="17806" spans="1:2" x14ac:dyDescent="0.2">
      <c r="A17806" t="s">
        <v>1081</v>
      </c>
      <c r="B17806">
        <f t="shared" si="278"/>
        <v>17806</v>
      </c>
    </row>
    <row r="17807" spans="1:2" x14ac:dyDescent="0.2">
      <c r="A17807" t="s">
        <v>1729</v>
      </c>
      <c r="B17807">
        <f t="shared" si="278"/>
        <v>17807</v>
      </c>
    </row>
    <row r="17808" spans="1:2" x14ac:dyDescent="0.2">
      <c r="A17808" t="s">
        <v>1730</v>
      </c>
      <c r="B17808">
        <f t="shared" si="278"/>
        <v>17808</v>
      </c>
    </row>
    <row r="17809" spans="1:2" x14ac:dyDescent="0.2">
      <c r="A17809" t="s">
        <v>1084</v>
      </c>
      <c r="B17809">
        <f t="shared" si="278"/>
        <v>17809</v>
      </c>
    </row>
    <row r="17810" spans="1:2" x14ac:dyDescent="0.2">
      <c r="A17810" t="s">
        <v>1085</v>
      </c>
      <c r="B17810">
        <f t="shared" si="278"/>
        <v>17810</v>
      </c>
    </row>
    <row r="17811" spans="1:2" x14ac:dyDescent="0.2">
      <c r="A17811" t="s">
        <v>1086</v>
      </c>
      <c r="B17811">
        <f t="shared" si="278"/>
        <v>17811</v>
      </c>
    </row>
    <row r="17812" spans="1:2" x14ac:dyDescent="0.2">
      <c r="A17812" t="s">
        <v>1072</v>
      </c>
      <c r="B17812">
        <f t="shared" si="278"/>
        <v>17812</v>
      </c>
    </row>
    <row r="17813" spans="1:2" x14ac:dyDescent="0.2">
      <c r="A17813" t="s">
        <v>1095</v>
      </c>
      <c r="B17813">
        <f t="shared" si="278"/>
        <v>17813</v>
      </c>
    </row>
    <row r="17814" spans="1:2" x14ac:dyDescent="0.2">
      <c r="A17814" t="s">
        <v>1731</v>
      </c>
      <c r="B17814">
        <f t="shared" si="278"/>
        <v>17814</v>
      </c>
    </row>
    <row r="17815" spans="1:2" x14ac:dyDescent="0.2">
      <c r="A17815" t="s">
        <v>1097</v>
      </c>
      <c r="B17815">
        <f t="shared" si="278"/>
        <v>17815</v>
      </c>
    </row>
    <row r="17816" spans="1:2" x14ac:dyDescent="0.2">
      <c r="A17816" t="s">
        <v>1072</v>
      </c>
      <c r="B17816">
        <f t="shared" si="278"/>
        <v>17816</v>
      </c>
    </row>
    <row r="17817" spans="1:2" x14ac:dyDescent="0.2">
      <c r="A17817" t="s">
        <v>3092</v>
      </c>
      <c r="B17817">
        <f t="shared" si="278"/>
        <v>17817</v>
      </c>
    </row>
    <row r="17818" spans="1:2" x14ac:dyDescent="0.2">
      <c r="A17818" t="s">
        <v>1733</v>
      </c>
      <c r="B17818">
        <f t="shared" si="278"/>
        <v>17818</v>
      </c>
    </row>
    <row r="17819" spans="1:2" x14ac:dyDescent="0.2">
      <c r="A17819" t="s">
        <v>3093</v>
      </c>
      <c r="B17819">
        <f t="shared" si="278"/>
        <v>17819</v>
      </c>
    </row>
    <row r="17820" spans="1:2" x14ac:dyDescent="0.2">
      <c r="A17820" t="s">
        <v>1101</v>
      </c>
      <c r="B17820">
        <f t="shared" si="278"/>
        <v>17820</v>
      </c>
    </row>
    <row r="17821" spans="1:2" x14ac:dyDescent="0.2">
      <c r="A17821" t="s">
        <v>1735</v>
      </c>
      <c r="B17821">
        <f t="shared" si="278"/>
        <v>17821</v>
      </c>
    </row>
    <row r="17822" spans="1:2" x14ac:dyDescent="0.2">
      <c r="A17822" t="s">
        <v>1736</v>
      </c>
      <c r="B17822">
        <f t="shared" si="278"/>
        <v>17822</v>
      </c>
    </row>
    <row r="17823" spans="1:2" x14ac:dyDescent="0.2">
      <c r="A17823" t="s">
        <v>1737</v>
      </c>
      <c r="B17823">
        <f t="shared" si="278"/>
        <v>17823</v>
      </c>
    </row>
    <row r="17824" spans="1:2" x14ac:dyDescent="0.2">
      <c r="A17824" t="s">
        <v>1105</v>
      </c>
      <c r="B17824">
        <f t="shared" si="278"/>
        <v>17824</v>
      </c>
    </row>
    <row r="17825" spans="1:2" x14ac:dyDescent="0.2">
      <c r="A17825" t="s">
        <v>1072</v>
      </c>
      <c r="B17825">
        <f t="shared" si="278"/>
        <v>17825</v>
      </c>
    </row>
    <row r="17826" spans="1:2" x14ac:dyDescent="0.2">
      <c r="A17826" t="s">
        <v>1158</v>
      </c>
      <c r="B17826">
        <f t="shared" si="278"/>
        <v>17826</v>
      </c>
    </row>
    <row r="17827" spans="1:2" x14ac:dyDescent="0.2">
      <c r="A17827" t="s">
        <v>1107</v>
      </c>
      <c r="B17827">
        <f t="shared" si="278"/>
        <v>17827</v>
      </c>
    </row>
    <row r="17828" spans="1:2" x14ac:dyDescent="0.2">
      <c r="A17828" t="s">
        <v>3094</v>
      </c>
      <c r="B17828">
        <f t="shared" si="278"/>
        <v>17828</v>
      </c>
    </row>
    <row r="17829" spans="1:2" x14ac:dyDescent="0.2">
      <c r="A17829" t="s">
        <v>1739</v>
      </c>
      <c r="B17829">
        <f t="shared" si="278"/>
        <v>17829</v>
      </c>
    </row>
    <row r="17830" spans="1:2" x14ac:dyDescent="0.2">
      <c r="A17830" t="s">
        <v>3095</v>
      </c>
      <c r="B17830">
        <f t="shared" si="278"/>
        <v>17830</v>
      </c>
    </row>
    <row r="17831" spans="1:2" x14ac:dyDescent="0.2">
      <c r="A17831" t="s">
        <v>1111</v>
      </c>
      <c r="B17831">
        <f t="shared" si="278"/>
        <v>17831</v>
      </c>
    </row>
    <row r="17832" spans="1:2" x14ac:dyDescent="0.2">
      <c r="A17832" t="s">
        <v>1741</v>
      </c>
      <c r="B17832">
        <f t="shared" si="278"/>
        <v>17832</v>
      </c>
    </row>
    <row r="17833" spans="1:2" x14ac:dyDescent="0.2">
      <c r="A17833" t="s">
        <v>1081</v>
      </c>
      <c r="B17833">
        <f t="shared" si="278"/>
        <v>17833</v>
      </c>
    </row>
    <row r="17834" spans="1:2" x14ac:dyDescent="0.2">
      <c r="A17834" t="s">
        <v>1742</v>
      </c>
      <c r="B17834">
        <f t="shared" si="278"/>
        <v>17834</v>
      </c>
    </row>
    <row r="17835" spans="1:2" x14ac:dyDescent="0.2">
      <c r="A17835" t="s">
        <v>1743</v>
      </c>
      <c r="B17835">
        <f t="shared" si="278"/>
        <v>17835</v>
      </c>
    </row>
    <row r="17836" spans="1:2" x14ac:dyDescent="0.2">
      <c r="A17836" t="s">
        <v>1084</v>
      </c>
      <c r="B17836">
        <f t="shared" si="278"/>
        <v>17836</v>
      </c>
    </row>
    <row r="17837" spans="1:2" x14ac:dyDescent="0.2">
      <c r="A17837" t="s">
        <v>1085</v>
      </c>
      <c r="B17837">
        <f t="shared" si="278"/>
        <v>17837</v>
      </c>
    </row>
    <row r="17838" spans="1:2" x14ac:dyDescent="0.2">
      <c r="A17838" t="s">
        <v>1086</v>
      </c>
      <c r="B17838">
        <f t="shared" si="278"/>
        <v>17838</v>
      </c>
    </row>
    <row r="17839" spans="1:2" x14ac:dyDescent="0.2">
      <c r="A17839" t="s">
        <v>1072</v>
      </c>
      <c r="B17839">
        <f t="shared" si="278"/>
        <v>17839</v>
      </c>
    </row>
    <row r="17840" spans="1:2" x14ac:dyDescent="0.2">
      <c r="A17840" t="s">
        <v>1744</v>
      </c>
      <c r="B17840">
        <f t="shared" si="278"/>
        <v>17840</v>
      </c>
    </row>
    <row r="17841" spans="1:2" x14ac:dyDescent="0.2">
      <c r="A17841" t="s">
        <v>1116</v>
      </c>
      <c r="B17841">
        <f t="shared" si="278"/>
        <v>17841</v>
      </c>
    </row>
    <row r="17842" spans="1:2" x14ac:dyDescent="0.2">
      <c r="A17842" t="s">
        <v>1117</v>
      </c>
      <c r="B17842">
        <f t="shared" si="278"/>
        <v>17842</v>
      </c>
    </row>
    <row r="17843" spans="1:2" x14ac:dyDescent="0.2">
      <c r="A17843" t="s">
        <v>1118</v>
      </c>
      <c r="B17843">
        <f t="shared" si="278"/>
        <v>17843</v>
      </c>
    </row>
    <row r="17844" spans="1:2" x14ac:dyDescent="0.2">
      <c r="A17844" t="s">
        <v>1066</v>
      </c>
      <c r="B17844">
        <f t="shared" si="278"/>
        <v>17844</v>
      </c>
    </row>
    <row r="17845" spans="1:2" x14ac:dyDescent="0.2">
      <c r="A17845" t="s">
        <v>1067</v>
      </c>
      <c r="B17845">
        <f t="shared" si="278"/>
        <v>17845</v>
      </c>
    </row>
    <row r="17846" spans="1:2" x14ac:dyDescent="0.2">
      <c r="A17846" t="s">
        <v>1068</v>
      </c>
      <c r="B17846">
        <f t="shared" si="278"/>
        <v>17846</v>
      </c>
    </row>
    <row r="17847" spans="1:2" x14ac:dyDescent="0.2">
      <c r="A17847" t="s">
        <v>1069</v>
      </c>
      <c r="B17847">
        <f t="shared" si="278"/>
        <v>17847</v>
      </c>
    </row>
    <row r="17848" spans="1:2" x14ac:dyDescent="0.2">
      <c r="A17848" t="s">
        <v>1204</v>
      </c>
      <c r="B17848">
        <f t="shared" si="278"/>
        <v>17848</v>
      </c>
    </row>
    <row r="17849" spans="1:2" x14ac:dyDescent="0.2">
      <c r="A17849" t="s">
        <v>1071</v>
      </c>
      <c r="B17849">
        <f t="shared" si="278"/>
        <v>17849</v>
      </c>
    </row>
    <row r="17850" spans="1:2" x14ac:dyDescent="0.2">
      <c r="A17850" t="s">
        <v>1072</v>
      </c>
      <c r="B17850">
        <f t="shared" si="278"/>
        <v>17850</v>
      </c>
    </row>
    <row r="17851" spans="1:2" x14ac:dyDescent="0.2">
      <c r="A17851" t="s">
        <v>1205</v>
      </c>
      <c r="B17851">
        <f t="shared" si="278"/>
        <v>17851</v>
      </c>
    </row>
    <row r="17852" spans="1:2" x14ac:dyDescent="0.2">
      <c r="A17852" t="s">
        <v>1074</v>
      </c>
      <c r="B17852">
        <f t="shared" si="278"/>
        <v>17852</v>
      </c>
    </row>
    <row r="17853" spans="1:2" x14ac:dyDescent="0.2">
      <c r="A17853" t="s">
        <v>1206</v>
      </c>
      <c r="B17853">
        <f t="shared" si="278"/>
        <v>17853</v>
      </c>
    </row>
    <row r="17854" spans="1:2" x14ac:dyDescent="0.2">
      <c r="A17854" t="s">
        <v>1207</v>
      </c>
      <c r="B17854">
        <f t="shared" si="278"/>
        <v>17854</v>
      </c>
    </row>
    <row r="17855" spans="1:2" x14ac:dyDescent="0.2">
      <c r="A17855" t="s">
        <v>1208</v>
      </c>
      <c r="B17855">
        <f t="shared" si="278"/>
        <v>17855</v>
      </c>
    </row>
    <row r="17856" spans="1:2" x14ac:dyDescent="0.2">
      <c r="A17856" t="s">
        <v>2505</v>
      </c>
      <c r="B17856">
        <f t="shared" si="278"/>
        <v>17856</v>
      </c>
    </row>
    <row r="17857" spans="1:2" x14ac:dyDescent="0.2">
      <c r="A17857" t="s">
        <v>1079</v>
      </c>
      <c r="B17857">
        <f t="shared" si="278"/>
        <v>17857</v>
      </c>
    </row>
    <row r="17858" spans="1:2" x14ac:dyDescent="0.2">
      <c r="A17858" t="s">
        <v>1210</v>
      </c>
      <c r="B17858">
        <f t="shared" si="278"/>
        <v>17858</v>
      </c>
    </row>
    <row r="17859" spans="1:2" x14ac:dyDescent="0.2">
      <c r="A17859" t="s">
        <v>1081</v>
      </c>
      <c r="B17859">
        <f t="shared" ref="B17859:B17922" si="279">B17858+1</f>
        <v>17859</v>
      </c>
    </row>
    <row r="17860" spans="1:2" x14ac:dyDescent="0.2">
      <c r="A17860" t="s">
        <v>1211</v>
      </c>
      <c r="B17860">
        <f t="shared" si="279"/>
        <v>17860</v>
      </c>
    </row>
    <row r="17861" spans="1:2" x14ac:dyDescent="0.2">
      <c r="A17861" t="s">
        <v>1212</v>
      </c>
      <c r="B17861">
        <f t="shared" si="279"/>
        <v>17861</v>
      </c>
    </row>
    <row r="17862" spans="1:2" x14ac:dyDescent="0.2">
      <c r="A17862" t="s">
        <v>1084</v>
      </c>
      <c r="B17862">
        <f t="shared" si="279"/>
        <v>17862</v>
      </c>
    </row>
    <row r="17863" spans="1:2" x14ac:dyDescent="0.2">
      <c r="A17863" t="s">
        <v>1085</v>
      </c>
      <c r="B17863">
        <f t="shared" si="279"/>
        <v>17863</v>
      </c>
    </row>
    <row r="17864" spans="1:2" x14ac:dyDescent="0.2">
      <c r="A17864" t="s">
        <v>1086</v>
      </c>
      <c r="B17864">
        <f t="shared" si="279"/>
        <v>17864</v>
      </c>
    </row>
    <row r="17865" spans="1:2" x14ac:dyDescent="0.2">
      <c r="A17865" t="s">
        <v>1072</v>
      </c>
      <c r="B17865">
        <f t="shared" si="279"/>
        <v>17865</v>
      </c>
    </row>
    <row r="17866" spans="1:2" x14ac:dyDescent="0.2">
      <c r="A17866" t="s">
        <v>1087</v>
      </c>
      <c r="B17866">
        <f t="shared" si="279"/>
        <v>17866</v>
      </c>
    </row>
    <row r="17867" spans="1:2" x14ac:dyDescent="0.2">
      <c r="A17867" t="s">
        <v>1213</v>
      </c>
      <c r="B17867">
        <f t="shared" si="279"/>
        <v>17867</v>
      </c>
    </row>
    <row r="17868" spans="1:2" x14ac:dyDescent="0.2">
      <c r="A17868" t="s">
        <v>1081</v>
      </c>
      <c r="B17868">
        <f t="shared" si="279"/>
        <v>17868</v>
      </c>
    </row>
    <row r="17869" spans="1:2" x14ac:dyDescent="0.2">
      <c r="A17869" t="s">
        <v>1214</v>
      </c>
      <c r="B17869">
        <f t="shared" si="279"/>
        <v>17869</v>
      </c>
    </row>
    <row r="17870" spans="1:2" x14ac:dyDescent="0.2">
      <c r="A17870" t="s">
        <v>1215</v>
      </c>
      <c r="B17870">
        <f t="shared" si="279"/>
        <v>17870</v>
      </c>
    </row>
    <row r="17871" spans="1:2" x14ac:dyDescent="0.2">
      <c r="A17871" t="s">
        <v>1084</v>
      </c>
      <c r="B17871">
        <f t="shared" si="279"/>
        <v>17871</v>
      </c>
    </row>
    <row r="17872" spans="1:2" x14ac:dyDescent="0.2">
      <c r="A17872" t="s">
        <v>1085</v>
      </c>
      <c r="B17872">
        <f t="shared" si="279"/>
        <v>17872</v>
      </c>
    </row>
    <row r="17873" spans="1:2" x14ac:dyDescent="0.2">
      <c r="A17873" t="s">
        <v>1086</v>
      </c>
      <c r="B17873">
        <f t="shared" si="279"/>
        <v>17873</v>
      </c>
    </row>
    <row r="17874" spans="1:2" x14ac:dyDescent="0.2">
      <c r="A17874" t="s">
        <v>1072</v>
      </c>
      <c r="B17874">
        <f t="shared" si="279"/>
        <v>17874</v>
      </c>
    </row>
    <row r="17875" spans="1:2" x14ac:dyDescent="0.2">
      <c r="A17875" t="s">
        <v>1091</v>
      </c>
      <c r="B17875">
        <f t="shared" si="279"/>
        <v>17875</v>
      </c>
    </row>
    <row r="17876" spans="1:2" x14ac:dyDescent="0.2">
      <c r="A17876" t="s">
        <v>1092</v>
      </c>
      <c r="B17876">
        <f t="shared" si="279"/>
        <v>17876</v>
      </c>
    </row>
    <row r="17877" spans="1:2" x14ac:dyDescent="0.2">
      <c r="A17877" t="s">
        <v>1081</v>
      </c>
      <c r="B17877">
        <f t="shared" si="279"/>
        <v>17877</v>
      </c>
    </row>
    <row r="17878" spans="1:2" x14ac:dyDescent="0.2">
      <c r="A17878" t="s">
        <v>1093</v>
      </c>
      <c r="B17878">
        <f t="shared" si="279"/>
        <v>17878</v>
      </c>
    </row>
    <row r="17879" spans="1:2" x14ac:dyDescent="0.2">
      <c r="A17879" t="s">
        <v>1094</v>
      </c>
      <c r="B17879">
        <f t="shared" si="279"/>
        <v>17879</v>
      </c>
    </row>
    <row r="17880" spans="1:2" x14ac:dyDescent="0.2">
      <c r="A17880" t="s">
        <v>1084</v>
      </c>
      <c r="B17880">
        <f t="shared" si="279"/>
        <v>17880</v>
      </c>
    </row>
    <row r="17881" spans="1:2" x14ac:dyDescent="0.2">
      <c r="A17881" t="s">
        <v>1085</v>
      </c>
      <c r="B17881">
        <f t="shared" si="279"/>
        <v>17881</v>
      </c>
    </row>
    <row r="17882" spans="1:2" x14ac:dyDescent="0.2">
      <c r="A17882" t="s">
        <v>1086</v>
      </c>
      <c r="B17882">
        <f t="shared" si="279"/>
        <v>17882</v>
      </c>
    </row>
    <row r="17883" spans="1:2" x14ac:dyDescent="0.2">
      <c r="A17883" t="s">
        <v>1072</v>
      </c>
      <c r="B17883">
        <f t="shared" si="279"/>
        <v>17883</v>
      </c>
    </row>
    <row r="17884" spans="1:2" x14ac:dyDescent="0.2">
      <c r="A17884" t="s">
        <v>1095</v>
      </c>
      <c r="B17884">
        <f t="shared" si="279"/>
        <v>17884</v>
      </c>
    </row>
    <row r="17885" spans="1:2" x14ac:dyDescent="0.2">
      <c r="A17885" t="s">
        <v>1216</v>
      </c>
      <c r="B17885">
        <f t="shared" si="279"/>
        <v>17885</v>
      </c>
    </row>
    <row r="17886" spans="1:2" x14ac:dyDescent="0.2">
      <c r="A17886" t="s">
        <v>1097</v>
      </c>
      <c r="B17886">
        <f t="shared" si="279"/>
        <v>17886</v>
      </c>
    </row>
    <row r="17887" spans="1:2" x14ac:dyDescent="0.2">
      <c r="A17887" t="s">
        <v>1072</v>
      </c>
      <c r="B17887">
        <f t="shared" si="279"/>
        <v>17887</v>
      </c>
    </row>
    <row r="17888" spans="1:2" x14ac:dyDescent="0.2">
      <c r="A17888" t="s">
        <v>3096</v>
      </c>
      <c r="B17888">
        <f t="shared" si="279"/>
        <v>17888</v>
      </c>
    </row>
    <row r="17889" spans="1:2" x14ac:dyDescent="0.2">
      <c r="A17889" t="s">
        <v>1218</v>
      </c>
      <c r="B17889">
        <f t="shared" si="279"/>
        <v>17889</v>
      </c>
    </row>
    <row r="17890" spans="1:2" x14ac:dyDescent="0.2">
      <c r="A17890" t="s">
        <v>3097</v>
      </c>
      <c r="B17890">
        <f t="shared" si="279"/>
        <v>17890</v>
      </c>
    </row>
    <row r="17891" spans="1:2" x14ac:dyDescent="0.2">
      <c r="A17891" t="s">
        <v>1101</v>
      </c>
      <c r="B17891">
        <f t="shared" si="279"/>
        <v>17891</v>
      </c>
    </row>
    <row r="17892" spans="1:2" x14ac:dyDescent="0.2">
      <c r="A17892" t="s">
        <v>3098</v>
      </c>
      <c r="B17892">
        <f t="shared" si="279"/>
        <v>17892</v>
      </c>
    </row>
    <row r="17893" spans="1:2" x14ac:dyDescent="0.2">
      <c r="A17893" t="s">
        <v>3099</v>
      </c>
      <c r="B17893">
        <f t="shared" si="279"/>
        <v>17893</v>
      </c>
    </row>
    <row r="17894" spans="1:2" x14ac:dyDescent="0.2">
      <c r="A17894" t="s">
        <v>3100</v>
      </c>
      <c r="B17894">
        <f t="shared" si="279"/>
        <v>17894</v>
      </c>
    </row>
    <row r="17895" spans="1:2" x14ac:dyDescent="0.2">
      <c r="A17895" t="s">
        <v>1105</v>
      </c>
      <c r="B17895">
        <f t="shared" si="279"/>
        <v>17895</v>
      </c>
    </row>
    <row r="17896" spans="1:2" x14ac:dyDescent="0.2">
      <c r="A17896" t="s">
        <v>1072</v>
      </c>
      <c r="B17896">
        <f t="shared" si="279"/>
        <v>17896</v>
      </c>
    </row>
    <row r="17897" spans="1:2" x14ac:dyDescent="0.2">
      <c r="A17897" t="s">
        <v>1223</v>
      </c>
      <c r="B17897">
        <f t="shared" si="279"/>
        <v>17897</v>
      </c>
    </row>
    <row r="17898" spans="1:2" x14ac:dyDescent="0.2">
      <c r="A17898" t="s">
        <v>1107</v>
      </c>
      <c r="B17898">
        <f t="shared" si="279"/>
        <v>17898</v>
      </c>
    </row>
    <row r="17899" spans="1:2" x14ac:dyDescent="0.2">
      <c r="A17899" t="s">
        <v>3101</v>
      </c>
      <c r="B17899">
        <f t="shared" si="279"/>
        <v>17899</v>
      </c>
    </row>
    <row r="17900" spans="1:2" x14ac:dyDescent="0.2">
      <c r="A17900" t="s">
        <v>1225</v>
      </c>
      <c r="B17900">
        <f t="shared" si="279"/>
        <v>17900</v>
      </c>
    </row>
    <row r="17901" spans="1:2" x14ac:dyDescent="0.2">
      <c r="A17901" t="s">
        <v>3102</v>
      </c>
      <c r="B17901">
        <f t="shared" si="279"/>
        <v>17901</v>
      </c>
    </row>
    <row r="17902" spans="1:2" x14ac:dyDescent="0.2">
      <c r="A17902" t="s">
        <v>1111</v>
      </c>
      <c r="B17902">
        <f t="shared" si="279"/>
        <v>17902</v>
      </c>
    </row>
    <row r="17903" spans="1:2" x14ac:dyDescent="0.2">
      <c r="A17903" t="s">
        <v>1227</v>
      </c>
      <c r="B17903">
        <f t="shared" si="279"/>
        <v>17903</v>
      </c>
    </row>
    <row r="17904" spans="1:2" x14ac:dyDescent="0.2">
      <c r="A17904" t="s">
        <v>1081</v>
      </c>
      <c r="B17904">
        <f t="shared" si="279"/>
        <v>17904</v>
      </c>
    </row>
    <row r="17905" spans="1:2" x14ac:dyDescent="0.2">
      <c r="A17905" t="s">
        <v>1228</v>
      </c>
      <c r="B17905">
        <f t="shared" si="279"/>
        <v>17905</v>
      </c>
    </row>
    <row r="17906" spans="1:2" x14ac:dyDescent="0.2">
      <c r="A17906" t="s">
        <v>1229</v>
      </c>
      <c r="B17906">
        <f t="shared" si="279"/>
        <v>17906</v>
      </c>
    </row>
    <row r="17907" spans="1:2" x14ac:dyDescent="0.2">
      <c r="A17907" t="s">
        <v>1084</v>
      </c>
      <c r="B17907">
        <f t="shared" si="279"/>
        <v>17907</v>
      </c>
    </row>
    <row r="17908" spans="1:2" x14ac:dyDescent="0.2">
      <c r="A17908" t="s">
        <v>1085</v>
      </c>
      <c r="B17908">
        <f t="shared" si="279"/>
        <v>17908</v>
      </c>
    </row>
    <row r="17909" spans="1:2" x14ac:dyDescent="0.2">
      <c r="A17909" t="s">
        <v>1086</v>
      </c>
      <c r="B17909">
        <f t="shared" si="279"/>
        <v>17909</v>
      </c>
    </row>
    <row r="17910" spans="1:2" x14ac:dyDescent="0.2">
      <c r="A17910" t="s">
        <v>1072</v>
      </c>
      <c r="B17910">
        <f t="shared" si="279"/>
        <v>17910</v>
      </c>
    </row>
    <row r="17911" spans="1:2" x14ac:dyDescent="0.2">
      <c r="A17911" t="s">
        <v>1230</v>
      </c>
      <c r="B17911">
        <f t="shared" si="279"/>
        <v>17911</v>
      </c>
    </row>
    <row r="17912" spans="1:2" x14ac:dyDescent="0.2">
      <c r="A17912" t="s">
        <v>1231</v>
      </c>
      <c r="B17912">
        <f t="shared" si="279"/>
        <v>17912</v>
      </c>
    </row>
    <row r="17913" spans="1:2" x14ac:dyDescent="0.2">
      <c r="A17913" t="s">
        <v>1117</v>
      </c>
      <c r="B17913">
        <f t="shared" si="279"/>
        <v>17913</v>
      </c>
    </row>
    <row r="17914" spans="1:2" x14ac:dyDescent="0.2">
      <c r="A17914" t="s">
        <v>1118</v>
      </c>
      <c r="B17914">
        <f t="shared" si="279"/>
        <v>17914</v>
      </c>
    </row>
    <row r="17915" spans="1:2" x14ac:dyDescent="0.2">
      <c r="A17915" t="s">
        <v>1066</v>
      </c>
      <c r="B17915">
        <f t="shared" si="279"/>
        <v>17915</v>
      </c>
    </row>
    <row r="17916" spans="1:2" x14ac:dyDescent="0.2">
      <c r="A17916" t="s">
        <v>1067</v>
      </c>
      <c r="B17916">
        <f t="shared" si="279"/>
        <v>17916</v>
      </c>
    </row>
    <row r="17917" spans="1:2" x14ac:dyDescent="0.2">
      <c r="A17917" t="s">
        <v>1068</v>
      </c>
      <c r="B17917">
        <f t="shared" si="279"/>
        <v>17917</v>
      </c>
    </row>
    <row r="17918" spans="1:2" x14ac:dyDescent="0.2">
      <c r="A17918" t="s">
        <v>1069</v>
      </c>
      <c r="B17918">
        <f t="shared" si="279"/>
        <v>17918</v>
      </c>
    </row>
    <row r="17919" spans="1:2" x14ac:dyDescent="0.2">
      <c r="A17919" t="s">
        <v>3103</v>
      </c>
      <c r="B17919">
        <f t="shared" si="279"/>
        <v>17919</v>
      </c>
    </row>
    <row r="17920" spans="1:2" x14ac:dyDescent="0.2">
      <c r="A17920" t="s">
        <v>1071</v>
      </c>
      <c r="B17920">
        <f t="shared" si="279"/>
        <v>17920</v>
      </c>
    </row>
    <row r="17921" spans="1:2" x14ac:dyDescent="0.2">
      <c r="A17921" t="s">
        <v>1072</v>
      </c>
      <c r="B17921">
        <f t="shared" si="279"/>
        <v>17921</v>
      </c>
    </row>
    <row r="17922" spans="1:2" x14ac:dyDescent="0.2">
      <c r="A17922" t="s">
        <v>3104</v>
      </c>
      <c r="B17922">
        <f t="shared" si="279"/>
        <v>17922</v>
      </c>
    </row>
    <row r="17923" spans="1:2" x14ac:dyDescent="0.2">
      <c r="A17923" t="s">
        <v>1074</v>
      </c>
      <c r="B17923">
        <f t="shared" ref="B17923:B17986" si="280">B17922+1</f>
        <v>17923</v>
      </c>
    </row>
    <row r="17924" spans="1:2" x14ac:dyDescent="0.2">
      <c r="A17924" t="s">
        <v>1075</v>
      </c>
      <c r="B17924">
        <f t="shared" si="280"/>
        <v>17924</v>
      </c>
    </row>
    <row r="17925" spans="1:2" x14ac:dyDescent="0.2">
      <c r="A17925" t="s">
        <v>1146</v>
      </c>
      <c r="B17925">
        <f t="shared" si="280"/>
        <v>17925</v>
      </c>
    </row>
    <row r="17926" spans="1:2" x14ac:dyDescent="0.2">
      <c r="A17926" t="s">
        <v>1077</v>
      </c>
      <c r="B17926">
        <f t="shared" si="280"/>
        <v>17926</v>
      </c>
    </row>
    <row r="17927" spans="1:2" x14ac:dyDescent="0.2">
      <c r="A17927" t="s">
        <v>3105</v>
      </c>
      <c r="B17927">
        <f t="shared" si="280"/>
        <v>17927</v>
      </c>
    </row>
    <row r="17928" spans="1:2" x14ac:dyDescent="0.2">
      <c r="A17928" t="s">
        <v>1079</v>
      </c>
      <c r="B17928">
        <f t="shared" si="280"/>
        <v>17928</v>
      </c>
    </row>
    <row r="17929" spans="1:2" x14ac:dyDescent="0.2">
      <c r="A17929" t="s">
        <v>1148</v>
      </c>
      <c r="B17929">
        <f t="shared" si="280"/>
        <v>17929</v>
      </c>
    </row>
    <row r="17930" spans="1:2" x14ac:dyDescent="0.2">
      <c r="A17930" t="s">
        <v>1081</v>
      </c>
      <c r="B17930">
        <f t="shared" si="280"/>
        <v>17930</v>
      </c>
    </row>
    <row r="17931" spans="1:2" x14ac:dyDescent="0.2">
      <c r="A17931" t="s">
        <v>1149</v>
      </c>
      <c r="B17931">
        <f t="shared" si="280"/>
        <v>17931</v>
      </c>
    </row>
    <row r="17932" spans="1:2" x14ac:dyDescent="0.2">
      <c r="A17932" t="s">
        <v>1150</v>
      </c>
      <c r="B17932">
        <f t="shared" si="280"/>
        <v>17932</v>
      </c>
    </row>
    <row r="17933" spans="1:2" x14ac:dyDescent="0.2">
      <c r="A17933" t="s">
        <v>1084</v>
      </c>
      <c r="B17933">
        <f t="shared" si="280"/>
        <v>17933</v>
      </c>
    </row>
    <row r="17934" spans="1:2" x14ac:dyDescent="0.2">
      <c r="A17934" t="s">
        <v>1085</v>
      </c>
      <c r="B17934">
        <f t="shared" si="280"/>
        <v>17934</v>
      </c>
    </row>
    <row r="17935" spans="1:2" x14ac:dyDescent="0.2">
      <c r="A17935" t="s">
        <v>1086</v>
      </c>
      <c r="B17935">
        <f t="shared" si="280"/>
        <v>17935</v>
      </c>
    </row>
    <row r="17936" spans="1:2" x14ac:dyDescent="0.2">
      <c r="A17936" t="s">
        <v>1072</v>
      </c>
      <c r="B17936">
        <f t="shared" si="280"/>
        <v>17936</v>
      </c>
    </row>
    <row r="17937" spans="1:2" x14ac:dyDescent="0.2">
      <c r="A17937" t="s">
        <v>1087</v>
      </c>
      <c r="B17937">
        <f t="shared" si="280"/>
        <v>17937</v>
      </c>
    </row>
    <row r="17938" spans="1:2" x14ac:dyDescent="0.2">
      <c r="A17938" t="s">
        <v>1148</v>
      </c>
      <c r="B17938">
        <f t="shared" si="280"/>
        <v>17938</v>
      </c>
    </row>
    <row r="17939" spans="1:2" x14ac:dyDescent="0.2">
      <c r="A17939" t="s">
        <v>1081</v>
      </c>
      <c r="B17939">
        <f t="shared" si="280"/>
        <v>17939</v>
      </c>
    </row>
    <row r="17940" spans="1:2" x14ac:dyDescent="0.2">
      <c r="A17940" t="s">
        <v>1149</v>
      </c>
      <c r="B17940">
        <f t="shared" si="280"/>
        <v>17940</v>
      </c>
    </row>
    <row r="17941" spans="1:2" x14ac:dyDescent="0.2">
      <c r="A17941" t="s">
        <v>1150</v>
      </c>
      <c r="B17941">
        <f t="shared" si="280"/>
        <v>17941</v>
      </c>
    </row>
    <row r="17942" spans="1:2" x14ac:dyDescent="0.2">
      <c r="A17942" t="s">
        <v>1084</v>
      </c>
      <c r="B17942">
        <f t="shared" si="280"/>
        <v>17942</v>
      </c>
    </row>
    <row r="17943" spans="1:2" x14ac:dyDescent="0.2">
      <c r="A17943" t="s">
        <v>1085</v>
      </c>
      <c r="B17943">
        <f t="shared" si="280"/>
        <v>17943</v>
      </c>
    </row>
    <row r="17944" spans="1:2" x14ac:dyDescent="0.2">
      <c r="A17944" t="s">
        <v>1086</v>
      </c>
      <c r="B17944">
        <f t="shared" si="280"/>
        <v>17944</v>
      </c>
    </row>
    <row r="17945" spans="1:2" x14ac:dyDescent="0.2">
      <c r="A17945" t="s">
        <v>1072</v>
      </c>
      <c r="B17945">
        <f t="shared" si="280"/>
        <v>17945</v>
      </c>
    </row>
    <row r="17946" spans="1:2" x14ac:dyDescent="0.2">
      <c r="A17946" t="s">
        <v>1091</v>
      </c>
      <c r="B17946">
        <f t="shared" si="280"/>
        <v>17946</v>
      </c>
    </row>
    <row r="17947" spans="1:2" x14ac:dyDescent="0.2">
      <c r="A17947" t="s">
        <v>1092</v>
      </c>
      <c r="B17947">
        <f t="shared" si="280"/>
        <v>17947</v>
      </c>
    </row>
    <row r="17948" spans="1:2" x14ac:dyDescent="0.2">
      <c r="A17948" t="s">
        <v>1081</v>
      </c>
      <c r="B17948">
        <f t="shared" si="280"/>
        <v>17948</v>
      </c>
    </row>
    <row r="17949" spans="1:2" x14ac:dyDescent="0.2">
      <c r="A17949" t="s">
        <v>1093</v>
      </c>
      <c r="B17949">
        <f t="shared" si="280"/>
        <v>17949</v>
      </c>
    </row>
    <row r="17950" spans="1:2" x14ac:dyDescent="0.2">
      <c r="A17950" t="s">
        <v>1094</v>
      </c>
      <c r="B17950">
        <f t="shared" si="280"/>
        <v>17950</v>
      </c>
    </row>
    <row r="17951" spans="1:2" x14ac:dyDescent="0.2">
      <c r="A17951" t="s">
        <v>1084</v>
      </c>
      <c r="B17951">
        <f t="shared" si="280"/>
        <v>17951</v>
      </c>
    </row>
    <row r="17952" spans="1:2" x14ac:dyDescent="0.2">
      <c r="A17952" t="s">
        <v>1085</v>
      </c>
      <c r="B17952">
        <f t="shared" si="280"/>
        <v>17952</v>
      </c>
    </row>
    <row r="17953" spans="1:2" x14ac:dyDescent="0.2">
      <c r="A17953" t="s">
        <v>1086</v>
      </c>
      <c r="B17953">
        <f t="shared" si="280"/>
        <v>17953</v>
      </c>
    </row>
    <row r="17954" spans="1:2" x14ac:dyDescent="0.2">
      <c r="A17954" t="s">
        <v>1072</v>
      </c>
      <c r="B17954">
        <f t="shared" si="280"/>
        <v>17954</v>
      </c>
    </row>
    <row r="17955" spans="1:2" x14ac:dyDescent="0.2">
      <c r="A17955" t="s">
        <v>1095</v>
      </c>
      <c r="B17955">
        <f t="shared" si="280"/>
        <v>17955</v>
      </c>
    </row>
    <row r="17956" spans="1:2" x14ac:dyDescent="0.2">
      <c r="A17956" t="s">
        <v>3106</v>
      </c>
      <c r="B17956">
        <f t="shared" si="280"/>
        <v>17956</v>
      </c>
    </row>
    <row r="17957" spans="1:2" x14ac:dyDescent="0.2">
      <c r="A17957" t="s">
        <v>1097</v>
      </c>
      <c r="B17957">
        <f t="shared" si="280"/>
        <v>17957</v>
      </c>
    </row>
    <row r="17958" spans="1:2" x14ac:dyDescent="0.2">
      <c r="A17958" t="s">
        <v>1072</v>
      </c>
      <c r="B17958">
        <f t="shared" si="280"/>
        <v>17958</v>
      </c>
    </row>
    <row r="17959" spans="1:2" x14ac:dyDescent="0.2">
      <c r="A17959" t="s">
        <v>3107</v>
      </c>
      <c r="B17959">
        <f t="shared" si="280"/>
        <v>17959</v>
      </c>
    </row>
    <row r="17960" spans="1:2" x14ac:dyDescent="0.2">
      <c r="A17960" t="s">
        <v>1153</v>
      </c>
      <c r="B17960">
        <f t="shared" si="280"/>
        <v>17960</v>
      </c>
    </row>
    <row r="17961" spans="1:2" x14ac:dyDescent="0.2">
      <c r="A17961" t="s">
        <v>3108</v>
      </c>
      <c r="B17961">
        <f t="shared" si="280"/>
        <v>17961</v>
      </c>
    </row>
    <row r="17962" spans="1:2" x14ac:dyDescent="0.2">
      <c r="A17962" t="s">
        <v>1101</v>
      </c>
      <c r="B17962">
        <f t="shared" si="280"/>
        <v>17962</v>
      </c>
    </row>
    <row r="17963" spans="1:2" x14ac:dyDescent="0.2">
      <c r="A17963" t="s">
        <v>3109</v>
      </c>
      <c r="B17963">
        <f t="shared" si="280"/>
        <v>17963</v>
      </c>
    </row>
    <row r="17964" spans="1:2" x14ac:dyDescent="0.2">
      <c r="A17964" t="s">
        <v>3110</v>
      </c>
      <c r="B17964">
        <f t="shared" si="280"/>
        <v>17964</v>
      </c>
    </row>
    <row r="17965" spans="1:2" x14ac:dyDescent="0.2">
      <c r="A17965" t="s">
        <v>3111</v>
      </c>
      <c r="B17965">
        <f t="shared" si="280"/>
        <v>17965</v>
      </c>
    </row>
    <row r="17966" spans="1:2" x14ac:dyDescent="0.2">
      <c r="A17966" t="s">
        <v>1105</v>
      </c>
      <c r="B17966">
        <f t="shared" si="280"/>
        <v>17966</v>
      </c>
    </row>
    <row r="17967" spans="1:2" x14ac:dyDescent="0.2">
      <c r="A17967" t="s">
        <v>1072</v>
      </c>
      <c r="B17967">
        <f t="shared" si="280"/>
        <v>17967</v>
      </c>
    </row>
    <row r="17968" spans="1:2" x14ac:dyDescent="0.2">
      <c r="A17968" t="s">
        <v>1158</v>
      </c>
      <c r="B17968">
        <f t="shared" si="280"/>
        <v>17968</v>
      </c>
    </row>
    <row r="17969" spans="1:2" x14ac:dyDescent="0.2">
      <c r="A17969" t="s">
        <v>1107</v>
      </c>
      <c r="B17969">
        <f t="shared" si="280"/>
        <v>17969</v>
      </c>
    </row>
    <row r="17970" spans="1:2" x14ac:dyDescent="0.2">
      <c r="A17970" t="s">
        <v>3112</v>
      </c>
      <c r="B17970">
        <f t="shared" si="280"/>
        <v>17970</v>
      </c>
    </row>
    <row r="17971" spans="1:2" x14ac:dyDescent="0.2">
      <c r="A17971" t="s">
        <v>1109</v>
      </c>
      <c r="B17971">
        <f t="shared" si="280"/>
        <v>17971</v>
      </c>
    </row>
    <row r="17972" spans="1:2" x14ac:dyDescent="0.2">
      <c r="A17972" t="s">
        <v>3113</v>
      </c>
      <c r="B17972">
        <f t="shared" si="280"/>
        <v>17972</v>
      </c>
    </row>
    <row r="17973" spans="1:2" x14ac:dyDescent="0.2">
      <c r="A17973" t="s">
        <v>1111</v>
      </c>
      <c r="B17973">
        <f t="shared" si="280"/>
        <v>17973</v>
      </c>
    </row>
    <row r="17974" spans="1:2" x14ac:dyDescent="0.2">
      <c r="A17974" t="s">
        <v>1112</v>
      </c>
      <c r="B17974">
        <f t="shared" si="280"/>
        <v>17974</v>
      </c>
    </row>
    <row r="17975" spans="1:2" x14ac:dyDescent="0.2">
      <c r="A17975" t="s">
        <v>1081</v>
      </c>
      <c r="B17975">
        <f t="shared" si="280"/>
        <v>17975</v>
      </c>
    </row>
    <row r="17976" spans="1:2" x14ac:dyDescent="0.2">
      <c r="A17976" t="s">
        <v>1113</v>
      </c>
      <c r="B17976">
        <f t="shared" si="280"/>
        <v>17976</v>
      </c>
    </row>
    <row r="17977" spans="1:2" x14ac:dyDescent="0.2">
      <c r="A17977" t="s">
        <v>1114</v>
      </c>
      <c r="B17977">
        <f t="shared" si="280"/>
        <v>17977</v>
      </c>
    </row>
    <row r="17978" spans="1:2" x14ac:dyDescent="0.2">
      <c r="A17978" t="s">
        <v>1084</v>
      </c>
      <c r="B17978">
        <f t="shared" si="280"/>
        <v>17978</v>
      </c>
    </row>
    <row r="17979" spans="1:2" x14ac:dyDescent="0.2">
      <c r="A17979" t="s">
        <v>1085</v>
      </c>
      <c r="B17979">
        <f t="shared" si="280"/>
        <v>17979</v>
      </c>
    </row>
    <row r="17980" spans="1:2" x14ac:dyDescent="0.2">
      <c r="A17980" t="s">
        <v>1086</v>
      </c>
      <c r="B17980">
        <f t="shared" si="280"/>
        <v>17980</v>
      </c>
    </row>
    <row r="17981" spans="1:2" x14ac:dyDescent="0.2">
      <c r="A17981" t="s">
        <v>1072</v>
      </c>
      <c r="B17981">
        <f t="shared" si="280"/>
        <v>17981</v>
      </c>
    </row>
    <row r="17982" spans="1:2" x14ac:dyDescent="0.2">
      <c r="A17982" t="s">
        <v>1161</v>
      </c>
      <c r="B17982">
        <f t="shared" si="280"/>
        <v>17982</v>
      </c>
    </row>
    <row r="17983" spans="1:2" x14ac:dyDescent="0.2">
      <c r="A17983" t="s">
        <v>1162</v>
      </c>
      <c r="B17983">
        <f t="shared" si="280"/>
        <v>17983</v>
      </c>
    </row>
    <row r="17984" spans="1:2" x14ac:dyDescent="0.2">
      <c r="A17984" t="s">
        <v>1117</v>
      </c>
      <c r="B17984">
        <f t="shared" si="280"/>
        <v>17984</v>
      </c>
    </row>
    <row r="17985" spans="1:2" x14ac:dyDescent="0.2">
      <c r="A17985" t="s">
        <v>1118</v>
      </c>
      <c r="B17985">
        <f t="shared" si="280"/>
        <v>17985</v>
      </c>
    </row>
    <row r="17986" spans="1:2" x14ac:dyDescent="0.2">
      <c r="A17986" t="s">
        <v>1066</v>
      </c>
      <c r="B17986">
        <f t="shared" si="280"/>
        <v>17986</v>
      </c>
    </row>
    <row r="17987" spans="1:2" x14ac:dyDescent="0.2">
      <c r="A17987" t="s">
        <v>1067</v>
      </c>
      <c r="B17987">
        <f t="shared" ref="B17987:B18050" si="281">B17986+1</f>
        <v>17987</v>
      </c>
    </row>
    <row r="17988" spans="1:2" x14ac:dyDescent="0.2">
      <c r="A17988" t="s">
        <v>1068</v>
      </c>
      <c r="B17988">
        <f t="shared" si="281"/>
        <v>17988</v>
      </c>
    </row>
    <row r="17989" spans="1:2" x14ac:dyDescent="0.2">
      <c r="A17989" t="s">
        <v>1069</v>
      </c>
      <c r="B17989">
        <f t="shared" si="281"/>
        <v>17989</v>
      </c>
    </row>
    <row r="17990" spans="1:2" x14ac:dyDescent="0.2">
      <c r="A17990" t="s">
        <v>2521</v>
      </c>
      <c r="B17990">
        <f t="shared" si="281"/>
        <v>17990</v>
      </c>
    </row>
    <row r="17991" spans="1:2" x14ac:dyDescent="0.2">
      <c r="A17991" t="s">
        <v>1071</v>
      </c>
      <c r="B17991">
        <f t="shared" si="281"/>
        <v>17991</v>
      </c>
    </row>
    <row r="17992" spans="1:2" x14ac:dyDescent="0.2">
      <c r="A17992" t="s">
        <v>1072</v>
      </c>
      <c r="B17992">
        <f t="shared" si="281"/>
        <v>17992</v>
      </c>
    </row>
    <row r="17993" spans="1:2" x14ac:dyDescent="0.2">
      <c r="A17993" t="s">
        <v>2522</v>
      </c>
      <c r="B17993">
        <f t="shared" si="281"/>
        <v>17993</v>
      </c>
    </row>
    <row r="17994" spans="1:2" x14ac:dyDescent="0.2">
      <c r="A17994" t="s">
        <v>1074</v>
      </c>
      <c r="B17994">
        <f t="shared" si="281"/>
        <v>17994</v>
      </c>
    </row>
    <row r="17995" spans="1:2" x14ac:dyDescent="0.2">
      <c r="A17995" t="s">
        <v>1075</v>
      </c>
      <c r="B17995">
        <f t="shared" si="281"/>
        <v>17995</v>
      </c>
    </row>
    <row r="17996" spans="1:2" x14ac:dyDescent="0.2">
      <c r="A17996" t="s">
        <v>1165</v>
      </c>
      <c r="B17996">
        <f t="shared" si="281"/>
        <v>17996</v>
      </c>
    </row>
    <row r="17997" spans="1:2" x14ac:dyDescent="0.2">
      <c r="A17997" t="s">
        <v>1077</v>
      </c>
      <c r="B17997">
        <f t="shared" si="281"/>
        <v>17997</v>
      </c>
    </row>
    <row r="17998" spans="1:2" x14ac:dyDescent="0.2">
      <c r="A17998" t="s">
        <v>3114</v>
      </c>
      <c r="B17998">
        <f t="shared" si="281"/>
        <v>17998</v>
      </c>
    </row>
    <row r="17999" spans="1:2" x14ac:dyDescent="0.2">
      <c r="A17999" t="s">
        <v>1079</v>
      </c>
      <c r="B17999">
        <f t="shared" si="281"/>
        <v>17999</v>
      </c>
    </row>
    <row r="18000" spans="1:2" x14ac:dyDescent="0.2">
      <c r="A18000" t="s">
        <v>2021</v>
      </c>
      <c r="B18000">
        <f t="shared" si="281"/>
        <v>18000</v>
      </c>
    </row>
    <row r="18001" spans="1:2" x14ac:dyDescent="0.2">
      <c r="A18001" t="s">
        <v>1081</v>
      </c>
      <c r="B18001">
        <f t="shared" si="281"/>
        <v>18001</v>
      </c>
    </row>
    <row r="18002" spans="1:2" x14ac:dyDescent="0.2">
      <c r="A18002" t="s">
        <v>2022</v>
      </c>
      <c r="B18002">
        <f t="shared" si="281"/>
        <v>18002</v>
      </c>
    </row>
    <row r="18003" spans="1:2" x14ac:dyDescent="0.2">
      <c r="A18003" t="s">
        <v>2023</v>
      </c>
      <c r="B18003">
        <f t="shared" si="281"/>
        <v>18003</v>
      </c>
    </row>
    <row r="18004" spans="1:2" x14ac:dyDescent="0.2">
      <c r="A18004" t="s">
        <v>1084</v>
      </c>
      <c r="B18004">
        <f t="shared" si="281"/>
        <v>18004</v>
      </c>
    </row>
    <row r="18005" spans="1:2" x14ac:dyDescent="0.2">
      <c r="A18005" t="s">
        <v>1085</v>
      </c>
      <c r="B18005">
        <f t="shared" si="281"/>
        <v>18005</v>
      </c>
    </row>
    <row r="18006" spans="1:2" x14ac:dyDescent="0.2">
      <c r="A18006" t="s">
        <v>1086</v>
      </c>
      <c r="B18006">
        <f t="shared" si="281"/>
        <v>18006</v>
      </c>
    </row>
    <row r="18007" spans="1:2" x14ac:dyDescent="0.2">
      <c r="A18007" t="s">
        <v>1072</v>
      </c>
      <c r="B18007">
        <f t="shared" si="281"/>
        <v>18007</v>
      </c>
    </row>
    <row r="18008" spans="1:2" x14ac:dyDescent="0.2">
      <c r="A18008" t="s">
        <v>1087</v>
      </c>
      <c r="B18008">
        <f t="shared" si="281"/>
        <v>18008</v>
      </c>
    </row>
    <row r="18009" spans="1:2" x14ac:dyDescent="0.2">
      <c r="A18009" t="s">
        <v>2024</v>
      </c>
      <c r="B18009">
        <f t="shared" si="281"/>
        <v>18009</v>
      </c>
    </row>
    <row r="18010" spans="1:2" x14ac:dyDescent="0.2">
      <c r="A18010" t="s">
        <v>1081</v>
      </c>
      <c r="B18010">
        <f t="shared" si="281"/>
        <v>18010</v>
      </c>
    </row>
    <row r="18011" spans="1:2" x14ac:dyDescent="0.2">
      <c r="A18011" t="s">
        <v>2025</v>
      </c>
      <c r="B18011">
        <f t="shared" si="281"/>
        <v>18011</v>
      </c>
    </row>
    <row r="18012" spans="1:2" x14ac:dyDescent="0.2">
      <c r="A18012" t="s">
        <v>2026</v>
      </c>
      <c r="B18012">
        <f t="shared" si="281"/>
        <v>18012</v>
      </c>
    </row>
    <row r="18013" spans="1:2" x14ac:dyDescent="0.2">
      <c r="A18013" t="s">
        <v>1084</v>
      </c>
      <c r="B18013">
        <f t="shared" si="281"/>
        <v>18013</v>
      </c>
    </row>
    <row r="18014" spans="1:2" x14ac:dyDescent="0.2">
      <c r="A18014" t="s">
        <v>1085</v>
      </c>
      <c r="B18014">
        <f t="shared" si="281"/>
        <v>18014</v>
      </c>
    </row>
    <row r="18015" spans="1:2" x14ac:dyDescent="0.2">
      <c r="A18015" t="s">
        <v>1086</v>
      </c>
      <c r="B18015">
        <f t="shared" si="281"/>
        <v>18015</v>
      </c>
    </row>
    <row r="18016" spans="1:2" x14ac:dyDescent="0.2">
      <c r="A18016" t="s">
        <v>1072</v>
      </c>
      <c r="B18016">
        <f t="shared" si="281"/>
        <v>18016</v>
      </c>
    </row>
    <row r="18017" spans="1:2" x14ac:dyDescent="0.2">
      <c r="A18017" t="s">
        <v>1091</v>
      </c>
      <c r="B18017">
        <f t="shared" si="281"/>
        <v>18017</v>
      </c>
    </row>
    <row r="18018" spans="1:2" x14ac:dyDescent="0.2">
      <c r="A18018" t="s">
        <v>1092</v>
      </c>
      <c r="B18018">
        <f t="shared" si="281"/>
        <v>18018</v>
      </c>
    </row>
    <row r="18019" spans="1:2" x14ac:dyDescent="0.2">
      <c r="A18019" t="s">
        <v>1081</v>
      </c>
      <c r="B18019">
        <f t="shared" si="281"/>
        <v>18019</v>
      </c>
    </row>
    <row r="18020" spans="1:2" x14ac:dyDescent="0.2">
      <c r="A18020" t="s">
        <v>1093</v>
      </c>
      <c r="B18020">
        <f t="shared" si="281"/>
        <v>18020</v>
      </c>
    </row>
    <row r="18021" spans="1:2" x14ac:dyDescent="0.2">
      <c r="A18021" t="s">
        <v>1094</v>
      </c>
      <c r="B18021">
        <f t="shared" si="281"/>
        <v>18021</v>
      </c>
    </row>
    <row r="18022" spans="1:2" x14ac:dyDescent="0.2">
      <c r="A18022" t="s">
        <v>1084</v>
      </c>
      <c r="B18022">
        <f t="shared" si="281"/>
        <v>18022</v>
      </c>
    </row>
    <row r="18023" spans="1:2" x14ac:dyDescent="0.2">
      <c r="A18023" t="s">
        <v>1085</v>
      </c>
      <c r="B18023">
        <f t="shared" si="281"/>
        <v>18023</v>
      </c>
    </row>
    <row r="18024" spans="1:2" x14ac:dyDescent="0.2">
      <c r="A18024" t="s">
        <v>1086</v>
      </c>
      <c r="B18024">
        <f t="shared" si="281"/>
        <v>18024</v>
      </c>
    </row>
    <row r="18025" spans="1:2" x14ac:dyDescent="0.2">
      <c r="A18025" t="s">
        <v>1072</v>
      </c>
      <c r="B18025">
        <f t="shared" si="281"/>
        <v>18025</v>
      </c>
    </row>
    <row r="18026" spans="1:2" x14ac:dyDescent="0.2">
      <c r="A18026" t="s">
        <v>1095</v>
      </c>
      <c r="B18026">
        <f t="shared" si="281"/>
        <v>18026</v>
      </c>
    </row>
    <row r="18027" spans="1:2" x14ac:dyDescent="0.2">
      <c r="A18027" t="s">
        <v>2524</v>
      </c>
      <c r="B18027">
        <f t="shared" si="281"/>
        <v>18027</v>
      </c>
    </row>
    <row r="18028" spans="1:2" x14ac:dyDescent="0.2">
      <c r="A18028" t="s">
        <v>1097</v>
      </c>
      <c r="B18028">
        <f t="shared" si="281"/>
        <v>18028</v>
      </c>
    </row>
    <row r="18029" spans="1:2" x14ac:dyDescent="0.2">
      <c r="A18029" t="s">
        <v>1072</v>
      </c>
      <c r="B18029">
        <f t="shared" si="281"/>
        <v>18029</v>
      </c>
    </row>
    <row r="18030" spans="1:2" x14ac:dyDescent="0.2">
      <c r="A18030" t="s">
        <v>3115</v>
      </c>
      <c r="B18030">
        <f t="shared" si="281"/>
        <v>18030</v>
      </c>
    </row>
    <row r="18031" spans="1:2" x14ac:dyDescent="0.2">
      <c r="A18031" t="s">
        <v>2029</v>
      </c>
      <c r="B18031">
        <f t="shared" si="281"/>
        <v>18031</v>
      </c>
    </row>
    <row r="18032" spans="1:2" x14ac:dyDescent="0.2">
      <c r="A18032" t="s">
        <v>3116</v>
      </c>
      <c r="B18032">
        <f t="shared" si="281"/>
        <v>18032</v>
      </c>
    </row>
    <row r="18033" spans="1:2" x14ac:dyDescent="0.2">
      <c r="A18033" t="s">
        <v>1101</v>
      </c>
      <c r="B18033">
        <f t="shared" si="281"/>
        <v>18033</v>
      </c>
    </row>
    <row r="18034" spans="1:2" x14ac:dyDescent="0.2">
      <c r="A18034" t="s">
        <v>3117</v>
      </c>
      <c r="B18034">
        <f t="shared" si="281"/>
        <v>18034</v>
      </c>
    </row>
    <row r="18035" spans="1:2" x14ac:dyDescent="0.2">
      <c r="A18035" t="s">
        <v>3118</v>
      </c>
      <c r="B18035">
        <f t="shared" si="281"/>
        <v>18035</v>
      </c>
    </row>
    <row r="18036" spans="1:2" x14ac:dyDescent="0.2">
      <c r="A18036" t="s">
        <v>3119</v>
      </c>
      <c r="B18036">
        <f t="shared" si="281"/>
        <v>18036</v>
      </c>
    </row>
    <row r="18037" spans="1:2" x14ac:dyDescent="0.2">
      <c r="A18037" t="s">
        <v>1105</v>
      </c>
      <c r="B18037">
        <f t="shared" si="281"/>
        <v>18037</v>
      </c>
    </row>
    <row r="18038" spans="1:2" x14ac:dyDescent="0.2">
      <c r="A18038" t="s">
        <v>1072</v>
      </c>
      <c r="B18038">
        <f t="shared" si="281"/>
        <v>18038</v>
      </c>
    </row>
    <row r="18039" spans="1:2" x14ac:dyDescent="0.2">
      <c r="A18039" t="s">
        <v>1158</v>
      </c>
      <c r="B18039">
        <f t="shared" si="281"/>
        <v>18039</v>
      </c>
    </row>
    <row r="18040" spans="1:2" x14ac:dyDescent="0.2">
      <c r="A18040" t="s">
        <v>1107</v>
      </c>
      <c r="B18040">
        <f t="shared" si="281"/>
        <v>18040</v>
      </c>
    </row>
    <row r="18041" spans="1:2" x14ac:dyDescent="0.2">
      <c r="A18041" t="s">
        <v>3120</v>
      </c>
      <c r="B18041">
        <f t="shared" si="281"/>
        <v>18041</v>
      </c>
    </row>
    <row r="18042" spans="1:2" x14ac:dyDescent="0.2">
      <c r="A18042" t="s">
        <v>1109</v>
      </c>
      <c r="B18042">
        <f t="shared" si="281"/>
        <v>18042</v>
      </c>
    </row>
    <row r="18043" spans="1:2" x14ac:dyDescent="0.2">
      <c r="A18043" t="s">
        <v>3121</v>
      </c>
      <c r="B18043">
        <f t="shared" si="281"/>
        <v>18043</v>
      </c>
    </row>
    <row r="18044" spans="1:2" x14ac:dyDescent="0.2">
      <c r="A18044" t="s">
        <v>1111</v>
      </c>
      <c r="B18044">
        <f t="shared" si="281"/>
        <v>18044</v>
      </c>
    </row>
    <row r="18045" spans="1:2" x14ac:dyDescent="0.2">
      <c r="A18045" t="s">
        <v>1112</v>
      </c>
      <c r="B18045">
        <f t="shared" si="281"/>
        <v>18045</v>
      </c>
    </row>
    <row r="18046" spans="1:2" x14ac:dyDescent="0.2">
      <c r="A18046" t="s">
        <v>1081</v>
      </c>
      <c r="B18046">
        <f t="shared" si="281"/>
        <v>18046</v>
      </c>
    </row>
    <row r="18047" spans="1:2" x14ac:dyDescent="0.2">
      <c r="A18047" t="s">
        <v>1113</v>
      </c>
      <c r="B18047">
        <f t="shared" si="281"/>
        <v>18047</v>
      </c>
    </row>
    <row r="18048" spans="1:2" x14ac:dyDescent="0.2">
      <c r="A18048" t="s">
        <v>1114</v>
      </c>
      <c r="B18048">
        <f t="shared" si="281"/>
        <v>18048</v>
      </c>
    </row>
    <row r="18049" spans="1:2" x14ac:dyDescent="0.2">
      <c r="A18049" t="s">
        <v>1084</v>
      </c>
      <c r="B18049">
        <f t="shared" si="281"/>
        <v>18049</v>
      </c>
    </row>
    <row r="18050" spans="1:2" x14ac:dyDescent="0.2">
      <c r="A18050" t="s">
        <v>1085</v>
      </c>
      <c r="B18050">
        <f t="shared" si="281"/>
        <v>18050</v>
      </c>
    </row>
    <row r="18051" spans="1:2" x14ac:dyDescent="0.2">
      <c r="A18051" t="s">
        <v>1086</v>
      </c>
      <c r="B18051">
        <f t="shared" ref="B18051:B18114" si="282">B18050+1</f>
        <v>18051</v>
      </c>
    </row>
    <row r="18052" spans="1:2" x14ac:dyDescent="0.2">
      <c r="A18052" t="s">
        <v>1072</v>
      </c>
      <c r="B18052">
        <f t="shared" si="282"/>
        <v>18052</v>
      </c>
    </row>
    <row r="18053" spans="1:2" x14ac:dyDescent="0.2">
      <c r="A18053" t="s">
        <v>2036</v>
      </c>
      <c r="B18053">
        <f t="shared" si="282"/>
        <v>18053</v>
      </c>
    </row>
    <row r="18054" spans="1:2" x14ac:dyDescent="0.2">
      <c r="A18054" t="s">
        <v>2037</v>
      </c>
      <c r="B18054">
        <f t="shared" si="282"/>
        <v>18054</v>
      </c>
    </row>
    <row r="18055" spans="1:2" x14ac:dyDescent="0.2">
      <c r="A18055" t="s">
        <v>1117</v>
      </c>
      <c r="B18055">
        <f t="shared" si="282"/>
        <v>18055</v>
      </c>
    </row>
    <row r="18056" spans="1:2" x14ac:dyDescent="0.2">
      <c r="A18056" t="s">
        <v>1118</v>
      </c>
      <c r="B18056">
        <f t="shared" si="282"/>
        <v>18056</v>
      </c>
    </row>
    <row r="18057" spans="1:2" x14ac:dyDescent="0.2">
      <c r="A18057" t="s">
        <v>1066</v>
      </c>
      <c r="B18057">
        <f t="shared" si="282"/>
        <v>18057</v>
      </c>
    </row>
    <row r="18058" spans="1:2" x14ac:dyDescent="0.2">
      <c r="A18058" t="s">
        <v>1067</v>
      </c>
      <c r="B18058">
        <f t="shared" si="282"/>
        <v>18058</v>
      </c>
    </row>
    <row r="18059" spans="1:2" x14ac:dyDescent="0.2">
      <c r="A18059" t="s">
        <v>1068</v>
      </c>
      <c r="B18059">
        <f t="shared" si="282"/>
        <v>18059</v>
      </c>
    </row>
    <row r="18060" spans="1:2" x14ac:dyDescent="0.2">
      <c r="A18060" t="s">
        <v>1069</v>
      </c>
      <c r="B18060">
        <f t="shared" si="282"/>
        <v>18060</v>
      </c>
    </row>
    <row r="18061" spans="1:2" x14ac:dyDescent="0.2">
      <c r="A18061" t="s">
        <v>1976</v>
      </c>
      <c r="B18061">
        <f t="shared" si="282"/>
        <v>18061</v>
      </c>
    </row>
    <row r="18062" spans="1:2" x14ac:dyDescent="0.2">
      <c r="A18062" t="s">
        <v>1071</v>
      </c>
      <c r="B18062">
        <f t="shared" si="282"/>
        <v>18062</v>
      </c>
    </row>
    <row r="18063" spans="1:2" x14ac:dyDescent="0.2">
      <c r="A18063" t="s">
        <v>1072</v>
      </c>
      <c r="B18063">
        <f t="shared" si="282"/>
        <v>18063</v>
      </c>
    </row>
    <row r="18064" spans="1:2" x14ac:dyDescent="0.2">
      <c r="A18064" t="s">
        <v>1977</v>
      </c>
      <c r="B18064">
        <f t="shared" si="282"/>
        <v>18064</v>
      </c>
    </row>
    <row r="18065" spans="1:2" x14ac:dyDescent="0.2">
      <c r="A18065" t="s">
        <v>1074</v>
      </c>
      <c r="B18065">
        <f t="shared" si="282"/>
        <v>18065</v>
      </c>
    </row>
    <row r="18066" spans="1:2" x14ac:dyDescent="0.2">
      <c r="A18066" t="s">
        <v>1075</v>
      </c>
      <c r="B18066">
        <f t="shared" si="282"/>
        <v>18066</v>
      </c>
    </row>
    <row r="18067" spans="1:2" x14ac:dyDescent="0.2">
      <c r="A18067" t="s">
        <v>1076</v>
      </c>
      <c r="B18067">
        <f t="shared" si="282"/>
        <v>18067</v>
      </c>
    </row>
    <row r="18068" spans="1:2" x14ac:dyDescent="0.2">
      <c r="A18068" t="s">
        <v>1077</v>
      </c>
      <c r="B18068">
        <f t="shared" si="282"/>
        <v>18068</v>
      </c>
    </row>
    <row r="18069" spans="1:2" x14ac:dyDescent="0.2">
      <c r="A18069" t="s">
        <v>1078</v>
      </c>
      <c r="B18069">
        <f t="shared" si="282"/>
        <v>18069</v>
      </c>
    </row>
    <row r="18070" spans="1:2" x14ac:dyDescent="0.2">
      <c r="A18070" t="s">
        <v>1079</v>
      </c>
      <c r="B18070">
        <f t="shared" si="282"/>
        <v>18070</v>
      </c>
    </row>
    <row r="18071" spans="1:2" x14ac:dyDescent="0.2">
      <c r="A18071" t="s">
        <v>1080</v>
      </c>
      <c r="B18071">
        <f t="shared" si="282"/>
        <v>18071</v>
      </c>
    </row>
    <row r="18072" spans="1:2" x14ac:dyDescent="0.2">
      <c r="A18072" t="s">
        <v>1081</v>
      </c>
      <c r="B18072">
        <f t="shared" si="282"/>
        <v>18072</v>
      </c>
    </row>
    <row r="18073" spans="1:2" x14ac:dyDescent="0.2">
      <c r="A18073" t="s">
        <v>1082</v>
      </c>
      <c r="B18073">
        <f t="shared" si="282"/>
        <v>18073</v>
      </c>
    </row>
    <row r="18074" spans="1:2" x14ac:dyDescent="0.2">
      <c r="A18074" t="s">
        <v>1083</v>
      </c>
      <c r="B18074">
        <f t="shared" si="282"/>
        <v>18074</v>
      </c>
    </row>
    <row r="18075" spans="1:2" x14ac:dyDescent="0.2">
      <c r="A18075" t="s">
        <v>1084</v>
      </c>
      <c r="B18075">
        <f t="shared" si="282"/>
        <v>18075</v>
      </c>
    </row>
    <row r="18076" spans="1:2" x14ac:dyDescent="0.2">
      <c r="A18076" t="s">
        <v>1085</v>
      </c>
      <c r="B18076">
        <f t="shared" si="282"/>
        <v>18076</v>
      </c>
    </row>
    <row r="18077" spans="1:2" x14ac:dyDescent="0.2">
      <c r="A18077" t="s">
        <v>1086</v>
      </c>
      <c r="B18077">
        <f t="shared" si="282"/>
        <v>18077</v>
      </c>
    </row>
    <row r="18078" spans="1:2" x14ac:dyDescent="0.2">
      <c r="A18078" t="s">
        <v>1072</v>
      </c>
      <c r="B18078">
        <f t="shared" si="282"/>
        <v>18078</v>
      </c>
    </row>
    <row r="18079" spans="1:2" x14ac:dyDescent="0.2">
      <c r="A18079" t="s">
        <v>1087</v>
      </c>
      <c r="B18079">
        <f t="shared" si="282"/>
        <v>18079</v>
      </c>
    </row>
    <row r="18080" spans="1:2" x14ac:dyDescent="0.2">
      <c r="A18080" t="s">
        <v>1088</v>
      </c>
      <c r="B18080">
        <f t="shared" si="282"/>
        <v>18080</v>
      </c>
    </row>
    <row r="18081" spans="1:2" x14ac:dyDescent="0.2">
      <c r="A18081" t="s">
        <v>1081</v>
      </c>
      <c r="B18081">
        <f t="shared" si="282"/>
        <v>18081</v>
      </c>
    </row>
    <row r="18082" spans="1:2" x14ac:dyDescent="0.2">
      <c r="A18082" t="s">
        <v>1089</v>
      </c>
      <c r="B18082">
        <f t="shared" si="282"/>
        <v>18082</v>
      </c>
    </row>
    <row r="18083" spans="1:2" x14ac:dyDescent="0.2">
      <c r="A18083" t="s">
        <v>1090</v>
      </c>
      <c r="B18083">
        <f t="shared" si="282"/>
        <v>18083</v>
      </c>
    </row>
    <row r="18084" spans="1:2" x14ac:dyDescent="0.2">
      <c r="A18084" t="s">
        <v>1084</v>
      </c>
      <c r="B18084">
        <f t="shared" si="282"/>
        <v>18084</v>
      </c>
    </row>
    <row r="18085" spans="1:2" x14ac:dyDescent="0.2">
      <c r="A18085" t="s">
        <v>1085</v>
      </c>
      <c r="B18085">
        <f t="shared" si="282"/>
        <v>18085</v>
      </c>
    </row>
    <row r="18086" spans="1:2" x14ac:dyDescent="0.2">
      <c r="A18086" t="s">
        <v>1086</v>
      </c>
      <c r="B18086">
        <f t="shared" si="282"/>
        <v>18086</v>
      </c>
    </row>
    <row r="18087" spans="1:2" x14ac:dyDescent="0.2">
      <c r="A18087" t="s">
        <v>1072</v>
      </c>
      <c r="B18087">
        <f t="shared" si="282"/>
        <v>18087</v>
      </c>
    </row>
    <row r="18088" spans="1:2" x14ac:dyDescent="0.2">
      <c r="A18088" t="s">
        <v>1091</v>
      </c>
      <c r="B18088">
        <f t="shared" si="282"/>
        <v>18088</v>
      </c>
    </row>
    <row r="18089" spans="1:2" x14ac:dyDescent="0.2">
      <c r="A18089" t="s">
        <v>1092</v>
      </c>
      <c r="B18089">
        <f t="shared" si="282"/>
        <v>18089</v>
      </c>
    </row>
    <row r="18090" spans="1:2" x14ac:dyDescent="0.2">
      <c r="A18090" t="s">
        <v>1081</v>
      </c>
      <c r="B18090">
        <f t="shared" si="282"/>
        <v>18090</v>
      </c>
    </row>
    <row r="18091" spans="1:2" x14ac:dyDescent="0.2">
      <c r="A18091" t="s">
        <v>1093</v>
      </c>
      <c r="B18091">
        <f t="shared" si="282"/>
        <v>18091</v>
      </c>
    </row>
    <row r="18092" spans="1:2" x14ac:dyDescent="0.2">
      <c r="A18092" t="s">
        <v>1094</v>
      </c>
      <c r="B18092">
        <f t="shared" si="282"/>
        <v>18092</v>
      </c>
    </row>
    <row r="18093" spans="1:2" x14ac:dyDescent="0.2">
      <c r="A18093" t="s">
        <v>1084</v>
      </c>
      <c r="B18093">
        <f t="shared" si="282"/>
        <v>18093</v>
      </c>
    </row>
    <row r="18094" spans="1:2" x14ac:dyDescent="0.2">
      <c r="A18094" t="s">
        <v>1085</v>
      </c>
      <c r="B18094">
        <f t="shared" si="282"/>
        <v>18094</v>
      </c>
    </row>
    <row r="18095" spans="1:2" x14ac:dyDescent="0.2">
      <c r="A18095" t="s">
        <v>1086</v>
      </c>
      <c r="B18095">
        <f t="shared" si="282"/>
        <v>18095</v>
      </c>
    </row>
    <row r="18096" spans="1:2" x14ac:dyDescent="0.2">
      <c r="A18096" t="s">
        <v>1072</v>
      </c>
      <c r="B18096">
        <f t="shared" si="282"/>
        <v>18096</v>
      </c>
    </row>
    <row r="18097" spans="1:2" x14ac:dyDescent="0.2">
      <c r="A18097" t="s">
        <v>1095</v>
      </c>
      <c r="B18097">
        <f t="shared" si="282"/>
        <v>18097</v>
      </c>
    </row>
    <row r="18098" spans="1:2" x14ac:dyDescent="0.2">
      <c r="A18098" t="s">
        <v>1978</v>
      </c>
      <c r="B18098">
        <f t="shared" si="282"/>
        <v>18098</v>
      </c>
    </row>
    <row r="18099" spans="1:2" x14ac:dyDescent="0.2">
      <c r="A18099" t="s">
        <v>1097</v>
      </c>
      <c r="B18099">
        <f t="shared" si="282"/>
        <v>18099</v>
      </c>
    </row>
    <row r="18100" spans="1:2" x14ac:dyDescent="0.2">
      <c r="A18100" t="s">
        <v>1072</v>
      </c>
      <c r="B18100">
        <f t="shared" si="282"/>
        <v>18100</v>
      </c>
    </row>
    <row r="18101" spans="1:2" x14ac:dyDescent="0.2">
      <c r="A18101" t="s">
        <v>3122</v>
      </c>
      <c r="B18101">
        <f t="shared" si="282"/>
        <v>18101</v>
      </c>
    </row>
    <row r="18102" spans="1:2" x14ac:dyDescent="0.2">
      <c r="A18102" t="s">
        <v>1099</v>
      </c>
      <c r="B18102">
        <f t="shared" si="282"/>
        <v>18102</v>
      </c>
    </row>
    <row r="18103" spans="1:2" x14ac:dyDescent="0.2">
      <c r="A18103" t="s">
        <v>3123</v>
      </c>
      <c r="B18103">
        <f t="shared" si="282"/>
        <v>18103</v>
      </c>
    </row>
    <row r="18104" spans="1:2" x14ac:dyDescent="0.2">
      <c r="A18104" t="s">
        <v>1101</v>
      </c>
      <c r="B18104">
        <f t="shared" si="282"/>
        <v>18104</v>
      </c>
    </row>
    <row r="18105" spans="1:2" x14ac:dyDescent="0.2">
      <c r="A18105" t="s">
        <v>1981</v>
      </c>
      <c r="B18105">
        <f t="shared" si="282"/>
        <v>18105</v>
      </c>
    </row>
    <row r="18106" spans="1:2" x14ac:dyDescent="0.2">
      <c r="A18106" t="s">
        <v>1982</v>
      </c>
      <c r="B18106">
        <f t="shared" si="282"/>
        <v>18106</v>
      </c>
    </row>
    <row r="18107" spans="1:2" x14ac:dyDescent="0.2">
      <c r="A18107" t="s">
        <v>1983</v>
      </c>
      <c r="B18107">
        <f t="shared" si="282"/>
        <v>18107</v>
      </c>
    </row>
    <row r="18108" spans="1:2" x14ac:dyDescent="0.2">
      <c r="A18108" t="s">
        <v>1105</v>
      </c>
      <c r="B18108">
        <f t="shared" si="282"/>
        <v>18108</v>
      </c>
    </row>
    <row r="18109" spans="1:2" x14ac:dyDescent="0.2">
      <c r="A18109" t="s">
        <v>1072</v>
      </c>
      <c r="B18109">
        <f t="shared" si="282"/>
        <v>18109</v>
      </c>
    </row>
    <row r="18110" spans="1:2" x14ac:dyDescent="0.2">
      <c r="A18110" t="s">
        <v>1106</v>
      </c>
      <c r="B18110">
        <f t="shared" si="282"/>
        <v>18110</v>
      </c>
    </row>
    <row r="18111" spans="1:2" x14ac:dyDescent="0.2">
      <c r="A18111" t="s">
        <v>1107</v>
      </c>
      <c r="B18111">
        <f t="shared" si="282"/>
        <v>18111</v>
      </c>
    </row>
    <row r="18112" spans="1:2" x14ac:dyDescent="0.2">
      <c r="A18112" t="s">
        <v>3124</v>
      </c>
      <c r="B18112">
        <f t="shared" si="282"/>
        <v>18112</v>
      </c>
    </row>
    <row r="18113" spans="1:2" x14ac:dyDescent="0.2">
      <c r="A18113" t="s">
        <v>1109</v>
      </c>
      <c r="B18113">
        <f t="shared" si="282"/>
        <v>18113</v>
      </c>
    </row>
    <row r="18114" spans="1:2" x14ac:dyDescent="0.2">
      <c r="A18114" t="s">
        <v>3125</v>
      </c>
      <c r="B18114">
        <f t="shared" si="282"/>
        <v>18114</v>
      </c>
    </row>
    <row r="18115" spans="1:2" x14ac:dyDescent="0.2">
      <c r="A18115" t="s">
        <v>1111</v>
      </c>
      <c r="B18115">
        <f t="shared" ref="B18115:B18178" si="283">B18114+1</f>
        <v>18115</v>
      </c>
    </row>
    <row r="18116" spans="1:2" x14ac:dyDescent="0.2">
      <c r="A18116" t="s">
        <v>1112</v>
      </c>
      <c r="B18116">
        <f t="shared" si="283"/>
        <v>18116</v>
      </c>
    </row>
    <row r="18117" spans="1:2" x14ac:dyDescent="0.2">
      <c r="A18117" t="s">
        <v>1081</v>
      </c>
      <c r="B18117">
        <f t="shared" si="283"/>
        <v>18117</v>
      </c>
    </row>
    <row r="18118" spans="1:2" x14ac:dyDescent="0.2">
      <c r="A18118" t="s">
        <v>1113</v>
      </c>
      <c r="B18118">
        <f t="shared" si="283"/>
        <v>18118</v>
      </c>
    </row>
    <row r="18119" spans="1:2" x14ac:dyDescent="0.2">
      <c r="A18119" t="s">
        <v>1114</v>
      </c>
      <c r="B18119">
        <f t="shared" si="283"/>
        <v>18119</v>
      </c>
    </row>
    <row r="18120" spans="1:2" x14ac:dyDescent="0.2">
      <c r="A18120" t="s">
        <v>1084</v>
      </c>
      <c r="B18120">
        <f t="shared" si="283"/>
        <v>18120</v>
      </c>
    </row>
    <row r="18121" spans="1:2" x14ac:dyDescent="0.2">
      <c r="A18121" t="s">
        <v>1085</v>
      </c>
      <c r="B18121">
        <f t="shared" si="283"/>
        <v>18121</v>
      </c>
    </row>
    <row r="18122" spans="1:2" x14ac:dyDescent="0.2">
      <c r="A18122" t="s">
        <v>1086</v>
      </c>
      <c r="B18122">
        <f t="shared" si="283"/>
        <v>18122</v>
      </c>
    </row>
    <row r="18123" spans="1:2" x14ac:dyDescent="0.2">
      <c r="A18123" t="s">
        <v>1072</v>
      </c>
      <c r="B18123">
        <f t="shared" si="283"/>
        <v>18123</v>
      </c>
    </row>
    <row r="18124" spans="1:2" x14ac:dyDescent="0.2">
      <c r="A18124" t="s">
        <v>1115</v>
      </c>
      <c r="B18124">
        <f t="shared" si="283"/>
        <v>18124</v>
      </c>
    </row>
    <row r="18125" spans="1:2" x14ac:dyDescent="0.2">
      <c r="A18125" t="s">
        <v>1116</v>
      </c>
      <c r="B18125">
        <f t="shared" si="283"/>
        <v>18125</v>
      </c>
    </row>
    <row r="18126" spans="1:2" x14ac:dyDescent="0.2">
      <c r="A18126" t="s">
        <v>1117</v>
      </c>
      <c r="B18126">
        <f t="shared" si="283"/>
        <v>18126</v>
      </c>
    </row>
    <row r="18127" spans="1:2" x14ac:dyDescent="0.2">
      <c r="A18127" t="s">
        <v>1118</v>
      </c>
      <c r="B18127">
        <f t="shared" si="283"/>
        <v>18127</v>
      </c>
    </row>
    <row r="18128" spans="1:2" x14ac:dyDescent="0.2">
      <c r="A18128" t="s">
        <v>1066</v>
      </c>
      <c r="B18128">
        <f t="shared" si="283"/>
        <v>18128</v>
      </c>
    </row>
    <row r="18129" spans="1:2" x14ac:dyDescent="0.2">
      <c r="A18129" t="s">
        <v>1067</v>
      </c>
      <c r="B18129">
        <f t="shared" si="283"/>
        <v>18129</v>
      </c>
    </row>
    <row r="18130" spans="1:2" x14ac:dyDescent="0.2">
      <c r="A18130" t="s">
        <v>1068</v>
      </c>
      <c r="B18130">
        <f t="shared" si="283"/>
        <v>18130</v>
      </c>
    </row>
    <row r="18131" spans="1:2" x14ac:dyDescent="0.2">
      <c r="A18131" t="s">
        <v>1069</v>
      </c>
      <c r="B18131">
        <f t="shared" si="283"/>
        <v>18131</v>
      </c>
    </row>
    <row r="18132" spans="1:2" x14ac:dyDescent="0.2">
      <c r="A18132" t="s">
        <v>3126</v>
      </c>
      <c r="B18132">
        <f t="shared" si="283"/>
        <v>18132</v>
      </c>
    </row>
    <row r="18133" spans="1:2" x14ac:dyDescent="0.2">
      <c r="A18133" t="s">
        <v>1071</v>
      </c>
      <c r="B18133">
        <f t="shared" si="283"/>
        <v>18133</v>
      </c>
    </row>
    <row r="18134" spans="1:2" x14ac:dyDescent="0.2">
      <c r="A18134" t="s">
        <v>1072</v>
      </c>
      <c r="B18134">
        <f t="shared" si="283"/>
        <v>18134</v>
      </c>
    </row>
    <row r="18135" spans="1:2" x14ac:dyDescent="0.2">
      <c r="A18135" t="s">
        <v>3127</v>
      </c>
      <c r="B18135">
        <f t="shared" si="283"/>
        <v>18135</v>
      </c>
    </row>
    <row r="18136" spans="1:2" x14ac:dyDescent="0.2">
      <c r="A18136" t="s">
        <v>1074</v>
      </c>
      <c r="B18136">
        <f t="shared" si="283"/>
        <v>18136</v>
      </c>
    </row>
    <row r="18137" spans="1:2" x14ac:dyDescent="0.2">
      <c r="A18137" t="s">
        <v>1075</v>
      </c>
      <c r="B18137">
        <f t="shared" si="283"/>
        <v>18137</v>
      </c>
    </row>
    <row r="18138" spans="1:2" x14ac:dyDescent="0.2">
      <c r="A18138" t="s">
        <v>1121</v>
      </c>
      <c r="B18138">
        <f t="shared" si="283"/>
        <v>18138</v>
      </c>
    </row>
    <row r="18139" spans="1:2" x14ac:dyDescent="0.2">
      <c r="A18139" t="s">
        <v>1077</v>
      </c>
      <c r="B18139">
        <f t="shared" si="283"/>
        <v>18139</v>
      </c>
    </row>
    <row r="18140" spans="1:2" x14ac:dyDescent="0.2">
      <c r="A18140" t="s">
        <v>3128</v>
      </c>
      <c r="B18140">
        <f t="shared" si="283"/>
        <v>18140</v>
      </c>
    </row>
    <row r="18141" spans="1:2" x14ac:dyDescent="0.2">
      <c r="A18141" t="s">
        <v>1079</v>
      </c>
      <c r="B18141">
        <f t="shared" si="283"/>
        <v>18141</v>
      </c>
    </row>
    <row r="18142" spans="1:2" x14ac:dyDescent="0.2">
      <c r="A18142" t="s">
        <v>3129</v>
      </c>
      <c r="B18142">
        <f t="shared" si="283"/>
        <v>18142</v>
      </c>
    </row>
    <row r="18143" spans="1:2" x14ac:dyDescent="0.2">
      <c r="A18143" t="s">
        <v>1081</v>
      </c>
      <c r="B18143">
        <f t="shared" si="283"/>
        <v>18143</v>
      </c>
    </row>
    <row r="18144" spans="1:2" x14ac:dyDescent="0.2">
      <c r="A18144" t="s">
        <v>3130</v>
      </c>
      <c r="B18144">
        <f t="shared" si="283"/>
        <v>18144</v>
      </c>
    </row>
    <row r="18145" spans="1:2" x14ac:dyDescent="0.2">
      <c r="A18145" t="s">
        <v>3131</v>
      </c>
      <c r="B18145">
        <f t="shared" si="283"/>
        <v>18145</v>
      </c>
    </row>
    <row r="18146" spans="1:2" x14ac:dyDescent="0.2">
      <c r="A18146" t="s">
        <v>1084</v>
      </c>
      <c r="B18146">
        <f t="shared" si="283"/>
        <v>18146</v>
      </c>
    </row>
    <row r="18147" spans="1:2" x14ac:dyDescent="0.2">
      <c r="A18147" t="s">
        <v>1085</v>
      </c>
      <c r="B18147">
        <f t="shared" si="283"/>
        <v>18147</v>
      </c>
    </row>
    <row r="18148" spans="1:2" x14ac:dyDescent="0.2">
      <c r="A18148" t="s">
        <v>1086</v>
      </c>
      <c r="B18148">
        <f t="shared" si="283"/>
        <v>18148</v>
      </c>
    </row>
    <row r="18149" spans="1:2" x14ac:dyDescent="0.2">
      <c r="A18149" t="s">
        <v>1072</v>
      </c>
      <c r="B18149">
        <f t="shared" si="283"/>
        <v>18149</v>
      </c>
    </row>
    <row r="18150" spans="1:2" x14ac:dyDescent="0.2">
      <c r="A18150" t="s">
        <v>1087</v>
      </c>
      <c r="B18150">
        <f t="shared" si="283"/>
        <v>18150</v>
      </c>
    </row>
    <row r="18151" spans="1:2" x14ac:dyDescent="0.2">
      <c r="A18151" t="s">
        <v>3132</v>
      </c>
      <c r="B18151">
        <f t="shared" si="283"/>
        <v>18151</v>
      </c>
    </row>
    <row r="18152" spans="1:2" x14ac:dyDescent="0.2">
      <c r="A18152" t="s">
        <v>1081</v>
      </c>
      <c r="B18152">
        <f t="shared" si="283"/>
        <v>18152</v>
      </c>
    </row>
    <row r="18153" spans="1:2" x14ac:dyDescent="0.2">
      <c r="A18153" t="s">
        <v>3133</v>
      </c>
      <c r="B18153">
        <f t="shared" si="283"/>
        <v>18153</v>
      </c>
    </row>
    <row r="18154" spans="1:2" x14ac:dyDescent="0.2">
      <c r="A18154" t="s">
        <v>3134</v>
      </c>
      <c r="B18154">
        <f t="shared" si="283"/>
        <v>18154</v>
      </c>
    </row>
    <row r="18155" spans="1:2" x14ac:dyDescent="0.2">
      <c r="A18155" t="s">
        <v>1084</v>
      </c>
      <c r="B18155">
        <f t="shared" si="283"/>
        <v>18155</v>
      </c>
    </row>
    <row r="18156" spans="1:2" x14ac:dyDescent="0.2">
      <c r="A18156" t="s">
        <v>1085</v>
      </c>
      <c r="B18156">
        <f t="shared" si="283"/>
        <v>18156</v>
      </c>
    </row>
    <row r="18157" spans="1:2" x14ac:dyDescent="0.2">
      <c r="A18157" t="s">
        <v>1086</v>
      </c>
      <c r="B18157">
        <f t="shared" si="283"/>
        <v>18157</v>
      </c>
    </row>
    <row r="18158" spans="1:2" x14ac:dyDescent="0.2">
      <c r="A18158" t="s">
        <v>1072</v>
      </c>
      <c r="B18158">
        <f t="shared" si="283"/>
        <v>18158</v>
      </c>
    </row>
    <row r="18159" spans="1:2" x14ac:dyDescent="0.2">
      <c r="A18159" t="s">
        <v>1091</v>
      </c>
      <c r="B18159">
        <f t="shared" si="283"/>
        <v>18159</v>
      </c>
    </row>
    <row r="18160" spans="1:2" x14ac:dyDescent="0.2">
      <c r="A18160" t="s">
        <v>3135</v>
      </c>
      <c r="B18160">
        <f t="shared" si="283"/>
        <v>18160</v>
      </c>
    </row>
    <row r="18161" spans="1:2" x14ac:dyDescent="0.2">
      <c r="A18161" t="s">
        <v>1081</v>
      </c>
      <c r="B18161">
        <f t="shared" si="283"/>
        <v>18161</v>
      </c>
    </row>
    <row r="18162" spans="1:2" x14ac:dyDescent="0.2">
      <c r="A18162" t="s">
        <v>3136</v>
      </c>
      <c r="B18162">
        <f t="shared" si="283"/>
        <v>18162</v>
      </c>
    </row>
    <row r="18163" spans="1:2" x14ac:dyDescent="0.2">
      <c r="A18163" t="s">
        <v>3137</v>
      </c>
      <c r="B18163">
        <f t="shared" si="283"/>
        <v>18163</v>
      </c>
    </row>
    <row r="18164" spans="1:2" x14ac:dyDescent="0.2">
      <c r="A18164" t="s">
        <v>1084</v>
      </c>
      <c r="B18164">
        <f t="shared" si="283"/>
        <v>18164</v>
      </c>
    </row>
    <row r="18165" spans="1:2" x14ac:dyDescent="0.2">
      <c r="A18165" t="s">
        <v>1085</v>
      </c>
      <c r="B18165">
        <f t="shared" si="283"/>
        <v>18165</v>
      </c>
    </row>
    <row r="18166" spans="1:2" x14ac:dyDescent="0.2">
      <c r="A18166" t="s">
        <v>1086</v>
      </c>
      <c r="B18166">
        <f t="shared" si="283"/>
        <v>18166</v>
      </c>
    </row>
    <row r="18167" spans="1:2" x14ac:dyDescent="0.2">
      <c r="A18167" t="s">
        <v>1072</v>
      </c>
      <c r="B18167">
        <f t="shared" si="283"/>
        <v>18167</v>
      </c>
    </row>
    <row r="18168" spans="1:2" x14ac:dyDescent="0.2">
      <c r="A18168" t="s">
        <v>1095</v>
      </c>
      <c r="B18168">
        <f t="shared" si="283"/>
        <v>18168</v>
      </c>
    </row>
    <row r="18169" spans="1:2" x14ac:dyDescent="0.2">
      <c r="A18169" t="s">
        <v>3138</v>
      </c>
      <c r="B18169">
        <f t="shared" si="283"/>
        <v>18169</v>
      </c>
    </row>
    <row r="18170" spans="1:2" x14ac:dyDescent="0.2">
      <c r="A18170" t="s">
        <v>1097</v>
      </c>
      <c r="B18170">
        <f t="shared" si="283"/>
        <v>18170</v>
      </c>
    </row>
    <row r="18171" spans="1:2" x14ac:dyDescent="0.2">
      <c r="A18171" t="s">
        <v>1072</v>
      </c>
      <c r="B18171">
        <f t="shared" si="283"/>
        <v>18171</v>
      </c>
    </row>
    <row r="18172" spans="1:2" x14ac:dyDescent="0.2">
      <c r="A18172" t="s">
        <v>3139</v>
      </c>
      <c r="B18172">
        <f t="shared" si="283"/>
        <v>18172</v>
      </c>
    </row>
    <row r="18173" spans="1:2" x14ac:dyDescent="0.2">
      <c r="A18173" t="s">
        <v>3140</v>
      </c>
      <c r="B18173">
        <f t="shared" si="283"/>
        <v>18173</v>
      </c>
    </row>
    <row r="18174" spans="1:2" x14ac:dyDescent="0.2">
      <c r="A18174" t="s">
        <v>3141</v>
      </c>
      <c r="B18174">
        <f t="shared" si="283"/>
        <v>18174</v>
      </c>
    </row>
    <row r="18175" spans="1:2" x14ac:dyDescent="0.2">
      <c r="A18175" t="s">
        <v>1101</v>
      </c>
      <c r="B18175">
        <f t="shared" si="283"/>
        <v>18175</v>
      </c>
    </row>
    <row r="18176" spans="1:2" x14ac:dyDescent="0.2">
      <c r="A18176" t="s">
        <v>3142</v>
      </c>
      <c r="B18176">
        <f t="shared" si="283"/>
        <v>18176</v>
      </c>
    </row>
    <row r="18177" spans="1:2" x14ac:dyDescent="0.2">
      <c r="A18177" t="s">
        <v>3143</v>
      </c>
      <c r="B18177">
        <f t="shared" si="283"/>
        <v>18177</v>
      </c>
    </row>
    <row r="18178" spans="1:2" x14ac:dyDescent="0.2">
      <c r="A18178" t="s">
        <v>3144</v>
      </c>
      <c r="B18178">
        <f t="shared" si="283"/>
        <v>18178</v>
      </c>
    </row>
    <row r="18179" spans="1:2" x14ac:dyDescent="0.2">
      <c r="A18179" t="s">
        <v>1105</v>
      </c>
      <c r="B18179">
        <f t="shared" ref="B18179:B18242" si="284">B18178+1</f>
        <v>18179</v>
      </c>
    </row>
    <row r="18180" spans="1:2" x14ac:dyDescent="0.2">
      <c r="A18180" t="s">
        <v>1072</v>
      </c>
      <c r="B18180">
        <f t="shared" si="284"/>
        <v>18180</v>
      </c>
    </row>
    <row r="18181" spans="1:2" x14ac:dyDescent="0.2">
      <c r="A18181" t="s">
        <v>3145</v>
      </c>
      <c r="B18181">
        <f t="shared" si="284"/>
        <v>18181</v>
      </c>
    </row>
    <row r="18182" spans="1:2" x14ac:dyDescent="0.2">
      <c r="A18182" t="s">
        <v>1107</v>
      </c>
      <c r="B18182">
        <f t="shared" si="284"/>
        <v>18182</v>
      </c>
    </row>
    <row r="18183" spans="1:2" x14ac:dyDescent="0.2">
      <c r="A18183" t="s">
        <v>3146</v>
      </c>
      <c r="B18183">
        <f t="shared" si="284"/>
        <v>18183</v>
      </c>
    </row>
    <row r="18184" spans="1:2" x14ac:dyDescent="0.2">
      <c r="A18184" t="s">
        <v>1109</v>
      </c>
      <c r="B18184">
        <f t="shared" si="284"/>
        <v>18184</v>
      </c>
    </row>
    <row r="18185" spans="1:2" x14ac:dyDescent="0.2">
      <c r="A18185" t="s">
        <v>3147</v>
      </c>
      <c r="B18185">
        <f t="shared" si="284"/>
        <v>18185</v>
      </c>
    </row>
    <row r="18186" spans="1:2" x14ac:dyDescent="0.2">
      <c r="A18186" t="s">
        <v>1111</v>
      </c>
      <c r="B18186">
        <f t="shared" si="284"/>
        <v>18186</v>
      </c>
    </row>
    <row r="18187" spans="1:2" x14ac:dyDescent="0.2">
      <c r="A18187" t="s">
        <v>1112</v>
      </c>
      <c r="B18187">
        <f t="shared" si="284"/>
        <v>18187</v>
      </c>
    </row>
    <row r="18188" spans="1:2" x14ac:dyDescent="0.2">
      <c r="A18188" t="s">
        <v>1081</v>
      </c>
      <c r="B18188">
        <f t="shared" si="284"/>
        <v>18188</v>
      </c>
    </row>
    <row r="18189" spans="1:2" x14ac:dyDescent="0.2">
      <c r="A18189" t="s">
        <v>1113</v>
      </c>
      <c r="B18189">
        <f t="shared" si="284"/>
        <v>18189</v>
      </c>
    </row>
    <row r="18190" spans="1:2" x14ac:dyDescent="0.2">
      <c r="A18190" t="s">
        <v>1114</v>
      </c>
      <c r="B18190">
        <f t="shared" si="284"/>
        <v>18190</v>
      </c>
    </row>
    <row r="18191" spans="1:2" x14ac:dyDescent="0.2">
      <c r="A18191" t="s">
        <v>1084</v>
      </c>
      <c r="B18191">
        <f t="shared" si="284"/>
        <v>18191</v>
      </c>
    </row>
    <row r="18192" spans="1:2" x14ac:dyDescent="0.2">
      <c r="A18192" t="s">
        <v>1085</v>
      </c>
      <c r="B18192">
        <f t="shared" si="284"/>
        <v>18192</v>
      </c>
    </row>
    <row r="18193" spans="1:2" x14ac:dyDescent="0.2">
      <c r="A18193" t="s">
        <v>1086</v>
      </c>
      <c r="B18193">
        <f t="shared" si="284"/>
        <v>18193</v>
      </c>
    </row>
    <row r="18194" spans="1:2" x14ac:dyDescent="0.2">
      <c r="A18194" t="s">
        <v>1072</v>
      </c>
      <c r="B18194">
        <f t="shared" si="284"/>
        <v>18194</v>
      </c>
    </row>
    <row r="18195" spans="1:2" x14ac:dyDescent="0.2">
      <c r="A18195" t="s">
        <v>3148</v>
      </c>
      <c r="B18195">
        <f t="shared" si="284"/>
        <v>18195</v>
      </c>
    </row>
    <row r="18196" spans="1:2" x14ac:dyDescent="0.2">
      <c r="A18196" t="s">
        <v>1143</v>
      </c>
      <c r="B18196">
        <f t="shared" si="284"/>
        <v>18196</v>
      </c>
    </row>
    <row r="18197" spans="1:2" x14ac:dyDescent="0.2">
      <c r="A18197" t="s">
        <v>1117</v>
      </c>
      <c r="B18197">
        <f t="shared" si="284"/>
        <v>18197</v>
      </c>
    </row>
    <row r="18198" spans="1:2" x14ac:dyDescent="0.2">
      <c r="A18198" t="s">
        <v>1118</v>
      </c>
      <c r="B18198">
        <f t="shared" si="284"/>
        <v>18198</v>
      </c>
    </row>
    <row r="18199" spans="1:2" x14ac:dyDescent="0.2">
      <c r="A18199" t="s">
        <v>1066</v>
      </c>
      <c r="B18199">
        <f t="shared" si="284"/>
        <v>18199</v>
      </c>
    </row>
    <row r="18200" spans="1:2" x14ac:dyDescent="0.2">
      <c r="A18200" t="s">
        <v>1067</v>
      </c>
      <c r="B18200">
        <f t="shared" si="284"/>
        <v>18200</v>
      </c>
    </row>
    <row r="18201" spans="1:2" x14ac:dyDescent="0.2">
      <c r="A18201" t="s">
        <v>1068</v>
      </c>
      <c r="B18201">
        <f t="shared" si="284"/>
        <v>18201</v>
      </c>
    </row>
    <row r="18202" spans="1:2" x14ac:dyDescent="0.2">
      <c r="A18202" t="s">
        <v>1069</v>
      </c>
      <c r="B18202">
        <f t="shared" si="284"/>
        <v>18202</v>
      </c>
    </row>
    <row r="18203" spans="1:2" x14ac:dyDescent="0.2">
      <c r="A18203" t="s">
        <v>1180</v>
      </c>
      <c r="B18203">
        <f t="shared" si="284"/>
        <v>18203</v>
      </c>
    </row>
    <row r="18204" spans="1:2" x14ac:dyDescent="0.2">
      <c r="A18204" t="s">
        <v>1071</v>
      </c>
      <c r="B18204">
        <f t="shared" si="284"/>
        <v>18204</v>
      </c>
    </row>
    <row r="18205" spans="1:2" x14ac:dyDescent="0.2">
      <c r="A18205" t="s">
        <v>1072</v>
      </c>
      <c r="B18205">
        <f t="shared" si="284"/>
        <v>18205</v>
      </c>
    </row>
    <row r="18206" spans="1:2" x14ac:dyDescent="0.2">
      <c r="A18206" t="s">
        <v>1181</v>
      </c>
      <c r="B18206">
        <f t="shared" si="284"/>
        <v>18206</v>
      </c>
    </row>
    <row r="18207" spans="1:2" x14ac:dyDescent="0.2">
      <c r="A18207" t="s">
        <v>1074</v>
      </c>
      <c r="B18207">
        <f t="shared" si="284"/>
        <v>18207</v>
      </c>
    </row>
    <row r="18208" spans="1:2" x14ac:dyDescent="0.2">
      <c r="A18208" t="s">
        <v>1075</v>
      </c>
      <c r="B18208">
        <f t="shared" si="284"/>
        <v>18208</v>
      </c>
    </row>
    <row r="18209" spans="1:2" x14ac:dyDescent="0.2">
      <c r="A18209" t="s">
        <v>1165</v>
      </c>
      <c r="B18209">
        <f t="shared" si="284"/>
        <v>18209</v>
      </c>
    </row>
    <row r="18210" spans="1:2" x14ac:dyDescent="0.2">
      <c r="A18210" t="s">
        <v>1077</v>
      </c>
      <c r="B18210">
        <f t="shared" si="284"/>
        <v>18210</v>
      </c>
    </row>
    <row r="18211" spans="1:2" x14ac:dyDescent="0.2">
      <c r="A18211" t="s">
        <v>2485</v>
      </c>
      <c r="B18211">
        <f t="shared" si="284"/>
        <v>18211</v>
      </c>
    </row>
    <row r="18212" spans="1:2" x14ac:dyDescent="0.2">
      <c r="A18212" t="s">
        <v>1079</v>
      </c>
      <c r="B18212">
        <f t="shared" si="284"/>
        <v>18212</v>
      </c>
    </row>
    <row r="18213" spans="1:2" x14ac:dyDescent="0.2">
      <c r="A18213" t="s">
        <v>1183</v>
      </c>
      <c r="B18213">
        <f t="shared" si="284"/>
        <v>18213</v>
      </c>
    </row>
    <row r="18214" spans="1:2" x14ac:dyDescent="0.2">
      <c r="A18214" t="s">
        <v>1081</v>
      </c>
      <c r="B18214">
        <f t="shared" si="284"/>
        <v>18214</v>
      </c>
    </row>
    <row r="18215" spans="1:2" x14ac:dyDescent="0.2">
      <c r="A18215" t="s">
        <v>1184</v>
      </c>
      <c r="B18215">
        <f t="shared" si="284"/>
        <v>18215</v>
      </c>
    </row>
    <row r="18216" spans="1:2" x14ac:dyDescent="0.2">
      <c r="A18216" t="s">
        <v>1185</v>
      </c>
      <c r="B18216">
        <f t="shared" si="284"/>
        <v>18216</v>
      </c>
    </row>
    <row r="18217" spans="1:2" x14ac:dyDescent="0.2">
      <c r="A18217" t="s">
        <v>1084</v>
      </c>
      <c r="B18217">
        <f t="shared" si="284"/>
        <v>18217</v>
      </c>
    </row>
    <row r="18218" spans="1:2" x14ac:dyDescent="0.2">
      <c r="A18218" t="s">
        <v>1085</v>
      </c>
      <c r="B18218">
        <f t="shared" si="284"/>
        <v>18218</v>
      </c>
    </row>
    <row r="18219" spans="1:2" x14ac:dyDescent="0.2">
      <c r="A18219" t="s">
        <v>1086</v>
      </c>
      <c r="B18219">
        <f t="shared" si="284"/>
        <v>18219</v>
      </c>
    </row>
    <row r="18220" spans="1:2" x14ac:dyDescent="0.2">
      <c r="A18220" t="s">
        <v>1072</v>
      </c>
      <c r="B18220">
        <f t="shared" si="284"/>
        <v>18220</v>
      </c>
    </row>
    <row r="18221" spans="1:2" x14ac:dyDescent="0.2">
      <c r="A18221" t="s">
        <v>1087</v>
      </c>
      <c r="B18221">
        <f t="shared" si="284"/>
        <v>18221</v>
      </c>
    </row>
    <row r="18222" spans="1:2" x14ac:dyDescent="0.2">
      <c r="A18222" t="s">
        <v>1186</v>
      </c>
      <c r="B18222">
        <f t="shared" si="284"/>
        <v>18222</v>
      </c>
    </row>
    <row r="18223" spans="1:2" x14ac:dyDescent="0.2">
      <c r="A18223" t="s">
        <v>1081</v>
      </c>
      <c r="B18223">
        <f t="shared" si="284"/>
        <v>18223</v>
      </c>
    </row>
    <row r="18224" spans="1:2" x14ac:dyDescent="0.2">
      <c r="A18224" t="s">
        <v>1187</v>
      </c>
      <c r="B18224">
        <f t="shared" si="284"/>
        <v>18224</v>
      </c>
    </row>
    <row r="18225" spans="1:2" x14ac:dyDescent="0.2">
      <c r="A18225" t="s">
        <v>1188</v>
      </c>
      <c r="B18225">
        <f t="shared" si="284"/>
        <v>18225</v>
      </c>
    </row>
    <row r="18226" spans="1:2" x14ac:dyDescent="0.2">
      <c r="A18226" t="s">
        <v>1084</v>
      </c>
      <c r="B18226">
        <f t="shared" si="284"/>
        <v>18226</v>
      </c>
    </row>
    <row r="18227" spans="1:2" x14ac:dyDescent="0.2">
      <c r="A18227" t="s">
        <v>1085</v>
      </c>
      <c r="B18227">
        <f t="shared" si="284"/>
        <v>18227</v>
      </c>
    </row>
    <row r="18228" spans="1:2" x14ac:dyDescent="0.2">
      <c r="A18228" t="s">
        <v>1086</v>
      </c>
      <c r="B18228">
        <f t="shared" si="284"/>
        <v>18228</v>
      </c>
    </row>
    <row r="18229" spans="1:2" x14ac:dyDescent="0.2">
      <c r="A18229" t="s">
        <v>1072</v>
      </c>
      <c r="B18229">
        <f t="shared" si="284"/>
        <v>18229</v>
      </c>
    </row>
    <row r="18230" spans="1:2" x14ac:dyDescent="0.2">
      <c r="A18230" t="s">
        <v>1091</v>
      </c>
      <c r="B18230">
        <f t="shared" si="284"/>
        <v>18230</v>
      </c>
    </row>
    <row r="18231" spans="1:2" x14ac:dyDescent="0.2">
      <c r="A18231" t="s">
        <v>1189</v>
      </c>
      <c r="B18231">
        <f t="shared" si="284"/>
        <v>18231</v>
      </c>
    </row>
    <row r="18232" spans="1:2" x14ac:dyDescent="0.2">
      <c r="A18232" t="s">
        <v>1081</v>
      </c>
      <c r="B18232">
        <f t="shared" si="284"/>
        <v>18232</v>
      </c>
    </row>
    <row r="18233" spans="1:2" x14ac:dyDescent="0.2">
      <c r="A18233" t="s">
        <v>1190</v>
      </c>
      <c r="B18233">
        <f t="shared" si="284"/>
        <v>18233</v>
      </c>
    </row>
    <row r="18234" spans="1:2" x14ac:dyDescent="0.2">
      <c r="A18234" t="s">
        <v>1191</v>
      </c>
      <c r="B18234">
        <f t="shared" si="284"/>
        <v>18234</v>
      </c>
    </row>
    <row r="18235" spans="1:2" x14ac:dyDescent="0.2">
      <c r="A18235" t="s">
        <v>1084</v>
      </c>
      <c r="B18235">
        <f t="shared" si="284"/>
        <v>18235</v>
      </c>
    </row>
    <row r="18236" spans="1:2" x14ac:dyDescent="0.2">
      <c r="A18236" t="s">
        <v>1085</v>
      </c>
      <c r="B18236">
        <f t="shared" si="284"/>
        <v>18236</v>
      </c>
    </row>
    <row r="18237" spans="1:2" x14ac:dyDescent="0.2">
      <c r="A18237" t="s">
        <v>1086</v>
      </c>
      <c r="B18237">
        <f t="shared" si="284"/>
        <v>18237</v>
      </c>
    </row>
    <row r="18238" spans="1:2" x14ac:dyDescent="0.2">
      <c r="A18238" t="s">
        <v>1072</v>
      </c>
      <c r="B18238">
        <f t="shared" si="284"/>
        <v>18238</v>
      </c>
    </row>
    <row r="18239" spans="1:2" x14ac:dyDescent="0.2">
      <c r="A18239" t="s">
        <v>1095</v>
      </c>
      <c r="B18239">
        <f t="shared" si="284"/>
        <v>18239</v>
      </c>
    </row>
    <row r="18240" spans="1:2" x14ac:dyDescent="0.2">
      <c r="A18240" t="s">
        <v>1192</v>
      </c>
      <c r="B18240">
        <f t="shared" si="284"/>
        <v>18240</v>
      </c>
    </row>
    <row r="18241" spans="1:2" x14ac:dyDescent="0.2">
      <c r="A18241" t="s">
        <v>1097</v>
      </c>
      <c r="B18241">
        <f t="shared" si="284"/>
        <v>18241</v>
      </c>
    </row>
    <row r="18242" spans="1:2" x14ac:dyDescent="0.2">
      <c r="A18242" t="s">
        <v>1072</v>
      </c>
      <c r="B18242">
        <f t="shared" si="284"/>
        <v>18242</v>
      </c>
    </row>
    <row r="18243" spans="1:2" x14ac:dyDescent="0.2">
      <c r="A18243" t="s">
        <v>3149</v>
      </c>
      <c r="B18243">
        <f t="shared" ref="B18243:B18306" si="285">B18242+1</f>
        <v>18243</v>
      </c>
    </row>
    <row r="18244" spans="1:2" x14ac:dyDescent="0.2">
      <c r="A18244" t="s">
        <v>1194</v>
      </c>
      <c r="B18244">
        <f t="shared" si="285"/>
        <v>18244</v>
      </c>
    </row>
    <row r="18245" spans="1:2" x14ac:dyDescent="0.2">
      <c r="A18245" t="s">
        <v>3150</v>
      </c>
      <c r="B18245">
        <f t="shared" si="285"/>
        <v>18245</v>
      </c>
    </row>
    <row r="18246" spans="1:2" x14ac:dyDescent="0.2">
      <c r="A18246" t="s">
        <v>1101</v>
      </c>
      <c r="B18246">
        <f t="shared" si="285"/>
        <v>18246</v>
      </c>
    </row>
    <row r="18247" spans="1:2" x14ac:dyDescent="0.2">
      <c r="A18247" t="s">
        <v>1196</v>
      </c>
      <c r="B18247">
        <f t="shared" si="285"/>
        <v>18247</v>
      </c>
    </row>
    <row r="18248" spans="1:2" x14ac:dyDescent="0.2">
      <c r="A18248" t="s">
        <v>1197</v>
      </c>
      <c r="B18248">
        <f t="shared" si="285"/>
        <v>18248</v>
      </c>
    </row>
    <row r="18249" spans="1:2" x14ac:dyDescent="0.2">
      <c r="A18249" t="s">
        <v>1198</v>
      </c>
      <c r="B18249">
        <f t="shared" si="285"/>
        <v>18249</v>
      </c>
    </row>
    <row r="18250" spans="1:2" x14ac:dyDescent="0.2">
      <c r="A18250" t="s">
        <v>1105</v>
      </c>
      <c r="B18250">
        <f t="shared" si="285"/>
        <v>18250</v>
      </c>
    </row>
    <row r="18251" spans="1:2" x14ac:dyDescent="0.2">
      <c r="A18251" t="s">
        <v>1072</v>
      </c>
      <c r="B18251">
        <f t="shared" si="285"/>
        <v>18251</v>
      </c>
    </row>
    <row r="18252" spans="1:2" x14ac:dyDescent="0.2">
      <c r="A18252" t="s">
        <v>1199</v>
      </c>
      <c r="B18252">
        <f t="shared" si="285"/>
        <v>18252</v>
      </c>
    </row>
    <row r="18253" spans="1:2" x14ac:dyDescent="0.2">
      <c r="A18253" t="s">
        <v>1107</v>
      </c>
      <c r="B18253">
        <f t="shared" si="285"/>
        <v>18253</v>
      </c>
    </row>
    <row r="18254" spans="1:2" x14ac:dyDescent="0.2">
      <c r="A18254" t="s">
        <v>3151</v>
      </c>
      <c r="B18254">
        <f t="shared" si="285"/>
        <v>18254</v>
      </c>
    </row>
    <row r="18255" spans="1:2" x14ac:dyDescent="0.2">
      <c r="A18255" t="s">
        <v>1109</v>
      </c>
      <c r="B18255">
        <f t="shared" si="285"/>
        <v>18255</v>
      </c>
    </row>
    <row r="18256" spans="1:2" x14ac:dyDescent="0.2">
      <c r="A18256" t="s">
        <v>3152</v>
      </c>
      <c r="B18256">
        <f t="shared" si="285"/>
        <v>18256</v>
      </c>
    </row>
    <row r="18257" spans="1:2" x14ac:dyDescent="0.2">
      <c r="A18257" t="s">
        <v>1111</v>
      </c>
      <c r="B18257">
        <f t="shared" si="285"/>
        <v>18257</v>
      </c>
    </row>
    <row r="18258" spans="1:2" x14ac:dyDescent="0.2">
      <c r="A18258" t="s">
        <v>1112</v>
      </c>
      <c r="B18258">
        <f t="shared" si="285"/>
        <v>18258</v>
      </c>
    </row>
    <row r="18259" spans="1:2" x14ac:dyDescent="0.2">
      <c r="A18259" t="s">
        <v>1081</v>
      </c>
      <c r="B18259">
        <f t="shared" si="285"/>
        <v>18259</v>
      </c>
    </row>
    <row r="18260" spans="1:2" x14ac:dyDescent="0.2">
      <c r="A18260" t="s">
        <v>1113</v>
      </c>
      <c r="B18260">
        <f t="shared" si="285"/>
        <v>18260</v>
      </c>
    </row>
    <row r="18261" spans="1:2" x14ac:dyDescent="0.2">
      <c r="A18261" t="s">
        <v>1114</v>
      </c>
      <c r="B18261">
        <f t="shared" si="285"/>
        <v>18261</v>
      </c>
    </row>
    <row r="18262" spans="1:2" x14ac:dyDescent="0.2">
      <c r="A18262" t="s">
        <v>1084</v>
      </c>
      <c r="B18262">
        <f t="shared" si="285"/>
        <v>18262</v>
      </c>
    </row>
    <row r="18263" spans="1:2" x14ac:dyDescent="0.2">
      <c r="A18263" t="s">
        <v>1085</v>
      </c>
      <c r="B18263">
        <f t="shared" si="285"/>
        <v>18263</v>
      </c>
    </row>
    <row r="18264" spans="1:2" x14ac:dyDescent="0.2">
      <c r="A18264" t="s">
        <v>1086</v>
      </c>
      <c r="B18264">
        <f t="shared" si="285"/>
        <v>18264</v>
      </c>
    </row>
    <row r="18265" spans="1:2" x14ac:dyDescent="0.2">
      <c r="A18265" t="s">
        <v>1072</v>
      </c>
      <c r="B18265">
        <f t="shared" si="285"/>
        <v>18265</v>
      </c>
    </row>
    <row r="18266" spans="1:2" x14ac:dyDescent="0.2">
      <c r="A18266" t="s">
        <v>1202</v>
      </c>
      <c r="B18266">
        <f t="shared" si="285"/>
        <v>18266</v>
      </c>
    </row>
    <row r="18267" spans="1:2" x14ac:dyDescent="0.2">
      <c r="A18267" t="s">
        <v>1203</v>
      </c>
      <c r="B18267">
        <f t="shared" si="285"/>
        <v>18267</v>
      </c>
    </row>
    <row r="18268" spans="1:2" x14ac:dyDescent="0.2">
      <c r="A18268" t="s">
        <v>1117</v>
      </c>
      <c r="B18268">
        <f t="shared" si="285"/>
        <v>18268</v>
      </c>
    </row>
    <row r="18269" spans="1:2" x14ac:dyDescent="0.2">
      <c r="A18269" t="s">
        <v>1118</v>
      </c>
      <c r="B18269">
        <f t="shared" si="285"/>
        <v>18269</v>
      </c>
    </row>
    <row r="18270" spans="1:2" x14ac:dyDescent="0.2">
      <c r="A18270" t="s">
        <v>1066</v>
      </c>
      <c r="B18270">
        <f t="shared" si="285"/>
        <v>18270</v>
      </c>
    </row>
    <row r="18271" spans="1:2" x14ac:dyDescent="0.2">
      <c r="A18271" t="s">
        <v>1067</v>
      </c>
      <c r="B18271">
        <f t="shared" si="285"/>
        <v>18271</v>
      </c>
    </row>
    <row r="18272" spans="1:2" x14ac:dyDescent="0.2">
      <c r="A18272" t="s">
        <v>1068</v>
      </c>
      <c r="B18272">
        <f t="shared" si="285"/>
        <v>18272</v>
      </c>
    </row>
    <row r="18273" spans="1:2" x14ac:dyDescent="0.2">
      <c r="A18273" t="s">
        <v>1069</v>
      </c>
      <c r="B18273">
        <f t="shared" si="285"/>
        <v>18273</v>
      </c>
    </row>
    <row r="18274" spans="1:2" x14ac:dyDescent="0.2">
      <c r="A18274" t="s">
        <v>1180</v>
      </c>
      <c r="B18274">
        <f t="shared" si="285"/>
        <v>18274</v>
      </c>
    </row>
    <row r="18275" spans="1:2" x14ac:dyDescent="0.2">
      <c r="A18275" t="s">
        <v>1071</v>
      </c>
      <c r="B18275">
        <f t="shared" si="285"/>
        <v>18275</v>
      </c>
    </row>
    <row r="18276" spans="1:2" x14ac:dyDescent="0.2">
      <c r="A18276" t="s">
        <v>1072</v>
      </c>
      <c r="B18276">
        <f t="shared" si="285"/>
        <v>18276</v>
      </c>
    </row>
    <row r="18277" spans="1:2" x14ac:dyDescent="0.2">
      <c r="A18277" t="s">
        <v>1181</v>
      </c>
      <c r="B18277">
        <f t="shared" si="285"/>
        <v>18277</v>
      </c>
    </row>
    <row r="18278" spans="1:2" x14ac:dyDescent="0.2">
      <c r="A18278" t="s">
        <v>1074</v>
      </c>
      <c r="B18278">
        <f t="shared" si="285"/>
        <v>18278</v>
      </c>
    </row>
    <row r="18279" spans="1:2" x14ac:dyDescent="0.2">
      <c r="A18279" t="s">
        <v>1075</v>
      </c>
      <c r="B18279">
        <f t="shared" si="285"/>
        <v>18279</v>
      </c>
    </row>
    <row r="18280" spans="1:2" x14ac:dyDescent="0.2">
      <c r="A18280" t="s">
        <v>1165</v>
      </c>
      <c r="B18280">
        <f t="shared" si="285"/>
        <v>18280</v>
      </c>
    </row>
    <row r="18281" spans="1:2" x14ac:dyDescent="0.2">
      <c r="A18281" t="s">
        <v>1077</v>
      </c>
      <c r="B18281">
        <f t="shared" si="285"/>
        <v>18281</v>
      </c>
    </row>
    <row r="18282" spans="1:2" x14ac:dyDescent="0.2">
      <c r="A18282" t="s">
        <v>1949</v>
      </c>
      <c r="B18282">
        <f t="shared" si="285"/>
        <v>18282</v>
      </c>
    </row>
    <row r="18283" spans="1:2" x14ac:dyDescent="0.2">
      <c r="A18283" t="s">
        <v>1079</v>
      </c>
      <c r="B18283">
        <f t="shared" si="285"/>
        <v>18283</v>
      </c>
    </row>
    <row r="18284" spans="1:2" x14ac:dyDescent="0.2">
      <c r="A18284" t="s">
        <v>1183</v>
      </c>
      <c r="B18284">
        <f t="shared" si="285"/>
        <v>18284</v>
      </c>
    </row>
    <row r="18285" spans="1:2" x14ac:dyDescent="0.2">
      <c r="A18285" t="s">
        <v>1081</v>
      </c>
      <c r="B18285">
        <f t="shared" si="285"/>
        <v>18285</v>
      </c>
    </row>
    <row r="18286" spans="1:2" x14ac:dyDescent="0.2">
      <c r="A18286" t="s">
        <v>1184</v>
      </c>
      <c r="B18286">
        <f t="shared" si="285"/>
        <v>18286</v>
      </c>
    </row>
    <row r="18287" spans="1:2" x14ac:dyDescent="0.2">
      <c r="A18287" t="s">
        <v>1185</v>
      </c>
      <c r="B18287">
        <f t="shared" si="285"/>
        <v>18287</v>
      </c>
    </row>
    <row r="18288" spans="1:2" x14ac:dyDescent="0.2">
      <c r="A18288" t="s">
        <v>1084</v>
      </c>
      <c r="B18288">
        <f t="shared" si="285"/>
        <v>18288</v>
      </c>
    </row>
    <row r="18289" spans="1:2" x14ac:dyDescent="0.2">
      <c r="A18289" t="s">
        <v>1085</v>
      </c>
      <c r="B18289">
        <f t="shared" si="285"/>
        <v>18289</v>
      </c>
    </row>
    <row r="18290" spans="1:2" x14ac:dyDescent="0.2">
      <c r="A18290" t="s">
        <v>1086</v>
      </c>
      <c r="B18290">
        <f t="shared" si="285"/>
        <v>18290</v>
      </c>
    </row>
    <row r="18291" spans="1:2" x14ac:dyDescent="0.2">
      <c r="A18291" t="s">
        <v>1072</v>
      </c>
      <c r="B18291">
        <f t="shared" si="285"/>
        <v>18291</v>
      </c>
    </row>
    <row r="18292" spans="1:2" x14ac:dyDescent="0.2">
      <c r="A18292" t="s">
        <v>1087</v>
      </c>
      <c r="B18292">
        <f t="shared" si="285"/>
        <v>18292</v>
      </c>
    </row>
    <row r="18293" spans="1:2" x14ac:dyDescent="0.2">
      <c r="A18293" t="s">
        <v>1186</v>
      </c>
      <c r="B18293">
        <f t="shared" si="285"/>
        <v>18293</v>
      </c>
    </row>
    <row r="18294" spans="1:2" x14ac:dyDescent="0.2">
      <c r="A18294" t="s">
        <v>1081</v>
      </c>
      <c r="B18294">
        <f t="shared" si="285"/>
        <v>18294</v>
      </c>
    </row>
    <row r="18295" spans="1:2" x14ac:dyDescent="0.2">
      <c r="A18295" t="s">
        <v>1187</v>
      </c>
      <c r="B18295">
        <f t="shared" si="285"/>
        <v>18295</v>
      </c>
    </row>
    <row r="18296" spans="1:2" x14ac:dyDescent="0.2">
      <c r="A18296" t="s">
        <v>1188</v>
      </c>
      <c r="B18296">
        <f t="shared" si="285"/>
        <v>18296</v>
      </c>
    </row>
    <row r="18297" spans="1:2" x14ac:dyDescent="0.2">
      <c r="A18297" t="s">
        <v>1084</v>
      </c>
      <c r="B18297">
        <f t="shared" si="285"/>
        <v>18297</v>
      </c>
    </row>
    <row r="18298" spans="1:2" x14ac:dyDescent="0.2">
      <c r="A18298" t="s">
        <v>1085</v>
      </c>
      <c r="B18298">
        <f t="shared" si="285"/>
        <v>18298</v>
      </c>
    </row>
    <row r="18299" spans="1:2" x14ac:dyDescent="0.2">
      <c r="A18299" t="s">
        <v>1086</v>
      </c>
      <c r="B18299">
        <f t="shared" si="285"/>
        <v>18299</v>
      </c>
    </row>
    <row r="18300" spans="1:2" x14ac:dyDescent="0.2">
      <c r="A18300" t="s">
        <v>1072</v>
      </c>
      <c r="B18300">
        <f t="shared" si="285"/>
        <v>18300</v>
      </c>
    </row>
    <row r="18301" spans="1:2" x14ac:dyDescent="0.2">
      <c r="A18301" t="s">
        <v>1091</v>
      </c>
      <c r="B18301">
        <f t="shared" si="285"/>
        <v>18301</v>
      </c>
    </row>
    <row r="18302" spans="1:2" x14ac:dyDescent="0.2">
      <c r="A18302" t="s">
        <v>1189</v>
      </c>
      <c r="B18302">
        <f t="shared" si="285"/>
        <v>18302</v>
      </c>
    </row>
    <row r="18303" spans="1:2" x14ac:dyDescent="0.2">
      <c r="A18303" t="s">
        <v>1081</v>
      </c>
      <c r="B18303">
        <f t="shared" si="285"/>
        <v>18303</v>
      </c>
    </row>
    <row r="18304" spans="1:2" x14ac:dyDescent="0.2">
      <c r="A18304" t="s">
        <v>1190</v>
      </c>
      <c r="B18304">
        <f t="shared" si="285"/>
        <v>18304</v>
      </c>
    </row>
    <row r="18305" spans="1:2" x14ac:dyDescent="0.2">
      <c r="A18305" t="s">
        <v>1191</v>
      </c>
      <c r="B18305">
        <f t="shared" si="285"/>
        <v>18305</v>
      </c>
    </row>
    <row r="18306" spans="1:2" x14ac:dyDescent="0.2">
      <c r="A18306" t="s">
        <v>1084</v>
      </c>
      <c r="B18306">
        <f t="shared" si="285"/>
        <v>18306</v>
      </c>
    </row>
    <row r="18307" spans="1:2" x14ac:dyDescent="0.2">
      <c r="A18307" t="s">
        <v>1085</v>
      </c>
      <c r="B18307">
        <f t="shared" ref="B18307:B18370" si="286">B18306+1</f>
        <v>18307</v>
      </c>
    </row>
    <row r="18308" spans="1:2" x14ac:dyDescent="0.2">
      <c r="A18308" t="s">
        <v>1086</v>
      </c>
      <c r="B18308">
        <f t="shared" si="286"/>
        <v>18308</v>
      </c>
    </row>
    <row r="18309" spans="1:2" x14ac:dyDescent="0.2">
      <c r="A18309" t="s">
        <v>1072</v>
      </c>
      <c r="B18309">
        <f t="shared" si="286"/>
        <v>18309</v>
      </c>
    </row>
    <row r="18310" spans="1:2" x14ac:dyDescent="0.2">
      <c r="A18310" t="s">
        <v>1095</v>
      </c>
      <c r="B18310">
        <f t="shared" si="286"/>
        <v>18310</v>
      </c>
    </row>
    <row r="18311" spans="1:2" x14ac:dyDescent="0.2">
      <c r="A18311" t="s">
        <v>1192</v>
      </c>
      <c r="B18311">
        <f t="shared" si="286"/>
        <v>18311</v>
      </c>
    </row>
    <row r="18312" spans="1:2" x14ac:dyDescent="0.2">
      <c r="A18312" t="s">
        <v>1097</v>
      </c>
      <c r="B18312">
        <f t="shared" si="286"/>
        <v>18312</v>
      </c>
    </row>
    <row r="18313" spans="1:2" x14ac:dyDescent="0.2">
      <c r="A18313" t="s">
        <v>1072</v>
      </c>
      <c r="B18313">
        <f t="shared" si="286"/>
        <v>18313</v>
      </c>
    </row>
    <row r="18314" spans="1:2" x14ac:dyDescent="0.2">
      <c r="A18314" t="s">
        <v>3153</v>
      </c>
      <c r="B18314">
        <f t="shared" si="286"/>
        <v>18314</v>
      </c>
    </row>
    <row r="18315" spans="1:2" x14ac:dyDescent="0.2">
      <c r="A18315" t="s">
        <v>1194</v>
      </c>
      <c r="B18315">
        <f t="shared" si="286"/>
        <v>18315</v>
      </c>
    </row>
    <row r="18316" spans="1:2" x14ac:dyDescent="0.2">
      <c r="A18316" t="s">
        <v>3154</v>
      </c>
      <c r="B18316">
        <f t="shared" si="286"/>
        <v>18316</v>
      </c>
    </row>
    <row r="18317" spans="1:2" x14ac:dyDescent="0.2">
      <c r="A18317" t="s">
        <v>1101</v>
      </c>
      <c r="B18317">
        <f t="shared" si="286"/>
        <v>18317</v>
      </c>
    </row>
    <row r="18318" spans="1:2" x14ac:dyDescent="0.2">
      <c r="A18318" t="s">
        <v>1196</v>
      </c>
      <c r="B18318">
        <f t="shared" si="286"/>
        <v>18318</v>
      </c>
    </row>
    <row r="18319" spans="1:2" x14ac:dyDescent="0.2">
      <c r="A18319" t="s">
        <v>1197</v>
      </c>
      <c r="B18319">
        <f t="shared" si="286"/>
        <v>18319</v>
      </c>
    </row>
    <row r="18320" spans="1:2" x14ac:dyDescent="0.2">
      <c r="A18320" t="s">
        <v>1198</v>
      </c>
      <c r="B18320">
        <f t="shared" si="286"/>
        <v>18320</v>
      </c>
    </row>
    <row r="18321" spans="1:2" x14ac:dyDescent="0.2">
      <c r="A18321" t="s">
        <v>1105</v>
      </c>
      <c r="B18321">
        <f t="shared" si="286"/>
        <v>18321</v>
      </c>
    </row>
    <row r="18322" spans="1:2" x14ac:dyDescent="0.2">
      <c r="A18322" t="s">
        <v>1072</v>
      </c>
      <c r="B18322">
        <f t="shared" si="286"/>
        <v>18322</v>
      </c>
    </row>
    <row r="18323" spans="1:2" x14ac:dyDescent="0.2">
      <c r="A18323" t="s">
        <v>1199</v>
      </c>
      <c r="B18323">
        <f t="shared" si="286"/>
        <v>18323</v>
      </c>
    </row>
    <row r="18324" spans="1:2" x14ac:dyDescent="0.2">
      <c r="A18324" t="s">
        <v>1107</v>
      </c>
      <c r="B18324">
        <f t="shared" si="286"/>
        <v>18324</v>
      </c>
    </row>
    <row r="18325" spans="1:2" x14ac:dyDescent="0.2">
      <c r="A18325" t="s">
        <v>3155</v>
      </c>
      <c r="B18325">
        <f t="shared" si="286"/>
        <v>18325</v>
      </c>
    </row>
    <row r="18326" spans="1:2" x14ac:dyDescent="0.2">
      <c r="A18326" t="s">
        <v>1109</v>
      </c>
      <c r="B18326">
        <f t="shared" si="286"/>
        <v>18326</v>
      </c>
    </row>
    <row r="18327" spans="1:2" x14ac:dyDescent="0.2">
      <c r="A18327" t="s">
        <v>3156</v>
      </c>
      <c r="B18327">
        <f t="shared" si="286"/>
        <v>18327</v>
      </c>
    </row>
    <row r="18328" spans="1:2" x14ac:dyDescent="0.2">
      <c r="A18328" t="s">
        <v>1111</v>
      </c>
      <c r="B18328">
        <f t="shared" si="286"/>
        <v>18328</v>
      </c>
    </row>
    <row r="18329" spans="1:2" x14ac:dyDescent="0.2">
      <c r="A18329" t="s">
        <v>1112</v>
      </c>
      <c r="B18329">
        <f t="shared" si="286"/>
        <v>18329</v>
      </c>
    </row>
    <row r="18330" spans="1:2" x14ac:dyDescent="0.2">
      <c r="A18330" t="s">
        <v>1081</v>
      </c>
      <c r="B18330">
        <f t="shared" si="286"/>
        <v>18330</v>
      </c>
    </row>
    <row r="18331" spans="1:2" x14ac:dyDescent="0.2">
      <c r="A18331" t="s">
        <v>1113</v>
      </c>
      <c r="B18331">
        <f t="shared" si="286"/>
        <v>18331</v>
      </c>
    </row>
    <row r="18332" spans="1:2" x14ac:dyDescent="0.2">
      <c r="A18332" t="s">
        <v>1114</v>
      </c>
      <c r="B18332">
        <f t="shared" si="286"/>
        <v>18332</v>
      </c>
    </row>
    <row r="18333" spans="1:2" x14ac:dyDescent="0.2">
      <c r="A18333" t="s">
        <v>1084</v>
      </c>
      <c r="B18333">
        <f t="shared" si="286"/>
        <v>18333</v>
      </c>
    </row>
    <row r="18334" spans="1:2" x14ac:dyDescent="0.2">
      <c r="A18334" t="s">
        <v>1085</v>
      </c>
      <c r="B18334">
        <f t="shared" si="286"/>
        <v>18334</v>
      </c>
    </row>
    <row r="18335" spans="1:2" x14ac:dyDescent="0.2">
      <c r="A18335" t="s">
        <v>1086</v>
      </c>
      <c r="B18335">
        <f t="shared" si="286"/>
        <v>18335</v>
      </c>
    </row>
    <row r="18336" spans="1:2" x14ac:dyDescent="0.2">
      <c r="A18336" t="s">
        <v>1072</v>
      </c>
      <c r="B18336">
        <f t="shared" si="286"/>
        <v>18336</v>
      </c>
    </row>
    <row r="18337" spans="1:2" x14ac:dyDescent="0.2">
      <c r="A18337" t="s">
        <v>1202</v>
      </c>
      <c r="B18337">
        <f t="shared" si="286"/>
        <v>18337</v>
      </c>
    </row>
    <row r="18338" spans="1:2" x14ac:dyDescent="0.2">
      <c r="A18338" t="s">
        <v>1203</v>
      </c>
      <c r="B18338">
        <f t="shared" si="286"/>
        <v>18338</v>
      </c>
    </row>
    <row r="18339" spans="1:2" x14ac:dyDescent="0.2">
      <c r="A18339" t="s">
        <v>1117</v>
      </c>
      <c r="B18339">
        <f t="shared" si="286"/>
        <v>18339</v>
      </c>
    </row>
    <row r="18340" spans="1:2" x14ac:dyDescent="0.2">
      <c r="A18340" t="s">
        <v>1118</v>
      </c>
      <c r="B18340">
        <f t="shared" si="286"/>
        <v>18340</v>
      </c>
    </row>
    <row r="18341" spans="1:2" x14ac:dyDescent="0.2">
      <c r="A18341" t="s">
        <v>1066</v>
      </c>
      <c r="B18341">
        <f t="shared" si="286"/>
        <v>18341</v>
      </c>
    </row>
    <row r="18342" spans="1:2" x14ac:dyDescent="0.2">
      <c r="A18342" t="s">
        <v>1067</v>
      </c>
      <c r="B18342">
        <f t="shared" si="286"/>
        <v>18342</v>
      </c>
    </row>
    <row r="18343" spans="1:2" x14ac:dyDescent="0.2">
      <c r="A18343" t="s">
        <v>1068</v>
      </c>
      <c r="B18343">
        <f t="shared" si="286"/>
        <v>18343</v>
      </c>
    </row>
    <row r="18344" spans="1:2" x14ac:dyDescent="0.2">
      <c r="A18344" t="s">
        <v>1069</v>
      </c>
      <c r="B18344">
        <f t="shared" si="286"/>
        <v>18344</v>
      </c>
    </row>
    <row r="18345" spans="1:2" x14ac:dyDescent="0.2">
      <c r="A18345" t="s">
        <v>1119</v>
      </c>
      <c r="B18345">
        <f t="shared" si="286"/>
        <v>18345</v>
      </c>
    </row>
    <row r="18346" spans="1:2" x14ac:dyDescent="0.2">
      <c r="A18346" t="s">
        <v>1071</v>
      </c>
      <c r="B18346">
        <f t="shared" si="286"/>
        <v>18346</v>
      </c>
    </row>
    <row r="18347" spans="1:2" x14ac:dyDescent="0.2">
      <c r="A18347" t="s">
        <v>1072</v>
      </c>
      <c r="B18347">
        <f t="shared" si="286"/>
        <v>18347</v>
      </c>
    </row>
    <row r="18348" spans="1:2" x14ac:dyDescent="0.2">
      <c r="A18348" t="s">
        <v>1120</v>
      </c>
      <c r="B18348">
        <f t="shared" si="286"/>
        <v>18348</v>
      </c>
    </row>
    <row r="18349" spans="1:2" x14ac:dyDescent="0.2">
      <c r="A18349" t="s">
        <v>1074</v>
      </c>
      <c r="B18349">
        <f t="shared" si="286"/>
        <v>18349</v>
      </c>
    </row>
    <row r="18350" spans="1:2" x14ac:dyDescent="0.2">
      <c r="A18350" t="s">
        <v>1075</v>
      </c>
      <c r="B18350">
        <f t="shared" si="286"/>
        <v>18350</v>
      </c>
    </row>
    <row r="18351" spans="1:2" x14ac:dyDescent="0.2">
      <c r="A18351" t="s">
        <v>1121</v>
      </c>
      <c r="B18351">
        <f t="shared" si="286"/>
        <v>18351</v>
      </c>
    </row>
    <row r="18352" spans="1:2" x14ac:dyDescent="0.2">
      <c r="A18352" t="s">
        <v>1077</v>
      </c>
      <c r="B18352">
        <f t="shared" si="286"/>
        <v>18352</v>
      </c>
    </row>
    <row r="18353" spans="1:2" x14ac:dyDescent="0.2">
      <c r="A18353" t="s">
        <v>1122</v>
      </c>
      <c r="B18353">
        <f t="shared" si="286"/>
        <v>18353</v>
      </c>
    </row>
    <row r="18354" spans="1:2" x14ac:dyDescent="0.2">
      <c r="A18354" t="s">
        <v>1079</v>
      </c>
      <c r="B18354">
        <f t="shared" si="286"/>
        <v>18354</v>
      </c>
    </row>
    <row r="18355" spans="1:2" x14ac:dyDescent="0.2">
      <c r="A18355" t="s">
        <v>1123</v>
      </c>
      <c r="B18355">
        <f t="shared" si="286"/>
        <v>18355</v>
      </c>
    </row>
    <row r="18356" spans="1:2" x14ac:dyDescent="0.2">
      <c r="A18356" t="s">
        <v>1081</v>
      </c>
      <c r="B18356">
        <f t="shared" si="286"/>
        <v>18356</v>
      </c>
    </row>
    <row r="18357" spans="1:2" x14ac:dyDescent="0.2">
      <c r="A18357" t="s">
        <v>1124</v>
      </c>
      <c r="B18357">
        <f t="shared" si="286"/>
        <v>18357</v>
      </c>
    </row>
    <row r="18358" spans="1:2" x14ac:dyDescent="0.2">
      <c r="A18358" t="s">
        <v>1125</v>
      </c>
      <c r="B18358">
        <f t="shared" si="286"/>
        <v>18358</v>
      </c>
    </row>
    <row r="18359" spans="1:2" x14ac:dyDescent="0.2">
      <c r="A18359" t="s">
        <v>1084</v>
      </c>
      <c r="B18359">
        <f t="shared" si="286"/>
        <v>18359</v>
      </c>
    </row>
    <row r="18360" spans="1:2" x14ac:dyDescent="0.2">
      <c r="A18360" t="s">
        <v>1085</v>
      </c>
      <c r="B18360">
        <f t="shared" si="286"/>
        <v>18360</v>
      </c>
    </row>
    <row r="18361" spans="1:2" x14ac:dyDescent="0.2">
      <c r="A18361" t="s">
        <v>1086</v>
      </c>
      <c r="B18361">
        <f t="shared" si="286"/>
        <v>18361</v>
      </c>
    </row>
    <row r="18362" spans="1:2" x14ac:dyDescent="0.2">
      <c r="A18362" t="s">
        <v>1072</v>
      </c>
      <c r="B18362">
        <f t="shared" si="286"/>
        <v>18362</v>
      </c>
    </row>
    <row r="18363" spans="1:2" x14ac:dyDescent="0.2">
      <c r="A18363" t="s">
        <v>1087</v>
      </c>
      <c r="B18363">
        <f t="shared" si="286"/>
        <v>18363</v>
      </c>
    </row>
    <row r="18364" spans="1:2" x14ac:dyDescent="0.2">
      <c r="A18364" t="s">
        <v>1126</v>
      </c>
      <c r="B18364">
        <f t="shared" si="286"/>
        <v>18364</v>
      </c>
    </row>
    <row r="18365" spans="1:2" x14ac:dyDescent="0.2">
      <c r="A18365" t="s">
        <v>1081</v>
      </c>
      <c r="B18365">
        <f t="shared" si="286"/>
        <v>18365</v>
      </c>
    </row>
    <row r="18366" spans="1:2" x14ac:dyDescent="0.2">
      <c r="A18366" t="s">
        <v>1127</v>
      </c>
      <c r="B18366">
        <f t="shared" si="286"/>
        <v>18366</v>
      </c>
    </row>
    <row r="18367" spans="1:2" x14ac:dyDescent="0.2">
      <c r="A18367" t="s">
        <v>1128</v>
      </c>
      <c r="B18367">
        <f t="shared" si="286"/>
        <v>18367</v>
      </c>
    </row>
    <row r="18368" spans="1:2" x14ac:dyDescent="0.2">
      <c r="A18368" t="s">
        <v>1084</v>
      </c>
      <c r="B18368">
        <f t="shared" si="286"/>
        <v>18368</v>
      </c>
    </row>
    <row r="18369" spans="1:2" x14ac:dyDescent="0.2">
      <c r="A18369" t="s">
        <v>1085</v>
      </c>
      <c r="B18369">
        <f t="shared" si="286"/>
        <v>18369</v>
      </c>
    </row>
    <row r="18370" spans="1:2" x14ac:dyDescent="0.2">
      <c r="A18370" t="s">
        <v>1086</v>
      </c>
      <c r="B18370">
        <f t="shared" si="286"/>
        <v>18370</v>
      </c>
    </row>
    <row r="18371" spans="1:2" x14ac:dyDescent="0.2">
      <c r="A18371" t="s">
        <v>1072</v>
      </c>
      <c r="B18371">
        <f t="shared" ref="B18371:B18434" si="287">B18370+1</f>
        <v>18371</v>
      </c>
    </row>
    <row r="18372" spans="1:2" x14ac:dyDescent="0.2">
      <c r="A18372" t="s">
        <v>1091</v>
      </c>
      <c r="B18372">
        <f t="shared" si="287"/>
        <v>18372</v>
      </c>
    </row>
    <row r="18373" spans="1:2" x14ac:dyDescent="0.2">
      <c r="A18373" t="s">
        <v>1129</v>
      </c>
      <c r="B18373">
        <f t="shared" si="287"/>
        <v>18373</v>
      </c>
    </row>
    <row r="18374" spans="1:2" x14ac:dyDescent="0.2">
      <c r="A18374" t="s">
        <v>1081</v>
      </c>
      <c r="B18374">
        <f t="shared" si="287"/>
        <v>18374</v>
      </c>
    </row>
    <row r="18375" spans="1:2" x14ac:dyDescent="0.2">
      <c r="A18375" t="s">
        <v>1130</v>
      </c>
      <c r="B18375">
        <f t="shared" si="287"/>
        <v>18375</v>
      </c>
    </row>
    <row r="18376" spans="1:2" x14ac:dyDescent="0.2">
      <c r="A18376" t="s">
        <v>1131</v>
      </c>
      <c r="B18376">
        <f t="shared" si="287"/>
        <v>18376</v>
      </c>
    </row>
    <row r="18377" spans="1:2" x14ac:dyDescent="0.2">
      <c r="A18377" t="s">
        <v>1084</v>
      </c>
      <c r="B18377">
        <f t="shared" si="287"/>
        <v>18377</v>
      </c>
    </row>
    <row r="18378" spans="1:2" x14ac:dyDescent="0.2">
      <c r="A18378" t="s">
        <v>1085</v>
      </c>
      <c r="B18378">
        <f t="shared" si="287"/>
        <v>18378</v>
      </c>
    </row>
    <row r="18379" spans="1:2" x14ac:dyDescent="0.2">
      <c r="A18379" t="s">
        <v>1086</v>
      </c>
      <c r="B18379">
        <f t="shared" si="287"/>
        <v>18379</v>
      </c>
    </row>
    <row r="18380" spans="1:2" x14ac:dyDescent="0.2">
      <c r="A18380" t="s">
        <v>1072</v>
      </c>
      <c r="B18380">
        <f t="shared" si="287"/>
        <v>18380</v>
      </c>
    </row>
    <row r="18381" spans="1:2" x14ac:dyDescent="0.2">
      <c r="A18381" t="s">
        <v>1095</v>
      </c>
      <c r="B18381">
        <f t="shared" si="287"/>
        <v>18381</v>
      </c>
    </row>
    <row r="18382" spans="1:2" x14ac:dyDescent="0.2">
      <c r="A18382" t="s">
        <v>1132</v>
      </c>
      <c r="B18382">
        <f t="shared" si="287"/>
        <v>18382</v>
      </c>
    </row>
    <row r="18383" spans="1:2" x14ac:dyDescent="0.2">
      <c r="A18383" t="s">
        <v>1097</v>
      </c>
      <c r="B18383">
        <f t="shared" si="287"/>
        <v>18383</v>
      </c>
    </row>
    <row r="18384" spans="1:2" x14ac:dyDescent="0.2">
      <c r="A18384" t="s">
        <v>1072</v>
      </c>
      <c r="B18384">
        <f t="shared" si="287"/>
        <v>18384</v>
      </c>
    </row>
    <row r="18385" spans="1:2" x14ac:dyDescent="0.2">
      <c r="A18385" t="s">
        <v>3157</v>
      </c>
      <c r="B18385">
        <f t="shared" si="287"/>
        <v>18385</v>
      </c>
    </row>
    <row r="18386" spans="1:2" x14ac:dyDescent="0.2">
      <c r="A18386" t="s">
        <v>1134</v>
      </c>
      <c r="B18386">
        <f t="shared" si="287"/>
        <v>18386</v>
      </c>
    </row>
    <row r="18387" spans="1:2" x14ac:dyDescent="0.2">
      <c r="A18387" t="s">
        <v>3158</v>
      </c>
      <c r="B18387">
        <f t="shared" si="287"/>
        <v>18387</v>
      </c>
    </row>
    <row r="18388" spans="1:2" x14ac:dyDescent="0.2">
      <c r="A18388" t="s">
        <v>1101</v>
      </c>
      <c r="B18388">
        <f t="shared" si="287"/>
        <v>18388</v>
      </c>
    </row>
    <row r="18389" spans="1:2" x14ac:dyDescent="0.2">
      <c r="A18389" t="s">
        <v>1136</v>
      </c>
      <c r="B18389">
        <f t="shared" si="287"/>
        <v>18389</v>
      </c>
    </row>
    <row r="18390" spans="1:2" x14ac:dyDescent="0.2">
      <c r="A18390" t="s">
        <v>1137</v>
      </c>
      <c r="B18390">
        <f t="shared" si="287"/>
        <v>18390</v>
      </c>
    </row>
    <row r="18391" spans="1:2" x14ac:dyDescent="0.2">
      <c r="A18391" t="s">
        <v>1138</v>
      </c>
      <c r="B18391">
        <f t="shared" si="287"/>
        <v>18391</v>
      </c>
    </row>
    <row r="18392" spans="1:2" x14ac:dyDescent="0.2">
      <c r="A18392" t="s">
        <v>1105</v>
      </c>
      <c r="B18392">
        <f t="shared" si="287"/>
        <v>18392</v>
      </c>
    </row>
    <row r="18393" spans="1:2" x14ac:dyDescent="0.2">
      <c r="A18393" t="s">
        <v>1072</v>
      </c>
      <c r="B18393">
        <f t="shared" si="287"/>
        <v>18393</v>
      </c>
    </row>
    <row r="18394" spans="1:2" x14ac:dyDescent="0.2">
      <c r="A18394" t="s">
        <v>1139</v>
      </c>
      <c r="B18394">
        <f t="shared" si="287"/>
        <v>18394</v>
      </c>
    </row>
    <row r="18395" spans="1:2" x14ac:dyDescent="0.2">
      <c r="A18395" t="s">
        <v>1107</v>
      </c>
      <c r="B18395">
        <f t="shared" si="287"/>
        <v>18395</v>
      </c>
    </row>
    <row r="18396" spans="1:2" x14ac:dyDescent="0.2">
      <c r="A18396" t="s">
        <v>3159</v>
      </c>
      <c r="B18396">
        <f t="shared" si="287"/>
        <v>18396</v>
      </c>
    </row>
    <row r="18397" spans="1:2" x14ac:dyDescent="0.2">
      <c r="A18397" t="s">
        <v>1109</v>
      </c>
      <c r="B18397">
        <f t="shared" si="287"/>
        <v>18397</v>
      </c>
    </row>
    <row r="18398" spans="1:2" x14ac:dyDescent="0.2">
      <c r="A18398" t="s">
        <v>3160</v>
      </c>
      <c r="B18398">
        <f t="shared" si="287"/>
        <v>18398</v>
      </c>
    </row>
    <row r="18399" spans="1:2" x14ac:dyDescent="0.2">
      <c r="A18399" t="s">
        <v>1111</v>
      </c>
      <c r="B18399">
        <f t="shared" si="287"/>
        <v>18399</v>
      </c>
    </row>
    <row r="18400" spans="1:2" x14ac:dyDescent="0.2">
      <c r="A18400" t="s">
        <v>1112</v>
      </c>
      <c r="B18400">
        <f t="shared" si="287"/>
        <v>18400</v>
      </c>
    </row>
    <row r="18401" spans="1:2" x14ac:dyDescent="0.2">
      <c r="A18401" t="s">
        <v>1081</v>
      </c>
      <c r="B18401">
        <f t="shared" si="287"/>
        <v>18401</v>
      </c>
    </row>
    <row r="18402" spans="1:2" x14ac:dyDescent="0.2">
      <c r="A18402" t="s">
        <v>1113</v>
      </c>
      <c r="B18402">
        <f t="shared" si="287"/>
        <v>18402</v>
      </c>
    </row>
    <row r="18403" spans="1:2" x14ac:dyDescent="0.2">
      <c r="A18403" t="s">
        <v>1114</v>
      </c>
      <c r="B18403">
        <f t="shared" si="287"/>
        <v>18403</v>
      </c>
    </row>
    <row r="18404" spans="1:2" x14ac:dyDescent="0.2">
      <c r="A18404" t="s">
        <v>1084</v>
      </c>
      <c r="B18404">
        <f t="shared" si="287"/>
        <v>18404</v>
      </c>
    </row>
    <row r="18405" spans="1:2" x14ac:dyDescent="0.2">
      <c r="A18405" t="s">
        <v>1085</v>
      </c>
      <c r="B18405">
        <f t="shared" si="287"/>
        <v>18405</v>
      </c>
    </row>
    <row r="18406" spans="1:2" x14ac:dyDescent="0.2">
      <c r="A18406" t="s">
        <v>1086</v>
      </c>
      <c r="B18406">
        <f t="shared" si="287"/>
        <v>18406</v>
      </c>
    </row>
    <row r="18407" spans="1:2" x14ac:dyDescent="0.2">
      <c r="A18407" t="s">
        <v>1072</v>
      </c>
      <c r="B18407">
        <f t="shared" si="287"/>
        <v>18407</v>
      </c>
    </row>
    <row r="18408" spans="1:2" x14ac:dyDescent="0.2">
      <c r="A18408" t="s">
        <v>1142</v>
      </c>
      <c r="B18408">
        <f t="shared" si="287"/>
        <v>18408</v>
      </c>
    </row>
    <row r="18409" spans="1:2" x14ac:dyDescent="0.2">
      <c r="A18409" t="s">
        <v>1143</v>
      </c>
      <c r="B18409">
        <f t="shared" si="287"/>
        <v>18409</v>
      </c>
    </row>
    <row r="18410" spans="1:2" x14ac:dyDescent="0.2">
      <c r="A18410" t="s">
        <v>1117</v>
      </c>
      <c r="B18410">
        <f t="shared" si="287"/>
        <v>18410</v>
      </c>
    </row>
    <row r="18411" spans="1:2" x14ac:dyDescent="0.2">
      <c r="A18411" t="s">
        <v>1118</v>
      </c>
      <c r="B18411">
        <f t="shared" si="287"/>
        <v>18411</v>
      </c>
    </row>
    <row r="18412" spans="1:2" x14ac:dyDescent="0.2">
      <c r="A18412" t="s">
        <v>1066</v>
      </c>
      <c r="B18412">
        <f t="shared" si="287"/>
        <v>18412</v>
      </c>
    </row>
    <row r="18413" spans="1:2" x14ac:dyDescent="0.2">
      <c r="A18413" t="s">
        <v>1067</v>
      </c>
      <c r="B18413">
        <f t="shared" si="287"/>
        <v>18413</v>
      </c>
    </row>
    <row r="18414" spans="1:2" x14ac:dyDescent="0.2">
      <c r="A18414" t="s">
        <v>1068</v>
      </c>
      <c r="B18414">
        <f t="shared" si="287"/>
        <v>18414</v>
      </c>
    </row>
    <row r="18415" spans="1:2" x14ac:dyDescent="0.2">
      <c r="A18415" t="s">
        <v>1069</v>
      </c>
      <c r="B18415">
        <f t="shared" si="287"/>
        <v>18415</v>
      </c>
    </row>
    <row r="18416" spans="1:2" x14ac:dyDescent="0.2">
      <c r="A18416" t="s">
        <v>1249</v>
      </c>
      <c r="B18416">
        <f t="shared" si="287"/>
        <v>18416</v>
      </c>
    </row>
    <row r="18417" spans="1:2" x14ac:dyDescent="0.2">
      <c r="A18417" t="s">
        <v>1071</v>
      </c>
      <c r="B18417">
        <f t="shared" si="287"/>
        <v>18417</v>
      </c>
    </row>
    <row r="18418" spans="1:2" x14ac:dyDescent="0.2">
      <c r="A18418" t="s">
        <v>1072</v>
      </c>
      <c r="B18418">
        <f t="shared" si="287"/>
        <v>18418</v>
      </c>
    </row>
    <row r="18419" spans="1:2" x14ac:dyDescent="0.2">
      <c r="A18419" t="s">
        <v>2784</v>
      </c>
      <c r="B18419">
        <f t="shared" si="287"/>
        <v>18419</v>
      </c>
    </row>
    <row r="18420" spans="1:2" x14ac:dyDescent="0.2">
      <c r="A18420" t="s">
        <v>1074</v>
      </c>
      <c r="B18420">
        <f t="shared" si="287"/>
        <v>18420</v>
      </c>
    </row>
    <row r="18421" spans="1:2" x14ac:dyDescent="0.2">
      <c r="A18421" t="s">
        <v>1075</v>
      </c>
      <c r="B18421">
        <f t="shared" si="287"/>
        <v>18421</v>
      </c>
    </row>
    <row r="18422" spans="1:2" x14ac:dyDescent="0.2">
      <c r="A18422" t="s">
        <v>1146</v>
      </c>
      <c r="B18422">
        <f t="shared" si="287"/>
        <v>18422</v>
      </c>
    </row>
    <row r="18423" spans="1:2" x14ac:dyDescent="0.2">
      <c r="A18423" t="s">
        <v>1077</v>
      </c>
      <c r="B18423">
        <f t="shared" si="287"/>
        <v>18423</v>
      </c>
    </row>
    <row r="18424" spans="1:2" x14ac:dyDescent="0.2">
      <c r="A18424" t="s">
        <v>1251</v>
      </c>
      <c r="B18424">
        <f t="shared" si="287"/>
        <v>18424</v>
      </c>
    </row>
    <row r="18425" spans="1:2" x14ac:dyDescent="0.2">
      <c r="A18425" t="s">
        <v>1079</v>
      </c>
      <c r="B18425">
        <f t="shared" si="287"/>
        <v>18425</v>
      </c>
    </row>
    <row r="18426" spans="1:2" x14ac:dyDescent="0.2">
      <c r="A18426" t="s">
        <v>1148</v>
      </c>
      <c r="B18426">
        <f t="shared" si="287"/>
        <v>18426</v>
      </c>
    </row>
    <row r="18427" spans="1:2" x14ac:dyDescent="0.2">
      <c r="A18427" t="s">
        <v>1081</v>
      </c>
      <c r="B18427">
        <f t="shared" si="287"/>
        <v>18427</v>
      </c>
    </row>
    <row r="18428" spans="1:2" x14ac:dyDescent="0.2">
      <c r="A18428" t="s">
        <v>1149</v>
      </c>
      <c r="B18428">
        <f t="shared" si="287"/>
        <v>18428</v>
      </c>
    </row>
    <row r="18429" spans="1:2" x14ac:dyDescent="0.2">
      <c r="A18429" t="s">
        <v>1150</v>
      </c>
      <c r="B18429">
        <f t="shared" si="287"/>
        <v>18429</v>
      </c>
    </row>
    <row r="18430" spans="1:2" x14ac:dyDescent="0.2">
      <c r="A18430" t="s">
        <v>1084</v>
      </c>
      <c r="B18430">
        <f t="shared" si="287"/>
        <v>18430</v>
      </c>
    </row>
    <row r="18431" spans="1:2" x14ac:dyDescent="0.2">
      <c r="A18431" t="s">
        <v>1085</v>
      </c>
      <c r="B18431">
        <f t="shared" si="287"/>
        <v>18431</v>
      </c>
    </row>
    <row r="18432" spans="1:2" x14ac:dyDescent="0.2">
      <c r="A18432" t="s">
        <v>1086</v>
      </c>
      <c r="B18432">
        <f t="shared" si="287"/>
        <v>18432</v>
      </c>
    </row>
    <row r="18433" spans="1:2" x14ac:dyDescent="0.2">
      <c r="A18433" t="s">
        <v>1072</v>
      </c>
      <c r="B18433">
        <f t="shared" si="287"/>
        <v>18433</v>
      </c>
    </row>
    <row r="18434" spans="1:2" x14ac:dyDescent="0.2">
      <c r="A18434" t="s">
        <v>1087</v>
      </c>
      <c r="B18434">
        <f t="shared" si="287"/>
        <v>18434</v>
      </c>
    </row>
    <row r="18435" spans="1:2" x14ac:dyDescent="0.2">
      <c r="A18435" t="s">
        <v>1186</v>
      </c>
      <c r="B18435">
        <f t="shared" ref="B18435:B18498" si="288">B18434+1</f>
        <v>18435</v>
      </c>
    </row>
    <row r="18436" spans="1:2" x14ac:dyDescent="0.2">
      <c r="A18436" t="s">
        <v>1081</v>
      </c>
      <c r="B18436">
        <f t="shared" si="288"/>
        <v>18436</v>
      </c>
    </row>
    <row r="18437" spans="1:2" x14ac:dyDescent="0.2">
      <c r="A18437" t="s">
        <v>1187</v>
      </c>
      <c r="B18437">
        <f t="shared" si="288"/>
        <v>18437</v>
      </c>
    </row>
    <row r="18438" spans="1:2" x14ac:dyDescent="0.2">
      <c r="A18438" t="s">
        <v>1188</v>
      </c>
      <c r="B18438">
        <f t="shared" si="288"/>
        <v>18438</v>
      </c>
    </row>
    <row r="18439" spans="1:2" x14ac:dyDescent="0.2">
      <c r="A18439" t="s">
        <v>1084</v>
      </c>
      <c r="B18439">
        <f t="shared" si="288"/>
        <v>18439</v>
      </c>
    </row>
    <row r="18440" spans="1:2" x14ac:dyDescent="0.2">
      <c r="A18440" t="s">
        <v>1085</v>
      </c>
      <c r="B18440">
        <f t="shared" si="288"/>
        <v>18440</v>
      </c>
    </row>
    <row r="18441" spans="1:2" x14ac:dyDescent="0.2">
      <c r="A18441" t="s">
        <v>1086</v>
      </c>
      <c r="B18441">
        <f t="shared" si="288"/>
        <v>18441</v>
      </c>
    </row>
    <row r="18442" spans="1:2" x14ac:dyDescent="0.2">
      <c r="A18442" t="s">
        <v>1072</v>
      </c>
      <c r="B18442">
        <f t="shared" si="288"/>
        <v>18442</v>
      </c>
    </row>
    <row r="18443" spans="1:2" x14ac:dyDescent="0.2">
      <c r="A18443" t="s">
        <v>1091</v>
      </c>
      <c r="B18443">
        <f t="shared" si="288"/>
        <v>18443</v>
      </c>
    </row>
    <row r="18444" spans="1:2" x14ac:dyDescent="0.2">
      <c r="A18444" t="s">
        <v>2785</v>
      </c>
      <c r="B18444">
        <f t="shared" si="288"/>
        <v>18444</v>
      </c>
    </row>
    <row r="18445" spans="1:2" x14ac:dyDescent="0.2">
      <c r="A18445" t="s">
        <v>1081</v>
      </c>
      <c r="B18445">
        <f t="shared" si="288"/>
        <v>18445</v>
      </c>
    </row>
    <row r="18446" spans="1:2" x14ac:dyDescent="0.2">
      <c r="A18446" t="s">
        <v>2786</v>
      </c>
      <c r="B18446">
        <f t="shared" si="288"/>
        <v>18446</v>
      </c>
    </row>
    <row r="18447" spans="1:2" x14ac:dyDescent="0.2">
      <c r="A18447" t="s">
        <v>2787</v>
      </c>
      <c r="B18447">
        <f t="shared" si="288"/>
        <v>18447</v>
      </c>
    </row>
    <row r="18448" spans="1:2" x14ac:dyDescent="0.2">
      <c r="A18448" t="s">
        <v>1084</v>
      </c>
      <c r="B18448">
        <f t="shared" si="288"/>
        <v>18448</v>
      </c>
    </row>
    <row r="18449" spans="1:2" x14ac:dyDescent="0.2">
      <c r="A18449" t="s">
        <v>1085</v>
      </c>
      <c r="B18449">
        <f t="shared" si="288"/>
        <v>18449</v>
      </c>
    </row>
    <row r="18450" spans="1:2" x14ac:dyDescent="0.2">
      <c r="A18450" t="s">
        <v>1086</v>
      </c>
      <c r="B18450">
        <f t="shared" si="288"/>
        <v>18450</v>
      </c>
    </row>
    <row r="18451" spans="1:2" x14ac:dyDescent="0.2">
      <c r="A18451" t="s">
        <v>1072</v>
      </c>
      <c r="B18451">
        <f t="shared" si="288"/>
        <v>18451</v>
      </c>
    </row>
    <row r="18452" spans="1:2" x14ac:dyDescent="0.2">
      <c r="A18452" t="s">
        <v>1095</v>
      </c>
      <c r="B18452">
        <f t="shared" si="288"/>
        <v>18452</v>
      </c>
    </row>
    <row r="18453" spans="1:2" x14ac:dyDescent="0.2">
      <c r="A18453" t="s">
        <v>1258</v>
      </c>
      <c r="B18453">
        <f t="shared" si="288"/>
        <v>18453</v>
      </c>
    </row>
    <row r="18454" spans="1:2" x14ac:dyDescent="0.2">
      <c r="A18454" t="s">
        <v>1097</v>
      </c>
      <c r="B18454">
        <f t="shared" si="288"/>
        <v>18454</v>
      </c>
    </row>
    <row r="18455" spans="1:2" x14ac:dyDescent="0.2">
      <c r="A18455" t="s">
        <v>1072</v>
      </c>
      <c r="B18455">
        <f t="shared" si="288"/>
        <v>18455</v>
      </c>
    </row>
    <row r="18456" spans="1:2" x14ac:dyDescent="0.2">
      <c r="A18456" t="s">
        <v>3161</v>
      </c>
      <c r="B18456">
        <f t="shared" si="288"/>
        <v>18456</v>
      </c>
    </row>
    <row r="18457" spans="1:2" x14ac:dyDescent="0.2">
      <c r="A18457" t="s">
        <v>1153</v>
      </c>
      <c r="B18457">
        <f t="shared" si="288"/>
        <v>18457</v>
      </c>
    </row>
    <row r="18458" spans="1:2" x14ac:dyDescent="0.2">
      <c r="A18458" t="s">
        <v>3162</v>
      </c>
      <c r="B18458">
        <f t="shared" si="288"/>
        <v>18458</v>
      </c>
    </row>
    <row r="18459" spans="1:2" x14ac:dyDescent="0.2">
      <c r="A18459" t="s">
        <v>1101</v>
      </c>
      <c r="B18459">
        <f t="shared" si="288"/>
        <v>18459</v>
      </c>
    </row>
    <row r="18460" spans="1:2" x14ac:dyDescent="0.2">
      <c r="A18460" t="s">
        <v>1262</v>
      </c>
      <c r="B18460">
        <f t="shared" si="288"/>
        <v>18460</v>
      </c>
    </row>
    <row r="18461" spans="1:2" x14ac:dyDescent="0.2">
      <c r="A18461" t="s">
        <v>1263</v>
      </c>
      <c r="B18461">
        <f t="shared" si="288"/>
        <v>18461</v>
      </c>
    </row>
    <row r="18462" spans="1:2" x14ac:dyDescent="0.2">
      <c r="A18462" t="s">
        <v>1264</v>
      </c>
      <c r="B18462">
        <f t="shared" si="288"/>
        <v>18462</v>
      </c>
    </row>
    <row r="18463" spans="1:2" x14ac:dyDescent="0.2">
      <c r="A18463" t="s">
        <v>1105</v>
      </c>
      <c r="B18463">
        <f t="shared" si="288"/>
        <v>18463</v>
      </c>
    </row>
    <row r="18464" spans="1:2" x14ac:dyDescent="0.2">
      <c r="A18464" t="s">
        <v>1072</v>
      </c>
      <c r="B18464">
        <f t="shared" si="288"/>
        <v>18464</v>
      </c>
    </row>
    <row r="18465" spans="1:2" x14ac:dyDescent="0.2">
      <c r="A18465" t="s">
        <v>1158</v>
      </c>
      <c r="B18465">
        <f t="shared" si="288"/>
        <v>18465</v>
      </c>
    </row>
    <row r="18466" spans="1:2" x14ac:dyDescent="0.2">
      <c r="A18466" t="s">
        <v>1107</v>
      </c>
      <c r="B18466">
        <f t="shared" si="288"/>
        <v>18466</v>
      </c>
    </row>
    <row r="18467" spans="1:2" x14ac:dyDescent="0.2">
      <c r="A18467" t="s">
        <v>3163</v>
      </c>
      <c r="B18467">
        <f t="shared" si="288"/>
        <v>18467</v>
      </c>
    </row>
    <row r="18468" spans="1:2" x14ac:dyDescent="0.2">
      <c r="A18468" t="s">
        <v>1109</v>
      </c>
      <c r="B18468">
        <f t="shared" si="288"/>
        <v>18468</v>
      </c>
    </row>
    <row r="18469" spans="1:2" x14ac:dyDescent="0.2">
      <c r="A18469" t="s">
        <v>3164</v>
      </c>
      <c r="B18469">
        <f t="shared" si="288"/>
        <v>18469</v>
      </c>
    </row>
    <row r="18470" spans="1:2" x14ac:dyDescent="0.2">
      <c r="A18470" t="s">
        <v>1111</v>
      </c>
      <c r="B18470">
        <f t="shared" si="288"/>
        <v>18470</v>
      </c>
    </row>
    <row r="18471" spans="1:2" x14ac:dyDescent="0.2">
      <c r="A18471" t="s">
        <v>1112</v>
      </c>
      <c r="B18471">
        <f t="shared" si="288"/>
        <v>18471</v>
      </c>
    </row>
    <row r="18472" spans="1:2" x14ac:dyDescent="0.2">
      <c r="A18472" t="s">
        <v>1081</v>
      </c>
      <c r="B18472">
        <f t="shared" si="288"/>
        <v>18472</v>
      </c>
    </row>
    <row r="18473" spans="1:2" x14ac:dyDescent="0.2">
      <c r="A18473" t="s">
        <v>1113</v>
      </c>
      <c r="B18473">
        <f t="shared" si="288"/>
        <v>18473</v>
      </c>
    </row>
    <row r="18474" spans="1:2" x14ac:dyDescent="0.2">
      <c r="A18474" t="s">
        <v>1114</v>
      </c>
      <c r="B18474">
        <f t="shared" si="288"/>
        <v>18474</v>
      </c>
    </row>
    <row r="18475" spans="1:2" x14ac:dyDescent="0.2">
      <c r="A18475" t="s">
        <v>1084</v>
      </c>
      <c r="B18475">
        <f t="shared" si="288"/>
        <v>18475</v>
      </c>
    </row>
    <row r="18476" spans="1:2" x14ac:dyDescent="0.2">
      <c r="A18476" t="s">
        <v>1085</v>
      </c>
      <c r="B18476">
        <f t="shared" si="288"/>
        <v>18476</v>
      </c>
    </row>
    <row r="18477" spans="1:2" x14ac:dyDescent="0.2">
      <c r="A18477" t="s">
        <v>1086</v>
      </c>
      <c r="B18477">
        <f t="shared" si="288"/>
        <v>18477</v>
      </c>
    </row>
    <row r="18478" spans="1:2" x14ac:dyDescent="0.2">
      <c r="A18478" t="s">
        <v>1072</v>
      </c>
      <c r="B18478">
        <f t="shared" si="288"/>
        <v>18478</v>
      </c>
    </row>
    <row r="18479" spans="1:2" x14ac:dyDescent="0.2">
      <c r="A18479" t="s">
        <v>1161</v>
      </c>
      <c r="B18479">
        <f t="shared" si="288"/>
        <v>18479</v>
      </c>
    </row>
    <row r="18480" spans="1:2" x14ac:dyDescent="0.2">
      <c r="A18480" t="s">
        <v>1162</v>
      </c>
      <c r="B18480">
        <f t="shared" si="288"/>
        <v>18480</v>
      </c>
    </row>
    <row r="18481" spans="1:2" x14ac:dyDescent="0.2">
      <c r="A18481" t="s">
        <v>1117</v>
      </c>
      <c r="B18481">
        <f t="shared" si="288"/>
        <v>18481</v>
      </c>
    </row>
    <row r="18482" spans="1:2" x14ac:dyDescent="0.2">
      <c r="A18482" t="s">
        <v>1118</v>
      </c>
      <c r="B18482">
        <f t="shared" si="288"/>
        <v>18482</v>
      </c>
    </row>
    <row r="18483" spans="1:2" x14ac:dyDescent="0.2">
      <c r="A18483" t="s">
        <v>1066</v>
      </c>
      <c r="B18483">
        <f t="shared" si="288"/>
        <v>18483</v>
      </c>
    </row>
    <row r="18484" spans="1:2" x14ac:dyDescent="0.2">
      <c r="A18484" t="s">
        <v>1067</v>
      </c>
      <c r="B18484">
        <f t="shared" si="288"/>
        <v>18484</v>
      </c>
    </row>
    <row r="18485" spans="1:2" x14ac:dyDescent="0.2">
      <c r="A18485" t="s">
        <v>1068</v>
      </c>
      <c r="B18485">
        <f t="shared" si="288"/>
        <v>18485</v>
      </c>
    </row>
    <row r="18486" spans="1:2" x14ac:dyDescent="0.2">
      <c r="A18486" t="s">
        <v>1069</v>
      </c>
      <c r="B18486">
        <f t="shared" si="288"/>
        <v>18486</v>
      </c>
    </row>
    <row r="18487" spans="1:2" x14ac:dyDescent="0.2">
      <c r="A18487" t="s">
        <v>1144</v>
      </c>
      <c r="B18487">
        <f t="shared" si="288"/>
        <v>18487</v>
      </c>
    </row>
    <row r="18488" spans="1:2" x14ac:dyDescent="0.2">
      <c r="A18488" t="s">
        <v>1071</v>
      </c>
      <c r="B18488">
        <f t="shared" si="288"/>
        <v>18488</v>
      </c>
    </row>
    <row r="18489" spans="1:2" x14ac:dyDescent="0.2">
      <c r="A18489" t="s">
        <v>1072</v>
      </c>
      <c r="B18489">
        <f t="shared" si="288"/>
        <v>18489</v>
      </c>
    </row>
    <row r="18490" spans="1:2" x14ac:dyDescent="0.2">
      <c r="A18490" t="s">
        <v>1145</v>
      </c>
      <c r="B18490">
        <f t="shared" si="288"/>
        <v>18490</v>
      </c>
    </row>
    <row r="18491" spans="1:2" x14ac:dyDescent="0.2">
      <c r="A18491" t="s">
        <v>1074</v>
      </c>
      <c r="B18491">
        <f t="shared" si="288"/>
        <v>18491</v>
      </c>
    </row>
    <row r="18492" spans="1:2" x14ac:dyDescent="0.2">
      <c r="A18492" t="s">
        <v>1075</v>
      </c>
      <c r="B18492">
        <f t="shared" si="288"/>
        <v>18492</v>
      </c>
    </row>
    <row r="18493" spans="1:2" x14ac:dyDescent="0.2">
      <c r="A18493" t="s">
        <v>1146</v>
      </c>
      <c r="B18493">
        <f t="shared" si="288"/>
        <v>18493</v>
      </c>
    </row>
    <row r="18494" spans="1:2" x14ac:dyDescent="0.2">
      <c r="A18494" t="s">
        <v>1077</v>
      </c>
      <c r="B18494">
        <f t="shared" si="288"/>
        <v>18494</v>
      </c>
    </row>
    <row r="18495" spans="1:2" x14ac:dyDescent="0.2">
      <c r="A18495" t="s">
        <v>3165</v>
      </c>
      <c r="B18495">
        <f t="shared" si="288"/>
        <v>18495</v>
      </c>
    </row>
    <row r="18496" spans="1:2" x14ac:dyDescent="0.2">
      <c r="A18496" t="s">
        <v>1079</v>
      </c>
      <c r="B18496">
        <f t="shared" si="288"/>
        <v>18496</v>
      </c>
    </row>
    <row r="18497" spans="1:2" x14ac:dyDescent="0.2">
      <c r="A18497" t="s">
        <v>1148</v>
      </c>
      <c r="B18497">
        <f t="shared" si="288"/>
        <v>18497</v>
      </c>
    </row>
    <row r="18498" spans="1:2" x14ac:dyDescent="0.2">
      <c r="A18498" t="s">
        <v>1081</v>
      </c>
      <c r="B18498">
        <f t="shared" si="288"/>
        <v>18498</v>
      </c>
    </row>
    <row r="18499" spans="1:2" x14ac:dyDescent="0.2">
      <c r="A18499" t="s">
        <v>1149</v>
      </c>
      <c r="B18499">
        <f t="shared" ref="B18499:B18562" si="289">B18498+1</f>
        <v>18499</v>
      </c>
    </row>
    <row r="18500" spans="1:2" x14ac:dyDescent="0.2">
      <c r="A18500" t="s">
        <v>1150</v>
      </c>
      <c r="B18500">
        <f t="shared" si="289"/>
        <v>18500</v>
      </c>
    </row>
    <row r="18501" spans="1:2" x14ac:dyDescent="0.2">
      <c r="A18501" t="s">
        <v>1084</v>
      </c>
      <c r="B18501">
        <f t="shared" si="289"/>
        <v>18501</v>
      </c>
    </row>
    <row r="18502" spans="1:2" x14ac:dyDescent="0.2">
      <c r="A18502" t="s">
        <v>1085</v>
      </c>
      <c r="B18502">
        <f t="shared" si="289"/>
        <v>18502</v>
      </c>
    </row>
    <row r="18503" spans="1:2" x14ac:dyDescent="0.2">
      <c r="A18503" t="s">
        <v>1086</v>
      </c>
      <c r="B18503">
        <f t="shared" si="289"/>
        <v>18503</v>
      </c>
    </row>
    <row r="18504" spans="1:2" x14ac:dyDescent="0.2">
      <c r="A18504" t="s">
        <v>1072</v>
      </c>
      <c r="B18504">
        <f t="shared" si="289"/>
        <v>18504</v>
      </c>
    </row>
    <row r="18505" spans="1:2" x14ac:dyDescent="0.2">
      <c r="A18505" t="s">
        <v>1087</v>
      </c>
      <c r="B18505">
        <f t="shared" si="289"/>
        <v>18505</v>
      </c>
    </row>
    <row r="18506" spans="1:2" x14ac:dyDescent="0.2">
      <c r="A18506" t="s">
        <v>1148</v>
      </c>
      <c r="B18506">
        <f t="shared" si="289"/>
        <v>18506</v>
      </c>
    </row>
    <row r="18507" spans="1:2" x14ac:dyDescent="0.2">
      <c r="A18507" t="s">
        <v>1081</v>
      </c>
      <c r="B18507">
        <f t="shared" si="289"/>
        <v>18507</v>
      </c>
    </row>
    <row r="18508" spans="1:2" x14ac:dyDescent="0.2">
      <c r="A18508" t="s">
        <v>1149</v>
      </c>
      <c r="B18508">
        <f t="shared" si="289"/>
        <v>18508</v>
      </c>
    </row>
    <row r="18509" spans="1:2" x14ac:dyDescent="0.2">
      <c r="A18509" t="s">
        <v>1150</v>
      </c>
      <c r="B18509">
        <f t="shared" si="289"/>
        <v>18509</v>
      </c>
    </row>
    <row r="18510" spans="1:2" x14ac:dyDescent="0.2">
      <c r="A18510" t="s">
        <v>1084</v>
      </c>
      <c r="B18510">
        <f t="shared" si="289"/>
        <v>18510</v>
      </c>
    </row>
    <row r="18511" spans="1:2" x14ac:dyDescent="0.2">
      <c r="A18511" t="s">
        <v>1085</v>
      </c>
      <c r="B18511">
        <f t="shared" si="289"/>
        <v>18511</v>
      </c>
    </row>
    <row r="18512" spans="1:2" x14ac:dyDescent="0.2">
      <c r="A18512" t="s">
        <v>1086</v>
      </c>
      <c r="B18512">
        <f t="shared" si="289"/>
        <v>18512</v>
      </c>
    </row>
    <row r="18513" spans="1:2" x14ac:dyDescent="0.2">
      <c r="A18513" t="s">
        <v>1072</v>
      </c>
      <c r="B18513">
        <f t="shared" si="289"/>
        <v>18513</v>
      </c>
    </row>
    <row r="18514" spans="1:2" x14ac:dyDescent="0.2">
      <c r="A18514" t="s">
        <v>1091</v>
      </c>
      <c r="B18514">
        <f t="shared" si="289"/>
        <v>18514</v>
      </c>
    </row>
    <row r="18515" spans="1:2" x14ac:dyDescent="0.2">
      <c r="A18515" t="s">
        <v>1092</v>
      </c>
      <c r="B18515">
        <f t="shared" si="289"/>
        <v>18515</v>
      </c>
    </row>
    <row r="18516" spans="1:2" x14ac:dyDescent="0.2">
      <c r="A18516" t="s">
        <v>1081</v>
      </c>
      <c r="B18516">
        <f t="shared" si="289"/>
        <v>18516</v>
      </c>
    </row>
    <row r="18517" spans="1:2" x14ac:dyDescent="0.2">
      <c r="A18517" t="s">
        <v>1093</v>
      </c>
      <c r="B18517">
        <f t="shared" si="289"/>
        <v>18517</v>
      </c>
    </row>
    <row r="18518" spans="1:2" x14ac:dyDescent="0.2">
      <c r="A18518" t="s">
        <v>1094</v>
      </c>
      <c r="B18518">
        <f t="shared" si="289"/>
        <v>18518</v>
      </c>
    </row>
    <row r="18519" spans="1:2" x14ac:dyDescent="0.2">
      <c r="A18519" t="s">
        <v>1084</v>
      </c>
      <c r="B18519">
        <f t="shared" si="289"/>
        <v>18519</v>
      </c>
    </row>
    <row r="18520" spans="1:2" x14ac:dyDescent="0.2">
      <c r="A18520" t="s">
        <v>1085</v>
      </c>
      <c r="B18520">
        <f t="shared" si="289"/>
        <v>18520</v>
      </c>
    </row>
    <row r="18521" spans="1:2" x14ac:dyDescent="0.2">
      <c r="A18521" t="s">
        <v>1086</v>
      </c>
      <c r="B18521">
        <f t="shared" si="289"/>
        <v>18521</v>
      </c>
    </row>
    <row r="18522" spans="1:2" x14ac:dyDescent="0.2">
      <c r="A18522" t="s">
        <v>1072</v>
      </c>
      <c r="B18522">
        <f t="shared" si="289"/>
        <v>18522</v>
      </c>
    </row>
    <row r="18523" spans="1:2" x14ac:dyDescent="0.2">
      <c r="A18523" t="s">
        <v>1095</v>
      </c>
      <c r="B18523">
        <f t="shared" si="289"/>
        <v>18523</v>
      </c>
    </row>
    <row r="18524" spans="1:2" x14ac:dyDescent="0.2">
      <c r="A18524" t="s">
        <v>1151</v>
      </c>
      <c r="B18524">
        <f t="shared" si="289"/>
        <v>18524</v>
      </c>
    </row>
    <row r="18525" spans="1:2" x14ac:dyDescent="0.2">
      <c r="A18525" t="s">
        <v>1097</v>
      </c>
      <c r="B18525">
        <f t="shared" si="289"/>
        <v>18525</v>
      </c>
    </row>
    <row r="18526" spans="1:2" x14ac:dyDescent="0.2">
      <c r="A18526" t="s">
        <v>1072</v>
      </c>
      <c r="B18526">
        <f t="shared" si="289"/>
        <v>18526</v>
      </c>
    </row>
    <row r="18527" spans="1:2" x14ac:dyDescent="0.2">
      <c r="A18527" t="s">
        <v>3166</v>
      </c>
      <c r="B18527">
        <f t="shared" si="289"/>
        <v>18527</v>
      </c>
    </row>
    <row r="18528" spans="1:2" x14ac:dyDescent="0.2">
      <c r="A18528" t="s">
        <v>1153</v>
      </c>
      <c r="B18528">
        <f t="shared" si="289"/>
        <v>18528</v>
      </c>
    </row>
    <row r="18529" spans="1:2" x14ac:dyDescent="0.2">
      <c r="A18529" t="s">
        <v>3167</v>
      </c>
      <c r="B18529">
        <f t="shared" si="289"/>
        <v>18529</v>
      </c>
    </row>
    <row r="18530" spans="1:2" x14ac:dyDescent="0.2">
      <c r="A18530" t="s">
        <v>1101</v>
      </c>
      <c r="B18530">
        <f t="shared" si="289"/>
        <v>18530</v>
      </c>
    </row>
    <row r="18531" spans="1:2" x14ac:dyDescent="0.2">
      <c r="A18531" t="s">
        <v>3168</v>
      </c>
      <c r="B18531">
        <f t="shared" si="289"/>
        <v>18531</v>
      </c>
    </row>
    <row r="18532" spans="1:2" x14ac:dyDescent="0.2">
      <c r="A18532" t="s">
        <v>3169</v>
      </c>
      <c r="B18532">
        <f t="shared" si="289"/>
        <v>18532</v>
      </c>
    </row>
    <row r="18533" spans="1:2" x14ac:dyDescent="0.2">
      <c r="A18533" t="s">
        <v>3170</v>
      </c>
      <c r="B18533">
        <f t="shared" si="289"/>
        <v>18533</v>
      </c>
    </row>
    <row r="18534" spans="1:2" x14ac:dyDescent="0.2">
      <c r="A18534" t="s">
        <v>1105</v>
      </c>
      <c r="B18534">
        <f t="shared" si="289"/>
        <v>18534</v>
      </c>
    </row>
    <row r="18535" spans="1:2" x14ac:dyDescent="0.2">
      <c r="A18535" t="s">
        <v>1072</v>
      </c>
      <c r="B18535">
        <f t="shared" si="289"/>
        <v>18535</v>
      </c>
    </row>
    <row r="18536" spans="1:2" x14ac:dyDescent="0.2">
      <c r="A18536" t="s">
        <v>1158</v>
      </c>
      <c r="B18536">
        <f t="shared" si="289"/>
        <v>18536</v>
      </c>
    </row>
    <row r="18537" spans="1:2" x14ac:dyDescent="0.2">
      <c r="A18537" t="s">
        <v>1107</v>
      </c>
      <c r="B18537">
        <f t="shared" si="289"/>
        <v>18537</v>
      </c>
    </row>
    <row r="18538" spans="1:2" x14ac:dyDescent="0.2">
      <c r="A18538" t="s">
        <v>3171</v>
      </c>
      <c r="B18538">
        <f t="shared" si="289"/>
        <v>18538</v>
      </c>
    </row>
    <row r="18539" spans="1:2" x14ac:dyDescent="0.2">
      <c r="A18539" t="s">
        <v>1109</v>
      </c>
      <c r="B18539">
        <f t="shared" si="289"/>
        <v>18539</v>
      </c>
    </row>
    <row r="18540" spans="1:2" x14ac:dyDescent="0.2">
      <c r="A18540" t="s">
        <v>3172</v>
      </c>
      <c r="B18540">
        <f t="shared" si="289"/>
        <v>18540</v>
      </c>
    </row>
    <row r="18541" spans="1:2" x14ac:dyDescent="0.2">
      <c r="A18541" t="s">
        <v>1111</v>
      </c>
      <c r="B18541">
        <f t="shared" si="289"/>
        <v>18541</v>
      </c>
    </row>
    <row r="18542" spans="1:2" x14ac:dyDescent="0.2">
      <c r="A18542" t="s">
        <v>1112</v>
      </c>
      <c r="B18542">
        <f t="shared" si="289"/>
        <v>18542</v>
      </c>
    </row>
    <row r="18543" spans="1:2" x14ac:dyDescent="0.2">
      <c r="A18543" t="s">
        <v>1081</v>
      </c>
      <c r="B18543">
        <f t="shared" si="289"/>
        <v>18543</v>
      </c>
    </row>
    <row r="18544" spans="1:2" x14ac:dyDescent="0.2">
      <c r="A18544" t="s">
        <v>1113</v>
      </c>
      <c r="B18544">
        <f t="shared" si="289"/>
        <v>18544</v>
      </c>
    </row>
    <row r="18545" spans="1:2" x14ac:dyDescent="0.2">
      <c r="A18545" t="s">
        <v>1114</v>
      </c>
      <c r="B18545">
        <f t="shared" si="289"/>
        <v>18545</v>
      </c>
    </row>
    <row r="18546" spans="1:2" x14ac:dyDescent="0.2">
      <c r="A18546" t="s">
        <v>1084</v>
      </c>
      <c r="B18546">
        <f t="shared" si="289"/>
        <v>18546</v>
      </c>
    </row>
    <row r="18547" spans="1:2" x14ac:dyDescent="0.2">
      <c r="A18547" t="s">
        <v>1085</v>
      </c>
      <c r="B18547">
        <f t="shared" si="289"/>
        <v>18547</v>
      </c>
    </row>
    <row r="18548" spans="1:2" x14ac:dyDescent="0.2">
      <c r="A18548" t="s">
        <v>1086</v>
      </c>
      <c r="B18548">
        <f t="shared" si="289"/>
        <v>18548</v>
      </c>
    </row>
    <row r="18549" spans="1:2" x14ac:dyDescent="0.2">
      <c r="A18549" t="s">
        <v>1072</v>
      </c>
      <c r="B18549">
        <f t="shared" si="289"/>
        <v>18549</v>
      </c>
    </row>
    <row r="18550" spans="1:2" x14ac:dyDescent="0.2">
      <c r="A18550" t="s">
        <v>1161</v>
      </c>
      <c r="B18550">
        <f t="shared" si="289"/>
        <v>18550</v>
      </c>
    </row>
    <row r="18551" spans="1:2" x14ac:dyDescent="0.2">
      <c r="A18551" t="s">
        <v>1162</v>
      </c>
      <c r="B18551">
        <f t="shared" si="289"/>
        <v>18551</v>
      </c>
    </row>
    <row r="18552" spans="1:2" x14ac:dyDescent="0.2">
      <c r="A18552" t="s">
        <v>1117</v>
      </c>
      <c r="B18552">
        <f t="shared" si="289"/>
        <v>18552</v>
      </c>
    </row>
    <row r="18553" spans="1:2" x14ac:dyDescent="0.2">
      <c r="A18553" t="s">
        <v>1118</v>
      </c>
      <c r="B18553">
        <f t="shared" si="289"/>
        <v>18553</v>
      </c>
    </row>
    <row r="18554" spans="1:2" x14ac:dyDescent="0.2">
      <c r="A18554" t="s">
        <v>1066</v>
      </c>
      <c r="B18554">
        <f t="shared" si="289"/>
        <v>18554</v>
      </c>
    </row>
    <row r="18555" spans="1:2" x14ac:dyDescent="0.2">
      <c r="A18555" t="s">
        <v>1067</v>
      </c>
      <c r="B18555">
        <f t="shared" si="289"/>
        <v>18555</v>
      </c>
    </row>
    <row r="18556" spans="1:2" x14ac:dyDescent="0.2">
      <c r="A18556" t="s">
        <v>1068</v>
      </c>
      <c r="B18556">
        <f t="shared" si="289"/>
        <v>18556</v>
      </c>
    </row>
    <row r="18557" spans="1:2" x14ac:dyDescent="0.2">
      <c r="A18557" t="s">
        <v>1069</v>
      </c>
      <c r="B18557">
        <f t="shared" si="289"/>
        <v>18557</v>
      </c>
    </row>
    <row r="18558" spans="1:2" x14ac:dyDescent="0.2">
      <c r="A18558" t="s">
        <v>3173</v>
      </c>
      <c r="B18558">
        <f t="shared" si="289"/>
        <v>18558</v>
      </c>
    </row>
    <row r="18559" spans="1:2" x14ac:dyDescent="0.2">
      <c r="A18559" t="s">
        <v>1071</v>
      </c>
      <c r="B18559">
        <f t="shared" si="289"/>
        <v>18559</v>
      </c>
    </row>
    <row r="18560" spans="1:2" x14ac:dyDescent="0.2">
      <c r="A18560" t="s">
        <v>1072</v>
      </c>
      <c r="B18560">
        <f t="shared" si="289"/>
        <v>18560</v>
      </c>
    </row>
    <row r="18561" spans="1:2" x14ac:dyDescent="0.2">
      <c r="A18561" t="s">
        <v>3174</v>
      </c>
      <c r="B18561">
        <f t="shared" si="289"/>
        <v>18561</v>
      </c>
    </row>
    <row r="18562" spans="1:2" x14ac:dyDescent="0.2">
      <c r="A18562" t="s">
        <v>1074</v>
      </c>
      <c r="B18562">
        <f t="shared" si="289"/>
        <v>18562</v>
      </c>
    </row>
    <row r="18563" spans="1:2" x14ac:dyDescent="0.2">
      <c r="A18563" t="s">
        <v>1075</v>
      </c>
      <c r="B18563">
        <f t="shared" ref="B18563:B18626" si="290">B18562+1</f>
        <v>18563</v>
      </c>
    </row>
    <row r="18564" spans="1:2" x14ac:dyDescent="0.2">
      <c r="A18564" t="s">
        <v>1146</v>
      </c>
      <c r="B18564">
        <f t="shared" si="290"/>
        <v>18564</v>
      </c>
    </row>
    <row r="18565" spans="1:2" x14ac:dyDescent="0.2">
      <c r="A18565" t="s">
        <v>1077</v>
      </c>
      <c r="B18565">
        <f t="shared" si="290"/>
        <v>18565</v>
      </c>
    </row>
    <row r="18566" spans="1:2" x14ac:dyDescent="0.2">
      <c r="A18566" t="s">
        <v>3175</v>
      </c>
      <c r="B18566">
        <f t="shared" si="290"/>
        <v>18566</v>
      </c>
    </row>
    <row r="18567" spans="1:2" x14ac:dyDescent="0.2">
      <c r="A18567" t="s">
        <v>1079</v>
      </c>
      <c r="B18567">
        <f t="shared" si="290"/>
        <v>18567</v>
      </c>
    </row>
    <row r="18568" spans="1:2" x14ac:dyDescent="0.2">
      <c r="A18568" t="s">
        <v>1148</v>
      </c>
      <c r="B18568">
        <f t="shared" si="290"/>
        <v>18568</v>
      </c>
    </row>
    <row r="18569" spans="1:2" x14ac:dyDescent="0.2">
      <c r="A18569" t="s">
        <v>1081</v>
      </c>
      <c r="B18569">
        <f t="shared" si="290"/>
        <v>18569</v>
      </c>
    </row>
    <row r="18570" spans="1:2" x14ac:dyDescent="0.2">
      <c r="A18570" t="s">
        <v>1149</v>
      </c>
      <c r="B18570">
        <f t="shared" si="290"/>
        <v>18570</v>
      </c>
    </row>
    <row r="18571" spans="1:2" x14ac:dyDescent="0.2">
      <c r="A18571" t="s">
        <v>1150</v>
      </c>
      <c r="B18571">
        <f t="shared" si="290"/>
        <v>18571</v>
      </c>
    </row>
    <row r="18572" spans="1:2" x14ac:dyDescent="0.2">
      <c r="A18572" t="s">
        <v>1084</v>
      </c>
      <c r="B18572">
        <f t="shared" si="290"/>
        <v>18572</v>
      </c>
    </row>
    <row r="18573" spans="1:2" x14ac:dyDescent="0.2">
      <c r="A18573" t="s">
        <v>1085</v>
      </c>
      <c r="B18573">
        <f t="shared" si="290"/>
        <v>18573</v>
      </c>
    </row>
    <row r="18574" spans="1:2" x14ac:dyDescent="0.2">
      <c r="A18574" t="s">
        <v>1086</v>
      </c>
      <c r="B18574">
        <f t="shared" si="290"/>
        <v>18574</v>
      </c>
    </row>
    <row r="18575" spans="1:2" x14ac:dyDescent="0.2">
      <c r="A18575" t="s">
        <v>1072</v>
      </c>
      <c r="B18575">
        <f t="shared" si="290"/>
        <v>18575</v>
      </c>
    </row>
    <row r="18576" spans="1:2" x14ac:dyDescent="0.2">
      <c r="A18576" t="s">
        <v>1087</v>
      </c>
      <c r="B18576">
        <f t="shared" si="290"/>
        <v>18576</v>
      </c>
    </row>
    <row r="18577" spans="1:2" x14ac:dyDescent="0.2">
      <c r="A18577" t="s">
        <v>1186</v>
      </c>
      <c r="B18577">
        <f t="shared" si="290"/>
        <v>18577</v>
      </c>
    </row>
    <row r="18578" spans="1:2" x14ac:dyDescent="0.2">
      <c r="A18578" t="s">
        <v>1081</v>
      </c>
      <c r="B18578">
        <f t="shared" si="290"/>
        <v>18578</v>
      </c>
    </row>
    <row r="18579" spans="1:2" x14ac:dyDescent="0.2">
      <c r="A18579" t="s">
        <v>1187</v>
      </c>
      <c r="B18579">
        <f t="shared" si="290"/>
        <v>18579</v>
      </c>
    </row>
    <row r="18580" spans="1:2" x14ac:dyDescent="0.2">
      <c r="A18580" t="s">
        <v>1188</v>
      </c>
      <c r="B18580">
        <f t="shared" si="290"/>
        <v>18580</v>
      </c>
    </row>
    <row r="18581" spans="1:2" x14ac:dyDescent="0.2">
      <c r="A18581" t="s">
        <v>1084</v>
      </c>
      <c r="B18581">
        <f t="shared" si="290"/>
        <v>18581</v>
      </c>
    </row>
    <row r="18582" spans="1:2" x14ac:dyDescent="0.2">
      <c r="A18582" t="s">
        <v>1085</v>
      </c>
      <c r="B18582">
        <f t="shared" si="290"/>
        <v>18582</v>
      </c>
    </row>
    <row r="18583" spans="1:2" x14ac:dyDescent="0.2">
      <c r="A18583" t="s">
        <v>1086</v>
      </c>
      <c r="B18583">
        <f t="shared" si="290"/>
        <v>18583</v>
      </c>
    </row>
    <row r="18584" spans="1:2" x14ac:dyDescent="0.2">
      <c r="A18584" t="s">
        <v>1072</v>
      </c>
      <c r="B18584">
        <f t="shared" si="290"/>
        <v>18584</v>
      </c>
    </row>
    <row r="18585" spans="1:2" x14ac:dyDescent="0.2">
      <c r="A18585" t="s">
        <v>1091</v>
      </c>
      <c r="B18585">
        <f t="shared" si="290"/>
        <v>18585</v>
      </c>
    </row>
    <row r="18586" spans="1:2" x14ac:dyDescent="0.2">
      <c r="A18586" t="s">
        <v>2785</v>
      </c>
      <c r="B18586">
        <f t="shared" si="290"/>
        <v>18586</v>
      </c>
    </row>
    <row r="18587" spans="1:2" x14ac:dyDescent="0.2">
      <c r="A18587" t="s">
        <v>1081</v>
      </c>
      <c r="B18587">
        <f t="shared" si="290"/>
        <v>18587</v>
      </c>
    </row>
    <row r="18588" spans="1:2" x14ac:dyDescent="0.2">
      <c r="A18588" t="s">
        <v>2786</v>
      </c>
      <c r="B18588">
        <f t="shared" si="290"/>
        <v>18588</v>
      </c>
    </row>
    <row r="18589" spans="1:2" x14ac:dyDescent="0.2">
      <c r="A18589" t="s">
        <v>2787</v>
      </c>
      <c r="B18589">
        <f t="shared" si="290"/>
        <v>18589</v>
      </c>
    </row>
    <row r="18590" spans="1:2" x14ac:dyDescent="0.2">
      <c r="A18590" t="s">
        <v>1084</v>
      </c>
      <c r="B18590">
        <f t="shared" si="290"/>
        <v>18590</v>
      </c>
    </row>
    <row r="18591" spans="1:2" x14ac:dyDescent="0.2">
      <c r="A18591" t="s">
        <v>1085</v>
      </c>
      <c r="B18591">
        <f t="shared" si="290"/>
        <v>18591</v>
      </c>
    </row>
    <row r="18592" spans="1:2" x14ac:dyDescent="0.2">
      <c r="A18592" t="s">
        <v>1086</v>
      </c>
      <c r="B18592">
        <f t="shared" si="290"/>
        <v>18592</v>
      </c>
    </row>
    <row r="18593" spans="1:2" x14ac:dyDescent="0.2">
      <c r="A18593" t="s">
        <v>1072</v>
      </c>
      <c r="B18593">
        <f t="shared" si="290"/>
        <v>18593</v>
      </c>
    </row>
    <row r="18594" spans="1:2" x14ac:dyDescent="0.2">
      <c r="A18594" t="s">
        <v>1095</v>
      </c>
      <c r="B18594">
        <f t="shared" si="290"/>
        <v>18594</v>
      </c>
    </row>
    <row r="18595" spans="1:2" x14ac:dyDescent="0.2">
      <c r="A18595" t="s">
        <v>3176</v>
      </c>
      <c r="B18595">
        <f t="shared" si="290"/>
        <v>18595</v>
      </c>
    </row>
    <row r="18596" spans="1:2" x14ac:dyDescent="0.2">
      <c r="A18596" t="s">
        <v>1097</v>
      </c>
      <c r="B18596">
        <f t="shared" si="290"/>
        <v>18596</v>
      </c>
    </row>
    <row r="18597" spans="1:2" x14ac:dyDescent="0.2">
      <c r="A18597" t="s">
        <v>1072</v>
      </c>
      <c r="B18597">
        <f t="shared" si="290"/>
        <v>18597</v>
      </c>
    </row>
    <row r="18598" spans="1:2" x14ac:dyDescent="0.2">
      <c r="A18598" t="s">
        <v>3177</v>
      </c>
      <c r="B18598">
        <f t="shared" si="290"/>
        <v>18598</v>
      </c>
    </row>
    <row r="18599" spans="1:2" x14ac:dyDescent="0.2">
      <c r="A18599" t="s">
        <v>1153</v>
      </c>
      <c r="B18599">
        <f t="shared" si="290"/>
        <v>18599</v>
      </c>
    </row>
    <row r="18600" spans="1:2" x14ac:dyDescent="0.2">
      <c r="A18600" t="s">
        <v>3178</v>
      </c>
      <c r="B18600">
        <f t="shared" si="290"/>
        <v>18600</v>
      </c>
    </row>
    <row r="18601" spans="1:2" x14ac:dyDescent="0.2">
      <c r="A18601" t="s">
        <v>1101</v>
      </c>
      <c r="B18601">
        <f t="shared" si="290"/>
        <v>18601</v>
      </c>
    </row>
    <row r="18602" spans="1:2" x14ac:dyDescent="0.2">
      <c r="A18602" t="s">
        <v>3179</v>
      </c>
      <c r="B18602">
        <f t="shared" si="290"/>
        <v>18602</v>
      </c>
    </row>
    <row r="18603" spans="1:2" x14ac:dyDescent="0.2">
      <c r="A18603" t="s">
        <v>3180</v>
      </c>
      <c r="B18603">
        <f t="shared" si="290"/>
        <v>18603</v>
      </c>
    </row>
    <row r="18604" spans="1:2" x14ac:dyDescent="0.2">
      <c r="A18604" t="s">
        <v>3181</v>
      </c>
      <c r="B18604">
        <f t="shared" si="290"/>
        <v>18604</v>
      </c>
    </row>
    <row r="18605" spans="1:2" x14ac:dyDescent="0.2">
      <c r="A18605" t="s">
        <v>1105</v>
      </c>
      <c r="B18605">
        <f t="shared" si="290"/>
        <v>18605</v>
      </c>
    </row>
    <row r="18606" spans="1:2" x14ac:dyDescent="0.2">
      <c r="A18606" t="s">
        <v>1072</v>
      </c>
      <c r="B18606">
        <f t="shared" si="290"/>
        <v>18606</v>
      </c>
    </row>
    <row r="18607" spans="1:2" x14ac:dyDescent="0.2">
      <c r="A18607" t="s">
        <v>1158</v>
      </c>
      <c r="B18607">
        <f t="shared" si="290"/>
        <v>18607</v>
      </c>
    </row>
    <row r="18608" spans="1:2" x14ac:dyDescent="0.2">
      <c r="A18608" t="s">
        <v>1107</v>
      </c>
      <c r="B18608">
        <f t="shared" si="290"/>
        <v>18608</v>
      </c>
    </row>
    <row r="18609" spans="1:2" x14ac:dyDescent="0.2">
      <c r="A18609" t="s">
        <v>3182</v>
      </c>
      <c r="B18609">
        <f t="shared" si="290"/>
        <v>18609</v>
      </c>
    </row>
    <row r="18610" spans="1:2" x14ac:dyDescent="0.2">
      <c r="A18610" t="s">
        <v>1109</v>
      </c>
      <c r="B18610">
        <f t="shared" si="290"/>
        <v>18610</v>
      </c>
    </row>
    <row r="18611" spans="1:2" x14ac:dyDescent="0.2">
      <c r="A18611" t="s">
        <v>3183</v>
      </c>
      <c r="B18611">
        <f t="shared" si="290"/>
        <v>18611</v>
      </c>
    </row>
    <row r="18612" spans="1:2" x14ac:dyDescent="0.2">
      <c r="A18612" t="s">
        <v>1111</v>
      </c>
      <c r="B18612">
        <f t="shared" si="290"/>
        <v>18612</v>
      </c>
    </row>
    <row r="18613" spans="1:2" x14ac:dyDescent="0.2">
      <c r="A18613" t="s">
        <v>1112</v>
      </c>
      <c r="B18613">
        <f t="shared" si="290"/>
        <v>18613</v>
      </c>
    </row>
    <row r="18614" spans="1:2" x14ac:dyDescent="0.2">
      <c r="A18614" t="s">
        <v>1081</v>
      </c>
      <c r="B18614">
        <f t="shared" si="290"/>
        <v>18614</v>
      </c>
    </row>
    <row r="18615" spans="1:2" x14ac:dyDescent="0.2">
      <c r="A18615" t="s">
        <v>1113</v>
      </c>
      <c r="B18615">
        <f t="shared" si="290"/>
        <v>18615</v>
      </c>
    </row>
    <row r="18616" spans="1:2" x14ac:dyDescent="0.2">
      <c r="A18616" t="s">
        <v>1114</v>
      </c>
      <c r="B18616">
        <f t="shared" si="290"/>
        <v>18616</v>
      </c>
    </row>
    <row r="18617" spans="1:2" x14ac:dyDescent="0.2">
      <c r="A18617" t="s">
        <v>1084</v>
      </c>
      <c r="B18617">
        <f t="shared" si="290"/>
        <v>18617</v>
      </c>
    </row>
    <row r="18618" spans="1:2" x14ac:dyDescent="0.2">
      <c r="A18618" t="s">
        <v>1085</v>
      </c>
      <c r="B18618">
        <f t="shared" si="290"/>
        <v>18618</v>
      </c>
    </row>
    <row r="18619" spans="1:2" x14ac:dyDescent="0.2">
      <c r="A18619" t="s">
        <v>1086</v>
      </c>
      <c r="B18619">
        <f t="shared" si="290"/>
        <v>18619</v>
      </c>
    </row>
    <row r="18620" spans="1:2" x14ac:dyDescent="0.2">
      <c r="A18620" t="s">
        <v>1072</v>
      </c>
      <c r="B18620">
        <f t="shared" si="290"/>
        <v>18620</v>
      </c>
    </row>
    <row r="18621" spans="1:2" x14ac:dyDescent="0.2">
      <c r="A18621" t="s">
        <v>1161</v>
      </c>
      <c r="B18621">
        <f t="shared" si="290"/>
        <v>18621</v>
      </c>
    </row>
    <row r="18622" spans="1:2" x14ac:dyDescent="0.2">
      <c r="A18622" t="s">
        <v>1162</v>
      </c>
      <c r="B18622">
        <f t="shared" si="290"/>
        <v>18622</v>
      </c>
    </row>
    <row r="18623" spans="1:2" x14ac:dyDescent="0.2">
      <c r="A18623" t="s">
        <v>1117</v>
      </c>
      <c r="B18623">
        <f t="shared" si="290"/>
        <v>18623</v>
      </c>
    </row>
    <row r="18624" spans="1:2" x14ac:dyDescent="0.2">
      <c r="A18624" t="s">
        <v>1118</v>
      </c>
      <c r="B18624">
        <f t="shared" si="290"/>
        <v>18624</v>
      </c>
    </row>
    <row r="18625" spans="1:2" x14ac:dyDescent="0.2">
      <c r="A18625" t="s">
        <v>1066</v>
      </c>
      <c r="B18625">
        <f t="shared" si="290"/>
        <v>18625</v>
      </c>
    </row>
    <row r="18626" spans="1:2" x14ac:dyDescent="0.2">
      <c r="A18626" t="s">
        <v>1067</v>
      </c>
      <c r="B18626">
        <f t="shared" si="290"/>
        <v>18626</v>
      </c>
    </row>
    <row r="18627" spans="1:2" x14ac:dyDescent="0.2">
      <c r="A18627" t="s">
        <v>1068</v>
      </c>
      <c r="B18627">
        <f t="shared" ref="B18627:B18690" si="291">B18626+1</f>
        <v>18627</v>
      </c>
    </row>
    <row r="18628" spans="1:2" x14ac:dyDescent="0.2">
      <c r="A18628" t="s">
        <v>1069</v>
      </c>
      <c r="B18628">
        <f t="shared" si="291"/>
        <v>18628</v>
      </c>
    </row>
    <row r="18629" spans="1:2" x14ac:dyDescent="0.2">
      <c r="A18629" t="s">
        <v>2013</v>
      </c>
      <c r="B18629">
        <f t="shared" si="291"/>
        <v>18629</v>
      </c>
    </row>
    <row r="18630" spans="1:2" x14ac:dyDescent="0.2">
      <c r="A18630" t="s">
        <v>1071</v>
      </c>
      <c r="B18630">
        <f t="shared" si="291"/>
        <v>18630</v>
      </c>
    </row>
    <row r="18631" spans="1:2" x14ac:dyDescent="0.2">
      <c r="A18631" t="s">
        <v>1072</v>
      </c>
      <c r="B18631">
        <f t="shared" si="291"/>
        <v>18631</v>
      </c>
    </row>
    <row r="18632" spans="1:2" x14ac:dyDescent="0.2">
      <c r="A18632" t="s">
        <v>2839</v>
      </c>
      <c r="B18632">
        <f t="shared" si="291"/>
        <v>18632</v>
      </c>
    </row>
    <row r="18633" spans="1:2" x14ac:dyDescent="0.2">
      <c r="A18633" t="s">
        <v>1074</v>
      </c>
      <c r="B18633">
        <f t="shared" si="291"/>
        <v>18633</v>
      </c>
    </row>
    <row r="18634" spans="1:2" x14ac:dyDescent="0.2">
      <c r="A18634" t="s">
        <v>1075</v>
      </c>
      <c r="B18634">
        <f t="shared" si="291"/>
        <v>18634</v>
      </c>
    </row>
    <row r="18635" spans="1:2" x14ac:dyDescent="0.2">
      <c r="A18635" t="s">
        <v>1121</v>
      </c>
      <c r="B18635">
        <f t="shared" si="291"/>
        <v>18635</v>
      </c>
    </row>
    <row r="18636" spans="1:2" x14ac:dyDescent="0.2">
      <c r="A18636" t="s">
        <v>1077</v>
      </c>
      <c r="B18636">
        <f t="shared" si="291"/>
        <v>18636</v>
      </c>
    </row>
    <row r="18637" spans="1:2" x14ac:dyDescent="0.2">
      <c r="A18637" t="s">
        <v>1251</v>
      </c>
      <c r="B18637">
        <f t="shared" si="291"/>
        <v>18637</v>
      </c>
    </row>
    <row r="18638" spans="1:2" x14ac:dyDescent="0.2">
      <c r="A18638" t="s">
        <v>1079</v>
      </c>
      <c r="B18638">
        <f t="shared" si="291"/>
        <v>18638</v>
      </c>
    </row>
    <row r="18639" spans="1:2" x14ac:dyDescent="0.2">
      <c r="A18639" t="s">
        <v>2840</v>
      </c>
      <c r="B18639">
        <f t="shared" si="291"/>
        <v>18639</v>
      </c>
    </row>
    <row r="18640" spans="1:2" x14ac:dyDescent="0.2">
      <c r="A18640" t="s">
        <v>1081</v>
      </c>
      <c r="B18640">
        <f t="shared" si="291"/>
        <v>18640</v>
      </c>
    </row>
    <row r="18641" spans="1:2" x14ac:dyDescent="0.2">
      <c r="A18641" t="s">
        <v>2841</v>
      </c>
      <c r="B18641">
        <f t="shared" si="291"/>
        <v>18641</v>
      </c>
    </row>
    <row r="18642" spans="1:2" x14ac:dyDescent="0.2">
      <c r="A18642" t="s">
        <v>2842</v>
      </c>
      <c r="B18642">
        <f t="shared" si="291"/>
        <v>18642</v>
      </c>
    </row>
    <row r="18643" spans="1:2" x14ac:dyDescent="0.2">
      <c r="A18643" t="s">
        <v>1084</v>
      </c>
      <c r="B18643">
        <f t="shared" si="291"/>
        <v>18643</v>
      </c>
    </row>
    <row r="18644" spans="1:2" x14ac:dyDescent="0.2">
      <c r="A18644" t="s">
        <v>1085</v>
      </c>
      <c r="B18644">
        <f t="shared" si="291"/>
        <v>18644</v>
      </c>
    </row>
    <row r="18645" spans="1:2" x14ac:dyDescent="0.2">
      <c r="A18645" t="s">
        <v>1086</v>
      </c>
      <c r="B18645">
        <f t="shared" si="291"/>
        <v>18645</v>
      </c>
    </row>
    <row r="18646" spans="1:2" x14ac:dyDescent="0.2">
      <c r="A18646" t="s">
        <v>1072</v>
      </c>
      <c r="B18646">
        <f t="shared" si="291"/>
        <v>18646</v>
      </c>
    </row>
    <row r="18647" spans="1:2" x14ac:dyDescent="0.2">
      <c r="A18647" t="s">
        <v>1087</v>
      </c>
      <c r="B18647">
        <f t="shared" si="291"/>
        <v>18647</v>
      </c>
    </row>
    <row r="18648" spans="1:2" x14ac:dyDescent="0.2">
      <c r="A18648" t="s">
        <v>2843</v>
      </c>
      <c r="B18648">
        <f t="shared" si="291"/>
        <v>18648</v>
      </c>
    </row>
    <row r="18649" spans="1:2" x14ac:dyDescent="0.2">
      <c r="A18649" t="s">
        <v>1081</v>
      </c>
      <c r="B18649">
        <f t="shared" si="291"/>
        <v>18649</v>
      </c>
    </row>
    <row r="18650" spans="1:2" x14ac:dyDescent="0.2">
      <c r="A18650" t="s">
        <v>2844</v>
      </c>
      <c r="B18650">
        <f t="shared" si="291"/>
        <v>18650</v>
      </c>
    </row>
    <row r="18651" spans="1:2" x14ac:dyDescent="0.2">
      <c r="A18651" t="s">
        <v>2845</v>
      </c>
      <c r="B18651">
        <f t="shared" si="291"/>
        <v>18651</v>
      </c>
    </row>
    <row r="18652" spans="1:2" x14ac:dyDescent="0.2">
      <c r="A18652" t="s">
        <v>1084</v>
      </c>
      <c r="B18652">
        <f t="shared" si="291"/>
        <v>18652</v>
      </c>
    </row>
    <row r="18653" spans="1:2" x14ac:dyDescent="0.2">
      <c r="A18653" t="s">
        <v>1085</v>
      </c>
      <c r="B18653">
        <f t="shared" si="291"/>
        <v>18653</v>
      </c>
    </row>
    <row r="18654" spans="1:2" x14ac:dyDescent="0.2">
      <c r="A18654" t="s">
        <v>1086</v>
      </c>
      <c r="B18654">
        <f t="shared" si="291"/>
        <v>18654</v>
      </c>
    </row>
    <row r="18655" spans="1:2" x14ac:dyDescent="0.2">
      <c r="A18655" t="s">
        <v>1072</v>
      </c>
      <c r="B18655">
        <f t="shared" si="291"/>
        <v>18655</v>
      </c>
    </row>
    <row r="18656" spans="1:2" x14ac:dyDescent="0.2">
      <c r="A18656" t="s">
        <v>1091</v>
      </c>
      <c r="B18656">
        <f t="shared" si="291"/>
        <v>18656</v>
      </c>
    </row>
    <row r="18657" spans="1:2" x14ac:dyDescent="0.2">
      <c r="A18657" t="s">
        <v>1092</v>
      </c>
      <c r="B18657">
        <f t="shared" si="291"/>
        <v>18657</v>
      </c>
    </row>
    <row r="18658" spans="1:2" x14ac:dyDescent="0.2">
      <c r="A18658" t="s">
        <v>1081</v>
      </c>
      <c r="B18658">
        <f t="shared" si="291"/>
        <v>18658</v>
      </c>
    </row>
    <row r="18659" spans="1:2" x14ac:dyDescent="0.2">
      <c r="A18659" t="s">
        <v>1093</v>
      </c>
      <c r="B18659">
        <f t="shared" si="291"/>
        <v>18659</v>
      </c>
    </row>
    <row r="18660" spans="1:2" x14ac:dyDescent="0.2">
      <c r="A18660" t="s">
        <v>1094</v>
      </c>
      <c r="B18660">
        <f t="shared" si="291"/>
        <v>18660</v>
      </c>
    </row>
    <row r="18661" spans="1:2" x14ac:dyDescent="0.2">
      <c r="A18661" t="s">
        <v>1084</v>
      </c>
      <c r="B18661">
        <f t="shared" si="291"/>
        <v>18661</v>
      </c>
    </row>
    <row r="18662" spans="1:2" x14ac:dyDescent="0.2">
      <c r="A18662" t="s">
        <v>1085</v>
      </c>
      <c r="B18662">
        <f t="shared" si="291"/>
        <v>18662</v>
      </c>
    </row>
    <row r="18663" spans="1:2" x14ac:dyDescent="0.2">
      <c r="A18663" t="s">
        <v>1086</v>
      </c>
      <c r="B18663">
        <f t="shared" si="291"/>
        <v>18663</v>
      </c>
    </row>
    <row r="18664" spans="1:2" x14ac:dyDescent="0.2">
      <c r="A18664" t="s">
        <v>1072</v>
      </c>
      <c r="B18664">
        <f t="shared" si="291"/>
        <v>18664</v>
      </c>
    </row>
    <row r="18665" spans="1:2" x14ac:dyDescent="0.2">
      <c r="A18665" t="s">
        <v>1095</v>
      </c>
      <c r="B18665">
        <f t="shared" si="291"/>
        <v>18665</v>
      </c>
    </row>
    <row r="18666" spans="1:2" x14ac:dyDescent="0.2">
      <c r="A18666" t="s">
        <v>1258</v>
      </c>
      <c r="B18666">
        <f t="shared" si="291"/>
        <v>18666</v>
      </c>
    </row>
    <row r="18667" spans="1:2" x14ac:dyDescent="0.2">
      <c r="A18667" t="s">
        <v>1097</v>
      </c>
      <c r="B18667">
        <f t="shared" si="291"/>
        <v>18667</v>
      </c>
    </row>
    <row r="18668" spans="1:2" x14ac:dyDescent="0.2">
      <c r="A18668" t="s">
        <v>1072</v>
      </c>
      <c r="B18668">
        <f t="shared" si="291"/>
        <v>18668</v>
      </c>
    </row>
    <row r="18669" spans="1:2" x14ac:dyDescent="0.2">
      <c r="A18669" t="s">
        <v>3184</v>
      </c>
      <c r="B18669">
        <f t="shared" si="291"/>
        <v>18669</v>
      </c>
    </row>
    <row r="18670" spans="1:2" x14ac:dyDescent="0.2">
      <c r="A18670" t="s">
        <v>2847</v>
      </c>
      <c r="B18670">
        <f t="shared" si="291"/>
        <v>18670</v>
      </c>
    </row>
    <row r="18671" spans="1:2" x14ac:dyDescent="0.2">
      <c r="A18671" t="s">
        <v>3185</v>
      </c>
      <c r="B18671">
        <f t="shared" si="291"/>
        <v>18671</v>
      </c>
    </row>
    <row r="18672" spans="1:2" x14ac:dyDescent="0.2">
      <c r="A18672" t="s">
        <v>1101</v>
      </c>
      <c r="B18672">
        <f t="shared" si="291"/>
        <v>18672</v>
      </c>
    </row>
    <row r="18673" spans="1:2" x14ac:dyDescent="0.2">
      <c r="A18673" t="s">
        <v>1262</v>
      </c>
      <c r="B18673">
        <f t="shared" si="291"/>
        <v>18673</v>
      </c>
    </row>
    <row r="18674" spans="1:2" x14ac:dyDescent="0.2">
      <c r="A18674" t="s">
        <v>1263</v>
      </c>
      <c r="B18674">
        <f t="shared" si="291"/>
        <v>18674</v>
      </c>
    </row>
    <row r="18675" spans="1:2" x14ac:dyDescent="0.2">
      <c r="A18675" t="s">
        <v>1264</v>
      </c>
      <c r="B18675">
        <f t="shared" si="291"/>
        <v>18675</v>
      </c>
    </row>
    <row r="18676" spans="1:2" x14ac:dyDescent="0.2">
      <c r="A18676" t="s">
        <v>1105</v>
      </c>
      <c r="B18676">
        <f t="shared" si="291"/>
        <v>18676</v>
      </c>
    </row>
    <row r="18677" spans="1:2" x14ac:dyDescent="0.2">
      <c r="A18677" t="s">
        <v>1072</v>
      </c>
      <c r="B18677">
        <f t="shared" si="291"/>
        <v>18677</v>
      </c>
    </row>
    <row r="18678" spans="1:2" x14ac:dyDescent="0.2">
      <c r="A18678" t="s">
        <v>1158</v>
      </c>
      <c r="B18678">
        <f t="shared" si="291"/>
        <v>18678</v>
      </c>
    </row>
    <row r="18679" spans="1:2" x14ac:dyDescent="0.2">
      <c r="A18679" t="s">
        <v>1107</v>
      </c>
      <c r="B18679">
        <f t="shared" si="291"/>
        <v>18679</v>
      </c>
    </row>
    <row r="18680" spans="1:2" x14ac:dyDescent="0.2">
      <c r="A18680" t="s">
        <v>3186</v>
      </c>
      <c r="B18680">
        <f t="shared" si="291"/>
        <v>18680</v>
      </c>
    </row>
    <row r="18681" spans="1:2" x14ac:dyDescent="0.2">
      <c r="A18681" t="s">
        <v>1109</v>
      </c>
      <c r="B18681">
        <f t="shared" si="291"/>
        <v>18681</v>
      </c>
    </row>
    <row r="18682" spans="1:2" x14ac:dyDescent="0.2">
      <c r="A18682" t="s">
        <v>3187</v>
      </c>
      <c r="B18682">
        <f t="shared" si="291"/>
        <v>18682</v>
      </c>
    </row>
    <row r="18683" spans="1:2" x14ac:dyDescent="0.2">
      <c r="A18683" t="s">
        <v>1111</v>
      </c>
      <c r="B18683">
        <f t="shared" si="291"/>
        <v>18683</v>
      </c>
    </row>
    <row r="18684" spans="1:2" x14ac:dyDescent="0.2">
      <c r="A18684" t="s">
        <v>1112</v>
      </c>
      <c r="B18684">
        <f t="shared" si="291"/>
        <v>18684</v>
      </c>
    </row>
    <row r="18685" spans="1:2" x14ac:dyDescent="0.2">
      <c r="A18685" t="s">
        <v>1081</v>
      </c>
      <c r="B18685">
        <f t="shared" si="291"/>
        <v>18685</v>
      </c>
    </row>
    <row r="18686" spans="1:2" x14ac:dyDescent="0.2">
      <c r="A18686" t="s">
        <v>1113</v>
      </c>
      <c r="B18686">
        <f t="shared" si="291"/>
        <v>18686</v>
      </c>
    </row>
    <row r="18687" spans="1:2" x14ac:dyDescent="0.2">
      <c r="A18687" t="s">
        <v>1114</v>
      </c>
      <c r="B18687">
        <f t="shared" si="291"/>
        <v>18687</v>
      </c>
    </row>
    <row r="18688" spans="1:2" x14ac:dyDescent="0.2">
      <c r="A18688" t="s">
        <v>1084</v>
      </c>
      <c r="B18688">
        <f t="shared" si="291"/>
        <v>18688</v>
      </c>
    </row>
    <row r="18689" spans="1:2" x14ac:dyDescent="0.2">
      <c r="A18689" t="s">
        <v>1085</v>
      </c>
      <c r="B18689">
        <f t="shared" si="291"/>
        <v>18689</v>
      </c>
    </row>
    <row r="18690" spans="1:2" x14ac:dyDescent="0.2">
      <c r="A18690" t="s">
        <v>1086</v>
      </c>
      <c r="B18690">
        <f t="shared" si="291"/>
        <v>18690</v>
      </c>
    </row>
    <row r="18691" spans="1:2" x14ac:dyDescent="0.2">
      <c r="A18691" t="s">
        <v>1072</v>
      </c>
      <c r="B18691">
        <f t="shared" ref="B18691:B18754" si="292">B18690+1</f>
        <v>18691</v>
      </c>
    </row>
    <row r="18692" spans="1:2" x14ac:dyDescent="0.2">
      <c r="A18692" t="s">
        <v>2851</v>
      </c>
      <c r="B18692">
        <f t="shared" si="292"/>
        <v>18692</v>
      </c>
    </row>
    <row r="18693" spans="1:2" x14ac:dyDescent="0.2">
      <c r="A18693" t="s">
        <v>1143</v>
      </c>
      <c r="B18693">
        <f t="shared" si="292"/>
        <v>18693</v>
      </c>
    </row>
    <row r="18694" spans="1:2" x14ac:dyDescent="0.2">
      <c r="A18694" t="s">
        <v>1117</v>
      </c>
      <c r="B18694">
        <f t="shared" si="292"/>
        <v>18694</v>
      </c>
    </row>
    <row r="18695" spans="1:2" x14ac:dyDescent="0.2">
      <c r="A18695" t="s">
        <v>1118</v>
      </c>
      <c r="B18695">
        <f t="shared" si="292"/>
        <v>18695</v>
      </c>
    </row>
    <row r="18696" spans="1:2" x14ac:dyDescent="0.2">
      <c r="A18696" t="s">
        <v>1066</v>
      </c>
      <c r="B18696">
        <f t="shared" si="292"/>
        <v>18696</v>
      </c>
    </row>
    <row r="18697" spans="1:2" x14ac:dyDescent="0.2">
      <c r="A18697" t="s">
        <v>1067</v>
      </c>
      <c r="B18697">
        <f t="shared" si="292"/>
        <v>18697</v>
      </c>
    </row>
    <row r="18698" spans="1:2" x14ac:dyDescent="0.2">
      <c r="A18698" t="s">
        <v>1068</v>
      </c>
      <c r="B18698">
        <f t="shared" si="292"/>
        <v>18698</v>
      </c>
    </row>
    <row r="18699" spans="1:2" x14ac:dyDescent="0.2">
      <c r="A18699" t="s">
        <v>1069</v>
      </c>
      <c r="B18699">
        <f t="shared" si="292"/>
        <v>18699</v>
      </c>
    </row>
    <row r="18700" spans="1:2" x14ac:dyDescent="0.2">
      <c r="A18700" t="s">
        <v>2038</v>
      </c>
      <c r="B18700">
        <f t="shared" si="292"/>
        <v>18700</v>
      </c>
    </row>
    <row r="18701" spans="1:2" x14ac:dyDescent="0.2">
      <c r="A18701" t="s">
        <v>1071</v>
      </c>
      <c r="B18701">
        <f t="shared" si="292"/>
        <v>18701</v>
      </c>
    </row>
    <row r="18702" spans="1:2" x14ac:dyDescent="0.2">
      <c r="A18702" t="s">
        <v>1072</v>
      </c>
      <c r="B18702">
        <f t="shared" si="292"/>
        <v>18702</v>
      </c>
    </row>
    <row r="18703" spans="1:2" x14ac:dyDescent="0.2">
      <c r="A18703" t="s">
        <v>2039</v>
      </c>
      <c r="B18703">
        <f t="shared" si="292"/>
        <v>18703</v>
      </c>
    </row>
    <row r="18704" spans="1:2" x14ac:dyDescent="0.2">
      <c r="A18704" t="s">
        <v>1074</v>
      </c>
      <c r="B18704">
        <f t="shared" si="292"/>
        <v>18704</v>
      </c>
    </row>
    <row r="18705" spans="1:2" x14ac:dyDescent="0.2">
      <c r="A18705" t="s">
        <v>1075</v>
      </c>
      <c r="B18705">
        <f t="shared" si="292"/>
        <v>18705</v>
      </c>
    </row>
    <row r="18706" spans="1:2" x14ac:dyDescent="0.2">
      <c r="A18706" t="s">
        <v>1165</v>
      </c>
      <c r="B18706">
        <f t="shared" si="292"/>
        <v>18706</v>
      </c>
    </row>
    <row r="18707" spans="1:2" x14ac:dyDescent="0.2">
      <c r="A18707" t="s">
        <v>2040</v>
      </c>
      <c r="B18707">
        <f t="shared" si="292"/>
        <v>18707</v>
      </c>
    </row>
    <row r="18708" spans="1:2" x14ac:dyDescent="0.2">
      <c r="A18708" t="s">
        <v>2041</v>
      </c>
      <c r="B18708">
        <f t="shared" si="292"/>
        <v>18708</v>
      </c>
    </row>
    <row r="18709" spans="1:2" x14ac:dyDescent="0.2">
      <c r="A18709" t="s">
        <v>1079</v>
      </c>
      <c r="B18709">
        <f t="shared" si="292"/>
        <v>18709</v>
      </c>
    </row>
    <row r="18710" spans="1:2" x14ac:dyDescent="0.2">
      <c r="A18710" t="s">
        <v>2042</v>
      </c>
      <c r="B18710">
        <f t="shared" si="292"/>
        <v>18710</v>
      </c>
    </row>
    <row r="18711" spans="1:2" x14ac:dyDescent="0.2">
      <c r="A18711" t="s">
        <v>1081</v>
      </c>
      <c r="B18711">
        <f t="shared" si="292"/>
        <v>18711</v>
      </c>
    </row>
    <row r="18712" spans="1:2" x14ac:dyDescent="0.2">
      <c r="A18712" t="s">
        <v>2043</v>
      </c>
      <c r="B18712">
        <f t="shared" si="292"/>
        <v>18712</v>
      </c>
    </row>
    <row r="18713" spans="1:2" x14ac:dyDescent="0.2">
      <c r="A18713" t="s">
        <v>2044</v>
      </c>
      <c r="B18713">
        <f t="shared" si="292"/>
        <v>18713</v>
      </c>
    </row>
    <row r="18714" spans="1:2" x14ac:dyDescent="0.2">
      <c r="A18714" t="s">
        <v>1084</v>
      </c>
      <c r="B18714">
        <f t="shared" si="292"/>
        <v>18714</v>
      </c>
    </row>
    <row r="18715" spans="1:2" x14ac:dyDescent="0.2">
      <c r="A18715" t="s">
        <v>1085</v>
      </c>
      <c r="B18715">
        <f t="shared" si="292"/>
        <v>18715</v>
      </c>
    </row>
    <row r="18716" spans="1:2" x14ac:dyDescent="0.2">
      <c r="A18716" t="s">
        <v>1086</v>
      </c>
      <c r="B18716">
        <f t="shared" si="292"/>
        <v>18716</v>
      </c>
    </row>
    <row r="18717" spans="1:2" x14ac:dyDescent="0.2">
      <c r="A18717" t="s">
        <v>1072</v>
      </c>
      <c r="B18717">
        <f t="shared" si="292"/>
        <v>18717</v>
      </c>
    </row>
    <row r="18718" spans="1:2" x14ac:dyDescent="0.2">
      <c r="A18718" t="s">
        <v>1087</v>
      </c>
      <c r="B18718">
        <f t="shared" si="292"/>
        <v>18718</v>
      </c>
    </row>
    <row r="18719" spans="1:2" x14ac:dyDescent="0.2">
      <c r="A18719" t="s">
        <v>2045</v>
      </c>
      <c r="B18719">
        <f t="shared" si="292"/>
        <v>18719</v>
      </c>
    </row>
    <row r="18720" spans="1:2" x14ac:dyDescent="0.2">
      <c r="A18720" t="s">
        <v>1081</v>
      </c>
      <c r="B18720">
        <f t="shared" si="292"/>
        <v>18720</v>
      </c>
    </row>
    <row r="18721" spans="1:2" x14ac:dyDescent="0.2">
      <c r="A18721" t="s">
        <v>2046</v>
      </c>
      <c r="B18721">
        <f t="shared" si="292"/>
        <v>18721</v>
      </c>
    </row>
    <row r="18722" spans="1:2" x14ac:dyDescent="0.2">
      <c r="A18722" t="s">
        <v>2047</v>
      </c>
      <c r="B18722">
        <f t="shared" si="292"/>
        <v>18722</v>
      </c>
    </row>
    <row r="18723" spans="1:2" x14ac:dyDescent="0.2">
      <c r="A18723" t="s">
        <v>1084</v>
      </c>
      <c r="B18723">
        <f t="shared" si="292"/>
        <v>18723</v>
      </c>
    </row>
    <row r="18724" spans="1:2" x14ac:dyDescent="0.2">
      <c r="A18724" t="s">
        <v>1085</v>
      </c>
      <c r="B18724">
        <f t="shared" si="292"/>
        <v>18724</v>
      </c>
    </row>
    <row r="18725" spans="1:2" x14ac:dyDescent="0.2">
      <c r="A18725" t="s">
        <v>1086</v>
      </c>
      <c r="B18725">
        <f t="shared" si="292"/>
        <v>18725</v>
      </c>
    </row>
    <row r="18726" spans="1:2" x14ac:dyDescent="0.2">
      <c r="A18726" t="s">
        <v>1072</v>
      </c>
      <c r="B18726">
        <f t="shared" si="292"/>
        <v>18726</v>
      </c>
    </row>
    <row r="18727" spans="1:2" x14ac:dyDescent="0.2">
      <c r="A18727" t="s">
        <v>1091</v>
      </c>
      <c r="B18727">
        <f t="shared" si="292"/>
        <v>18727</v>
      </c>
    </row>
    <row r="18728" spans="1:2" x14ac:dyDescent="0.2">
      <c r="A18728" t="s">
        <v>2048</v>
      </c>
      <c r="B18728">
        <f t="shared" si="292"/>
        <v>18728</v>
      </c>
    </row>
    <row r="18729" spans="1:2" x14ac:dyDescent="0.2">
      <c r="A18729" t="s">
        <v>1081</v>
      </c>
      <c r="B18729">
        <f t="shared" si="292"/>
        <v>18729</v>
      </c>
    </row>
    <row r="18730" spans="1:2" x14ac:dyDescent="0.2">
      <c r="A18730" t="s">
        <v>2049</v>
      </c>
      <c r="B18730">
        <f t="shared" si="292"/>
        <v>18730</v>
      </c>
    </row>
    <row r="18731" spans="1:2" x14ac:dyDescent="0.2">
      <c r="A18731" t="s">
        <v>2050</v>
      </c>
      <c r="B18731">
        <f t="shared" si="292"/>
        <v>18731</v>
      </c>
    </row>
    <row r="18732" spans="1:2" x14ac:dyDescent="0.2">
      <c r="A18732" t="s">
        <v>1084</v>
      </c>
      <c r="B18732">
        <f t="shared" si="292"/>
        <v>18732</v>
      </c>
    </row>
    <row r="18733" spans="1:2" x14ac:dyDescent="0.2">
      <c r="A18733" t="s">
        <v>1085</v>
      </c>
      <c r="B18733">
        <f t="shared" si="292"/>
        <v>18733</v>
      </c>
    </row>
    <row r="18734" spans="1:2" x14ac:dyDescent="0.2">
      <c r="A18734" t="s">
        <v>1086</v>
      </c>
      <c r="B18734">
        <f t="shared" si="292"/>
        <v>18734</v>
      </c>
    </row>
    <row r="18735" spans="1:2" x14ac:dyDescent="0.2">
      <c r="A18735" t="s">
        <v>1072</v>
      </c>
      <c r="B18735">
        <f t="shared" si="292"/>
        <v>18735</v>
      </c>
    </row>
    <row r="18736" spans="1:2" x14ac:dyDescent="0.2">
      <c r="A18736" t="s">
        <v>1095</v>
      </c>
      <c r="B18736">
        <f t="shared" si="292"/>
        <v>18736</v>
      </c>
    </row>
    <row r="18737" spans="1:2" x14ac:dyDescent="0.2">
      <c r="A18737" t="s">
        <v>2051</v>
      </c>
      <c r="B18737">
        <f t="shared" si="292"/>
        <v>18737</v>
      </c>
    </row>
    <row r="18738" spans="1:2" x14ac:dyDescent="0.2">
      <c r="A18738" t="s">
        <v>1097</v>
      </c>
      <c r="B18738">
        <f t="shared" si="292"/>
        <v>18738</v>
      </c>
    </row>
    <row r="18739" spans="1:2" x14ac:dyDescent="0.2">
      <c r="A18739" t="s">
        <v>1072</v>
      </c>
      <c r="B18739">
        <f t="shared" si="292"/>
        <v>18739</v>
      </c>
    </row>
    <row r="18740" spans="1:2" x14ac:dyDescent="0.2">
      <c r="A18740" t="s">
        <v>3188</v>
      </c>
      <c r="B18740">
        <f t="shared" si="292"/>
        <v>18740</v>
      </c>
    </row>
    <row r="18741" spans="1:2" x14ac:dyDescent="0.2">
      <c r="A18741" t="s">
        <v>2053</v>
      </c>
      <c r="B18741">
        <f t="shared" si="292"/>
        <v>18741</v>
      </c>
    </row>
    <row r="18742" spans="1:2" x14ac:dyDescent="0.2">
      <c r="A18742" t="s">
        <v>3189</v>
      </c>
      <c r="B18742">
        <f t="shared" si="292"/>
        <v>18742</v>
      </c>
    </row>
    <row r="18743" spans="1:2" x14ac:dyDescent="0.2">
      <c r="A18743" t="s">
        <v>1101</v>
      </c>
      <c r="B18743">
        <f t="shared" si="292"/>
        <v>18743</v>
      </c>
    </row>
    <row r="18744" spans="1:2" x14ac:dyDescent="0.2">
      <c r="A18744" t="s">
        <v>2055</v>
      </c>
      <c r="B18744">
        <f t="shared" si="292"/>
        <v>18744</v>
      </c>
    </row>
    <row r="18745" spans="1:2" x14ac:dyDescent="0.2">
      <c r="A18745" t="s">
        <v>2056</v>
      </c>
      <c r="B18745">
        <f t="shared" si="292"/>
        <v>18745</v>
      </c>
    </row>
    <row r="18746" spans="1:2" x14ac:dyDescent="0.2">
      <c r="A18746" t="s">
        <v>2057</v>
      </c>
      <c r="B18746">
        <f t="shared" si="292"/>
        <v>18746</v>
      </c>
    </row>
    <row r="18747" spans="1:2" x14ac:dyDescent="0.2">
      <c r="A18747" t="s">
        <v>1105</v>
      </c>
      <c r="B18747">
        <f t="shared" si="292"/>
        <v>18747</v>
      </c>
    </row>
    <row r="18748" spans="1:2" x14ac:dyDescent="0.2">
      <c r="A18748" t="s">
        <v>1072</v>
      </c>
      <c r="B18748">
        <f t="shared" si="292"/>
        <v>18748</v>
      </c>
    </row>
    <row r="18749" spans="1:2" x14ac:dyDescent="0.2">
      <c r="A18749" t="s">
        <v>1158</v>
      </c>
      <c r="B18749">
        <f t="shared" si="292"/>
        <v>18749</v>
      </c>
    </row>
    <row r="18750" spans="1:2" x14ac:dyDescent="0.2">
      <c r="A18750" t="s">
        <v>1107</v>
      </c>
      <c r="B18750">
        <f t="shared" si="292"/>
        <v>18750</v>
      </c>
    </row>
    <row r="18751" spans="1:2" x14ac:dyDescent="0.2">
      <c r="A18751" t="s">
        <v>3190</v>
      </c>
      <c r="B18751">
        <f t="shared" si="292"/>
        <v>18751</v>
      </c>
    </row>
    <row r="18752" spans="1:2" x14ac:dyDescent="0.2">
      <c r="A18752" t="s">
        <v>1109</v>
      </c>
      <c r="B18752">
        <f t="shared" si="292"/>
        <v>18752</v>
      </c>
    </row>
    <row r="18753" spans="1:2" x14ac:dyDescent="0.2">
      <c r="A18753" t="s">
        <v>3191</v>
      </c>
      <c r="B18753">
        <f t="shared" si="292"/>
        <v>18753</v>
      </c>
    </row>
    <row r="18754" spans="1:2" x14ac:dyDescent="0.2">
      <c r="A18754" t="s">
        <v>1111</v>
      </c>
      <c r="B18754">
        <f t="shared" si="292"/>
        <v>18754</v>
      </c>
    </row>
    <row r="18755" spans="1:2" x14ac:dyDescent="0.2">
      <c r="A18755" t="s">
        <v>1112</v>
      </c>
      <c r="B18755">
        <f t="shared" ref="B18755:B18818" si="293">B18754+1</f>
        <v>18755</v>
      </c>
    </row>
    <row r="18756" spans="1:2" x14ac:dyDescent="0.2">
      <c r="A18756" t="s">
        <v>1081</v>
      </c>
      <c r="B18756">
        <f t="shared" si="293"/>
        <v>18756</v>
      </c>
    </row>
    <row r="18757" spans="1:2" x14ac:dyDescent="0.2">
      <c r="A18757" t="s">
        <v>1113</v>
      </c>
      <c r="B18757">
        <f t="shared" si="293"/>
        <v>18757</v>
      </c>
    </row>
    <row r="18758" spans="1:2" x14ac:dyDescent="0.2">
      <c r="A18758" t="s">
        <v>1114</v>
      </c>
      <c r="B18758">
        <f t="shared" si="293"/>
        <v>18758</v>
      </c>
    </row>
    <row r="18759" spans="1:2" x14ac:dyDescent="0.2">
      <c r="A18759" t="s">
        <v>1084</v>
      </c>
      <c r="B18759">
        <f t="shared" si="293"/>
        <v>18759</v>
      </c>
    </row>
    <row r="18760" spans="1:2" x14ac:dyDescent="0.2">
      <c r="A18760" t="s">
        <v>1085</v>
      </c>
      <c r="B18760">
        <f t="shared" si="293"/>
        <v>18760</v>
      </c>
    </row>
    <row r="18761" spans="1:2" x14ac:dyDescent="0.2">
      <c r="A18761" t="s">
        <v>1086</v>
      </c>
      <c r="B18761">
        <f t="shared" si="293"/>
        <v>18761</v>
      </c>
    </row>
    <row r="18762" spans="1:2" x14ac:dyDescent="0.2">
      <c r="A18762" t="s">
        <v>1072</v>
      </c>
      <c r="B18762">
        <f t="shared" si="293"/>
        <v>18762</v>
      </c>
    </row>
    <row r="18763" spans="1:2" x14ac:dyDescent="0.2">
      <c r="A18763" t="s">
        <v>2060</v>
      </c>
      <c r="B18763">
        <f t="shared" si="293"/>
        <v>18763</v>
      </c>
    </row>
    <row r="18764" spans="1:2" x14ac:dyDescent="0.2">
      <c r="A18764" t="s">
        <v>1116</v>
      </c>
      <c r="B18764">
        <f t="shared" si="293"/>
        <v>18764</v>
      </c>
    </row>
    <row r="18765" spans="1:2" x14ac:dyDescent="0.2">
      <c r="A18765" t="s">
        <v>1117</v>
      </c>
      <c r="B18765">
        <f t="shared" si="293"/>
        <v>18765</v>
      </c>
    </row>
    <row r="18766" spans="1:2" x14ac:dyDescent="0.2">
      <c r="A18766" t="s">
        <v>1118</v>
      </c>
      <c r="B18766">
        <f t="shared" si="293"/>
        <v>18766</v>
      </c>
    </row>
    <row r="18767" spans="1:2" x14ac:dyDescent="0.2">
      <c r="A18767" t="s">
        <v>1066</v>
      </c>
      <c r="B18767">
        <f t="shared" si="293"/>
        <v>18767</v>
      </c>
    </row>
    <row r="18768" spans="1:2" x14ac:dyDescent="0.2">
      <c r="A18768" t="s">
        <v>1067</v>
      </c>
      <c r="B18768">
        <f t="shared" si="293"/>
        <v>18768</v>
      </c>
    </row>
    <row r="18769" spans="1:2" x14ac:dyDescent="0.2">
      <c r="A18769" t="s">
        <v>1068</v>
      </c>
      <c r="B18769">
        <f t="shared" si="293"/>
        <v>18769</v>
      </c>
    </row>
    <row r="18770" spans="1:2" x14ac:dyDescent="0.2">
      <c r="A18770" t="s">
        <v>1069</v>
      </c>
      <c r="B18770">
        <f t="shared" si="293"/>
        <v>18770</v>
      </c>
    </row>
    <row r="18771" spans="1:2" x14ac:dyDescent="0.2">
      <c r="A18771" t="s">
        <v>2038</v>
      </c>
      <c r="B18771">
        <f t="shared" si="293"/>
        <v>18771</v>
      </c>
    </row>
    <row r="18772" spans="1:2" x14ac:dyDescent="0.2">
      <c r="A18772" t="s">
        <v>1071</v>
      </c>
      <c r="B18772">
        <f t="shared" si="293"/>
        <v>18772</v>
      </c>
    </row>
    <row r="18773" spans="1:2" x14ac:dyDescent="0.2">
      <c r="A18773" t="s">
        <v>1072</v>
      </c>
      <c r="B18773">
        <f t="shared" si="293"/>
        <v>18773</v>
      </c>
    </row>
    <row r="18774" spans="1:2" x14ac:dyDescent="0.2">
      <c r="A18774" t="s">
        <v>2039</v>
      </c>
      <c r="B18774">
        <f t="shared" si="293"/>
        <v>18774</v>
      </c>
    </row>
    <row r="18775" spans="1:2" x14ac:dyDescent="0.2">
      <c r="A18775" t="s">
        <v>1074</v>
      </c>
      <c r="B18775">
        <f t="shared" si="293"/>
        <v>18775</v>
      </c>
    </row>
    <row r="18776" spans="1:2" x14ac:dyDescent="0.2">
      <c r="A18776" t="s">
        <v>1075</v>
      </c>
      <c r="B18776">
        <f t="shared" si="293"/>
        <v>18776</v>
      </c>
    </row>
    <row r="18777" spans="1:2" x14ac:dyDescent="0.2">
      <c r="A18777" t="s">
        <v>1165</v>
      </c>
      <c r="B18777">
        <f t="shared" si="293"/>
        <v>18777</v>
      </c>
    </row>
    <row r="18778" spans="1:2" x14ac:dyDescent="0.2">
      <c r="A18778" t="s">
        <v>2040</v>
      </c>
      <c r="B18778">
        <f t="shared" si="293"/>
        <v>18778</v>
      </c>
    </row>
    <row r="18779" spans="1:2" x14ac:dyDescent="0.2">
      <c r="A18779" t="s">
        <v>2041</v>
      </c>
      <c r="B18779">
        <f t="shared" si="293"/>
        <v>18779</v>
      </c>
    </row>
    <row r="18780" spans="1:2" x14ac:dyDescent="0.2">
      <c r="A18780" t="s">
        <v>1079</v>
      </c>
      <c r="B18780">
        <f t="shared" si="293"/>
        <v>18780</v>
      </c>
    </row>
    <row r="18781" spans="1:2" x14ac:dyDescent="0.2">
      <c r="A18781" t="s">
        <v>2042</v>
      </c>
      <c r="B18781">
        <f t="shared" si="293"/>
        <v>18781</v>
      </c>
    </row>
    <row r="18782" spans="1:2" x14ac:dyDescent="0.2">
      <c r="A18782" t="s">
        <v>1081</v>
      </c>
      <c r="B18782">
        <f t="shared" si="293"/>
        <v>18782</v>
      </c>
    </row>
    <row r="18783" spans="1:2" x14ac:dyDescent="0.2">
      <c r="A18783" t="s">
        <v>2043</v>
      </c>
      <c r="B18783">
        <f t="shared" si="293"/>
        <v>18783</v>
      </c>
    </row>
    <row r="18784" spans="1:2" x14ac:dyDescent="0.2">
      <c r="A18784" t="s">
        <v>2044</v>
      </c>
      <c r="B18784">
        <f t="shared" si="293"/>
        <v>18784</v>
      </c>
    </row>
    <row r="18785" spans="1:2" x14ac:dyDescent="0.2">
      <c r="A18785" t="s">
        <v>1084</v>
      </c>
      <c r="B18785">
        <f t="shared" si="293"/>
        <v>18785</v>
      </c>
    </row>
    <row r="18786" spans="1:2" x14ac:dyDescent="0.2">
      <c r="A18786" t="s">
        <v>1085</v>
      </c>
      <c r="B18786">
        <f t="shared" si="293"/>
        <v>18786</v>
      </c>
    </row>
    <row r="18787" spans="1:2" x14ac:dyDescent="0.2">
      <c r="A18787" t="s">
        <v>1086</v>
      </c>
      <c r="B18787">
        <f t="shared" si="293"/>
        <v>18787</v>
      </c>
    </row>
    <row r="18788" spans="1:2" x14ac:dyDescent="0.2">
      <c r="A18788" t="s">
        <v>1072</v>
      </c>
      <c r="B18788">
        <f t="shared" si="293"/>
        <v>18788</v>
      </c>
    </row>
    <row r="18789" spans="1:2" x14ac:dyDescent="0.2">
      <c r="A18789" t="s">
        <v>1087</v>
      </c>
      <c r="B18789">
        <f t="shared" si="293"/>
        <v>18789</v>
      </c>
    </row>
    <row r="18790" spans="1:2" x14ac:dyDescent="0.2">
      <c r="A18790" t="s">
        <v>2045</v>
      </c>
      <c r="B18790">
        <f t="shared" si="293"/>
        <v>18790</v>
      </c>
    </row>
    <row r="18791" spans="1:2" x14ac:dyDescent="0.2">
      <c r="A18791" t="s">
        <v>1081</v>
      </c>
      <c r="B18791">
        <f t="shared" si="293"/>
        <v>18791</v>
      </c>
    </row>
    <row r="18792" spans="1:2" x14ac:dyDescent="0.2">
      <c r="A18792" t="s">
        <v>2046</v>
      </c>
      <c r="B18792">
        <f t="shared" si="293"/>
        <v>18792</v>
      </c>
    </row>
    <row r="18793" spans="1:2" x14ac:dyDescent="0.2">
      <c r="A18793" t="s">
        <v>2047</v>
      </c>
      <c r="B18793">
        <f t="shared" si="293"/>
        <v>18793</v>
      </c>
    </row>
    <row r="18794" spans="1:2" x14ac:dyDescent="0.2">
      <c r="A18794" t="s">
        <v>1084</v>
      </c>
      <c r="B18794">
        <f t="shared" si="293"/>
        <v>18794</v>
      </c>
    </row>
    <row r="18795" spans="1:2" x14ac:dyDescent="0.2">
      <c r="A18795" t="s">
        <v>1085</v>
      </c>
      <c r="B18795">
        <f t="shared" si="293"/>
        <v>18795</v>
      </c>
    </row>
    <row r="18796" spans="1:2" x14ac:dyDescent="0.2">
      <c r="A18796" t="s">
        <v>1086</v>
      </c>
      <c r="B18796">
        <f t="shared" si="293"/>
        <v>18796</v>
      </c>
    </row>
    <row r="18797" spans="1:2" x14ac:dyDescent="0.2">
      <c r="A18797" t="s">
        <v>1072</v>
      </c>
      <c r="B18797">
        <f t="shared" si="293"/>
        <v>18797</v>
      </c>
    </row>
    <row r="18798" spans="1:2" x14ac:dyDescent="0.2">
      <c r="A18798" t="s">
        <v>1091</v>
      </c>
      <c r="B18798">
        <f t="shared" si="293"/>
        <v>18798</v>
      </c>
    </row>
    <row r="18799" spans="1:2" x14ac:dyDescent="0.2">
      <c r="A18799" t="s">
        <v>2048</v>
      </c>
      <c r="B18799">
        <f t="shared" si="293"/>
        <v>18799</v>
      </c>
    </row>
    <row r="18800" spans="1:2" x14ac:dyDescent="0.2">
      <c r="A18800" t="s">
        <v>1081</v>
      </c>
      <c r="B18800">
        <f t="shared" si="293"/>
        <v>18800</v>
      </c>
    </row>
    <row r="18801" spans="1:2" x14ac:dyDescent="0.2">
      <c r="A18801" t="s">
        <v>2049</v>
      </c>
      <c r="B18801">
        <f t="shared" si="293"/>
        <v>18801</v>
      </c>
    </row>
    <row r="18802" spans="1:2" x14ac:dyDescent="0.2">
      <c r="A18802" t="s">
        <v>2050</v>
      </c>
      <c r="B18802">
        <f t="shared" si="293"/>
        <v>18802</v>
      </c>
    </row>
    <row r="18803" spans="1:2" x14ac:dyDescent="0.2">
      <c r="A18803" t="s">
        <v>1084</v>
      </c>
      <c r="B18803">
        <f t="shared" si="293"/>
        <v>18803</v>
      </c>
    </row>
    <row r="18804" spans="1:2" x14ac:dyDescent="0.2">
      <c r="A18804" t="s">
        <v>1085</v>
      </c>
      <c r="B18804">
        <f t="shared" si="293"/>
        <v>18804</v>
      </c>
    </row>
    <row r="18805" spans="1:2" x14ac:dyDescent="0.2">
      <c r="A18805" t="s">
        <v>1086</v>
      </c>
      <c r="B18805">
        <f t="shared" si="293"/>
        <v>18805</v>
      </c>
    </row>
    <row r="18806" spans="1:2" x14ac:dyDescent="0.2">
      <c r="A18806" t="s">
        <v>1072</v>
      </c>
      <c r="B18806">
        <f t="shared" si="293"/>
        <v>18806</v>
      </c>
    </row>
    <row r="18807" spans="1:2" x14ac:dyDescent="0.2">
      <c r="A18807" t="s">
        <v>1095</v>
      </c>
      <c r="B18807">
        <f t="shared" si="293"/>
        <v>18807</v>
      </c>
    </row>
    <row r="18808" spans="1:2" x14ac:dyDescent="0.2">
      <c r="A18808" t="s">
        <v>2051</v>
      </c>
      <c r="B18808">
        <f t="shared" si="293"/>
        <v>18808</v>
      </c>
    </row>
    <row r="18809" spans="1:2" x14ac:dyDescent="0.2">
      <c r="A18809" t="s">
        <v>1097</v>
      </c>
      <c r="B18809">
        <f t="shared" si="293"/>
        <v>18809</v>
      </c>
    </row>
    <row r="18810" spans="1:2" x14ac:dyDescent="0.2">
      <c r="A18810" t="s">
        <v>1072</v>
      </c>
      <c r="B18810">
        <f t="shared" si="293"/>
        <v>18810</v>
      </c>
    </row>
    <row r="18811" spans="1:2" x14ac:dyDescent="0.2">
      <c r="A18811" t="s">
        <v>3192</v>
      </c>
      <c r="B18811">
        <f t="shared" si="293"/>
        <v>18811</v>
      </c>
    </row>
    <row r="18812" spans="1:2" x14ac:dyDescent="0.2">
      <c r="A18812" t="s">
        <v>2053</v>
      </c>
      <c r="B18812">
        <f t="shared" si="293"/>
        <v>18812</v>
      </c>
    </row>
    <row r="18813" spans="1:2" x14ac:dyDescent="0.2">
      <c r="A18813" t="s">
        <v>3193</v>
      </c>
      <c r="B18813">
        <f t="shared" si="293"/>
        <v>18813</v>
      </c>
    </row>
    <row r="18814" spans="1:2" x14ac:dyDescent="0.2">
      <c r="A18814" t="s">
        <v>1101</v>
      </c>
      <c r="B18814">
        <f t="shared" si="293"/>
        <v>18814</v>
      </c>
    </row>
    <row r="18815" spans="1:2" x14ac:dyDescent="0.2">
      <c r="A18815" t="s">
        <v>2798</v>
      </c>
      <c r="B18815">
        <f t="shared" si="293"/>
        <v>18815</v>
      </c>
    </row>
    <row r="18816" spans="1:2" x14ac:dyDescent="0.2">
      <c r="A18816" t="s">
        <v>2799</v>
      </c>
      <c r="B18816">
        <f t="shared" si="293"/>
        <v>18816</v>
      </c>
    </row>
    <row r="18817" spans="1:2" x14ac:dyDescent="0.2">
      <c r="A18817" t="s">
        <v>2800</v>
      </c>
      <c r="B18817">
        <f t="shared" si="293"/>
        <v>18817</v>
      </c>
    </row>
    <row r="18818" spans="1:2" x14ac:dyDescent="0.2">
      <c r="A18818" t="s">
        <v>1105</v>
      </c>
      <c r="B18818">
        <f t="shared" si="293"/>
        <v>18818</v>
      </c>
    </row>
    <row r="18819" spans="1:2" x14ac:dyDescent="0.2">
      <c r="A18819" t="s">
        <v>1072</v>
      </c>
      <c r="B18819">
        <f t="shared" ref="B18819:B18882" si="294">B18818+1</f>
        <v>18819</v>
      </c>
    </row>
    <row r="18820" spans="1:2" x14ac:dyDescent="0.2">
      <c r="A18820" t="s">
        <v>1158</v>
      </c>
      <c r="B18820">
        <f t="shared" si="294"/>
        <v>18820</v>
      </c>
    </row>
    <row r="18821" spans="1:2" x14ac:dyDescent="0.2">
      <c r="A18821" t="s">
        <v>1107</v>
      </c>
      <c r="B18821">
        <f t="shared" si="294"/>
        <v>18821</v>
      </c>
    </row>
    <row r="18822" spans="1:2" x14ac:dyDescent="0.2">
      <c r="A18822" t="s">
        <v>3194</v>
      </c>
      <c r="B18822">
        <f t="shared" si="294"/>
        <v>18822</v>
      </c>
    </row>
    <row r="18823" spans="1:2" x14ac:dyDescent="0.2">
      <c r="A18823" t="s">
        <v>1109</v>
      </c>
      <c r="B18823">
        <f t="shared" si="294"/>
        <v>18823</v>
      </c>
    </row>
    <row r="18824" spans="1:2" x14ac:dyDescent="0.2">
      <c r="A18824" t="s">
        <v>3195</v>
      </c>
      <c r="B18824">
        <f t="shared" si="294"/>
        <v>18824</v>
      </c>
    </row>
    <row r="18825" spans="1:2" x14ac:dyDescent="0.2">
      <c r="A18825" t="s">
        <v>1111</v>
      </c>
      <c r="B18825">
        <f t="shared" si="294"/>
        <v>18825</v>
      </c>
    </row>
    <row r="18826" spans="1:2" x14ac:dyDescent="0.2">
      <c r="A18826" t="s">
        <v>1112</v>
      </c>
      <c r="B18826">
        <f t="shared" si="294"/>
        <v>18826</v>
      </c>
    </row>
    <row r="18827" spans="1:2" x14ac:dyDescent="0.2">
      <c r="A18827" t="s">
        <v>1081</v>
      </c>
      <c r="B18827">
        <f t="shared" si="294"/>
        <v>18827</v>
      </c>
    </row>
    <row r="18828" spans="1:2" x14ac:dyDescent="0.2">
      <c r="A18828" t="s">
        <v>1113</v>
      </c>
      <c r="B18828">
        <f t="shared" si="294"/>
        <v>18828</v>
      </c>
    </row>
    <row r="18829" spans="1:2" x14ac:dyDescent="0.2">
      <c r="A18829" t="s">
        <v>1114</v>
      </c>
      <c r="B18829">
        <f t="shared" si="294"/>
        <v>18829</v>
      </c>
    </row>
    <row r="18830" spans="1:2" x14ac:dyDescent="0.2">
      <c r="A18830" t="s">
        <v>1084</v>
      </c>
      <c r="B18830">
        <f t="shared" si="294"/>
        <v>18830</v>
      </c>
    </row>
    <row r="18831" spans="1:2" x14ac:dyDescent="0.2">
      <c r="A18831" t="s">
        <v>1085</v>
      </c>
      <c r="B18831">
        <f t="shared" si="294"/>
        <v>18831</v>
      </c>
    </row>
    <row r="18832" spans="1:2" x14ac:dyDescent="0.2">
      <c r="A18832" t="s">
        <v>1086</v>
      </c>
      <c r="B18832">
        <f t="shared" si="294"/>
        <v>18832</v>
      </c>
    </row>
    <row r="18833" spans="1:2" x14ac:dyDescent="0.2">
      <c r="A18833" t="s">
        <v>1072</v>
      </c>
      <c r="B18833">
        <f t="shared" si="294"/>
        <v>18833</v>
      </c>
    </row>
    <row r="18834" spans="1:2" x14ac:dyDescent="0.2">
      <c r="A18834" t="s">
        <v>2060</v>
      </c>
      <c r="B18834">
        <f t="shared" si="294"/>
        <v>18834</v>
      </c>
    </row>
    <row r="18835" spans="1:2" x14ac:dyDescent="0.2">
      <c r="A18835" t="s">
        <v>1116</v>
      </c>
      <c r="B18835">
        <f t="shared" si="294"/>
        <v>18835</v>
      </c>
    </row>
    <row r="18836" spans="1:2" x14ac:dyDescent="0.2">
      <c r="A18836" t="s">
        <v>1117</v>
      </c>
      <c r="B18836">
        <f t="shared" si="294"/>
        <v>18836</v>
      </c>
    </row>
    <row r="18837" spans="1:2" x14ac:dyDescent="0.2">
      <c r="A18837" t="s">
        <v>1118</v>
      </c>
      <c r="B18837">
        <f t="shared" si="294"/>
        <v>18837</v>
      </c>
    </row>
    <row r="18838" spans="1:2" x14ac:dyDescent="0.2">
      <c r="A18838" t="s">
        <v>1066</v>
      </c>
      <c r="B18838">
        <f t="shared" si="294"/>
        <v>18838</v>
      </c>
    </row>
    <row r="18839" spans="1:2" x14ac:dyDescent="0.2">
      <c r="A18839" t="s">
        <v>1268</v>
      </c>
      <c r="B18839">
        <f t="shared" si="294"/>
        <v>18839</v>
      </c>
    </row>
    <row r="18840" spans="1:2" x14ac:dyDescent="0.2">
      <c r="A18840" t="s">
        <v>1068</v>
      </c>
      <c r="B18840">
        <f t="shared" si="294"/>
        <v>18840</v>
      </c>
    </row>
    <row r="18841" spans="1:2" x14ac:dyDescent="0.2">
      <c r="A18841" t="s">
        <v>1069</v>
      </c>
      <c r="B18841">
        <f t="shared" si="294"/>
        <v>18841</v>
      </c>
    </row>
    <row r="18842" spans="1:2" x14ac:dyDescent="0.2">
      <c r="A18842" t="s">
        <v>2352</v>
      </c>
      <c r="B18842">
        <f t="shared" si="294"/>
        <v>18842</v>
      </c>
    </row>
    <row r="18843" spans="1:2" x14ac:dyDescent="0.2">
      <c r="A18843" t="s">
        <v>1071</v>
      </c>
      <c r="B18843">
        <f t="shared" si="294"/>
        <v>18843</v>
      </c>
    </row>
    <row r="18844" spans="1:2" x14ac:dyDescent="0.2">
      <c r="A18844" t="s">
        <v>1072</v>
      </c>
      <c r="B18844">
        <f t="shared" si="294"/>
        <v>18844</v>
      </c>
    </row>
    <row r="18845" spans="1:2" x14ac:dyDescent="0.2">
      <c r="A18845" t="s">
        <v>3196</v>
      </c>
      <c r="B18845">
        <f t="shared" si="294"/>
        <v>18845</v>
      </c>
    </row>
    <row r="18846" spans="1:2" x14ac:dyDescent="0.2">
      <c r="A18846" t="s">
        <v>1271</v>
      </c>
      <c r="B18846">
        <f t="shared" si="294"/>
        <v>18846</v>
      </c>
    </row>
    <row r="18847" spans="1:2" x14ac:dyDescent="0.2">
      <c r="A18847" t="s">
        <v>1272</v>
      </c>
      <c r="B18847">
        <f t="shared" si="294"/>
        <v>18847</v>
      </c>
    </row>
    <row r="18848" spans="1:2" x14ac:dyDescent="0.2">
      <c r="A18848" t="s">
        <v>1273</v>
      </c>
      <c r="B18848">
        <f t="shared" si="294"/>
        <v>18848</v>
      </c>
    </row>
    <row r="18849" spans="1:2" x14ac:dyDescent="0.2">
      <c r="A18849" t="s">
        <v>1274</v>
      </c>
      <c r="B18849">
        <f t="shared" si="294"/>
        <v>18849</v>
      </c>
    </row>
    <row r="18850" spans="1:2" x14ac:dyDescent="0.2">
      <c r="A18850" t="s">
        <v>1079</v>
      </c>
      <c r="B18850">
        <f t="shared" si="294"/>
        <v>18850</v>
      </c>
    </row>
    <row r="18851" spans="1:2" x14ac:dyDescent="0.2">
      <c r="A18851" t="s">
        <v>1340</v>
      </c>
      <c r="B18851">
        <f t="shared" si="294"/>
        <v>18851</v>
      </c>
    </row>
    <row r="18852" spans="1:2" x14ac:dyDescent="0.2">
      <c r="A18852" t="s">
        <v>1081</v>
      </c>
      <c r="B18852">
        <f t="shared" si="294"/>
        <v>18852</v>
      </c>
    </row>
    <row r="18853" spans="1:2" x14ac:dyDescent="0.2">
      <c r="A18853" t="s">
        <v>1341</v>
      </c>
      <c r="B18853">
        <f t="shared" si="294"/>
        <v>18853</v>
      </c>
    </row>
    <row r="18854" spans="1:2" x14ac:dyDescent="0.2">
      <c r="A18854" t="s">
        <v>1342</v>
      </c>
      <c r="B18854">
        <f t="shared" si="294"/>
        <v>18854</v>
      </c>
    </row>
    <row r="18855" spans="1:2" x14ac:dyDescent="0.2">
      <c r="A18855" t="s">
        <v>1084</v>
      </c>
      <c r="B18855">
        <f t="shared" si="294"/>
        <v>18855</v>
      </c>
    </row>
    <row r="18856" spans="1:2" x14ac:dyDescent="0.2">
      <c r="A18856" t="s">
        <v>1085</v>
      </c>
      <c r="B18856">
        <f t="shared" si="294"/>
        <v>18856</v>
      </c>
    </row>
    <row r="18857" spans="1:2" x14ac:dyDescent="0.2">
      <c r="A18857" t="s">
        <v>1086</v>
      </c>
      <c r="B18857">
        <f t="shared" si="294"/>
        <v>18857</v>
      </c>
    </row>
    <row r="18858" spans="1:2" x14ac:dyDescent="0.2">
      <c r="A18858" t="s">
        <v>1072</v>
      </c>
      <c r="B18858">
        <f t="shared" si="294"/>
        <v>18858</v>
      </c>
    </row>
    <row r="18859" spans="1:2" x14ac:dyDescent="0.2">
      <c r="A18859" t="s">
        <v>1087</v>
      </c>
      <c r="B18859">
        <f t="shared" si="294"/>
        <v>18859</v>
      </c>
    </row>
    <row r="18860" spans="1:2" x14ac:dyDescent="0.2">
      <c r="A18860" t="s">
        <v>1278</v>
      </c>
      <c r="B18860">
        <f t="shared" si="294"/>
        <v>18860</v>
      </c>
    </row>
    <row r="18861" spans="1:2" x14ac:dyDescent="0.2">
      <c r="A18861" t="s">
        <v>1081</v>
      </c>
      <c r="B18861">
        <f t="shared" si="294"/>
        <v>18861</v>
      </c>
    </row>
    <row r="18862" spans="1:2" x14ac:dyDescent="0.2">
      <c r="A18862" t="s">
        <v>1279</v>
      </c>
      <c r="B18862">
        <f t="shared" si="294"/>
        <v>18862</v>
      </c>
    </row>
    <row r="18863" spans="1:2" x14ac:dyDescent="0.2">
      <c r="A18863" t="s">
        <v>1280</v>
      </c>
      <c r="B18863">
        <f t="shared" si="294"/>
        <v>18863</v>
      </c>
    </row>
    <row r="18864" spans="1:2" x14ac:dyDescent="0.2">
      <c r="A18864" t="s">
        <v>1084</v>
      </c>
      <c r="B18864">
        <f t="shared" si="294"/>
        <v>18864</v>
      </c>
    </row>
    <row r="18865" spans="1:2" x14ac:dyDescent="0.2">
      <c r="A18865" t="s">
        <v>1085</v>
      </c>
      <c r="B18865">
        <f t="shared" si="294"/>
        <v>18865</v>
      </c>
    </row>
    <row r="18866" spans="1:2" x14ac:dyDescent="0.2">
      <c r="A18866" t="s">
        <v>1086</v>
      </c>
      <c r="B18866">
        <f t="shared" si="294"/>
        <v>18866</v>
      </c>
    </row>
    <row r="18867" spans="1:2" x14ac:dyDescent="0.2">
      <c r="A18867" t="s">
        <v>1072</v>
      </c>
      <c r="B18867">
        <f t="shared" si="294"/>
        <v>18867</v>
      </c>
    </row>
    <row r="18868" spans="1:2" x14ac:dyDescent="0.2">
      <c r="A18868" t="s">
        <v>1091</v>
      </c>
      <c r="B18868">
        <f t="shared" si="294"/>
        <v>18868</v>
      </c>
    </row>
    <row r="18869" spans="1:2" x14ac:dyDescent="0.2">
      <c r="A18869" t="s">
        <v>1281</v>
      </c>
      <c r="B18869">
        <f t="shared" si="294"/>
        <v>18869</v>
      </c>
    </row>
    <row r="18870" spans="1:2" x14ac:dyDescent="0.2">
      <c r="A18870" t="s">
        <v>1081</v>
      </c>
      <c r="B18870">
        <f t="shared" si="294"/>
        <v>18870</v>
      </c>
    </row>
    <row r="18871" spans="1:2" x14ac:dyDescent="0.2">
      <c r="A18871" t="s">
        <v>1282</v>
      </c>
      <c r="B18871">
        <f t="shared" si="294"/>
        <v>18871</v>
      </c>
    </row>
    <row r="18872" spans="1:2" x14ac:dyDescent="0.2">
      <c r="A18872" t="s">
        <v>1283</v>
      </c>
      <c r="B18872">
        <f t="shared" si="294"/>
        <v>18872</v>
      </c>
    </row>
    <row r="18873" spans="1:2" x14ac:dyDescent="0.2">
      <c r="A18873" t="s">
        <v>1084</v>
      </c>
      <c r="B18873">
        <f t="shared" si="294"/>
        <v>18873</v>
      </c>
    </row>
    <row r="18874" spans="1:2" x14ac:dyDescent="0.2">
      <c r="A18874" t="s">
        <v>1085</v>
      </c>
      <c r="B18874">
        <f t="shared" si="294"/>
        <v>18874</v>
      </c>
    </row>
    <row r="18875" spans="1:2" x14ac:dyDescent="0.2">
      <c r="A18875" t="s">
        <v>1086</v>
      </c>
      <c r="B18875">
        <f t="shared" si="294"/>
        <v>18875</v>
      </c>
    </row>
    <row r="18876" spans="1:2" x14ac:dyDescent="0.2">
      <c r="A18876" t="s">
        <v>1072</v>
      </c>
      <c r="B18876">
        <f t="shared" si="294"/>
        <v>18876</v>
      </c>
    </row>
    <row r="18877" spans="1:2" x14ac:dyDescent="0.2">
      <c r="A18877" t="s">
        <v>1095</v>
      </c>
      <c r="B18877">
        <f t="shared" si="294"/>
        <v>18877</v>
      </c>
    </row>
    <row r="18878" spans="1:2" x14ac:dyDescent="0.2">
      <c r="A18878" t="s">
        <v>1618</v>
      </c>
      <c r="B18878">
        <f t="shared" si="294"/>
        <v>18878</v>
      </c>
    </row>
    <row r="18879" spans="1:2" x14ac:dyDescent="0.2">
      <c r="A18879" t="s">
        <v>1097</v>
      </c>
      <c r="B18879">
        <f t="shared" si="294"/>
        <v>18879</v>
      </c>
    </row>
    <row r="18880" spans="1:2" x14ac:dyDescent="0.2">
      <c r="A18880" t="s">
        <v>1072</v>
      </c>
      <c r="B18880">
        <f t="shared" si="294"/>
        <v>18880</v>
      </c>
    </row>
    <row r="18881" spans="1:2" x14ac:dyDescent="0.2">
      <c r="A18881" t="s">
        <v>3197</v>
      </c>
      <c r="B18881">
        <f t="shared" si="294"/>
        <v>18881</v>
      </c>
    </row>
    <row r="18882" spans="1:2" x14ac:dyDescent="0.2">
      <c r="A18882" t="s">
        <v>1286</v>
      </c>
      <c r="B18882">
        <f t="shared" si="294"/>
        <v>18882</v>
      </c>
    </row>
    <row r="18883" spans="1:2" x14ac:dyDescent="0.2">
      <c r="A18883" t="s">
        <v>3198</v>
      </c>
      <c r="B18883">
        <f t="shared" ref="B18883:B18946" si="295">B18882+1</f>
        <v>18883</v>
      </c>
    </row>
    <row r="18884" spans="1:2" x14ac:dyDescent="0.2">
      <c r="A18884" t="s">
        <v>1288</v>
      </c>
      <c r="B18884">
        <f t="shared" si="295"/>
        <v>18884</v>
      </c>
    </row>
    <row r="18885" spans="1:2" x14ac:dyDescent="0.2">
      <c r="A18885" t="s">
        <v>3199</v>
      </c>
      <c r="B18885">
        <f t="shared" si="295"/>
        <v>18885</v>
      </c>
    </row>
    <row r="18886" spans="1:2" x14ac:dyDescent="0.2">
      <c r="A18886" t="s">
        <v>1081</v>
      </c>
      <c r="B18886">
        <f t="shared" si="295"/>
        <v>18886</v>
      </c>
    </row>
    <row r="18887" spans="1:2" x14ac:dyDescent="0.2">
      <c r="A18887" t="s">
        <v>3200</v>
      </c>
      <c r="B18887">
        <f t="shared" si="295"/>
        <v>18887</v>
      </c>
    </row>
    <row r="18888" spans="1:2" x14ac:dyDescent="0.2">
      <c r="A18888" t="s">
        <v>1084</v>
      </c>
      <c r="B18888">
        <f t="shared" si="295"/>
        <v>18888</v>
      </c>
    </row>
    <row r="18889" spans="1:2" x14ac:dyDescent="0.2">
      <c r="A18889" t="s">
        <v>1085</v>
      </c>
      <c r="B18889">
        <f t="shared" si="295"/>
        <v>18889</v>
      </c>
    </row>
    <row r="18890" spans="1:2" x14ac:dyDescent="0.2">
      <c r="A18890" t="s">
        <v>1086</v>
      </c>
      <c r="B18890">
        <f t="shared" si="295"/>
        <v>18890</v>
      </c>
    </row>
    <row r="18891" spans="1:2" x14ac:dyDescent="0.2">
      <c r="A18891" t="s">
        <v>1072</v>
      </c>
      <c r="B18891">
        <f t="shared" si="295"/>
        <v>18891</v>
      </c>
    </row>
    <row r="18892" spans="1:2" x14ac:dyDescent="0.2">
      <c r="A18892" t="s">
        <v>3201</v>
      </c>
      <c r="B18892">
        <f t="shared" si="295"/>
        <v>18892</v>
      </c>
    </row>
    <row r="18893" spans="1:2" x14ac:dyDescent="0.2">
      <c r="A18893" t="s">
        <v>1101</v>
      </c>
      <c r="B18893">
        <f t="shared" si="295"/>
        <v>18893</v>
      </c>
    </row>
    <row r="18894" spans="1:2" x14ac:dyDescent="0.2">
      <c r="A18894" t="s">
        <v>1624</v>
      </c>
      <c r="B18894">
        <f t="shared" si="295"/>
        <v>18894</v>
      </c>
    </row>
    <row r="18895" spans="1:2" x14ac:dyDescent="0.2">
      <c r="A18895" t="s">
        <v>1625</v>
      </c>
      <c r="B18895">
        <f t="shared" si="295"/>
        <v>18895</v>
      </c>
    </row>
    <row r="18896" spans="1:2" x14ac:dyDescent="0.2">
      <c r="A18896" t="s">
        <v>1626</v>
      </c>
      <c r="B18896">
        <f t="shared" si="295"/>
        <v>18896</v>
      </c>
    </row>
    <row r="18897" spans="1:2" x14ac:dyDescent="0.2">
      <c r="A18897" t="s">
        <v>1105</v>
      </c>
      <c r="B18897">
        <f t="shared" si="295"/>
        <v>18897</v>
      </c>
    </row>
    <row r="18898" spans="1:2" x14ac:dyDescent="0.2">
      <c r="A18898" t="s">
        <v>1072</v>
      </c>
      <c r="B18898">
        <f t="shared" si="295"/>
        <v>18898</v>
      </c>
    </row>
    <row r="18899" spans="1:2" x14ac:dyDescent="0.2">
      <c r="A18899" t="s">
        <v>1158</v>
      </c>
      <c r="B18899">
        <f t="shared" si="295"/>
        <v>18899</v>
      </c>
    </row>
    <row r="18900" spans="1:2" x14ac:dyDescent="0.2">
      <c r="A18900" t="s">
        <v>1107</v>
      </c>
      <c r="B18900">
        <f t="shared" si="295"/>
        <v>18900</v>
      </c>
    </row>
    <row r="18901" spans="1:2" x14ac:dyDescent="0.2">
      <c r="A18901" t="s">
        <v>3202</v>
      </c>
      <c r="B18901">
        <f t="shared" si="295"/>
        <v>18901</v>
      </c>
    </row>
    <row r="18902" spans="1:2" x14ac:dyDescent="0.2">
      <c r="A18902" t="s">
        <v>1297</v>
      </c>
      <c r="B18902">
        <f t="shared" si="295"/>
        <v>18902</v>
      </c>
    </row>
    <row r="18903" spans="1:2" x14ac:dyDescent="0.2">
      <c r="A18903" t="s">
        <v>3203</v>
      </c>
      <c r="B18903">
        <f t="shared" si="295"/>
        <v>18903</v>
      </c>
    </row>
    <row r="18904" spans="1:2" x14ac:dyDescent="0.2">
      <c r="A18904" t="s">
        <v>1111</v>
      </c>
      <c r="B18904">
        <f t="shared" si="295"/>
        <v>18904</v>
      </c>
    </row>
    <row r="18905" spans="1:2" x14ac:dyDescent="0.2">
      <c r="A18905" t="s">
        <v>1299</v>
      </c>
      <c r="B18905">
        <f t="shared" si="295"/>
        <v>18905</v>
      </c>
    </row>
    <row r="18906" spans="1:2" x14ac:dyDescent="0.2">
      <c r="A18906" t="s">
        <v>1081</v>
      </c>
      <c r="B18906">
        <f t="shared" si="295"/>
        <v>18906</v>
      </c>
    </row>
    <row r="18907" spans="1:2" x14ac:dyDescent="0.2">
      <c r="A18907" t="s">
        <v>1300</v>
      </c>
      <c r="B18907">
        <f t="shared" si="295"/>
        <v>18907</v>
      </c>
    </row>
    <row r="18908" spans="1:2" x14ac:dyDescent="0.2">
      <c r="A18908" t="s">
        <v>1301</v>
      </c>
      <c r="B18908">
        <f t="shared" si="295"/>
        <v>18908</v>
      </c>
    </row>
    <row r="18909" spans="1:2" x14ac:dyDescent="0.2">
      <c r="A18909" t="s">
        <v>1084</v>
      </c>
      <c r="B18909">
        <f t="shared" si="295"/>
        <v>18909</v>
      </c>
    </row>
    <row r="18910" spans="1:2" x14ac:dyDescent="0.2">
      <c r="A18910" t="s">
        <v>1085</v>
      </c>
      <c r="B18910">
        <f t="shared" si="295"/>
        <v>18910</v>
      </c>
    </row>
    <row r="18911" spans="1:2" x14ac:dyDescent="0.2">
      <c r="A18911" t="s">
        <v>1086</v>
      </c>
      <c r="B18911">
        <f t="shared" si="295"/>
        <v>18911</v>
      </c>
    </row>
    <row r="18912" spans="1:2" x14ac:dyDescent="0.2">
      <c r="A18912" t="s">
        <v>1072</v>
      </c>
      <c r="B18912">
        <f t="shared" si="295"/>
        <v>18912</v>
      </c>
    </row>
    <row r="18913" spans="1:2" x14ac:dyDescent="0.2">
      <c r="A18913" t="s">
        <v>1302</v>
      </c>
      <c r="B18913">
        <f t="shared" si="295"/>
        <v>18913</v>
      </c>
    </row>
    <row r="18914" spans="1:2" x14ac:dyDescent="0.2">
      <c r="A18914" t="s">
        <v>1303</v>
      </c>
      <c r="B18914">
        <f t="shared" si="295"/>
        <v>18914</v>
      </c>
    </row>
    <row r="18915" spans="1:2" x14ac:dyDescent="0.2">
      <c r="A18915" t="s">
        <v>1117</v>
      </c>
      <c r="B18915">
        <f t="shared" si="295"/>
        <v>18915</v>
      </c>
    </row>
    <row r="18916" spans="1:2" x14ac:dyDescent="0.2">
      <c r="A18916" t="s">
        <v>1118</v>
      </c>
      <c r="B18916">
        <f t="shared" si="295"/>
        <v>18916</v>
      </c>
    </row>
    <row r="18917" spans="1:2" x14ac:dyDescent="0.2">
      <c r="A18917" t="s">
        <v>1066</v>
      </c>
      <c r="B18917">
        <f t="shared" si="295"/>
        <v>18917</v>
      </c>
    </row>
    <row r="18918" spans="1:2" x14ac:dyDescent="0.2">
      <c r="A18918" t="s">
        <v>1268</v>
      </c>
      <c r="B18918">
        <f t="shared" si="295"/>
        <v>18918</v>
      </c>
    </row>
    <row r="18919" spans="1:2" x14ac:dyDescent="0.2">
      <c r="A18919" t="s">
        <v>1068</v>
      </c>
      <c r="B18919">
        <f t="shared" si="295"/>
        <v>18919</v>
      </c>
    </row>
    <row r="18920" spans="1:2" x14ac:dyDescent="0.2">
      <c r="A18920" t="s">
        <v>1069</v>
      </c>
      <c r="B18920">
        <f t="shared" si="295"/>
        <v>18920</v>
      </c>
    </row>
    <row r="18921" spans="1:2" x14ac:dyDescent="0.2">
      <c r="A18921" t="s">
        <v>1829</v>
      </c>
      <c r="B18921">
        <f t="shared" si="295"/>
        <v>18921</v>
      </c>
    </row>
    <row r="18922" spans="1:2" x14ac:dyDescent="0.2">
      <c r="A18922" t="s">
        <v>1071</v>
      </c>
      <c r="B18922">
        <f t="shared" si="295"/>
        <v>18922</v>
      </c>
    </row>
    <row r="18923" spans="1:2" x14ac:dyDescent="0.2">
      <c r="A18923" t="s">
        <v>1072</v>
      </c>
      <c r="B18923">
        <f t="shared" si="295"/>
        <v>18923</v>
      </c>
    </row>
    <row r="18924" spans="1:2" x14ac:dyDescent="0.2">
      <c r="A18924" t="s">
        <v>3204</v>
      </c>
      <c r="B18924">
        <f t="shared" si="295"/>
        <v>18924</v>
      </c>
    </row>
    <row r="18925" spans="1:2" x14ac:dyDescent="0.2">
      <c r="A18925" t="s">
        <v>1271</v>
      </c>
      <c r="B18925">
        <f t="shared" si="295"/>
        <v>18925</v>
      </c>
    </row>
    <row r="18926" spans="1:2" x14ac:dyDescent="0.2">
      <c r="A18926" t="s">
        <v>1355</v>
      </c>
      <c r="B18926">
        <f t="shared" si="295"/>
        <v>18926</v>
      </c>
    </row>
    <row r="18927" spans="1:2" x14ac:dyDescent="0.2">
      <c r="A18927" t="s">
        <v>1273</v>
      </c>
      <c r="B18927">
        <f t="shared" si="295"/>
        <v>18927</v>
      </c>
    </row>
    <row r="18928" spans="1:2" x14ac:dyDescent="0.2">
      <c r="A18928" t="s">
        <v>1274</v>
      </c>
      <c r="B18928">
        <f t="shared" si="295"/>
        <v>18928</v>
      </c>
    </row>
    <row r="18929" spans="1:2" x14ac:dyDescent="0.2">
      <c r="A18929" t="s">
        <v>1079</v>
      </c>
      <c r="B18929">
        <f t="shared" si="295"/>
        <v>18929</v>
      </c>
    </row>
    <row r="18930" spans="1:2" x14ac:dyDescent="0.2">
      <c r="A18930" t="s">
        <v>1340</v>
      </c>
      <c r="B18930">
        <f t="shared" si="295"/>
        <v>18930</v>
      </c>
    </row>
    <row r="18931" spans="1:2" x14ac:dyDescent="0.2">
      <c r="A18931" t="s">
        <v>1081</v>
      </c>
      <c r="B18931">
        <f t="shared" si="295"/>
        <v>18931</v>
      </c>
    </row>
    <row r="18932" spans="1:2" x14ac:dyDescent="0.2">
      <c r="A18932" t="s">
        <v>1341</v>
      </c>
      <c r="B18932">
        <f t="shared" si="295"/>
        <v>18932</v>
      </c>
    </row>
    <row r="18933" spans="1:2" x14ac:dyDescent="0.2">
      <c r="A18933" t="s">
        <v>1342</v>
      </c>
      <c r="B18933">
        <f t="shared" si="295"/>
        <v>18933</v>
      </c>
    </row>
    <row r="18934" spans="1:2" x14ac:dyDescent="0.2">
      <c r="A18934" t="s">
        <v>1084</v>
      </c>
      <c r="B18934">
        <f t="shared" si="295"/>
        <v>18934</v>
      </c>
    </row>
    <row r="18935" spans="1:2" x14ac:dyDescent="0.2">
      <c r="A18935" t="s">
        <v>1085</v>
      </c>
      <c r="B18935">
        <f t="shared" si="295"/>
        <v>18935</v>
      </c>
    </row>
    <row r="18936" spans="1:2" x14ac:dyDescent="0.2">
      <c r="A18936" t="s">
        <v>1086</v>
      </c>
      <c r="B18936">
        <f t="shared" si="295"/>
        <v>18936</v>
      </c>
    </row>
    <row r="18937" spans="1:2" x14ac:dyDescent="0.2">
      <c r="A18937" t="s">
        <v>1072</v>
      </c>
      <c r="B18937">
        <f t="shared" si="295"/>
        <v>18937</v>
      </c>
    </row>
    <row r="18938" spans="1:2" x14ac:dyDescent="0.2">
      <c r="A18938" t="s">
        <v>1087</v>
      </c>
      <c r="B18938">
        <f t="shared" si="295"/>
        <v>18938</v>
      </c>
    </row>
    <row r="18939" spans="1:2" x14ac:dyDescent="0.2">
      <c r="A18939" t="s">
        <v>1278</v>
      </c>
      <c r="B18939">
        <f t="shared" si="295"/>
        <v>18939</v>
      </c>
    </row>
    <row r="18940" spans="1:2" x14ac:dyDescent="0.2">
      <c r="A18940" t="s">
        <v>1081</v>
      </c>
      <c r="B18940">
        <f t="shared" si="295"/>
        <v>18940</v>
      </c>
    </row>
    <row r="18941" spans="1:2" x14ac:dyDescent="0.2">
      <c r="A18941" t="s">
        <v>1279</v>
      </c>
      <c r="B18941">
        <f t="shared" si="295"/>
        <v>18941</v>
      </c>
    </row>
    <row r="18942" spans="1:2" x14ac:dyDescent="0.2">
      <c r="A18942" t="s">
        <v>1280</v>
      </c>
      <c r="B18942">
        <f t="shared" si="295"/>
        <v>18942</v>
      </c>
    </row>
    <row r="18943" spans="1:2" x14ac:dyDescent="0.2">
      <c r="A18943" t="s">
        <v>1084</v>
      </c>
      <c r="B18943">
        <f t="shared" si="295"/>
        <v>18943</v>
      </c>
    </row>
    <row r="18944" spans="1:2" x14ac:dyDescent="0.2">
      <c r="A18944" t="s">
        <v>1085</v>
      </c>
      <c r="B18944">
        <f t="shared" si="295"/>
        <v>18944</v>
      </c>
    </row>
    <row r="18945" spans="1:2" x14ac:dyDescent="0.2">
      <c r="A18945" t="s">
        <v>1086</v>
      </c>
      <c r="B18945">
        <f t="shared" si="295"/>
        <v>18945</v>
      </c>
    </row>
    <row r="18946" spans="1:2" x14ac:dyDescent="0.2">
      <c r="A18946" t="s">
        <v>1072</v>
      </c>
      <c r="B18946">
        <f t="shared" si="295"/>
        <v>18946</v>
      </c>
    </row>
    <row r="18947" spans="1:2" x14ac:dyDescent="0.2">
      <c r="A18947" t="s">
        <v>1091</v>
      </c>
      <c r="B18947">
        <f t="shared" ref="B18947:B19010" si="296">B18946+1</f>
        <v>18947</v>
      </c>
    </row>
    <row r="18948" spans="1:2" x14ac:dyDescent="0.2">
      <c r="A18948" t="s">
        <v>1281</v>
      </c>
      <c r="B18948">
        <f t="shared" si="296"/>
        <v>18948</v>
      </c>
    </row>
    <row r="18949" spans="1:2" x14ac:dyDescent="0.2">
      <c r="A18949" t="s">
        <v>1081</v>
      </c>
      <c r="B18949">
        <f t="shared" si="296"/>
        <v>18949</v>
      </c>
    </row>
    <row r="18950" spans="1:2" x14ac:dyDescent="0.2">
      <c r="A18950" t="s">
        <v>1282</v>
      </c>
      <c r="B18950">
        <f t="shared" si="296"/>
        <v>18950</v>
      </c>
    </row>
    <row r="18951" spans="1:2" x14ac:dyDescent="0.2">
      <c r="A18951" t="s">
        <v>1283</v>
      </c>
      <c r="B18951">
        <f t="shared" si="296"/>
        <v>18951</v>
      </c>
    </row>
    <row r="18952" spans="1:2" x14ac:dyDescent="0.2">
      <c r="A18952" t="s">
        <v>1084</v>
      </c>
      <c r="B18952">
        <f t="shared" si="296"/>
        <v>18952</v>
      </c>
    </row>
    <row r="18953" spans="1:2" x14ac:dyDescent="0.2">
      <c r="A18953" t="s">
        <v>1085</v>
      </c>
      <c r="B18953">
        <f t="shared" si="296"/>
        <v>18953</v>
      </c>
    </row>
    <row r="18954" spans="1:2" x14ac:dyDescent="0.2">
      <c r="A18954" t="s">
        <v>1086</v>
      </c>
      <c r="B18954">
        <f t="shared" si="296"/>
        <v>18954</v>
      </c>
    </row>
    <row r="18955" spans="1:2" x14ac:dyDescent="0.2">
      <c r="A18955" t="s">
        <v>1072</v>
      </c>
      <c r="B18955">
        <f t="shared" si="296"/>
        <v>18955</v>
      </c>
    </row>
    <row r="18956" spans="1:2" x14ac:dyDescent="0.2">
      <c r="A18956" t="s">
        <v>1095</v>
      </c>
      <c r="B18956">
        <f t="shared" si="296"/>
        <v>18956</v>
      </c>
    </row>
    <row r="18957" spans="1:2" x14ac:dyDescent="0.2">
      <c r="A18957" t="s">
        <v>1618</v>
      </c>
      <c r="B18957">
        <f t="shared" si="296"/>
        <v>18957</v>
      </c>
    </row>
    <row r="18958" spans="1:2" x14ac:dyDescent="0.2">
      <c r="A18958" t="s">
        <v>1097</v>
      </c>
      <c r="B18958">
        <f t="shared" si="296"/>
        <v>18958</v>
      </c>
    </row>
    <row r="18959" spans="1:2" x14ac:dyDescent="0.2">
      <c r="A18959" t="s">
        <v>1072</v>
      </c>
      <c r="B18959">
        <f t="shared" si="296"/>
        <v>18959</v>
      </c>
    </row>
    <row r="18960" spans="1:2" x14ac:dyDescent="0.2">
      <c r="A18960" t="s">
        <v>3205</v>
      </c>
      <c r="B18960">
        <f t="shared" si="296"/>
        <v>18960</v>
      </c>
    </row>
    <row r="18961" spans="1:2" x14ac:dyDescent="0.2">
      <c r="A18961" t="s">
        <v>1286</v>
      </c>
      <c r="B18961">
        <f t="shared" si="296"/>
        <v>18961</v>
      </c>
    </row>
    <row r="18962" spans="1:2" x14ac:dyDescent="0.2">
      <c r="A18962" t="s">
        <v>3206</v>
      </c>
      <c r="B18962">
        <f t="shared" si="296"/>
        <v>18962</v>
      </c>
    </row>
    <row r="18963" spans="1:2" x14ac:dyDescent="0.2">
      <c r="A18963" t="s">
        <v>1288</v>
      </c>
      <c r="B18963">
        <f t="shared" si="296"/>
        <v>18963</v>
      </c>
    </row>
    <row r="18964" spans="1:2" x14ac:dyDescent="0.2">
      <c r="A18964" t="s">
        <v>3207</v>
      </c>
      <c r="B18964">
        <f t="shared" si="296"/>
        <v>18964</v>
      </c>
    </row>
    <row r="18965" spans="1:2" x14ac:dyDescent="0.2">
      <c r="A18965" t="s">
        <v>1081</v>
      </c>
      <c r="B18965">
        <f t="shared" si="296"/>
        <v>18965</v>
      </c>
    </row>
    <row r="18966" spans="1:2" x14ac:dyDescent="0.2">
      <c r="A18966" t="s">
        <v>3208</v>
      </c>
      <c r="B18966">
        <f t="shared" si="296"/>
        <v>18966</v>
      </c>
    </row>
    <row r="18967" spans="1:2" x14ac:dyDescent="0.2">
      <c r="A18967" t="s">
        <v>1084</v>
      </c>
      <c r="B18967">
        <f t="shared" si="296"/>
        <v>18967</v>
      </c>
    </row>
    <row r="18968" spans="1:2" x14ac:dyDescent="0.2">
      <c r="A18968" t="s">
        <v>1085</v>
      </c>
      <c r="B18968">
        <f t="shared" si="296"/>
        <v>18968</v>
      </c>
    </row>
    <row r="18969" spans="1:2" x14ac:dyDescent="0.2">
      <c r="A18969" t="s">
        <v>1086</v>
      </c>
      <c r="B18969">
        <f t="shared" si="296"/>
        <v>18969</v>
      </c>
    </row>
    <row r="18970" spans="1:2" x14ac:dyDescent="0.2">
      <c r="A18970" t="s">
        <v>1072</v>
      </c>
      <c r="B18970">
        <f t="shared" si="296"/>
        <v>18970</v>
      </c>
    </row>
    <row r="18971" spans="1:2" x14ac:dyDescent="0.2">
      <c r="A18971" t="s">
        <v>3209</v>
      </c>
      <c r="B18971">
        <f t="shared" si="296"/>
        <v>18971</v>
      </c>
    </row>
    <row r="18972" spans="1:2" x14ac:dyDescent="0.2">
      <c r="A18972" t="s">
        <v>1101</v>
      </c>
      <c r="B18972">
        <f t="shared" si="296"/>
        <v>18972</v>
      </c>
    </row>
    <row r="18973" spans="1:2" x14ac:dyDescent="0.2">
      <c r="A18973" t="s">
        <v>1624</v>
      </c>
      <c r="B18973">
        <f t="shared" si="296"/>
        <v>18973</v>
      </c>
    </row>
    <row r="18974" spans="1:2" x14ac:dyDescent="0.2">
      <c r="A18974" t="s">
        <v>1625</v>
      </c>
      <c r="B18974">
        <f t="shared" si="296"/>
        <v>18974</v>
      </c>
    </row>
    <row r="18975" spans="1:2" x14ac:dyDescent="0.2">
      <c r="A18975" t="s">
        <v>1626</v>
      </c>
      <c r="B18975">
        <f t="shared" si="296"/>
        <v>18975</v>
      </c>
    </row>
    <row r="18976" spans="1:2" x14ac:dyDescent="0.2">
      <c r="A18976" t="s">
        <v>1105</v>
      </c>
      <c r="B18976">
        <f t="shared" si="296"/>
        <v>18976</v>
      </c>
    </row>
    <row r="18977" spans="1:2" x14ac:dyDescent="0.2">
      <c r="A18977" t="s">
        <v>1072</v>
      </c>
      <c r="B18977">
        <f t="shared" si="296"/>
        <v>18977</v>
      </c>
    </row>
    <row r="18978" spans="1:2" x14ac:dyDescent="0.2">
      <c r="A18978" t="s">
        <v>1158</v>
      </c>
      <c r="B18978">
        <f t="shared" si="296"/>
        <v>18978</v>
      </c>
    </row>
    <row r="18979" spans="1:2" x14ac:dyDescent="0.2">
      <c r="A18979" t="s">
        <v>1107</v>
      </c>
      <c r="B18979">
        <f t="shared" si="296"/>
        <v>18979</v>
      </c>
    </row>
    <row r="18980" spans="1:2" x14ac:dyDescent="0.2">
      <c r="A18980" t="s">
        <v>3210</v>
      </c>
      <c r="B18980">
        <f t="shared" si="296"/>
        <v>18980</v>
      </c>
    </row>
    <row r="18981" spans="1:2" x14ac:dyDescent="0.2">
      <c r="A18981" t="s">
        <v>1297</v>
      </c>
      <c r="B18981">
        <f t="shared" si="296"/>
        <v>18981</v>
      </c>
    </row>
    <row r="18982" spans="1:2" x14ac:dyDescent="0.2">
      <c r="A18982" t="s">
        <v>3211</v>
      </c>
      <c r="B18982">
        <f t="shared" si="296"/>
        <v>18982</v>
      </c>
    </row>
    <row r="18983" spans="1:2" x14ac:dyDescent="0.2">
      <c r="A18983" t="s">
        <v>1111</v>
      </c>
      <c r="B18983">
        <f t="shared" si="296"/>
        <v>18983</v>
      </c>
    </row>
    <row r="18984" spans="1:2" x14ac:dyDescent="0.2">
      <c r="A18984" t="s">
        <v>1299</v>
      </c>
      <c r="B18984">
        <f t="shared" si="296"/>
        <v>18984</v>
      </c>
    </row>
    <row r="18985" spans="1:2" x14ac:dyDescent="0.2">
      <c r="A18985" t="s">
        <v>1081</v>
      </c>
      <c r="B18985">
        <f t="shared" si="296"/>
        <v>18985</v>
      </c>
    </row>
    <row r="18986" spans="1:2" x14ac:dyDescent="0.2">
      <c r="A18986" t="s">
        <v>1300</v>
      </c>
      <c r="B18986">
        <f t="shared" si="296"/>
        <v>18986</v>
      </c>
    </row>
    <row r="18987" spans="1:2" x14ac:dyDescent="0.2">
      <c r="A18987" t="s">
        <v>1301</v>
      </c>
      <c r="B18987">
        <f t="shared" si="296"/>
        <v>18987</v>
      </c>
    </row>
    <row r="18988" spans="1:2" x14ac:dyDescent="0.2">
      <c r="A18988" t="s">
        <v>1084</v>
      </c>
      <c r="B18988">
        <f t="shared" si="296"/>
        <v>18988</v>
      </c>
    </row>
    <row r="18989" spans="1:2" x14ac:dyDescent="0.2">
      <c r="A18989" t="s">
        <v>1085</v>
      </c>
      <c r="B18989">
        <f t="shared" si="296"/>
        <v>18989</v>
      </c>
    </row>
    <row r="18990" spans="1:2" x14ac:dyDescent="0.2">
      <c r="A18990" t="s">
        <v>1086</v>
      </c>
      <c r="B18990">
        <f t="shared" si="296"/>
        <v>18990</v>
      </c>
    </row>
    <row r="18991" spans="1:2" x14ac:dyDescent="0.2">
      <c r="A18991" t="s">
        <v>1072</v>
      </c>
      <c r="B18991">
        <f t="shared" si="296"/>
        <v>18991</v>
      </c>
    </row>
    <row r="18992" spans="1:2" x14ac:dyDescent="0.2">
      <c r="A18992" t="s">
        <v>1302</v>
      </c>
      <c r="B18992">
        <f t="shared" si="296"/>
        <v>18992</v>
      </c>
    </row>
    <row r="18993" spans="1:2" x14ac:dyDescent="0.2">
      <c r="A18993" t="s">
        <v>1303</v>
      </c>
      <c r="B18993">
        <f t="shared" si="296"/>
        <v>18993</v>
      </c>
    </row>
    <row r="18994" spans="1:2" x14ac:dyDescent="0.2">
      <c r="A18994" t="s">
        <v>1117</v>
      </c>
      <c r="B18994">
        <f t="shared" si="296"/>
        <v>18994</v>
      </c>
    </row>
    <row r="18995" spans="1:2" x14ac:dyDescent="0.2">
      <c r="A18995" t="s">
        <v>1118</v>
      </c>
      <c r="B18995">
        <f t="shared" si="296"/>
        <v>18995</v>
      </c>
    </row>
    <row r="18996" spans="1:2" x14ac:dyDescent="0.2">
      <c r="A18996" t="s">
        <v>1066</v>
      </c>
      <c r="B18996">
        <f t="shared" si="296"/>
        <v>18996</v>
      </c>
    </row>
    <row r="18997" spans="1:2" x14ac:dyDescent="0.2">
      <c r="A18997" t="s">
        <v>1268</v>
      </c>
      <c r="B18997">
        <f t="shared" si="296"/>
        <v>18997</v>
      </c>
    </row>
    <row r="18998" spans="1:2" x14ac:dyDescent="0.2">
      <c r="A18998" t="s">
        <v>1068</v>
      </c>
      <c r="B18998">
        <f t="shared" si="296"/>
        <v>18998</v>
      </c>
    </row>
    <row r="18999" spans="1:2" x14ac:dyDescent="0.2">
      <c r="A18999" t="s">
        <v>1069</v>
      </c>
      <c r="B18999">
        <f t="shared" si="296"/>
        <v>18999</v>
      </c>
    </row>
    <row r="19000" spans="1:2" x14ac:dyDescent="0.2">
      <c r="A19000" t="s">
        <v>2352</v>
      </c>
      <c r="B19000">
        <f t="shared" si="296"/>
        <v>19000</v>
      </c>
    </row>
    <row r="19001" spans="1:2" x14ac:dyDescent="0.2">
      <c r="A19001" t="s">
        <v>1071</v>
      </c>
      <c r="B19001">
        <f t="shared" si="296"/>
        <v>19001</v>
      </c>
    </row>
    <row r="19002" spans="1:2" x14ac:dyDescent="0.2">
      <c r="A19002" t="s">
        <v>1072</v>
      </c>
      <c r="B19002">
        <f t="shared" si="296"/>
        <v>19002</v>
      </c>
    </row>
    <row r="19003" spans="1:2" x14ac:dyDescent="0.2">
      <c r="A19003" t="s">
        <v>3212</v>
      </c>
      <c r="B19003">
        <f t="shared" si="296"/>
        <v>19003</v>
      </c>
    </row>
    <row r="19004" spans="1:2" x14ac:dyDescent="0.2">
      <c r="A19004" t="s">
        <v>1271</v>
      </c>
      <c r="B19004">
        <f t="shared" si="296"/>
        <v>19004</v>
      </c>
    </row>
    <row r="19005" spans="1:2" x14ac:dyDescent="0.2">
      <c r="A19005" t="s">
        <v>1355</v>
      </c>
      <c r="B19005">
        <f t="shared" si="296"/>
        <v>19005</v>
      </c>
    </row>
    <row r="19006" spans="1:2" x14ac:dyDescent="0.2">
      <c r="A19006" t="s">
        <v>1273</v>
      </c>
      <c r="B19006">
        <f t="shared" si="296"/>
        <v>19006</v>
      </c>
    </row>
    <row r="19007" spans="1:2" x14ac:dyDescent="0.2">
      <c r="A19007" t="s">
        <v>1274</v>
      </c>
      <c r="B19007">
        <f t="shared" si="296"/>
        <v>19007</v>
      </c>
    </row>
    <row r="19008" spans="1:2" x14ac:dyDescent="0.2">
      <c r="A19008" t="s">
        <v>1079</v>
      </c>
      <c r="B19008">
        <f t="shared" si="296"/>
        <v>19008</v>
      </c>
    </row>
    <row r="19009" spans="1:2" x14ac:dyDescent="0.2">
      <c r="A19009" t="s">
        <v>1340</v>
      </c>
      <c r="B19009">
        <f t="shared" si="296"/>
        <v>19009</v>
      </c>
    </row>
    <row r="19010" spans="1:2" x14ac:dyDescent="0.2">
      <c r="A19010" t="s">
        <v>1081</v>
      </c>
      <c r="B19010">
        <f t="shared" si="296"/>
        <v>19010</v>
      </c>
    </row>
    <row r="19011" spans="1:2" x14ac:dyDescent="0.2">
      <c r="A19011" t="s">
        <v>1341</v>
      </c>
      <c r="B19011">
        <f t="shared" ref="B19011:B19074" si="297">B19010+1</f>
        <v>19011</v>
      </c>
    </row>
    <row r="19012" spans="1:2" x14ac:dyDescent="0.2">
      <c r="A19012" t="s">
        <v>1342</v>
      </c>
      <c r="B19012">
        <f t="shared" si="297"/>
        <v>19012</v>
      </c>
    </row>
    <row r="19013" spans="1:2" x14ac:dyDescent="0.2">
      <c r="A19013" t="s">
        <v>1084</v>
      </c>
      <c r="B19013">
        <f t="shared" si="297"/>
        <v>19013</v>
      </c>
    </row>
    <row r="19014" spans="1:2" x14ac:dyDescent="0.2">
      <c r="A19014" t="s">
        <v>1085</v>
      </c>
      <c r="B19014">
        <f t="shared" si="297"/>
        <v>19014</v>
      </c>
    </row>
    <row r="19015" spans="1:2" x14ac:dyDescent="0.2">
      <c r="A19015" t="s">
        <v>1086</v>
      </c>
      <c r="B19015">
        <f t="shared" si="297"/>
        <v>19015</v>
      </c>
    </row>
    <row r="19016" spans="1:2" x14ac:dyDescent="0.2">
      <c r="A19016" t="s">
        <v>1072</v>
      </c>
      <c r="B19016">
        <f t="shared" si="297"/>
        <v>19016</v>
      </c>
    </row>
    <row r="19017" spans="1:2" x14ac:dyDescent="0.2">
      <c r="A19017" t="s">
        <v>1087</v>
      </c>
      <c r="B19017">
        <f t="shared" si="297"/>
        <v>19017</v>
      </c>
    </row>
    <row r="19018" spans="1:2" x14ac:dyDescent="0.2">
      <c r="A19018" t="s">
        <v>1278</v>
      </c>
      <c r="B19018">
        <f t="shared" si="297"/>
        <v>19018</v>
      </c>
    </row>
    <row r="19019" spans="1:2" x14ac:dyDescent="0.2">
      <c r="A19019" t="s">
        <v>1081</v>
      </c>
      <c r="B19019">
        <f t="shared" si="297"/>
        <v>19019</v>
      </c>
    </row>
    <row r="19020" spans="1:2" x14ac:dyDescent="0.2">
      <c r="A19020" t="s">
        <v>1279</v>
      </c>
      <c r="B19020">
        <f t="shared" si="297"/>
        <v>19020</v>
      </c>
    </row>
    <row r="19021" spans="1:2" x14ac:dyDescent="0.2">
      <c r="A19021" t="s">
        <v>1280</v>
      </c>
      <c r="B19021">
        <f t="shared" si="297"/>
        <v>19021</v>
      </c>
    </row>
    <row r="19022" spans="1:2" x14ac:dyDescent="0.2">
      <c r="A19022" t="s">
        <v>1084</v>
      </c>
      <c r="B19022">
        <f t="shared" si="297"/>
        <v>19022</v>
      </c>
    </row>
    <row r="19023" spans="1:2" x14ac:dyDescent="0.2">
      <c r="A19023" t="s">
        <v>1085</v>
      </c>
      <c r="B19023">
        <f t="shared" si="297"/>
        <v>19023</v>
      </c>
    </row>
    <row r="19024" spans="1:2" x14ac:dyDescent="0.2">
      <c r="A19024" t="s">
        <v>1086</v>
      </c>
      <c r="B19024">
        <f t="shared" si="297"/>
        <v>19024</v>
      </c>
    </row>
    <row r="19025" spans="1:2" x14ac:dyDescent="0.2">
      <c r="A19025" t="s">
        <v>1072</v>
      </c>
      <c r="B19025">
        <f t="shared" si="297"/>
        <v>19025</v>
      </c>
    </row>
    <row r="19026" spans="1:2" x14ac:dyDescent="0.2">
      <c r="A19026" t="s">
        <v>1091</v>
      </c>
      <c r="B19026">
        <f t="shared" si="297"/>
        <v>19026</v>
      </c>
    </row>
    <row r="19027" spans="1:2" x14ac:dyDescent="0.2">
      <c r="A19027" t="s">
        <v>1281</v>
      </c>
      <c r="B19027">
        <f t="shared" si="297"/>
        <v>19027</v>
      </c>
    </row>
    <row r="19028" spans="1:2" x14ac:dyDescent="0.2">
      <c r="A19028" t="s">
        <v>1081</v>
      </c>
      <c r="B19028">
        <f t="shared" si="297"/>
        <v>19028</v>
      </c>
    </row>
    <row r="19029" spans="1:2" x14ac:dyDescent="0.2">
      <c r="A19029" t="s">
        <v>1282</v>
      </c>
      <c r="B19029">
        <f t="shared" si="297"/>
        <v>19029</v>
      </c>
    </row>
    <row r="19030" spans="1:2" x14ac:dyDescent="0.2">
      <c r="A19030" t="s">
        <v>1283</v>
      </c>
      <c r="B19030">
        <f t="shared" si="297"/>
        <v>19030</v>
      </c>
    </row>
    <row r="19031" spans="1:2" x14ac:dyDescent="0.2">
      <c r="A19031" t="s">
        <v>1084</v>
      </c>
      <c r="B19031">
        <f t="shared" si="297"/>
        <v>19031</v>
      </c>
    </row>
    <row r="19032" spans="1:2" x14ac:dyDescent="0.2">
      <c r="A19032" t="s">
        <v>1085</v>
      </c>
      <c r="B19032">
        <f t="shared" si="297"/>
        <v>19032</v>
      </c>
    </row>
    <row r="19033" spans="1:2" x14ac:dyDescent="0.2">
      <c r="A19033" t="s">
        <v>1086</v>
      </c>
      <c r="B19033">
        <f t="shared" si="297"/>
        <v>19033</v>
      </c>
    </row>
    <row r="19034" spans="1:2" x14ac:dyDescent="0.2">
      <c r="A19034" t="s">
        <v>1072</v>
      </c>
      <c r="B19034">
        <f t="shared" si="297"/>
        <v>19034</v>
      </c>
    </row>
    <row r="19035" spans="1:2" x14ac:dyDescent="0.2">
      <c r="A19035" t="s">
        <v>1095</v>
      </c>
      <c r="B19035">
        <f t="shared" si="297"/>
        <v>19035</v>
      </c>
    </row>
    <row r="19036" spans="1:2" x14ac:dyDescent="0.2">
      <c r="A19036" t="s">
        <v>1618</v>
      </c>
      <c r="B19036">
        <f t="shared" si="297"/>
        <v>19036</v>
      </c>
    </row>
    <row r="19037" spans="1:2" x14ac:dyDescent="0.2">
      <c r="A19037" t="s">
        <v>1097</v>
      </c>
      <c r="B19037">
        <f t="shared" si="297"/>
        <v>19037</v>
      </c>
    </row>
    <row r="19038" spans="1:2" x14ac:dyDescent="0.2">
      <c r="A19038" t="s">
        <v>1072</v>
      </c>
      <c r="B19038">
        <f t="shared" si="297"/>
        <v>19038</v>
      </c>
    </row>
    <row r="19039" spans="1:2" x14ac:dyDescent="0.2">
      <c r="A19039" t="s">
        <v>3213</v>
      </c>
      <c r="B19039">
        <f t="shared" si="297"/>
        <v>19039</v>
      </c>
    </row>
    <row r="19040" spans="1:2" x14ac:dyDescent="0.2">
      <c r="A19040" t="s">
        <v>1286</v>
      </c>
      <c r="B19040">
        <f t="shared" si="297"/>
        <v>19040</v>
      </c>
    </row>
    <row r="19041" spans="1:2" x14ac:dyDescent="0.2">
      <c r="A19041" t="s">
        <v>3214</v>
      </c>
      <c r="B19041">
        <f t="shared" si="297"/>
        <v>19041</v>
      </c>
    </row>
    <row r="19042" spans="1:2" x14ac:dyDescent="0.2">
      <c r="A19042" t="s">
        <v>1288</v>
      </c>
      <c r="B19042">
        <f t="shared" si="297"/>
        <v>19042</v>
      </c>
    </row>
    <row r="19043" spans="1:2" x14ac:dyDescent="0.2">
      <c r="A19043" t="s">
        <v>3215</v>
      </c>
      <c r="B19043">
        <f t="shared" si="297"/>
        <v>19043</v>
      </c>
    </row>
    <row r="19044" spans="1:2" x14ac:dyDescent="0.2">
      <c r="A19044" t="s">
        <v>1081</v>
      </c>
      <c r="B19044">
        <f t="shared" si="297"/>
        <v>19044</v>
      </c>
    </row>
    <row r="19045" spans="1:2" x14ac:dyDescent="0.2">
      <c r="A19045" t="s">
        <v>3216</v>
      </c>
      <c r="B19045">
        <f t="shared" si="297"/>
        <v>19045</v>
      </c>
    </row>
    <row r="19046" spans="1:2" x14ac:dyDescent="0.2">
      <c r="A19046" t="s">
        <v>1084</v>
      </c>
      <c r="B19046">
        <f t="shared" si="297"/>
        <v>19046</v>
      </c>
    </row>
    <row r="19047" spans="1:2" x14ac:dyDescent="0.2">
      <c r="A19047" t="s">
        <v>1085</v>
      </c>
      <c r="B19047">
        <f t="shared" si="297"/>
        <v>19047</v>
      </c>
    </row>
    <row r="19048" spans="1:2" x14ac:dyDescent="0.2">
      <c r="A19048" t="s">
        <v>1086</v>
      </c>
      <c r="B19048">
        <f t="shared" si="297"/>
        <v>19048</v>
      </c>
    </row>
    <row r="19049" spans="1:2" x14ac:dyDescent="0.2">
      <c r="A19049" t="s">
        <v>1072</v>
      </c>
      <c r="B19049">
        <f t="shared" si="297"/>
        <v>19049</v>
      </c>
    </row>
    <row r="19050" spans="1:2" x14ac:dyDescent="0.2">
      <c r="A19050" t="s">
        <v>3217</v>
      </c>
      <c r="B19050">
        <f t="shared" si="297"/>
        <v>19050</v>
      </c>
    </row>
    <row r="19051" spans="1:2" x14ac:dyDescent="0.2">
      <c r="A19051" t="s">
        <v>1101</v>
      </c>
      <c r="B19051">
        <f t="shared" si="297"/>
        <v>19051</v>
      </c>
    </row>
    <row r="19052" spans="1:2" x14ac:dyDescent="0.2">
      <c r="A19052" t="s">
        <v>1624</v>
      </c>
      <c r="B19052">
        <f t="shared" si="297"/>
        <v>19052</v>
      </c>
    </row>
    <row r="19053" spans="1:2" x14ac:dyDescent="0.2">
      <c r="A19053" t="s">
        <v>1625</v>
      </c>
      <c r="B19053">
        <f t="shared" si="297"/>
        <v>19053</v>
      </c>
    </row>
    <row r="19054" spans="1:2" x14ac:dyDescent="0.2">
      <c r="A19054" t="s">
        <v>1626</v>
      </c>
      <c r="B19054">
        <f t="shared" si="297"/>
        <v>19054</v>
      </c>
    </row>
    <row r="19055" spans="1:2" x14ac:dyDescent="0.2">
      <c r="A19055" t="s">
        <v>1105</v>
      </c>
      <c r="B19055">
        <f t="shared" si="297"/>
        <v>19055</v>
      </c>
    </row>
    <row r="19056" spans="1:2" x14ac:dyDescent="0.2">
      <c r="A19056" t="s">
        <v>1072</v>
      </c>
      <c r="B19056">
        <f t="shared" si="297"/>
        <v>19056</v>
      </c>
    </row>
    <row r="19057" spans="1:2" x14ac:dyDescent="0.2">
      <c r="A19057" t="s">
        <v>1158</v>
      </c>
      <c r="B19057">
        <f t="shared" si="297"/>
        <v>19057</v>
      </c>
    </row>
    <row r="19058" spans="1:2" x14ac:dyDescent="0.2">
      <c r="A19058" t="s">
        <v>1107</v>
      </c>
      <c r="B19058">
        <f t="shared" si="297"/>
        <v>19058</v>
      </c>
    </row>
    <row r="19059" spans="1:2" x14ac:dyDescent="0.2">
      <c r="A19059" t="s">
        <v>3218</v>
      </c>
      <c r="B19059">
        <f t="shared" si="297"/>
        <v>19059</v>
      </c>
    </row>
    <row r="19060" spans="1:2" x14ac:dyDescent="0.2">
      <c r="A19060" t="s">
        <v>1297</v>
      </c>
      <c r="B19060">
        <f t="shared" si="297"/>
        <v>19060</v>
      </c>
    </row>
    <row r="19061" spans="1:2" x14ac:dyDescent="0.2">
      <c r="A19061" t="s">
        <v>3219</v>
      </c>
      <c r="B19061">
        <f t="shared" si="297"/>
        <v>19061</v>
      </c>
    </row>
    <row r="19062" spans="1:2" x14ac:dyDescent="0.2">
      <c r="A19062" t="s">
        <v>1111</v>
      </c>
      <c r="B19062">
        <f t="shared" si="297"/>
        <v>19062</v>
      </c>
    </row>
    <row r="19063" spans="1:2" x14ac:dyDescent="0.2">
      <c r="A19063" t="s">
        <v>1299</v>
      </c>
      <c r="B19063">
        <f t="shared" si="297"/>
        <v>19063</v>
      </c>
    </row>
    <row r="19064" spans="1:2" x14ac:dyDescent="0.2">
      <c r="A19064" t="s">
        <v>1081</v>
      </c>
      <c r="B19064">
        <f t="shared" si="297"/>
        <v>19064</v>
      </c>
    </row>
    <row r="19065" spans="1:2" x14ac:dyDescent="0.2">
      <c r="A19065" t="s">
        <v>1300</v>
      </c>
      <c r="B19065">
        <f t="shared" si="297"/>
        <v>19065</v>
      </c>
    </row>
    <row r="19066" spans="1:2" x14ac:dyDescent="0.2">
      <c r="A19066" t="s">
        <v>1301</v>
      </c>
      <c r="B19066">
        <f t="shared" si="297"/>
        <v>19066</v>
      </c>
    </row>
    <row r="19067" spans="1:2" x14ac:dyDescent="0.2">
      <c r="A19067" t="s">
        <v>1084</v>
      </c>
      <c r="B19067">
        <f t="shared" si="297"/>
        <v>19067</v>
      </c>
    </row>
    <row r="19068" spans="1:2" x14ac:dyDescent="0.2">
      <c r="A19068" t="s">
        <v>1085</v>
      </c>
      <c r="B19068">
        <f t="shared" si="297"/>
        <v>19068</v>
      </c>
    </row>
    <row r="19069" spans="1:2" x14ac:dyDescent="0.2">
      <c r="A19069" t="s">
        <v>1086</v>
      </c>
      <c r="B19069">
        <f t="shared" si="297"/>
        <v>19069</v>
      </c>
    </row>
    <row r="19070" spans="1:2" x14ac:dyDescent="0.2">
      <c r="A19070" t="s">
        <v>1072</v>
      </c>
      <c r="B19070">
        <f t="shared" si="297"/>
        <v>19070</v>
      </c>
    </row>
    <row r="19071" spans="1:2" x14ac:dyDescent="0.2">
      <c r="A19071" t="s">
        <v>1302</v>
      </c>
      <c r="B19071">
        <f t="shared" si="297"/>
        <v>19071</v>
      </c>
    </row>
    <row r="19072" spans="1:2" x14ac:dyDescent="0.2">
      <c r="A19072" t="s">
        <v>1303</v>
      </c>
      <c r="B19072">
        <f t="shared" si="297"/>
        <v>19072</v>
      </c>
    </row>
    <row r="19073" spans="1:2" x14ac:dyDescent="0.2">
      <c r="A19073" t="s">
        <v>1117</v>
      </c>
      <c r="B19073">
        <f t="shared" si="297"/>
        <v>19073</v>
      </c>
    </row>
    <row r="19074" spans="1:2" x14ac:dyDescent="0.2">
      <c r="A19074" t="s">
        <v>1118</v>
      </c>
      <c r="B19074">
        <f t="shared" si="297"/>
        <v>19074</v>
      </c>
    </row>
    <row r="19075" spans="1:2" x14ac:dyDescent="0.2">
      <c r="A19075" t="s">
        <v>1066</v>
      </c>
      <c r="B19075">
        <f t="shared" ref="B19075:B19138" si="298">B19074+1</f>
        <v>19075</v>
      </c>
    </row>
    <row r="19076" spans="1:2" x14ac:dyDescent="0.2">
      <c r="A19076" t="s">
        <v>1268</v>
      </c>
      <c r="B19076">
        <f t="shared" si="298"/>
        <v>19076</v>
      </c>
    </row>
    <row r="19077" spans="1:2" x14ac:dyDescent="0.2">
      <c r="A19077" t="s">
        <v>1068</v>
      </c>
      <c r="B19077">
        <f t="shared" si="298"/>
        <v>19077</v>
      </c>
    </row>
    <row r="19078" spans="1:2" x14ac:dyDescent="0.2">
      <c r="A19078" t="s">
        <v>1069</v>
      </c>
      <c r="B19078">
        <f t="shared" si="298"/>
        <v>19078</v>
      </c>
    </row>
    <row r="19079" spans="1:2" x14ac:dyDescent="0.2">
      <c r="A19079" t="s">
        <v>2555</v>
      </c>
      <c r="B19079">
        <f t="shared" si="298"/>
        <v>19079</v>
      </c>
    </row>
    <row r="19080" spans="1:2" x14ac:dyDescent="0.2">
      <c r="A19080" t="s">
        <v>1071</v>
      </c>
      <c r="B19080">
        <f t="shared" si="298"/>
        <v>19080</v>
      </c>
    </row>
    <row r="19081" spans="1:2" x14ac:dyDescent="0.2">
      <c r="A19081" t="s">
        <v>1072</v>
      </c>
      <c r="B19081">
        <f t="shared" si="298"/>
        <v>19081</v>
      </c>
    </row>
    <row r="19082" spans="1:2" x14ac:dyDescent="0.2">
      <c r="A19082" t="s">
        <v>3220</v>
      </c>
      <c r="B19082">
        <f t="shared" si="298"/>
        <v>19082</v>
      </c>
    </row>
    <row r="19083" spans="1:2" x14ac:dyDescent="0.2">
      <c r="A19083" t="s">
        <v>1271</v>
      </c>
      <c r="B19083">
        <f t="shared" si="298"/>
        <v>19083</v>
      </c>
    </row>
    <row r="19084" spans="1:2" x14ac:dyDescent="0.2">
      <c r="A19084" t="s">
        <v>1355</v>
      </c>
      <c r="B19084">
        <f t="shared" si="298"/>
        <v>19084</v>
      </c>
    </row>
    <row r="19085" spans="1:2" x14ac:dyDescent="0.2">
      <c r="A19085" t="s">
        <v>1273</v>
      </c>
      <c r="B19085">
        <f t="shared" si="298"/>
        <v>19085</v>
      </c>
    </row>
    <row r="19086" spans="1:2" x14ac:dyDescent="0.2">
      <c r="A19086" t="s">
        <v>1274</v>
      </c>
      <c r="B19086">
        <f t="shared" si="298"/>
        <v>19086</v>
      </c>
    </row>
    <row r="19087" spans="1:2" x14ac:dyDescent="0.2">
      <c r="A19087" t="s">
        <v>1079</v>
      </c>
      <c r="B19087">
        <f t="shared" si="298"/>
        <v>19087</v>
      </c>
    </row>
    <row r="19088" spans="1:2" x14ac:dyDescent="0.2">
      <c r="A19088" t="s">
        <v>1340</v>
      </c>
      <c r="B19088">
        <f t="shared" si="298"/>
        <v>19088</v>
      </c>
    </row>
    <row r="19089" spans="1:2" x14ac:dyDescent="0.2">
      <c r="A19089" t="s">
        <v>1081</v>
      </c>
      <c r="B19089">
        <f t="shared" si="298"/>
        <v>19089</v>
      </c>
    </row>
    <row r="19090" spans="1:2" x14ac:dyDescent="0.2">
      <c r="A19090" t="s">
        <v>1341</v>
      </c>
      <c r="B19090">
        <f t="shared" si="298"/>
        <v>19090</v>
      </c>
    </row>
    <row r="19091" spans="1:2" x14ac:dyDescent="0.2">
      <c r="A19091" t="s">
        <v>1342</v>
      </c>
      <c r="B19091">
        <f t="shared" si="298"/>
        <v>19091</v>
      </c>
    </row>
    <row r="19092" spans="1:2" x14ac:dyDescent="0.2">
      <c r="A19092" t="s">
        <v>1084</v>
      </c>
      <c r="B19092">
        <f t="shared" si="298"/>
        <v>19092</v>
      </c>
    </row>
    <row r="19093" spans="1:2" x14ac:dyDescent="0.2">
      <c r="A19093" t="s">
        <v>1085</v>
      </c>
      <c r="B19093">
        <f t="shared" si="298"/>
        <v>19093</v>
      </c>
    </row>
    <row r="19094" spans="1:2" x14ac:dyDescent="0.2">
      <c r="A19094" t="s">
        <v>1086</v>
      </c>
      <c r="B19094">
        <f t="shared" si="298"/>
        <v>19094</v>
      </c>
    </row>
    <row r="19095" spans="1:2" x14ac:dyDescent="0.2">
      <c r="A19095" t="s">
        <v>1072</v>
      </c>
      <c r="B19095">
        <f t="shared" si="298"/>
        <v>19095</v>
      </c>
    </row>
    <row r="19096" spans="1:2" x14ac:dyDescent="0.2">
      <c r="A19096" t="s">
        <v>1087</v>
      </c>
      <c r="B19096">
        <f t="shared" si="298"/>
        <v>19096</v>
      </c>
    </row>
    <row r="19097" spans="1:2" x14ac:dyDescent="0.2">
      <c r="A19097" t="s">
        <v>1278</v>
      </c>
      <c r="B19097">
        <f t="shared" si="298"/>
        <v>19097</v>
      </c>
    </row>
    <row r="19098" spans="1:2" x14ac:dyDescent="0.2">
      <c r="A19098" t="s">
        <v>1081</v>
      </c>
      <c r="B19098">
        <f t="shared" si="298"/>
        <v>19098</v>
      </c>
    </row>
    <row r="19099" spans="1:2" x14ac:dyDescent="0.2">
      <c r="A19099" t="s">
        <v>1279</v>
      </c>
      <c r="B19099">
        <f t="shared" si="298"/>
        <v>19099</v>
      </c>
    </row>
    <row r="19100" spans="1:2" x14ac:dyDescent="0.2">
      <c r="A19100" t="s">
        <v>1280</v>
      </c>
      <c r="B19100">
        <f t="shared" si="298"/>
        <v>19100</v>
      </c>
    </row>
    <row r="19101" spans="1:2" x14ac:dyDescent="0.2">
      <c r="A19101" t="s">
        <v>1084</v>
      </c>
      <c r="B19101">
        <f t="shared" si="298"/>
        <v>19101</v>
      </c>
    </row>
    <row r="19102" spans="1:2" x14ac:dyDescent="0.2">
      <c r="A19102" t="s">
        <v>1085</v>
      </c>
      <c r="B19102">
        <f t="shared" si="298"/>
        <v>19102</v>
      </c>
    </row>
    <row r="19103" spans="1:2" x14ac:dyDescent="0.2">
      <c r="A19103" t="s">
        <v>1086</v>
      </c>
      <c r="B19103">
        <f t="shared" si="298"/>
        <v>19103</v>
      </c>
    </row>
    <row r="19104" spans="1:2" x14ac:dyDescent="0.2">
      <c r="A19104" t="s">
        <v>1072</v>
      </c>
      <c r="B19104">
        <f t="shared" si="298"/>
        <v>19104</v>
      </c>
    </row>
    <row r="19105" spans="1:2" x14ac:dyDescent="0.2">
      <c r="A19105" t="s">
        <v>1091</v>
      </c>
      <c r="B19105">
        <f t="shared" si="298"/>
        <v>19105</v>
      </c>
    </row>
    <row r="19106" spans="1:2" x14ac:dyDescent="0.2">
      <c r="A19106" t="s">
        <v>1281</v>
      </c>
      <c r="B19106">
        <f t="shared" si="298"/>
        <v>19106</v>
      </c>
    </row>
    <row r="19107" spans="1:2" x14ac:dyDescent="0.2">
      <c r="A19107" t="s">
        <v>1081</v>
      </c>
      <c r="B19107">
        <f t="shared" si="298"/>
        <v>19107</v>
      </c>
    </row>
    <row r="19108" spans="1:2" x14ac:dyDescent="0.2">
      <c r="A19108" t="s">
        <v>1282</v>
      </c>
      <c r="B19108">
        <f t="shared" si="298"/>
        <v>19108</v>
      </c>
    </row>
    <row r="19109" spans="1:2" x14ac:dyDescent="0.2">
      <c r="A19109" t="s">
        <v>1283</v>
      </c>
      <c r="B19109">
        <f t="shared" si="298"/>
        <v>19109</v>
      </c>
    </row>
    <row r="19110" spans="1:2" x14ac:dyDescent="0.2">
      <c r="A19110" t="s">
        <v>1084</v>
      </c>
      <c r="B19110">
        <f t="shared" si="298"/>
        <v>19110</v>
      </c>
    </row>
    <row r="19111" spans="1:2" x14ac:dyDescent="0.2">
      <c r="A19111" t="s">
        <v>1085</v>
      </c>
      <c r="B19111">
        <f t="shared" si="298"/>
        <v>19111</v>
      </c>
    </row>
    <row r="19112" spans="1:2" x14ac:dyDescent="0.2">
      <c r="A19112" t="s">
        <v>1086</v>
      </c>
      <c r="B19112">
        <f t="shared" si="298"/>
        <v>19112</v>
      </c>
    </row>
    <row r="19113" spans="1:2" x14ac:dyDescent="0.2">
      <c r="A19113" t="s">
        <v>1072</v>
      </c>
      <c r="B19113">
        <f t="shared" si="298"/>
        <v>19113</v>
      </c>
    </row>
    <row r="19114" spans="1:2" x14ac:dyDescent="0.2">
      <c r="A19114" t="s">
        <v>1095</v>
      </c>
      <c r="B19114">
        <f t="shared" si="298"/>
        <v>19114</v>
      </c>
    </row>
    <row r="19115" spans="1:2" x14ac:dyDescent="0.2">
      <c r="A19115" t="s">
        <v>1343</v>
      </c>
      <c r="B19115">
        <f t="shared" si="298"/>
        <v>19115</v>
      </c>
    </row>
    <row r="19116" spans="1:2" x14ac:dyDescent="0.2">
      <c r="A19116" t="s">
        <v>1097</v>
      </c>
      <c r="B19116">
        <f t="shared" si="298"/>
        <v>19116</v>
      </c>
    </row>
    <row r="19117" spans="1:2" x14ac:dyDescent="0.2">
      <c r="A19117" t="s">
        <v>1072</v>
      </c>
      <c r="B19117">
        <f t="shared" si="298"/>
        <v>19117</v>
      </c>
    </row>
    <row r="19118" spans="1:2" x14ac:dyDescent="0.2">
      <c r="A19118" t="s">
        <v>3221</v>
      </c>
      <c r="B19118">
        <f t="shared" si="298"/>
        <v>19118</v>
      </c>
    </row>
    <row r="19119" spans="1:2" x14ac:dyDescent="0.2">
      <c r="A19119" t="s">
        <v>1286</v>
      </c>
      <c r="B19119">
        <f t="shared" si="298"/>
        <v>19119</v>
      </c>
    </row>
    <row r="19120" spans="1:2" x14ac:dyDescent="0.2">
      <c r="A19120" t="s">
        <v>3222</v>
      </c>
      <c r="B19120">
        <f t="shared" si="298"/>
        <v>19120</v>
      </c>
    </row>
    <row r="19121" spans="1:2" x14ac:dyDescent="0.2">
      <c r="A19121" t="s">
        <v>1288</v>
      </c>
      <c r="B19121">
        <f t="shared" si="298"/>
        <v>19121</v>
      </c>
    </row>
    <row r="19122" spans="1:2" x14ac:dyDescent="0.2">
      <c r="A19122" t="s">
        <v>3223</v>
      </c>
      <c r="B19122">
        <f t="shared" si="298"/>
        <v>19122</v>
      </c>
    </row>
    <row r="19123" spans="1:2" x14ac:dyDescent="0.2">
      <c r="A19123" t="s">
        <v>1081</v>
      </c>
      <c r="B19123">
        <f t="shared" si="298"/>
        <v>19123</v>
      </c>
    </row>
    <row r="19124" spans="1:2" x14ac:dyDescent="0.2">
      <c r="A19124" t="s">
        <v>3224</v>
      </c>
      <c r="B19124">
        <f t="shared" si="298"/>
        <v>19124</v>
      </c>
    </row>
    <row r="19125" spans="1:2" x14ac:dyDescent="0.2">
      <c r="A19125" t="s">
        <v>1084</v>
      </c>
      <c r="B19125">
        <f t="shared" si="298"/>
        <v>19125</v>
      </c>
    </row>
    <row r="19126" spans="1:2" x14ac:dyDescent="0.2">
      <c r="A19126" t="s">
        <v>1085</v>
      </c>
      <c r="B19126">
        <f t="shared" si="298"/>
        <v>19126</v>
      </c>
    </row>
    <row r="19127" spans="1:2" x14ac:dyDescent="0.2">
      <c r="A19127" t="s">
        <v>1086</v>
      </c>
      <c r="B19127">
        <f t="shared" si="298"/>
        <v>19127</v>
      </c>
    </row>
    <row r="19128" spans="1:2" x14ac:dyDescent="0.2">
      <c r="A19128" t="s">
        <v>1072</v>
      </c>
      <c r="B19128">
        <f t="shared" si="298"/>
        <v>19128</v>
      </c>
    </row>
    <row r="19129" spans="1:2" x14ac:dyDescent="0.2">
      <c r="A19129" t="s">
        <v>3225</v>
      </c>
      <c r="B19129">
        <f t="shared" si="298"/>
        <v>19129</v>
      </c>
    </row>
    <row r="19130" spans="1:2" x14ac:dyDescent="0.2">
      <c r="A19130" t="s">
        <v>1101</v>
      </c>
      <c r="B19130">
        <f t="shared" si="298"/>
        <v>19130</v>
      </c>
    </row>
    <row r="19131" spans="1:2" x14ac:dyDescent="0.2">
      <c r="A19131" t="s">
        <v>1349</v>
      </c>
      <c r="B19131">
        <f t="shared" si="298"/>
        <v>19131</v>
      </c>
    </row>
    <row r="19132" spans="1:2" x14ac:dyDescent="0.2">
      <c r="A19132" t="s">
        <v>1350</v>
      </c>
      <c r="B19132">
        <f t="shared" si="298"/>
        <v>19132</v>
      </c>
    </row>
    <row r="19133" spans="1:2" x14ac:dyDescent="0.2">
      <c r="A19133" t="s">
        <v>1351</v>
      </c>
      <c r="B19133">
        <f t="shared" si="298"/>
        <v>19133</v>
      </c>
    </row>
    <row r="19134" spans="1:2" x14ac:dyDescent="0.2">
      <c r="A19134" t="s">
        <v>1105</v>
      </c>
      <c r="B19134">
        <f t="shared" si="298"/>
        <v>19134</v>
      </c>
    </row>
    <row r="19135" spans="1:2" x14ac:dyDescent="0.2">
      <c r="A19135" t="s">
        <v>1072</v>
      </c>
      <c r="B19135">
        <f t="shared" si="298"/>
        <v>19135</v>
      </c>
    </row>
    <row r="19136" spans="1:2" x14ac:dyDescent="0.2">
      <c r="A19136" t="s">
        <v>1158</v>
      </c>
      <c r="B19136">
        <f t="shared" si="298"/>
        <v>19136</v>
      </c>
    </row>
    <row r="19137" spans="1:2" x14ac:dyDescent="0.2">
      <c r="A19137" t="s">
        <v>1107</v>
      </c>
      <c r="B19137">
        <f t="shared" si="298"/>
        <v>19137</v>
      </c>
    </row>
    <row r="19138" spans="1:2" x14ac:dyDescent="0.2">
      <c r="A19138" t="s">
        <v>3226</v>
      </c>
      <c r="B19138">
        <f t="shared" si="298"/>
        <v>19138</v>
      </c>
    </row>
    <row r="19139" spans="1:2" x14ac:dyDescent="0.2">
      <c r="A19139" t="s">
        <v>1297</v>
      </c>
      <c r="B19139">
        <f t="shared" ref="B19139:B19202" si="299">B19138+1</f>
        <v>19139</v>
      </c>
    </row>
    <row r="19140" spans="1:2" x14ac:dyDescent="0.2">
      <c r="A19140" t="s">
        <v>3227</v>
      </c>
      <c r="B19140">
        <f t="shared" si="299"/>
        <v>19140</v>
      </c>
    </row>
    <row r="19141" spans="1:2" x14ac:dyDescent="0.2">
      <c r="A19141" t="s">
        <v>1111</v>
      </c>
      <c r="B19141">
        <f t="shared" si="299"/>
        <v>19141</v>
      </c>
    </row>
    <row r="19142" spans="1:2" x14ac:dyDescent="0.2">
      <c r="A19142" t="s">
        <v>1299</v>
      </c>
      <c r="B19142">
        <f t="shared" si="299"/>
        <v>19142</v>
      </c>
    </row>
    <row r="19143" spans="1:2" x14ac:dyDescent="0.2">
      <c r="A19143" t="s">
        <v>1081</v>
      </c>
      <c r="B19143">
        <f t="shared" si="299"/>
        <v>19143</v>
      </c>
    </row>
    <row r="19144" spans="1:2" x14ac:dyDescent="0.2">
      <c r="A19144" t="s">
        <v>1300</v>
      </c>
      <c r="B19144">
        <f t="shared" si="299"/>
        <v>19144</v>
      </c>
    </row>
    <row r="19145" spans="1:2" x14ac:dyDescent="0.2">
      <c r="A19145" t="s">
        <v>1301</v>
      </c>
      <c r="B19145">
        <f t="shared" si="299"/>
        <v>19145</v>
      </c>
    </row>
    <row r="19146" spans="1:2" x14ac:dyDescent="0.2">
      <c r="A19146" t="s">
        <v>1084</v>
      </c>
      <c r="B19146">
        <f t="shared" si="299"/>
        <v>19146</v>
      </c>
    </row>
    <row r="19147" spans="1:2" x14ac:dyDescent="0.2">
      <c r="A19147" t="s">
        <v>1085</v>
      </c>
      <c r="B19147">
        <f t="shared" si="299"/>
        <v>19147</v>
      </c>
    </row>
    <row r="19148" spans="1:2" x14ac:dyDescent="0.2">
      <c r="A19148" t="s">
        <v>1086</v>
      </c>
      <c r="B19148">
        <f t="shared" si="299"/>
        <v>19148</v>
      </c>
    </row>
    <row r="19149" spans="1:2" x14ac:dyDescent="0.2">
      <c r="A19149" t="s">
        <v>1072</v>
      </c>
      <c r="B19149">
        <f t="shared" si="299"/>
        <v>19149</v>
      </c>
    </row>
    <row r="19150" spans="1:2" x14ac:dyDescent="0.2">
      <c r="A19150" t="s">
        <v>1302</v>
      </c>
      <c r="B19150">
        <f t="shared" si="299"/>
        <v>19150</v>
      </c>
    </row>
    <row r="19151" spans="1:2" x14ac:dyDescent="0.2">
      <c r="A19151" t="s">
        <v>1303</v>
      </c>
      <c r="B19151">
        <f t="shared" si="299"/>
        <v>19151</v>
      </c>
    </row>
    <row r="19152" spans="1:2" x14ac:dyDescent="0.2">
      <c r="A19152" t="s">
        <v>1117</v>
      </c>
      <c r="B19152">
        <f t="shared" si="299"/>
        <v>19152</v>
      </c>
    </row>
    <row r="19153" spans="1:2" x14ac:dyDescent="0.2">
      <c r="A19153" t="s">
        <v>1118</v>
      </c>
      <c r="B19153">
        <f t="shared" si="299"/>
        <v>19153</v>
      </c>
    </row>
    <row r="19154" spans="1:2" x14ac:dyDescent="0.2">
      <c r="A19154" t="s">
        <v>1066</v>
      </c>
      <c r="B19154">
        <f t="shared" si="299"/>
        <v>19154</v>
      </c>
    </row>
    <row r="19155" spans="1:2" x14ac:dyDescent="0.2">
      <c r="A19155" t="s">
        <v>1268</v>
      </c>
      <c r="B19155">
        <f t="shared" si="299"/>
        <v>19155</v>
      </c>
    </row>
    <row r="19156" spans="1:2" x14ac:dyDescent="0.2">
      <c r="A19156" t="s">
        <v>1068</v>
      </c>
      <c r="B19156">
        <f t="shared" si="299"/>
        <v>19156</v>
      </c>
    </row>
    <row r="19157" spans="1:2" x14ac:dyDescent="0.2">
      <c r="A19157" t="s">
        <v>1069</v>
      </c>
      <c r="B19157">
        <f t="shared" si="299"/>
        <v>19157</v>
      </c>
    </row>
    <row r="19158" spans="1:2" x14ac:dyDescent="0.2">
      <c r="A19158" t="s">
        <v>1829</v>
      </c>
      <c r="B19158">
        <f t="shared" si="299"/>
        <v>19158</v>
      </c>
    </row>
    <row r="19159" spans="1:2" x14ac:dyDescent="0.2">
      <c r="A19159" t="s">
        <v>1071</v>
      </c>
      <c r="B19159">
        <f t="shared" si="299"/>
        <v>19159</v>
      </c>
    </row>
    <row r="19160" spans="1:2" x14ac:dyDescent="0.2">
      <c r="A19160" t="s">
        <v>1072</v>
      </c>
      <c r="B19160">
        <f t="shared" si="299"/>
        <v>19160</v>
      </c>
    </row>
    <row r="19161" spans="1:2" x14ac:dyDescent="0.2">
      <c r="A19161" t="s">
        <v>3228</v>
      </c>
      <c r="B19161">
        <f t="shared" si="299"/>
        <v>19161</v>
      </c>
    </row>
    <row r="19162" spans="1:2" x14ac:dyDescent="0.2">
      <c r="A19162" t="s">
        <v>1271</v>
      </c>
      <c r="B19162">
        <f t="shared" si="299"/>
        <v>19162</v>
      </c>
    </row>
    <row r="19163" spans="1:2" x14ac:dyDescent="0.2">
      <c r="A19163" t="s">
        <v>1831</v>
      </c>
      <c r="B19163">
        <f t="shared" si="299"/>
        <v>19163</v>
      </c>
    </row>
    <row r="19164" spans="1:2" x14ac:dyDescent="0.2">
      <c r="A19164" t="s">
        <v>1560</v>
      </c>
      <c r="B19164">
        <f t="shared" si="299"/>
        <v>19164</v>
      </c>
    </row>
    <row r="19165" spans="1:2" x14ac:dyDescent="0.2">
      <c r="A19165" t="s">
        <v>1274</v>
      </c>
      <c r="B19165">
        <f t="shared" si="299"/>
        <v>19165</v>
      </c>
    </row>
    <row r="19166" spans="1:2" x14ac:dyDescent="0.2">
      <c r="A19166" t="s">
        <v>1079</v>
      </c>
      <c r="B19166">
        <f t="shared" si="299"/>
        <v>19166</v>
      </c>
    </row>
    <row r="19167" spans="1:2" x14ac:dyDescent="0.2">
      <c r="A19167" t="s">
        <v>1340</v>
      </c>
      <c r="B19167">
        <f t="shared" si="299"/>
        <v>19167</v>
      </c>
    </row>
    <row r="19168" spans="1:2" x14ac:dyDescent="0.2">
      <c r="A19168" t="s">
        <v>1081</v>
      </c>
      <c r="B19168">
        <f t="shared" si="299"/>
        <v>19168</v>
      </c>
    </row>
    <row r="19169" spans="1:2" x14ac:dyDescent="0.2">
      <c r="A19169" t="s">
        <v>1341</v>
      </c>
      <c r="B19169">
        <f t="shared" si="299"/>
        <v>19169</v>
      </c>
    </row>
    <row r="19170" spans="1:2" x14ac:dyDescent="0.2">
      <c r="A19170" t="s">
        <v>1342</v>
      </c>
      <c r="B19170">
        <f t="shared" si="299"/>
        <v>19170</v>
      </c>
    </row>
    <row r="19171" spans="1:2" x14ac:dyDescent="0.2">
      <c r="A19171" t="s">
        <v>1084</v>
      </c>
      <c r="B19171">
        <f t="shared" si="299"/>
        <v>19171</v>
      </c>
    </row>
    <row r="19172" spans="1:2" x14ac:dyDescent="0.2">
      <c r="A19172" t="s">
        <v>1085</v>
      </c>
      <c r="B19172">
        <f t="shared" si="299"/>
        <v>19172</v>
      </c>
    </row>
    <row r="19173" spans="1:2" x14ac:dyDescent="0.2">
      <c r="A19173" t="s">
        <v>1086</v>
      </c>
      <c r="B19173">
        <f t="shared" si="299"/>
        <v>19173</v>
      </c>
    </row>
    <row r="19174" spans="1:2" x14ac:dyDescent="0.2">
      <c r="A19174" t="s">
        <v>1072</v>
      </c>
      <c r="B19174">
        <f t="shared" si="299"/>
        <v>19174</v>
      </c>
    </row>
    <row r="19175" spans="1:2" x14ac:dyDescent="0.2">
      <c r="A19175" t="s">
        <v>1087</v>
      </c>
      <c r="B19175">
        <f t="shared" si="299"/>
        <v>19175</v>
      </c>
    </row>
    <row r="19176" spans="1:2" x14ac:dyDescent="0.2">
      <c r="A19176" t="s">
        <v>1278</v>
      </c>
      <c r="B19176">
        <f t="shared" si="299"/>
        <v>19176</v>
      </c>
    </row>
    <row r="19177" spans="1:2" x14ac:dyDescent="0.2">
      <c r="A19177" t="s">
        <v>1081</v>
      </c>
      <c r="B19177">
        <f t="shared" si="299"/>
        <v>19177</v>
      </c>
    </row>
    <row r="19178" spans="1:2" x14ac:dyDescent="0.2">
      <c r="A19178" t="s">
        <v>1279</v>
      </c>
      <c r="B19178">
        <f t="shared" si="299"/>
        <v>19178</v>
      </c>
    </row>
    <row r="19179" spans="1:2" x14ac:dyDescent="0.2">
      <c r="A19179" t="s">
        <v>1280</v>
      </c>
      <c r="B19179">
        <f t="shared" si="299"/>
        <v>19179</v>
      </c>
    </row>
    <row r="19180" spans="1:2" x14ac:dyDescent="0.2">
      <c r="A19180" t="s">
        <v>1084</v>
      </c>
      <c r="B19180">
        <f t="shared" si="299"/>
        <v>19180</v>
      </c>
    </row>
    <row r="19181" spans="1:2" x14ac:dyDescent="0.2">
      <c r="A19181" t="s">
        <v>1085</v>
      </c>
      <c r="B19181">
        <f t="shared" si="299"/>
        <v>19181</v>
      </c>
    </row>
    <row r="19182" spans="1:2" x14ac:dyDescent="0.2">
      <c r="A19182" t="s">
        <v>1086</v>
      </c>
      <c r="B19182">
        <f t="shared" si="299"/>
        <v>19182</v>
      </c>
    </row>
    <row r="19183" spans="1:2" x14ac:dyDescent="0.2">
      <c r="A19183" t="s">
        <v>1072</v>
      </c>
      <c r="B19183">
        <f t="shared" si="299"/>
        <v>19183</v>
      </c>
    </row>
    <row r="19184" spans="1:2" x14ac:dyDescent="0.2">
      <c r="A19184" t="s">
        <v>1091</v>
      </c>
      <c r="B19184">
        <f t="shared" si="299"/>
        <v>19184</v>
      </c>
    </row>
    <row r="19185" spans="1:2" x14ac:dyDescent="0.2">
      <c r="A19185" t="s">
        <v>1281</v>
      </c>
      <c r="B19185">
        <f t="shared" si="299"/>
        <v>19185</v>
      </c>
    </row>
    <row r="19186" spans="1:2" x14ac:dyDescent="0.2">
      <c r="A19186" t="s">
        <v>1081</v>
      </c>
      <c r="B19186">
        <f t="shared" si="299"/>
        <v>19186</v>
      </c>
    </row>
    <row r="19187" spans="1:2" x14ac:dyDescent="0.2">
      <c r="A19187" t="s">
        <v>1282</v>
      </c>
      <c r="B19187">
        <f t="shared" si="299"/>
        <v>19187</v>
      </c>
    </row>
    <row r="19188" spans="1:2" x14ac:dyDescent="0.2">
      <c r="A19188" t="s">
        <v>1283</v>
      </c>
      <c r="B19188">
        <f t="shared" si="299"/>
        <v>19188</v>
      </c>
    </row>
    <row r="19189" spans="1:2" x14ac:dyDescent="0.2">
      <c r="A19189" t="s">
        <v>1084</v>
      </c>
      <c r="B19189">
        <f t="shared" si="299"/>
        <v>19189</v>
      </c>
    </row>
    <row r="19190" spans="1:2" x14ac:dyDescent="0.2">
      <c r="A19190" t="s">
        <v>1085</v>
      </c>
      <c r="B19190">
        <f t="shared" si="299"/>
        <v>19190</v>
      </c>
    </row>
    <row r="19191" spans="1:2" x14ac:dyDescent="0.2">
      <c r="A19191" t="s">
        <v>1086</v>
      </c>
      <c r="B19191">
        <f t="shared" si="299"/>
        <v>19191</v>
      </c>
    </row>
    <row r="19192" spans="1:2" x14ac:dyDescent="0.2">
      <c r="A19192" t="s">
        <v>1072</v>
      </c>
      <c r="B19192">
        <f t="shared" si="299"/>
        <v>19192</v>
      </c>
    </row>
    <row r="19193" spans="1:2" x14ac:dyDescent="0.2">
      <c r="A19193" t="s">
        <v>1095</v>
      </c>
      <c r="B19193">
        <f t="shared" si="299"/>
        <v>19193</v>
      </c>
    </row>
    <row r="19194" spans="1:2" x14ac:dyDescent="0.2">
      <c r="A19194" t="s">
        <v>1618</v>
      </c>
      <c r="B19194">
        <f t="shared" si="299"/>
        <v>19194</v>
      </c>
    </row>
    <row r="19195" spans="1:2" x14ac:dyDescent="0.2">
      <c r="A19195" t="s">
        <v>1097</v>
      </c>
      <c r="B19195">
        <f t="shared" si="299"/>
        <v>19195</v>
      </c>
    </row>
    <row r="19196" spans="1:2" x14ac:dyDescent="0.2">
      <c r="A19196" t="s">
        <v>1072</v>
      </c>
      <c r="B19196">
        <f t="shared" si="299"/>
        <v>19196</v>
      </c>
    </row>
    <row r="19197" spans="1:2" x14ac:dyDescent="0.2">
      <c r="A19197" t="s">
        <v>3229</v>
      </c>
      <c r="B19197">
        <f t="shared" si="299"/>
        <v>19197</v>
      </c>
    </row>
    <row r="19198" spans="1:2" x14ac:dyDescent="0.2">
      <c r="A19198" t="s">
        <v>1286</v>
      </c>
      <c r="B19198">
        <f t="shared" si="299"/>
        <v>19198</v>
      </c>
    </row>
    <row r="19199" spans="1:2" x14ac:dyDescent="0.2">
      <c r="A19199" t="s">
        <v>3230</v>
      </c>
      <c r="B19199">
        <f t="shared" si="299"/>
        <v>19199</v>
      </c>
    </row>
    <row r="19200" spans="1:2" x14ac:dyDescent="0.2">
      <c r="A19200" t="s">
        <v>1288</v>
      </c>
      <c r="B19200">
        <f t="shared" si="299"/>
        <v>19200</v>
      </c>
    </row>
    <row r="19201" spans="1:2" x14ac:dyDescent="0.2">
      <c r="A19201" t="s">
        <v>3231</v>
      </c>
      <c r="B19201">
        <f t="shared" si="299"/>
        <v>19201</v>
      </c>
    </row>
    <row r="19202" spans="1:2" x14ac:dyDescent="0.2">
      <c r="A19202" t="s">
        <v>1081</v>
      </c>
      <c r="B19202">
        <f t="shared" si="299"/>
        <v>19202</v>
      </c>
    </row>
    <row r="19203" spans="1:2" x14ac:dyDescent="0.2">
      <c r="A19203" t="s">
        <v>3232</v>
      </c>
      <c r="B19203">
        <f t="shared" ref="B19203:B19266" si="300">B19202+1</f>
        <v>19203</v>
      </c>
    </row>
    <row r="19204" spans="1:2" x14ac:dyDescent="0.2">
      <c r="A19204" t="s">
        <v>1084</v>
      </c>
      <c r="B19204">
        <f t="shared" si="300"/>
        <v>19204</v>
      </c>
    </row>
    <row r="19205" spans="1:2" x14ac:dyDescent="0.2">
      <c r="A19205" t="s">
        <v>1085</v>
      </c>
      <c r="B19205">
        <f t="shared" si="300"/>
        <v>19205</v>
      </c>
    </row>
    <row r="19206" spans="1:2" x14ac:dyDescent="0.2">
      <c r="A19206" t="s">
        <v>1086</v>
      </c>
      <c r="B19206">
        <f t="shared" si="300"/>
        <v>19206</v>
      </c>
    </row>
    <row r="19207" spans="1:2" x14ac:dyDescent="0.2">
      <c r="A19207" t="s">
        <v>1072</v>
      </c>
      <c r="B19207">
        <f t="shared" si="300"/>
        <v>19207</v>
      </c>
    </row>
    <row r="19208" spans="1:2" x14ac:dyDescent="0.2">
      <c r="A19208" t="s">
        <v>3233</v>
      </c>
      <c r="B19208">
        <f t="shared" si="300"/>
        <v>19208</v>
      </c>
    </row>
    <row r="19209" spans="1:2" x14ac:dyDescent="0.2">
      <c r="A19209" t="s">
        <v>1101</v>
      </c>
      <c r="B19209">
        <f t="shared" si="300"/>
        <v>19209</v>
      </c>
    </row>
    <row r="19210" spans="1:2" x14ac:dyDescent="0.2">
      <c r="A19210" t="s">
        <v>1624</v>
      </c>
      <c r="B19210">
        <f t="shared" si="300"/>
        <v>19210</v>
      </c>
    </row>
    <row r="19211" spans="1:2" x14ac:dyDescent="0.2">
      <c r="A19211" t="s">
        <v>1625</v>
      </c>
      <c r="B19211">
        <f t="shared" si="300"/>
        <v>19211</v>
      </c>
    </row>
    <row r="19212" spans="1:2" x14ac:dyDescent="0.2">
      <c r="A19212" t="s">
        <v>1626</v>
      </c>
      <c r="B19212">
        <f t="shared" si="300"/>
        <v>19212</v>
      </c>
    </row>
    <row r="19213" spans="1:2" x14ac:dyDescent="0.2">
      <c r="A19213" t="s">
        <v>1105</v>
      </c>
      <c r="B19213">
        <f t="shared" si="300"/>
        <v>19213</v>
      </c>
    </row>
    <row r="19214" spans="1:2" x14ac:dyDescent="0.2">
      <c r="A19214" t="s">
        <v>1072</v>
      </c>
      <c r="B19214">
        <f t="shared" si="300"/>
        <v>19214</v>
      </c>
    </row>
    <row r="19215" spans="1:2" x14ac:dyDescent="0.2">
      <c r="A19215" t="s">
        <v>1158</v>
      </c>
      <c r="B19215">
        <f t="shared" si="300"/>
        <v>19215</v>
      </c>
    </row>
    <row r="19216" spans="1:2" x14ac:dyDescent="0.2">
      <c r="A19216" t="s">
        <v>1107</v>
      </c>
      <c r="B19216">
        <f t="shared" si="300"/>
        <v>19216</v>
      </c>
    </row>
    <row r="19217" spans="1:2" x14ac:dyDescent="0.2">
      <c r="A19217" t="s">
        <v>3234</v>
      </c>
      <c r="B19217">
        <f t="shared" si="300"/>
        <v>19217</v>
      </c>
    </row>
    <row r="19218" spans="1:2" x14ac:dyDescent="0.2">
      <c r="A19218" t="s">
        <v>1297</v>
      </c>
      <c r="B19218">
        <f t="shared" si="300"/>
        <v>19218</v>
      </c>
    </row>
    <row r="19219" spans="1:2" x14ac:dyDescent="0.2">
      <c r="A19219" t="s">
        <v>3235</v>
      </c>
      <c r="B19219">
        <f t="shared" si="300"/>
        <v>19219</v>
      </c>
    </row>
    <row r="19220" spans="1:2" x14ac:dyDescent="0.2">
      <c r="A19220" t="s">
        <v>1111</v>
      </c>
      <c r="B19220">
        <f t="shared" si="300"/>
        <v>19220</v>
      </c>
    </row>
    <row r="19221" spans="1:2" x14ac:dyDescent="0.2">
      <c r="A19221" t="s">
        <v>1299</v>
      </c>
      <c r="B19221">
        <f t="shared" si="300"/>
        <v>19221</v>
      </c>
    </row>
    <row r="19222" spans="1:2" x14ac:dyDescent="0.2">
      <c r="A19222" t="s">
        <v>1081</v>
      </c>
      <c r="B19222">
        <f t="shared" si="300"/>
        <v>19222</v>
      </c>
    </row>
    <row r="19223" spans="1:2" x14ac:dyDescent="0.2">
      <c r="A19223" t="s">
        <v>1300</v>
      </c>
      <c r="B19223">
        <f t="shared" si="300"/>
        <v>19223</v>
      </c>
    </row>
    <row r="19224" spans="1:2" x14ac:dyDescent="0.2">
      <c r="A19224" t="s">
        <v>1301</v>
      </c>
      <c r="B19224">
        <f t="shared" si="300"/>
        <v>19224</v>
      </c>
    </row>
    <row r="19225" spans="1:2" x14ac:dyDescent="0.2">
      <c r="A19225" t="s">
        <v>1084</v>
      </c>
      <c r="B19225">
        <f t="shared" si="300"/>
        <v>19225</v>
      </c>
    </row>
    <row r="19226" spans="1:2" x14ac:dyDescent="0.2">
      <c r="A19226" t="s">
        <v>1085</v>
      </c>
      <c r="B19226">
        <f t="shared" si="300"/>
        <v>19226</v>
      </c>
    </row>
    <row r="19227" spans="1:2" x14ac:dyDescent="0.2">
      <c r="A19227" t="s">
        <v>1086</v>
      </c>
      <c r="B19227">
        <f t="shared" si="300"/>
        <v>19227</v>
      </c>
    </row>
    <row r="19228" spans="1:2" x14ac:dyDescent="0.2">
      <c r="A19228" t="s">
        <v>1072</v>
      </c>
      <c r="B19228">
        <f t="shared" si="300"/>
        <v>19228</v>
      </c>
    </row>
    <row r="19229" spans="1:2" x14ac:dyDescent="0.2">
      <c r="A19229" t="s">
        <v>1302</v>
      </c>
      <c r="B19229">
        <f t="shared" si="300"/>
        <v>19229</v>
      </c>
    </row>
    <row r="19230" spans="1:2" x14ac:dyDescent="0.2">
      <c r="A19230" t="s">
        <v>1303</v>
      </c>
      <c r="B19230">
        <f t="shared" si="300"/>
        <v>19230</v>
      </c>
    </row>
    <row r="19231" spans="1:2" x14ac:dyDescent="0.2">
      <c r="A19231" t="s">
        <v>1117</v>
      </c>
      <c r="B19231">
        <f t="shared" si="300"/>
        <v>19231</v>
      </c>
    </row>
    <row r="19232" spans="1:2" x14ac:dyDescent="0.2">
      <c r="A19232" t="s">
        <v>1118</v>
      </c>
      <c r="B19232">
        <f t="shared" si="300"/>
        <v>19232</v>
      </c>
    </row>
    <row r="19233" spans="1:2" x14ac:dyDescent="0.2">
      <c r="A19233" t="s">
        <v>1066</v>
      </c>
      <c r="B19233">
        <f t="shared" si="300"/>
        <v>19233</v>
      </c>
    </row>
    <row r="19234" spans="1:2" x14ac:dyDescent="0.2">
      <c r="A19234" t="s">
        <v>1268</v>
      </c>
      <c r="B19234">
        <f t="shared" si="300"/>
        <v>19234</v>
      </c>
    </row>
    <row r="19235" spans="1:2" x14ac:dyDescent="0.2">
      <c r="A19235" t="s">
        <v>1068</v>
      </c>
      <c r="B19235">
        <f t="shared" si="300"/>
        <v>19235</v>
      </c>
    </row>
    <row r="19236" spans="1:2" x14ac:dyDescent="0.2">
      <c r="A19236" t="s">
        <v>1069</v>
      </c>
      <c r="B19236">
        <f t="shared" si="300"/>
        <v>19236</v>
      </c>
    </row>
    <row r="19237" spans="1:2" x14ac:dyDescent="0.2">
      <c r="A19237" t="s">
        <v>1866</v>
      </c>
      <c r="B19237">
        <f t="shared" si="300"/>
        <v>19237</v>
      </c>
    </row>
    <row r="19238" spans="1:2" x14ac:dyDescent="0.2">
      <c r="A19238" t="s">
        <v>1071</v>
      </c>
      <c r="B19238">
        <f t="shared" si="300"/>
        <v>19238</v>
      </c>
    </row>
    <row r="19239" spans="1:2" x14ac:dyDescent="0.2">
      <c r="A19239" t="s">
        <v>1072</v>
      </c>
      <c r="B19239">
        <f t="shared" si="300"/>
        <v>19239</v>
      </c>
    </row>
    <row r="19240" spans="1:2" x14ac:dyDescent="0.2">
      <c r="A19240" t="s">
        <v>1867</v>
      </c>
      <c r="B19240">
        <f t="shared" si="300"/>
        <v>19240</v>
      </c>
    </row>
    <row r="19241" spans="1:2" x14ac:dyDescent="0.2">
      <c r="A19241" t="s">
        <v>1271</v>
      </c>
      <c r="B19241">
        <f t="shared" si="300"/>
        <v>19241</v>
      </c>
    </row>
    <row r="19242" spans="1:2" x14ac:dyDescent="0.2">
      <c r="A19242" t="s">
        <v>1559</v>
      </c>
      <c r="B19242">
        <f t="shared" si="300"/>
        <v>19242</v>
      </c>
    </row>
    <row r="19243" spans="1:2" x14ac:dyDescent="0.2">
      <c r="A19243" t="s">
        <v>1560</v>
      </c>
      <c r="B19243">
        <f t="shared" si="300"/>
        <v>19243</v>
      </c>
    </row>
    <row r="19244" spans="1:2" x14ac:dyDescent="0.2">
      <c r="A19244" t="s">
        <v>1274</v>
      </c>
      <c r="B19244">
        <f t="shared" si="300"/>
        <v>19244</v>
      </c>
    </row>
    <row r="19245" spans="1:2" x14ac:dyDescent="0.2">
      <c r="A19245" t="s">
        <v>1078</v>
      </c>
      <c r="B19245">
        <f t="shared" si="300"/>
        <v>19245</v>
      </c>
    </row>
    <row r="19246" spans="1:2" x14ac:dyDescent="0.2">
      <c r="A19246" t="s">
        <v>1079</v>
      </c>
      <c r="B19246">
        <f t="shared" si="300"/>
        <v>19246</v>
      </c>
    </row>
    <row r="19247" spans="1:2" x14ac:dyDescent="0.2">
      <c r="A19247" t="s">
        <v>1429</v>
      </c>
      <c r="B19247">
        <f t="shared" si="300"/>
        <v>19247</v>
      </c>
    </row>
    <row r="19248" spans="1:2" x14ac:dyDescent="0.2">
      <c r="A19248" t="s">
        <v>1081</v>
      </c>
      <c r="B19248">
        <f t="shared" si="300"/>
        <v>19248</v>
      </c>
    </row>
    <row r="19249" spans="1:2" x14ac:dyDescent="0.2">
      <c r="A19249" t="s">
        <v>1430</v>
      </c>
      <c r="B19249">
        <f t="shared" si="300"/>
        <v>19249</v>
      </c>
    </row>
    <row r="19250" spans="1:2" x14ac:dyDescent="0.2">
      <c r="A19250" t="s">
        <v>1431</v>
      </c>
      <c r="B19250">
        <f t="shared" si="300"/>
        <v>19250</v>
      </c>
    </row>
    <row r="19251" spans="1:2" x14ac:dyDescent="0.2">
      <c r="A19251" t="s">
        <v>1084</v>
      </c>
      <c r="B19251">
        <f t="shared" si="300"/>
        <v>19251</v>
      </c>
    </row>
    <row r="19252" spans="1:2" x14ac:dyDescent="0.2">
      <c r="A19252" t="s">
        <v>1085</v>
      </c>
      <c r="B19252">
        <f t="shared" si="300"/>
        <v>19252</v>
      </c>
    </row>
    <row r="19253" spans="1:2" x14ac:dyDescent="0.2">
      <c r="A19253" t="s">
        <v>1086</v>
      </c>
      <c r="B19253">
        <f t="shared" si="300"/>
        <v>19253</v>
      </c>
    </row>
    <row r="19254" spans="1:2" x14ac:dyDescent="0.2">
      <c r="A19254" t="s">
        <v>1072</v>
      </c>
      <c r="B19254">
        <f t="shared" si="300"/>
        <v>19254</v>
      </c>
    </row>
    <row r="19255" spans="1:2" x14ac:dyDescent="0.2">
      <c r="A19255" t="s">
        <v>1087</v>
      </c>
      <c r="B19255">
        <f t="shared" si="300"/>
        <v>19255</v>
      </c>
    </row>
    <row r="19256" spans="1:2" x14ac:dyDescent="0.2">
      <c r="A19256" t="s">
        <v>1561</v>
      </c>
      <c r="B19256">
        <f t="shared" si="300"/>
        <v>19256</v>
      </c>
    </row>
    <row r="19257" spans="1:2" x14ac:dyDescent="0.2">
      <c r="A19257" t="s">
        <v>1081</v>
      </c>
      <c r="B19257">
        <f t="shared" si="300"/>
        <v>19257</v>
      </c>
    </row>
    <row r="19258" spans="1:2" x14ac:dyDescent="0.2">
      <c r="A19258" t="s">
        <v>1562</v>
      </c>
      <c r="B19258">
        <f t="shared" si="300"/>
        <v>19258</v>
      </c>
    </row>
    <row r="19259" spans="1:2" x14ac:dyDescent="0.2">
      <c r="A19259" t="s">
        <v>1563</v>
      </c>
      <c r="B19259">
        <f t="shared" si="300"/>
        <v>19259</v>
      </c>
    </row>
    <row r="19260" spans="1:2" x14ac:dyDescent="0.2">
      <c r="A19260" t="s">
        <v>1084</v>
      </c>
      <c r="B19260">
        <f t="shared" si="300"/>
        <v>19260</v>
      </c>
    </row>
    <row r="19261" spans="1:2" x14ac:dyDescent="0.2">
      <c r="A19261" t="s">
        <v>1085</v>
      </c>
      <c r="B19261">
        <f t="shared" si="300"/>
        <v>19261</v>
      </c>
    </row>
    <row r="19262" spans="1:2" x14ac:dyDescent="0.2">
      <c r="A19262" t="s">
        <v>1086</v>
      </c>
      <c r="B19262">
        <f t="shared" si="300"/>
        <v>19262</v>
      </c>
    </row>
    <row r="19263" spans="1:2" x14ac:dyDescent="0.2">
      <c r="A19263" t="s">
        <v>1072</v>
      </c>
      <c r="B19263">
        <f t="shared" si="300"/>
        <v>19263</v>
      </c>
    </row>
    <row r="19264" spans="1:2" x14ac:dyDescent="0.2">
      <c r="A19264" t="s">
        <v>1091</v>
      </c>
      <c r="B19264">
        <f t="shared" si="300"/>
        <v>19264</v>
      </c>
    </row>
    <row r="19265" spans="1:2" x14ac:dyDescent="0.2">
      <c r="A19265" t="s">
        <v>1281</v>
      </c>
      <c r="B19265">
        <f t="shared" si="300"/>
        <v>19265</v>
      </c>
    </row>
    <row r="19266" spans="1:2" x14ac:dyDescent="0.2">
      <c r="A19266" t="s">
        <v>1081</v>
      </c>
      <c r="B19266">
        <f t="shared" si="300"/>
        <v>19266</v>
      </c>
    </row>
    <row r="19267" spans="1:2" x14ac:dyDescent="0.2">
      <c r="A19267" t="s">
        <v>1282</v>
      </c>
      <c r="B19267">
        <f t="shared" ref="B19267:B19330" si="301">B19266+1</f>
        <v>19267</v>
      </c>
    </row>
    <row r="19268" spans="1:2" x14ac:dyDescent="0.2">
      <c r="A19268" t="s">
        <v>1283</v>
      </c>
      <c r="B19268">
        <f t="shared" si="301"/>
        <v>19268</v>
      </c>
    </row>
    <row r="19269" spans="1:2" x14ac:dyDescent="0.2">
      <c r="A19269" t="s">
        <v>1084</v>
      </c>
      <c r="B19269">
        <f t="shared" si="301"/>
        <v>19269</v>
      </c>
    </row>
    <row r="19270" spans="1:2" x14ac:dyDescent="0.2">
      <c r="A19270" t="s">
        <v>1085</v>
      </c>
      <c r="B19270">
        <f t="shared" si="301"/>
        <v>19270</v>
      </c>
    </row>
    <row r="19271" spans="1:2" x14ac:dyDescent="0.2">
      <c r="A19271" t="s">
        <v>1086</v>
      </c>
      <c r="B19271">
        <f t="shared" si="301"/>
        <v>19271</v>
      </c>
    </row>
    <row r="19272" spans="1:2" x14ac:dyDescent="0.2">
      <c r="A19272" t="s">
        <v>1072</v>
      </c>
      <c r="B19272">
        <f t="shared" si="301"/>
        <v>19272</v>
      </c>
    </row>
    <row r="19273" spans="1:2" x14ac:dyDescent="0.2">
      <c r="A19273" t="s">
        <v>1095</v>
      </c>
      <c r="B19273">
        <f t="shared" si="301"/>
        <v>19273</v>
      </c>
    </row>
    <row r="19274" spans="1:2" x14ac:dyDescent="0.2">
      <c r="A19274" t="s">
        <v>1868</v>
      </c>
      <c r="B19274">
        <f t="shared" si="301"/>
        <v>19274</v>
      </c>
    </row>
    <row r="19275" spans="1:2" x14ac:dyDescent="0.2">
      <c r="A19275" t="s">
        <v>1097</v>
      </c>
      <c r="B19275">
        <f t="shared" si="301"/>
        <v>19275</v>
      </c>
    </row>
    <row r="19276" spans="1:2" x14ac:dyDescent="0.2">
      <c r="A19276" t="s">
        <v>1072</v>
      </c>
      <c r="B19276">
        <f t="shared" si="301"/>
        <v>19276</v>
      </c>
    </row>
    <row r="19277" spans="1:2" x14ac:dyDescent="0.2">
      <c r="A19277" t="s">
        <v>3236</v>
      </c>
      <c r="B19277">
        <f t="shared" si="301"/>
        <v>19277</v>
      </c>
    </row>
    <row r="19278" spans="1:2" x14ac:dyDescent="0.2">
      <c r="A19278" t="s">
        <v>1566</v>
      </c>
      <c r="B19278">
        <f t="shared" si="301"/>
        <v>19278</v>
      </c>
    </row>
    <row r="19279" spans="1:2" x14ac:dyDescent="0.2">
      <c r="A19279" t="s">
        <v>1870</v>
      </c>
      <c r="B19279">
        <f t="shared" si="301"/>
        <v>19279</v>
      </c>
    </row>
    <row r="19280" spans="1:2" x14ac:dyDescent="0.2">
      <c r="A19280" t="s">
        <v>1288</v>
      </c>
      <c r="B19280">
        <f t="shared" si="301"/>
        <v>19280</v>
      </c>
    </row>
    <row r="19281" spans="1:2" x14ac:dyDescent="0.2">
      <c r="A19281" t="s">
        <v>1871</v>
      </c>
      <c r="B19281">
        <f t="shared" si="301"/>
        <v>19281</v>
      </c>
    </row>
    <row r="19282" spans="1:2" x14ac:dyDescent="0.2">
      <c r="A19282" t="s">
        <v>1081</v>
      </c>
      <c r="B19282">
        <f t="shared" si="301"/>
        <v>19282</v>
      </c>
    </row>
    <row r="19283" spans="1:2" x14ac:dyDescent="0.2">
      <c r="A19283" t="s">
        <v>1872</v>
      </c>
      <c r="B19283">
        <f t="shared" si="301"/>
        <v>19283</v>
      </c>
    </row>
    <row r="19284" spans="1:2" x14ac:dyDescent="0.2">
      <c r="A19284" t="s">
        <v>1084</v>
      </c>
      <c r="B19284">
        <f t="shared" si="301"/>
        <v>19284</v>
      </c>
    </row>
    <row r="19285" spans="1:2" x14ac:dyDescent="0.2">
      <c r="A19285" t="s">
        <v>1085</v>
      </c>
      <c r="B19285">
        <f t="shared" si="301"/>
        <v>19285</v>
      </c>
    </row>
    <row r="19286" spans="1:2" x14ac:dyDescent="0.2">
      <c r="A19286" t="s">
        <v>1086</v>
      </c>
      <c r="B19286">
        <f t="shared" si="301"/>
        <v>19286</v>
      </c>
    </row>
    <row r="19287" spans="1:2" x14ac:dyDescent="0.2">
      <c r="A19287" t="s">
        <v>1072</v>
      </c>
      <c r="B19287">
        <f t="shared" si="301"/>
        <v>19287</v>
      </c>
    </row>
    <row r="19288" spans="1:2" x14ac:dyDescent="0.2">
      <c r="A19288" t="s">
        <v>3237</v>
      </c>
      <c r="B19288">
        <f t="shared" si="301"/>
        <v>19288</v>
      </c>
    </row>
    <row r="19289" spans="1:2" x14ac:dyDescent="0.2">
      <c r="A19289" t="s">
        <v>1101</v>
      </c>
      <c r="B19289">
        <f t="shared" si="301"/>
        <v>19289</v>
      </c>
    </row>
    <row r="19290" spans="1:2" x14ac:dyDescent="0.2">
      <c r="A19290" t="s">
        <v>1874</v>
      </c>
      <c r="B19290">
        <f t="shared" si="301"/>
        <v>19290</v>
      </c>
    </row>
    <row r="19291" spans="1:2" x14ac:dyDescent="0.2">
      <c r="A19291" t="s">
        <v>1875</v>
      </c>
      <c r="B19291">
        <f t="shared" si="301"/>
        <v>19291</v>
      </c>
    </row>
    <row r="19292" spans="1:2" x14ac:dyDescent="0.2">
      <c r="A19292" t="s">
        <v>1876</v>
      </c>
      <c r="B19292">
        <f t="shared" si="301"/>
        <v>19292</v>
      </c>
    </row>
    <row r="19293" spans="1:2" x14ac:dyDescent="0.2">
      <c r="A19293" t="s">
        <v>1105</v>
      </c>
      <c r="B19293">
        <f t="shared" si="301"/>
        <v>19293</v>
      </c>
    </row>
    <row r="19294" spans="1:2" x14ac:dyDescent="0.2">
      <c r="A19294" t="s">
        <v>1072</v>
      </c>
      <c r="B19294">
        <f t="shared" si="301"/>
        <v>19294</v>
      </c>
    </row>
    <row r="19295" spans="1:2" x14ac:dyDescent="0.2">
      <c r="A19295" t="s">
        <v>1877</v>
      </c>
      <c r="B19295">
        <f t="shared" si="301"/>
        <v>19295</v>
      </c>
    </row>
    <row r="19296" spans="1:2" x14ac:dyDescent="0.2">
      <c r="A19296" t="s">
        <v>1107</v>
      </c>
      <c r="B19296">
        <f t="shared" si="301"/>
        <v>19296</v>
      </c>
    </row>
    <row r="19297" spans="1:2" x14ac:dyDescent="0.2">
      <c r="A19297" t="s">
        <v>3238</v>
      </c>
      <c r="B19297">
        <f t="shared" si="301"/>
        <v>19297</v>
      </c>
    </row>
    <row r="19298" spans="1:2" x14ac:dyDescent="0.2">
      <c r="A19298" t="s">
        <v>1297</v>
      </c>
      <c r="B19298">
        <f t="shared" si="301"/>
        <v>19298</v>
      </c>
    </row>
    <row r="19299" spans="1:2" x14ac:dyDescent="0.2">
      <c r="A19299" t="s">
        <v>3239</v>
      </c>
      <c r="B19299">
        <f t="shared" si="301"/>
        <v>19299</v>
      </c>
    </row>
    <row r="19300" spans="1:2" x14ac:dyDescent="0.2">
      <c r="A19300" t="s">
        <v>1111</v>
      </c>
      <c r="B19300">
        <f t="shared" si="301"/>
        <v>19300</v>
      </c>
    </row>
    <row r="19301" spans="1:2" x14ac:dyDescent="0.2">
      <c r="A19301" t="s">
        <v>1299</v>
      </c>
      <c r="B19301">
        <f t="shared" si="301"/>
        <v>19301</v>
      </c>
    </row>
    <row r="19302" spans="1:2" x14ac:dyDescent="0.2">
      <c r="A19302" t="s">
        <v>1081</v>
      </c>
      <c r="B19302">
        <f t="shared" si="301"/>
        <v>19302</v>
      </c>
    </row>
    <row r="19303" spans="1:2" x14ac:dyDescent="0.2">
      <c r="A19303" t="s">
        <v>1300</v>
      </c>
      <c r="B19303">
        <f t="shared" si="301"/>
        <v>19303</v>
      </c>
    </row>
    <row r="19304" spans="1:2" x14ac:dyDescent="0.2">
      <c r="A19304" t="s">
        <v>1301</v>
      </c>
      <c r="B19304">
        <f t="shared" si="301"/>
        <v>19304</v>
      </c>
    </row>
    <row r="19305" spans="1:2" x14ac:dyDescent="0.2">
      <c r="A19305" t="s">
        <v>1084</v>
      </c>
      <c r="B19305">
        <f t="shared" si="301"/>
        <v>19305</v>
      </c>
    </row>
    <row r="19306" spans="1:2" x14ac:dyDescent="0.2">
      <c r="A19306" t="s">
        <v>1085</v>
      </c>
      <c r="B19306">
        <f t="shared" si="301"/>
        <v>19306</v>
      </c>
    </row>
    <row r="19307" spans="1:2" x14ac:dyDescent="0.2">
      <c r="A19307" t="s">
        <v>1086</v>
      </c>
      <c r="B19307">
        <f t="shared" si="301"/>
        <v>19307</v>
      </c>
    </row>
    <row r="19308" spans="1:2" x14ac:dyDescent="0.2">
      <c r="A19308" t="s">
        <v>1072</v>
      </c>
      <c r="B19308">
        <f t="shared" si="301"/>
        <v>19308</v>
      </c>
    </row>
    <row r="19309" spans="1:2" x14ac:dyDescent="0.2">
      <c r="A19309" t="s">
        <v>1576</v>
      </c>
      <c r="B19309">
        <f t="shared" si="301"/>
        <v>19309</v>
      </c>
    </row>
    <row r="19310" spans="1:2" x14ac:dyDescent="0.2">
      <c r="A19310" t="s">
        <v>1116</v>
      </c>
      <c r="B19310">
        <f t="shared" si="301"/>
        <v>19310</v>
      </c>
    </row>
    <row r="19311" spans="1:2" x14ac:dyDescent="0.2">
      <c r="A19311" t="s">
        <v>1117</v>
      </c>
      <c r="B19311">
        <f t="shared" si="301"/>
        <v>19311</v>
      </c>
    </row>
    <row r="19312" spans="1:2" x14ac:dyDescent="0.2">
      <c r="A19312" t="s">
        <v>1118</v>
      </c>
      <c r="B19312">
        <f t="shared" si="301"/>
        <v>19312</v>
      </c>
    </row>
    <row r="19313" spans="1:2" x14ac:dyDescent="0.2">
      <c r="A19313" t="s">
        <v>1066</v>
      </c>
      <c r="B19313">
        <f t="shared" si="301"/>
        <v>19313</v>
      </c>
    </row>
    <row r="19314" spans="1:2" x14ac:dyDescent="0.2">
      <c r="A19314" t="s">
        <v>1268</v>
      </c>
      <c r="B19314">
        <f t="shared" si="301"/>
        <v>19314</v>
      </c>
    </row>
    <row r="19315" spans="1:2" x14ac:dyDescent="0.2">
      <c r="A19315" t="s">
        <v>1068</v>
      </c>
      <c r="B19315">
        <f t="shared" si="301"/>
        <v>19315</v>
      </c>
    </row>
    <row r="19316" spans="1:2" x14ac:dyDescent="0.2">
      <c r="A19316" t="s">
        <v>1069</v>
      </c>
      <c r="B19316">
        <f t="shared" si="301"/>
        <v>19316</v>
      </c>
    </row>
    <row r="19317" spans="1:2" x14ac:dyDescent="0.2">
      <c r="A19317" t="s">
        <v>1829</v>
      </c>
      <c r="B19317">
        <f t="shared" si="301"/>
        <v>19317</v>
      </c>
    </row>
    <row r="19318" spans="1:2" x14ac:dyDescent="0.2">
      <c r="A19318" t="s">
        <v>1071</v>
      </c>
      <c r="B19318">
        <f t="shared" si="301"/>
        <v>19318</v>
      </c>
    </row>
    <row r="19319" spans="1:2" x14ac:dyDescent="0.2">
      <c r="A19319" t="s">
        <v>1072</v>
      </c>
      <c r="B19319">
        <f t="shared" si="301"/>
        <v>19319</v>
      </c>
    </row>
    <row r="19320" spans="1:2" x14ac:dyDescent="0.2">
      <c r="A19320" t="s">
        <v>3240</v>
      </c>
      <c r="B19320">
        <f t="shared" si="301"/>
        <v>19320</v>
      </c>
    </row>
    <row r="19321" spans="1:2" x14ac:dyDescent="0.2">
      <c r="A19321" t="s">
        <v>1271</v>
      </c>
      <c r="B19321">
        <f t="shared" si="301"/>
        <v>19321</v>
      </c>
    </row>
    <row r="19322" spans="1:2" x14ac:dyDescent="0.2">
      <c r="A19322" t="s">
        <v>2118</v>
      </c>
      <c r="B19322">
        <f t="shared" si="301"/>
        <v>19322</v>
      </c>
    </row>
    <row r="19323" spans="1:2" x14ac:dyDescent="0.2">
      <c r="A19323" t="s">
        <v>1273</v>
      </c>
      <c r="B19323">
        <f t="shared" si="301"/>
        <v>19323</v>
      </c>
    </row>
    <row r="19324" spans="1:2" x14ac:dyDescent="0.2">
      <c r="A19324" t="s">
        <v>1274</v>
      </c>
      <c r="B19324">
        <f t="shared" si="301"/>
        <v>19324</v>
      </c>
    </row>
    <row r="19325" spans="1:2" x14ac:dyDescent="0.2">
      <c r="A19325" t="s">
        <v>1079</v>
      </c>
      <c r="B19325">
        <f t="shared" si="301"/>
        <v>19325</v>
      </c>
    </row>
    <row r="19326" spans="1:2" x14ac:dyDescent="0.2">
      <c r="A19326" t="s">
        <v>1340</v>
      </c>
      <c r="B19326">
        <f t="shared" si="301"/>
        <v>19326</v>
      </c>
    </row>
    <row r="19327" spans="1:2" x14ac:dyDescent="0.2">
      <c r="A19327" t="s">
        <v>1081</v>
      </c>
      <c r="B19327">
        <f t="shared" si="301"/>
        <v>19327</v>
      </c>
    </row>
    <row r="19328" spans="1:2" x14ac:dyDescent="0.2">
      <c r="A19328" t="s">
        <v>1341</v>
      </c>
      <c r="B19328">
        <f t="shared" si="301"/>
        <v>19328</v>
      </c>
    </row>
    <row r="19329" spans="1:2" x14ac:dyDescent="0.2">
      <c r="A19329" t="s">
        <v>1342</v>
      </c>
      <c r="B19329">
        <f t="shared" si="301"/>
        <v>19329</v>
      </c>
    </row>
    <row r="19330" spans="1:2" x14ac:dyDescent="0.2">
      <c r="A19330" t="s">
        <v>1084</v>
      </c>
      <c r="B19330">
        <f t="shared" si="301"/>
        <v>19330</v>
      </c>
    </row>
    <row r="19331" spans="1:2" x14ac:dyDescent="0.2">
      <c r="A19331" t="s">
        <v>1085</v>
      </c>
      <c r="B19331">
        <f t="shared" ref="B19331:B19394" si="302">B19330+1</f>
        <v>19331</v>
      </c>
    </row>
    <row r="19332" spans="1:2" x14ac:dyDescent="0.2">
      <c r="A19332" t="s">
        <v>1086</v>
      </c>
      <c r="B19332">
        <f t="shared" si="302"/>
        <v>19332</v>
      </c>
    </row>
    <row r="19333" spans="1:2" x14ac:dyDescent="0.2">
      <c r="A19333" t="s">
        <v>1072</v>
      </c>
      <c r="B19333">
        <f t="shared" si="302"/>
        <v>19333</v>
      </c>
    </row>
    <row r="19334" spans="1:2" x14ac:dyDescent="0.2">
      <c r="A19334" t="s">
        <v>1087</v>
      </c>
      <c r="B19334">
        <f t="shared" si="302"/>
        <v>19334</v>
      </c>
    </row>
    <row r="19335" spans="1:2" x14ac:dyDescent="0.2">
      <c r="A19335" t="s">
        <v>1278</v>
      </c>
      <c r="B19335">
        <f t="shared" si="302"/>
        <v>19335</v>
      </c>
    </row>
    <row r="19336" spans="1:2" x14ac:dyDescent="0.2">
      <c r="A19336" t="s">
        <v>1081</v>
      </c>
      <c r="B19336">
        <f t="shared" si="302"/>
        <v>19336</v>
      </c>
    </row>
    <row r="19337" spans="1:2" x14ac:dyDescent="0.2">
      <c r="A19337" t="s">
        <v>1279</v>
      </c>
      <c r="B19337">
        <f t="shared" si="302"/>
        <v>19337</v>
      </c>
    </row>
    <row r="19338" spans="1:2" x14ac:dyDescent="0.2">
      <c r="A19338" t="s">
        <v>1280</v>
      </c>
      <c r="B19338">
        <f t="shared" si="302"/>
        <v>19338</v>
      </c>
    </row>
    <row r="19339" spans="1:2" x14ac:dyDescent="0.2">
      <c r="A19339" t="s">
        <v>1084</v>
      </c>
      <c r="B19339">
        <f t="shared" si="302"/>
        <v>19339</v>
      </c>
    </row>
    <row r="19340" spans="1:2" x14ac:dyDescent="0.2">
      <c r="A19340" t="s">
        <v>1085</v>
      </c>
      <c r="B19340">
        <f t="shared" si="302"/>
        <v>19340</v>
      </c>
    </row>
    <row r="19341" spans="1:2" x14ac:dyDescent="0.2">
      <c r="A19341" t="s">
        <v>1086</v>
      </c>
      <c r="B19341">
        <f t="shared" si="302"/>
        <v>19341</v>
      </c>
    </row>
    <row r="19342" spans="1:2" x14ac:dyDescent="0.2">
      <c r="A19342" t="s">
        <v>1072</v>
      </c>
      <c r="B19342">
        <f t="shared" si="302"/>
        <v>19342</v>
      </c>
    </row>
    <row r="19343" spans="1:2" x14ac:dyDescent="0.2">
      <c r="A19343" t="s">
        <v>1091</v>
      </c>
      <c r="B19343">
        <f t="shared" si="302"/>
        <v>19343</v>
      </c>
    </row>
    <row r="19344" spans="1:2" x14ac:dyDescent="0.2">
      <c r="A19344" t="s">
        <v>1281</v>
      </c>
      <c r="B19344">
        <f t="shared" si="302"/>
        <v>19344</v>
      </c>
    </row>
    <row r="19345" spans="1:2" x14ac:dyDescent="0.2">
      <c r="A19345" t="s">
        <v>1081</v>
      </c>
      <c r="B19345">
        <f t="shared" si="302"/>
        <v>19345</v>
      </c>
    </row>
    <row r="19346" spans="1:2" x14ac:dyDescent="0.2">
      <c r="A19346" t="s">
        <v>1282</v>
      </c>
      <c r="B19346">
        <f t="shared" si="302"/>
        <v>19346</v>
      </c>
    </row>
    <row r="19347" spans="1:2" x14ac:dyDescent="0.2">
      <c r="A19347" t="s">
        <v>1283</v>
      </c>
      <c r="B19347">
        <f t="shared" si="302"/>
        <v>19347</v>
      </c>
    </row>
    <row r="19348" spans="1:2" x14ac:dyDescent="0.2">
      <c r="A19348" t="s">
        <v>1084</v>
      </c>
      <c r="B19348">
        <f t="shared" si="302"/>
        <v>19348</v>
      </c>
    </row>
    <row r="19349" spans="1:2" x14ac:dyDescent="0.2">
      <c r="A19349" t="s">
        <v>1085</v>
      </c>
      <c r="B19349">
        <f t="shared" si="302"/>
        <v>19349</v>
      </c>
    </row>
    <row r="19350" spans="1:2" x14ac:dyDescent="0.2">
      <c r="A19350" t="s">
        <v>1086</v>
      </c>
      <c r="B19350">
        <f t="shared" si="302"/>
        <v>19350</v>
      </c>
    </row>
    <row r="19351" spans="1:2" x14ac:dyDescent="0.2">
      <c r="A19351" t="s">
        <v>1072</v>
      </c>
      <c r="B19351">
        <f t="shared" si="302"/>
        <v>19351</v>
      </c>
    </row>
    <row r="19352" spans="1:2" x14ac:dyDescent="0.2">
      <c r="A19352" t="s">
        <v>1095</v>
      </c>
      <c r="B19352">
        <f t="shared" si="302"/>
        <v>19352</v>
      </c>
    </row>
    <row r="19353" spans="1:2" x14ac:dyDescent="0.2">
      <c r="A19353" t="s">
        <v>1618</v>
      </c>
      <c r="B19353">
        <f t="shared" si="302"/>
        <v>19353</v>
      </c>
    </row>
    <row r="19354" spans="1:2" x14ac:dyDescent="0.2">
      <c r="A19354" t="s">
        <v>1097</v>
      </c>
      <c r="B19354">
        <f t="shared" si="302"/>
        <v>19354</v>
      </c>
    </row>
    <row r="19355" spans="1:2" x14ac:dyDescent="0.2">
      <c r="A19355" t="s">
        <v>1072</v>
      </c>
      <c r="B19355">
        <f t="shared" si="302"/>
        <v>19355</v>
      </c>
    </row>
    <row r="19356" spans="1:2" x14ac:dyDescent="0.2">
      <c r="A19356" t="s">
        <v>3241</v>
      </c>
      <c r="B19356">
        <f t="shared" si="302"/>
        <v>19356</v>
      </c>
    </row>
    <row r="19357" spans="1:2" x14ac:dyDescent="0.2">
      <c r="A19357" t="s">
        <v>1286</v>
      </c>
      <c r="B19357">
        <f t="shared" si="302"/>
        <v>19357</v>
      </c>
    </row>
    <row r="19358" spans="1:2" x14ac:dyDescent="0.2">
      <c r="A19358" t="s">
        <v>3242</v>
      </c>
      <c r="B19358">
        <f t="shared" si="302"/>
        <v>19358</v>
      </c>
    </row>
    <row r="19359" spans="1:2" x14ac:dyDescent="0.2">
      <c r="A19359" t="s">
        <v>1288</v>
      </c>
      <c r="B19359">
        <f t="shared" si="302"/>
        <v>19359</v>
      </c>
    </row>
    <row r="19360" spans="1:2" x14ac:dyDescent="0.2">
      <c r="A19360" t="s">
        <v>3243</v>
      </c>
      <c r="B19360">
        <f t="shared" si="302"/>
        <v>19360</v>
      </c>
    </row>
    <row r="19361" spans="1:2" x14ac:dyDescent="0.2">
      <c r="A19361" t="s">
        <v>1081</v>
      </c>
      <c r="B19361">
        <f t="shared" si="302"/>
        <v>19361</v>
      </c>
    </row>
    <row r="19362" spans="1:2" x14ac:dyDescent="0.2">
      <c r="A19362" t="s">
        <v>3244</v>
      </c>
      <c r="B19362">
        <f t="shared" si="302"/>
        <v>19362</v>
      </c>
    </row>
    <row r="19363" spans="1:2" x14ac:dyDescent="0.2">
      <c r="A19363" t="s">
        <v>1084</v>
      </c>
      <c r="B19363">
        <f t="shared" si="302"/>
        <v>19363</v>
      </c>
    </row>
    <row r="19364" spans="1:2" x14ac:dyDescent="0.2">
      <c r="A19364" t="s">
        <v>1085</v>
      </c>
      <c r="B19364">
        <f t="shared" si="302"/>
        <v>19364</v>
      </c>
    </row>
    <row r="19365" spans="1:2" x14ac:dyDescent="0.2">
      <c r="A19365" t="s">
        <v>1086</v>
      </c>
      <c r="B19365">
        <f t="shared" si="302"/>
        <v>19365</v>
      </c>
    </row>
    <row r="19366" spans="1:2" x14ac:dyDescent="0.2">
      <c r="A19366" t="s">
        <v>1072</v>
      </c>
      <c r="B19366">
        <f t="shared" si="302"/>
        <v>19366</v>
      </c>
    </row>
    <row r="19367" spans="1:2" x14ac:dyDescent="0.2">
      <c r="A19367" t="s">
        <v>3245</v>
      </c>
      <c r="B19367">
        <f t="shared" si="302"/>
        <v>19367</v>
      </c>
    </row>
    <row r="19368" spans="1:2" x14ac:dyDescent="0.2">
      <c r="A19368" t="s">
        <v>1101</v>
      </c>
      <c r="B19368">
        <f t="shared" si="302"/>
        <v>19368</v>
      </c>
    </row>
    <row r="19369" spans="1:2" x14ac:dyDescent="0.2">
      <c r="A19369" t="s">
        <v>1624</v>
      </c>
      <c r="B19369">
        <f t="shared" si="302"/>
        <v>19369</v>
      </c>
    </row>
    <row r="19370" spans="1:2" x14ac:dyDescent="0.2">
      <c r="A19370" t="s">
        <v>1625</v>
      </c>
      <c r="B19370">
        <f t="shared" si="302"/>
        <v>19370</v>
      </c>
    </row>
    <row r="19371" spans="1:2" x14ac:dyDescent="0.2">
      <c r="A19371" t="s">
        <v>1626</v>
      </c>
      <c r="B19371">
        <f t="shared" si="302"/>
        <v>19371</v>
      </c>
    </row>
    <row r="19372" spans="1:2" x14ac:dyDescent="0.2">
      <c r="A19372" t="s">
        <v>1105</v>
      </c>
      <c r="B19372">
        <f t="shared" si="302"/>
        <v>19372</v>
      </c>
    </row>
    <row r="19373" spans="1:2" x14ac:dyDescent="0.2">
      <c r="A19373" t="s">
        <v>1072</v>
      </c>
      <c r="B19373">
        <f t="shared" si="302"/>
        <v>19373</v>
      </c>
    </row>
    <row r="19374" spans="1:2" x14ac:dyDescent="0.2">
      <c r="A19374" t="s">
        <v>1158</v>
      </c>
      <c r="B19374">
        <f t="shared" si="302"/>
        <v>19374</v>
      </c>
    </row>
    <row r="19375" spans="1:2" x14ac:dyDescent="0.2">
      <c r="A19375" t="s">
        <v>1107</v>
      </c>
      <c r="B19375">
        <f t="shared" si="302"/>
        <v>19375</v>
      </c>
    </row>
    <row r="19376" spans="1:2" x14ac:dyDescent="0.2">
      <c r="A19376" t="s">
        <v>3246</v>
      </c>
      <c r="B19376">
        <f t="shared" si="302"/>
        <v>19376</v>
      </c>
    </row>
    <row r="19377" spans="1:2" x14ac:dyDescent="0.2">
      <c r="A19377" t="s">
        <v>1297</v>
      </c>
      <c r="B19377">
        <f t="shared" si="302"/>
        <v>19377</v>
      </c>
    </row>
    <row r="19378" spans="1:2" x14ac:dyDescent="0.2">
      <c r="A19378" t="s">
        <v>3247</v>
      </c>
      <c r="B19378">
        <f t="shared" si="302"/>
        <v>19378</v>
      </c>
    </row>
    <row r="19379" spans="1:2" x14ac:dyDescent="0.2">
      <c r="A19379" t="s">
        <v>1111</v>
      </c>
      <c r="B19379">
        <f t="shared" si="302"/>
        <v>19379</v>
      </c>
    </row>
    <row r="19380" spans="1:2" x14ac:dyDescent="0.2">
      <c r="A19380" t="s">
        <v>1299</v>
      </c>
      <c r="B19380">
        <f t="shared" si="302"/>
        <v>19380</v>
      </c>
    </row>
    <row r="19381" spans="1:2" x14ac:dyDescent="0.2">
      <c r="A19381" t="s">
        <v>1081</v>
      </c>
      <c r="B19381">
        <f t="shared" si="302"/>
        <v>19381</v>
      </c>
    </row>
    <row r="19382" spans="1:2" x14ac:dyDescent="0.2">
      <c r="A19382" t="s">
        <v>1300</v>
      </c>
      <c r="B19382">
        <f t="shared" si="302"/>
        <v>19382</v>
      </c>
    </row>
    <row r="19383" spans="1:2" x14ac:dyDescent="0.2">
      <c r="A19383" t="s">
        <v>1301</v>
      </c>
      <c r="B19383">
        <f t="shared" si="302"/>
        <v>19383</v>
      </c>
    </row>
    <row r="19384" spans="1:2" x14ac:dyDescent="0.2">
      <c r="A19384" t="s">
        <v>1084</v>
      </c>
      <c r="B19384">
        <f t="shared" si="302"/>
        <v>19384</v>
      </c>
    </row>
    <row r="19385" spans="1:2" x14ac:dyDescent="0.2">
      <c r="A19385" t="s">
        <v>1085</v>
      </c>
      <c r="B19385">
        <f t="shared" si="302"/>
        <v>19385</v>
      </c>
    </row>
    <row r="19386" spans="1:2" x14ac:dyDescent="0.2">
      <c r="A19386" t="s">
        <v>1086</v>
      </c>
      <c r="B19386">
        <f t="shared" si="302"/>
        <v>19386</v>
      </c>
    </row>
    <row r="19387" spans="1:2" x14ac:dyDescent="0.2">
      <c r="A19387" t="s">
        <v>1072</v>
      </c>
      <c r="B19387">
        <f t="shared" si="302"/>
        <v>19387</v>
      </c>
    </row>
    <row r="19388" spans="1:2" x14ac:dyDescent="0.2">
      <c r="A19388" t="s">
        <v>1302</v>
      </c>
      <c r="B19388">
        <f t="shared" si="302"/>
        <v>19388</v>
      </c>
    </row>
    <row r="19389" spans="1:2" x14ac:dyDescent="0.2">
      <c r="A19389" t="s">
        <v>1303</v>
      </c>
      <c r="B19389">
        <f t="shared" si="302"/>
        <v>19389</v>
      </c>
    </row>
    <row r="19390" spans="1:2" x14ac:dyDescent="0.2">
      <c r="A19390" t="s">
        <v>1117</v>
      </c>
      <c r="B19390">
        <f t="shared" si="302"/>
        <v>19390</v>
      </c>
    </row>
    <row r="19391" spans="1:2" x14ac:dyDescent="0.2">
      <c r="A19391" t="s">
        <v>1118</v>
      </c>
      <c r="B19391">
        <f t="shared" si="302"/>
        <v>19391</v>
      </c>
    </row>
    <row r="19392" spans="1:2" x14ac:dyDescent="0.2">
      <c r="A19392" t="s">
        <v>1066</v>
      </c>
      <c r="B19392">
        <f t="shared" si="302"/>
        <v>19392</v>
      </c>
    </row>
    <row r="19393" spans="1:2" x14ac:dyDescent="0.2">
      <c r="A19393" t="s">
        <v>1268</v>
      </c>
      <c r="B19393">
        <f t="shared" si="302"/>
        <v>19393</v>
      </c>
    </row>
    <row r="19394" spans="1:2" x14ac:dyDescent="0.2">
      <c r="A19394" t="s">
        <v>1068</v>
      </c>
      <c r="B19394">
        <f t="shared" si="302"/>
        <v>19394</v>
      </c>
    </row>
    <row r="19395" spans="1:2" x14ac:dyDescent="0.2">
      <c r="A19395" t="s">
        <v>1069</v>
      </c>
      <c r="B19395">
        <f t="shared" ref="B19395:B19458" si="303">B19394+1</f>
        <v>19395</v>
      </c>
    </row>
    <row r="19396" spans="1:2" x14ac:dyDescent="0.2">
      <c r="A19396" t="s">
        <v>3248</v>
      </c>
      <c r="B19396">
        <f t="shared" si="303"/>
        <v>19396</v>
      </c>
    </row>
    <row r="19397" spans="1:2" x14ac:dyDescent="0.2">
      <c r="A19397" t="s">
        <v>1071</v>
      </c>
      <c r="B19397">
        <f t="shared" si="303"/>
        <v>19397</v>
      </c>
    </row>
    <row r="19398" spans="1:2" x14ac:dyDescent="0.2">
      <c r="A19398" t="s">
        <v>1072</v>
      </c>
      <c r="B19398">
        <f t="shared" si="303"/>
        <v>19398</v>
      </c>
    </row>
    <row r="19399" spans="1:2" x14ac:dyDescent="0.2">
      <c r="A19399" t="s">
        <v>3249</v>
      </c>
      <c r="B19399">
        <f t="shared" si="303"/>
        <v>19399</v>
      </c>
    </row>
    <row r="19400" spans="1:2" x14ac:dyDescent="0.2">
      <c r="A19400" t="s">
        <v>1271</v>
      </c>
      <c r="B19400">
        <f t="shared" si="303"/>
        <v>19400</v>
      </c>
    </row>
    <row r="19401" spans="1:2" x14ac:dyDescent="0.2">
      <c r="A19401" t="s">
        <v>1426</v>
      </c>
      <c r="B19401">
        <f t="shared" si="303"/>
        <v>19401</v>
      </c>
    </row>
    <row r="19402" spans="1:2" x14ac:dyDescent="0.2">
      <c r="A19402" t="s">
        <v>1165</v>
      </c>
      <c r="B19402">
        <f t="shared" si="303"/>
        <v>19402</v>
      </c>
    </row>
    <row r="19403" spans="1:2" x14ac:dyDescent="0.2">
      <c r="A19403" t="s">
        <v>2573</v>
      </c>
      <c r="B19403">
        <f t="shared" si="303"/>
        <v>19403</v>
      </c>
    </row>
    <row r="19404" spans="1:2" x14ac:dyDescent="0.2">
      <c r="A19404" t="s">
        <v>1078</v>
      </c>
      <c r="B19404">
        <f t="shared" si="303"/>
        <v>19404</v>
      </c>
    </row>
    <row r="19405" spans="1:2" x14ac:dyDescent="0.2">
      <c r="A19405" t="s">
        <v>1079</v>
      </c>
      <c r="B19405">
        <f t="shared" si="303"/>
        <v>19405</v>
      </c>
    </row>
    <row r="19406" spans="1:2" x14ac:dyDescent="0.2">
      <c r="A19406" t="s">
        <v>1429</v>
      </c>
      <c r="B19406">
        <f t="shared" si="303"/>
        <v>19406</v>
      </c>
    </row>
    <row r="19407" spans="1:2" x14ac:dyDescent="0.2">
      <c r="A19407" t="s">
        <v>1081</v>
      </c>
      <c r="B19407">
        <f t="shared" si="303"/>
        <v>19407</v>
      </c>
    </row>
    <row r="19408" spans="1:2" x14ac:dyDescent="0.2">
      <c r="A19408" t="s">
        <v>1430</v>
      </c>
      <c r="B19408">
        <f t="shared" si="303"/>
        <v>19408</v>
      </c>
    </row>
    <row r="19409" spans="1:2" x14ac:dyDescent="0.2">
      <c r="A19409" t="s">
        <v>1431</v>
      </c>
      <c r="B19409">
        <f t="shared" si="303"/>
        <v>19409</v>
      </c>
    </row>
    <row r="19410" spans="1:2" x14ac:dyDescent="0.2">
      <c r="A19410" t="s">
        <v>1084</v>
      </c>
      <c r="B19410">
        <f t="shared" si="303"/>
        <v>19410</v>
      </c>
    </row>
    <row r="19411" spans="1:2" x14ac:dyDescent="0.2">
      <c r="A19411" t="s">
        <v>1085</v>
      </c>
      <c r="B19411">
        <f t="shared" si="303"/>
        <v>19411</v>
      </c>
    </row>
    <row r="19412" spans="1:2" x14ac:dyDescent="0.2">
      <c r="A19412" t="s">
        <v>1086</v>
      </c>
      <c r="B19412">
        <f t="shared" si="303"/>
        <v>19412</v>
      </c>
    </row>
    <row r="19413" spans="1:2" x14ac:dyDescent="0.2">
      <c r="A19413" t="s">
        <v>1072</v>
      </c>
      <c r="B19413">
        <f t="shared" si="303"/>
        <v>19413</v>
      </c>
    </row>
    <row r="19414" spans="1:2" x14ac:dyDescent="0.2">
      <c r="A19414" t="s">
        <v>1087</v>
      </c>
      <c r="B19414">
        <f t="shared" si="303"/>
        <v>19414</v>
      </c>
    </row>
    <row r="19415" spans="1:2" x14ac:dyDescent="0.2">
      <c r="A19415" t="s">
        <v>3250</v>
      </c>
      <c r="B19415">
        <f t="shared" si="303"/>
        <v>19415</v>
      </c>
    </row>
    <row r="19416" spans="1:2" x14ac:dyDescent="0.2">
      <c r="A19416" t="s">
        <v>1081</v>
      </c>
      <c r="B19416">
        <f t="shared" si="303"/>
        <v>19416</v>
      </c>
    </row>
    <row r="19417" spans="1:2" x14ac:dyDescent="0.2">
      <c r="A19417" t="s">
        <v>3251</v>
      </c>
      <c r="B19417">
        <f t="shared" si="303"/>
        <v>19417</v>
      </c>
    </row>
    <row r="19418" spans="1:2" x14ac:dyDescent="0.2">
      <c r="A19418" t="s">
        <v>3252</v>
      </c>
      <c r="B19418">
        <f t="shared" si="303"/>
        <v>19418</v>
      </c>
    </row>
    <row r="19419" spans="1:2" x14ac:dyDescent="0.2">
      <c r="A19419" t="s">
        <v>1084</v>
      </c>
      <c r="B19419">
        <f t="shared" si="303"/>
        <v>19419</v>
      </c>
    </row>
    <row r="19420" spans="1:2" x14ac:dyDescent="0.2">
      <c r="A19420" t="s">
        <v>1085</v>
      </c>
      <c r="B19420">
        <f t="shared" si="303"/>
        <v>19420</v>
      </c>
    </row>
    <row r="19421" spans="1:2" x14ac:dyDescent="0.2">
      <c r="A19421" t="s">
        <v>1086</v>
      </c>
      <c r="B19421">
        <f t="shared" si="303"/>
        <v>19421</v>
      </c>
    </row>
    <row r="19422" spans="1:2" x14ac:dyDescent="0.2">
      <c r="A19422" t="s">
        <v>1072</v>
      </c>
      <c r="B19422">
        <f t="shared" si="303"/>
        <v>19422</v>
      </c>
    </row>
    <row r="19423" spans="1:2" x14ac:dyDescent="0.2">
      <c r="A19423" t="s">
        <v>1091</v>
      </c>
      <c r="B19423">
        <f t="shared" si="303"/>
        <v>19423</v>
      </c>
    </row>
    <row r="19424" spans="1:2" x14ac:dyDescent="0.2">
      <c r="A19424" t="s">
        <v>1281</v>
      </c>
      <c r="B19424">
        <f t="shared" si="303"/>
        <v>19424</v>
      </c>
    </row>
    <row r="19425" spans="1:2" x14ac:dyDescent="0.2">
      <c r="A19425" t="s">
        <v>1081</v>
      </c>
      <c r="B19425">
        <f t="shared" si="303"/>
        <v>19425</v>
      </c>
    </row>
    <row r="19426" spans="1:2" x14ac:dyDescent="0.2">
      <c r="A19426" t="s">
        <v>1282</v>
      </c>
      <c r="B19426">
        <f t="shared" si="303"/>
        <v>19426</v>
      </c>
    </row>
    <row r="19427" spans="1:2" x14ac:dyDescent="0.2">
      <c r="A19427" t="s">
        <v>1283</v>
      </c>
      <c r="B19427">
        <f t="shared" si="303"/>
        <v>19427</v>
      </c>
    </row>
    <row r="19428" spans="1:2" x14ac:dyDescent="0.2">
      <c r="A19428" t="s">
        <v>1084</v>
      </c>
      <c r="B19428">
        <f t="shared" si="303"/>
        <v>19428</v>
      </c>
    </row>
    <row r="19429" spans="1:2" x14ac:dyDescent="0.2">
      <c r="A19429" t="s">
        <v>1085</v>
      </c>
      <c r="B19429">
        <f t="shared" si="303"/>
        <v>19429</v>
      </c>
    </row>
    <row r="19430" spans="1:2" x14ac:dyDescent="0.2">
      <c r="A19430" t="s">
        <v>1086</v>
      </c>
      <c r="B19430">
        <f t="shared" si="303"/>
        <v>19430</v>
      </c>
    </row>
    <row r="19431" spans="1:2" x14ac:dyDescent="0.2">
      <c r="A19431" t="s">
        <v>1072</v>
      </c>
      <c r="B19431">
        <f t="shared" si="303"/>
        <v>19431</v>
      </c>
    </row>
    <row r="19432" spans="1:2" x14ac:dyDescent="0.2">
      <c r="A19432" t="s">
        <v>1095</v>
      </c>
      <c r="B19432">
        <f t="shared" si="303"/>
        <v>19432</v>
      </c>
    </row>
    <row r="19433" spans="1:2" x14ac:dyDescent="0.2">
      <c r="A19433" t="s">
        <v>1747</v>
      </c>
      <c r="B19433">
        <f t="shared" si="303"/>
        <v>19433</v>
      </c>
    </row>
    <row r="19434" spans="1:2" x14ac:dyDescent="0.2">
      <c r="A19434" t="s">
        <v>1097</v>
      </c>
      <c r="B19434">
        <f t="shared" si="303"/>
        <v>19434</v>
      </c>
    </row>
    <row r="19435" spans="1:2" x14ac:dyDescent="0.2">
      <c r="A19435" t="s">
        <v>1072</v>
      </c>
      <c r="B19435">
        <f t="shared" si="303"/>
        <v>19435</v>
      </c>
    </row>
    <row r="19436" spans="1:2" x14ac:dyDescent="0.2">
      <c r="A19436" t="s">
        <v>3253</v>
      </c>
      <c r="B19436">
        <f t="shared" si="303"/>
        <v>19436</v>
      </c>
    </row>
    <row r="19437" spans="1:2" x14ac:dyDescent="0.2">
      <c r="A19437" t="s">
        <v>2575</v>
      </c>
      <c r="B19437">
        <f t="shared" si="303"/>
        <v>19437</v>
      </c>
    </row>
    <row r="19438" spans="1:2" x14ac:dyDescent="0.2">
      <c r="A19438" t="s">
        <v>1438</v>
      </c>
      <c r="B19438">
        <f t="shared" si="303"/>
        <v>19438</v>
      </c>
    </row>
    <row r="19439" spans="1:2" x14ac:dyDescent="0.2">
      <c r="A19439" t="s">
        <v>1288</v>
      </c>
      <c r="B19439">
        <f t="shared" si="303"/>
        <v>19439</v>
      </c>
    </row>
    <row r="19440" spans="1:2" x14ac:dyDescent="0.2">
      <c r="A19440" t="s">
        <v>1439</v>
      </c>
      <c r="B19440">
        <f t="shared" si="303"/>
        <v>19440</v>
      </c>
    </row>
    <row r="19441" spans="1:2" x14ac:dyDescent="0.2">
      <c r="A19441" t="s">
        <v>1081</v>
      </c>
      <c r="B19441">
        <f t="shared" si="303"/>
        <v>19441</v>
      </c>
    </row>
    <row r="19442" spans="1:2" x14ac:dyDescent="0.2">
      <c r="A19442" t="s">
        <v>1440</v>
      </c>
      <c r="B19442">
        <f t="shared" si="303"/>
        <v>19442</v>
      </c>
    </row>
    <row r="19443" spans="1:2" x14ac:dyDescent="0.2">
      <c r="A19443" t="s">
        <v>1084</v>
      </c>
      <c r="B19443">
        <f t="shared" si="303"/>
        <v>19443</v>
      </c>
    </row>
    <row r="19444" spans="1:2" x14ac:dyDescent="0.2">
      <c r="A19444" t="s">
        <v>1085</v>
      </c>
      <c r="B19444">
        <f t="shared" si="303"/>
        <v>19444</v>
      </c>
    </row>
    <row r="19445" spans="1:2" x14ac:dyDescent="0.2">
      <c r="A19445" t="s">
        <v>1086</v>
      </c>
      <c r="B19445">
        <f t="shared" si="303"/>
        <v>19445</v>
      </c>
    </row>
    <row r="19446" spans="1:2" x14ac:dyDescent="0.2">
      <c r="A19446" t="s">
        <v>1072</v>
      </c>
      <c r="B19446">
        <f t="shared" si="303"/>
        <v>19446</v>
      </c>
    </row>
    <row r="19447" spans="1:2" x14ac:dyDescent="0.2">
      <c r="A19447" t="s">
        <v>3254</v>
      </c>
      <c r="B19447">
        <f t="shared" si="303"/>
        <v>19447</v>
      </c>
    </row>
    <row r="19448" spans="1:2" x14ac:dyDescent="0.2">
      <c r="A19448" t="s">
        <v>1101</v>
      </c>
      <c r="B19448">
        <f t="shared" si="303"/>
        <v>19448</v>
      </c>
    </row>
    <row r="19449" spans="1:2" x14ac:dyDescent="0.2">
      <c r="A19449" t="s">
        <v>1754</v>
      </c>
      <c r="B19449">
        <f t="shared" si="303"/>
        <v>19449</v>
      </c>
    </row>
    <row r="19450" spans="1:2" x14ac:dyDescent="0.2">
      <c r="A19450" t="s">
        <v>1755</v>
      </c>
      <c r="B19450">
        <f t="shared" si="303"/>
        <v>19450</v>
      </c>
    </row>
    <row r="19451" spans="1:2" x14ac:dyDescent="0.2">
      <c r="A19451" t="s">
        <v>1756</v>
      </c>
      <c r="B19451">
        <f t="shared" si="303"/>
        <v>19451</v>
      </c>
    </row>
    <row r="19452" spans="1:2" x14ac:dyDescent="0.2">
      <c r="A19452" t="s">
        <v>1105</v>
      </c>
      <c r="B19452">
        <f t="shared" si="303"/>
        <v>19452</v>
      </c>
    </row>
    <row r="19453" spans="1:2" x14ac:dyDescent="0.2">
      <c r="A19453" t="s">
        <v>1072</v>
      </c>
      <c r="B19453">
        <f t="shared" si="303"/>
        <v>19453</v>
      </c>
    </row>
    <row r="19454" spans="1:2" x14ac:dyDescent="0.2">
      <c r="A19454" t="s">
        <v>1158</v>
      </c>
      <c r="B19454">
        <f t="shared" si="303"/>
        <v>19454</v>
      </c>
    </row>
    <row r="19455" spans="1:2" x14ac:dyDescent="0.2">
      <c r="A19455" t="s">
        <v>1107</v>
      </c>
      <c r="B19455">
        <f t="shared" si="303"/>
        <v>19455</v>
      </c>
    </row>
    <row r="19456" spans="1:2" x14ac:dyDescent="0.2">
      <c r="A19456" t="s">
        <v>3255</v>
      </c>
      <c r="B19456">
        <f t="shared" si="303"/>
        <v>19456</v>
      </c>
    </row>
    <row r="19457" spans="1:2" x14ac:dyDescent="0.2">
      <c r="A19457" t="s">
        <v>3256</v>
      </c>
      <c r="B19457">
        <f t="shared" si="303"/>
        <v>19457</v>
      </c>
    </row>
    <row r="19458" spans="1:2" x14ac:dyDescent="0.2">
      <c r="A19458" t="s">
        <v>3257</v>
      </c>
      <c r="B19458">
        <f t="shared" si="303"/>
        <v>19458</v>
      </c>
    </row>
    <row r="19459" spans="1:2" x14ac:dyDescent="0.2">
      <c r="A19459" t="s">
        <v>1111</v>
      </c>
      <c r="B19459">
        <f t="shared" ref="B19459:B19522" si="304">B19458+1</f>
        <v>19459</v>
      </c>
    </row>
    <row r="19460" spans="1:2" x14ac:dyDescent="0.2">
      <c r="A19460" t="s">
        <v>3258</v>
      </c>
      <c r="B19460">
        <f t="shared" si="304"/>
        <v>19460</v>
      </c>
    </row>
    <row r="19461" spans="1:2" x14ac:dyDescent="0.2">
      <c r="A19461" t="s">
        <v>1081</v>
      </c>
      <c r="B19461">
        <f t="shared" si="304"/>
        <v>19461</v>
      </c>
    </row>
    <row r="19462" spans="1:2" x14ac:dyDescent="0.2">
      <c r="A19462" t="s">
        <v>3259</v>
      </c>
      <c r="B19462">
        <f t="shared" si="304"/>
        <v>19462</v>
      </c>
    </row>
    <row r="19463" spans="1:2" x14ac:dyDescent="0.2">
      <c r="A19463" t="s">
        <v>3260</v>
      </c>
      <c r="B19463">
        <f t="shared" si="304"/>
        <v>19463</v>
      </c>
    </row>
    <row r="19464" spans="1:2" x14ac:dyDescent="0.2">
      <c r="A19464" t="s">
        <v>1084</v>
      </c>
      <c r="B19464">
        <f t="shared" si="304"/>
        <v>19464</v>
      </c>
    </row>
    <row r="19465" spans="1:2" x14ac:dyDescent="0.2">
      <c r="A19465" t="s">
        <v>1085</v>
      </c>
      <c r="B19465">
        <f t="shared" si="304"/>
        <v>19465</v>
      </c>
    </row>
    <row r="19466" spans="1:2" x14ac:dyDescent="0.2">
      <c r="A19466" t="s">
        <v>1086</v>
      </c>
      <c r="B19466">
        <f t="shared" si="304"/>
        <v>19466</v>
      </c>
    </row>
    <row r="19467" spans="1:2" x14ac:dyDescent="0.2">
      <c r="A19467" t="s">
        <v>1072</v>
      </c>
      <c r="B19467">
        <f t="shared" si="304"/>
        <v>19467</v>
      </c>
    </row>
    <row r="19468" spans="1:2" x14ac:dyDescent="0.2">
      <c r="A19468" t="s">
        <v>3261</v>
      </c>
      <c r="B19468">
        <f t="shared" si="304"/>
        <v>19468</v>
      </c>
    </row>
    <row r="19469" spans="1:2" x14ac:dyDescent="0.2">
      <c r="A19469" t="s">
        <v>1116</v>
      </c>
      <c r="B19469">
        <f t="shared" si="304"/>
        <v>19469</v>
      </c>
    </row>
    <row r="19470" spans="1:2" x14ac:dyDescent="0.2">
      <c r="A19470" t="s">
        <v>1117</v>
      </c>
      <c r="B19470">
        <f t="shared" si="304"/>
        <v>19470</v>
      </c>
    </row>
    <row r="19471" spans="1:2" x14ac:dyDescent="0.2">
      <c r="A19471" t="s">
        <v>1118</v>
      </c>
      <c r="B19471">
        <f t="shared" si="304"/>
        <v>19471</v>
      </c>
    </row>
    <row r="19472" spans="1:2" x14ac:dyDescent="0.2">
      <c r="A19472" t="s">
        <v>1066</v>
      </c>
      <c r="B19472">
        <f t="shared" si="304"/>
        <v>19472</v>
      </c>
    </row>
    <row r="19473" spans="1:2" x14ac:dyDescent="0.2">
      <c r="A19473" t="s">
        <v>1268</v>
      </c>
      <c r="B19473">
        <f t="shared" si="304"/>
        <v>19473</v>
      </c>
    </row>
    <row r="19474" spans="1:2" x14ac:dyDescent="0.2">
      <c r="A19474" t="s">
        <v>1068</v>
      </c>
      <c r="B19474">
        <f t="shared" si="304"/>
        <v>19474</v>
      </c>
    </row>
    <row r="19475" spans="1:2" x14ac:dyDescent="0.2">
      <c r="A19475" t="s">
        <v>1069</v>
      </c>
      <c r="B19475">
        <f t="shared" si="304"/>
        <v>19475</v>
      </c>
    </row>
    <row r="19476" spans="1:2" x14ac:dyDescent="0.2">
      <c r="A19476" t="s">
        <v>1424</v>
      </c>
      <c r="B19476">
        <f t="shared" si="304"/>
        <v>19476</v>
      </c>
    </row>
    <row r="19477" spans="1:2" x14ac:dyDescent="0.2">
      <c r="A19477" t="s">
        <v>1071</v>
      </c>
      <c r="B19477">
        <f t="shared" si="304"/>
        <v>19477</v>
      </c>
    </row>
    <row r="19478" spans="1:2" x14ac:dyDescent="0.2">
      <c r="A19478" t="s">
        <v>1072</v>
      </c>
      <c r="B19478">
        <f t="shared" si="304"/>
        <v>19478</v>
      </c>
    </row>
    <row r="19479" spans="1:2" x14ac:dyDescent="0.2">
      <c r="A19479" t="s">
        <v>2192</v>
      </c>
      <c r="B19479">
        <f t="shared" si="304"/>
        <v>19479</v>
      </c>
    </row>
    <row r="19480" spans="1:2" x14ac:dyDescent="0.2">
      <c r="A19480" t="s">
        <v>1271</v>
      </c>
      <c r="B19480">
        <f t="shared" si="304"/>
        <v>19480</v>
      </c>
    </row>
    <row r="19481" spans="1:2" x14ac:dyDescent="0.2">
      <c r="A19481" t="s">
        <v>1426</v>
      </c>
      <c r="B19481">
        <f t="shared" si="304"/>
        <v>19481</v>
      </c>
    </row>
    <row r="19482" spans="1:2" x14ac:dyDescent="0.2">
      <c r="A19482" t="s">
        <v>1746</v>
      </c>
      <c r="B19482">
        <f t="shared" si="304"/>
        <v>19482</v>
      </c>
    </row>
    <row r="19483" spans="1:2" x14ac:dyDescent="0.2">
      <c r="A19483" t="s">
        <v>1274</v>
      </c>
      <c r="B19483">
        <f t="shared" si="304"/>
        <v>19483</v>
      </c>
    </row>
    <row r="19484" spans="1:2" x14ac:dyDescent="0.2">
      <c r="A19484" t="s">
        <v>1079</v>
      </c>
      <c r="B19484">
        <f t="shared" si="304"/>
        <v>19484</v>
      </c>
    </row>
    <row r="19485" spans="1:2" x14ac:dyDescent="0.2">
      <c r="A19485" t="s">
        <v>1429</v>
      </c>
      <c r="B19485">
        <f t="shared" si="304"/>
        <v>19485</v>
      </c>
    </row>
    <row r="19486" spans="1:2" x14ac:dyDescent="0.2">
      <c r="A19486" t="s">
        <v>1081</v>
      </c>
      <c r="B19486">
        <f t="shared" si="304"/>
        <v>19486</v>
      </c>
    </row>
    <row r="19487" spans="1:2" x14ac:dyDescent="0.2">
      <c r="A19487" t="s">
        <v>1430</v>
      </c>
      <c r="B19487">
        <f t="shared" si="304"/>
        <v>19487</v>
      </c>
    </row>
    <row r="19488" spans="1:2" x14ac:dyDescent="0.2">
      <c r="A19488" t="s">
        <v>1431</v>
      </c>
      <c r="B19488">
        <f t="shared" si="304"/>
        <v>19488</v>
      </c>
    </row>
    <row r="19489" spans="1:2" x14ac:dyDescent="0.2">
      <c r="A19489" t="s">
        <v>1084</v>
      </c>
      <c r="B19489">
        <f t="shared" si="304"/>
        <v>19489</v>
      </c>
    </row>
    <row r="19490" spans="1:2" x14ac:dyDescent="0.2">
      <c r="A19490" t="s">
        <v>1085</v>
      </c>
      <c r="B19490">
        <f t="shared" si="304"/>
        <v>19490</v>
      </c>
    </row>
    <row r="19491" spans="1:2" x14ac:dyDescent="0.2">
      <c r="A19491" t="s">
        <v>1086</v>
      </c>
      <c r="B19491">
        <f t="shared" si="304"/>
        <v>19491</v>
      </c>
    </row>
    <row r="19492" spans="1:2" x14ac:dyDescent="0.2">
      <c r="A19492" t="s">
        <v>1072</v>
      </c>
      <c r="B19492">
        <f t="shared" si="304"/>
        <v>19492</v>
      </c>
    </row>
    <row r="19493" spans="1:2" x14ac:dyDescent="0.2">
      <c r="A19493" t="s">
        <v>1087</v>
      </c>
      <c r="B19493">
        <f t="shared" si="304"/>
        <v>19493</v>
      </c>
    </row>
    <row r="19494" spans="1:2" x14ac:dyDescent="0.2">
      <c r="A19494" t="s">
        <v>1432</v>
      </c>
      <c r="B19494">
        <f t="shared" si="304"/>
        <v>19494</v>
      </c>
    </row>
    <row r="19495" spans="1:2" x14ac:dyDescent="0.2">
      <c r="A19495" t="s">
        <v>1081</v>
      </c>
      <c r="B19495">
        <f t="shared" si="304"/>
        <v>19495</v>
      </c>
    </row>
    <row r="19496" spans="1:2" x14ac:dyDescent="0.2">
      <c r="A19496" t="s">
        <v>1433</v>
      </c>
      <c r="B19496">
        <f t="shared" si="304"/>
        <v>19496</v>
      </c>
    </row>
    <row r="19497" spans="1:2" x14ac:dyDescent="0.2">
      <c r="A19497" t="s">
        <v>1434</v>
      </c>
      <c r="B19497">
        <f t="shared" si="304"/>
        <v>19497</v>
      </c>
    </row>
    <row r="19498" spans="1:2" x14ac:dyDescent="0.2">
      <c r="A19498" t="s">
        <v>1084</v>
      </c>
      <c r="B19498">
        <f t="shared" si="304"/>
        <v>19498</v>
      </c>
    </row>
    <row r="19499" spans="1:2" x14ac:dyDescent="0.2">
      <c r="A19499" t="s">
        <v>1085</v>
      </c>
      <c r="B19499">
        <f t="shared" si="304"/>
        <v>19499</v>
      </c>
    </row>
    <row r="19500" spans="1:2" x14ac:dyDescent="0.2">
      <c r="A19500" t="s">
        <v>1086</v>
      </c>
      <c r="B19500">
        <f t="shared" si="304"/>
        <v>19500</v>
      </c>
    </row>
    <row r="19501" spans="1:2" x14ac:dyDescent="0.2">
      <c r="A19501" t="s">
        <v>1072</v>
      </c>
      <c r="B19501">
        <f t="shared" si="304"/>
        <v>19501</v>
      </c>
    </row>
    <row r="19502" spans="1:2" x14ac:dyDescent="0.2">
      <c r="A19502" t="s">
        <v>1091</v>
      </c>
      <c r="B19502">
        <f t="shared" si="304"/>
        <v>19502</v>
      </c>
    </row>
    <row r="19503" spans="1:2" x14ac:dyDescent="0.2">
      <c r="A19503" t="s">
        <v>1281</v>
      </c>
      <c r="B19503">
        <f t="shared" si="304"/>
        <v>19503</v>
      </c>
    </row>
    <row r="19504" spans="1:2" x14ac:dyDescent="0.2">
      <c r="A19504" t="s">
        <v>1081</v>
      </c>
      <c r="B19504">
        <f t="shared" si="304"/>
        <v>19504</v>
      </c>
    </row>
    <row r="19505" spans="1:2" x14ac:dyDescent="0.2">
      <c r="A19505" t="s">
        <v>1282</v>
      </c>
      <c r="B19505">
        <f t="shared" si="304"/>
        <v>19505</v>
      </c>
    </row>
    <row r="19506" spans="1:2" x14ac:dyDescent="0.2">
      <c r="A19506" t="s">
        <v>1283</v>
      </c>
      <c r="B19506">
        <f t="shared" si="304"/>
        <v>19506</v>
      </c>
    </row>
    <row r="19507" spans="1:2" x14ac:dyDescent="0.2">
      <c r="A19507" t="s">
        <v>1084</v>
      </c>
      <c r="B19507">
        <f t="shared" si="304"/>
        <v>19507</v>
      </c>
    </row>
    <row r="19508" spans="1:2" x14ac:dyDescent="0.2">
      <c r="A19508" t="s">
        <v>1085</v>
      </c>
      <c r="B19508">
        <f t="shared" si="304"/>
        <v>19508</v>
      </c>
    </row>
    <row r="19509" spans="1:2" x14ac:dyDescent="0.2">
      <c r="A19509" t="s">
        <v>1086</v>
      </c>
      <c r="B19509">
        <f t="shared" si="304"/>
        <v>19509</v>
      </c>
    </row>
    <row r="19510" spans="1:2" x14ac:dyDescent="0.2">
      <c r="A19510" t="s">
        <v>1072</v>
      </c>
      <c r="B19510">
        <f t="shared" si="304"/>
        <v>19510</v>
      </c>
    </row>
    <row r="19511" spans="1:2" x14ac:dyDescent="0.2">
      <c r="A19511" t="s">
        <v>1095</v>
      </c>
      <c r="B19511">
        <f t="shared" si="304"/>
        <v>19511</v>
      </c>
    </row>
    <row r="19512" spans="1:2" x14ac:dyDescent="0.2">
      <c r="A19512" t="s">
        <v>1435</v>
      </c>
      <c r="B19512">
        <f t="shared" si="304"/>
        <v>19512</v>
      </c>
    </row>
    <row r="19513" spans="1:2" x14ac:dyDescent="0.2">
      <c r="A19513" t="s">
        <v>1097</v>
      </c>
      <c r="B19513">
        <f t="shared" si="304"/>
        <v>19513</v>
      </c>
    </row>
    <row r="19514" spans="1:2" x14ac:dyDescent="0.2">
      <c r="A19514" t="s">
        <v>1072</v>
      </c>
      <c r="B19514">
        <f t="shared" si="304"/>
        <v>19514</v>
      </c>
    </row>
    <row r="19515" spans="1:2" x14ac:dyDescent="0.2">
      <c r="A19515" t="s">
        <v>3262</v>
      </c>
      <c r="B19515">
        <f t="shared" si="304"/>
        <v>19515</v>
      </c>
    </row>
    <row r="19516" spans="1:2" x14ac:dyDescent="0.2">
      <c r="A19516" t="s">
        <v>1749</v>
      </c>
      <c r="B19516">
        <f t="shared" si="304"/>
        <v>19516</v>
      </c>
    </row>
    <row r="19517" spans="1:2" x14ac:dyDescent="0.2">
      <c r="A19517" t="s">
        <v>1438</v>
      </c>
      <c r="B19517">
        <f t="shared" si="304"/>
        <v>19517</v>
      </c>
    </row>
    <row r="19518" spans="1:2" x14ac:dyDescent="0.2">
      <c r="A19518" t="s">
        <v>1288</v>
      </c>
      <c r="B19518">
        <f t="shared" si="304"/>
        <v>19518</v>
      </c>
    </row>
    <row r="19519" spans="1:2" x14ac:dyDescent="0.2">
      <c r="A19519" t="s">
        <v>1439</v>
      </c>
      <c r="B19519">
        <f t="shared" si="304"/>
        <v>19519</v>
      </c>
    </row>
    <row r="19520" spans="1:2" x14ac:dyDescent="0.2">
      <c r="A19520" t="s">
        <v>1081</v>
      </c>
      <c r="B19520">
        <f t="shared" si="304"/>
        <v>19520</v>
      </c>
    </row>
    <row r="19521" spans="1:2" x14ac:dyDescent="0.2">
      <c r="A19521" t="s">
        <v>1440</v>
      </c>
      <c r="B19521">
        <f t="shared" si="304"/>
        <v>19521</v>
      </c>
    </row>
    <row r="19522" spans="1:2" x14ac:dyDescent="0.2">
      <c r="A19522" t="s">
        <v>1084</v>
      </c>
      <c r="B19522">
        <f t="shared" si="304"/>
        <v>19522</v>
      </c>
    </row>
    <row r="19523" spans="1:2" x14ac:dyDescent="0.2">
      <c r="A19523" t="s">
        <v>1085</v>
      </c>
      <c r="B19523">
        <f t="shared" ref="B19523:B19586" si="305">B19522+1</f>
        <v>19523</v>
      </c>
    </row>
    <row r="19524" spans="1:2" x14ac:dyDescent="0.2">
      <c r="A19524" t="s">
        <v>1086</v>
      </c>
      <c r="B19524">
        <f t="shared" si="305"/>
        <v>19524</v>
      </c>
    </row>
    <row r="19525" spans="1:2" x14ac:dyDescent="0.2">
      <c r="A19525" t="s">
        <v>1072</v>
      </c>
      <c r="B19525">
        <f t="shared" si="305"/>
        <v>19525</v>
      </c>
    </row>
    <row r="19526" spans="1:2" x14ac:dyDescent="0.2">
      <c r="A19526" t="s">
        <v>3263</v>
      </c>
      <c r="B19526">
        <f t="shared" si="305"/>
        <v>19526</v>
      </c>
    </row>
    <row r="19527" spans="1:2" x14ac:dyDescent="0.2">
      <c r="A19527" t="s">
        <v>1101</v>
      </c>
      <c r="B19527">
        <f t="shared" si="305"/>
        <v>19527</v>
      </c>
    </row>
    <row r="19528" spans="1:2" x14ac:dyDescent="0.2">
      <c r="A19528" t="s">
        <v>1442</v>
      </c>
      <c r="B19528">
        <f t="shared" si="305"/>
        <v>19528</v>
      </c>
    </row>
    <row r="19529" spans="1:2" x14ac:dyDescent="0.2">
      <c r="A19529" t="s">
        <v>1443</v>
      </c>
      <c r="B19529">
        <f t="shared" si="305"/>
        <v>19529</v>
      </c>
    </row>
    <row r="19530" spans="1:2" x14ac:dyDescent="0.2">
      <c r="A19530" t="s">
        <v>1444</v>
      </c>
      <c r="B19530">
        <f t="shared" si="305"/>
        <v>19530</v>
      </c>
    </row>
    <row r="19531" spans="1:2" x14ac:dyDescent="0.2">
      <c r="A19531" t="s">
        <v>1105</v>
      </c>
      <c r="B19531">
        <f t="shared" si="305"/>
        <v>19531</v>
      </c>
    </row>
    <row r="19532" spans="1:2" x14ac:dyDescent="0.2">
      <c r="A19532" t="s">
        <v>1072</v>
      </c>
      <c r="B19532">
        <f t="shared" si="305"/>
        <v>19532</v>
      </c>
    </row>
    <row r="19533" spans="1:2" x14ac:dyDescent="0.2">
      <c r="A19533" t="s">
        <v>1158</v>
      </c>
      <c r="B19533">
        <f t="shared" si="305"/>
        <v>19533</v>
      </c>
    </row>
    <row r="19534" spans="1:2" x14ac:dyDescent="0.2">
      <c r="A19534" t="s">
        <v>1107</v>
      </c>
      <c r="B19534">
        <f t="shared" si="305"/>
        <v>19534</v>
      </c>
    </row>
    <row r="19535" spans="1:2" x14ac:dyDescent="0.2">
      <c r="A19535" t="s">
        <v>3264</v>
      </c>
      <c r="B19535">
        <f t="shared" si="305"/>
        <v>19535</v>
      </c>
    </row>
    <row r="19536" spans="1:2" x14ac:dyDescent="0.2">
      <c r="A19536" t="s">
        <v>1446</v>
      </c>
      <c r="B19536">
        <f t="shared" si="305"/>
        <v>19536</v>
      </c>
    </row>
    <row r="19537" spans="1:2" x14ac:dyDescent="0.2">
      <c r="A19537" t="s">
        <v>3265</v>
      </c>
      <c r="B19537">
        <f t="shared" si="305"/>
        <v>19537</v>
      </c>
    </row>
    <row r="19538" spans="1:2" x14ac:dyDescent="0.2">
      <c r="A19538" t="s">
        <v>1111</v>
      </c>
      <c r="B19538">
        <f t="shared" si="305"/>
        <v>19538</v>
      </c>
    </row>
    <row r="19539" spans="1:2" x14ac:dyDescent="0.2">
      <c r="A19539" t="s">
        <v>1448</v>
      </c>
      <c r="B19539">
        <f t="shared" si="305"/>
        <v>19539</v>
      </c>
    </row>
    <row r="19540" spans="1:2" x14ac:dyDescent="0.2">
      <c r="A19540" t="s">
        <v>1081</v>
      </c>
      <c r="B19540">
        <f t="shared" si="305"/>
        <v>19540</v>
      </c>
    </row>
    <row r="19541" spans="1:2" x14ac:dyDescent="0.2">
      <c r="A19541" t="s">
        <v>1449</v>
      </c>
      <c r="B19541">
        <f t="shared" si="305"/>
        <v>19541</v>
      </c>
    </row>
    <row r="19542" spans="1:2" x14ac:dyDescent="0.2">
      <c r="A19542" t="s">
        <v>1450</v>
      </c>
      <c r="B19542">
        <f t="shared" si="305"/>
        <v>19542</v>
      </c>
    </row>
    <row r="19543" spans="1:2" x14ac:dyDescent="0.2">
      <c r="A19543" t="s">
        <v>1084</v>
      </c>
      <c r="B19543">
        <f t="shared" si="305"/>
        <v>19543</v>
      </c>
    </row>
    <row r="19544" spans="1:2" x14ac:dyDescent="0.2">
      <c r="A19544" t="s">
        <v>1085</v>
      </c>
      <c r="B19544">
        <f t="shared" si="305"/>
        <v>19544</v>
      </c>
    </row>
    <row r="19545" spans="1:2" x14ac:dyDescent="0.2">
      <c r="A19545" t="s">
        <v>1086</v>
      </c>
      <c r="B19545">
        <f t="shared" si="305"/>
        <v>19545</v>
      </c>
    </row>
    <row r="19546" spans="1:2" x14ac:dyDescent="0.2">
      <c r="A19546" t="s">
        <v>1072</v>
      </c>
      <c r="B19546">
        <f t="shared" si="305"/>
        <v>19546</v>
      </c>
    </row>
    <row r="19547" spans="1:2" x14ac:dyDescent="0.2">
      <c r="A19547" t="s">
        <v>1759</v>
      </c>
      <c r="B19547">
        <f t="shared" si="305"/>
        <v>19547</v>
      </c>
    </row>
    <row r="19548" spans="1:2" x14ac:dyDescent="0.2">
      <c r="A19548" t="s">
        <v>1116</v>
      </c>
      <c r="B19548">
        <f t="shared" si="305"/>
        <v>19548</v>
      </c>
    </row>
    <row r="19549" spans="1:2" x14ac:dyDescent="0.2">
      <c r="A19549" t="s">
        <v>1117</v>
      </c>
      <c r="B19549">
        <f t="shared" si="305"/>
        <v>19549</v>
      </c>
    </row>
    <row r="19550" spans="1:2" x14ac:dyDescent="0.2">
      <c r="A19550" t="s">
        <v>1118</v>
      </c>
      <c r="B19550">
        <f t="shared" si="305"/>
        <v>19550</v>
      </c>
    </row>
    <row r="19551" spans="1:2" x14ac:dyDescent="0.2">
      <c r="A19551" t="s">
        <v>1066</v>
      </c>
      <c r="B19551">
        <f t="shared" si="305"/>
        <v>19551</v>
      </c>
    </row>
    <row r="19552" spans="1:2" x14ac:dyDescent="0.2">
      <c r="A19552" t="s">
        <v>1268</v>
      </c>
      <c r="B19552">
        <f t="shared" si="305"/>
        <v>19552</v>
      </c>
    </row>
    <row r="19553" spans="1:2" x14ac:dyDescent="0.2">
      <c r="A19553" t="s">
        <v>1068</v>
      </c>
      <c r="B19553">
        <f t="shared" si="305"/>
        <v>19553</v>
      </c>
    </row>
    <row r="19554" spans="1:2" x14ac:dyDescent="0.2">
      <c r="A19554" t="s">
        <v>1069</v>
      </c>
      <c r="B19554">
        <f t="shared" si="305"/>
        <v>19554</v>
      </c>
    </row>
    <row r="19555" spans="1:2" x14ac:dyDescent="0.2">
      <c r="A19555" t="s">
        <v>1338</v>
      </c>
      <c r="B19555">
        <f t="shared" si="305"/>
        <v>19555</v>
      </c>
    </row>
    <row r="19556" spans="1:2" x14ac:dyDescent="0.2">
      <c r="A19556" t="s">
        <v>1071</v>
      </c>
      <c r="B19556">
        <f t="shared" si="305"/>
        <v>19556</v>
      </c>
    </row>
    <row r="19557" spans="1:2" x14ac:dyDescent="0.2">
      <c r="A19557" t="s">
        <v>1072</v>
      </c>
      <c r="B19557">
        <f t="shared" si="305"/>
        <v>19557</v>
      </c>
    </row>
    <row r="19558" spans="1:2" x14ac:dyDescent="0.2">
      <c r="A19558" t="s">
        <v>3266</v>
      </c>
      <c r="B19558">
        <f t="shared" si="305"/>
        <v>19558</v>
      </c>
    </row>
    <row r="19559" spans="1:2" x14ac:dyDescent="0.2">
      <c r="A19559" t="s">
        <v>1271</v>
      </c>
      <c r="B19559">
        <f t="shared" si="305"/>
        <v>19559</v>
      </c>
    </row>
    <row r="19560" spans="1:2" x14ac:dyDescent="0.2">
      <c r="A19560" t="s">
        <v>2118</v>
      </c>
      <c r="B19560">
        <f t="shared" si="305"/>
        <v>19560</v>
      </c>
    </row>
    <row r="19561" spans="1:2" x14ac:dyDescent="0.2">
      <c r="A19561" t="s">
        <v>1273</v>
      </c>
      <c r="B19561">
        <f t="shared" si="305"/>
        <v>19561</v>
      </c>
    </row>
    <row r="19562" spans="1:2" x14ac:dyDescent="0.2">
      <c r="A19562" t="s">
        <v>1274</v>
      </c>
      <c r="B19562">
        <f t="shared" si="305"/>
        <v>19562</v>
      </c>
    </row>
    <row r="19563" spans="1:2" x14ac:dyDescent="0.2">
      <c r="A19563" t="s">
        <v>1079</v>
      </c>
      <c r="B19563">
        <f t="shared" si="305"/>
        <v>19563</v>
      </c>
    </row>
    <row r="19564" spans="1:2" x14ac:dyDescent="0.2">
      <c r="A19564" t="s">
        <v>1340</v>
      </c>
      <c r="B19564">
        <f t="shared" si="305"/>
        <v>19564</v>
      </c>
    </row>
    <row r="19565" spans="1:2" x14ac:dyDescent="0.2">
      <c r="A19565" t="s">
        <v>1081</v>
      </c>
      <c r="B19565">
        <f t="shared" si="305"/>
        <v>19565</v>
      </c>
    </row>
    <row r="19566" spans="1:2" x14ac:dyDescent="0.2">
      <c r="A19566" t="s">
        <v>1341</v>
      </c>
      <c r="B19566">
        <f t="shared" si="305"/>
        <v>19566</v>
      </c>
    </row>
    <row r="19567" spans="1:2" x14ac:dyDescent="0.2">
      <c r="A19567" t="s">
        <v>1342</v>
      </c>
      <c r="B19567">
        <f t="shared" si="305"/>
        <v>19567</v>
      </c>
    </row>
    <row r="19568" spans="1:2" x14ac:dyDescent="0.2">
      <c r="A19568" t="s">
        <v>1084</v>
      </c>
      <c r="B19568">
        <f t="shared" si="305"/>
        <v>19568</v>
      </c>
    </row>
    <row r="19569" spans="1:2" x14ac:dyDescent="0.2">
      <c r="A19569" t="s">
        <v>1085</v>
      </c>
      <c r="B19569">
        <f t="shared" si="305"/>
        <v>19569</v>
      </c>
    </row>
    <row r="19570" spans="1:2" x14ac:dyDescent="0.2">
      <c r="A19570" t="s">
        <v>1086</v>
      </c>
      <c r="B19570">
        <f t="shared" si="305"/>
        <v>19570</v>
      </c>
    </row>
    <row r="19571" spans="1:2" x14ac:dyDescent="0.2">
      <c r="A19571" t="s">
        <v>1072</v>
      </c>
      <c r="B19571">
        <f t="shared" si="305"/>
        <v>19571</v>
      </c>
    </row>
    <row r="19572" spans="1:2" x14ac:dyDescent="0.2">
      <c r="A19572" t="s">
        <v>1087</v>
      </c>
      <c r="B19572">
        <f t="shared" si="305"/>
        <v>19572</v>
      </c>
    </row>
    <row r="19573" spans="1:2" x14ac:dyDescent="0.2">
      <c r="A19573" t="s">
        <v>1278</v>
      </c>
      <c r="B19573">
        <f t="shared" si="305"/>
        <v>19573</v>
      </c>
    </row>
    <row r="19574" spans="1:2" x14ac:dyDescent="0.2">
      <c r="A19574" t="s">
        <v>1081</v>
      </c>
      <c r="B19574">
        <f t="shared" si="305"/>
        <v>19574</v>
      </c>
    </row>
    <row r="19575" spans="1:2" x14ac:dyDescent="0.2">
      <c r="A19575" t="s">
        <v>1279</v>
      </c>
      <c r="B19575">
        <f t="shared" si="305"/>
        <v>19575</v>
      </c>
    </row>
    <row r="19576" spans="1:2" x14ac:dyDescent="0.2">
      <c r="A19576" t="s">
        <v>1280</v>
      </c>
      <c r="B19576">
        <f t="shared" si="305"/>
        <v>19576</v>
      </c>
    </row>
    <row r="19577" spans="1:2" x14ac:dyDescent="0.2">
      <c r="A19577" t="s">
        <v>1084</v>
      </c>
      <c r="B19577">
        <f t="shared" si="305"/>
        <v>19577</v>
      </c>
    </row>
    <row r="19578" spans="1:2" x14ac:dyDescent="0.2">
      <c r="A19578" t="s">
        <v>1085</v>
      </c>
      <c r="B19578">
        <f t="shared" si="305"/>
        <v>19578</v>
      </c>
    </row>
    <row r="19579" spans="1:2" x14ac:dyDescent="0.2">
      <c r="A19579" t="s">
        <v>1086</v>
      </c>
      <c r="B19579">
        <f t="shared" si="305"/>
        <v>19579</v>
      </c>
    </row>
    <row r="19580" spans="1:2" x14ac:dyDescent="0.2">
      <c r="A19580" t="s">
        <v>1072</v>
      </c>
      <c r="B19580">
        <f t="shared" si="305"/>
        <v>19580</v>
      </c>
    </row>
    <row r="19581" spans="1:2" x14ac:dyDescent="0.2">
      <c r="A19581" t="s">
        <v>1091</v>
      </c>
      <c r="B19581">
        <f t="shared" si="305"/>
        <v>19581</v>
      </c>
    </row>
    <row r="19582" spans="1:2" x14ac:dyDescent="0.2">
      <c r="A19582" t="s">
        <v>1281</v>
      </c>
      <c r="B19582">
        <f t="shared" si="305"/>
        <v>19582</v>
      </c>
    </row>
    <row r="19583" spans="1:2" x14ac:dyDescent="0.2">
      <c r="A19583" t="s">
        <v>1081</v>
      </c>
      <c r="B19583">
        <f t="shared" si="305"/>
        <v>19583</v>
      </c>
    </row>
    <row r="19584" spans="1:2" x14ac:dyDescent="0.2">
      <c r="A19584" t="s">
        <v>1282</v>
      </c>
      <c r="B19584">
        <f t="shared" si="305"/>
        <v>19584</v>
      </c>
    </row>
    <row r="19585" spans="1:2" x14ac:dyDescent="0.2">
      <c r="A19585" t="s">
        <v>1283</v>
      </c>
      <c r="B19585">
        <f t="shared" si="305"/>
        <v>19585</v>
      </c>
    </row>
    <row r="19586" spans="1:2" x14ac:dyDescent="0.2">
      <c r="A19586" t="s">
        <v>1084</v>
      </c>
      <c r="B19586">
        <f t="shared" si="305"/>
        <v>19586</v>
      </c>
    </row>
    <row r="19587" spans="1:2" x14ac:dyDescent="0.2">
      <c r="A19587" t="s">
        <v>1085</v>
      </c>
      <c r="B19587">
        <f t="shared" ref="B19587:B19650" si="306">B19586+1</f>
        <v>19587</v>
      </c>
    </row>
    <row r="19588" spans="1:2" x14ac:dyDescent="0.2">
      <c r="A19588" t="s">
        <v>1086</v>
      </c>
      <c r="B19588">
        <f t="shared" si="306"/>
        <v>19588</v>
      </c>
    </row>
    <row r="19589" spans="1:2" x14ac:dyDescent="0.2">
      <c r="A19589" t="s">
        <v>1072</v>
      </c>
      <c r="B19589">
        <f t="shared" si="306"/>
        <v>19589</v>
      </c>
    </row>
    <row r="19590" spans="1:2" x14ac:dyDescent="0.2">
      <c r="A19590" t="s">
        <v>1095</v>
      </c>
      <c r="B19590">
        <f t="shared" si="306"/>
        <v>19590</v>
      </c>
    </row>
    <row r="19591" spans="1:2" x14ac:dyDescent="0.2">
      <c r="A19591" t="s">
        <v>1343</v>
      </c>
      <c r="B19591">
        <f t="shared" si="306"/>
        <v>19591</v>
      </c>
    </row>
    <row r="19592" spans="1:2" x14ac:dyDescent="0.2">
      <c r="A19592" t="s">
        <v>1097</v>
      </c>
      <c r="B19592">
        <f t="shared" si="306"/>
        <v>19592</v>
      </c>
    </row>
    <row r="19593" spans="1:2" x14ac:dyDescent="0.2">
      <c r="A19593" t="s">
        <v>1072</v>
      </c>
      <c r="B19593">
        <f t="shared" si="306"/>
        <v>19593</v>
      </c>
    </row>
    <row r="19594" spans="1:2" x14ac:dyDescent="0.2">
      <c r="A19594" t="s">
        <v>3267</v>
      </c>
      <c r="B19594">
        <f t="shared" si="306"/>
        <v>19594</v>
      </c>
    </row>
    <row r="19595" spans="1:2" x14ac:dyDescent="0.2">
      <c r="A19595" t="s">
        <v>1286</v>
      </c>
      <c r="B19595">
        <f t="shared" si="306"/>
        <v>19595</v>
      </c>
    </row>
    <row r="19596" spans="1:2" x14ac:dyDescent="0.2">
      <c r="A19596" t="s">
        <v>3268</v>
      </c>
      <c r="B19596">
        <f t="shared" si="306"/>
        <v>19596</v>
      </c>
    </row>
    <row r="19597" spans="1:2" x14ac:dyDescent="0.2">
      <c r="A19597" t="s">
        <v>1288</v>
      </c>
      <c r="B19597">
        <f t="shared" si="306"/>
        <v>19597</v>
      </c>
    </row>
    <row r="19598" spans="1:2" x14ac:dyDescent="0.2">
      <c r="A19598" t="s">
        <v>3269</v>
      </c>
      <c r="B19598">
        <f t="shared" si="306"/>
        <v>19598</v>
      </c>
    </row>
    <row r="19599" spans="1:2" x14ac:dyDescent="0.2">
      <c r="A19599" t="s">
        <v>1081</v>
      </c>
      <c r="B19599">
        <f t="shared" si="306"/>
        <v>19599</v>
      </c>
    </row>
    <row r="19600" spans="1:2" x14ac:dyDescent="0.2">
      <c r="A19600" t="s">
        <v>3270</v>
      </c>
      <c r="B19600">
        <f t="shared" si="306"/>
        <v>19600</v>
      </c>
    </row>
    <row r="19601" spans="1:2" x14ac:dyDescent="0.2">
      <c r="A19601" t="s">
        <v>1084</v>
      </c>
      <c r="B19601">
        <f t="shared" si="306"/>
        <v>19601</v>
      </c>
    </row>
    <row r="19602" spans="1:2" x14ac:dyDescent="0.2">
      <c r="A19602" t="s">
        <v>1085</v>
      </c>
      <c r="B19602">
        <f t="shared" si="306"/>
        <v>19602</v>
      </c>
    </row>
    <row r="19603" spans="1:2" x14ac:dyDescent="0.2">
      <c r="A19603" t="s">
        <v>1086</v>
      </c>
      <c r="B19603">
        <f t="shared" si="306"/>
        <v>19603</v>
      </c>
    </row>
    <row r="19604" spans="1:2" x14ac:dyDescent="0.2">
      <c r="A19604" t="s">
        <v>1072</v>
      </c>
      <c r="B19604">
        <f t="shared" si="306"/>
        <v>19604</v>
      </c>
    </row>
    <row r="19605" spans="1:2" x14ac:dyDescent="0.2">
      <c r="A19605" t="s">
        <v>3271</v>
      </c>
      <c r="B19605">
        <f t="shared" si="306"/>
        <v>19605</v>
      </c>
    </row>
    <row r="19606" spans="1:2" x14ac:dyDescent="0.2">
      <c r="A19606" t="s">
        <v>1101</v>
      </c>
      <c r="B19606">
        <f t="shared" si="306"/>
        <v>19606</v>
      </c>
    </row>
    <row r="19607" spans="1:2" x14ac:dyDescent="0.2">
      <c r="A19607" t="s">
        <v>1349</v>
      </c>
      <c r="B19607">
        <f t="shared" si="306"/>
        <v>19607</v>
      </c>
    </row>
    <row r="19608" spans="1:2" x14ac:dyDescent="0.2">
      <c r="A19608" t="s">
        <v>1350</v>
      </c>
      <c r="B19608">
        <f t="shared" si="306"/>
        <v>19608</v>
      </c>
    </row>
    <row r="19609" spans="1:2" x14ac:dyDescent="0.2">
      <c r="A19609" t="s">
        <v>1351</v>
      </c>
      <c r="B19609">
        <f t="shared" si="306"/>
        <v>19609</v>
      </c>
    </row>
    <row r="19610" spans="1:2" x14ac:dyDescent="0.2">
      <c r="A19610" t="s">
        <v>1105</v>
      </c>
      <c r="B19610">
        <f t="shared" si="306"/>
        <v>19610</v>
      </c>
    </row>
    <row r="19611" spans="1:2" x14ac:dyDescent="0.2">
      <c r="A19611" t="s">
        <v>1072</v>
      </c>
      <c r="B19611">
        <f t="shared" si="306"/>
        <v>19611</v>
      </c>
    </row>
    <row r="19612" spans="1:2" x14ac:dyDescent="0.2">
      <c r="A19612" t="s">
        <v>1158</v>
      </c>
      <c r="B19612">
        <f t="shared" si="306"/>
        <v>19612</v>
      </c>
    </row>
    <row r="19613" spans="1:2" x14ac:dyDescent="0.2">
      <c r="A19613" t="s">
        <v>1107</v>
      </c>
      <c r="B19613">
        <f t="shared" si="306"/>
        <v>19613</v>
      </c>
    </row>
    <row r="19614" spans="1:2" x14ac:dyDescent="0.2">
      <c r="A19614" t="s">
        <v>3272</v>
      </c>
      <c r="B19614">
        <f t="shared" si="306"/>
        <v>19614</v>
      </c>
    </row>
    <row r="19615" spans="1:2" x14ac:dyDescent="0.2">
      <c r="A19615" t="s">
        <v>1297</v>
      </c>
      <c r="B19615">
        <f t="shared" si="306"/>
        <v>19615</v>
      </c>
    </row>
    <row r="19616" spans="1:2" x14ac:dyDescent="0.2">
      <c r="A19616" t="s">
        <v>3273</v>
      </c>
      <c r="B19616">
        <f t="shared" si="306"/>
        <v>19616</v>
      </c>
    </row>
    <row r="19617" spans="1:2" x14ac:dyDescent="0.2">
      <c r="A19617" t="s">
        <v>1111</v>
      </c>
      <c r="B19617">
        <f t="shared" si="306"/>
        <v>19617</v>
      </c>
    </row>
    <row r="19618" spans="1:2" x14ac:dyDescent="0.2">
      <c r="A19618" t="s">
        <v>1299</v>
      </c>
      <c r="B19618">
        <f t="shared" si="306"/>
        <v>19618</v>
      </c>
    </row>
    <row r="19619" spans="1:2" x14ac:dyDescent="0.2">
      <c r="A19619" t="s">
        <v>1081</v>
      </c>
      <c r="B19619">
        <f t="shared" si="306"/>
        <v>19619</v>
      </c>
    </row>
    <row r="19620" spans="1:2" x14ac:dyDescent="0.2">
      <c r="A19620" t="s">
        <v>1300</v>
      </c>
      <c r="B19620">
        <f t="shared" si="306"/>
        <v>19620</v>
      </c>
    </row>
    <row r="19621" spans="1:2" x14ac:dyDescent="0.2">
      <c r="A19621" t="s">
        <v>1301</v>
      </c>
      <c r="B19621">
        <f t="shared" si="306"/>
        <v>19621</v>
      </c>
    </row>
    <row r="19622" spans="1:2" x14ac:dyDescent="0.2">
      <c r="A19622" t="s">
        <v>1084</v>
      </c>
      <c r="B19622">
        <f t="shared" si="306"/>
        <v>19622</v>
      </c>
    </row>
    <row r="19623" spans="1:2" x14ac:dyDescent="0.2">
      <c r="A19623" t="s">
        <v>1085</v>
      </c>
      <c r="B19623">
        <f t="shared" si="306"/>
        <v>19623</v>
      </c>
    </row>
    <row r="19624" spans="1:2" x14ac:dyDescent="0.2">
      <c r="A19624" t="s">
        <v>1086</v>
      </c>
      <c r="B19624">
        <f t="shared" si="306"/>
        <v>19624</v>
      </c>
    </row>
    <row r="19625" spans="1:2" x14ac:dyDescent="0.2">
      <c r="A19625" t="s">
        <v>1072</v>
      </c>
      <c r="B19625">
        <f t="shared" si="306"/>
        <v>19625</v>
      </c>
    </row>
    <row r="19626" spans="1:2" x14ac:dyDescent="0.2">
      <c r="A19626" t="s">
        <v>1302</v>
      </c>
      <c r="B19626">
        <f t="shared" si="306"/>
        <v>19626</v>
      </c>
    </row>
    <row r="19627" spans="1:2" x14ac:dyDescent="0.2">
      <c r="A19627" t="s">
        <v>1303</v>
      </c>
      <c r="B19627">
        <f t="shared" si="306"/>
        <v>19627</v>
      </c>
    </row>
    <row r="19628" spans="1:2" x14ac:dyDescent="0.2">
      <c r="A19628" t="s">
        <v>1117</v>
      </c>
      <c r="B19628">
        <f t="shared" si="306"/>
        <v>19628</v>
      </c>
    </row>
    <row r="19629" spans="1:2" x14ac:dyDescent="0.2">
      <c r="A19629" t="s">
        <v>1118</v>
      </c>
      <c r="B19629">
        <f t="shared" si="306"/>
        <v>19629</v>
      </c>
    </row>
    <row r="19630" spans="1:2" x14ac:dyDescent="0.2">
      <c r="A19630" t="s">
        <v>1066</v>
      </c>
      <c r="B19630">
        <f t="shared" si="306"/>
        <v>19630</v>
      </c>
    </row>
    <row r="19631" spans="1:2" x14ac:dyDescent="0.2">
      <c r="A19631" t="s">
        <v>1268</v>
      </c>
      <c r="B19631">
        <f t="shared" si="306"/>
        <v>19631</v>
      </c>
    </row>
    <row r="19632" spans="1:2" x14ac:dyDescent="0.2">
      <c r="A19632" t="s">
        <v>1068</v>
      </c>
      <c r="B19632">
        <f t="shared" si="306"/>
        <v>19632</v>
      </c>
    </row>
    <row r="19633" spans="1:2" x14ac:dyDescent="0.2">
      <c r="A19633" t="s">
        <v>1069</v>
      </c>
      <c r="B19633">
        <f t="shared" si="306"/>
        <v>19633</v>
      </c>
    </row>
    <row r="19634" spans="1:2" x14ac:dyDescent="0.2">
      <c r="A19634" t="s">
        <v>2187</v>
      </c>
      <c r="B19634">
        <f t="shared" si="306"/>
        <v>19634</v>
      </c>
    </row>
    <row r="19635" spans="1:2" x14ac:dyDescent="0.2">
      <c r="A19635" t="s">
        <v>1071</v>
      </c>
      <c r="B19635">
        <f t="shared" si="306"/>
        <v>19635</v>
      </c>
    </row>
    <row r="19636" spans="1:2" x14ac:dyDescent="0.2">
      <c r="A19636" t="s">
        <v>1072</v>
      </c>
      <c r="B19636">
        <f t="shared" si="306"/>
        <v>19636</v>
      </c>
    </row>
    <row r="19637" spans="1:2" x14ac:dyDescent="0.2">
      <c r="A19637" t="s">
        <v>1270</v>
      </c>
      <c r="B19637">
        <f t="shared" si="306"/>
        <v>19637</v>
      </c>
    </row>
    <row r="19638" spans="1:2" x14ac:dyDescent="0.2">
      <c r="A19638" t="s">
        <v>1271</v>
      </c>
      <c r="B19638">
        <f t="shared" si="306"/>
        <v>19638</v>
      </c>
    </row>
    <row r="19639" spans="1:2" x14ac:dyDescent="0.2">
      <c r="A19639" t="s">
        <v>1272</v>
      </c>
      <c r="B19639">
        <f t="shared" si="306"/>
        <v>19639</v>
      </c>
    </row>
    <row r="19640" spans="1:2" x14ac:dyDescent="0.2">
      <c r="A19640" t="s">
        <v>1273</v>
      </c>
      <c r="B19640">
        <f t="shared" si="306"/>
        <v>19640</v>
      </c>
    </row>
    <row r="19641" spans="1:2" x14ac:dyDescent="0.2">
      <c r="A19641" t="s">
        <v>1274</v>
      </c>
      <c r="B19641">
        <f t="shared" si="306"/>
        <v>19641</v>
      </c>
    </row>
    <row r="19642" spans="1:2" x14ac:dyDescent="0.2">
      <c r="A19642" t="s">
        <v>1079</v>
      </c>
      <c r="B19642">
        <f t="shared" si="306"/>
        <v>19642</v>
      </c>
    </row>
    <row r="19643" spans="1:2" x14ac:dyDescent="0.2">
      <c r="A19643" t="s">
        <v>1275</v>
      </c>
      <c r="B19643">
        <f t="shared" si="306"/>
        <v>19643</v>
      </c>
    </row>
    <row r="19644" spans="1:2" x14ac:dyDescent="0.2">
      <c r="A19644" t="s">
        <v>1081</v>
      </c>
      <c r="B19644">
        <f t="shared" si="306"/>
        <v>19644</v>
      </c>
    </row>
    <row r="19645" spans="1:2" x14ac:dyDescent="0.2">
      <c r="A19645" t="s">
        <v>1276</v>
      </c>
      <c r="B19645">
        <f t="shared" si="306"/>
        <v>19645</v>
      </c>
    </row>
    <row r="19646" spans="1:2" x14ac:dyDescent="0.2">
      <c r="A19646" t="s">
        <v>1277</v>
      </c>
      <c r="B19646">
        <f t="shared" si="306"/>
        <v>19646</v>
      </c>
    </row>
    <row r="19647" spans="1:2" x14ac:dyDescent="0.2">
      <c r="A19647" t="s">
        <v>1084</v>
      </c>
      <c r="B19647">
        <f t="shared" si="306"/>
        <v>19647</v>
      </c>
    </row>
    <row r="19648" spans="1:2" x14ac:dyDescent="0.2">
      <c r="A19648" t="s">
        <v>1085</v>
      </c>
      <c r="B19648">
        <f t="shared" si="306"/>
        <v>19648</v>
      </c>
    </row>
    <row r="19649" spans="1:2" x14ac:dyDescent="0.2">
      <c r="A19649" t="s">
        <v>1086</v>
      </c>
      <c r="B19649">
        <f t="shared" si="306"/>
        <v>19649</v>
      </c>
    </row>
    <row r="19650" spans="1:2" x14ac:dyDescent="0.2">
      <c r="A19650" t="s">
        <v>1072</v>
      </c>
      <c r="B19650">
        <f t="shared" si="306"/>
        <v>19650</v>
      </c>
    </row>
    <row r="19651" spans="1:2" x14ac:dyDescent="0.2">
      <c r="A19651" t="s">
        <v>1087</v>
      </c>
      <c r="B19651">
        <f t="shared" ref="B19651:B19714" si="307">B19650+1</f>
        <v>19651</v>
      </c>
    </row>
    <row r="19652" spans="1:2" x14ac:dyDescent="0.2">
      <c r="A19652" t="s">
        <v>1278</v>
      </c>
      <c r="B19652">
        <f t="shared" si="307"/>
        <v>19652</v>
      </c>
    </row>
    <row r="19653" spans="1:2" x14ac:dyDescent="0.2">
      <c r="A19653" t="s">
        <v>1081</v>
      </c>
      <c r="B19653">
        <f t="shared" si="307"/>
        <v>19653</v>
      </c>
    </row>
    <row r="19654" spans="1:2" x14ac:dyDescent="0.2">
      <c r="A19654" t="s">
        <v>1279</v>
      </c>
      <c r="B19654">
        <f t="shared" si="307"/>
        <v>19654</v>
      </c>
    </row>
    <row r="19655" spans="1:2" x14ac:dyDescent="0.2">
      <c r="A19655" t="s">
        <v>1280</v>
      </c>
      <c r="B19655">
        <f t="shared" si="307"/>
        <v>19655</v>
      </c>
    </row>
    <row r="19656" spans="1:2" x14ac:dyDescent="0.2">
      <c r="A19656" t="s">
        <v>1084</v>
      </c>
      <c r="B19656">
        <f t="shared" si="307"/>
        <v>19656</v>
      </c>
    </row>
    <row r="19657" spans="1:2" x14ac:dyDescent="0.2">
      <c r="A19657" t="s">
        <v>1085</v>
      </c>
      <c r="B19657">
        <f t="shared" si="307"/>
        <v>19657</v>
      </c>
    </row>
    <row r="19658" spans="1:2" x14ac:dyDescent="0.2">
      <c r="A19658" t="s">
        <v>1086</v>
      </c>
      <c r="B19658">
        <f t="shared" si="307"/>
        <v>19658</v>
      </c>
    </row>
    <row r="19659" spans="1:2" x14ac:dyDescent="0.2">
      <c r="A19659" t="s">
        <v>1072</v>
      </c>
      <c r="B19659">
        <f t="shared" si="307"/>
        <v>19659</v>
      </c>
    </row>
    <row r="19660" spans="1:2" x14ac:dyDescent="0.2">
      <c r="A19660" t="s">
        <v>1091</v>
      </c>
      <c r="B19660">
        <f t="shared" si="307"/>
        <v>19660</v>
      </c>
    </row>
    <row r="19661" spans="1:2" x14ac:dyDescent="0.2">
      <c r="A19661" t="s">
        <v>1281</v>
      </c>
      <c r="B19661">
        <f t="shared" si="307"/>
        <v>19661</v>
      </c>
    </row>
    <row r="19662" spans="1:2" x14ac:dyDescent="0.2">
      <c r="A19662" t="s">
        <v>1081</v>
      </c>
      <c r="B19662">
        <f t="shared" si="307"/>
        <v>19662</v>
      </c>
    </row>
    <row r="19663" spans="1:2" x14ac:dyDescent="0.2">
      <c r="A19663" t="s">
        <v>1282</v>
      </c>
      <c r="B19663">
        <f t="shared" si="307"/>
        <v>19663</v>
      </c>
    </row>
    <row r="19664" spans="1:2" x14ac:dyDescent="0.2">
      <c r="A19664" t="s">
        <v>1283</v>
      </c>
      <c r="B19664">
        <f t="shared" si="307"/>
        <v>19664</v>
      </c>
    </row>
    <row r="19665" spans="1:2" x14ac:dyDescent="0.2">
      <c r="A19665" t="s">
        <v>1084</v>
      </c>
      <c r="B19665">
        <f t="shared" si="307"/>
        <v>19665</v>
      </c>
    </row>
    <row r="19666" spans="1:2" x14ac:dyDescent="0.2">
      <c r="A19666" t="s">
        <v>1085</v>
      </c>
      <c r="B19666">
        <f t="shared" si="307"/>
        <v>19666</v>
      </c>
    </row>
    <row r="19667" spans="1:2" x14ac:dyDescent="0.2">
      <c r="A19667" t="s">
        <v>1086</v>
      </c>
      <c r="B19667">
        <f t="shared" si="307"/>
        <v>19667</v>
      </c>
    </row>
    <row r="19668" spans="1:2" x14ac:dyDescent="0.2">
      <c r="A19668" t="s">
        <v>1072</v>
      </c>
      <c r="B19668">
        <f t="shared" si="307"/>
        <v>19668</v>
      </c>
    </row>
    <row r="19669" spans="1:2" x14ac:dyDescent="0.2">
      <c r="A19669" t="s">
        <v>1095</v>
      </c>
      <c r="B19669">
        <f t="shared" si="307"/>
        <v>19669</v>
      </c>
    </row>
    <row r="19670" spans="1:2" x14ac:dyDescent="0.2">
      <c r="A19670" t="s">
        <v>1284</v>
      </c>
      <c r="B19670">
        <f t="shared" si="307"/>
        <v>19670</v>
      </c>
    </row>
    <row r="19671" spans="1:2" x14ac:dyDescent="0.2">
      <c r="A19671" t="s">
        <v>1097</v>
      </c>
      <c r="B19671">
        <f t="shared" si="307"/>
        <v>19671</v>
      </c>
    </row>
    <row r="19672" spans="1:2" x14ac:dyDescent="0.2">
      <c r="A19672" t="s">
        <v>1072</v>
      </c>
      <c r="B19672">
        <f t="shared" si="307"/>
        <v>19672</v>
      </c>
    </row>
    <row r="19673" spans="1:2" x14ac:dyDescent="0.2">
      <c r="A19673" t="s">
        <v>3274</v>
      </c>
      <c r="B19673">
        <f t="shared" si="307"/>
        <v>19673</v>
      </c>
    </row>
    <row r="19674" spans="1:2" x14ac:dyDescent="0.2">
      <c r="A19674" t="s">
        <v>1286</v>
      </c>
      <c r="B19674">
        <f t="shared" si="307"/>
        <v>19674</v>
      </c>
    </row>
    <row r="19675" spans="1:2" x14ac:dyDescent="0.2">
      <c r="A19675" t="s">
        <v>1287</v>
      </c>
      <c r="B19675">
        <f t="shared" si="307"/>
        <v>19675</v>
      </c>
    </row>
    <row r="19676" spans="1:2" x14ac:dyDescent="0.2">
      <c r="A19676" t="s">
        <v>1288</v>
      </c>
      <c r="B19676">
        <f t="shared" si="307"/>
        <v>19676</v>
      </c>
    </row>
    <row r="19677" spans="1:2" x14ac:dyDescent="0.2">
      <c r="A19677" t="s">
        <v>1289</v>
      </c>
      <c r="B19677">
        <f t="shared" si="307"/>
        <v>19677</v>
      </c>
    </row>
    <row r="19678" spans="1:2" x14ac:dyDescent="0.2">
      <c r="A19678" t="s">
        <v>1081</v>
      </c>
      <c r="B19678">
        <f t="shared" si="307"/>
        <v>19678</v>
      </c>
    </row>
    <row r="19679" spans="1:2" x14ac:dyDescent="0.2">
      <c r="A19679" t="s">
        <v>1290</v>
      </c>
      <c r="B19679">
        <f t="shared" si="307"/>
        <v>19679</v>
      </c>
    </row>
    <row r="19680" spans="1:2" x14ac:dyDescent="0.2">
      <c r="A19680" t="s">
        <v>1084</v>
      </c>
      <c r="B19680">
        <f t="shared" si="307"/>
        <v>19680</v>
      </c>
    </row>
    <row r="19681" spans="1:2" x14ac:dyDescent="0.2">
      <c r="A19681" t="s">
        <v>1085</v>
      </c>
      <c r="B19681">
        <f t="shared" si="307"/>
        <v>19681</v>
      </c>
    </row>
    <row r="19682" spans="1:2" x14ac:dyDescent="0.2">
      <c r="A19682" t="s">
        <v>1086</v>
      </c>
      <c r="B19682">
        <f t="shared" si="307"/>
        <v>19682</v>
      </c>
    </row>
    <row r="19683" spans="1:2" x14ac:dyDescent="0.2">
      <c r="A19683" t="s">
        <v>1072</v>
      </c>
      <c r="B19683">
        <f t="shared" si="307"/>
        <v>19683</v>
      </c>
    </row>
    <row r="19684" spans="1:2" x14ac:dyDescent="0.2">
      <c r="A19684" t="s">
        <v>3275</v>
      </c>
      <c r="B19684">
        <f t="shared" si="307"/>
        <v>19684</v>
      </c>
    </row>
    <row r="19685" spans="1:2" x14ac:dyDescent="0.2">
      <c r="A19685" t="s">
        <v>1101</v>
      </c>
      <c r="B19685">
        <f t="shared" si="307"/>
        <v>19685</v>
      </c>
    </row>
    <row r="19686" spans="1:2" x14ac:dyDescent="0.2">
      <c r="A19686" t="s">
        <v>1690</v>
      </c>
      <c r="B19686">
        <f t="shared" si="307"/>
        <v>19686</v>
      </c>
    </row>
    <row r="19687" spans="1:2" x14ac:dyDescent="0.2">
      <c r="A19687" t="s">
        <v>1691</v>
      </c>
      <c r="B19687">
        <f t="shared" si="307"/>
        <v>19687</v>
      </c>
    </row>
    <row r="19688" spans="1:2" x14ac:dyDescent="0.2">
      <c r="A19688" t="s">
        <v>1692</v>
      </c>
      <c r="B19688">
        <f t="shared" si="307"/>
        <v>19688</v>
      </c>
    </row>
    <row r="19689" spans="1:2" x14ac:dyDescent="0.2">
      <c r="A19689" t="s">
        <v>1105</v>
      </c>
      <c r="B19689">
        <f t="shared" si="307"/>
        <v>19689</v>
      </c>
    </row>
    <row r="19690" spans="1:2" x14ac:dyDescent="0.2">
      <c r="A19690" t="s">
        <v>1072</v>
      </c>
      <c r="B19690">
        <f t="shared" si="307"/>
        <v>19690</v>
      </c>
    </row>
    <row r="19691" spans="1:2" x14ac:dyDescent="0.2">
      <c r="A19691" t="s">
        <v>1295</v>
      </c>
      <c r="B19691">
        <f t="shared" si="307"/>
        <v>19691</v>
      </c>
    </row>
    <row r="19692" spans="1:2" x14ac:dyDescent="0.2">
      <c r="A19692" t="s">
        <v>1107</v>
      </c>
      <c r="B19692">
        <f t="shared" si="307"/>
        <v>19692</v>
      </c>
    </row>
    <row r="19693" spans="1:2" x14ac:dyDescent="0.2">
      <c r="A19693" t="s">
        <v>3276</v>
      </c>
      <c r="B19693">
        <f t="shared" si="307"/>
        <v>19693</v>
      </c>
    </row>
    <row r="19694" spans="1:2" x14ac:dyDescent="0.2">
      <c r="A19694" t="s">
        <v>1297</v>
      </c>
      <c r="B19694">
        <f t="shared" si="307"/>
        <v>19694</v>
      </c>
    </row>
    <row r="19695" spans="1:2" x14ac:dyDescent="0.2">
      <c r="A19695" t="s">
        <v>3277</v>
      </c>
      <c r="B19695">
        <f t="shared" si="307"/>
        <v>19695</v>
      </c>
    </row>
    <row r="19696" spans="1:2" x14ac:dyDescent="0.2">
      <c r="A19696" t="s">
        <v>1111</v>
      </c>
      <c r="B19696">
        <f t="shared" si="307"/>
        <v>19696</v>
      </c>
    </row>
    <row r="19697" spans="1:2" x14ac:dyDescent="0.2">
      <c r="A19697" t="s">
        <v>1299</v>
      </c>
      <c r="B19697">
        <f t="shared" si="307"/>
        <v>19697</v>
      </c>
    </row>
    <row r="19698" spans="1:2" x14ac:dyDescent="0.2">
      <c r="A19698" t="s">
        <v>1081</v>
      </c>
      <c r="B19698">
        <f t="shared" si="307"/>
        <v>19698</v>
      </c>
    </row>
    <row r="19699" spans="1:2" x14ac:dyDescent="0.2">
      <c r="A19699" t="s">
        <v>1300</v>
      </c>
      <c r="B19699">
        <f t="shared" si="307"/>
        <v>19699</v>
      </c>
    </row>
    <row r="19700" spans="1:2" x14ac:dyDescent="0.2">
      <c r="A19700" t="s">
        <v>1301</v>
      </c>
      <c r="B19700">
        <f t="shared" si="307"/>
        <v>19700</v>
      </c>
    </row>
    <row r="19701" spans="1:2" x14ac:dyDescent="0.2">
      <c r="A19701" t="s">
        <v>1084</v>
      </c>
      <c r="B19701">
        <f t="shared" si="307"/>
        <v>19701</v>
      </c>
    </row>
    <row r="19702" spans="1:2" x14ac:dyDescent="0.2">
      <c r="A19702" t="s">
        <v>1085</v>
      </c>
      <c r="B19702">
        <f t="shared" si="307"/>
        <v>19702</v>
      </c>
    </row>
    <row r="19703" spans="1:2" x14ac:dyDescent="0.2">
      <c r="A19703" t="s">
        <v>1086</v>
      </c>
      <c r="B19703">
        <f t="shared" si="307"/>
        <v>19703</v>
      </c>
    </row>
    <row r="19704" spans="1:2" x14ac:dyDescent="0.2">
      <c r="A19704" t="s">
        <v>1072</v>
      </c>
      <c r="B19704">
        <f t="shared" si="307"/>
        <v>19704</v>
      </c>
    </row>
    <row r="19705" spans="1:2" x14ac:dyDescent="0.2">
      <c r="A19705" t="s">
        <v>1302</v>
      </c>
      <c r="B19705">
        <f t="shared" si="307"/>
        <v>19705</v>
      </c>
    </row>
    <row r="19706" spans="1:2" x14ac:dyDescent="0.2">
      <c r="A19706" t="s">
        <v>1303</v>
      </c>
      <c r="B19706">
        <f t="shared" si="307"/>
        <v>19706</v>
      </c>
    </row>
    <row r="19707" spans="1:2" x14ac:dyDescent="0.2">
      <c r="A19707" t="s">
        <v>1117</v>
      </c>
      <c r="B19707">
        <f t="shared" si="307"/>
        <v>19707</v>
      </c>
    </row>
    <row r="19708" spans="1:2" x14ac:dyDescent="0.2">
      <c r="A19708" t="s">
        <v>1118</v>
      </c>
      <c r="B19708">
        <f t="shared" si="307"/>
        <v>19708</v>
      </c>
    </row>
    <row r="19709" spans="1:2" x14ac:dyDescent="0.2">
      <c r="A19709" t="s">
        <v>1066</v>
      </c>
      <c r="B19709">
        <f t="shared" si="307"/>
        <v>19709</v>
      </c>
    </row>
    <row r="19710" spans="1:2" x14ac:dyDescent="0.2">
      <c r="A19710" t="s">
        <v>1268</v>
      </c>
      <c r="B19710">
        <f t="shared" si="307"/>
        <v>19710</v>
      </c>
    </row>
    <row r="19711" spans="1:2" x14ac:dyDescent="0.2">
      <c r="A19711" t="s">
        <v>1068</v>
      </c>
      <c r="B19711">
        <f t="shared" si="307"/>
        <v>19711</v>
      </c>
    </row>
    <row r="19712" spans="1:2" x14ac:dyDescent="0.2">
      <c r="A19712" t="s">
        <v>1069</v>
      </c>
      <c r="B19712">
        <f t="shared" si="307"/>
        <v>19712</v>
      </c>
    </row>
    <row r="19713" spans="1:2" x14ac:dyDescent="0.2">
      <c r="A19713" t="s">
        <v>1815</v>
      </c>
      <c r="B19713">
        <f t="shared" si="307"/>
        <v>19713</v>
      </c>
    </row>
    <row r="19714" spans="1:2" x14ac:dyDescent="0.2">
      <c r="A19714" t="s">
        <v>1071</v>
      </c>
      <c r="B19714">
        <f t="shared" si="307"/>
        <v>19714</v>
      </c>
    </row>
    <row r="19715" spans="1:2" x14ac:dyDescent="0.2">
      <c r="A19715" t="s">
        <v>1072</v>
      </c>
      <c r="B19715">
        <f t="shared" ref="B19715:B19778" si="308">B19714+1</f>
        <v>19715</v>
      </c>
    </row>
    <row r="19716" spans="1:2" x14ac:dyDescent="0.2">
      <c r="A19716" t="s">
        <v>1816</v>
      </c>
      <c r="B19716">
        <f t="shared" si="308"/>
        <v>19716</v>
      </c>
    </row>
    <row r="19717" spans="1:2" x14ac:dyDescent="0.2">
      <c r="A19717" t="s">
        <v>1721</v>
      </c>
      <c r="B19717">
        <f t="shared" si="308"/>
        <v>19717</v>
      </c>
    </row>
    <row r="19718" spans="1:2" x14ac:dyDescent="0.2">
      <c r="A19718" t="s">
        <v>1722</v>
      </c>
      <c r="B19718">
        <f t="shared" si="308"/>
        <v>19718</v>
      </c>
    </row>
    <row r="19719" spans="1:2" x14ac:dyDescent="0.2">
      <c r="A19719" t="s">
        <v>1762</v>
      </c>
      <c r="B19719">
        <f t="shared" si="308"/>
        <v>19719</v>
      </c>
    </row>
    <row r="19720" spans="1:2" x14ac:dyDescent="0.2">
      <c r="A19720" t="s">
        <v>1763</v>
      </c>
      <c r="B19720">
        <f t="shared" si="308"/>
        <v>19720</v>
      </c>
    </row>
    <row r="19721" spans="1:2" x14ac:dyDescent="0.2">
      <c r="A19721" t="s">
        <v>1079</v>
      </c>
      <c r="B19721">
        <f t="shared" si="308"/>
        <v>19721</v>
      </c>
    </row>
    <row r="19722" spans="1:2" x14ac:dyDescent="0.2">
      <c r="A19722" t="s">
        <v>1340</v>
      </c>
      <c r="B19722">
        <f t="shared" si="308"/>
        <v>19722</v>
      </c>
    </row>
    <row r="19723" spans="1:2" x14ac:dyDescent="0.2">
      <c r="A19723" t="s">
        <v>1081</v>
      </c>
      <c r="B19723">
        <f t="shared" si="308"/>
        <v>19723</v>
      </c>
    </row>
    <row r="19724" spans="1:2" x14ac:dyDescent="0.2">
      <c r="A19724" t="s">
        <v>1341</v>
      </c>
      <c r="B19724">
        <f t="shared" si="308"/>
        <v>19724</v>
      </c>
    </row>
    <row r="19725" spans="1:2" x14ac:dyDescent="0.2">
      <c r="A19725" t="s">
        <v>1342</v>
      </c>
      <c r="B19725">
        <f t="shared" si="308"/>
        <v>19725</v>
      </c>
    </row>
    <row r="19726" spans="1:2" x14ac:dyDescent="0.2">
      <c r="A19726" t="s">
        <v>1084</v>
      </c>
      <c r="B19726">
        <f t="shared" si="308"/>
        <v>19726</v>
      </c>
    </row>
    <row r="19727" spans="1:2" x14ac:dyDescent="0.2">
      <c r="A19727" t="s">
        <v>1085</v>
      </c>
      <c r="B19727">
        <f t="shared" si="308"/>
        <v>19727</v>
      </c>
    </row>
    <row r="19728" spans="1:2" x14ac:dyDescent="0.2">
      <c r="A19728" t="s">
        <v>1086</v>
      </c>
      <c r="B19728">
        <f t="shared" si="308"/>
        <v>19728</v>
      </c>
    </row>
    <row r="19729" spans="1:2" x14ac:dyDescent="0.2">
      <c r="A19729" t="s">
        <v>1072</v>
      </c>
      <c r="B19729">
        <f t="shared" si="308"/>
        <v>19729</v>
      </c>
    </row>
    <row r="19730" spans="1:2" x14ac:dyDescent="0.2">
      <c r="A19730" t="s">
        <v>1087</v>
      </c>
      <c r="B19730">
        <f t="shared" si="308"/>
        <v>19730</v>
      </c>
    </row>
    <row r="19731" spans="1:2" x14ac:dyDescent="0.2">
      <c r="A19731" t="s">
        <v>1764</v>
      </c>
      <c r="B19731">
        <f t="shared" si="308"/>
        <v>19731</v>
      </c>
    </row>
    <row r="19732" spans="1:2" x14ac:dyDescent="0.2">
      <c r="A19732" t="s">
        <v>1081</v>
      </c>
      <c r="B19732">
        <f t="shared" si="308"/>
        <v>19732</v>
      </c>
    </row>
    <row r="19733" spans="1:2" x14ac:dyDescent="0.2">
      <c r="A19733" t="s">
        <v>1765</v>
      </c>
      <c r="B19733">
        <f t="shared" si="308"/>
        <v>19733</v>
      </c>
    </row>
    <row r="19734" spans="1:2" x14ac:dyDescent="0.2">
      <c r="A19734" t="s">
        <v>1766</v>
      </c>
      <c r="B19734">
        <f t="shared" si="308"/>
        <v>19734</v>
      </c>
    </row>
    <row r="19735" spans="1:2" x14ac:dyDescent="0.2">
      <c r="A19735" t="s">
        <v>1084</v>
      </c>
      <c r="B19735">
        <f t="shared" si="308"/>
        <v>19735</v>
      </c>
    </row>
    <row r="19736" spans="1:2" x14ac:dyDescent="0.2">
      <c r="A19736" t="s">
        <v>1085</v>
      </c>
      <c r="B19736">
        <f t="shared" si="308"/>
        <v>19736</v>
      </c>
    </row>
    <row r="19737" spans="1:2" x14ac:dyDescent="0.2">
      <c r="A19737" t="s">
        <v>1086</v>
      </c>
      <c r="B19737">
        <f t="shared" si="308"/>
        <v>19737</v>
      </c>
    </row>
    <row r="19738" spans="1:2" x14ac:dyDescent="0.2">
      <c r="A19738" t="s">
        <v>1072</v>
      </c>
      <c r="B19738">
        <f t="shared" si="308"/>
        <v>19738</v>
      </c>
    </row>
    <row r="19739" spans="1:2" x14ac:dyDescent="0.2">
      <c r="A19739" t="s">
        <v>1091</v>
      </c>
      <c r="B19739">
        <f t="shared" si="308"/>
        <v>19739</v>
      </c>
    </row>
    <row r="19740" spans="1:2" x14ac:dyDescent="0.2">
      <c r="A19740" t="s">
        <v>1767</v>
      </c>
      <c r="B19740">
        <f t="shared" si="308"/>
        <v>19740</v>
      </c>
    </row>
    <row r="19741" spans="1:2" x14ac:dyDescent="0.2">
      <c r="A19741" t="s">
        <v>1081</v>
      </c>
      <c r="B19741">
        <f t="shared" si="308"/>
        <v>19741</v>
      </c>
    </row>
    <row r="19742" spans="1:2" x14ac:dyDescent="0.2">
      <c r="A19742" t="s">
        <v>1768</v>
      </c>
      <c r="B19742">
        <f t="shared" si="308"/>
        <v>19742</v>
      </c>
    </row>
    <row r="19743" spans="1:2" x14ac:dyDescent="0.2">
      <c r="A19743" t="s">
        <v>1769</v>
      </c>
      <c r="B19743">
        <f t="shared" si="308"/>
        <v>19743</v>
      </c>
    </row>
    <row r="19744" spans="1:2" x14ac:dyDescent="0.2">
      <c r="A19744" t="s">
        <v>1084</v>
      </c>
      <c r="B19744">
        <f t="shared" si="308"/>
        <v>19744</v>
      </c>
    </row>
    <row r="19745" spans="1:2" x14ac:dyDescent="0.2">
      <c r="A19745" t="s">
        <v>1085</v>
      </c>
      <c r="B19745">
        <f t="shared" si="308"/>
        <v>19745</v>
      </c>
    </row>
    <row r="19746" spans="1:2" x14ac:dyDescent="0.2">
      <c r="A19746" t="s">
        <v>1086</v>
      </c>
      <c r="B19746">
        <f t="shared" si="308"/>
        <v>19746</v>
      </c>
    </row>
    <row r="19747" spans="1:2" x14ac:dyDescent="0.2">
      <c r="A19747" t="s">
        <v>1072</v>
      </c>
      <c r="B19747">
        <f t="shared" si="308"/>
        <v>19747</v>
      </c>
    </row>
    <row r="19748" spans="1:2" x14ac:dyDescent="0.2">
      <c r="A19748" t="s">
        <v>1095</v>
      </c>
      <c r="B19748">
        <f t="shared" si="308"/>
        <v>19748</v>
      </c>
    </row>
    <row r="19749" spans="1:2" x14ac:dyDescent="0.2">
      <c r="A19749" t="s">
        <v>1817</v>
      </c>
      <c r="B19749">
        <f t="shared" si="308"/>
        <v>19749</v>
      </c>
    </row>
    <row r="19750" spans="1:2" x14ac:dyDescent="0.2">
      <c r="A19750" t="s">
        <v>1097</v>
      </c>
      <c r="B19750">
        <f t="shared" si="308"/>
        <v>19750</v>
      </c>
    </row>
    <row r="19751" spans="1:2" x14ac:dyDescent="0.2">
      <c r="A19751" t="s">
        <v>1072</v>
      </c>
      <c r="B19751">
        <f t="shared" si="308"/>
        <v>19751</v>
      </c>
    </row>
    <row r="19752" spans="1:2" x14ac:dyDescent="0.2">
      <c r="A19752" t="s">
        <v>3278</v>
      </c>
      <c r="B19752">
        <f t="shared" si="308"/>
        <v>19752</v>
      </c>
    </row>
    <row r="19753" spans="1:2" x14ac:dyDescent="0.2">
      <c r="A19753" t="s">
        <v>1772</v>
      </c>
      <c r="B19753">
        <f t="shared" si="308"/>
        <v>19753</v>
      </c>
    </row>
    <row r="19754" spans="1:2" x14ac:dyDescent="0.2">
      <c r="A19754" t="s">
        <v>3279</v>
      </c>
      <c r="B19754">
        <f t="shared" si="308"/>
        <v>19754</v>
      </c>
    </row>
    <row r="19755" spans="1:2" x14ac:dyDescent="0.2">
      <c r="A19755" t="s">
        <v>1101</v>
      </c>
      <c r="B19755">
        <f t="shared" si="308"/>
        <v>19755</v>
      </c>
    </row>
    <row r="19756" spans="1:2" x14ac:dyDescent="0.2">
      <c r="A19756" t="s">
        <v>1820</v>
      </c>
      <c r="B19756">
        <f t="shared" si="308"/>
        <v>19756</v>
      </c>
    </row>
    <row r="19757" spans="1:2" x14ac:dyDescent="0.2">
      <c r="A19757" t="s">
        <v>1821</v>
      </c>
      <c r="B19757">
        <f t="shared" si="308"/>
        <v>19757</v>
      </c>
    </row>
    <row r="19758" spans="1:2" x14ac:dyDescent="0.2">
      <c r="A19758" t="s">
        <v>1822</v>
      </c>
      <c r="B19758">
        <f t="shared" si="308"/>
        <v>19758</v>
      </c>
    </row>
    <row r="19759" spans="1:2" x14ac:dyDescent="0.2">
      <c r="A19759" t="s">
        <v>1105</v>
      </c>
      <c r="B19759">
        <f t="shared" si="308"/>
        <v>19759</v>
      </c>
    </row>
    <row r="19760" spans="1:2" x14ac:dyDescent="0.2">
      <c r="A19760" t="s">
        <v>1072</v>
      </c>
      <c r="B19760">
        <f t="shared" si="308"/>
        <v>19760</v>
      </c>
    </row>
    <row r="19761" spans="1:2" x14ac:dyDescent="0.2">
      <c r="A19761" t="s">
        <v>1158</v>
      </c>
      <c r="B19761">
        <f t="shared" si="308"/>
        <v>19761</v>
      </c>
    </row>
    <row r="19762" spans="1:2" x14ac:dyDescent="0.2">
      <c r="A19762" t="s">
        <v>1107</v>
      </c>
      <c r="B19762">
        <f t="shared" si="308"/>
        <v>19762</v>
      </c>
    </row>
    <row r="19763" spans="1:2" x14ac:dyDescent="0.2">
      <c r="A19763" t="s">
        <v>3280</v>
      </c>
      <c r="B19763">
        <f t="shared" si="308"/>
        <v>19763</v>
      </c>
    </row>
    <row r="19764" spans="1:2" x14ac:dyDescent="0.2">
      <c r="A19764" t="s">
        <v>1778</v>
      </c>
      <c r="B19764">
        <f t="shared" si="308"/>
        <v>19764</v>
      </c>
    </row>
    <row r="19765" spans="1:2" x14ac:dyDescent="0.2">
      <c r="A19765" t="s">
        <v>3281</v>
      </c>
      <c r="B19765">
        <f t="shared" si="308"/>
        <v>19765</v>
      </c>
    </row>
    <row r="19766" spans="1:2" x14ac:dyDescent="0.2">
      <c r="A19766" t="s">
        <v>1111</v>
      </c>
      <c r="B19766">
        <f t="shared" si="308"/>
        <v>19766</v>
      </c>
    </row>
    <row r="19767" spans="1:2" x14ac:dyDescent="0.2">
      <c r="A19767" t="s">
        <v>1780</v>
      </c>
      <c r="B19767">
        <f t="shared" si="308"/>
        <v>19767</v>
      </c>
    </row>
    <row r="19768" spans="1:2" x14ac:dyDescent="0.2">
      <c r="A19768" t="s">
        <v>1081</v>
      </c>
      <c r="B19768">
        <f t="shared" si="308"/>
        <v>19768</v>
      </c>
    </row>
    <row r="19769" spans="1:2" x14ac:dyDescent="0.2">
      <c r="A19769" t="s">
        <v>1781</v>
      </c>
      <c r="B19769">
        <f t="shared" si="308"/>
        <v>19769</v>
      </c>
    </row>
    <row r="19770" spans="1:2" x14ac:dyDescent="0.2">
      <c r="A19770" t="s">
        <v>1782</v>
      </c>
      <c r="B19770">
        <f t="shared" si="308"/>
        <v>19770</v>
      </c>
    </row>
    <row r="19771" spans="1:2" x14ac:dyDescent="0.2">
      <c r="A19771" t="s">
        <v>1084</v>
      </c>
      <c r="B19771">
        <f t="shared" si="308"/>
        <v>19771</v>
      </c>
    </row>
    <row r="19772" spans="1:2" x14ac:dyDescent="0.2">
      <c r="A19772" t="s">
        <v>1085</v>
      </c>
      <c r="B19772">
        <f t="shared" si="308"/>
        <v>19772</v>
      </c>
    </row>
    <row r="19773" spans="1:2" x14ac:dyDescent="0.2">
      <c r="A19773" t="s">
        <v>1086</v>
      </c>
      <c r="B19773">
        <f t="shared" si="308"/>
        <v>19773</v>
      </c>
    </row>
    <row r="19774" spans="1:2" x14ac:dyDescent="0.2">
      <c r="A19774" t="s">
        <v>1072</v>
      </c>
      <c r="B19774">
        <f t="shared" si="308"/>
        <v>19774</v>
      </c>
    </row>
    <row r="19775" spans="1:2" x14ac:dyDescent="0.2">
      <c r="A19775" t="s">
        <v>1783</v>
      </c>
      <c r="B19775">
        <f t="shared" si="308"/>
        <v>19775</v>
      </c>
    </row>
    <row r="19776" spans="1:2" x14ac:dyDescent="0.2">
      <c r="A19776" t="s">
        <v>1116</v>
      </c>
      <c r="B19776">
        <f t="shared" si="308"/>
        <v>19776</v>
      </c>
    </row>
    <row r="19777" spans="1:2" x14ac:dyDescent="0.2">
      <c r="A19777" t="s">
        <v>1117</v>
      </c>
      <c r="B19777">
        <f t="shared" si="308"/>
        <v>19777</v>
      </c>
    </row>
    <row r="19778" spans="1:2" x14ac:dyDescent="0.2">
      <c r="A19778" t="s">
        <v>1118</v>
      </c>
      <c r="B19778">
        <f t="shared" si="308"/>
        <v>19778</v>
      </c>
    </row>
    <row r="19779" spans="1:2" x14ac:dyDescent="0.2">
      <c r="A19779" t="s">
        <v>1066</v>
      </c>
      <c r="B19779">
        <f t="shared" ref="B19779:B19842" si="309">B19778+1</f>
        <v>19779</v>
      </c>
    </row>
    <row r="19780" spans="1:2" x14ac:dyDescent="0.2">
      <c r="A19780" t="s">
        <v>1268</v>
      </c>
      <c r="B19780">
        <f t="shared" si="309"/>
        <v>19780</v>
      </c>
    </row>
    <row r="19781" spans="1:2" x14ac:dyDescent="0.2">
      <c r="A19781" t="s">
        <v>1068</v>
      </c>
      <c r="B19781">
        <f t="shared" si="309"/>
        <v>19781</v>
      </c>
    </row>
    <row r="19782" spans="1:2" x14ac:dyDescent="0.2">
      <c r="A19782" t="s">
        <v>1069</v>
      </c>
      <c r="B19782">
        <f t="shared" si="309"/>
        <v>19782</v>
      </c>
    </row>
    <row r="19783" spans="1:2" x14ac:dyDescent="0.2">
      <c r="A19783" t="s">
        <v>2709</v>
      </c>
      <c r="B19783">
        <f t="shared" si="309"/>
        <v>19783</v>
      </c>
    </row>
    <row r="19784" spans="1:2" x14ac:dyDescent="0.2">
      <c r="A19784" t="s">
        <v>1071</v>
      </c>
      <c r="B19784">
        <f t="shared" si="309"/>
        <v>19784</v>
      </c>
    </row>
    <row r="19785" spans="1:2" x14ac:dyDescent="0.2">
      <c r="A19785" t="s">
        <v>1072</v>
      </c>
      <c r="B19785">
        <f t="shared" si="309"/>
        <v>19785</v>
      </c>
    </row>
    <row r="19786" spans="1:2" x14ac:dyDescent="0.2">
      <c r="A19786" t="s">
        <v>1364</v>
      </c>
      <c r="B19786">
        <f t="shared" si="309"/>
        <v>19786</v>
      </c>
    </row>
    <row r="19787" spans="1:2" x14ac:dyDescent="0.2">
      <c r="A19787" t="s">
        <v>1792</v>
      </c>
      <c r="B19787">
        <f t="shared" si="309"/>
        <v>19787</v>
      </c>
    </row>
    <row r="19788" spans="1:2" x14ac:dyDescent="0.2">
      <c r="A19788" t="s">
        <v>1793</v>
      </c>
      <c r="B19788">
        <f t="shared" si="309"/>
        <v>19788</v>
      </c>
    </row>
    <row r="19789" spans="1:2" x14ac:dyDescent="0.2">
      <c r="A19789" t="s">
        <v>1367</v>
      </c>
      <c r="B19789">
        <f t="shared" si="309"/>
        <v>19789</v>
      </c>
    </row>
    <row r="19790" spans="1:2" x14ac:dyDescent="0.2">
      <c r="A19790" t="s">
        <v>1368</v>
      </c>
      <c r="B19790">
        <f t="shared" si="309"/>
        <v>19790</v>
      </c>
    </row>
    <row r="19791" spans="1:2" x14ac:dyDescent="0.2">
      <c r="A19791" t="s">
        <v>1072</v>
      </c>
      <c r="B19791">
        <f t="shared" si="309"/>
        <v>19791</v>
      </c>
    </row>
    <row r="19792" spans="1:2" x14ac:dyDescent="0.2">
      <c r="A19792" t="s">
        <v>1794</v>
      </c>
      <c r="B19792">
        <f t="shared" si="309"/>
        <v>19792</v>
      </c>
    </row>
    <row r="19793" spans="1:2" x14ac:dyDescent="0.2">
      <c r="A19793" t="s">
        <v>1074</v>
      </c>
      <c r="B19793">
        <f t="shared" si="309"/>
        <v>19793</v>
      </c>
    </row>
    <row r="19794" spans="1:2" x14ac:dyDescent="0.2">
      <c r="A19794" t="s">
        <v>1206</v>
      </c>
      <c r="B19794">
        <f t="shared" si="309"/>
        <v>19794</v>
      </c>
    </row>
    <row r="19795" spans="1:2" x14ac:dyDescent="0.2">
      <c r="A19795" t="s">
        <v>1795</v>
      </c>
      <c r="B19795">
        <f t="shared" si="309"/>
        <v>19795</v>
      </c>
    </row>
    <row r="19796" spans="1:2" x14ac:dyDescent="0.2">
      <c r="A19796" t="s">
        <v>1371</v>
      </c>
      <c r="B19796">
        <f t="shared" si="309"/>
        <v>19796</v>
      </c>
    </row>
    <row r="19797" spans="1:2" x14ac:dyDescent="0.2">
      <c r="A19797" t="s">
        <v>1079</v>
      </c>
      <c r="B19797">
        <f t="shared" si="309"/>
        <v>19797</v>
      </c>
    </row>
    <row r="19798" spans="1:2" x14ac:dyDescent="0.2">
      <c r="A19798" t="s">
        <v>1796</v>
      </c>
      <c r="B19798">
        <f t="shared" si="309"/>
        <v>19798</v>
      </c>
    </row>
    <row r="19799" spans="1:2" x14ac:dyDescent="0.2">
      <c r="A19799" t="s">
        <v>1081</v>
      </c>
      <c r="B19799">
        <f t="shared" si="309"/>
        <v>19799</v>
      </c>
    </row>
    <row r="19800" spans="1:2" x14ac:dyDescent="0.2">
      <c r="A19800" t="s">
        <v>1797</v>
      </c>
      <c r="B19800">
        <f t="shared" si="309"/>
        <v>19800</v>
      </c>
    </row>
    <row r="19801" spans="1:2" x14ac:dyDescent="0.2">
      <c r="A19801" t="s">
        <v>1798</v>
      </c>
      <c r="B19801">
        <f t="shared" si="309"/>
        <v>19801</v>
      </c>
    </row>
    <row r="19802" spans="1:2" x14ac:dyDescent="0.2">
      <c r="A19802" t="s">
        <v>1084</v>
      </c>
      <c r="B19802">
        <f t="shared" si="309"/>
        <v>19802</v>
      </c>
    </row>
    <row r="19803" spans="1:2" x14ac:dyDescent="0.2">
      <c r="A19803" t="s">
        <v>1085</v>
      </c>
      <c r="B19803">
        <f t="shared" si="309"/>
        <v>19803</v>
      </c>
    </row>
    <row r="19804" spans="1:2" x14ac:dyDescent="0.2">
      <c r="A19804" t="s">
        <v>1086</v>
      </c>
      <c r="B19804">
        <f t="shared" si="309"/>
        <v>19804</v>
      </c>
    </row>
    <row r="19805" spans="1:2" x14ac:dyDescent="0.2">
      <c r="A19805" t="s">
        <v>1072</v>
      </c>
      <c r="B19805">
        <f t="shared" si="309"/>
        <v>19805</v>
      </c>
    </row>
    <row r="19806" spans="1:2" x14ac:dyDescent="0.2">
      <c r="A19806" t="s">
        <v>1087</v>
      </c>
      <c r="B19806">
        <f t="shared" si="309"/>
        <v>19806</v>
      </c>
    </row>
    <row r="19807" spans="1:2" x14ac:dyDescent="0.2">
      <c r="A19807" t="s">
        <v>1799</v>
      </c>
      <c r="B19807">
        <f t="shared" si="309"/>
        <v>19807</v>
      </c>
    </row>
    <row r="19808" spans="1:2" x14ac:dyDescent="0.2">
      <c r="A19808" t="s">
        <v>1081</v>
      </c>
      <c r="B19808">
        <f t="shared" si="309"/>
        <v>19808</v>
      </c>
    </row>
    <row r="19809" spans="1:2" x14ac:dyDescent="0.2">
      <c r="A19809" t="s">
        <v>1800</v>
      </c>
      <c r="B19809">
        <f t="shared" si="309"/>
        <v>19809</v>
      </c>
    </row>
    <row r="19810" spans="1:2" x14ac:dyDescent="0.2">
      <c r="A19810" t="s">
        <v>1801</v>
      </c>
      <c r="B19810">
        <f t="shared" si="309"/>
        <v>19810</v>
      </c>
    </row>
    <row r="19811" spans="1:2" x14ac:dyDescent="0.2">
      <c r="A19811" t="s">
        <v>1084</v>
      </c>
      <c r="B19811">
        <f t="shared" si="309"/>
        <v>19811</v>
      </c>
    </row>
    <row r="19812" spans="1:2" x14ac:dyDescent="0.2">
      <c r="A19812" t="s">
        <v>1085</v>
      </c>
      <c r="B19812">
        <f t="shared" si="309"/>
        <v>19812</v>
      </c>
    </row>
    <row r="19813" spans="1:2" x14ac:dyDescent="0.2">
      <c r="A19813" t="s">
        <v>1086</v>
      </c>
      <c r="B19813">
        <f t="shared" si="309"/>
        <v>19813</v>
      </c>
    </row>
    <row r="19814" spans="1:2" x14ac:dyDescent="0.2">
      <c r="A19814" t="s">
        <v>1072</v>
      </c>
      <c r="B19814">
        <f t="shared" si="309"/>
        <v>19814</v>
      </c>
    </row>
    <row r="19815" spans="1:2" x14ac:dyDescent="0.2">
      <c r="A19815" t="s">
        <v>1091</v>
      </c>
      <c r="B19815">
        <f t="shared" si="309"/>
        <v>19815</v>
      </c>
    </row>
    <row r="19816" spans="1:2" x14ac:dyDescent="0.2">
      <c r="A19816" t="s">
        <v>1802</v>
      </c>
      <c r="B19816">
        <f t="shared" si="309"/>
        <v>19816</v>
      </c>
    </row>
    <row r="19817" spans="1:2" x14ac:dyDescent="0.2">
      <c r="A19817" t="s">
        <v>1081</v>
      </c>
      <c r="B19817">
        <f t="shared" si="309"/>
        <v>19817</v>
      </c>
    </row>
    <row r="19818" spans="1:2" x14ac:dyDescent="0.2">
      <c r="A19818" t="s">
        <v>1803</v>
      </c>
      <c r="B19818">
        <f t="shared" si="309"/>
        <v>19818</v>
      </c>
    </row>
    <row r="19819" spans="1:2" x14ac:dyDescent="0.2">
      <c r="A19819" t="s">
        <v>1804</v>
      </c>
      <c r="B19819">
        <f t="shared" si="309"/>
        <v>19819</v>
      </c>
    </row>
    <row r="19820" spans="1:2" x14ac:dyDescent="0.2">
      <c r="A19820" t="s">
        <v>1084</v>
      </c>
      <c r="B19820">
        <f t="shared" si="309"/>
        <v>19820</v>
      </c>
    </row>
    <row r="19821" spans="1:2" x14ac:dyDescent="0.2">
      <c r="A19821" t="s">
        <v>1085</v>
      </c>
      <c r="B19821">
        <f t="shared" si="309"/>
        <v>19821</v>
      </c>
    </row>
    <row r="19822" spans="1:2" x14ac:dyDescent="0.2">
      <c r="A19822" t="s">
        <v>1086</v>
      </c>
      <c r="B19822">
        <f t="shared" si="309"/>
        <v>19822</v>
      </c>
    </row>
    <row r="19823" spans="1:2" x14ac:dyDescent="0.2">
      <c r="A19823" t="s">
        <v>1072</v>
      </c>
      <c r="B19823">
        <f t="shared" si="309"/>
        <v>19823</v>
      </c>
    </row>
    <row r="19824" spans="1:2" x14ac:dyDescent="0.2">
      <c r="A19824" t="s">
        <v>1095</v>
      </c>
      <c r="B19824">
        <f t="shared" si="309"/>
        <v>19824</v>
      </c>
    </row>
    <row r="19825" spans="1:2" x14ac:dyDescent="0.2">
      <c r="A19825" t="s">
        <v>1805</v>
      </c>
      <c r="B19825">
        <f t="shared" si="309"/>
        <v>19825</v>
      </c>
    </row>
    <row r="19826" spans="1:2" x14ac:dyDescent="0.2">
      <c r="A19826" t="s">
        <v>1097</v>
      </c>
      <c r="B19826">
        <f t="shared" si="309"/>
        <v>19826</v>
      </c>
    </row>
    <row r="19827" spans="1:2" x14ac:dyDescent="0.2">
      <c r="A19827" t="s">
        <v>1072</v>
      </c>
      <c r="B19827">
        <f t="shared" si="309"/>
        <v>19827</v>
      </c>
    </row>
    <row r="19828" spans="1:2" x14ac:dyDescent="0.2">
      <c r="A19828" t="s">
        <v>3282</v>
      </c>
      <c r="B19828">
        <f t="shared" si="309"/>
        <v>19828</v>
      </c>
    </row>
    <row r="19829" spans="1:2" x14ac:dyDescent="0.2">
      <c r="A19829" t="s">
        <v>1807</v>
      </c>
      <c r="B19829">
        <f t="shared" si="309"/>
        <v>19829</v>
      </c>
    </row>
    <row r="19830" spans="1:2" x14ac:dyDescent="0.2">
      <c r="A19830" t="s">
        <v>3283</v>
      </c>
      <c r="B19830">
        <f t="shared" si="309"/>
        <v>19830</v>
      </c>
    </row>
    <row r="19831" spans="1:2" x14ac:dyDescent="0.2">
      <c r="A19831" t="s">
        <v>1101</v>
      </c>
      <c r="B19831">
        <f t="shared" si="309"/>
        <v>19831</v>
      </c>
    </row>
    <row r="19832" spans="1:2" x14ac:dyDescent="0.2">
      <c r="A19832" t="s">
        <v>3284</v>
      </c>
      <c r="B19832">
        <f t="shared" si="309"/>
        <v>19832</v>
      </c>
    </row>
    <row r="19833" spans="1:2" x14ac:dyDescent="0.2">
      <c r="A19833" t="s">
        <v>3285</v>
      </c>
      <c r="B19833">
        <f t="shared" si="309"/>
        <v>19833</v>
      </c>
    </row>
    <row r="19834" spans="1:2" x14ac:dyDescent="0.2">
      <c r="A19834" t="s">
        <v>3286</v>
      </c>
      <c r="B19834">
        <f t="shared" si="309"/>
        <v>19834</v>
      </c>
    </row>
    <row r="19835" spans="1:2" x14ac:dyDescent="0.2">
      <c r="A19835" t="s">
        <v>1105</v>
      </c>
      <c r="B19835">
        <f t="shared" si="309"/>
        <v>19835</v>
      </c>
    </row>
    <row r="19836" spans="1:2" x14ac:dyDescent="0.2">
      <c r="A19836" t="s">
        <v>1072</v>
      </c>
      <c r="B19836">
        <f t="shared" si="309"/>
        <v>19836</v>
      </c>
    </row>
    <row r="19837" spans="1:2" x14ac:dyDescent="0.2">
      <c r="A19837" t="s">
        <v>1158</v>
      </c>
      <c r="B19837">
        <f t="shared" si="309"/>
        <v>19837</v>
      </c>
    </row>
    <row r="19838" spans="1:2" x14ac:dyDescent="0.2">
      <c r="A19838" t="s">
        <v>1107</v>
      </c>
      <c r="B19838">
        <f t="shared" si="309"/>
        <v>19838</v>
      </c>
    </row>
    <row r="19839" spans="1:2" x14ac:dyDescent="0.2">
      <c r="A19839" t="s">
        <v>3287</v>
      </c>
      <c r="B19839">
        <f t="shared" si="309"/>
        <v>19839</v>
      </c>
    </row>
    <row r="19840" spans="1:2" x14ac:dyDescent="0.2">
      <c r="A19840" t="s">
        <v>1389</v>
      </c>
      <c r="B19840">
        <f t="shared" si="309"/>
        <v>19840</v>
      </c>
    </row>
    <row r="19841" spans="1:2" x14ac:dyDescent="0.2">
      <c r="A19841" t="s">
        <v>3288</v>
      </c>
      <c r="B19841">
        <f t="shared" si="309"/>
        <v>19841</v>
      </c>
    </row>
    <row r="19842" spans="1:2" x14ac:dyDescent="0.2">
      <c r="A19842" t="s">
        <v>1111</v>
      </c>
      <c r="B19842">
        <f t="shared" si="309"/>
        <v>19842</v>
      </c>
    </row>
    <row r="19843" spans="1:2" x14ac:dyDescent="0.2">
      <c r="A19843" t="s">
        <v>1391</v>
      </c>
      <c r="B19843">
        <f t="shared" ref="B19843:B19906" si="310">B19842+1</f>
        <v>19843</v>
      </c>
    </row>
    <row r="19844" spans="1:2" x14ac:dyDescent="0.2">
      <c r="A19844" t="s">
        <v>1081</v>
      </c>
      <c r="B19844">
        <f t="shared" si="310"/>
        <v>19844</v>
      </c>
    </row>
    <row r="19845" spans="1:2" x14ac:dyDescent="0.2">
      <c r="A19845" t="s">
        <v>1392</v>
      </c>
      <c r="B19845">
        <f t="shared" si="310"/>
        <v>19845</v>
      </c>
    </row>
    <row r="19846" spans="1:2" x14ac:dyDescent="0.2">
      <c r="A19846" t="s">
        <v>1393</v>
      </c>
      <c r="B19846">
        <f t="shared" si="310"/>
        <v>19846</v>
      </c>
    </row>
    <row r="19847" spans="1:2" x14ac:dyDescent="0.2">
      <c r="A19847" t="s">
        <v>1084</v>
      </c>
      <c r="B19847">
        <f t="shared" si="310"/>
        <v>19847</v>
      </c>
    </row>
    <row r="19848" spans="1:2" x14ac:dyDescent="0.2">
      <c r="A19848" t="s">
        <v>1085</v>
      </c>
      <c r="B19848">
        <f t="shared" si="310"/>
        <v>19848</v>
      </c>
    </row>
    <row r="19849" spans="1:2" x14ac:dyDescent="0.2">
      <c r="A19849" t="s">
        <v>1086</v>
      </c>
      <c r="B19849">
        <f t="shared" si="310"/>
        <v>19849</v>
      </c>
    </row>
    <row r="19850" spans="1:2" x14ac:dyDescent="0.2">
      <c r="A19850" t="s">
        <v>1072</v>
      </c>
      <c r="B19850">
        <f t="shared" si="310"/>
        <v>19850</v>
      </c>
    </row>
    <row r="19851" spans="1:2" x14ac:dyDescent="0.2">
      <c r="A19851" t="s">
        <v>1814</v>
      </c>
      <c r="B19851">
        <f t="shared" si="310"/>
        <v>19851</v>
      </c>
    </row>
    <row r="19852" spans="1:2" x14ac:dyDescent="0.2">
      <c r="A19852" t="s">
        <v>1395</v>
      </c>
      <c r="B19852">
        <f t="shared" si="310"/>
        <v>19852</v>
      </c>
    </row>
    <row r="19853" spans="1:2" x14ac:dyDescent="0.2">
      <c r="A19853" t="s">
        <v>1117</v>
      </c>
      <c r="B19853">
        <f t="shared" si="310"/>
        <v>19853</v>
      </c>
    </row>
    <row r="19854" spans="1:2" x14ac:dyDescent="0.2">
      <c r="A19854" t="s">
        <v>1118</v>
      </c>
      <c r="B19854">
        <f t="shared" si="310"/>
        <v>19854</v>
      </c>
    </row>
    <row r="19855" spans="1:2" x14ac:dyDescent="0.2">
      <c r="A19855" t="s">
        <v>1066</v>
      </c>
      <c r="B19855">
        <f t="shared" si="310"/>
        <v>19855</v>
      </c>
    </row>
    <row r="19856" spans="1:2" x14ac:dyDescent="0.2">
      <c r="A19856" t="s">
        <v>1268</v>
      </c>
      <c r="B19856">
        <f t="shared" si="310"/>
        <v>19856</v>
      </c>
    </row>
    <row r="19857" spans="1:2" x14ac:dyDescent="0.2">
      <c r="A19857" t="s">
        <v>1068</v>
      </c>
      <c r="B19857">
        <f t="shared" si="310"/>
        <v>19857</v>
      </c>
    </row>
    <row r="19858" spans="1:2" x14ac:dyDescent="0.2">
      <c r="A19858" t="s">
        <v>1069</v>
      </c>
      <c r="B19858">
        <f t="shared" si="310"/>
        <v>19858</v>
      </c>
    </row>
    <row r="19859" spans="1:2" x14ac:dyDescent="0.2">
      <c r="A19859" t="s">
        <v>1880</v>
      </c>
      <c r="B19859">
        <f t="shared" si="310"/>
        <v>19859</v>
      </c>
    </row>
    <row r="19860" spans="1:2" x14ac:dyDescent="0.2">
      <c r="A19860" t="s">
        <v>1071</v>
      </c>
      <c r="B19860">
        <f t="shared" si="310"/>
        <v>19860</v>
      </c>
    </row>
    <row r="19861" spans="1:2" x14ac:dyDescent="0.2">
      <c r="A19861" t="s">
        <v>1072</v>
      </c>
      <c r="B19861">
        <f t="shared" si="310"/>
        <v>19861</v>
      </c>
    </row>
    <row r="19862" spans="1:2" x14ac:dyDescent="0.2">
      <c r="A19862" t="s">
        <v>1881</v>
      </c>
      <c r="B19862">
        <f t="shared" si="310"/>
        <v>19862</v>
      </c>
    </row>
    <row r="19863" spans="1:2" x14ac:dyDescent="0.2">
      <c r="A19863" t="s">
        <v>1271</v>
      </c>
      <c r="B19863">
        <f t="shared" si="310"/>
        <v>19863</v>
      </c>
    </row>
    <row r="19864" spans="1:2" x14ac:dyDescent="0.2">
      <c r="A19864" t="s">
        <v>1882</v>
      </c>
      <c r="B19864">
        <f t="shared" si="310"/>
        <v>19864</v>
      </c>
    </row>
    <row r="19865" spans="1:2" x14ac:dyDescent="0.2">
      <c r="A19865" t="s">
        <v>1165</v>
      </c>
      <c r="B19865">
        <f t="shared" si="310"/>
        <v>19865</v>
      </c>
    </row>
    <row r="19866" spans="1:2" x14ac:dyDescent="0.2">
      <c r="A19866" t="s">
        <v>1883</v>
      </c>
      <c r="B19866">
        <f t="shared" si="310"/>
        <v>19866</v>
      </c>
    </row>
    <row r="19867" spans="1:2" x14ac:dyDescent="0.2">
      <c r="A19867" t="s">
        <v>1079</v>
      </c>
      <c r="B19867">
        <f t="shared" si="310"/>
        <v>19867</v>
      </c>
    </row>
    <row r="19868" spans="1:2" x14ac:dyDescent="0.2">
      <c r="A19868" t="s">
        <v>1884</v>
      </c>
      <c r="B19868">
        <f t="shared" si="310"/>
        <v>19868</v>
      </c>
    </row>
    <row r="19869" spans="1:2" x14ac:dyDescent="0.2">
      <c r="A19869" t="s">
        <v>1081</v>
      </c>
      <c r="B19869">
        <f t="shared" si="310"/>
        <v>19869</v>
      </c>
    </row>
    <row r="19870" spans="1:2" x14ac:dyDescent="0.2">
      <c r="A19870" t="s">
        <v>1885</v>
      </c>
      <c r="B19870">
        <f t="shared" si="310"/>
        <v>19870</v>
      </c>
    </row>
    <row r="19871" spans="1:2" x14ac:dyDescent="0.2">
      <c r="A19871" t="s">
        <v>1886</v>
      </c>
      <c r="B19871">
        <f t="shared" si="310"/>
        <v>19871</v>
      </c>
    </row>
    <row r="19872" spans="1:2" x14ac:dyDescent="0.2">
      <c r="A19872" t="s">
        <v>1084</v>
      </c>
      <c r="B19872">
        <f t="shared" si="310"/>
        <v>19872</v>
      </c>
    </row>
    <row r="19873" spans="1:2" x14ac:dyDescent="0.2">
      <c r="A19873" t="s">
        <v>1085</v>
      </c>
      <c r="B19873">
        <f t="shared" si="310"/>
        <v>19873</v>
      </c>
    </row>
    <row r="19874" spans="1:2" x14ac:dyDescent="0.2">
      <c r="A19874" t="s">
        <v>1086</v>
      </c>
      <c r="B19874">
        <f t="shared" si="310"/>
        <v>19874</v>
      </c>
    </row>
    <row r="19875" spans="1:2" x14ac:dyDescent="0.2">
      <c r="A19875" t="s">
        <v>1072</v>
      </c>
      <c r="B19875">
        <f t="shared" si="310"/>
        <v>19875</v>
      </c>
    </row>
    <row r="19876" spans="1:2" x14ac:dyDescent="0.2">
      <c r="A19876" t="s">
        <v>1087</v>
      </c>
      <c r="B19876">
        <f t="shared" si="310"/>
        <v>19876</v>
      </c>
    </row>
    <row r="19877" spans="1:2" x14ac:dyDescent="0.2">
      <c r="A19877" t="s">
        <v>1092</v>
      </c>
      <c r="B19877">
        <f t="shared" si="310"/>
        <v>19877</v>
      </c>
    </row>
    <row r="19878" spans="1:2" x14ac:dyDescent="0.2">
      <c r="A19878" t="s">
        <v>1081</v>
      </c>
      <c r="B19878">
        <f t="shared" si="310"/>
        <v>19878</v>
      </c>
    </row>
    <row r="19879" spans="1:2" x14ac:dyDescent="0.2">
      <c r="A19879" t="s">
        <v>1093</v>
      </c>
      <c r="B19879">
        <f t="shared" si="310"/>
        <v>19879</v>
      </c>
    </row>
    <row r="19880" spans="1:2" x14ac:dyDescent="0.2">
      <c r="A19880" t="s">
        <v>1094</v>
      </c>
      <c r="B19880">
        <f t="shared" si="310"/>
        <v>19880</v>
      </c>
    </row>
    <row r="19881" spans="1:2" x14ac:dyDescent="0.2">
      <c r="A19881" t="s">
        <v>1084</v>
      </c>
      <c r="B19881">
        <f t="shared" si="310"/>
        <v>19881</v>
      </c>
    </row>
    <row r="19882" spans="1:2" x14ac:dyDescent="0.2">
      <c r="A19882" t="s">
        <v>1085</v>
      </c>
      <c r="B19882">
        <f t="shared" si="310"/>
        <v>19882</v>
      </c>
    </row>
    <row r="19883" spans="1:2" x14ac:dyDescent="0.2">
      <c r="A19883" t="s">
        <v>1086</v>
      </c>
      <c r="B19883">
        <f t="shared" si="310"/>
        <v>19883</v>
      </c>
    </row>
    <row r="19884" spans="1:2" x14ac:dyDescent="0.2">
      <c r="A19884" t="s">
        <v>1072</v>
      </c>
      <c r="B19884">
        <f t="shared" si="310"/>
        <v>19884</v>
      </c>
    </row>
    <row r="19885" spans="1:2" x14ac:dyDescent="0.2">
      <c r="A19885" t="s">
        <v>1091</v>
      </c>
      <c r="B19885">
        <f t="shared" si="310"/>
        <v>19885</v>
      </c>
    </row>
    <row r="19886" spans="1:2" x14ac:dyDescent="0.2">
      <c r="A19886" t="s">
        <v>1890</v>
      </c>
      <c r="B19886">
        <f t="shared" si="310"/>
        <v>19886</v>
      </c>
    </row>
    <row r="19887" spans="1:2" x14ac:dyDescent="0.2">
      <c r="A19887" t="s">
        <v>1081</v>
      </c>
      <c r="B19887">
        <f t="shared" si="310"/>
        <v>19887</v>
      </c>
    </row>
    <row r="19888" spans="1:2" x14ac:dyDescent="0.2">
      <c r="A19888" t="s">
        <v>1891</v>
      </c>
      <c r="B19888">
        <f t="shared" si="310"/>
        <v>19888</v>
      </c>
    </row>
    <row r="19889" spans="1:2" x14ac:dyDescent="0.2">
      <c r="A19889" t="s">
        <v>1892</v>
      </c>
      <c r="B19889">
        <f t="shared" si="310"/>
        <v>19889</v>
      </c>
    </row>
    <row r="19890" spans="1:2" x14ac:dyDescent="0.2">
      <c r="A19890" t="s">
        <v>1084</v>
      </c>
      <c r="B19890">
        <f t="shared" si="310"/>
        <v>19890</v>
      </c>
    </row>
    <row r="19891" spans="1:2" x14ac:dyDescent="0.2">
      <c r="A19891" t="s">
        <v>1085</v>
      </c>
      <c r="B19891">
        <f t="shared" si="310"/>
        <v>19891</v>
      </c>
    </row>
    <row r="19892" spans="1:2" x14ac:dyDescent="0.2">
      <c r="A19892" t="s">
        <v>1086</v>
      </c>
      <c r="B19892">
        <f t="shared" si="310"/>
        <v>19892</v>
      </c>
    </row>
    <row r="19893" spans="1:2" x14ac:dyDescent="0.2">
      <c r="A19893" t="s">
        <v>1072</v>
      </c>
      <c r="B19893">
        <f t="shared" si="310"/>
        <v>19893</v>
      </c>
    </row>
    <row r="19894" spans="1:2" x14ac:dyDescent="0.2">
      <c r="A19894" t="s">
        <v>1095</v>
      </c>
      <c r="B19894">
        <f t="shared" si="310"/>
        <v>19894</v>
      </c>
    </row>
    <row r="19895" spans="1:2" x14ac:dyDescent="0.2">
      <c r="A19895" t="s">
        <v>1893</v>
      </c>
      <c r="B19895">
        <f t="shared" si="310"/>
        <v>19895</v>
      </c>
    </row>
    <row r="19896" spans="1:2" x14ac:dyDescent="0.2">
      <c r="A19896" t="s">
        <v>1097</v>
      </c>
      <c r="B19896">
        <f t="shared" si="310"/>
        <v>19896</v>
      </c>
    </row>
    <row r="19897" spans="1:2" x14ac:dyDescent="0.2">
      <c r="A19897" t="s">
        <v>1072</v>
      </c>
      <c r="B19897">
        <f t="shared" si="310"/>
        <v>19897</v>
      </c>
    </row>
    <row r="19898" spans="1:2" x14ac:dyDescent="0.2">
      <c r="A19898" t="s">
        <v>3289</v>
      </c>
      <c r="B19898">
        <f t="shared" si="310"/>
        <v>19898</v>
      </c>
    </row>
    <row r="19899" spans="1:2" x14ac:dyDescent="0.2">
      <c r="A19899" t="s">
        <v>1895</v>
      </c>
      <c r="B19899">
        <f t="shared" si="310"/>
        <v>19899</v>
      </c>
    </row>
    <row r="19900" spans="1:2" x14ac:dyDescent="0.2">
      <c r="A19900" t="s">
        <v>1896</v>
      </c>
      <c r="B19900">
        <f t="shared" si="310"/>
        <v>19900</v>
      </c>
    </row>
    <row r="19901" spans="1:2" x14ac:dyDescent="0.2">
      <c r="A19901" t="s">
        <v>1288</v>
      </c>
      <c r="B19901">
        <f t="shared" si="310"/>
        <v>19901</v>
      </c>
    </row>
    <row r="19902" spans="1:2" x14ac:dyDescent="0.2">
      <c r="A19902" t="s">
        <v>1897</v>
      </c>
      <c r="B19902">
        <f t="shared" si="310"/>
        <v>19902</v>
      </c>
    </row>
    <row r="19903" spans="1:2" x14ac:dyDescent="0.2">
      <c r="A19903" t="s">
        <v>1081</v>
      </c>
      <c r="B19903">
        <f t="shared" si="310"/>
        <v>19903</v>
      </c>
    </row>
    <row r="19904" spans="1:2" x14ac:dyDescent="0.2">
      <c r="A19904" t="s">
        <v>1898</v>
      </c>
      <c r="B19904">
        <f t="shared" si="310"/>
        <v>19904</v>
      </c>
    </row>
    <row r="19905" spans="1:2" x14ac:dyDescent="0.2">
      <c r="A19905" t="s">
        <v>1084</v>
      </c>
      <c r="B19905">
        <f t="shared" si="310"/>
        <v>19905</v>
      </c>
    </row>
    <row r="19906" spans="1:2" x14ac:dyDescent="0.2">
      <c r="A19906" t="s">
        <v>1085</v>
      </c>
      <c r="B19906">
        <f t="shared" si="310"/>
        <v>19906</v>
      </c>
    </row>
    <row r="19907" spans="1:2" x14ac:dyDescent="0.2">
      <c r="A19907" t="s">
        <v>1086</v>
      </c>
      <c r="B19907">
        <f t="shared" ref="B19907:B19970" si="311">B19906+1</f>
        <v>19907</v>
      </c>
    </row>
    <row r="19908" spans="1:2" x14ac:dyDescent="0.2">
      <c r="A19908" t="s">
        <v>1072</v>
      </c>
      <c r="B19908">
        <f t="shared" si="311"/>
        <v>19908</v>
      </c>
    </row>
    <row r="19909" spans="1:2" x14ac:dyDescent="0.2">
      <c r="A19909" t="s">
        <v>3290</v>
      </c>
      <c r="B19909">
        <f t="shared" si="311"/>
        <v>19909</v>
      </c>
    </row>
    <row r="19910" spans="1:2" x14ac:dyDescent="0.2">
      <c r="A19910" t="s">
        <v>1101</v>
      </c>
      <c r="B19910">
        <f t="shared" si="311"/>
        <v>19910</v>
      </c>
    </row>
    <row r="19911" spans="1:2" x14ac:dyDescent="0.2">
      <c r="A19911" t="s">
        <v>1900</v>
      </c>
      <c r="B19911">
        <f t="shared" si="311"/>
        <v>19911</v>
      </c>
    </row>
    <row r="19912" spans="1:2" x14ac:dyDescent="0.2">
      <c r="A19912" t="s">
        <v>1901</v>
      </c>
      <c r="B19912">
        <f t="shared" si="311"/>
        <v>19912</v>
      </c>
    </row>
    <row r="19913" spans="1:2" x14ac:dyDescent="0.2">
      <c r="A19913" t="s">
        <v>1902</v>
      </c>
      <c r="B19913">
        <f t="shared" si="311"/>
        <v>19913</v>
      </c>
    </row>
    <row r="19914" spans="1:2" x14ac:dyDescent="0.2">
      <c r="A19914" t="s">
        <v>1105</v>
      </c>
      <c r="B19914">
        <f t="shared" si="311"/>
        <v>19914</v>
      </c>
    </row>
    <row r="19915" spans="1:2" x14ac:dyDescent="0.2">
      <c r="A19915" t="s">
        <v>1072</v>
      </c>
      <c r="B19915">
        <f t="shared" si="311"/>
        <v>19915</v>
      </c>
    </row>
    <row r="19916" spans="1:2" x14ac:dyDescent="0.2">
      <c r="A19916" t="s">
        <v>1158</v>
      </c>
      <c r="B19916">
        <f t="shared" si="311"/>
        <v>19916</v>
      </c>
    </row>
    <row r="19917" spans="1:2" x14ac:dyDescent="0.2">
      <c r="A19917" t="s">
        <v>1107</v>
      </c>
      <c r="B19917">
        <f t="shared" si="311"/>
        <v>19917</v>
      </c>
    </row>
    <row r="19918" spans="1:2" x14ac:dyDescent="0.2">
      <c r="A19918" t="s">
        <v>3291</v>
      </c>
      <c r="B19918">
        <f t="shared" si="311"/>
        <v>19918</v>
      </c>
    </row>
    <row r="19919" spans="1:2" x14ac:dyDescent="0.2">
      <c r="A19919" t="s">
        <v>1904</v>
      </c>
      <c r="B19919">
        <f t="shared" si="311"/>
        <v>19919</v>
      </c>
    </row>
    <row r="19920" spans="1:2" x14ac:dyDescent="0.2">
      <c r="A19920" t="s">
        <v>3292</v>
      </c>
      <c r="B19920">
        <f t="shared" si="311"/>
        <v>19920</v>
      </c>
    </row>
    <row r="19921" spans="1:2" x14ac:dyDescent="0.2">
      <c r="A19921" t="s">
        <v>1111</v>
      </c>
      <c r="B19921">
        <f t="shared" si="311"/>
        <v>19921</v>
      </c>
    </row>
    <row r="19922" spans="1:2" x14ac:dyDescent="0.2">
      <c r="A19922" t="s">
        <v>1906</v>
      </c>
      <c r="B19922">
        <f t="shared" si="311"/>
        <v>19922</v>
      </c>
    </row>
    <row r="19923" spans="1:2" x14ac:dyDescent="0.2">
      <c r="A19923" t="s">
        <v>1081</v>
      </c>
      <c r="B19923">
        <f t="shared" si="311"/>
        <v>19923</v>
      </c>
    </row>
    <row r="19924" spans="1:2" x14ac:dyDescent="0.2">
      <c r="A19924" t="s">
        <v>1907</v>
      </c>
      <c r="B19924">
        <f t="shared" si="311"/>
        <v>19924</v>
      </c>
    </row>
    <row r="19925" spans="1:2" x14ac:dyDescent="0.2">
      <c r="A19925" t="s">
        <v>1908</v>
      </c>
      <c r="B19925">
        <f t="shared" si="311"/>
        <v>19925</v>
      </c>
    </row>
    <row r="19926" spans="1:2" x14ac:dyDescent="0.2">
      <c r="A19926" t="s">
        <v>1084</v>
      </c>
      <c r="B19926">
        <f t="shared" si="311"/>
        <v>19926</v>
      </c>
    </row>
    <row r="19927" spans="1:2" x14ac:dyDescent="0.2">
      <c r="A19927" t="s">
        <v>1085</v>
      </c>
      <c r="B19927">
        <f t="shared" si="311"/>
        <v>19927</v>
      </c>
    </row>
    <row r="19928" spans="1:2" x14ac:dyDescent="0.2">
      <c r="A19928" t="s">
        <v>1086</v>
      </c>
      <c r="B19928">
        <f t="shared" si="311"/>
        <v>19928</v>
      </c>
    </row>
    <row r="19929" spans="1:2" x14ac:dyDescent="0.2">
      <c r="A19929" t="s">
        <v>1072</v>
      </c>
      <c r="B19929">
        <f t="shared" si="311"/>
        <v>19929</v>
      </c>
    </row>
    <row r="19930" spans="1:2" x14ac:dyDescent="0.2">
      <c r="A19930" t="s">
        <v>1909</v>
      </c>
      <c r="B19930">
        <f t="shared" si="311"/>
        <v>19930</v>
      </c>
    </row>
    <row r="19931" spans="1:2" x14ac:dyDescent="0.2">
      <c r="A19931" t="s">
        <v>1116</v>
      </c>
      <c r="B19931">
        <f t="shared" si="311"/>
        <v>19931</v>
      </c>
    </row>
    <row r="19932" spans="1:2" x14ac:dyDescent="0.2">
      <c r="A19932" t="s">
        <v>1117</v>
      </c>
      <c r="B19932">
        <f t="shared" si="311"/>
        <v>19932</v>
      </c>
    </row>
    <row r="19933" spans="1:2" x14ac:dyDescent="0.2">
      <c r="A19933" t="s">
        <v>1118</v>
      </c>
      <c r="B19933">
        <f t="shared" si="311"/>
        <v>19933</v>
      </c>
    </row>
    <row r="19934" spans="1:2" x14ac:dyDescent="0.2">
      <c r="A19934" t="s">
        <v>1066</v>
      </c>
      <c r="B19934">
        <f t="shared" si="311"/>
        <v>19934</v>
      </c>
    </row>
    <row r="19935" spans="1:2" x14ac:dyDescent="0.2">
      <c r="A19935" t="s">
        <v>1268</v>
      </c>
      <c r="B19935">
        <f t="shared" si="311"/>
        <v>19935</v>
      </c>
    </row>
    <row r="19936" spans="1:2" x14ac:dyDescent="0.2">
      <c r="A19936" t="s">
        <v>1068</v>
      </c>
      <c r="B19936">
        <f t="shared" si="311"/>
        <v>19936</v>
      </c>
    </row>
    <row r="19937" spans="1:2" x14ac:dyDescent="0.2">
      <c r="A19937" t="s">
        <v>1069</v>
      </c>
      <c r="B19937">
        <f t="shared" si="311"/>
        <v>19937</v>
      </c>
    </row>
    <row r="19938" spans="1:2" x14ac:dyDescent="0.2">
      <c r="A19938" t="s">
        <v>1513</v>
      </c>
      <c r="B19938">
        <f t="shared" si="311"/>
        <v>19938</v>
      </c>
    </row>
    <row r="19939" spans="1:2" x14ac:dyDescent="0.2">
      <c r="A19939" t="s">
        <v>1071</v>
      </c>
      <c r="B19939">
        <f t="shared" si="311"/>
        <v>19939</v>
      </c>
    </row>
    <row r="19940" spans="1:2" x14ac:dyDescent="0.2">
      <c r="A19940" t="s">
        <v>1072</v>
      </c>
      <c r="B19940">
        <f t="shared" si="311"/>
        <v>19940</v>
      </c>
    </row>
    <row r="19941" spans="1:2" x14ac:dyDescent="0.2">
      <c r="A19941" t="s">
        <v>1514</v>
      </c>
      <c r="B19941">
        <f t="shared" si="311"/>
        <v>19941</v>
      </c>
    </row>
    <row r="19942" spans="1:2" x14ac:dyDescent="0.2">
      <c r="A19942" t="s">
        <v>1271</v>
      </c>
      <c r="B19942">
        <f t="shared" si="311"/>
        <v>19942</v>
      </c>
    </row>
    <row r="19943" spans="1:2" x14ac:dyDescent="0.2">
      <c r="A19943" t="s">
        <v>1515</v>
      </c>
      <c r="B19943">
        <f t="shared" si="311"/>
        <v>19943</v>
      </c>
    </row>
    <row r="19944" spans="1:2" x14ac:dyDescent="0.2">
      <c r="A19944" t="s">
        <v>1516</v>
      </c>
      <c r="B19944">
        <f t="shared" si="311"/>
        <v>19944</v>
      </c>
    </row>
    <row r="19945" spans="1:2" x14ac:dyDescent="0.2">
      <c r="A19945" t="s">
        <v>1517</v>
      </c>
      <c r="B19945">
        <f t="shared" si="311"/>
        <v>19945</v>
      </c>
    </row>
    <row r="19946" spans="1:2" x14ac:dyDescent="0.2">
      <c r="A19946" t="s">
        <v>1078</v>
      </c>
      <c r="B19946">
        <f t="shared" si="311"/>
        <v>19946</v>
      </c>
    </row>
    <row r="19947" spans="1:2" x14ac:dyDescent="0.2">
      <c r="A19947" t="s">
        <v>1079</v>
      </c>
      <c r="B19947">
        <f t="shared" si="311"/>
        <v>19947</v>
      </c>
    </row>
    <row r="19948" spans="1:2" x14ac:dyDescent="0.2">
      <c r="A19948" t="s">
        <v>1518</v>
      </c>
      <c r="B19948">
        <f t="shared" si="311"/>
        <v>19948</v>
      </c>
    </row>
    <row r="19949" spans="1:2" x14ac:dyDescent="0.2">
      <c r="A19949" t="s">
        <v>1081</v>
      </c>
      <c r="B19949">
        <f t="shared" si="311"/>
        <v>19949</v>
      </c>
    </row>
    <row r="19950" spans="1:2" x14ac:dyDescent="0.2">
      <c r="A19950" t="s">
        <v>1519</v>
      </c>
      <c r="B19950">
        <f t="shared" si="311"/>
        <v>19950</v>
      </c>
    </row>
    <row r="19951" spans="1:2" x14ac:dyDescent="0.2">
      <c r="A19951" t="s">
        <v>1520</v>
      </c>
      <c r="B19951">
        <f t="shared" si="311"/>
        <v>19951</v>
      </c>
    </row>
    <row r="19952" spans="1:2" x14ac:dyDescent="0.2">
      <c r="A19952" t="s">
        <v>1084</v>
      </c>
      <c r="B19952">
        <f t="shared" si="311"/>
        <v>19952</v>
      </c>
    </row>
    <row r="19953" spans="1:2" x14ac:dyDescent="0.2">
      <c r="A19953" t="s">
        <v>1085</v>
      </c>
      <c r="B19953">
        <f t="shared" si="311"/>
        <v>19953</v>
      </c>
    </row>
    <row r="19954" spans="1:2" x14ac:dyDescent="0.2">
      <c r="A19954" t="s">
        <v>1086</v>
      </c>
      <c r="B19954">
        <f t="shared" si="311"/>
        <v>19954</v>
      </c>
    </row>
    <row r="19955" spans="1:2" x14ac:dyDescent="0.2">
      <c r="A19955" t="s">
        <v>1072</v>
      </c>
      <c r="B19955">
        <f t="shared" si="311"/>
        <v>19955</v>
      </c>
    </row>
    <row r="19956" spans="1:2" x14ac:dyDescent="0.2">
      <c r="A19956" t="s">
        <v>1087</v>
      </c>
      <c r="B19956">
        <f t="shared" si="311"/>
        <v>19956</v>
      </c>
    </row>
    <row r="19957" spans="1:2" x14ac:dyDescent="0.2">
      <c r="A19957" t="s">
        <v>1432</v>
      </c>
      <c r="B19957">
        <f t="shared" si="311"/>
        <v>19957</v>
      </c>
    </row>
    <row r="19958" spans="1:2" x14ac:dyDescent="0.2">
      <c r="A19958" t="s">
        <v>1081</v>
      </c>
      <c r="B19958">
        <f t="shared" si="311"/>
        <v>19958</v>
      </c>
    </row>
    <row r="19959" spans="1:2" x14ac:dyDescent="0.2">
      <c r="A19959" t="s">
        <v>1433</v>
      </c>
      <c r="B19959">
        <f t="shared" si="311"/>
        <v>19959</v>
      </c>
    </row>
    <row r="19960" spans="1:2" x14ac:dyDescent="0.2">
      <c r="A19960" t="s">
        <v>1434</v>
      </c>
      <c r="B19960">
        <f t="shared" si="311"/>
        <v>19960</v>
      </c>
    </row>
    <row r="19961" spans="1:2" x14ac:dyDescent="0.2">
      <c r="A19961" t="s">
        <v>1084</v>
      </c>
      <c r="B19961">
        <f t="shared" si="311"/>
        <v>19961</v>
      </c>
    </row>
    <row r="19962" spans="1:2" x14ac:dyDescent="0.2">
      <c r="A19962" t="s">
        <v>1085</v>
      </c>
      <c r="B19962">
        <f t="shared" si="311"/>
        <v>19962</v>
      </c>
    </row>
    <row r="19963" spans="1:2" x14ac:dyDescent="0.2">
      <c r="A19963" t="s">
        <v>1086</v>
      </c>
      <c r="B19963">
        <f t="shared" si="311"/>
        <v>19963</v>
      </c>
    </row>
    <row r="19964" spans="1:2" x14ac:dyDescent="0.2">
      <c r="A19964" t="s">
        <v>1072</v>
      </c>
      <c r="B19964">
        <f t="shared" si="311"/>
        <v>19964</v>
      </c>
    </row>
    <row r="19965" spans="1:2" x14ac:dyDescent="0.2">
      <c r="A19965" t="s">
        <v>1091</v>
      </c>
      <c r="B19965">
        <f t="shared" si="311"/>
        <v>19965</v>
      </c>
    </row>
    <row r="19966" spans="1:2" x14ac:dyDescent="0.2">
      <c r="A19966" t="s">
        <v>1521</v>
      </c>
      <c r="B19966">
        <f t="shared" si="311"/>
        <v>19966</v>
      </c>
    </row>
    <row r="19967" spans="1:2" x14ac:dyDescent="0.2">
      <c r="A19967" t="s">
        <v>1081</v>
      </c>
      <c r="B19967">
        <f t="shared" si="311"/>
        <v>19967</v>
      </c>
    </row>
    <row r="19968" spans="1:2" x14ac:dyDescent="0.2">
      <c r="A19968" t="s">
        <v>1522</v>
      </c>
      <c r="B19968">
        <f t="shared" si="311"/>
        <v>19968</v>
      </c>
    </row>
    <row r="19969" spans="1:2" x14ac:dyDescent="0.2">
      <c r="A19969" t="s">
        <v>1523</v>
      </c>
      <c r="B19969">
        <f t="shared" si="311"/>
        <v>19969</v>
      </c>
    </row>
    <row r="19970" spans="1:2" x14ac:dyDescent="0.2">
      <c r="A19970" t="s">
        <v>1084</v>
      </c>
      <c r="B19970">
        <f t="shared" si="311"/>
        <v>19970</v>
      </c>
    </row>
    <row r="19971" spans="1:2" x14ac:dyDescent="0.2">
      <c r="A19971" t="s">
        <v>1085</v>
      </c>
      <c r="B19971">
        <f t="shared" ref="B19971:B20034" si="312">B19970+1</f>
        <v>19971</v>
      </c>
    </row>
    <row r="19972" spans="1:2" x14ac:dyDescent="0.2">
      <c r="A19972" t="s">
        <v>1086</v>
      </c>
      <c r="B19972">
        <f t="shared" si="312"/>
        <v>19972</v>
      </c>
    </row>
    <row r="19973" spans="1:2" x14ac:dyDescent="0.2">
      <c r="A19973" t="s">
        <v>1072</v>
      </c>
      <c r="B19973">
        <f t="shared" si="312"/>
        <v>19973</v>
      </c>
    </row>
    <row r="19974" spans="1:2" x14ac:dyDescent="0.2">
      <c r="A19974" t="s">
        <v>1095</v>
      </c>
      <c r="B19974">
        <f t="shared" si="312"/>
        <v>19974</v>
      </c>
    </row>
    <row r="19975" spans="1:2" x14ac:dyDescent="0.2">
      <c r="A19975" t="s">
        <v>1524</v>
      </c>
      <c r="B19975">
        <f t="shared" si="312"/>
        <v>19975</v>
      </c>
    </row>
    <row r="19976" spans="1:2" x14ac:dyDescent="0.2">
      <c r="A19976" t="s">
        <v>1097</v>
      </c>
      <c r="B19976">
        <f t="shared" si="312"/>
        <v>19976</v>
      </c>
    </row>
    <row r="19977" spans="1:2" x14ac:dyDescent="0.2">
      <c r="A19977" t="s">
        <v>1072</v>
      </c>
      <c r="B19977">
        <f t="shared" si="312"/>
        <v>19977</v>
      </c>
    </row>
    <row r="19978" spans="1:2" x14ac:dyDescent="0.2">
      <c r="A19978" t="s">
        <v>3293</v>
      </c>
      <c r="B19978">
        <f t="shared" si="312"/>
        <v>19978</v>
      </c>
    </row>
    <row r="19979" spans="1:2" x14ac:dyDescent="0.2">
      <c r="A19979" t="s">
        <v>1526</v>
      </c>
      <c r="B19979">
        <f t="shared" si="312"/>
        <v>19979</v>
      </c>
    </row>
    <row r="19980" spans="1:2" x14ac:dyDescent="0.2">
      <c r="A19980" t="s">
        <v>1700</v>
      </c>
      <c r="B19980">
        <f t="shared" si="312"/>
        <v>19980</v>
      </c>
    </row>
    <row r="19981" spans="1:2" x14ac:dyDescent="0.2">
      <c r="A19981" t="s">
        <v>1288</v>
      </c>
      <c r="B19981">
        <f t="shared" si="312"/>
        <v>19981</v>
      </c>
    </row>
    <row r="19982" spans="1:2" x14ac:dyDescent="0.2">
      <c r="A19982" t="s">
        <v>1701</v>
      </c>
      <c r="B19982">
        <f t="shared" si="312"/>
        <v>19982</v>
      </c>
    </row>
    <row r="19983" spans="1:2" x14ac:dyDescent="0.2">
      <c r="A19983" t="s">
        <v>1081</v>
      </c>
      <c r="B19983">
        <f t="shared" si="312"/>
        <v>19983</v>
      </c>
    </row>
    <row r="19984" spans="1:2" x14ac:dyDescent="0.2">
      <c r="A19984" t="s">
        <v>1702</v>
      </c>
      <c r="B19984">
        <f t="shared" si="312"/>
        <v>19984</v>
      </c>
    </row>
    <row r="19985" spans="1:2" x14ac:dyDescent="0.2">
      <c r="A19985" t="s">
        <v>1084</v>
      </c>
      <c r="B19985">
        <f t="shared" si="312"/>
        <v>19985</v>
      </c>
    </row>
    <row r="19986" spans="1:2" x14ac:dyDescent="0.2">
      <c r="A19986" t="s">
        <v>1085</v>
      </c>
      <c r="B19986">
        <f t="shared" si="312"/>
        <v>19986</v>
      </c>
    </row>
    <row r="19987" spans="1:2" x14ac:dyDescent="0.2">
      <c r="A19987" t="s">
        <v>1086</v>
      </c>
      <c r="B19987">
        <f t="shared" si="312"/>
        <v>19987</v>
      </c>
    </row>
    <row r="19988" spans="1:2" x14ac:dyDescent="0.2">
      <c r="A19988" t="s">
        <v>1072</v>
      </c>
      <c r="B19988">
        <f t="shared" si="312"/>
        <v>19988</v>
      </c>
    </row>
    <row r="19989" spans="1:2" x14ac:dyDescent="0.2">
      <c r="A19989" t="s">
        <v>3294</v>
      </c>
      <c r="B19989">
        <f t="shared" si="312"/>
        <v>19989</v>
      </c>
    </row>
    <row r="19990" spans="1:2" x14ac:dyDescent="0.2">
      <c r="A19990" t="s">
        <v>1101</v>
      </c>
      <c r="B19990">
        <f t="shared" si="312"/>
        <v>19990</v>
      </c>
    </row>
    <row r="19991" spans="1:2" x14ac:dyDescent="0.2">
      <c r="A19991" t="s">
        <v>1531</v>
      </c>
      <c r="B19991">
        <f t="shared" si="312"/>
        <v>19991</v>
      </c>
    </row>
    <row r="19992" spans="1:2" x14ac:dyDescent="0.2">
      <c r="A19992" t="s">
        <v>1532</v>
      </c>
      <c r="B19992">
        <f t="shared" si="312"/>
        <v>19992</v>
      </c>
    </row>
    <row r="19993" spans="1:2" x14ac:dyDescent="0.2">
      <c r="A19993" t="s">
        <v>1533</v>
      </c>
      <c r="B19993">
        <f t="shared" si="312"/>
        <v>19993</v>
      </c>
    </row>
    <row r="19994" spans="1:2" x14ac:dyDescent="0.2">
      <c r="A19994" t="s">
        <v>1105</v>
      </c>
      <c r="B19994">
        <f t="shared" si="312"/>
        <v>19994</v>
      </c>
    </row>
    <row r="19995" spans="1:2" x14ac:dyDescent="0.2">
      <c r="A19995" t="s">
        <v>1072</v>
      </c>
      <c r="B19995">
        <f t="shared" si="312"/>
        <v>19995</v>
      </c>
    </row>
    <row r="19996" spans="1:2" x14ac:dyDescent="0.2">
      <c r="A19996" t="s">
        <v>1534</v>
      </c>
      <c r="B19996">
        <f t="shared" si="312"/>
        <v>19996</v>
      </c>
    </row>
    <row r="19997" spans="1:2" x14ac:dyDescent="0.2">
      <c r="A19997" t="s">
        <v>1107</v>
      </c>
      <c r="B19997">
        <f t="shared" si="312"/>
        <v>19997</v>
      </c>
    </row>
    <row r="19998" spans="1:2" x14ac:dyDescent="0.2">
      <c r="A19998" t="s">
        <v>3295</v>
      </c>
      <c r="B19998">
        <f t="shared" si="312"/>
        <v>19998</v>
      </c>
    </row>
    <row r="19999" spans="1:2" x14ac:dyDescent="0.2">
      <c r="A19999" t="s">
        <v>1536</v>
      </c>
      <c r="B19999">
        <f t="shared" si="312"/>
        <v>19999</v>
      </c>
    </row>
    <row r="20000" spans="1:2" x14ac:dyDescent="0.2">
      <c r="A20000" t="s">
        <v>3296</v>
      </c>
      <c r="B20000">
        <f t="shared" si="312"/>
        <v>20000</v>
      </c>
    </row>
    <row r="20001" spans="1:2" x14ac:dyDescent="0.2">
      <c r="A20001" t="s">
        <v>1111</v>
      </c>
      <c r="B20001">
        <f t="shared" si="312"/>
        <v>20001</v>
      </c>
    </row>
    <row r="20002" spans="1:2" x14ac:dyDescent="0.2">
      <c r="A20002" t="s">
        <v>1538</v>
      </c>
      <c r="B20002">
        <f t="shared" si="312"/>
        <v>20002</v>
      </c>
    </row>
    <row r="20003" spans="1:2" x14ac:dyDescent="0.2">
      <c r="A20003" t="s">
        <v>1081</v>
      </c>
      <c r="B20003">
        <f t="shared" si="312"/>
        <v>20003</v>
      </c>
    </row>
    <row r="20004" spans="1:2" x14ac:dyDescent="0.2">
      <c r="A20004" t="s">
        <v>1539</v>
      </c>
      <c r="B20004">
        <f t="shared" si="312"/>
        <v>20004</v>
      </c>
    </row>
    <row r="20005" spans="1:2" x14ac:dyDescent="0.2">
      <c r="A20005" t="s">
        <v>1540</v>
      </c>
      <c r="B20005">
        <f t="shared" si="312"/>
        <v>20005</v>
      </c>
    </row>
    <row r="20006" spans="1:2" x14ac:dyDescent="0.2">
      <c r="A20006" t="s">
        <v>1084</v>
      </c>
      <c r="B20006">
        <f t="shared" si="312"/>
        <v>20006</v>
      </c>
    </row>
    <row r="20007" spans="1:2" x14ac:dyDescent="0.2">
      <c r="A20007" t="s">
        <v>1085</v>
      </c>
      <c r="B20007">
        <f t="shared" si="312"/>
        <v>20007</v>
      </c>
    </row>
    <row r="20008" spans="1:2" x14ac:dyDescent="0.2">
      <c r="A20008" t="s">
        <v>1086</v>
      </c>
      <c r="B20008">
        <f t="shared" si="312"/>
        <v>20008</v>
      </c>
    </row>
    <row r="20009" spans="1:2" x14ac:dyDescent="0.2">
      <c r="A20009" t="s">
        <v>1072</v>
      </c>
      <c r="B20009">
        <f t="shared" si="312"/>
        <v>20009</v>
      </c>
    </row>
    <row r="20010" spans="1:2" x14ac:dyDescent="0.2">
      <c r="A20010" t="s">
        <v>1541</v>
      </c>
      <c r="B20010">
        <f t="shared" si="312"/>
        <v>20010</v>
      </c>
    </row>
    <row r="20011" spans="1:2" x14ac:dyDescent="0.2">
      <c r="A20011" t="s">
        <v>1116</v>
      </c>
      <c r="B20011">
        <f t="shared" si="312"/>
        <v>20011</v>
      </c>
    </row>
    <row r="20012" spans="1:2" x14ac:dyDescent="0.2">
      <c r="A20012" t="s">
        <v>1117</v>
      </c>
      <c r="B20012">
        <f t="shared" si="312"/>
        <v>20012</v>
      </c>
    </row>
    <row r="20013" spans="1:2" x14ac:dyDescent="0.2">
      <c r="A20013" t="s">
        <v>1118</v>
      </c>
      <c r="B20013">
        <f t="shared" si="312"/>
        <v>20013</v>
      </c>
    </row>
    <row r="20014" spans="1:2" x14ac:dyDescent="0.2">
      <c r="A20014" t="s">
        <v>1066</v>
      </c>
      <c r="B20014">
        <f t="shared" si="312"/>
        <v>20014</v>
      </c>
    </row>
    <row r="20015" spans="1:2" x14ac:dyDescent="0.2">
      <c r="A20015" t="s">
        <v>1268</v>
      </c>
      <c r="B20015">
        <f t="shared" si="312"/>
        <v>20015</v>
      </c>
    </row>
    <row r="20016" spans="1:2" x14ac:dyDescent="0.2">
      <c r="A20016" t="s">
        <v>1068</v>
      </c>
      <c r="B20016">
        <f t="shared" si="312"/>
        <v>20016</v>
      </c>
    </row>
    <row r="20017" spans="1:2" x14ac:dyDescent="0.2">
      <c r="A20017" t="s">
        <v>1069</v>
      </c>
      <c r="B20017">
        <f t="shared" si="312"/>
        <v>20017</v>
      </c>
    </row>
    <row r="20018" spans="1:2" x14ac:dyDescent="0.2">
      <c r="A20018" t="s">
        <v>1513</v>
      </c>
      <c r="B20018">
        <f t="shared" si="312"/>
        <v>20018</v>
      </c>
    </row>
    <row r="20019" spans="1:2" x14ac:dyDescent="0.2">
      <c r="A20019" t="s">
        <v>1071</v>
      </c>
      <c r="B20019">
        <f t="shared" si="312"/>
        <v>20019</v>
      </c>
    </row>
    <row r="20020" spans="1:2" x14ac:dyDescent="0.2">
      <c r="A20020" t="s">
        <v>1072</v>
      </c>
      <c r="B20020">
        <f t="shared" si="312"/>
        <v>20020</v>
      </c>
    </row>
    <row r="20021" spans="1:2" x14ac:dyDescent="0.2">
      <c r="A20021" t="s">
        <v>1514</v>
      </c>
      <c r="B20021">
        <f t="shared" si="312"/>
        <v>20021</v>
      </c>
    </row>
    <row r="20022" spans="1:2" x14ac:dyDescent="0.2">
      <c r="A20022" t="s">
        <v>1271</v>
      </c>
      <c r="B20022">
        <f t="shared" si="312"/>
        <v>20022</v>
      </c>
    </row>
    <row r="20023" spans="1:2" x14ac:dyDescent="0.2">
      <c r="A20023" t="s">
        <v>1515</v>
      </c>
      <c r="B20023">
        <f t="shared" si="312"/>
        <v>20023</v>
      </c>
    </row>
    <row r="20024" spans="1:2" x14ac:dyDescent="0.2">
      <c r="A20024" t="s">
        <v>1516</v>
      </c>
      <c r="B20024">
        <f t="shared" si="312"/>
        <v>20024</v>
      </c>
    </row>
    <row r="20025" spans="1:2" x14ac:dyDescent="0.2">
      <c r="A20025" t="s">
        <v>1517</v>
      </c>
      <c r="B20025">
        <f t="shared" si="312"/>
        <v>20025</v>
      </c>
    </row>
    <row r="20026" spans="1:2" x14ac:dyDescent="0.2">
      <c r="A20026" t="s">
        <v>1078</v>
      </c>
      <c r="B20026">
        <f t="shared" si="312"/>
        <v>20026</v>
      </c>
    </row>
    <row r="20027" spans="1:2" x14ac:dyDescent="0.2">
      <c r="A20027" t="s">
        <v>1079</v>
      </c>
      <c r="B20027">
        <f t="shared" si="312"/>
        <v>20027</v>
      </c>
    </row>
    <row r="20028" spans="1:2" x14ac:dyDescent="0.2">
      <c r="A20028" t="s">
        <v>1518</v>
      </c>
      <c r="B20028">
        <f t="shared" si="312"/>
        <v>20028</v>
      </c>
    </row>
    <row r="20029" spans="1:2" x14ac:dyDescent="0.2">
      <c r="A20029" t="s">
        <v>1081</v>
      </c>
      <c r="B20029">
        <f t="shared" si="312"/>
        <v>20029</v>
      </c>
    </row>
    <row r="20030" spans="1:2" x14ac:dyDescent="0.2">
      <c r="A20030" t="s">
        <v>1519</v>
      </c>
      <c r="B20030">
        <f t="shared" si="312"/>
        <v>20030</v>
      </c>
    </row>
    <row r="20031" spans="1:2" x14ac:dyDescent="0.2">
      <c r="A20031" t="s">
        <v>1520</v>
      </c>
      <c r="B20031">
        <f t="shared" si="312"/>
        <v>20031</v>
      </c>
    </row>
    <row r="20032" spans="1:2" x14ac:dyDescent="0.2">
      <c r="A20032" t="s">
        <v>1084</v>
      </c>
      <c r="B20032">
        <f t="shared" si="312"/>
        <v>20032</v>
      </c>
    </row>
    <row r="20033" spans="1:2" x14ac:dyDescent="0.2">
      <c r="A20033" t="s">
        <v>1085</v>
      </c>
      <c r="B20033">
        <f t="shared" si="312"/>
        <v>20033</v>
      </c>
    </row>
    <row r="20034" spans="1:2" x14ac:dyDescent="0.2">
      <c r="A20034" t="s">
        <v>1086</v>
      </c>
      <c r="B20034">
        <f t="shared" si="312"/>
        <v>20034</v>
      </c>
    </row>
    <row r="20035" spans="1:2" x14ac:dyDescent="0.2">
      <c r="A20035" t="s">
        <v>1072</v>
      </c>
      <c r="B20035">
        <f t="shared" ref="B20035:B20098" si="313">B20034+1</f>
        <v>20035</v>
      </c>
    </row>
    <row r="20036" spans="1:2" x14ac:dyDescent="0.2">
      <c r="A20036" t="s">
        <v>1087</v>
      </c>
      <c r="B20036">
        <f t="shared" si="313"/>
        <v>20036</v>
      </c>
    </row>
    <row r="20037" spans="1:2" x14ac:dyDescent="0.2">
      <c r="A20037" t="s">
        <v>1432</v>
      </c>
      <c r="B20037">
        <f t="shared" si="313"/>
        <v>20037</v>
      </c>
    </row>
    <row r="20038" spans="1:2" x14ac:dyDescent="0.2">
      <c r="A20038" t="s">
        <v>1081</v>
      </c>
      <c r="B20038">
        <f t="shared" si="313"/>
        <v>20038</v>
      </c>
    </row>
    <row r="20039" spans="1:2" x14ac:dyDescent="0.2">
      <c r="A20039" t="s">
        <v>1433</v>
      </c>
      <c r="B20039">
        <f t="shared" si="313"/>
        <v>20039</v>
      </c>
    </row>
    <row r="20040" spans="1:2" x14ac:dyDescent="0.2">
      <c r="A20040" t="s">
        <v>1434</v>
      </c>
      <c r="B20040">
        <f t="shared" si="313"/>
        <v>20040</v>
      </c>
    </row>
    <row r="20041" spans="1:2" x14ac:dyDescent="0.2">
      <c r="A20041" t="s">
        <v>1084</v>
      </c>
      <c r="B20041">
        <f t="shared" si="313"/>
        <v>20041</v>
      </c>
    </row>
    <row r="20042" spans="1:2" x14ac:dyDescent="0.2">
      <c r="A20042" t="s">
        <v>1085</v>
      </c>
      <c r="B20042">
        <f t="shared" si="313"/>
        <v>20042</v>
      </c>
    </row>
    <row r="20043" spans="1:2" x14ac:dyDescent="0.2">
      <c r="A20043" t="s">
        <v>1086</v>
      </c>
      <c r="B20043">
        <f t="shared" si="313"/>
        <v>20043</v>
      </c>
    </row>
    <row r="20044" spans="1:2" x14ac:dyDescent="0.2">
      <c r="A20044" t="s">
        <v>1072</v>
      </c>
      <c r="B20044">
        <f t="shared" si="313"/>
        <v>20044</v>
      </c>
    </row>
    <row r="20045" spans="1:2" x14ac:dyDescent="0.2">
      <c r="A20045" t="s">
        <v>1091</v>
      </c>
      <c r="B20045">
        <f t="shared" si="313"/>
        <v>20045</v>
      </c>
    </row>
    <row r="20046" spans="1:2" x14ac:dyDescent="0.2">
      <c r="A20046" t="s">
        <v>1521</v>
      </c>
      <c r="B20046">
        <f t="shared" si="313"/>
        <v>20046</v>
      </c>
    </row>
    <row r="20047" spans="1:2" x14ac:dyDescent="0.2">
      <c r="A20047" t="s">
        <v>1081</v>
      </c>
      <c r="B20047">
        <f t="shared" si="313"/>
        <v>20047</v>
      </c>
    </row>
    <row r="20048" spans="1:2" x14ac:dyDescent="0.2">
      <c r="A20048" t="s">
        <v>1522</v>
      </c>
      <c r="B20048">
        <f t="shared" si="313"/>
        <v>20048</v>
      </c>
    </row>
    <row r="20049" spans="1:2" x14ac:dyDescent="0.2">
      <c r="A20049" t="s">
        <v>1523</v>
      </c>
      <c r="B20049">
        <f t="shared" si="313"/>
        <v>20049</v>
      </c>
    </row>
    <row r="20050" spans="1:2" x14ac:dyDescent="0.2">
      <c r="A20050" t="s">
        <v>1084</v>
      </c>
      <c r="B20050">
        <f t="shared" si="313"/>
        <v>20050</v>
      </c>
    </row>
    <row r="20051" spans="1:2" x14ac:dyDescent="0.2">
      <c r="A20051" t="s">
        <v>1085</v>
      </c>
      <c r="B20051">
        <f t="shared" si="313"/>
        <v>20051</v>
      </c>
    </row>
    <row r="20052" spans="1:2" x14ac:dyDescent="0.2">
      <c r="A20052" t="s">
        <v>1086</v>
      </c>
      <c r="B20052">
        <f t="shared" si="313"/>
        <v>20052</v>
      </c>
    </row>
    <row r="20053" spans="1:2" x14ac:dyDescent="0.2">
      <c r="A20053" t="s">
        <v>1072</v>
      </c>
      <c r="B20053">
        <f t="shared" si="313"/>
        <v>20053</v>
      </c>
    </row>
    <row r="20054" spans="1:2" x14ac:dyDescent="0.2">
      <c r="A20054" t="s">
        <v>1095</v>
      </c>
      <c r="B20054">
        <f t="shared" si="313"/>
        <v>20054</v>
      </c>
    </row>
    <row r="20055" spans="1:2" x14ac:dyDescent="0.2">
      <c r="A20055" t="s">
        <v>1524</v>
      </c>
      <c r="B20055">
        <f t="shared" si="313"/>
        <v>20055</v>
      </c>
    </row>
    <row r="20056" spans="1:2" x14ac:dyDescent="0.2">
      <c r="A20056" t="s">
        <v>1097</v>
      </c>
      <c r="B20056">
        <f t="shared" si="313"/>
        <v>20056</v>
      </c>
    </row>
    <row r="20057" spans="1:2" x14ac:dyDescent="0.2">
      <c r="A20057" t="s">
        <v>1072</v>
      </c>
      <c r="B20057">
        <f t="shared" si="313"/>
        <v>20057</v>
      </c>
    </row>
    <row r="20058" spans="1:2" x14ac:dyDescent="0.2">
      <c r="A20058" t="s">
        <v>3297</v>
      </c>
      <c r="B20058">
        <f t="shared" si="313"/>
        <v>20058</v>
      </c>
    </row>
    <row r="20059" spans="1:2" x14ac:dyDescent="0.2">
      <c r="A20059" t="s">
        <v>1526</v>
      </c>
      <c r="B20059">
        <f t="shared" si="313"/>
        <v>20059</v>
      </c>
    </row>
    <row r="20060" spans="1:2" x14ac:dyDescent="0.2">
      <c r="A20060" t="s">
        <v>1527</v>
      </c>
      <c r="B20060">
        <f t="shared" si="313"/>
        <v>20060</v>
      </c>
    </row>
    <row r="20061" spans="1:2" x14ac:dyDescent="0.2">
      <c r="A20061" t="s">
        <v>1288</v>
      </c>
      <c r="B20061">
        <f t="shared" si="313"/>
        <v>20061</v>
      </c>
    </row>
    <row r="20062" spans="1:2" x14ac:dyDescent="0.2">
      <c r="A20062" t="s">
        <v>1528</v>
      </c>
      <c r="B20062">
        <f t="shared" si="313"/>
        <v>20062</v>
      </c>
    </row>
    <row r="20063" spans="1:2" x14ac:dyDescent="0.2">
      <c r="A20063" t="s">
        <v>1081</v>
      </c>
      <c r="B20063">
        <f t="shared" si="313"/>
        <v>20063</v>
      </c>
    </row>
    <row r="20064" spans="1:2" x14ac:dyDescent="0.2">
      <c r="A20064" t="s">
        <v>1529</v>
      </c>
      <c r="B20064">
        <f t="shared" si="313"/>
        <v>20064</v>
      </c>
    </row>
    <row r="20065" spans="1:2" x14ac:dyDescent="0.2">
      <c r="A20065" t="s">
        <v>1084</v>
      </c>
      <c r="B20065">
        <f t="shared" si="313"/>
        <v>20065</v>
      </c>
    </row>
    <row r="20066" spans="1:2" x14ac:dyDescent="0.2">
      <c r="A20066" t="s">
        <v>1085</v>
      </c>
      <c r="B20066">
        <f t="shared" si="313"/>
        <v>20066</v>
      </c>
    </row>
    <row r="20067" spans="1:2" x14ac:dyDescent="0.2">
      <c r="A20067" t="s">
        <v>1086</v>
      </c>
      <c r="B20067">
        <f t="shared" si="313"/>
        <v>20067</v>
      </c>
    </row>
    <row r="20068" spans="1:2" x14ac:dyDescent="0.2">
      <c r="A20068" t="s">
        <v>1072</v>
      </c>
      <c r="B20068">
        <f t="shared" si="313"/>
        <v>20068</v>
      </c>
    </row>
    <row r="20069" spans="1:2" x14ac:dyDescent="0.2">
      <c r="A20069" t="s">
        <v>3298</v>
      </c>
      <c r="B20069">
        <f t="shared" si="313"/>
        <v>20069</v>
      </c>
    </row>
    <row r="20070" spans="1:2" x14ac:dyDescent="0.2">
      <c r="A20070" t="s">
        <v>1101</v>
      </c>
      <c r="B20070">
        <f t="shared" si="313"/>
        <v>20070</v>
      </c>
    </row>
    <row r="20071" spans="1:2" x14ac:dyDescent="0.2">
      <c r="A20071" t="s">
        <v>1531</v>
      </c>
      <c r="B20071">
        <f t="shared" si="313"/>
        <v>20071</v>
      </c>
    </row>
    <row r="20072" spans="1:2" x14ac:dyDescent="0.2">
      <c r="A20072" t="s">
        <v>1532</v>
      </c>
      <c r="B20072">
        <f t="shared" si="313"/>
        <v>20072</v>
      </c>
    </row>
    <row r="20073" spans="1:2" x14ac:dyDescent="0.2">
      <c r="A20073" t="s">
        <v>1533</v>
      </c>
      <c r="B20073">
        <f t="shared" si="313"/>
        <v>20073</v>
      </c>
    </row>
    <row r="20074" spans="1:2" x14ac:dyDescent="0.2">
      <c r="A20074" t="s">
        <v>1105</v>
      </c>
      <c r="B20074">
        <f t="shared" si="313"/>
        <v>20074</v>
      </c>
    </row>
    <row r="20075" spans="1:2" x14ac:dyDescent="0.2">
      <c r="A20075" t="s">
        <v>1072</v>
      </c>
      <c r="B20075">
        <f t="shared" si="313"/>
        <v>20075</v>
      </c>
    </row>
    <row r="20076" spans="1:2" x14ac:dyDescent="0.2">
      <c r="A20076" t="s">
        <v>1534</v>
      </c>
      <c r="B20076">
        <f t="shared" si="313"/>
        <v>20076</v>
      </c>
    </row>
    <row r="20077" spans="1:2" x14ac:dyDescent="0.2">
      <c r="A20077" t="s">
        <v>1107</v>
      </c>
      <c r="B20077">
        <f t="shared" si="313"/>
        <v>20077</v>
      </c>
    </row>
    <row r="20078" spans="1:2" x14ac:dyDescent="0.2">
      <c r="A20078" t="s">
        <v>3299</v>
      </c>
      <c r="B20078">
        <f t="shared" si="313"/>
        <v>20078</v>
      </c>
    </row>
    <row r="20079" spans="1:2" x14ac:dyDescent="0.2">
      <c r="A20079" t="s">
        <v>1536</v>
      </c>
      <c r="B20079">
        <f t="shared" si="313"/>
        <v>20079</v>
      </c>
    </row>
    <row r="20080" spans="1:2" x14ac:dyDescent="0.2">
      <c r="A20080" t="s">
        <v>3300</v>
      </c>
      <c r="B20080">
        <f t="shared" si="313"/>
        <v>20080</v>
      </c>
    </row>
    <row r="20081" spans="1:2" x14ac:dyDescent="0.2">
      <c r="A20081" t="s">
        <v>1111</v>
      </c>
      <c r="B20081">
        <f t="shared" si="313"/>
        <v>20081</v>
      </c>
    </row>
    <row r="20082" spans="1:2" x14ac:dyDescent="0.2">
      <c r="A20082" t="s">
        <v>1538</v>
      </c>
      <c r="B20082">
        <f t="shared" si="313"/>
        <v>20082</v>
      </c>
    </row>
    <row r="20083" spans="1:2" x14ac:dyDescent="0.2">
      <c r="A20083" t="s">
        <v>1081</v>
      </c>
      <c r="B20083">
        <f t="shared" si="313"/>
        <v>20083</v>
      </c>
    </row>
    <row r="20084" spans="1:2" x14ac:dyDescent="0.2">
      <c r="A20084" t="s">
        <v>1539</v>
      </c>
      <c r="B20084">
        <f t="shared" si="313"/>
        <v>20084</v>
      </c>
    </row>
    <row r="20085" spans="1:2" x14ac:dyDescent="0.2">
      <c r="A20085" t="s">
        <v>1540</v>
      </c>
      <c r="B20085">
        <f t="shared" si="313"/>
        <v>20085</v>
      </c>
    </row>
    <row r="20086" spans="1:2" x14ac:dyDescent="0.2">
      <c r="A20086" t="s">
        <v>1084</v>
      </c>
      <c r="B20086">
        <f t="shared" si="313"/>
        <v>20086</v>
      </c>
    </row>
    <row r="20087" spans="1:2" x14ac:dyDescent="0.2">
      <c r="A20087" t="s">
        <v>1085</v>
      </c>
      <c r="B20087">
        <f t="shared" si="313"/>
        <v>20087</v>
      </c>
    </row>
    <row r="20088" spans="1:2" x14ac:dyDescent="0.2">
      <c r="A20088" t="s">
        <v>1086</v>
      </c>
      <c r="B20088">
        <f t="shared" si="313"/>
        <v>20088</v>
      </c>
    </row>
    <row r="20089" spans="1:2" x14ac:dyDescent="0.2">
      <c r="A20089" t="s">
        <v>1072</v>
      </c>
      <c r="B20089">
        <f t="shared" si="313"/>
        <v>20089</v>
      </c>
    </row>
    <row r="20090" spans="1:2" x14ac:dyDescent="0.2">
      <c r="A20090" t="s">
        <v>1541</v>
      </c>
      <c r="B20090">
        <f t="shared" si="313"/>
        <v>20090</v>
      </c>
    </row>
    <row r="20091" spans="1:2" x14ac:dyDescent="0.2">
      <c r="A20091" t="s">
        <v>1116</v>
      </c>
      <c r="B20091">
        <f t="shared" si="313"/>
        <v>20091</v>
      </c>
    </row>
    <row r="20092" spans="1:2" x14ac:dyDescent="0.2">
      <c r="A20092" t="s">
        <v>1117</v>
      </c>
      <c r="B20092">
        <f t="shared" si="313"/>
        <v>20092</v>
      </c>
    </row>
    <row r="20093" spans="1:2" x14ac:dyDescent="0.2">
      <c r="A20093" t="s">
        <v>1118</v>
      </c>
      <c r="B20093">
        <f t="shared" si="313"/>
        <v>20093</v>
      </c>
    </row>
    <row r="20094" spans="1:2" x14ac:dyDescent="0.2">
      <c r="A20094" t="s">
        <v>1066</v>
      </c>
      <c r="B20094">
        <f t="shared" si="313"/>
        <v>20094</v>
      </c>
    </row>
    <row r="20095" spans="1:2" x14ac:dyDescent="0.2">
      <c r="A20095" t="s">
        <v>1268</v>
      </c>
      <c r="B20095">
        <f t="shared" si="313"/>
        <v>20095</v>
      </c>
    </row>
    <row r="20096" spans="1:2" x14ac:dyDescent="0.2">
      <c r="A20096" t="s">
        <v>1068</v>
      </c>
      <c r="B20096">
        <f t="shared" si="313"/>
        <v>20096</v>
      </c>
    </row>
    <row r="20097" spans="1:2" x14ac:dyDescent="0.2">
      <c r="A20097" t="s">
        <v>1069</v>
      </c>
      <c r="B20097">
        <f t="shared" si="313"/>
        <v>20097</v>
      </c>
    </row>
    <row r="20098" spans="1:2" x14ac:dyDescent="0.2">
      <c r="A20098" t="s">
        <v>1424</v>
      </c>
      <c r="B20098">
        <f t="shared" si="313"/>
        <v>20098</v>
      </c>
    </row>
    <row r="20099" spans="1:2" x14ac:dyDescent="0.2">
      <c r="A20099" t="s">
        <v>1071</v>
      </c>
      <c r="B20099">
        <f t="shared" ref="B20099:B20162" si="314">B20098+1</f>
        <v>20099</v>
      </c>
    </row>
    <row r="20100" spans="1:2" x14ac:dyDescent="0.2">
      <c r="A20100" t="s">
        <v>1072</v>
      </c>
      <c r="B20100">
        <f t="shared" si="314"/>
        <v>20100</v>
      </c>
    </row>
    <row r="20101" spans="1:2" x14ac:dyDescent="0.2">
      <c r="A20101" t="s">
        <v>1425</v>
      </c>
      <c r="B20101">
        <f t="shared" si="314"/>
        <v>20101</v>
      </c>
    </row>
    <row r="20102" spans="1:2" x14ac:dyDescent="0.2">
      <c r="A20102" t="s">
        <v>1271</v>
      </c>
      <c r="B20102">
        <f t="shared" si="314"/>
        <v>20102</v>
      </c>
    </row>
    <row r="20103" spans="1:2" x14ac:dyDescent="0.2">
      <c r="A20103" t="s">
        <v>1426</v>
      </c>
      <c r="B20103">
        <f t="shared" si="314"/>
        <v>20103</v>
      </c>
    </row>
    <row r="20104" spans="1:2" x14ac:dyDescent="0.2">
      <c r="A20104" t="s">
        <v>1427</v>
      </c>
      <c r="B20104">
        <f t="shared" si="314"/>
        <v>20104</v>
      </c>
    </row>
    <row r="20105" spans="1:2" x14ac:dyDescent="0.2">
      <c r="A20105" t="s">
        <v>1428</v>
      </c>
      <c r="B20105">
        <f t="shared" si="314"/>
        <v>20105</v>
      </c>
    </row>
    <row r="20106" spans="1:2" x14ac:dyDescent="0.2">
      <c r="A20106" t="s">
        <v>1079</v>
      </c>
      <c r="B20106">
        <f t="shared" si="314"/>
        <v>20106</v>
      </c>
    </row>
    <row r="20107" spans="1:2" x14ac:dyDescent="0.2">
      <c r="A20107" t="s">
        <v>1429</v>
      </c>
      <c r="B20107">
        <f t="shared" si="314"/>
        <v>20107</v>
      </c>
    </row>
    <row r="20108" spans="1:2" x14ac:dyDescent="0.2">
      <c r="A20108" t="s">
        <v>1081</v>
      </c>
      <c r="B20108">
        <f t="shared" si="314"/>
        <v>20108</v>
      </c>
    </row>
    <row r="20109" spans="1:2" x14ac:dyDescent="0.2">
      <c r="A20109" t="s">
        <v>1430</v>
      </c>
      <c r="B20109">
        <f t="shared" si="314"/>
        <v>20109</v>
      </c>
    </row>
    <row r="20110" spans="1:2" x14ac:dyDescent="0.2">
      <c r="A20110" t="s">
        <v>1431</v>
      </c>
      <c r="B20110">
        <f t="shared" si="314"/>
        <v>20110</v>
      </c>
    </row>
    <row r="20111" spans="1:2" x14ac:dyDescent="0.2">
      <c r="A20111" t="s">
        <v>1084</v>
      </c>
      <c r="B20111">
        <f t="shared" si="314"/>
        <v>20111</v>
      </c>
    </row>
    <row r="20112" spans="1:2" x14ac:dyDescent="0.2">
      <c r="A20112" t="s">
        <v>1085</v>
      </c>
      <c r="B20112">
        <f t="shared" si="314"/>
        <v>20112</v>
      </c>
    </row>
    <row r="20113" spans="1:2" x14ac:dyDescent="0.2">
      <c r="A20113" t="s">
        <v>1086</v>
      </c>
      <c r="B20113">
        <f t="shared" si="314"/>
        <v>20113</v>
      </c>
    </row>
    <row r="20114" spans="1:2" x14ac:dyDescent="0.2">
      <c r="A20114" t="s">
        <v>1072</v>
      </c>
      <c r="B20114">
        <f t="shared" si="314"/>
        <v>20114</v>
      </c>
    </row>
    <row r="20115" spans="1:2" x14ac:dyDescent="0.2">
      <c r="A20115" t="s">
        <v>1087</v>
      </c>
      <c r="B20115">
        <f t="shared" si="314"/>
        <v>20115</v>
      </c>
    </row>
    <row r="20116" spans="1:2" x14ac:dyDescent="0.2">
      <c r="A20116" t="s">
        <v>1432</v>
      </c>
      <c r="B20116">
        <f t="shared" si="314"/>
        <v>20116</v>
      </c>
    </row>
    <row r="20117" spans="1:2" x14ac:dyDescent="0.2">
      <c r="A20117" t="s">
        <v>1081</v>
      </c>
      <c r="B20117">
        <f t="shared" si="314"/>
        <v>20117</v>
      </c>
    </row>
    <row r="20118" spans="1:2" x14ac:dyDescent="0.2">
      <c r="A20118" t="s">
        <v>1433</v>
      </c>
      <c r="B20118">
        <f t="shared" si="314"/>
        <v>20118</v>
      </c>
    </row>
    <row r="20119" spans="1:2" x14ac:dyDescent="0.2">
      <c r="A20119" t="s">
        <v>1434</v>
      </c>
      <c r="B20119">
        <f t="shared" si="314"/>
        <v>20119</v>
      </c>
    </row>
    <row r="20120" spans="1:2" x14ac:dyDescent="0.2">
      <c r="A20120" t="s">
        <v>1084</v>
      </c>
      <c r="B20120">
        <f t="shared" si="314"/>
        <v>20120</v>
      </c>
    </row>
    <row r="20121" spans="1:2" x14ac:dyDescent="0.2">
      <c r="A20121" t="s">
        <v>1085</v>
      </c>
      <c r="B20121">
        <f t="shared" si="314"/>
        <v>20121</v>
      </c>
    </row>
    <row r="20122" spans="1:2" x14ac:dyDescent="0.2">
      <c r="A20122" t="s">
        <v>1086</v>
      </c>
      <c r="B20122">
        <f t="shared" si="314"/>
        <v>20122</v>
      </c>
    </row>
    <row r="20123" spans="1:2" x14ac:dyDescent="0.2">
      <c r="A20123" t="s">
        <v>1072</v>
      </c>
      <c r="B20123">
        <f t="shared" si="314"/>
        <v>20123</v>
      </c>
    </row>
    <row r="20124" spans="1:2" x14ac:dyDescent="0.2">
      <c r="A20124" t="s">
        <v>1091</v>
      </c>
      <c r="B20124">
        <f t="shared" si="314"/>
        <v>20124</v>
      </c>
    </row>
    <row r="20125" spans="1:2" x14ac:dyDescent="0.2">
      <c r="A20125" t="s">
        <v>1281</v>
      </c>
      <c r="B20125">
        <f t="shared" si="314"/>
        <v>20125</v>
      </c>
    </row>
    <row r="20126" spans="1:2" x14ac:dyDescent="0.2">
      <c r="A20126" t="s">
        <v>1081</v>
      </c>
      <c r="B20126">
        <f t="shared" si="314"/>
        <v>20126</v>
      </c>
    </row>
    <row r="20127" spans="1:2" x14ac:dyDescent="0.2">
      <c r="A20127" t="s">
        <v>1282</v>
      </c>
      <c r="B20127">
        <f t="shared" si="314"/>
        <v>20127</v>
      </c>
    </row>
    <row r="20128" spans="1:2" x14ac:dyDescent="0.2">
      <c r="A20128" t="s">
        <v>1283</v>
      </c>
      <c r="B20128">
        <f t="shared" si="314"/>
        <v>20128</v>
      </c>
    </row>
    <row r="20129" spans="1:2" x14ac:dyDescent="0.2">
      <c r="A20129" t="s">
        <v>1084</v>
      </c>
      <c r="B20129">
        <f t="shared" si="314"/>
        <v>20129</v>
      </c>
    </row>
    <row r="20130" spans="1:2" x14ac:dyDescent="0.2">
      <c r="A20130" t="s">
        <v>1085</v>
      </c>
      <c r="B20130">
        <f t="shared" si="314"/>
        <v>20130</v>
      </c>
    </row>
    <row r="20131" spans="1:2" x14ac:dyDescent="0.2">
      <c r="A20131" t="s">
        <v>1086</v>
      </c>
      <c r="B20131">
        <f t="shared" si="314"/>
        <v>20131</v>
      </c>
    </row>
    <row r="20132" spans="1:2" x14ac:dyDescent="0.2">
      <c r="A20132" t="s">
        <v>1072</v>
      </c>
      <c r="B20132">
        <f t="shared" si="314"/>
        <v>20132</v>
      </c>
    </row>
    <row r="20133" spans="1:2" x14ac:dyDescent="0.2">
      <c r="A20133" t="s">
        <v>1095</v>
      </c>
      <c r="B20133">
        <f t="shared" si="314"/>
        <v>20133</v>
      </c>
    </row>
    <row r="20134" spans="1:2" x14ac:dyDescent="0.2">
      <c r="A20134" t="s">
        <v>1435</v>
      </c>
      <c r="B20134">
        <f t="shared" si="314"/>
        <v>20134</v>
      </c>
    </row>
    <row r="20135" spans="1:2" x14ac:dyDescent="0.2">
      <c r="A20135" t="s">
        <v>1097</v>
      </c>
      <c r="B20135">
        <f t="shared" si="314"/>
        <v>20135</v>
      </c>
    </row>
    <row r="20136" spans="1:2" x14ac:dyDescent="0.2">
      <c r="A20136" t="s">
        <v>1072</v>
      </c>
      <c r="B20136">
        <f t="shared" si="314"/>
        <v>20136</v>
      </c>
    </row>
    <row r="20137" spans="1:2" x14ac:dyDescent="0.2">
      <c r="A20137" t="s">
        <v>3301</v>
      </c>
      <c r="B20137">
        <f t="shared" si="314"/>
        <v>20137</v>
      </c>
    </row>
    <row r="20138" spans="1:2" x14ac:dyDescent="0.2">
      <c r="A20138" t="s">
        <v>1437</v>
      </c>
      <c r="B20138">
        <f t="shared" si="314"/>
        <v>20138</v>
      </c>
    </row>
    <row r="20139" spans="1:2" x14ac:dyDescent="0.2">
      <c r="A20139" t="s">
        <v>1438</v>
      </c>
      <c r="B20139">
        <f t="shared" si="314"/>
        <v>20139</v>
      </c>
    </row>
    <row r="20140" spans="1:2" x14ac:dyDescent="0.2">
      <c r="A20140" t="s">
        <v>1288</v>
      </c>
      <c r="B20140">
        <f t="shared" si="314"/>
        <v>20140</v>
      </c>
    </row>
    <row r="20141" spans="1:2" x14ac:dyDescent="0.2">
      <c r="A20141" t="s">
        <v>1439</v>
      </c>
      <c r="B20141">
        <f t="shared" si="314"/>
        <v>20141</v>
      </c>
    </row>
    <row r="20142" spans="1:2" x14ac:dyDescent="0.2">
      <c r="A20142" t="s">
        <v>1081</v>
      </c>
      <c r="B20142">
        <f t="shared" si="314"/>
        <v>20142</v>
      </c>
    </row>
    <row r="20143" spans="1:2" x14ac:dyDescent="0.2">
      <c r="A20143" t="s">
        <v>1440</v>
      </c>
      <c r="B20143">
        <f t="shared" si="314"/>
        <v>20143</v>
      </c>
    </row>
    <row r="20144" spans="1:2" x14ac:dyDescent="0.2">
      <c r="A20144" t="s">
        <v>1084</v>
      </c>
      <c r="B20144">
        <f t="shared" si="314"/>
        <v>20144</v>
      </c>
    </row>
    <row r="20145" spans="1:2" x14ac:dyDescent="0.2">
      <c r="A20145" t="s">
        <v>1085</v>
      </c>
      <c r="B20145">
        <f t="shared" si="314"/>
        <v>20145</v>
      </c>
    </row>
    <row r="20146" spans="1:2" x14ac:dyDescent="0.2">
      <c r="A20146" t="s">
        <v>1086</v>
      </c>
      <c r="B20146">
        <f t="shared" si="314"/>
        <v>20146</v>
      </c>
    </row>
    <row r="20147" spans="1:2" x14ac:dyDescent="0.2">
      <c r="A20147" t="s">
        <v>1072</v>
      </c>
      <c r="B20147">
        <f t="shared" si="314"/>
        <v>20147</v>
      </c>
    </row>
    <row r="20148" spans="1:2" x14ac:dyDescent="0.2">
      <c r="A20148" t="s">
        <v>3302</v>
      </c>
      <c r="B20148">
        <f t="shared" si="314"/>
        <v>20148</v>
      </c>
    </row>
    <row r="20149" spans="1:2" x14ac:dyDescent="0.2">
      <c r="A20149" t="s">
        <v>1101</v>
      </c>
      <c r="B20149">
        <f t="shared" si="314"/>
        <v>20149</v>
      </c>
    </row>
    <row r="20150" spans="1:2" x14ac:dyDescent="0.2">
      <c r="A20150" t="s">
        <v>1442</v>
      </c>
      <c r="B20150">
        <f t="shared" si="314"/>
        <v>20150</v>
      </c>
    </row>
    <row r="20151" spans="1:2" x14ac:dyDescent="0.2">
      <c r="A20151" t="s">
        <v>1443</v>
      </c>
      <c r="B20151">
        <f t="shared" si="314"/>
        <v>20151</v>
      </c>
    </row>
    <row r="20152" spans="1:2" x14ac:dyDescent="0.2">
      <c r="A20152" t="s">
        <v>1444</v>
      </c>
      <c r="B20152">
        <f t="shared" si="314"/>
        <v>20152</v>
      </c>
    </row>
    <row r="20153" spans="1:2" x14ac:dyDescent="0.2">
      <c r="A20153" t="s">
        <v>1105</v>
      </c>
      <c r="B20153">
        <f t="shared" si="314"/>
        <v>20153</v>
      </c>
    </row>
    <row r="20154" spans="1:2" x14ac:dyDescent="0.2">
      <c r="A20154" t="s">
        <v>1072</v>
      </c>
      <c r="B20154">
        <f t="shared" si="314"/>
        <v>20154</v>
      </c>
    </row>
    <row r="20155" spans="1:2" x14ac:dyDescent="0.2">
      <c r="A20155" t="s">
        <v>1158</v>
      </c>
      <c r="B20155">
        <f t="shared" si="314"/>
        <v>20155</v>
      </c>
    </row>
    <row r="20156" spans="1:2" x14ac:dyDescent="0.2">
      <c r="A20156" t="s">
        <v>1107</v>
      </c>
      <c r="B20156">
        <f t="shared" si="314"/>
        <v>20156</v>
      </c>
    </row>
    <row r="20157" spans="1:2" x14ac:dyDescent="0.2">
      <c r="A20157" t="s">
        <v>3303</v>
      </c>
      <c r="B20157">
        <f t="shared" si="314"/>
        <v>20157</v>
      </c>
    </row>
    <row r="20158" spans="1:2" x14ac:dyDescent="0.2">
      <c r="A20158" t="s">
        <v>1446</v>
      </c>
      <c r="B20158">
        <f t="shared" si="314"/>
        <v>20158</v>
      </c>
    </row>
    <row r="20159" spans="1:2" x14ac:dyDescent="0.2">
      <c r="A20159" t="s">
        <v>3304</v>
      </c>
      <c r="B20159">
        <f t="shared" si="314"/>
        <v>20159</v>
      </c>
    </row>
    <row r="20160" spans="1:2" x14ac:dyDescent="0.2">
      <c r="A20160" t="s">
        <v>1111</v>
      </c>
      <c r="B20160">
        <f t="shared" si="314"/>
        <v>20160</v>
      </c>
    </row>
    <row r="20161" spans="1:2" x14ac:dyDescent="0.2">
      <c r="A20161" t="s">
        <v>1448</v>
      </c>
      <c r="B20161">
        <f t="shared" si="314"/>
        <v>20161</v>
      </c>
    </row>
    <row r="20162" spans="1:2" x14ac:dyDescent="0.2">
      <c r="A20162" t="s">
        <v>1081</v>
      </c>
      <c r="B20162">
        <f t="shared" si="314"/>
        <v>20162</v>
      </c>
    </row>
    <row r="20163" spans="1:2" x14ac:dyDescent="0.2">
      <c r="A20163" t="s">
        <v>1449</v>
      </c>
      <c r="B20163">
        <f t="shared" ref="B20163:B20226" si="315">B20162+1</f>
        <v>20163</v>
      </c>
    </row>
    <row r="20164" spans="1:2" x14ac:dyDescent="0.2">
      <c r="A20164" t="s">
        <v>1450</v>
      </c>
      <c r="B20164">
        <f t="shared" si="315"/>
        <v>20164</v>
      </c>
    </row>
    <row r="20165" spans="1:2" x14ac:dyDescent="0.2">
      <c r="A20165" t="s">
        <v>1084</v>
      </c>
      <c r="B20165">
        <f t="shared" si="315"/>
        <v>20165</v>
      </c>
    </row>
    <row r="20166" spans="1:2" x14ac:dyDescent="0.2">
      <c r="A20166" t="s">
        <v>1085</v>
      </c>
      <c r="B20166">
        <f t="shared" si="315"/>
        <v>20166</v>
      </c>
    </row>
    <row r="20167" spans="1:2" x14ac:dyDescent="0.2">
      <c r="A20167" t="s">
        <v>1086</v>
      </c>
      <c r="B20167">
        <f t="shared" si="315"/>
        <v>20167</v>
      </c>
    </row>
    <row r="20168" spans="1:2" x14ac:dyDescent="0.2">
      <c r="A20168" t="s">
        <v>1072</v>
      </c>
      <c r="B20168">
        <f t="shared" si="315"/>
        <v>20168</v>
      </c>
    </row>
    <row r="20169" spans="1:2" x14ac:dyDescent="0.2">
      <c r="A20169" t="s">
        <v>1451</v>
      </c>
      <c r="B20169">
        <f t="shared" si="315"/>
        <v>20169</v>
      </c>
    </row>
    <row r="20170" spans="1:2" x14ac:dyDescent="0.2">
      <c r="A20170" t="s">
        <v>1116</v>
      </c>
      <c r="B20170">
        <f t="shared" si="315"/>
        <v>20170</v>
      </c>
    </row>
    <row r="20171" spans="1:2" x14ac:dyDescent="0.2">
      <c r="A20171" t="s">
        <v>1117</v>
      </c>
      <c r="B20171">
        <f t="shared" si="315"/>
        <v>20171</v>
      </c>
    </row>
    <row r="20172" spans="1:2" x14ac:dyDescent="0.2">
      <c r="A20172" t="s">
        <v>1118</v>
      </c>
      <c r="B20172">
        <f t="shared" si="315"/>
        <v>20172</v>
      </c>
    </row>
    <row r="20173" spans="1:2" x14ac:dyDescent="0.2">
      <c r="A20173" t="s">
        <v>1066</v>
      </c>
      <c r="B20173">
        <f t="shared" si="315"/>
        <v>20173</v>
      </c>
    </row>
    <row r="20174" spans="1:2" x14ac:dyDescent="0.2">
      <c r="A20174" t="s">
        <v>1268</v>
      </c>
      <c r="B20174">
        <f t="shared" si="315"/>
        <v>20174</v>
      </c>
    </row>
    <row r="20175" spans="1:2" x14ac:dyDescent="0.2">
      <c r="A20175" t="s">
        <v>1068</v>
      </c>
      <c r="B20175">
        <f t="shared" si="315"/>
        <v>20175</v>
      </c>
    </row>
    <row r="20176" spans="1:2" x14ac:dyDescent="0.2">
      <c r="A20176" t="s">
        <v>1069</v>
      </c>
      <c r="B20176">
        <f t="shared" si="315"/>
        <v>20176</v>
      </c>
    </row>
    <row r="20177" spans="1:2" x14ac:dyDescent="0.2">
      <c r="A20177" t="s">
        <v>1513</v>
      </c>
      <c r="B20177">
        <f t="shared" si="315"/>
        <v>20177</v>
      </c>
    </row>
    <row r="20178" spans="1:2" x14ac:dyDescent="0.2">
      <c r="A20178" t="s">
        <v>1071</v>
      </c>
      <c r="B20178">
        <f t="shared" si="315"/>
        <v>20178</v>
      </c>
    </row>
    <row r="20179" spans="1:2" x14ac:dyDescent="0.2">
      <c r="A20179" t="s">
        <v>1072</v>
      </c>
      <c r="B20179">
        <f t="shared" si="315"/>
        <v>20179</v>
      </c>
    </row>
    <row r="20180" spans="1:2" x14ac:dyDescent="0.2">
      <c r="A20180" t="s">
        <v>1514</v>
      </c>
      <c r="B20180">
        <f t="shared" si="315"/>
        <v>20180</v>
      </c>
    </row>
    <row r="20181" spans="1:2" x14ac:dyDescent="0.2">
      <c r="A20181" t="s">
        <v>1271</v>
      </c>
      <c r="B20181">
        <f t="shared" si="315"/>
        <v>20181</v>
      </c>
    </row>
    <row r="20182" spans="1:2" x14ac:dyDescent="0.2">
      <c r="A20182" t="s">
        <v>1515</v>
      </c>
      <c r="B20182">
        <f t="shared" si="315"/>
        <v>20182</v>
      </c>
    </row>
    <row r="20183" spans="1:2" x14ac:dyDescent="0.2">
      <c r="A20183" t="s">
        <v>1516</v>
      </c>
      <c r="B20183">
        <f t="shared" si="315"/>
        <v>20183</v>
      </c>
    </row>
    <row r="20184" spans="1:2" x14ac:dyDescent="0.2">
      <c r="A20184" t="s">
        <v>1517</v>
      </c>
      <c r="B20184">
        <f t="shared" si="315"/>
        <v>20184</v>
      </c>
    </row>
    <row r="20185" spans="1:2" x14ac:dyDescent="0.2">
      <c r="A20185" t="s">
        <v>1078</v>
      </c>
      <c r="B20185">
        <f t="shared" si="315"/>
        <v>20185</v>
      </c>
    </row>
    <row r="20186" spans="1:2" x14ac:dyDescent="0.2">
      <c r="A20186" t="s">
        <v>1079</v>
      </c>
      <c r="B20186">
        <f t="shared" si="315"/>
        <v>20186</v>
      </c>
    </row>
    <row r="20187" spans="1:2" x14ac:dyDescent="0.2">
      <c r="A20187" t="s">
        <v>1518</v>
      </c>
      <c r="B20187">
        <f t="shared" si="315"/>
        <v>20187</v>
      </c>
    </row>
    <row r="20188" spans="1:2" x14ac:dyDescent="0.2">
      <c r="A20188" t="s">
        <v>1081</v>
      </c>
      <c r="B20188">
        <f t="shared" si="315"/>
        <v>20188</v>
      </c>
    </row>
    <row r="20189" spans="1:2" x14ac:dyDescent="0.2">
      <c r="A20189" t="s">
        <v>1519</v>
      </c>
      <c r="B20189">
        <f t="shared" si="315"/>
        <v>20189</v>
      </c>
    </row>
    <row r="20190" spans="1:2" x14ac:dyDescent="0.2">
      <c r="A20190" t="s">
        <v>1520</v>
      </c>
      <c r="B20190">
        <f t="shared" si="315"/>
        <v>20190</v>
      </c>
    </row>
    <row r="20191" spans="1:2" x14ac:dyDescent="0.2">
      <c r="A20191" t="s">
        <v>1084</v>
      </c>
      <c r="B20191">
        <f t="shared" si="315"/>
        <v>20191</v>
      </c>
    </row>
    <row r="20192" spans="1:2" x14ac:dyDescent="0.2">
      <c r="A20192" t="s">
        <v>1085</v>
      </c>
      <c r="B20192">
        <f t="shared" si="315"/>
        <v>20192</v>
      </c>
    </row>
    <row r="20193" spans="1:2" x14ac:dyDescent="0.2">
      <c r="A20193" t="s">
        <v>1086</v>
      </c>
      <c r="B20193">
        <f t="shared" si="315"/>
        <v>20193</v>
      </c>
    </row>
    <row r="20194" spans="1:2" x14ac:dyDescent="0.2">
      <c r="A20194" t="s">
        <v>1072</v>
      </c>
      <c r="B20194">
        <f t="shared" si="315"/>
        <v>20194</v>
      </c>
    </row>
    <row r="20195" spans="1:2" x14ac:dyDescent="0.2">
      <c r="A20195" t="s">
        <v>1087</v>
      </c>
      <c r="B20195">
        <f t="shared" si="315"/>
        <v>20195</v>
      </c>
    </row>
    <row r="20196" spans="1:2" x14ac:dyDescent="0.2">
      <c r="A20196" t="s">
        <v>1432</v>
      </c>
      <c r="B20196">
        <f t="shared" si="315"/>
        <v>20196</v>
      </c>
    </row>
    <row r="20197" spans="1:2" x14ac:dyDescent="0.2">
      <c r="A20197" t="s">
        <v>1081</v>
      </c>
      <c r="B20197">
        <f t="shared" si="315"/>
        <v>20197</v>
      </c>
    </row>
    <row r="20198" spans="1:2" x14ac:dyDescent="0.2">
      <c r="A20198" t="s">
        <v>1433</v>
      </c>
      <c r="B20198">
        <f t="shared" si="315"/>
        <v>20198</v>
      </c>
    </row>
    <row r="20199" spans="1:2" x14ac:dyDescent="0.2">
      <c r="A20199" t="s">
        <v>1434</v>
      </c>
      <c r="B20199">
        <f t="shared" si="315"/>
        <v>20199</v>
      </c>
    </row>
    <row r="20200" spans="1:2" x14ac:dyDescent="0.2">
      <c r="A20200" t="s">
        <v>1084</v>
      </c>
      <c r="B20200">
        <f t="shared" si="315"/>
        <v>20200</v>
      </c>
    </row>
    <row r="20201" spans="1:2" x14ac:dyDescent="0.2">
      <c r="A20201" t="s">
        <v>1085</v>
      </c>
      <c r="B20201">
        <f t="shared" si="315"/>
        <v>20201</v>
      </c>
    </row>
    <row r="20202" spans="1:2" x14ac:dyDescent="0.2">
      <c r="A20202" t="s">
        <v>1086</v>
      </c>
      <c r="B20202">
        <f t="shared" si="315"/>
        <v>20202</v>
      </c>
    </row>
    <row r="20203" spans="1:2" x14ac:dyDescent="0.2">
      <c r="A20203" t="s">
        <v>1072</v>
      </c>
      <c r="B20203">
        <f t="shared" si="315"/>
        <v>20203</v>
      </c>
    </row>
    <row r="20204" spans="1:2" x14ac:dyDescent="0.2">
      <c r="A20204" t="s">
        <v>1091</v>
      </c>
      <c r="B20204">
        <f t="shared" si="315"/>
        <v>20204</v>
      </c>
    </row>
    <row r="20205" spans="1:2" x14ac:dyDescent="0.2">
      <c r="A20205" t="s">
        <v>1521</v>
      </c>
      <c r="B20205">
        <f t="shared" si="315"/>
        <v>20205</v>
      </c>
    </row>
    <row r="20206" spans="1:2" x14ac:dyDescent="0.2">
      <c r="A20206" t="s">
        <v>1081</v>
      </c>
      <c r="B20206">
        <f t="shared" si="315"/>
        <v>20206</v>
      </c>
    </row>
    <row r="20207" spans="1:2" x14ac:dyDescent="0.2">
      <c r="A20207" t="s">
        <v>1522</v>
      </c>
      <c r="B20207">
        <f t="shared" si="315"/>
        <v>20207</v>
      </c>
    </row>
    <row r="20208" spans="1:2" x14ac:dyDescent="0.2">
      <c r="A20208" t="s">
        <v>1523</v>
      </c>
      <c r="B20208">
        <f t="shared" si="315"/>
        <v>20208</v>
      </c>
    </row>
    <row r="20209" spans="1:2" x14ac:dyDescent="0.2">
      <c r="A20209" t="s">
        <v>1084</v>
      </c>
      <c r="B20209">
        <f t="shared" si="315"/>
        <v>20209</v>
      </c>
    </row>
    <row r="20210" spans="1:2" x14ac:dyDescent="0.2">
      <c r="A20210" t="s">
        <v>1085</v>
      </c>
      <c r="B20210">
        <f t="shared" si="315"/>
        <v>20210</v>
      </c>
    </row>
    <row r="20211" spans="1:2" x14ac:dyDescent="0.2">
      <c r="A20211" t="s">
        <v>1086</v>
      </c>
      <c r="B20211">
        <f t="shared" si="315"/>
        <v>20211</v>
      </c>
    </row>
    <row r="20212" spans="1:2" x14ac:dyDescent="0.2">
      <c r="A20212" t="s">
        <v>1072</v>
      </c>
      <c r="B20212">
        <f t="shared" si="315"/>
        <v>20212</v>
      </c>
    </row>
    <row r="20213" spans="1:2" x14ac:dyDescent="0.2">
      <c r="A20213" t="s">
        <v>1095</v>
      </c>
      <c r="B20213">
        <f t="shared" si="315"/>
        <v>20213</v>
      </c>
    </row>
    <row r="20214" spans="1:2" x14ac:dyDescent="0.2">
      <c r="A20214" t="s">
        <v>1524</v>
      </c>
      <c r="B20214">
        <f t="shared" si="315"/>
        <v>20214</v>
      </c>
    </row>
    <row r="20215" spans="1:2" x14ac:dyDescent="0.2">
      <c r="A20215" t="s">
        <v>1097</v>
      </c>
      <c r="B20215">
        <f t="shared" si="315"/>
        <v>20215</v>
      </c>
    </row>
    <row r="20216" spans="1:2" x14ac:dyDescent="0.2">
      <c r="A20216" t="s">
        <v>1072</v>
      </c>
      <c r="B20216">
        <f t="shared" si="315"/>
        <v>20216</v>
      </c>
    </row>
    <row r="20217" spans="1:2" x14ac:dyDescent="0.2">
      <c r="A20217" t="s">
        <v>3305</v>
      </c>
      <c r="B20217">
        <f t="shared" si="315"/>
        <v>20217</v>
      </c>
    </row>
    <row r="20218" spans="1:2" x14ac:dyDescent="0.2">
      <c r="A20218" t="s">
        <v>1526</v>
      </c>
      <c r="B20218">
        <f t="shared" si="315"/>
        <v>20218</v>
      </c>
    </row>
    <row r="20219" spans="1:2" x14ac:dyDescent="0.2">
      <c r="A20219" t="s">
        <v>1527</v>
      </c>
      <c r="B20219">
        <f t="shared" si="315"/>
        <v>20219</v>
      </c>
    </row>
    <row r="20220" spans="1:2" x14ac:dyDescent="0.2">
      <c r="A20220" t="s">
        <v>1288</v>
      </c>
      <c r="B20220">
        <f t="shared" si="315"/>
        <v>20220</v>
      </c>
    </row>
    <row r="20221" spans="1:2" x14ac:dyDescent="0.2">
      <c r="A20221" t="s">
        <v>1528</v>
      </c>
      <c r="B20221">
        <f t="shared" si="315"/>
        <v>20221</v>
      </c>
    </row>
    <row r="20222" spans="1:2" x14ac:dyDescent="0.2">
      <c r="A20222" t="s">
        <v>1081</v>
      </c>
      <c r="B20222">
        <f t="shared" si="315"/>
        <v>20222</v>
      </c>
    </row>
    <row r="20223" spans="1:2" x14ac:dyDescent="0.2">
      <c r="A20223" t="s">
        <v>1529</v>
      </c>
      <c r="B20223">
        <f t="shared" si="315"/>
        <v>20223</v>
      </c>
    </row>
    <row r="20224" spans="1:2" x14ac:dyDescent="0.2">
      <c r="A20224" t="s">
        <v>1084</v>
      </c>
      <c r="B20224">
        <f t="shared" si="315"/>
        <v>20224</v>
      </c>
    </row>
    <row r="20225" spans="1:2" x14ac:dyDescent="0.2">
      <c r="A20225" t="s">
        <v>1085</v>
      </c>
      <c r="B20225">
        <f t="shared" si="315"/>
        <v>20225</v>
      </c>
    </row>
    <row r="20226" spans="1:2" x14ac:dyDescent="0.2">
      <c r="A20226" t="s">
        <v>1086</v>
      </c>
      <c r="B20226">
        <f t="shared" si="315"/>
        <v>20226</v>
      </c>
    </row>
    <row r="20227" spans="1:2" x14ac:dyDescent="0.2">
      <c r="A20227" t="s">
        <v>1072</v>
      </c>
      <c r="B20227">
        <f t="shared" ref="B20227:B20290" si="316">B20226+1</f>
        <v>20227</v>
      </c>
    </row>
    <row r="20228" spans="1:2" x14ac:dyDescent="0.2">
      <c r="A20228" t="s">
        <v>3306</v>
      </c>
      <c r="B20228">
        <f t="shared" si="316"/>
        <v>20228</v>
      </c>
    </row>
    <row r="20229" spans="1:2" x14ac:dyDescent="0.2">
      <c r="A20229" t="s">
        <v>1101</v>
      </c>
      <c r="B20229">
        <f t="shared" si="316"/>
        <v>20229</v>
      </c>
    </row>
    <row r="20230" spans="1:2" x14ac:dyDescent="0.2">
      <c r="A20230" t="s">
        <v>1531</v>
      </c>
      <c r="B20230">
        <f t="shared" si="316"/>
        <v>20230</v>
      </c>
    </row>
    <row r="20231" spans="1:2" x14ac:dyDescent="0.2">
      <c r="A20231" t="s">
        <v>1532</v>
      </c>
      <c r="B20231">
        <f t="shared" si="316"/>
        <v>20231</v>
      </c>
    </row>
    <row r="20232" spans="1:2" x14ac:dyDescent="0.2">
      <c r="A20232" t="s">
        <v>1533</v>
      </c>
      <c r="B20232">
        <f t="shared" si="316"/>
        <v>20232</v>
      </c>
    </row>
    <row r="20233" spans="1:2" x14ac:dyDescent="0.2">
      <c r="A20233" t="s">
        <v>1105</v>
      </c>
      <c r="B20233">
        <f t="shared" si="316"/>
        <v>20233</v>
      </c>
    </row>
    <row r="20234" spans="1:2" x14ac:dyDescent="0.2">
      <c r="A20234" t="s">
        <v>1072</v>
      </c>
      <c r="B20234">
        <f t="shared" si="316"/>
        <v>20234</v>
      </c>
    </row>
    <row r="20235" spans="1:2" x14ac:dyDescent="0.2">
      <c r="A20235" t="s">
        <v>1534</v>
      </c>
      <c r="B20235">
        <f t="shared" si="316"/>
        <v>20235</v>
      </c>
    </row>
    <row r="20236" spans="1:2" x14ac:dyDescent="0.2">
      <c r="A20236" t="s">
        <v>1107</v>
      </c>
      <c r="B20236">
        <f t="shared" si="316"/>
        <v>20236</v>
      </c>
    </row>
    <row r="20237" spans="1:2" x14ac:dyDescent="0.2">
      <c r="A20237" t="s">
        <v>3307</v>
      </c>
      <c r="B20237">
        <f t="shared" si="316"/>
        <v>20237</v>
      </c>
    </row>
    <row r="20238" spans="1:2" x14ac:dyDescent="0.2">
      <c r="A20238" t="s">
        <v>1536</v>
      </c>
      <c r="B20238">
        <f t="shared" si="316"/>
        <v>20238</v>
      </c>
    </row>
    <row r="20239" spans="1:2" x14ac:dyDescent="0.2">
      <c r="A20239" t="s">
        <v>3308</v>
      </c>
      <c r="B20239">
        <f t="shared" si="316"/>
        <v>20239</v>
      </c>
    </row>
    <row r="20240" spans="1:2" x14ac:dyDescent="0.2">
      <c r="A20240" t="s">
        <v>1111</v>
      </c>
      <c r="B20240">
        <f t="shared" si="316"/>
        <v>20240</v>
      </c>
    </row>
    <row r="20241" spans="1:2" x14ac:dyDescent="0.2">
      <c r="A20241" t="s">
        <v>1538</v>
      </c>
      <c r="B20241">
        <f t="shared" si="316"/>
        <v>20241</v>
      </c>
    </row>
    <row r="20242" spans="1:2" x14ac:dyDescent="0.2">
      <c r="A20242" t="s">
        <v>1081</v>
      </c>
      <c r="B20242">
        <f t="shared" si="316"/>
        <v>20242</v>
      </c>
    </row>
    <row r="20243" spans="1:2" x14ac:dyDescent="0.2">
      <c r="A20243" t="s">
        <v>1539</v>
      </c>
      <c r="B20243">
        <f t="shared" si="316"/>
        <v>20243</v>
      </c>
    </row>
    <row r="20244" spans="1:2" x14ac:dyDescent="0.2">
      <c r="A20244" t="s">
        <v>1540</v>
      </c>
      <c r="B20244">
        <f t="shared" si="316"/>
        <v>20244</v>
      </c>
    </row>
    <row r="20245" spans="1:2" x14ac:dyDescent="0.2">
      <c r="A20245" t="s">
        <v>1084</v>
      </c>
      <c r="B20245">
        <f t="shared" si="316"/>
        <v>20245</v>
      </c>
    </row>
    <row r="20246" spans="1:2" x14ac:dyDescent="0.2">
      <c r="A20246" t="s">
        <v>1085</v>
      </c>
      <c r="B20246">
        <f t="shared" si="316"/>
        <v>20246</v>
      </c>
    </row>
    <row r="20247" spans="1:2" x14ac:dyDescent="0.2">
      <c r="A20247" t="s">
        <v>1086</v>
      </c>
      <c r="B20247">
        <f t="shared" si="316"/>
        <v>20247</v>
      </c>
    </row>
    <row r="20248" spans="1:2" x14ac:dyDescent="0.2">
      <c r="A20248" t="s">
        <v>1072</v>
      </c>
      <c r="B20248">
        <f t="shared" si="316"/>
        <v>20248</v>
      </c>
    </row>
    <row r="20249" spans="1:2" x14ac:dyDescent="0.2">
      <c r="A20249" t="s">
        <v>1541</v>
      </c>
      <c r="B20249">
        <f t="shared" si="316"/>
        <v>20249</v>
      </c>
    </row>
    <row r="20250" spans="1:2" x14ac:dyDescent="0.2">
      <c r="A20250" t="s">
        <v>1116</v>
      </c>
      <c r="B20250">
        <f t="shared" si="316"/>
        <v>20250</v>
      </c>
    </row>
    <row r="20251" spans="1:2" x14ac:dyDescent="0.2">
      <c r="A20251" t="s">
        <v>1117</v>
      </c>
      <c r="B20251">
        <f t="shared" si="316"/>
        <v>20251</v>
      </c>
    </row>
    <row r="20252" spans="1:2" x14ac:dyDescent="0.2">
      <c r="A20252" t="s">
        <v>1118</v>
      </c>
      <c r="B20252">
        <f t="shared" si="316"/>
        <v>20252</v>
      </c>
    </row>
    <row r="20253" spans="1:2" x14ac:dyDescent="0.2">
      <c r="A20253" t="s">
        <v>1066</v>
      </c>
      <c r="B20253">
        <f t="shared" si="316"/>
        <v>20253</v>
      </c>
    </row>
    <row r="20254" spans="1:2" x14ac:dyDescent="0.2">
      <c r="A20254" t="s">
        <v>1268</v>
      </c>
      <c r="B20254">
        <f t="shared" si="316"/>
        <v>20254</v>
      </c>
    </row>
    <row r="20255" spans="1:2" x14ac:dyDescent="0.2">
      <c r="A20255" t="s">
        <v>1068</v>
      </c>
      <c r="B20255">
        <f t="shared" si="316"/>
        <v>20255</v>
      </c>
    </row>
    <row r="20256" spans="1:2" x14ac:dyDescent="0.2">
      <c r="A20256" t="s">
        <v>1069</v>
      </c>
      <c r="B20256">
        <f t="shared" si="316"/>
        <v>20256</v>
      </c>
    </row>
    <row r="20257" spans="1:2" x14ac:dyDescent="0.2">
      <c r="A20257" t="s">
        <v>2335</v>
      </c>
      <c r="B20257">
        <f t="shared" si="316"/>
        <v>20257</v>
      </c>
    </row>
    <row r="20258" spans="1:2" x14ac:dyDescent="0.2">
      <c r="A20258" t="s">
        <v>1071</v>
      </c>
      <c r="B20258">
        <f t="shared" si="316"/>
        <v>20258</v>
      </c>
    </row>
    <row r="20259" spans="1:2" x14ac:dyDescent="0.2">
      <c r="A20259" t="s">
        <v>1072</v>
      </c>
      <c r="B20259">
        <f t="shared" si="316"/>
        <v>20259</v>
      </c>
    </row>
    <row r="20260" spans="1:2" x14ac:dyDescent="0.2">
      <c r="A20260" t="s">
        <v>3309</v>
      </c>
      <c r="B20260">
        <f t="shared" si="316"/>
        <v>20260</v>
      </c>
    </row>
    <row r="20261" spans="1:2" x14ac:dyDescent="0.2">
      <c r="A20261" t="s">
        <v>1271</v>
      </c>
      <c r="B20261">
        <f t="shared" si="316"/>
        <v>20261</v>
      </c>
    </row>
    <row r="20262" spans="1:2" x14ac:dyDescent="0.2">
      <c r="A20262" t="s">
        <v>2118</v>
      </c>
      <c r="B20262">
        <f t="shared" si="316"/>
        <v>20262</v>
      </c>
    </row>
    <row r="20263" spans="1:2" x14ac:dyDescent="0.2">
      <c r="A20263" t="s">
        <v>1273</v>
      </c>
      <c r="B20263">
        <f t="shared" si="316"/>
        <v>20263</v>
      </c>
    </row>
    <row r="20264" spans="1:2" x14ac:dyDescent="0.2">
      <c r="A20264" t="s">
        <v>1274</v>
      </c>
      <c r="B20264">
        <f t="shared" si="316"/>
        <v>20264</v>
      </c>
    </row>
    <row r="20265" spans="1:2" x14ac:dyDescent="0.2">
      <c r="A20265" t="s">
        <v>1079</v>
      </c>
      <c r="B20265">
        <f t="shared" si="316"/>
        <v>20265</v>
      </c>
    </row>
    <row r="20266" spans="1:2" x14ac:dyDescent="0.2">
      <c r="A20266" t="s">
        <v>2282</v>
      </c>
      <c r="B20266">
        <f t="shared" si="316"/>
        <v>20266</v>
      </c>
    </row>
    <row r="20267" spans="1:2" x14ac:dyDescent="0.2">
      <c r="A20267" t="s">
        <v>1081</v>
      </c>
      <c r="B20267">
        <f t="shared" si="316"/>
        <v>20267</v>
      </c>
    </row>
    <row r="20268" spans="1:2" x14ac:dyDescent="0.2">
      <c r="A20268" t="s">
        <v>2283</v>
      </c>
      <c r="B20268">
        <f t="shared" si="316"/>
        <v>20268</v>
      </c>
    </row>
    <row r="20269" spans="1:2" x14ac:dyDescent="0.2">
      <c r="A20269" t="s">
        <v>2284</v>
      </c>
      <c r="B20269">
        <f t="shared" si="316"/>
        <v>20269</v>
      </c>
    </row>
    <row r="20270" spans="1:2" x14ac:dyDescent="0.2">
      <c r="A20270" t="s">
        <v>1084</v>
      </c>
      <c r="B20270">
        <f t="shared" si="316"/>
        <v>20270</v>
      </c>
    </row>
    <row r="20271" spans="1:2" x14ac:dyDescent="0.2">
      <c r="A20271" t="s">
        <v>1085</v>
      </c>
      <c r="B20271">
        <f t="shared" si="316"/>
        <v>20271</v>
      </c>
    </row>
    <row r="20272" spans="1:2" x14ac:dyDescent="0.2">
      <c r="A20272" t="s">
        <v>1086</v>
      </c>
      <c r="B20272">
        <f t="shared" si="316"/>
        <v>20272</v>
      </c>
    </row>
    <row r="20273" spans="1:2" x14ac:dyDescent="0.2">
      <c r="A20273" t="s">
        <v>1072</v>
      </c>
      <c r="B20273">
        <f t="shared" si="316"/>
        <v>20273</v>
      </c>
    </row>
    <row r="20274" spans="1:2" x14ac:dyDescent="0.2">
      <c r="A20274" t="s">
        <v>1087</v>
      </c>
      <c r="B20274">
        <f t="shared" si="316"/>
        <v>20274</v>
      </c>
    </row>
    <row r="20275" spans="1:2" x14ac:dyDescent="0.2">
      <c r="A20275" t="s">
        <v>2337</v>
      </c>
      <c r="B20275">
        <f t="shared" si="316"/>
        <v>20275</v>
      </c>
    </row>
    <row r="20276" spans="1:2" x14ac:dyDescent="0.2">
      <c r="A20276" t="s">
        <v>1081</v>
      </c>
      <c r="B20276">
        <f t="shared" si="316"/>
        <v>20276</v>
      </c>
    </row>
    <row r="20277" spans="1:2" x14ac:dyDescent="0.2">
      <c r="A20277" t="s">
        <v>2338</v>
      </c>
      <c r="B20277">
        <f t="shared" si="316"/>
        <v>20277</v>
      </c>
    </row>
    <row r="20278" spans="1:2" x14ac:dyDescent="0.2">
      <c r="A20278" t="s">
        <v>2339</v>
      </c>
      <c r="B20278">
        <f t="shared" si="316"/>
        <v>20278</v>
      </c>
    </row>
    <row r="20279" spans="1:2" x14ac:dyDescent="0.2">
      <c r="A20279" t="s">
        <v>1084</v>
      </c>
      <c r="B20279">
        <f t="shared" si="316"/>
        <v>20279</v>
      </c>
    </row>
    <row r="20280" spans="1:2" x14ac:dyDescent="0.2">
      <c r="A20280" t="s">
        <v>1085</v>
      </c>
      <c r="B20280">
        <f t="shared" si="316"/>
        <v>20280</v>
      </c>
    </row>
    <row r="20281" spans="1:2" x14ac:dyDescent="0.2">
      <c r="A20281" t="s">
        <v>1086</v>
      </c>
      <c r="B20281">
        <f t="shared" si="316"/>
        <v>20281</v>
      </c>
    </row>
    <row r="20282" spans="1:2" x14ac:dyDescent="0.2">
      <c r="A20282" t="s">
        <v>1072</v>
      </c>
      <c r="B20282">
        <f t="shared" si="316"/>
        <v>20282</v>
      </c>
    </row>
    <row r="20283" spans="1:2" x14ac:dyDescent="0.2">
      <c r="A20283" t="s">
        <v>1091</v>
      </c>
      <c r="B20283">
        <f t="shared" si="316"/>
        <v>20283</v>
      </c>
    </row>
    <row r="20284" spans="1:2" x14ac:dyDescent="0.2">
      <c r="A20284" t="s">
        <v>1281</v>
      </c>
      <c r="B20284">
        <f t="shared" si="316"/>
        <v>20284</v>
      </c>
    </row>
    <row r="20285" spans="1:2" x14ac:dyDescent="0.2">
      <c r="A20285" t="s">
        <v>1081</v>
      </c>
      <c r="B20285">
        <f t="shared" si="316"/>
        <v>20285</v>
      </c>
    </row>
    <row r="20286" spans="1:2" x14ac:dyDescent="0.2">
      <c r="A20286" t="s">
        <v>1282</v>
      </c>
      <c r="B20286">
        <f t="shared" si="316"/>
        <v>20286</v>
      </c>
    </row>
    <row r="20287" spans="1:2" x14ac:dyDescent="0.2">
      <c r="A20287" t="s">
        <v>1283</v>
      </c>
      <c r="B20287">
        <f t="shared" si="316"/>
        <v>20287</v>
      </c>
    </row>
    <row r="20288" spans="1:2" x14ac:dyDescent="0.2">
      <c r="A20288" t="s">
        <v>1084</v>
      </c>
      <c r="B20288">
        <f t="shared" si="316"/>
        <v>20288</v>
      </c>
    </row>
    <row r="20289" spans="1:2" x14ac:dyDescent="0.2">
      <c r="A20289" t="s">
        <v>1085</v>
      </c>
      <c r="B20289">
        <f t="shared" si="316"/>
        <v>20289</v>
      </c>
    </row>
    <row r="20290" spans="1:2" x14ac:dyDescent="0.2">
      <c r="A20290" t="s">
        <v>1086</v>
      </c>
      <c r="B20290">
        <f t="shared" si="316"/>
        <v>20290</v>
      </c>
    </row>
    <row r="20291" spans="1:2" x14ac:dyDescent="0.2">
      <c r="A20291" t="s">
        <v>1072</v>
      </c>
      <c r="B20291">
        <f t="shared" ref="B20291:B20354" si="317">B20290+1</f>
        <v>20291</v>
      </c>
    </row>
    <row r="20292" spans="1:2" x14ac:dyDescent="0.2">
      <c r="A20292" t="s">
        <v>1095</v>
      </c>
      <c r="B20292">
        <f t="shared" si="317"/>
        <v>20292</v>
      </c>
    </row>
    <row r="20293" spans="1:2" x14ac:dyDescent="0.2">
      <c r="A20293" t="s">
        <v>2340</v>
      </c>
      <c r="B20293">
        <f t="shared" si="317"/>
        <v>20293</v>
      </c>
    </row>
    <row r="20294" spans="1:2" x14ac:dyDescent="0.2">
      <c r="A20294" t="s">
        <v>1097</v>
      </c>
      <c r="B20294">
        <f t="shared" si="317"/>
        <v>20294</v>
      </c>
    </row>
    <row r="20295" spans="1:2" x14ac:dyDescent="0.2">
      <c r="A20295" t="s">
        <v>1072</v>
      </c>
      <c r="B20295">
        <f t="shared" si="317"/>
        <v>20295</v>
      </c>
    </row>
    <row r="20296" spans="1:2" x14ac:dyDescent="0.2">
      <c r="A20296" t="s">
        <v>3310</v>
      </c>
      <c r="B20296">
        <f t="shared" si="317"/>
        <v>20296</v>
      </c>
    </row>
    <row r="20297" spans="1:2" x14ac:dyDescent="0.2">
      <c r="A20297" t="s">
        <v>1286</v>
      </c>
      <c r="B20297">
        <f t="shared" si="317"/>
        <v>20297</v>
      </c>
    </row>
    <row r="20298" spans="1:2" x14ac:dyDescent="0.2">
      <c r="A20298" t="s">
        <v>3311</v>
      </c>
      <c r="B20298">
        <f t="shared" si="317"/>
        <v>20298</v>
      </c>
    </row>
    <row r="20299" spans="1:2" x14ac:dyDescent="0.2">
      <c r="A20299" t="s">
        <v>1288</v>
      </c>
      <c r="B20299">
        <f t="shared" si="317"/>
        <v>20299</v>
      </c>
    </row>
    <row r="20300" spans="1:2" x14ac:dyDescent="0.2">
      <c r="A20300" t="s">
        <v>3312</v>
      </c>
      <c r="B20300">
        <f t="shared" si="317"/>
        <v>20300</v>
      </c>
    </row>
    <row r="20301" spans="1:2" x14ac:dyDescent="0.2">
      <c r="A20301" t="s">
        <v>1081</v>
      </c>
      <c r="B20301">
        <f t="shared" si="317"/>
        <v>20301</v>
      </c>
    </row>
    <row r="20302" spans="1:2" x14ac:dyDescent="0.2">
      <c r="A20302" t="s">
        <v>3313</v>
      </c>
      <c r="B20302">
        <f t="shared" si="317"/>
        <v>20302</v>
      </c>
    </row>
    <row r="20303" spans="1:2" x14ac:dyDescent="0.2">
      <c r="A20303" t="s">
        <v>1084</v>
      </c>
      <c r="B20303">
        <f t="shared" si="317"/>
        <v>20303</v>
      </c>
    </row>
    <row r="20304" spans="1:2" x14ac:dyDescent="0.2">
      <c r="A20304" t="s">
        <v>1085</v>
      </c>
      <c r="B20304">
        <f t="shared" si="317"/>
        <v>20304</v>
      </c>
    </row>
    <row r="20305" spans="1:2" x14ac:dyDescent="0.2">
      <c r="A20305" t="s">
        <v>1086</v>
      </c>
      <c r="B20305">
        <f t="shared" si="317"/>
        <v>20305</v>
      </c>
    </row>
    <row r="20306" spans="1:2" x14ac:dyDescent="0.2">
      <c r="A20306" t="s">
        <v>1072</v>
      </c>
      <c r="B20306">
        <f t="shared" si="317"/>
        <v>20306</v>
      </c>
    </row>
    <row r="20307" spans="1:2" x14ac:dyDescent="0.2">
      <c r="A20307" t="s">
        <v>3314</v>
      </c>
      <c r="B20307">
        <f t="shared" si="317"/>
        <v>20307</v>
      </c>
    </row>
    <row r="20308" spans="1:2" x14ac:dyDescent="0.2">
      <c r="A20308" t="s">
        <v>1101</v>
      </c>
      <c r="B20308">
        <f t="shared" si="317"/>
        <v>20308</v>
      </c>
    </row>
    <row r="20309" spans="1:2" x14ac:dyDescent="0.2">
      <c r="A20309" t="s">
        <v>2346</v>
      </c>
      <c r="B20309">
        <f t="shared" si="317"/>
        <v>20309</v>
      </c>
    </row>
    <row r="20310" spans="1:2" x14ac:dyDescent="0.2">
      <c r="A20310" t="s">
        <v>2347</v>
      </c>
      <c r="B20310">
        <f t="shared" si="317"/>
        <v>20310</v>
      </c>
    </row>
    <row r="20311" spans="1:2" x14ac:dyDescent="0.2">
      <c r="A20311" t="s">
        <v>2348</v>
      </c>
      <c r="B20311">
        <f t="shared" si="317"/>
        <v>20311</v>
      </c>
    </row>
    <row r="20312" spans="1:2" x14ac:dyDescent="0.2">
      <c r="A20312" t="s">
        <v>1105</v>
      </c>
      <c r="B20312">
        <f t="shared" si="317"/>
        <v>20312</v>
      </c>
    </row>
    <row r="20313" spans="1:2" x14ac:dyDescent="0.2">
      <c r="A20313" t="s">
        <v>1072</v>
      </c>
      <c r="B20313">
        <f t="shared" si="317"/>
        <v>20313</v>
      </c>
    </row>
    <row r="20314" spans="1:2" x14ac:dyDescent="0.2">
      <c r="A20314" t="s">
        <v>2349</v>
      </c>
      <c r="B20314">
        <f t="shared" si="317"/>
        <v>20314</v>
      </c>
    </row>
    <row r="20315" spans="1:2" x14ac:dyDescent="0.2">
      <c r="A20315" t="s">
        <v>1107</v>
      </c>
      <c r="B20315">
        <f t="shared" si="317"/>
        <v>20315</v>
      </c>
    </row>
    <row r="20316" spans="1:2" x14ac:dyDescent="0.2">
      <c r="A20316" t="s">
        <v>3315</v>
      </c>
      <c r="B20316">
        <f t="shared" si="317"/>
        <v>20316</v>
      </c>
    </row>
    <row r="20317" spans="1:2" x14ac:dyDescent="0.2">
      <c r="A20317" t="s">
        <v>1297</v>
      </c>
      <c r="B20317">
        <f t="shared" si="317"/>
        <v>20317</v>
      </c>
    </row>
    <row r="20318" spans="1:2" x14ac:dyDescent="0.2">
      <c r="A20318" t="s">
        <v>3316</v>
      </c>
      <c r="B20318">
        <f t="shared" si="317"/>
        <v>20318</v>
      </c>
    </row>
    <row r="20319" spans="1:2" x14ac:dyDescent="0.2">
      <c r="A20319" t="s">
        <v>1111</v>
      </c>
      <c r="B20319">
        <f t="shared" si="317"/>
        <v>20319</v>
      </c>
    </row>
    <row r="20320" spans="1:2" x14ac:dyDescent="0.2">
      <c r="A20320" t="s">
        <v>1299</v>
      </c>
      <c r="B20320">
        <f t="shared" si="317"/>
        <v>20320</v>
      </c>
    </row>
    <row r="20321" spans="1:2" x14ac:dyDescent="0.2">
      <c r="A20321" t="s">
        <v>1081</v>
      </c>
      <c r="B20321">
        <f t="shared" si="317"/>
        <v>20321</v>
      </c>
    </row>
    <row r="20322" spans="1:2" x14ac:dyDescent="0.2">
      <c r="A20322" t="s">
        <v>1300</v>
      </c>
      <c r="B20322">
        <f t="shared" si="317"/>
        <v>20322</v>
      </c>
    </row>
    <row r="20323" spans="1:2" x14ac:dyDescent="0.2">
      <c r="A20323" t="s">
        <v>1301</v>
      </c>
      <c r="B20323">
        <f t="shared" si="317"/>
        <v>20323</v>
      </c>
    </row>
    <row r="20324" spans="1:2" x14ac:dyDescent="0.2">
      <c r="A20324" t="s">
        <v>1084</v>
      </c>
      <c r="B20324">
        <f t="shared" si="317"/>
        <v>20324</v>
      </c>
    </row>
    <row r="20325" spans="1:2" x14ac:dyDescent="0.2">
      <c r="A20325" t="s">
        <v>1085</v>
      </c>
      <c r="B20325">
        <f t="shared" si="317"/>
        <v>20325</v>
      </c>
    </row>
    <row r="20326" spans="1:2" x14ac:dyDescent="0.2">
      <c r="A20326" t="s">
        <v>1086</v>
      </c>
      <c r="B20326">
        <f t="shared" si="317"/>
        <v>20326</v>
      </c>
    </row>
    <row r="20327" spans="1:2" x14ac:dyDescent="0.2">
      <c r="A20327" t="s">
        <v>1072</v>
      </c>
      <c r="B20327">
        <f t="shared" si="317"/>
        <v>20327</v>
      </c>
    </row>
    <row r="20328" spans="1:2" x14ac:dyDescent="0.2">
      <c r="A20328" t="s">
        <v>1302</v>
      </c>
      <c r="B20328">
        <f t="shared" si="317"/>
        <v>20328</v>
      </c>
    </row>
    <row r="20329" spans="1:2" x14ac:dyDescent="0.2">
      <c r="A20329" t="s">
        <v>1303</v>
      </c>
      <c r="B20329">
        <f t="shared" si="317"/>
        <v>20329</v>
      </c>
    </row>
    <row r="20330" spans="1:2" x14ac:dyDescent="0.2">
      <c r="A20330" t="s">
        <v>1117</v>
      </c>
      <c r="B20330">
        <f t="shared" si="317"/>
        <v>20330</v>
      </c>
    </row>
    <row r="20331" spans="1:2" x14ac:dyDescent="0.2">
      <c r="A20331" t="s">
        <v>1118</v>
      </c>
      <c r="B20331">
        <f t="shared" si="317"/>
        <v>20331</v>
      </c>
    </row>
    <row r="20332" spans="1:2" x14ac:dyDescent="0.2">
      <c r="A20332" t="s">
        <v>1066</v>
      </c>
      <c r="B20332">
        <f t="shared" si="317"/>
        <v>20332</v>
      </c>
    </row>
    <row r="20333" spans="1:2" x14ac:dyDescent="0.2">
      <c r="A20333" t="s">
        <v>1268</v>
      </c>
      <c r="B20333">
        <f t="shared" si="317"/>
        <v>20333</v>
      </c>
    </row>
    <row r="20334" spans="1:2" x14ac:dyDescent="0.2">
      <c r="A20334" t="s">
        <v>1068</v>
      </c>
      <c r="B20334">
        <f t="shared" si="317"/>
        <v>20334</v>
      </c>
    </row>
    <row r="20335" spans="1:2" x14ac:dyDescent="0.2">
      <c r="A20335" t="s">
        <v>1069</v>
      </c>
      <c r="B20335">
        <f t="shared" si="317"/>
        <v>20335</v>
      </c>
    </row>
    <row r="20336" spans="1:2" x14ac:dyDescent="0.2">
      <c r="A20336" t="s">
        <v>1629</v>
      </c>
      <c r="B20336">
        <f t="shared" si="317"/>
        <v>20336</v>
      </c>
    </row>
    <row r="20337" spans="1:2" x14ac:dyDescent="0.2">
      <c r="A20337" t="s">
        <v>1071</v>
      </c>
      <c r="B20337">
        <f t="shared" si="317"/>
        <v>20337</v>
      </c>
    </row>
    <row r="20338" spans="1:2" x14ac:dyDescent="0.2">
      <c r="A20338" t="s">
        <v>1072</v>
      </c>
      <c r="B20338">
        <f t="shared" si="317"/>
        <v>20338</v>
      </c>
    </row>
    <row r="20339" spans="1:2" x14ac:dyDescent="0.2">
      <c r="A20339" t="s">
        <v>3317</v>
      </c>
      <c r="B20339">
        <f t="shared" si="317"/>
        <v>20339</v>
      </c>
    </row>
    <row r="20340" spans="1:2" x14ac:dyDescent="0.2">
      <c r="A20340" t="s">
        <v>1271</v>
      </c>
      <c r="B20340">
        <f t="shared" si="317"/>
        <v>20340</v>
      </c>
    </row>
    <row r="20341" spans="1:2" x14ac:dyDescent="0.2">
      <c r="A20341" t="s">
        <v>1355</v>
      </c>
      <c r="B20341">
        <f t="shared" si="317"/>
        <v>20341</v>
      </c>
    </row>
    <row r="20342" spans="1:2" x14ac:dyDescent="0.2">
      <c r="A20342" t="s">
        <v>1273</v>
      </c>
      <c r="B20342">
        <f t="shared" si="317"/>
        <v>20342</v>
      </c>
    </row>
    <row r="20343" spans="1:2" x14ac:dyDescent="0.2">
      <c r="A20343" t="s">
        <v>1274</v>
      </c>
      <c r="B20343">
        <f t="shared" si="317"/>
        <v>20343</v>
      </c>
    </row>
    <row r="20344" spans="1:2" x14ac:dyDescent="0.2">
      <c r="A20344" t="s">
        <v>1079</v>
      </c>
      <c r="B20344">
        <f t="shared" si="317"/>
        <v>20344</v>
      </c>
    </row>
    <row r="20345" spans="1:2" x14ac:dyDescent="0.2">
      <c r="A20345" t="s">
        <v>1340</v>
      </c>
      <c r="B20345">
        <f t="shared" si="317"/>
        <v>20345</v>
      </c>
    </row>
    <row r="20346" spans="1:2" x14ac:dyDescent="0.2">
      <c r="A20346" t="s">
        <v>1081</v>
      </c>
      <c r="B20346">
        <f t="shared" si="317"/>
        <v>20346</v>
      </c>
    </row>
    <row r="20347" spans="1:2" x14ac:dyDescent="0.2">
      <c r="A20347" t="s">
        <v>1341</v>
      </c>
      <c r="B20347">
        <f t="shared" si="317"/>
        <v>20347</v>
      </c>
    </row>
    <row r="20348" spans="1:2" x14ac:dyDescent="0.2">
      <c r="A20348" t="s">
        <v>1342</v>
      </c>
      <c r="B20348">
        <f t="shared" si="317"/>
        <v>20348</v>
      </c>
    </row>
    <row r="20349" spans="1:2" x14ac:dyDescent="0.2">
      <c r="A20349" t="s">
        <v>1084</v>
      </c>
      <c r="B20349">
        <f t="shared" si="317"/>
        <v>20349</v>
      </c>
    </row>
    <row r="20350" spans="1:2" x14ac:dyDescent="0.2">
      <c r="A20350" t="s">
        <v>1085</v>
      </c>
      <c r="B20350">
        <f t="shared" si="317"/>
        <v>20350</v>
      </c>
    </row>
    <row r="20351" spans="1:2" x14ac:dyDescent="0.2">
      <c r="A20351" t="s">
        <v>1086</v>
      </c>
      <c r="B20351">
        <f t="shared" si="317"/>
        <v>20351</v>
      </c>
    </row>
    <row r="20352" spans="1:2" x14ac:dyDescent="0.2">
      <c r="A20352" t="s">
        <v>1072</v>
      </c>
      <c r="B20352">
        <f t="shared" si="317"/>
        <v>20352</v>
      </c>
    </row>
    <row r="20353" spans="1:2" x14ac:dyDescent="0.2">
      <c r="A20353" t="s">
        <v>1087</v>
      </c>
      <c r="B20353">
        <f t="shared" si="317"/>
        <v>20353</v>
      </c>
    </row>
    <row r="20354" spans="1:2" x14ac:dyDescent="0.2">
      <c r="A20354" t="s">
        <v>1278</v>
      </c>
      <c r="B20354">
        <f t="shared" si="317"/>
        <v>20354</v>
      </c>
    </row>
    <row r="20355" spans="1:2" x14ac:dyDescent="0.2">
      <c r="A20355" t="s">
        <v>1081</v>
      </c>
      <c r="B20355">
        <f t="shared" ref="B20355:B20418" si="318">B20354+1</f>
        <v>20355</v>
      </c>
    </row>
    <row r="20356" spans="1:2" x14ac:dyDescent="0.2">
      <c r="A20356" t="s">
        <v>1279</v>
      </c>
      <c r="B20356">
        <f t="shared" si="318"/>
        <v>20356</v>
      </c>
    </row>
    <row r="20357" spans="1:2" x14ac:dyDescent="0.2">
      <c r="A20357" t="s">
        <v>1280</v>
      </c>
      <c r="B20357">
        <f t="shared" si="318"/>
        <v>20357</v>
      </c>
    </row>
    <row r="20358" spans="1:2" x14ac:dyDescent="0.2">
      <c r="A20358" t="s">
        <v>1084</v>
      </c>
      <c r="B20358">
        <f t="shared" si="318"/>
        <v>20358</v>
      </c>
    </row>
    <row r="20359" spans="1:2" x14ac:dyDescent="0.2">
      <c r="A20359" t="s">
        <v>1085</v>
      </c>
      <c r="B20359">
        <f t="shared" si="318"/>
        <v>20359</v>
      </c>
    </row>
    <row r="20360" spans="1:2" x14ac:dyDescent="0.2">
      <c r="A20360" t="s">
        <v>1086</v>
      </c>
      <c r="B20360">
        <f t="shared" si="318"/>
        <v>20360</v>
      </c>
    </row>
    <row r="20361" spans="1:2" x14ac:dyDescent="0.2">
      <c r="A20361" t="s">
        <v>1072</v>
      </c>
      <c r="B20361">
        <f t="shared" si="318"/>
        <v>20361</v>
      </c>
    </row>
    <row r="20362" spans="1:2" x14ac:dyDescent="0.2">
      <c r="A20362" t="s">
        <v>1091</v>
      </c>
      <c r="B20362">
        <f t="shared" si="318"/>
        <v>20362</v>
      </c>
    </row>
    <row r="20363" spans="1:2" x14ac:dyDescent="0.2">
      <c r="A20363" t="s">
        <v>1281</v>
      </c>
      <c r="B20363">
        <f t="shared" si="318"/>
        <v>20363</v>
      </c>
    </row>
    <row r="20364" spans="1:2" x14ac:dyDescent="0.2">
      <c r="A20364" t="s">
        <v>1081</v>
      </c>
      <c r="B20364">
        <f t="shared" si="318"/>
        <v>20364</v>
      </c>
    </row>
    <row r="20365" spans="1:2" x14ac:dyDescent="0.2">
      <c r="A20365" t="s">
        <v>1282</v>
      </c>
      <c r="B20365">
        <f t="shared" si="318"/>
        <v>20365</v>
      </c>
    </row>
    <row r="20366" spans="1:2" x14ac:dyDescent="0.2">
      <c r="A20366" t="s">
        <v>1283</v>
      </c>
      <c r="B20366">
        <f t="shared" si="318"/>
        <v>20366</v>
      </c>
    </row>
    <row r="20367" spans="1:2" x14ac:dyDescent="0.2">
      <c r="A20367" t="s">
        <v>1084</v>
      </c>
      <c r="B20367">
        <f t="shared" si="318"/>
        <v>20367</v>
      </c>
    </row>
    <row r="20368" spans="1:2" x14ac:dyDescent="0.2">
      <c r="A20368" t="s">
        <v>1085</v>
      </c>
      <c r="B20368">
        <f t="shared" si="318"/>
        <v>20368</v>
      </c>
    </row>
    <row r="20369" spans="1:2" x14ac:dyDescent="0.2">
      <c r="A20369" t="s">
        <v>1086</v>
      </c>
      <c r="B20369">
        <f t="shared" si="318"/>
        <v>20369</v>
      </c>
    </row>
    <row r="20370" spans="1:2" x14ac:dyDescent="0.2">
      <c r="A20370" t="s">
        <v>1072</v>
      </c>
      <c r="B20370">
        <f t="shared" si="318"/>
        <v>20370</v>
      </c>
    </row>
    <row r="20371" spans="1:2" x14ac:dyDescent="0.2">
      <c r="A20371" t="s">
        <v>1095</v>
      </c>
      <c r="B20371">
        <f t="shared" si="318"/>
        <v>20371</v>
      </c>
    </row>
    <row r="20372" spans="1:2" x14ac:dyDescent="0.2">
      <c r="A20372" t="s">
        <v>1343</v>
      </c>
      <c r="B20372">
        <f t="shared" si="318"/>
        <v>20372</v>
      </c>
    </row>
    <row r="20373" spans="1:2" x14ac:dyDescent="0.2">
      <c r="A20373" t="s">
        <v>1097</v>
      </c>
      <c r="B20373">
        <f t="shared" si="318"/>
        <v>20373</v>
      </c>
    </row>
    <row r="20374" spans="1:2" x14ac:dyDescent="0.2">
      <c r="A20374" t="s">
        <v>1072</v>
      </c>
      <c r="B20374">
        <f t="shared" si="318"/>
        <v>20374</v>
      </c>
    </row>
    <row r="20375" spans="1:2" x14ac:dyDescent="0.2">
      <c r="A20375" t="s">
        <v>3318</v>
      </c>
      <c r="B20375">
        <f t="shared" si="318"/>
        <v>20375</v>
      </c>
    </row>
    <row r="20376" spans="1:2" x14ac:dyDescent="0.2">
      <c r="A20376" t="s">
        <v>1286</v>
      </c>
      <c r="B20376">
        <f t="shared" si="318"/>
        <v>20376</v>
      </c>
    </row>
    <row r="20377" spans="1:2" x14ac:dyDescent="0.2">
      <c r="A20377" t="s">
        <v>3319</v>
      </c>
      <c r="B20377">
        <f t="shared" si="318"/>
        <v>20377</v>
      </c>
    </row>
    <row r="20378" spans="1:2" x14ac:dyDescent="0.2">
      <c r="A20378" t="s">
        <v>1288</v>
      </c>
      <c r="B20378">
        <f t="shared" si="318"/>
        <v>20378</v>
      </c>
    </row>
    <row r="20379" spans="1:2" x14ac:dyDescent="0.2">
      <c r="A20379" t="s">
        <v>3320</v>
      </c>
      <c r="B20379">
        <f t="shared" si="318"/>
        <v>20379</v>
      </c>
    </row>
    <row r="20380" spans="1:2" x14ac:dyDescent="0.2">
      <c r="A20380" t="s">
        <v>1081</v>
      </c>
      <c r="B20380">
        <f t="shared" si="318"/>
        <v>20380</v>
      </c>
    </row>
    <row r="20381" spans="1:2" x14ac:dyDescent="0.2">
      <c r="A20381" t="s">
        <v>3321</v>
      </c>
      <c r="B20381">
        <f t="shared" si="318"/>
        <v>20381</v>
      </c>
    </row>
    <row r="20382" spans="1:2" x14ac:dyDescent="0.2">
      <c r="A20382" t="s">
        <v>1084</v>
      </c>
      <c r="B20382">
        <f t="shared" si="318"/>
        <v>20382</v>
      </c>
    </row>
    <row r="20383" spans="1:2" x14ac:dyDescent="0.2">
      <c r="A20383" t="s">
        <v>1085</v>
      </c>
      <c r="B20383">
        <f t="shared" si="318"/>
        <v>20383</v>
      </c>
    </row>
    <row r="20384" spans="1:2" x14ac:dyDescent="0.2">
      <c r="A20384" t="s">
        <v>1086</v>
      </c>
      <c r="B20384">
        <f t="shared" si="318"/>
        <v>20384</v>
      </c>
    </row>
    <row r="20385" spans="1:2" x14ac:dyDescent="0.2">
      <c r="A20385" t="s">
        <v>1072</v>
      </c>
      <c r="B20385">
        <f t="shared" si="318"/>
        <v>20385</v>
      </c>
    </row>
    <row r="20386" spans="1:2" x14ac:dyDescent="0.2">
      <c r="A20386" t="s">
        <v>3322</v>
      </c>
      <c r="B20386">
        <f t="shared" si="318"/>
        <v>20386</v>
      </c>
    </row>
    <row r="20387" spans="1:2" x14ac:dyDescent="0.2">
      <c r="A20387" t="s">
        <v>1101</v>
      </c>
      <c r="B20387">
        <f t="shared" si="318"/>
        <v>20387</v>
      </c>
    </row>
    <row r="20388" spans="1:2" x14ac:dyDescent="0.2">
      <c r="A20388" t="s">
        <v>1349</v>
      </c>
      <c r="B20388">
        <f t="shared" si="318"/>
        <v>20388</v>
      </c>
    </row>
    <row r="20389" spans="1:2" x14ac:dyDescent="0.2">
      <c r="A20389" t="s">
        <v>1350</v>
      </c>
      <c r="B20389">
        <f t="shared" si="318"/>
        <v>20389</v>
      </c>
    </row>
    <row r="20390" spans="1:2" x14ac:dyDescent="0.2">
      <c r="A20390" t="s">
        <v>1351</v>
      </c>
      <c r="B20390">
        <f t="shared" si="318"/>
        <v>20390</v>
      </c>
    </row>
    <row r="20391" spans="1:2" x14ac:dyDescent="0.2">
      <c r="A20391" t="s">
        <v>1105</v>
      </c>
      <c r="B20391">
        <f t="shared" si="318"/>
        <v>20391</v>
      </c>
    </row>
    <row r="20392" spans="1:2" x14ac:dyDescent="0.2">
      <c r="A20392" t="s">
        <v>1072</v>
      </c>
      <c r="B20392">
        <f t="shared" si="318"/>
        <v>20392</v>
      </c>
    </row>
    <row r="20393" spans="1:2" x14ac:dyDescent="0.2">
      <c r="A20393" t="s">
        <v>1158</v>
      </c>
      <c r="B20393">
        <f t="shared" si="318"/>
        <v>20393</v>
      </c>
    </row>
    <row r="20394" spans="1:2" x14ac:dyDescent="0.2">
      <c r="A20394" t="s">
        <v>1107</v>
      </c>
      <c r="B20394">
        <f t="shared" si="318"/>
        <v>20394</v>
      </c>
    </row>
    <row r="20395" spans="1:2" x14ac:dyDescent="0.2">
      <c r="A20395" t="s">
        <v>3323</v>
      </c>
      <c r="B20395">
        <f t="shared" si="318"/>
        <v>20395</v>
      </c>
    </row>
    <row r="20396" spans="1:2" x14ac:dyDescent="0.2">
      <c r="A20396" t="s">
        <v>1297</v>
      </c>
      <c r="B20396">
        <f t="shared" si="318"/>
        <v>20396</v>
      </c>
    </row>
    <row r="20397" spans="1:2" x14ac:dyDescent="0.2">
      <c r="A20397" t="s">
        <v>3324</v>
      </c>
      <c r="B20397">
        <f t="shared" si="318"/>
        <v>20397</v>
      </c>
    </row>
    <row r="20398" spans="1:2" x14ac:dyDescent="0.2">
      <c r="A20398" t="s">
        <v>1111</v>
      </c>
      <c r="B20398">
        <f t="shared" si="318"/>
        <v>20398</v>
      </c>
    </row>
    <row r="20399" spans="1:2" x14ac:dyDescent="0.2">
      <c r="A20399" t="s">
        <v>1299</v>
      </c>
      <c r="B20399">
        <f t="shared" si="318"/>
        <v>20399</v>
      </c>
    </row>
    <row r="20400" spans="1:2" x14ac:dyDescent="0.2">
      <c r="A20400" t="s">
        <v>1081</v>
      </c>
      <c r="B20400">
        <f t="shared" si="318"/>
        <v>20400</v>
      </c>
    </row>
    <row r="20401" spans="1:2" x14ac:dyDescent="0.2">
      <c r="A20401" t="s">
        <v>1300</v>
      </c>
      <c r="B20401">
        <f t="shared" si="318"/>
        <v>20401</v>
      </c>
    </row>
    <row r="20402" spans="1:2" x14ac:dyDescent="0.2">
      <c r="A20402" t="s">
        <v>1301</v>
      </c>
      <c r="B20402">
        <f t="shared" si="318"/>
        <v>20402</v>
      </c>
    </row>
    <row r="20403" spans="1:2" x14ac:dyDescent="0.2">
      <c r="A20403" t="s">
        <v>1084</v>
      </c>
      <c r="B20403">
        <f t="shared" si="318"/>
        <v>20403</v>
      </c>
    </row>
    <row r="20404" spans="1:2" x14ac:dyDescent="0.2">
      <c r="A20404" t="s">
        <v>1085</v>
      </c>
      <c r="B20404">
        <f t="shared" si="318"/>
        <v>20404</v>
      </c>
    </row>
    <row r="20405" spans="1:2" x14ac:dyDescent="0.2">
      <c r="A20405" t="s">
        <v>1086</v>
      </c>
      <c r="B20405">
        <f t="shared" si="318"/>
        <v>20405</v>
      </c>
    </row>
    <row r="20406" spans="1:2" x14ac:dyDescent="0.2">
      <c r="A20406" t="s">
        <v>1072</v>
      </c>
      <c r="B20406">
        <f t="shared" si="318"/>
        <v>20406</v>
      </c>
    </row>
    <row r="20407" spans="1:2" x14ac:dyDescent="0.2">
      <c r="A20407" t="s">
        <v>1302</v>
      </c>
      <c r="B20407">
        <f t="shared" si="318"/>
        <v>20407</v>
      </c>
    </row>
    <row r="20408" spans="1:2" x14ac:dyDescent="0.2">
      <c r="A20408" t="s">
        <v>1303</v>
      </c>
      <c r="B20408">
        <f t="shared" si="318"/>
        <v>20408</v>
      </c>
    </row>
    <row r="20409" spans="1:2" x14ac:dyDescent="0.2">
      <c r="A20409" t="s">
        <v>1117</v>
      </c>
      <c r="B20409">
        <f t="shared" si="318"/>
        <v>20409</v>
      </c>
    </row>
    <row r="20410" spans="1:2" x14ac:dyDescent="0.2">
      <c r="A20410" t="s">
        <v>1118</v>
      </c>
      <c r="B20410">
        <f t="shared" si="318"/>
        <v>20410</v>
      </c>
    </row>
    <row r="20411" spans="1:2" x14ac:dyDescent="0.2">
      <c r="A20411" t="s">
        <v>1066</v>
      </c>
      <c r="B20411">
        <f t="shared" si="318"/>
        <v>20411</v>
      </c>
    </row>
    <row r="20412" spans="1:2" x14ac:dyDescent="0.2">
      <c r="A20412" t="s">
        <v>1268</v>
      </c>
      <c r="B20412">
        <f t="shared" si="318"/>
        <v>20412</v>
      </c>
    </row>
    <row r="20413" spans="1:2" x14ac:dyDescent="0.2">
      <c r="A20413" t="s">
        <v>1068</v>
      </c>
      <c r="B20413">
        <f t="shared" si="318"/>
        <v>20413</v>
      </c>
    </row>
    <row r="20414" spans="1:2" x14ac:dyDescent="0.2">
      <c r="A20414" t="s">
        <v>1069</v>
      </c>
      <c r="B20414">
        <f t="shared" si="318"/>
        <v>20414</v>
      </c>
    </row>
    <row r="20415" spans="1:2" x14ac:dyDescent="0.2">
      <c r="A20415" t="s">
        <v>1542</v>
      </c>
      <c r="B20415">
        <f t="shared" si="318"/>
        <v>20415</v>
      </c>
    </row>
    <row r="20416" spans="1:2" x14ac:dyDescent="0.2">
      <c r="A20416" t="s">
        <v>1071</v>
      </c>
      <c r="B20416">
        <f t="shared" si="318"/>
        <v>20416</v>
      </c>
    </row>
    <row r="20417" spans="1:2" x14ac:dyDescent="0.2">
      <c r="A20417" t="s">
        <v>1072</v>
      </c>
      <c r="B20417">
        <f t="shared" si="318"/>
        <v>20417</v>
      </c>
    </row>
    <row r="20418" spans="1:2" x14ac:dyDescent="0.2">
      <c r="A20418" t="s">
        <v>1270</v>
      </c>
      <c r="B20418">
        <f t="shared" si="318"/>
        <v>20418</v>
      </c>
    </row>
    <row r="20419" spans="1:2" x14ac:dyDescent="0.2">
      <c r="A20419" t="s">
        <v>1271</v>
      </c>
      <c r="B20419">
        <f t="shared" ref="B20419:B20482" si="319">B20418+1</f>
        <v>20419</v>
      </c>
    </row>
    <row r="20420" spans="1:2" x14ac:dyDescent="0.2">
      <c r="A20420" t="s">
        <v>1272</v>
      </c>
      <c r="B20420">
        <f t="shared" si="319"/>
        <v>20420</v>
      </c>
    </row>
    <row r="20421" spans="1:2" x14ac:dyDescent="0.2">
      <c r="A20421" t="s">
        <v>1273</v>
      </c>
      <c r="B20421">
        <f t="shared" si="319"/>
        <v>20421</v>
      </c>
    </row>
    <row r="20422" spans="1:2" x14ac:dyDescent="0.2">
      <c r="A20422" t="s">
        <v>1274</v>
      </c>
      <c r="B20422">
        <f t="shared" si="319"/>
        <v>20422</v>
      </c>
    </row>
    <row r="20423" spans="1:2" x14ac:dyDescent="0.2">
      <c r="A20423" t="s">
        <v>1079</v>
      </c>
      <c r="B20423">
        <f t="shared" si="319"/>
        <v>20423</v>
      </c>
    </row>
    <row r="20424" spans="1:2" x14ac:dyDescent="0.2">
      <c r="A20424" t="s">
        <v>1275</v>
      </c>
      <c r="B20424">
        <f t="shared" si="319"/>
        <v>20424</v>
      </c>
    </row>
    <row r="20425" spans="1:2" x14ac:dyDescent="0.2">
      <c r="A20425" t="s">
        <v>1081</v>
      </c>
      <c r="B20425">
        <f t="shared" si="319"/>
        <v>20425</v>
      </c>
    </row>
    <row r="20426" spans="1:2" x14ac:dyDescent="0.2">
      <c r="A20426" t="s">
        <v>1276</v>
      </c>
      <c r="B20426">
        <f t="shared" si="319"/>
        <v>20426</v>
      </c>
    </row>
    <row r="20427" spans="1:2" x14ac:dyDescent="0.2">
      <c r="A20427" t="s">
        <v>1277</v>
      </c>
      <c r="B20427">
        <f t="shared" si="319"/>
        <v>20427</v>
      </c>
    </row>
    <row r="20428" spans="1:2" x14ac:dyDescent="0.2">
      <c r="A20428" t="s">
        <v>1084</v>
      </c>
      <c r="B20428">
        <f t="shared" si="319"/>
        <v>20428</v>
      </c>
    </row>
    <row r="20429" spans="1:2" x14ac:dyDescent="0.2">
      <c r="A20429" t="s">
        <v>1085</v>
      </c>
      <c r="B20429">
        <f t="shared" si="319"/>
        <v>20429</v>
      </c>
    </row>
    <row r="20430" spans="1:2" x14ac:dyDescent="0.2">
      <c r="A20430" t="s">
        <v>1086</v>
      </c>
      <c r="B20430">
        <f t="shared" si="319"/>
        <v>20430</v>
      </c>
    </row>
    <row r="20431" spans="1:2" x14ac:dyDescent="0.2">
      <c r="A20431" t="s">
        <v>1072</v>
      </c>
      <c r="B20431">
        <f t="shared" si="319"/>
        <v>20431</v>
      </c>
    </row>
    <row r="20432" spans="1:2" x14ac:dyDescent="0.2">
      <c r="A20432" t="s">
        <v>1087</v>
      </c>
      <c r="B20432">
        <f t="shared" si="319"/>
        <v>20432</v>
      </c>
    </row>
    <row r="20433" spans="1:2" x14ac:dyDescent="0.2">
      <c r="A20433" t="s">
        <v>1278</v>
      </c>
      <c r="B20433">
        <f t="shared" si="319"/>
        <v>20433</v>
      </c>
    </row>
    <row r="20434" spans="1:2" x14ac:dyDescent="0.2">
      <c r="A20434" t="s">
        <v>1081</v>
      </c>
      <c r="B20434">
        <f t="shared" si="319"/>
        <v>20434</v>
      </c>
    </row>
    <row r="20435" spans="1:2" x14ac:dyDescent="0.2">
      <c r="A20435" t="s">
        <v>1279</v>
      </c>
      <c r="B20435">
        <f t="shared" si="319"/>
        <v>20435</v>
      </c>
    </row>
    <row r="20436" spans="1:2" x14ac:dyDescent="0.2">
      <c r="A20436" t="s">
        <v>1280</v>
      </c>
      <c r="B20436">
        <f t="shared" si="319"/>
        <v>20436</v>
      </c>
    </row>
    <row r="20437" spans="1:2" x14ac:dyDescent="0.2">
      <c r="A20437" t="s">
        <v>1084</v>
      </c>
      <c r="B20437">
        <f t="shared" si="319"/>
        <v>20437</v>
      </c>
    </row>
    <row r="20438" spans="1:2" x14ac:dyDescent="0.2">
      <c r="A20438" t="s">
        <v>1085</v>
      </c>
      <c r="B20438">
        <f t="shared" si="319"/>
        <v>20438</v>
      </c>
    </row>
    <row r="20439" spans="1:2" x14ac:dyDescent="0.2">
      <c r="A20439" t="s">
        <v>1086</v>
      </c>
      <c r="B20439">
        <f t="shared" si="319"/>
        <v>20439</v>
      </c>
    </row>
    <row r="20440" spans="1:2" x14ac:dyDescent="0.2">
      <c r="A20440" t="s">
        <v>1072</v>
      </c>
      <c r="B20440">
        <f t="shared" si="319"/>
        <v>20440</v>
      </c>
    </row>
    <row r="20441" spans="1:2" x14ac:dyDescent="0.2">
      <c r="A20441" t="s">
        <v>1091</v>
      </c>
      <c r="B20441">
        <f t="shared" si="319"/>
        <v>20441</v>
      </c>
    </row>
    <row r="20442" spans="1:2" x14ac:dyDescent="0.2">
      <c r="A20442" t="s">
        <v>1281</v>
      </c>
      <c r="B20442">
        <f t="shared" si="319"/>
        <v>20442</v>
      </c>
    </row>
    <row r="20443" spans="1:2" x14ac:dyDescent="0.2">
      <c r="A20443" t="s">
        <v>1081</v>
      </c>
      <c r="B20443">
        <f t="shared" si="319"/>
        <v>20443</v>
      </c>
    </row>
    <row r="20444" spans="1:2" x14ac:dyDescent="0.2">
      <c r="A20444" t="s">
        <v>1282</v>
      </c>
      <c r="B20444">
        <f t="shared" si="319"/>
        <v>20444</v>
      </c>
    </row>
    <row r="20445" spans="1:2" x14ac:dyDescent="0.2">
      <c r="A20445" t="s">
        <v>1283</v>
      </c>
      <c r="B20445">
        <f t="shared" si="319"/>
        <v>20445</v>
      </c>
    </row>
    <row r="20446" spans="1:2" x14ac:dyDescent="0.2">
      <c r="A20446" t="s">
        <v>1084</v>
      </c>
      <c r="B20446">
        <f t="shared" si="319"/>
        <v>20446</v>
      </c>
    </row>
    <row r="20447" spans="1:2" x14ac:dyDescent="0.2">
      <c r="A20447" t="s">
        <v>1085</v>
      </c>
      <c r="B20447">
        <f t="shared" si="319"/>
        <v>20447</v>
      </c>
    </row>
    <row r="20448" spans="1:2" x14ac:dyDescent="0.2">
      <c r="A20448" t="s">
        <v>1086</v>
      </c>
      <c r="B20448">
        <f t="shared" si="319"/>
        <v>20448</v>
      </c>
    </row>
    <row r="20449" spans="1:2" x14ac:dyDescent="0.2">
      <c r="A20449" t="s">
        <v>1072</v>
      </c>
      <c r="B20449">
        <f t="shared" si="319"/>
        <v>20449</v>
      </c>
    </row>
    <row r="20450" spans="1:2" x14ac:dyDescent="0.2">
      <c r="A20450" t="s">
        <v>1095</v>
      </c>
      <c r="B20450">
        <f t="shared" si="319"/>
        <v>20450</v>
      </c>
    </row>
    <row r="20451" spans="1:2" x14ac:dyDescent="0.2">
      <c r="A20451" t="s">
        <v>1284</v>
      </c>
      <c r="B20451">
        <f t="shared" si="319"/>
        <v>20451</v>
      </c>
    </row>
    <row r="20452" spans="1:2" x14ac:dyDescent="0.2">
      <c r="A20452" t="s">
        <v>1097</v>
      </c>
      <c r="B20452">
        <f t="shared" si="319"/>
        <v>20452</v>
      </c>
    </row>
    <row r="20453" spans="1:2" x14ac:dyDescent="0.2">
      <c r="A20453" t="s">
        <v>1072</v>
      </c>
      <c r="B20453">
        <f t="shared" si="319"/>
        <v>20453</v>
      </c>
    </row>
    <row r="20454" spans="1:2" x14ac:dyDescent="0.2">
      <c r="A20454" t="s">
        <v>3325</v>
      </c>
      <c r="B20454">
        <f t="shared" si="319"/>
        <v>20454</v>
      </c>
    </row>
    <row r="20455" spans="1:2" x14ac:dyDescent="0.2">
      <c r="A20455" t="s">
        <v>1286</v>
      </c>
      <c r="B20455">
        <f t="shared" si="319"/>
        <v>20455</v>
      </c>
    </row>
    <row r="20456" spans="1:2" x14ac:dyDescent="0.2">
      <c r="A20456" t="s">
        <v>1287</v>
      </c>
      <c r="B20456">
        <f t="shared" si="319"/>
        <v>20456</v>
      </c>
    </row>
    <row r="20457" spans="1:2" x14ac:dyDescent="0.2">
      <c r="A20457" t="s">
        <v>1288</v>
      </c>
      <c r="B20457">
        <f t="shared" si="319"/>
        <v>20457</v>
      </c>
    </row>
    <row r="20458" spans="1:2" x14ac:dyDescent="0.2">
      <c r="A20458" t="s">
        <v>1289</v>
      </c>
      <c r="B20458">
        <f t="shared" si="319"/>
        <v>20458</v>
      </c>
    </row>
    <row r="20459" spans="1:2" x14ac:dyDescent="0.2">
      <c r="A20459" t="s">
        <v>1081</v>
      </c>
      <c r="B20459">
        <f t="shared" si="319"/>
        <v>20459</v>
      </c>
    </row>
    <row r="20460" spans="1:2" x14ac:dyDescent="0.2">
      <c r="A20460" t="s">
        <v>1290</v>
      </c>
      <c r="B20460">
        <f t="shared" si="319"/>
        <v>20460</v>
      </c>
    </row>
    <row r="20461" spans="1:2" x14ac:dyDescent="0.2">
      <c r="A20461" t="s">
        <v>1084</v>
      </c>
      <c r="B20461">
        <f t="shared" si="319"/>
        <v>20461</v>
      </c>
    </row>
    <row r="20462" spans="1:2" x14ac:dyDescent="0.2">
      <c r="A20462" t="s">
        <v>1085</v>
      </c>
      <c r="B20462">
        <f t="shared" si="319"/>
        <v>20462</v>
      </c>
    </row>
    <row r="20463" spans="1:2" x14ac:dyDescent="0.2">
      <c r="A20463" t="s">
        <v>1086</v>
      </c>
      <c r="B20463">
        <f t="shared" si="319"/>
        <v>20463</v>
      </c>
    </row>
    <row r="20464" spans="1:2" x14ac:dyDescent="0.2">
      <c r="A20464" t="s">
        <v>1072</v>
      </c>
      <c r="B20464">
        <f t="shared" si="319"/>
        <v>20464</v>
      </c>
    </row>
    <row r="20465" spans="1:2" x14ac:dyDescent="0.2">
      <c r="A20465" t="s">
        <v>3326</v>
      </c>
      <c r="B20465">
        <f t="shared" si="319"/>
        <v>20465</v>
      </c>
    </row>
    <row r="20466" spans="1:2" x14ac:dyDescent="0.2">
      <c r="A20466" t="s">
        <v>1101</v>
      </c>
      <c r="B20466">
        <f t="shared" si="319"/>
        <v>20466</v>
      </c>
    </row>
    <row r="20467" spans="1:2" x14ac:dyDescent="0.2">
      <c r="A20467" t="s">
        <v>3327</v>
      </c>
      <c r="B20467">
        <f t="shared" si="319"/>
        <v>20467</v>
      </c>
    </row>
    <row r="20468" spans="1:2" x14ac:dyDescent="0.2">
      <c r="A20468" t="s">
        <v>3328</v>
      </c>
      <c r="B20468">
        <f t="shared" si="319"/>
        <v>20468</v>
      </c>
    </row>
    <row r="20469" spans="1:2" x14ac:dyDescent="0.2">
      <c r="A20469" t="s">
        <v>3329</v>
      </c>
      <c r="B20469">
        <f t="shared" si="319"/>
        <v>20469</v>
      </c>
    </row>
    <row r="20470" spans="1:2" x14ac:dyDescent="0.2">
      <c r="A20470" t="s">
        <v>1105</v>
      </c>
      <c r="B20470">
        <f t="shared" si="319"/>
        <v>20470</v>
      </c>
    </row>
    <row r="20471" spans="1:2" x14ac:dyDescent="0.2">
      <c r="A20471" t="s">
        <v>1072</v>
      </c>
      <c r="B20471">
        <f t="shared" si="319"/>
        <v>20471</v>
      </c>
    </row>
    <row r="20472" spans="1:2" x14ac:dyDescent="0.2">
      <c r="A20472" t="s">
        <v>1295</v>
      </c>
      <c r="B20472">
        <f t="shared" si="319"/>
        <v>20472</v>
      </c>
    </row>
    <row r="20473" spans="1:2" x14ac:dyDescent="0.2">
      <c r="A20473" t="s">
        <v>1107</v>
      </c>
      <c r="B20473">
        <f t="shared" si="319"/>
        <v>20473</v>
      </c>
    </row>
    <row r="20474" spans="1:2" x14ac:dyDescent="0.2">
      <c r="A20474" t="s">
        <v>3330</v>
      </c>
      <c r="B20474">
        <f t="shared" si="319"/>
        <v>20474</v>
      </c>
    </row>
    <row r="20475" spans="1:2" x14ac:dyDescent="0.2">
      <c r="A20475" t="s">
        <v>1297</v>
      </c>
      <c r="B20475">
        <f t="shared" si="319"/>
        <v>20475</v>
      </c>
    </row>
    <row r="20476" spans="1:2" x14ac:dyDescent="0.2">
      <c r="A20476" t="s">
        <v>3331</v>
      </c>
      <c r="B20476">
        <f t="shared" si="319"/>
        <v>20476</v>
      </c>
    </row>
    <row r="20477" spans="1:2" x14ac:dyDescent="0.2">
      <c r="A20477" t="s">
        <v>1111</v>
      </c>
      <c r="B20477">
        <f t="shared" si="319"/>
        <v>20477</v>
      </c>
    </row>
    <row r="20478" spans="1:2" x14ac:dyDescent="0.2">
      <c r="A20478" t="s">
        <v>1299</v>
      </c>
      <c r="B20478">
        <f t="shared" si="319"/>
        <v>20478</v>
      </c>
    </row>
    <row r="20479" spans="1:2" x14ac:dyDescent="0.2">
      <c r="A20479" t="s">
        <v>1081</v>
      </c>
      <c r="B20479">
        <f t="shared" si="319"/>
        <v>20479</v>
      </c>
    </row>
    <row r="20480" spans="1:2" x14ac:dyDescent="0.2">
      <c r="A20480" t="s">
        <v>1300</v>
      </c>
      <c r="B20480">
        <f t="shared" si="319"/>
        <v>20480</v>
      </c>
    </row>
    <row r="20481" spans="1:2" x14ac:dyDescent="0.2">
      <c r="A20481" t="s">
        <v>1301</v>
      </c>
      <c r="B20481">
        <f t="shared" si="319"/>
        <v>20481</v>
      </c>
    </row>
    <row r="20482" spans="1:2" x14ac:dyDescent="0.2">
      <c r="A20482" t="s">
        <v>1084</v>
      </c>
      <c r="B20482">
        <f t="shared" si="319"/>
        <v>20482</v>
      </c>
    </row>
    <row r="20483" spans="1:2" x14ac:dyDescent="0.2">
      <c r="A20483" t="s">
        <v>1085</v>
      </c>
      <c r="B20483">
        <f t="shared" ref="B20483:B20546" si="320">B20482+1</f>
        <v>20483</v>
      </c>
    </row>
    <row r="20484" spans="1:2" x14ac:dyDescent="0.2">
      <c r="A20484" t="s">
        <v>1086</v>
      </c>
      <c r="B20484">
        <f t="shared" si="320"/>
        <v>20484</v>
      </c>
    </row>
    <row r="20485" spans="1:2" x14ac:dyDescent="0.2">
      <c r="A20485" t="s">
        <v>1072</v>
      </c>
      <c r="B20485">
        <f t="shared" si="320"/>
        <v>20485</v>
      </c>
    </row>
    <row r="20486" spans="1:2" x14ac:dyDescent="0.2">
      <c r="A20486" t="s">
        <v>1302</v>
      </c>
      <c r="B20486">
        <f t="shared" si="320"/>
        <v>20486</v>
      </c>
    </row>
    <row r="20487" spans="1:2" x14ac:dyDescent="0.2">
      <c r="A20487" t="s">
        <v>1303</v>
      </c>
      <c r="B20487">
        <f t="shared" si="320"/>
        <v>20487</v>
      </c>
    </row>
    <row r="20488" spans="1:2" x14ac:dyDescent="0.2">
      <c r="A20488" t="s">
        <v>1117</v>
      </c>
      <c r="B20488">
        <f t="shared" si="320"/>
        <v>20488</v>
      </c>
    </row>
    <row r="20489" spans="1:2" x14ac:dyDescent="0.2">
      <c r="A20489" t="s">
        <v>1118</v>
      </c>
      <c r="B20489">
        <f t="shared" si="320"/>
        <v>20489</v>
      </c>
    </row>
    <row r="20490" spans="1:2" x14ac:dyDescent="0.2">
      <c r="A20490" t="s">
        <v>1066</v>
      </c>
      <c r="B20490">
        <f t="shared" si="320"/>
        <v>20490</v>
      </c>
    </row>
    <row r="20491" spans="1:2" x14ac:dyDescent="0.2">
      <c r="A20491" t="s">
        <v>1268</v>
      </c>
      <c r="B20491">
        <f t="shared" si="320"/>
        <v>20491</v>
      </c>
    </row>
    <row r="20492" spans="1:2" x14ac:dyDescent="0.2">
      <c r="A20492" t="s">
        <v>1068</v>
      </c>
      <c r="B20492">
        <f t="shared" si="320"/>
        <v>20492</v>
      </c>
    </row>
    <row r="20493" spans="1:2" x14ac:dyDescent="0.2">
      <c r="A20493" t="s">
        <v>1069</v>
      </c>
      <c r="B20493">
        <f t="shared" si="320"/>
        <v>20493</v>
      </c>
    </row>
    <row r="20494" spans="1:2" x14ac:dyDescent="0.2">
      <c r="A20494" t="s">
        <v>3332</v>
      </c>
      <c r="B20494">
        <f t="shared" si="320"/>
        <v>20494</v>
      </c>
    </row>
    <row r="20495" spans="1:2" x14ac:dyDescent="0.2">
      <c r="A20495" t="s">
        <v>1071</v>
      </c>
      <c r="B20495">
        <f t="shared" si="320"/>
        <v>20495</v>
      </c>
    </row>
    <row r="20496" spans="1:2" x14ac:dyDescent="0.2">
      <c r="A20496" t="s">
        <v>1072</v>
      </c>
      <c r="B20496">
        <f t="shared" si="320"/>
        <v>20496</v>
      </c>
    </row>
    <row r="20497" spans="1:2" x14ac:dyDescent="0.2">
      <c r="A20497" t="s">
        <v>3333</v>
      </c>
      <c r="B20497">
        <f t="shared" si="320"/>
        <v>20497</v>
      </c>
    </row>
    <row r="20498" spans="1:2" x14ac:dyDescent="0.2">
      <c r="A20498" t="s">
        <v>1074</v>
      </c>
      <c r="B20498">
        <f t="shared" si="320"/>
        <v>20498</v>
      </c>
    </row>
    <row r="20499" spans="1:2" x14ac:dyDescent="0.2">
      <c r="A20499" t="s">
        <v>1206</v>
      </c>
      <c r="B20499">
        <f t="shared" si="320"/>
        <v>20499</v>
      </c>
    </row>
    <row r="20500" spans="1:2" x14ac:dyDescent="0.2">
      <c r="A20500" t="s">
        <v>1370</v>
      </c>
      <c r="B20500">
        <f t="shared" si="320"/>
        <v>20500</v>
      </c>
    </row>
    <row r="20501" spans="1:2" x14ac:dyDescent="0.2">
      <c r="A20501" t="s">
        <v>1371</v>
      </c>
      <c r="B20501">
        <f t="shared" si="320"/>
        <v>20501</v>
      </c>
    </row>
    <row r="20502" spans="1:2" x14ac:dyDescent="0.2">
      <c r="A20502" t="s">
        <v>1078</v>
      </c>
      <c r="B20502">
        <f t="shared" si="320"/>
        <v>20502</v>
      </c>
    </row>
    <row r="20503" spans="1:2" x14ac:dyDescent="0.2">
      <c r="A20503" t="s">
        <v>1079</v>
      </c>
      <c r="B20503">
        <f t="shared" si="320"/>
        <v>20503</v>
      </c>
    </row>
    <row r="20504" spans="1:2" x14ac:dyDescent="0.2">
      <c r="A20504" t="s">
        <v>1521</v>
      </c>
      <c r="B20504">
        <f t="shared" si="320"/>
        <v>20504</v>
      </c>
    </row>
    <row r="20505" spans="1:2" x14ac:dyDescent="0.2">
      <c r="A20505" t="s">
        <v>1081</v>
      </c>
      <c r="B20505">
        <f t="shared" si="320"/>
        <v>20505</v>
      </c>
    </row>
    <row r="20506" spans="1:2" x14ac:dyDescent="0.2">
      <c r="A20506" t="s">
        <v>1522</v>
      </c>
      <c r="B20506">
        <f t="shared" si="320"/>
        <v>20506</v>
      </c>
    </row>
    <row r="20507" spans="1:2" x14ac:dyDescent="0.2">
      <c r="A20507" t="s">
        <v>1523</v>
      </c>
      <c r="B20507">
        <f t="shared" si="320"/>
        <v>20507</v>
      </c>
    </row>
    <row r="20508" spans="1:2" x14ac:dyDescent="0.2">
      <c r="A20508" t="s">
        <v>1084</v>
      </c>
      <c r="B20508">
        <f t="shared" si="320"/>
        <v>20508</v>
      </c>
    </row>
    <row r="20509" spans="1:2" x14ac:dyDescent="0.2">
      <c r="A20509" t="s">
        <v>1085</v>
      </c>
      <c r="B20509">
        <f t="shared" si="320"/>
        <v>20509</v>
      </c>
    </row>
    <row r="20510" spans="1:2" x14ac:dyDescent="0.2">
      <c r="A20510" t="s">
        <v>1086</v>
      </c>
      <c r="B20510">
        <f t="shared" si="320"/>
        <v>20510</v>
      </c>
    </row>
    <row r="20511" spans="1:2" x14ac:dyDescent="0.2">
      <c r="A20511" t="s">
        <v>1072</v>
      </c>
      <c r="B20511">
        <f t="shared" si="320"/>
        <v>20511</v>
      </c>
    </row>
    <row r="20512" spans="1:2" x14ac:dyDescent="0.2">
      <c r="A20512" t="s">
        <v>1087</v>
      </c>
      <c r="B20512">
        <f t="shared" si="320"/>
        <v>20512</v>
      </c>
    </row>
    <row r="20513" spans="1:2" x14ac:dyDescent="0.2">
      <c r="A20513" t="s">
        <v>2130</v>
      </c>
      <c r="B20513">
        <f t="shared" si="320"/>
        <v>20513</v>
      </c>
    </row>
    <row r="20514" spans="1:2" x14ac:dyDescent="0.2">
      <c r="A20514" t="s">
        <v>1081</v>
      </c>
      <c r="B20514">
        <f t="shared" si="320"/>
        <v>20514</v>
      </c>
    </row>
    <row r="20515" spans="1:2" x14ac:dyDescent="0.2">
      <c r="A20515" t="s">
        <v>2131</v>
      </c>
      <c r="B20515">
        <f t="shared" si="320"/>
        <v>20515</v>
      </c>
    </row>
    <row r="20516" spans="1:2" x14ac:dyDescent="0.2">
      <c r="A20516" t="s">
        <v>2132</v>
      </c>
      <c r="B20516">
        <f t="shared" si="320"/>
        <v>20516</v>
      </c>
    </row>
    <row r="20517" spans="1:2" x14ac:dyDescent="0.2">
      <c r="A20517" t="s">
        <v>1084</v>
      </c>
      <c r="B20517">
        <f t="shared" si="320"/>
        <v>20517</v>
      </c>
    </row>
    <row r="20518" spans="1:2" x14ac:dyDescent="0.2">
      <c r="A20518" t="s">
        <v>1085</v>
      </c>
      <c r="B20518">
        <f t="shared" si="320"/>
        <v>20518</v>
      </c>
    </row>
    <row r="20519" spans="1:2" x14ac:dyDescent="0.2">
      <c r="A20519" t="s">
        <v>1086</v>
      </c>
      <c r="B20519">
        <f t="shared" si="320"/>
        <v>20519</v>
      </c>
    </row>
    <row r="20520" spans="1:2" x14ac:dyDescent="0.2">
      <c r="A20520" t="s">
        <v>1072</v>
      </c>
      <c r="B20520">
        <f t="shared" si="320"/>
        <v>20520</v>
      </c>
    </row>
    <row r="20521" spans="1:2" x14ac:dyDescent="0.2">
      <c r="A20521" t="s">
        <v>1091</v>
      </c>
      <c r="B20521">
        <f t="shared" si="320"/>
        <v>20521</v>
      </c>
    </row>
    <row r="20522" spans="1:2" x14ac:dyDescent="0.2">
      <c r="A20522" t="s">
        <v>3334</v>
      </c>
      <c r="B20522">
        <f t="shared" si="320"/>
        <v>20522</v>
      </c>
    </row>
    <row r="20523" spans="1:2" x14ac:dyDescent="0.2">
      <c r="A20523" t="s">
        <v>1081</v>
      </c>
      <c r="B20523">
        <f t="shared" si="320"/>
        <v>20523</v>
      </c>
    </row>
    <row r="20524" spans="1:2" x14ac:dyDescent="0.2">
      <c r="A20524" t="s">
        <v>3335</v>
      </c>
      <c r="B20524">
        <f t="shared" si="320"/>
        <v>20524</v>
      </c>
    </row>
    <row r="20525" spans="1:2" x14ac:dyDescent="0.2">
      <c r="A20525" t="s">
        <v>3336</v>
      </c>
      <c r="B20525">
        <f t="shared" si="320"/>
        <v>20525</v>
      </c>
    </row>
    <row r="20526" spans="1:2" x14ac:dyDescent="0.2">
      <c r="A20526" t="s">
        <v>1084</v>
      </c>
      <c r="B20526">
        <f t="shared" si="320"/>
        <v>20526</v>
      </c>
    </row>
    <row r="20527" spans="1:2" x14ac:dyDescent="0.2">
      <c r="A20527" t="s">
        <v>1085</v>
      </c>
      <c r="B20527">
        <f t="shared" si="320"/>
        <v>20527</v>
      </c>
    </row>
    <row r="20528" spans="1:2" x14ac:dyDescent="0.2">
      <c r="A20528" t="s">
        <v>1086</v>
      </c>
      <c r="B20528">
        <f t="shared" si="320"/>
        <v>20528</v>
      </c>
    </row>
    <row r="20529" spans="1:2" x14ac:dyDescent="0.2">
      <c r="A20529" t="s">
        <v>1072</v>
      </c>
      <c r="B20529">
        <f t="shared" si="320"/>
        <v>20529</v>
      </c>
    </row>
    <row r="20530" spans="1:2" x14ac:dyDescent="0.2">
      <c r="A20530" t="s">
        <v>1095</v>
      </c>
      <c r="B20530">
        <f t="shared" si="320"/>
        <v>20530</v>
      </c>
    </row>
    <row r="20531" spans="1:2" x14ac:dyDescent="0.2">
      <c r="A20531" t="s">
        <v>3337</v>
      </c>
      <c r="B20531">
        <f t="shared" si="320"/>
        <v>20531</v>
      </c>
    </row>
    <row r="20532" spans="1:2" x14ac:dyDescent="0.2">
      <c r="A20532" t="s">
        <v>1097</v>
      </c>
      <c r="B20532">
        <f t="shared" si="320"/>
        <v>20532</v>
      </c>
    </row>
    <row r="20533" spans="1:2" x14ac:dyDescent="0.2">
      <c r="A20533" t="s">
        <v>1072</v>
      </c>
      <c r="B20533">
        <f t="shared" si="320"/>
        <v>20533</v>
      </c>
    </row>
    <row r="20534" spans="1:2" x14ac:dyDescent="0.2">
      <c r="A20534" t="s">
        <v>3338</v>
      </c>
      <c r="B20534">
        <f t="shared" si="320"/>
        <v>20534</v>
      </c>
    </row>
    <row r="20535" spans="1:2" x14ac:dyDescent="0.2">
      <c r="A20535" t="s">
        <v>3339</v>
      </c>
      <c r="B20535">
        <f t="shared" si="320"/>
        <v>20535</v>
      </c>
    </row>
    <row r="20536" spans="1:2" x14ac:dyDescent="0.2">
      <c r="A20536" t="s">
        <v>3340</v>
      </c>
      <c r="B20536">
        <f t="shared" si="320"/>
        <v>20536</v>
      </c>
    </row>
    <row r="20537" spans="1:2" x14ac:dyDescent="0.2">
      <c r="A20537" t="s">
        <v>1101</v>
      </c>
      <c r="B20537">
        <f t="shared" si="320"/>
        <v>20537</v>
      </c>
    </row>
    <row r="20538" spans="1:2" x14ac:dyDescent="0.2">
      <c r="A20538" t="s">
        <v>3341</v>
      </c>
      <c r="B20538">
        <f t="shared" si="320"/>
        <v>20538</v>
      </c>
    </row>
    <row r="20539" spans="1:2" x14ac:dyDescent="0.2">
      <c r="A20539" t="s">
        <v>3342</v>
      </c>
      <c r="B20539">
        <f t="shared" si="320"/>
        <v>20539</v>
      </c>
    </row>
    <row r="20540" spans="1:2" x14ac:dyDescent="0.2">
      <c r="A20540" t="s">
        <v>3343</v>
      </c>
      <c r="B20540">
        <f t="shared" si="320"/>
        <v>20540</v>
      </c>
    </row>
    <row r="20541" spans="1:2" x14ac:dyDescent="0.2">
      <c r="A20541" t="s">
        <v>1105</v>
      </c>
      <c r="B20541">
        <f t="shared" si="320"/>
        <v>20541</v>
      </c>
    </row>
    <row r="20542" spans="1:2" x14ac:dyDescent="0.2">
      <c r="A20542" t="s">
        <v>1072</v>
      </c>
      <c r="B20542">
        <f t="shared" si="320"/>
        <v>20542</v>
      </c>
    </row>
    <row r="20543" spans="1:2" x14ac:dyDescent="0.2">
      <c r="A20543" t="s">
        <v>2143</v>
      </c>
      <c r="B20543">
        <f t="shared" si="320"/>
        <v>20543</v>
      </c>
    </row>
    <row r="20544" spans="1:2" x14ac:dyDescent="0.2">
      <c r="A20544" t="s">
        <v>1107</v>
      </c>
      <c r="B20544">
        <f t="shared" si="320"/>
        <v>20544</v>
      </c>
    </row>
    <row r="20545" spans="1:2" x14ac:dyDescent="0.2">
      <c r="A20545" t="s">
        <v>3344</v>
      </c>
      <c r="B20545">
        <f t="shared" si="320"/>
        <v>20545</v>
      </c>
    </row>
    <row r="20546" spans="1:2" x14ac:dyDescent="0.2">
      <c r="A20546" t="s">
        <v>3345</v>
      </c>
      <c r="B20546">
        <f t="shared" si="320"/>
        <v>20546</v>
      </c>
    </row>
    <row r="20547" spans="1:2" x14ac:dyDescent="0.2">
      <c r="A20547" t="s">
        <v>3346</v>
      </c>
      <c r="B20547">
        <f t="shared" ref="B20547:B20610" si="321">B20546+1</f>
        <v>20547</v>
      </c>
    </row>
    <row r="20548" spans="1:2" x14ac:dyDescent="0.2">
      <c r="A20548" t="s">
        <v>1111</v>
      </c>
      <c r="B20548">
        <f t="shared" si="321"/>
        <v>20548</v>
      </c>
    </row>
    <row r="20549" spans="1:2" x14ac:dyDescent="0.2">
      <c r="A20549" t="s">
        <v>3347</v>
      </c>
      <c r="B20549">
        <f t="shared" si="321"/>
        <v>20549</v>
      </c>
    </row>
    <row r="20550" spans="1:2" x14ac:dyDescent="0.2">
      <c r="A20550" t="s">
        <v>1081</v>
      </c>
      <c r="B20550">
        <f t="shared" si="321"/>
        <v>20550</v>
      </c>
    </row>
    <row r="20551" spans="1:2" x14ac:dyDescent="0.2">
      <c r="A20551" t="s">
        <v>3348</v>
      </c>
      <c r="B20551">
        <f t="shared" si="321"/>
        <v>20551</v>
      </c>
    </row>
    <row r="20552" spans="1:2" x14ac:dyDescent="0.2">
      <c r="A20552" t="s">
        <v>3349</v>
      </c>
      <c r="B20552">
        <f t="shared" si="321"/>
        <v>20552</v>
      </c>
    </row>
    <row r="20553" spans="1:2" x14ac:dyDescent="0.2">
      <c r="A20553" t="s">
        <v>1084</v>
      </c>
      <c r="B20553">
        <f t="shared" si="321"/>
        <v>20553</v>
      </c>
    </row>
    <row r="20554" spans="1:2" x14ac:dyDescent="0.2">
      <c r="A20554" t="s">
        <v>1085</v>
      </c>
      <c r="B20554">
        <f t="shared" si="321"/>
        <v>20554</v>
      </c>
    </row>
    <row r="20555" spans="1:2" x14ac:dyDescent="0.2">
      <c r="A20555" t="s">
        <v>1086</v>
      </c>
      <c r="B20555">
        <f t="shared" si="321"/>
        <v>20555</v>
      </c>
    </row>
    <row r="20556" spans="1:2" x14ac:dyDescent="0.2">
      <c r="A20556" t="s">
        <v>1072</v>
      </c>
      <c r="B20556">
        <f t="shared" si="321"/>
        <v>20556</v>
      </c>
    </row>
    <row r="20557" spans="1:2" x14ac:dyDescent="0.2">
      <c r="A20557" t="s">
        <v>3350</v>
      </c>
      <c r="B20557">
        <f t="shared" si="321"/>
        <v>20557</v>
      </c>
    </row>
    <row r="20558" spans="1:2" x14ac:dyDescent="0.2">
      <c r="A20558" t="s">
        <v>2151</v>
      </c>
      <c r="B20558">
        <f t="shared" si="321"/>
        <v>20558</v>
      </c>
    </row>
    <row r="20559" spans="1:2" x14ac:dyDescent="0.2">
      <c r="A20559" t="s">
        <v>1117</v>
      </c>
      <c r="B20559">
        <f t="shared" si="321"/>
        <v>20559</v>
      </c>
    </row>
    <row r="20560" spans="1:2" x14ac:dyDescent="0.2">
      <c r="A20560" t="s">
        <v>1118</v>
      </c>
      <c r="B20560">
        <f t="shared" si="321"/>
        <v>20560</v>
      </c>
    </row>
    <row r="20561" spans="1:2" x14ac:dyDescent="0.2">
      <c r="A20561" t="s">
        <v>1066</v>
      </c>
      <c r="B20561">
        <f t="shared" si="321"/>
        <v>20561</v>
      </c>
    </row>
    <row r="20562" spans="1:2" x14ac:dyDescent="0.2">
      <c r="A20562" t="s">
        <v>1268</v>
      </c>
      <c r="B20562">
        <f t="shared" si="321"/>
        <v>20562</v>
      </c>
    </row>
    <row r="20563" spans="1:2" x14ac:dyDescent="0.2">
      <c r="A20563" t="s">
        <v>1068</v>
      </c>
      <c r="B20563">
        <f t="shared" si="321"/>
        <v>20563</v>
      </c>
    </row>
    <row r="20564" spans="1:2" x14ac:dyDescent="0.2">
      <c r="A20564" t="s">
        <v>1069</v>
      </c>
      <c r="B20564">
        <f t="shared" si="321"/>
        <v>20564</v>
      </c>
    </row>
    <row r="20565" spans="1:2" x14ac:dyDescent="0.2">
      <c r="A20565" t="s">
        <v>1513</v>
      </c>
      <c r="B20565">
        <f t="shared" si="321"/>
        <v>20565</v>
      </c>
    </row>
    <row r="20566" spans="1:2" x14ac:dyDescent="0.2">
      <c r="A20566" t="s">
        <v>1071</v>
      </c>
      <c r="B20566">
        <f t="shared" si="321"/>
        <v>20566</v>
      </c>
    </row>
    <row r="20567" spans="1:2" x14ac:dyDescent="0.2">
      <c r="A20567" t="s">
        <v>1072</v>
      </c>
      <c r="B20567">
        <f t="shared" si="321"/>
        <v>20567</v>
      </c>
    </row>
    <row r="20568" spans="1:2" x14ac:dyDescent="0.2">
      <c r="A20568" t="s">
        <v>1514</v>
      </c>
      <c r="B20568">
        <f t="shared" si="321"/>
        <v>20568</v>
      </c>
    </row>
    <row r="20569" spans="1:2" x14ac:dyDescent="0.2">
      <c r="A20569" t="s">
        <v>1271</v>
      </c>
      <c r="B20569">
        <f t="shared" si="321"/>
        <v>20569</v>
      </c>
    </row>
    <row r="20570" spans="1:2" x14ac:dyDescent="0.2">
      <c r="A20570" t="s">
        <v>1515</v>
      </c>
      <c r="B20570">
        <f t="shared" si="321"/>
        <v>20570</v>
      </c>
    </row>
    <row r="20571" spans="1:2" x14ac:dyDescent="0.2">
      <c r="A20571" t="s">
        <v>1516</v>
      </c>
      <c r="B20571">
        <f t="shared" si="321"/>
        <v>20571</v>
      </c>
    </row>
    <row r="20572" spans="1:2" x14ac:dyDescent="0.2">
      <c r="A20572" t="s">
        <v>1517</v>
      </c>
      <c r="B20572">
        <f t="shared" si="321"/>
        <v>20572</v>
      </c>
    </row>
    <row r="20573" spans="1:2" x14ac:dyDescent="0.2">
      <c r="A20573" t="s">
        <v>1078</v>
      </c>
      <c r="B20573">
        <f t="shared" si="321"/>
        <v>20573</v>
      </c>
    </row>
    <row r="20574" spans="1:2" x14ac:dyDescent="0.2">
      <c r="A20574" t="s">
        <v>1079</v>
      </c>
      <c r="B20574">
        <f t="shared" si="321"/>
        <v>20574</v>
      </c>
    </row>
    <row r="20575" spans="1:2" x14ac:dyDescent="0.2">
      <c r="A20575" t="s">
        <v>1518</v>
      </c>
      <c r="B20575">
        <f t="shared" si="321"/>
        <v>20575</v>
      </c>
    </row>
    <row r="20576" spans="1:2" x14ac:dyDescent="0.2">
      <c r="A20576" t="s">
        <v>1081</v>
      </c>
      <c r="B20576">
        <f t="shared" si="321"/>
        <v>20576</v>
      </c>
    </row>
    <row r="20577" spans="1:2" x14ac:dyDescent="0.2">
      <c r="A20577" t="s">
        <v>1519</v>
      </c>
      <c r="B20577">
        <f t="shared" si="321"/>
        <v>20577</v>
      </c>
    </row>
    <row r="20578" spans="1:2" x14ac:dyDescent="0.2">
      <c r="A20578" t="s">
        <v>1520</v>
      </c>
      <c r="B20578">
        <f t="shared" si="321"/>
        <v>20578</v>
      </c>
    </row>
    <row r="20579" spans="1:2" x14ac:dyDescent="0.2">
      <c r="A20579" t="s">
        <v>1084</v>
      </c>
      <c r="B20579">
        <f t="shared" si="321"/>
        <v>20579</v>
      </c>
    </row>
    <row r="20580" spans="1:2" x14ac:dyDescent="0.2">
      <c r="A20580" t="s">
        <v>1085</v>
      </c>
      <c r="B20580">
        <f t="shared" si="321"/>
        <v>20580</v>
      </c>
    </row>
    <row r="20581" spans="1:2" x14ac:dyDescent="0.2">
      <c r="A20581" t="s">
        <v>1086</v>
      </c>
      <c r="B20581">
        <f t="shared" si="321"/>
        <v>20581</v>
      </c>
    </row>
    <row r="20582" spans="1:2" x14ac:dyDescent="0.2">
      <c r="A20582" t="s">
        <v>1072</v>
      </c>
      <c r="B20582">
        <f t="shared" si="321"/>
        <v>20582</v>
      </c>
    </row>
    <row r="20583" spans="1:2" x14ac:dyDescent="0.2">
      <c r="A20583" t="s">
        <v>1087</v>
      </c>
      <c r="B20583">
        <f t="shared" si="321"/>
        <v>20583</v>
      </c>
    </row>
    <row r="20584" spans="1:2" x14ac:dyDescent="0.2">
      <c r="A20584" t="s">
        <v>1432</v>
      </c>
      <c r="B20584">
        <f t="shared" si="321"/>
        <v>20584</v>
      </c>
    </row>
    <row r="20585" spans="1:2" x14ac:dyDescent="0.2">
      <c r="A20585" t="s">
        <v>1081</v>
      </c>
      <c r="B20585">
        <f t="shared" si="321"/>
        <v>20585</v>
      </c>
    </row>
    <row r="20586" spans="1:2" x14ac:dyDescent="0.2">
      <c r="A20586" t="s">
        <v>1433</v>
      </c>
      <c r="B20586">
        <f t="shared" si="321"/>
        <v>20586</v>
      </c>
    </row>
    <row r="20587" spans="1:2" x14ac:dyDescent="0.2">
      <c r="A20587" t="s">
        <v>1434</v>
      </c>
      <c r="B20587">
        <f t="shared" si="321"/>
        <v>20587</v>
      </c>
    </row>
    <row r="20588" spans="1:2" x14ac:dyDescent="0.2">
      <c r="A20588" t="s">
        <v>1084</v>
      </c>
      <c r="B20588">
        <f t="shared" si="321"/>
        <v>20588</v>
      </c>
    </row>
    <row r="20589" spans="1:2" x14ac:dyDescent="0.2">
      <c r="A20589" t="s">
        <v>1085</v>
      </c>
      <c r="B20589">
        <f t="shared" si="321"/>
        <v>20589</v>
      </c>
    </row>
    <row r="20590" spans="1:2" x14ac:dyDescent="0.2">
      <c r="A20590" t="s">
        <v>1086</v>
      </c>
      <c r="B20590">
        <f t="shared" si="321"/>
        <v>20590</v>
      </c>
    </row>
    <row r="20591" spans="1:2" x14ac:dyDescent="0.2">
      <c r="A20591" t="s">
        <v>1072</v>
      </c>
      <c r="B20591">
        <f t="shared" si="321"/>
        <v>20591</v>
      </c>
    </row>
    <row r="20592" spans="1:2" x14ac:dyDescent="0.2">
      <c r="A20592" t="s">
        <v>1091</v>
      </c>
      <c r="B20592">
        <f t="shared" si="321"/>
        <v>20592</v>
      </c>
    </row>
    <row r="20593" spans="1:2" x14ac:dyDescent="0.2">
      <c r="A20593" t="s">
        <v>1521</v>
      </c>
      <c r="B20593">
        <f t="shared" si="321"/>
        <v>20593</v>
      </c>
    </row>
    <row r="20594" spans="1:2" x14ac:dyDescent="0.2">
      <c r="A20594" t="s">
        <v>1081</v>
      </c>
      <c r="B20594">
        <f t="shared" si="321"/>
        <v>20594</v>
      </c>
    </row>
    <row r="20595" spans="1:2" x14ac:dyDescent="0.2">
      <c r="A20595" t="s">
        <v>1522</v>
      </c>
      <c r="B20595">
        <f t="shared" si="321"/>
        <v>20595</v>
      </c>
    </row>
    <row r="20596" spans="1:2" x14ac:dyDescent="0.2">
      <c r="A20596" t="s">
        <v>1523</v>
      </c>
      <c r="B20596">
        <f t="shared" si="321"/>
        <v>20596</v>
      </c>
    </row>
    <row r="20597" spans="1:2" x14ac:dyDescent="0.2">
      <c r="A20597" t="s">
        <v>1084</v>
      </c>
      <c r="B20597">
        <f t="shared" si="321"/>
        <v>20597</v>
      </c>
    </row>
    <row r="20598" spans="1:2" x14ac:dyDescent="0.2">
      <c r="A20598" t="s">
        <v>1085</v>
      </c>
      <c r="B20598">
        <f t="shared" si="321"/>
        <v>20598</v>
      </c>
    </row>
    <row r="20599" spans="1:2" x14ac:dyDescent="0.2">
      <c r="A20599" t="s">
        <v>1086</v>
      </c>
      <c r="B20599">
        <f t="shared" si="321"/>
        <v>20599</v>
      </c>
    </row>
    <row r="20600" spans="1:2" x14ac:dyDescent="0.2">
      <c r="A20600" t="s">
        <v>1072</v>
      </c>
      <c r="B20600">
        <f t="shared" si="321"/>
        <v>20600</v>
      </c>
    </row>
    <row r="20601" spans="1:2" x14ac:dyDescent="0.2">
      <c r="A20601" t="s">
        <v>1095</v>
      </c>
      <c r="B20601">
        <f t="shared" si="321"/>
        <v>20601</v>
      </c>
    </row>
    <row r="20602" spans="1:2" x14ac:dyDescent="0.2">
      <c r="A20602" t="s">
        <v>1524</v>
      </c>
      <c r="B20602">
        <f t="shared" si="321"/>
        <v>20602</v>
      </c>
    </row>
    <row r="20603" spans="1:2" x14ac:dyDescent="0.2">
      <c r="A20603" t="s">
        <v>1097</v>
      </c>
      <c r="B20603">
        <f t="shared" si="321"/>
        <v>20603</v>
      </c>
    </row>
    <row r="20604" spans="1:2" x14ac:dyDescent="0.2">
      <c r="A20604" t="s">
        <v>1072</v>
      </c>
      <c r="B20604">
        <f t="shared" si="321"/>
        <v>20604</v>
      </c>
    </row>
    <row r="20605" spans="1:2" x14ac:dyDescent="0.2">
      <c r="A20605" t="s">
        <v>3351</v>
      </c>
      <c r="B20605">
        <f t="shared" si="321"/>
        <v>20605</v>
      </c>
    </row>
    <row r="20606" spans="1:2" x14ac:dyDescent="0.2">
      <c r="A20606" t="s">
        <v>1526</v>
      </c>
      <c r="B20606">
        <f t="shared" si="321"/>
        <v>20606</v>
      </c>
    </row>
    <row r="20607" spans="1:2" x14ac:dyDescent="0.2">
      <c r="A20607" t="s">
        <v>1700</v>
      </c>
      <c r="B20607">
        <f t="shared" si="321"/>
        <v>20607</v>
      </c>
    </row>
    <row r="20608" spans="1:2" x14ac:dyDescent="0.2">
      <c r="A20608" t="s">
        <v>1288</v>
      </c>
      <c r="B20608">
        <f t="shared" si="321"/>
        <v>20608</v>
      </c>
    </row>
    <row r="20609" spans="1:2" x14ac:dyDescent="0.2">
      <c r="A20609" t="s">
        <v>1701</v>
      </c>
      <c r="B20609">
        <f t="shared" si="321"/>
        <v>20609</v>
      </c>
    </row>
    <row r="20610" spans="1:2" x14ac:dyDescent="0.2">
      <c r="A20610" t="s">
        <v>1081</v>
      </c>
      <c r="B20610">
        <f t="shared" si="321"/>
        <v>20610</v>
      </c>
    </row>
    <row r="20611" spans="1:2" x14ac:dyDescent="0.2">
      <c r="A20611" t="s">
        <v>1702</v>
      </c>
      <c r="B20611">
        <f t="shared" ref="B20611:B20674" si="322">B20610+1</f>
        <v>20611</v>
      </c>
    </row>
    <row r="20612" spans="1:2" x14ac:dyDescent="0.2">
      <c r="A20612" t="s">
        <v>1084</v>
      </c>
      <c r="B20612">
        <f t="shared" si="322"/>
        <v>20612</v>
      </c>
    </row>
    <row r="20613" spans="1:2" x14ac:dyDescent="0.2">
      <c r="A20613" t="s">
        <v>1085</v>
      </c>
      <c r="B20613">
        <f t="shared" si="322"/>
        <v>20613</v>
      </c>
    </row>
    <row r="20614" spans="1:2" x14ac:dyDescent="0.2">
      <c r="A20614" t="s">
        <v>1086</v>
      </c>
      <c r="B20614">
        <f t="shared" si="322"/>
        <v>20614</v>
      </c>
    </row>
    <row r="20615" spans="1:2" x14ac:dyDescent="0.2">
      <c r="A20615" t="s">
        <v>1072</v>
      </c>
      <c r="B20615">
        <f t="shared" si="322"/>
        <v>20615</v>
      </c>
    </row>
    <row r="20616" spans="1:2" x14ac:dyDescent="0.2">
      <c r="A20616" t="s">
        <v>3352</v>
      </c>
      <c r="B20616">
        <f t="shared" si="322"/>
        <v>20616</v>
      </c>
    </row>
    <row r="20617" spans="1:2" x14ac:dyDescent="0.2">
      <c r="A20617" t="s">
        <v>1101</v>
      </c>
      <c r="B20617">
        <f t="shared" si="322"/>
        <v>20617</v>
      </c>
    </row>
    <row r="20618" spans="1:2" x14ac:dyDescent="0.2">
      <c r="A20618" t="s">
        <v>1531</v>
      </c>
      <c r="B20618">
        <f t="shared" si="322"/>
        <v>20618</v>
      </c>
    </row>
    <row r="20619" spans="1:2" x14ac:dyDescent="0.2">
      <c r="A20619" t="s">
        <v>1532</v>
      </c>
      <c r="B20619">
        <f t="shared" si="322"/>
        <v>20619</v>
      </c>
    </row>
    <row r="20620" spans="1:2" x14ac:dyDescent="0.2">
      <c r="A20620" t="s">
        <v>1533</v>
      </c>
      <c r="B20620">
        <f t="shared" si="322"/>
        <v>20620</v>
      </c>
    </row>
    <row r="20621" spans="1:2" x14ac:dyDescent="0.2">
      <c r="A20621" t="s">
        <v>1105</v>
      </c>
      <c r="B20621">
        <f t="shared" si="322"/>
        <v>20621</v>
      </c>
    </row>
    <row r="20622" spans="1:2" x14ac:dyDescent="0.2">
      <c r="A20622" t="s">
        <v>1072</v>
      </c>
      <c r="B20622">
        <f t="shared" si="322"/>
        <v>20622</v>
      </c>
    </row>
    <row r="20623" spans="1:2" x14ac:dyDescent="0.2">
      <c r="A20623" t="s">
        <v>1534</v>
      </c>
      <c r="B20623">
        <f t="shared" si="322"/>
        <v>20623</v>
      </c>
    </row>
    <row r="20624" spans="1:2" x14ac:dyDescent="0.2">
      <c r="A20624" t="s">
        <v>1107</v>
      </c>
      <c r="B20624">
        <f t="shared" si="322"/>
        <v>20624</v>
      </c>
    </row>
    <row r="20625" spans="1:2" x14ac:dyDescent="0.2">
      <c r="A20625" t="s">
        <v>3353</v>
      </c>
      <c r="B20625">
        <f t="shared" si="322"/>
        <v>20625</v>
      </c>
    </row>
    <row r="20626" spans="1:2" x14ac:dyDescent="0.2">
      <c r="A20626" t="s">
        <v>1536</v>
      </c>
      <c r="B20626">
        <f t="shared" si="322"/>
        <v>20626</v>
      </c>
    </row>
    <row r="20627" spans="1:2" x14ac:dyDescent="0.2">
      <c r="A20627" t="s">
        <v>3354</v>
      </c>
      <c r="B20627">
        <f t="shared" si="322"/>
        <v>20627</v>
      </c>
    </row>
    <row r="20628" spans="1:2" x14ac:dyDescent="0.2">
      <c r="A20628" t="s">
        <v>1111</v>
      </c>
      <c r="B20628">
        <f t="shared" si="322"/>
        <v>20628</v>
      </c>
    </row>
    <row r="20629" spans="1:2" x14ac:dyDescent="0.2">
      <c r="A20629" t="s">
        <v>1538</v>
      </c>
      <c r="B20629">
        <f t="shared" si="322"/>
        <v>20629</v>
      </c>
    </row>
    <row r="20630" spans="1:2" x14ac:dyDescent="0.2">
      <c r="A20630" t="s">
        <v>1081</v>
      </c>
      <c r="B20630">
        <f t="shared" si="322"/>
        <v>20630</v>
      </c>
    </row>
    <row r="20631" spans="1:2" x14ac:dyDescent="0.2">
      <c r="A20631" t="s">
        <v>1539</v>
      </c>
      <c r="B20631">
        <f t="shared" si="322"/>
        <v>20631</v>
      </c>
    </row>
    <row r="20632" spans="1:2" x14ac:dyDescent="0.2">
      <c r="A20632" t="s">
        <v>1540</v>
      </c>
      <c r="B20632">
        <f t="shared" si="322"/>
        <v>20632</v>
      </c>
    </row>
    <row r="20633" spans="1:2" x14ac:dyDescent="0.2">
      <c r="A20633" t="s">
        <v>1084</v>
      </c>
      <c r="B20633">
        <f t="shared" si="322"/>
        <v>20633</v>
      </c>
    </row>
    <row r="20634" spans="1:2" x14ac:dyDescent="0.2">
      <c r="A20634" t="s">
        <v>1085</v>
      </c>
      <c r="B20634">
        <f t="shared" si="322"/>
        <v>20634</v>
      </c>
    </row>
    <row r="20635" spans="1:2" x14ac:dyDescent="0.2">
      <c r="A20635" t="s">
        <v>1086</v>
      </c>
      <c r="B20635">
        <f t="shared" si="322"/>
        <v>20635</v>
      </c>
    </row>
    <row r="20636" spans="1:2" x14ac:dyDescent="0.2">
      <c r="A20636" t="s">
        <v>1072</v>
      </c>
      <c r="B20636">
        <f t="shared" si="322"/>
        <v>20636</v>
      </c>
    </row>
    <row r="20637" spans="1:2" x14ac:dyDescent="0.2">
      <c r="A20637" t="s">
        <v>1541</v>
      </c>
      <c r="B20637">
        <f t="shared" si="322"/>
        <v>20637</v>
      </c>
    </row>
    <row r="20638" spans="1:2" x14ac:dyDescent="0.2">
      <c r="A20638" t="s">
        <v>1116</v>
      </c>
      <c r="B20638">
        <f t="shared" si="322"/>
        <v>20638</v>
      </c>
    </row>
    <row r="20639" spans="1:2" x14ac:dyDescent="0.2">
      <c r="A20639" t="s">
        <v>1117</v>
      </c>
      <c r="B20639">
        <f t="shared" si="322"/>
        <v>20639</v>
      </c>
    </row>
    <row r="20640" spans="1:2" x14ac:dyDescent="0.2">
      <c r="A20640" t="s">
        <v>1118</v>
      </c>
      <c r="B20640">
        <f t="shared" si="322"/>
        <v>20640</v>
      </c>
    </row>
    <row r="20641" spans="1:2" x14ac:dyDescent="0.2">
      <c r="A20641" t="s">
        <v>1066</v>
      </c>
      <c r="B20641">
        <f t="shared" si="322"/>
        <v>20641</v>
      </c>
    </row>
    <row r="20642" spans="1:2" x14ac:dyDescent="0.2">
      <c r="A20642" t="s">
        <v>1268</v>
      </c>
      <c r="B20642">
        <f t="shared" si="322"/>
        <v>20642</v>
      </c>
    </row>
    <row r="20643" spans="1:2" x14ac:dyDescent="0.2">
      <c r="A20643" t="s">
        <v>1068</v>
      </c>
      <c r="B20643">
        <f t="shared" si="322"/>
        <v>20643</v>
      </c>
    </row>
    <row r="20644" spans="1:2" x14ac:dyDescent="0.2">
      <c r="A20644" t="s">
        <v>1069</v>
      </c>
      <c r="B20644">
        <f t="shared" si="322"/>
        <v>20644</v>
      </c>
    </row>
    <row r="20645" spans="1:2" x14ac:dyDescent="0.2">
      <c r="A20645" t="s">
        <v>3355</v>
      </c>
      <c r="B20645">
        <f t="shared" si="322"/>
        <v>20645</v>
      </c>
    </row>
    <row r="20646" spans="1:2" x14ac:dyDescent="0.2">
      <c r="A20646" t="s">
        <v>1071</v>
      </c>
      <c r="B20646">
        <f t="shared" si="322"/>
        <v>20646</v>
      </c>
    </row>
    <row r="20647" spans="1:2" x14ac:dyDescent="0.2">
      <c r="A20647" t="s">
        <v>1072</v>
      </c>
      <c r="B20647">
        <f t="shared" si="322"/>
        <v>20647</v>
      </c>
    </row>
    <row r="20648" spans="1:2" x14ac:dyDescent="0.2">
      <c r="A20648" t="s">
        <v>1489</v>
      </c>
      <c r="B20648">
        <f t="shared" si="322"/>
        <v>20648</v>
      </c>
    </row>
    <row r="20649" spans="1:2" x14ac:dyDescent="0.2">
      <c r="A20649" t="s">
        <v>1271</v>
      </c>
      <c r="B20649">
        <f t="shared" si="322"/>
        <v>20649</v>
      </c>
    </row>
    <row r="20650" spans="1:2" x14ac:dyDescent="0.2">
      <c r="A20650" t="s">
        <v>1272</v>
      </c>
      <c r="B20650">
        <f t="shared" si="322"/>
        <v>20650</v>
      </c>
    </row>
    <row r="20651" spans="1:2" x14ac:dyDescent="0.2">
      <c r="A20651" t="s">
        <v>1273</v>
      </c>
      <c r="B20651">
        <f t="shared" si="322"/>
        <v>20651</v>
      </c>
    </row>
    <row r="20652" spans="1:2" x14ac:dyDescent="0.2">
      <c r="A20652" t="s">
        <v>1274</v>
      </c>
      <c r="B20652">
        <f t="shared" si="322"/>
        <v>20652</v>
      </c>
    </row>
    <row r="20653" spans="1:2" x14ac:dyDescent="0.2">
      <c r="A20653" t="s">
        <v>1078</v>
      </c>
      <c r="B20653">
        <f t="shared" si="322"/>
        <v>20653</v>
      </c>
    </row>
    <row r="20654" spans="1:2" x14ac:dyDescent="0.2">
      <c r="A20654" t="s">
        <v>1079</v>
      </c>
      <c r="B20654">
        <f t="shared" si="322"/>
        <v>20654</v>
      </c>
    </row>
    <row r="20655" spans="1:2" x14ac:dyDescent="0.2">
      <c r="A20655" t="s">
        <v>1429</v>
      </c>
      <c r="B20655">
        <f t="shared" si="322"/>
        <v>20655</v>
      </c>
    </row>
    <row r="20656" spans="1:2" x14ac:dyDescent="0.2">
      <c r="A20656" t="s">
        <v>1081</v>
      </c>
      <c r="B20656">
        <f t="shared" si="322"/>
        <v>20656</v>
      </c>
    </row>
    <row r="20657" spans="1:2" x14ac:dyDescent="0.2">
      <c r="A20657" t="s">
        <v>1430</v>
      </c>
      <c r="B20657">
        <f t="shared" si="322"/>
        <v>20657</v>
      </c>
    </row>
    <row r="20658" spans="1:2" x14ac:dyDescent="0.2">
      <c r="A20658" t="s">
        <v>1431</v>
      </c>
      <c r="B20658">
        <f t="shared" si="322"/>
        <v>20658</v>
      </c>
    </row>
    <row r="20659" spans="1:2" x14ac:dyDescent="0.2">
      <c r="A20659" t="s">
        <v>1084</v>
      </c>
      <c r="B20659">
        <f t="shared" si="322"/>
        <v>20659</v>
      </c>
    </row>
    <row r="20660" spans="1:2" x14ac:dyDescent="0.2">
      <c r="A20660" t="s">
        <v>1085</v>
      </c>
      <c r="B20660">
        <f t="shared" si="322"/>
        <v>20660</v>
      </c>
    </row>
    <row r="20661" spans="1:2" x14ac:dyDescent="0.2">
      <c r="A20661" t="s">
        <v>1086</v>
      </c>
      <c r="B20661">
        <f t="shared" si="322"/>
        <v>20661</v>
      </c>
    </row>
    <row r="20662" spans="1:2" x14ac:dyDescent="0.2">
      <c r="A20662" t="s">
        <v>1072</v>
      </c>
      <c r="B20662">
        <f t="shared" si="322"/>
        <v>20662</v>
      </c>
    </row>
    <row r="20663" spans="1:2" x14ac:dyDescent="0.2">
      <c r="A20663" t="s">
        <v>1087</v>
      </c>
      <c r="B20663">
        <f t="shared" si="322"/>
        <v>20663</v>
      </c>
    </row>
    <row r="20664" spans="1:2" x14ac:dyDescent="0.2">
      <c r="A20664" t="s">
        <v>1278</v>
      </c>
      <c r="B20664">
        <f t="shared" si="322"/>
        <v>20664</v>
      </c>
    </row>
    <row r="20665" spans="1:2" x14ac:dyDescent="0.2">
      <c r="A20665" t="s">
        <v>1081</v>
      </c>
      <c r="B20665">
        <f t="shared" si="322"/>
        <v>20665</v>
      </c>
    </row>
    <row r="20666" spans="1:2" x14ac:dyDescent="0.2">
      <c r="A20666" t="s">
        <v>1279</v>
      </c>
      <c r="B20666">
        <f t="shared" si="322"/>
        <v>20666</v>
      </c>
    </row>
    <row r="20667" spans="1:2" x14ac:dyDescent="0.2">
      <c r="A20667" t="s">
        <v>1280</v>
      </c>
      <c r="B20667">
        <f t="shared" si="322"/>
        <v>20667</v>
      </c>
    </row>
    <row r="20668" spans="1:2" x14ac:dyDescent="0.2">
      <c r="A20668" t="s">
        <v>1084</v>
      </c>
      <c r="B20668">
        <f t="shared" si="322"/>
        <v>20668</v>
      </c>
    </row>
    <row r="20669" spans="1:2" x14ac:dyDescent="0.2">
      <c r="A20669" t="s">
        <v>1085</v>
      </c>
      <c r="B20669">
        <f t="shared" si="322"/>
        <v>20669</v>
      </c>
    </row>
    <row r="20670" spans="1:2" x14ac:dyDescent="0.2">
      <c r="A20670" t="s">
        <v>1086</v>
      </c>
      <c r="B20670">
        <f t="shared" si="322"/>
        <v>20670</v>
      </c>
    </row>
    <row r="20671" spans="1:2" x14ac:dyDescent="0.2">
      <c r="A20671" t="s">
        <v>1072</v>
      </c>
      <c r="B20671">
        <f t="shared" si="322"/>
        <v>20671</v>
      </c>
    </row>
    <row r="20672" spans="1:2" x14ac:dyDescent="0.2">
      <c r="A20672" t="s">
        <v>1091</v>
      </c>
      <c r="B20672">
        <f t="shared" si="322"/>
        <v>20672</v>
      </c>
    </row>
    <row r="20673" spans="1:2" x14ac:dyDescent="0.2">
      <c r="A20673" t="s">
        <v>1281</v>
      </c>
      <c r="B20673">
        <f t="shared" si="322"/>
        <v>20673</v>
      </c>
    </row>
    <row r="20674" spans="1:2" x14ac:dyDescent="0.2">
      <c r="A20674" t="s">
        <v>1081</v>
      </c>
      <c r="B20674">
        <f t="shared" si="322"/>
        <v>20674</v>
      </c>
    </row>
    <row r="20675" spans="1:2" x14ac:dyDescent="0.2">
      <c r="A20675" t="s">
        <v>1282</v>
      </c>
      <c r="B20675">
        <f t="shared" ref="B20675:B20738" si="323">B20674+1</f>
        <v>20675</v>
      </c>
    </row>
    <row r="20676" spans="1:2" x14ac:dyDescent="0.2">
      <c r="A20676" t="s">
        <v>1283</v>
      </c>
      <c r="B20676">
        <f t="shared" si="323"/>
        <v>20676</v>
      </c>
    </row>
    <row r="20677" spans="1:2" x14ac:dyDescent="0.2">
      <c r="A20677" t="s">
        <v>1084</v>
      </c>
      <c r="B20677">
        <f t="shared" si="323"/>
        <v>20677</v>
      </c>
    </row>
    <row r="20678" spans="1:2" x14ac:dyDescent="0.2">
      <c r="A20678" t="s">
        <v>1085</v>
      </c>
      <c r="B20678">
        <f t="shared" si="323"/>
        <v>20678</v>
      </c>
    </row>
    <row r="20679" spans="1:2" x14ac:dyDescent="0.2">
      <c r="A20679" t="s">
        <v>1086</v>
      </c>
      <c r="B20679">
        <f t="shared" si="323"/>
        <v>20679</v>
      </c>
    </row>
    <row r="20680" spans="1:2" x14ac:dyDescent="0.2">
      <c r="A20680" t="s">
        <v>1072</v>
      </c>
      <c r="B20680">
        <f t="shared" si="323"/>
        <v>20680</v>
      </c>
    </row>
    <row r="20681" spans="1:2" x14ac:dyDescent="0.2">
      <c r="A20681" t="s">
        <v>1095</v>
      </c>
      <c r="B20681">
        <f t="shared" si="323"/>
        <v>20681</v>
      </c>
    </row>
    <row r="20682" spans="1:2" x14ac:dyDescent="0.2">
      <c r="A20682" t="s">
        <v>1490</v>
      </c>
      <c r="B20682">
        <f t="shared" si="323"/>
        <v>20682</v>
      </c>
    </row>
    <row r="20683" spans="1:2" x14ac:dyDescent="0.2">
      <c r="A20683" t="s">
        <v>1097</v>
      </c>
      <c r="B20683">
        <f t="shared" si="323"/>
        <v>20683</v>
      </c>
    </row>
    <row r="20684" spans="1:2" x14ac:dyDescent="0.2">
      <c r="A20684" t="s">
        <v>1072</v>
      </c>
      <c r="B20684">
        <f t="shared" si="323"/>
        <v>20684</v>
      </c>
    </row>
    <row r="20685" spans="1:2" x14ac:dyDescent="0.2">
      <c r="A20685" t="s">
        <v>3356</v>
      </c>
      <c r="B20685">
        <f t="shared" si="323"/>
        <v>20685</v>
      </c>
    </row>
    <row r="20686" spans="1:2" x14ac:dyDescent="0.2">
      <c r="A20686" t="s">
        <v>1286</v>
      </c>
      <c r="B20686">
        <f t="shared" si="323"/>
        <v>20686</v>
      </c>
    </row>
    <row r="20687" spans="1:2" x14ac:dyDescent="0.2">
      <c r="A20687" t="s">
        <v>1492</v>
      </c>
      <c r="B20687">
        <f t="shared" si="323"/>
        <v>20687</v>
      </c>
    </row>
    <row r="20688" spans="1:2" x14ac:dyDescent="0.2">
      <c r="A20688" t="s">
        <v>1288</v>
      </c>
      <c r="B20688">
        <f t="shared" si="323"/>
        <v>20688</v>
      </c>
    </row>
    <row r="20689" spans="1:2" x14ac:dyDescent="0.2">
      <c r="A20689" t="s">
        <v>1493</v>
      </c>
      <c r="B20689">
        <f t="shared" si="323"/>
        <v>20689</v>
      </c>
    </row>
    <row r="20690" spans="1:2" x14ac:dyDescent="0.2">
      <c r="A20690" t="s">
        <v>1081</v>
      </c>
      <c r="B20690">
        <f t="shared" si="323"/>
        <v>20690</v>
      </c>
    </row>
    <row r="20691" spans="1:2" x14ac:dyDescent="0.2">
      <c r="A20691" t="s">
        <v>1494</v>
      </c>
      <c r="B20691">
        <f t="shared" si="323"/>
        <v>20691</v>
      </c>
    </row>
    <row r="20692" spans="1:2" x14ac:dyDescent="0.2">
      <c r="A20692" t="s">
        <v>1084</v>
      </c>
      <c r="B20692">
        <f t="shared" si="323"/>
        <v>20692</v>
      </c>
    </row>
    <row r="20693" spans="1:2" x14ac:dyDescent="0.2">
      <c r="A20693" t="s">
        <v>1085</v>
      </c>
      <c r="B20693">
        <f t="shared" si="323"/>
        <v>20693</v>
      </c>
    </row>
    <row r="20694" spans="1:2" x14ac:dyDescent="0.2">
      <c r="A20694" t="s">
        <v>1086</v>
      </c>
      <c r="B20694">
        <f t="shared" si="323"/>
        <v>20694</v>
      </c>
    </row>
    <row r="20695" spans="1:2" x14ac:dyDescent="0.2">
      <c r="A20695" t="s">
        <v>1072</v>
      </c>
      <c r="B20695">
        <f t="shared" si="323"/>
        <v>20695</v>
      </c>
    </row>
    <row r="20696" spans="1:2" x14ac:dyDescent="0.2">
      <c r="A20696" t="s">
        <v>3357</v>
      </c>
      <c r="B20696">
        <f t="shared" si="323"/>
        <v>20696</v>
      </c>
    </row>
    <row r="20697" spans="1:2" x14ac:dyDescent="0.2">
      <c r="A20697" t="s">
        <v>1101</v>
      </c>
      <c r="B20697">
        <f t="shared" si="323"/>
        <v>20697</v>
      </c>
    </row>
    <row r="20698" spans="1:2" x14ac:dyDescent="0.2">
      <c r="A20698" t="s">
        <v>1496</v>
      </c>
      <c r="B20698">
        <f t="shared" si="323"/>
        <v>20698</v>
      </c>
    </row>
    <row r="20699" spans="1:2" x14ac:dyDescent="0.2">
      <c r="A20699" t="s">
        <v>1497</v>
      </c>
      <c r="B20699">
        <f t="shared" si="323"/>
        <v>20699</v>
      </c>
    </row>
    <row r="20700" spans="1:2" x14ac:dyDescent="0.2">
      <c r="A20700" t="s">
        <v>1498</v>
      </c>
      <c r="B20700">
        <f t="shared" si="323"/>
        <v>20700</v>
      </c>
    </row>
    <row r="20701" spans="1:2" x14ac:dyDescent="0.2">
      <c r="A20701" t="s">
        <v>1105</v>
      </c>
      <c r="B20701">
        <f t="shared" si="323"/>
        <v>20701</v>
      </c>
    </row>
    <row r="20702" spans="1:2" x14ac:dyDescent="0.2">
      <c r="A20702" t="s">
        <v>1072</v>
      </c>
      <c r="B20702">
        <f t="shared" si="323"/>
        <v>20702</v>
      </c>
    </row>
    <row r="20703" spans="1:2" x14ac:dyDescent="0.2">
      <c r="A20703" t="s">
        <v>1158</v>
      </c>
      <c r="B20703">
        <f t="shared" si="323"/>
        <v>20703</v>
      </c>
    </row>
    <row r="20704" spans="1:2" x14ac:dyDescent="0.2">
      <c r="A20704" t="s">
        <v>1107</v>
      </c>
      <c r="B20704">
        <f t="shared" si="323"/>
        <v>20704</v>
      </c>
    </row>
    <row r="20705" spans="1:2" x14ac:dyDescent="0.2">
      <c r="A20705" t="s">
        <v>3358</v>
      </c>
      <c r="B20705">
        <f t="shared" si="323"/>
        <v>20705</v>
      </c>
    </row>
    <row r="20706" spans="1:2" x14ac:dyDescent="0.2">
      <c r="A20706" t="s">
        <v>1297</v>
      </c>
      <c r="B20706">
        <f t="shared" si="323"/>
        <v>20706</v>
      </c>
    </row>
    <row r="20707" spans="1:2" x14ac:dyDescent="0.2">
      <c r="A20707" t="s">
        <v>3359</v>
      </c>
      <c r="B20707">
        <f t="shared" si="323"/>
        <v>20707</v>
      </c>
    </row>
    <row r="20708" spans="1:2" x14ac:dyDescent="0.2">
      <c r="A20708" t="s">
        <v>1111</v>
      </c>
      <c r="B20708">
        <f t="shared" si="323"/>
        <v>20708</v>
      </c>
    </row>
    <row r="20709" spans="1:2" x14ac:dyDescent="0.2">
      <c r="A20709" t="s">
        <v>1299</v>
      </c>
      <c r="B20709">
        <f t="shared" si="323"/>
        <v>20709</v>
      </c>
    </row>
    <row r="20710" spans="1:2" x14ac:dyDescent="0.2">
      <c r="A20710" t="s">
        <v>1081</v>
      </c>
      <c r="B20710">
        <f t="shared" si="323"/>
        <v>20710</v>
      </c>
    </row>
    <row r="20711" spans="1:2" x14ac:dyDescent="0.2">
      <c r="A20711" t="s">
        <v>1300</v>
      </c>
      <c r="B20711">
        <f t="shared" si="323"/>
        <v>20711</v>
      </c>
    </row>
    <row r="20712" spans="1:2" x14ac:dyDescent="0.2">
      <c r="A20712" t="s">
        <v>1301</v>
      </c>
      <c r="B20712">
        <f t="shared" si="323"/>
        <v>20712</v>
      </c>
    </row>
    <row r="20713" spans="1:2" x14ac:dyDescent="0.2">
      <c r="A20713" t="s">
        <v>1084</v>
      </c>
      <c r="B20713">
        <f t="shared" si="323"/>
        <v>20713</v>
      </c>
    </row>
    <row r="20714" spans="1:2" x14ac:dyDescent="0.2">
      <c r="A20714" t="s">
        <v>1085</v>
      </c>
      <c r="B20714">
        <f t="shared" si="323"/>
        <v>20714</v>
      </c>
    </row>
    <row r="20715" spans="1:2" x14ac:dyDescent="0.2">
      <c r="A20715" t="s">
        <v>1086</v>
      </c>
      <c r="B20715">
        <f t="shared" si="323"/>
        <v>20715</v>
      </c>
    </row>
    <row r="20716" spans="1:2" x14ac:dyDescent="0.2">
      <c r="A20716" t="s">
        <v>1072</v>
      </c>
      <c r="B20716">
        <f t="shared" si="323"/>
        <v>20716</v>
      </c>
    </row>
    <row r="20717" spans="1:2" x14ac:dyDescent="0.2">
      <c r="A20717" t="s">
        <v>1302</v>
      </c>
      <c r="B20717">
        <f t="shared" si="323"/>
        <v>20717</v>
      </c>
    </row>
    <row r="20718" spans="1:2" x14ac:dyDescent="0.2">
      <c r="A20718" t="s">
        <v>1303</v>
      </c>
      <c r="B20718">
        <f t="shared" si="323"/>
        <v>20718</v>
      </c>
    </row>
    <row r="20719" spans="1:2" x14ac:dyDescent="0.2">
      <c r="A20719" t="s">
        <v>1117</v>
      </c>
      <c r="B20719">
        <f t="shared" si="323"/>
        <v>20719</v>
      </c>
    </row>
    <row r="20720" spans="1:2" x14ac:dyDescent="0.2">
      <c r="A20720" t="s">
        <v>1118</v>
      </c>
      <c r="B20720">
        <f t="shared" si="323"/>
        <v>20720</v>
      </c>
    </row>
    <row r="20721" spans="1:2" x14ac:dyDescent="0.2">
      <c r="A20721" t="s">
        <v>1066</v>
      </c>
      <c r="B20721">
        <f t="shared" si="323"/>
        <v>20721</v>
      </c>
    </row>
    <row r="20722" spans="1:2" x14ac:dyDescent="0.2">
      <c r="A20722" t="s">
        <v>1268</v>
      </c>
      <c r="B20722">
        <f t="shared" si="323"/>
        <v>20722</v>
      </c>
    </row>
    <row r="20723" spans="1:2" x14ac:dyDescent="0.2">
      <c r="A20723" t="s">
        <v>1068</v>
      </c>
      <c r="B20723">
        <f t="shared" si="323"/>
        <v>20723</v>
      </c>
    </row>
    <row r="20724" spans="1:2" x14ac:dyDescent="0.2">
      <c r="A20724" t="s">
        <v>1069</v>
      </c>
      <c r="B20724">
        <f t="shared" si="323"/>
        <v>20724</v>
      </c>
    </row>
    <row r="20725" spans="1:2" x14ac:dyDescent="0.2">
      <c r="A20725" t="s">
        <v>3360</v>
      </c>
      <c r="B20725">
        <f t="shared" si="323"/>
        <v>20725</v>
      </c>
    </row>
    <row r="20726" spans="1:2" x14ac:dyDescent="0.2">
      <c r="A20726" t="s">
        <v>1071</v>
      </c>
      <c r="B20726">
        <f t="shared" si="323"/>
        <v>20726</v>
      </c>
    </row>
    <row r="20727" spans="1:2" x14ac:dyDescent="0.2">
      <c r="A20727" t="s">
        <v>1072</v>
      </c>
      <c r="B20727">
        <f t="shared" si="323"/>
        <v>20727</v>
      </c>
    </row>
    <row r="20728" spans="1:2" x14ac:dyDescent="0.2">
      <c r="A20728" t="s">
        <v>2159</v>
      </c>
      <c r="B20728">
        <f t="shared" si="323"/>
        <v>20728</v>
      </c>
    </row>
    <row r="20729" spans="1:2" x14ac:dyDescent="0.2">
      <c r="A20729" t="s">
        <v>1271</v>
      </c>
      <c r="B20729">
        <f t="shared" si="323"/>
        <v>20729</v>
      </c>
    </row>
    <row r="20730" spans="1:2" x14ac:dyDescent="0.2">
      <c r="A20730" t="s">
        <v>1272</v>
      </c>
      <c r="B20730">
        <f t="shared" si="323"/>
        <v>20730</v>
      </c>
    </row>
    <row r="20731" spans="1:2" x14ac:dyDescent="0.2">
      <c r="A20731" t="s">
        <v>1273</v>
      </c>
      <c r="B20731">
        <f t="shared" si="323"/>
        <v>20731</v>
      </c>
    </row>
    <row r="20732" spans="1:2" x14ac:dyDescent="0.2">
      <c r="A20732" t="s">
        <v>1274</v>
      </c>
      <c r="B20732">
        <f t="shared" si="323"/>
        <v>20732</v>
      </c>
    </row>
    <row r="20733" spans="1:2" x14ac:dyDescent="0.2">
      <c r="A20733" t="s">
        <v>1078</v>
      </c>
      <c r="B20733">
        <f t="shared" si="323"/>
        <v>20733</v>
      </c>
    </row>
    <row r="20734" spans="1:2" x14ac:dyDescent="0.2">
      <c r="A20734" t="s">
        <v>1079</v>
      </c>
      <c r="B20734">
        <f t="shared" si="323"/>
        <v>20734</v>
      </c>
    </row>
    <row r="20735" spans="1:2" x14ac:dyDescent="0.2">
      <c r="A20735" t="s">
        <v>1429</v>
      </c>
      <c r="B20735">
        <f t="shared" si="323"/>
        <v>20735</v>
      </c>
    </row>
    <row r="20736" spans="1:2" x14ac:dyDescent="0.2">
      <c r="A20736" t="s">
        <v>1081</v>
      </c>
      <c r="B20736">
        <f t="shared" si="323"/>
        <v>20736</v>
      </c>
    </row>
    <row r="20737" spans="1:2" x14ac:dyDescent="0.2">
      <c r="A20737" t="s">
        <v>1430</v>
      </c>
      <c r="B20737">
        <f t="shared" si="323"/>
        <v>20737</v>
      </c>
    </row>
    <row r="20738" spans="1:2" x14ac:dyDescent="0.2">
      <c r="A20738" t="s">
        <v>1431</v>
      </c>
      <c r="B20738">
        <f t="shared" si="323"/>
        <v>20738</v>
      </c>
    </row>
    <row r="20739" spans="1:2" x14ac:dyDescent="0.2">
      <c r="A20739" t="s">
        <v>1084</v>
      </c>
      <c r="B20739">
        <f t="shared" ref="B20739:B20802" si="324">B20738+1</f>
        <v>20739</v>
      </c>
    </row>
    <row r="20740" spans="1:2" x14ac:dyDescent="0.2">
      <c r="A20740" t="s">
        <v>1085</v>
      </c>
      <c r="B20740">
        <f t="shared" si="324"/>
        <v>20740</v>
      </c>
    </row>
    <row r="20741" spans="1:2" x14ac:dyDescent="0.2">
      <c r="A20741" t="s">
        <v>1086</v>
      </c>
      <c r="B20741">
        <f t="shared" si="324"/>
        <v>20741</v>
      </c>
    </row>
    <row r="20742" spans="1:2" x14ac:dyDescent="0.2">
      <c r="A20742" t="s">
        <v>1072</v>
      </c>
      <c r="B20742">
        <f t="shared" si="324"/>
        <v>20742</v>
      </c>
    </row>
    <row r="20743" spans="1:2" x14ac:dyDescent="0.2">
      <c r="A20743" t="s">
        <v>1087</v>
      </c>
      <c r="B20743">
        <f t="shared" si="324"/>
        <v>20743</v>
      </c>
    </row>
    <row r="20744" spans="1:2" x14ac:dyDescent="0.2">
      <c r="A20744" t="s">
        <v>1278</v>
      </c>
      <c r="B20744">
        <f t="shared" si="324"/>
        <v>20744</v>
      </c>
    </row>
    <row r="20745" spans="1:2" x14ac:dyDescent="0.2">
      <c r="A20745" t="s">
        <v>1081</v>
      </c>
      <c r="B20745">
        <f t="shared" si="324"/>
        <v>20745</v>
      </c>
    </row>
    <row r="20746" spans="1:2" x14ac:dyDescent="0.2">
      <c r="A20746" t="s">
        <v>1279</v>
      </c>
      <c r="B20746">
        <f t="shared" si="324"/>
        <v>20746</v>
      </c>
    </row>
    <row r="20747" spans="1:2" x14ac:dyDescent="0.2">
      <c r="A20747" t="s">
        <v>1280</v>
      </c>
      <c r="B20747">
        <f t="shared" si="324"/>
        <v>20747</v>
      </c>
    </row>
    <row r="20748" spans="1:2" x14ac:dyDescent="0.2">
      <c r="A20748" t="s">
        <v>1084</v>
      </c>
      <c r="B20748">
        <f t="shared" si="324"/>
        <v>20748</v>
      </c>
    </row>
    <row r="20749" spans="1:2" x14ac:dyDescent="0.2">
      <c r="A20749" t="s">
        <v>1085</v>
      </c>
      <c r="B20749">
        <f t="shared" si="324"/>
        <v>20749</v>
      </c>
    </row>
    <row r="20750" spans="1:2" x14ac:dyDescent="0.2">
      <c r="A20750" t="s">
        <v>1086</v>
      </c>
      <c r="B20750">
        <f t="shared" si="324"/>
        <v>20750</v>
      </c>
    </row>
    <row r="20751" spans="1:2" x14ac:dyDescent="0.2">
      <c r="A20751" t="s">
        <v>1072</v>
      </c>
      <c r="B20751">
        <f t="shared" si="324"/>
        <v>20751</v>
      </c>
    </row>
    <row r="20752" spans="1:2" x14ac:dyDescent="0.2">
      <c r="A20752" t="s">
        <v>1091</v>
      </c>
      <c r="B20752">
        <f t="shared" si="324"/>
        <v>20752</v>
      </c>
    </row>
    <row r="20753" spans="1:2" x14ac:dyDescent="0.2">
      <c r="A20753" t="s">
        <v>1281</v>
      </c>
      <c r="B20753">
        <f t="shared" si="324"/>
        <v>20753</v>
      </c>
    </row>
    <row r="20754" spans="1:2" x14ac:dyDescent="0.2">
      <c r="A20754" t="s">
        <v>1081</v>
      </c>
      <c r="B20754">
        <f t="shared" si="324"/>
        <v>20754</v>
      </c>
    </row>
    <row r="20755" spans="1:2" x14ac:dyDescent="0.2">
      <c r="A20755" t="s">
        <v>1282</v>
      </c>
      <c r="B20755">
        <f t="shared" si="324"/>
        <v>20755</v>
      </c>
    </row>
    <row r="20756" spans="1:2" x14ac:dyDescent="0.2">
      <c r="A20756" t="s">
        <v>1283</v>
      </c>
      <c r="B20756">
        <f t="shared" si="324"/>
        <v>20756</v>
      </c>
    </row>
    <row r="20757" spans="1:2" x14ac:dyDescent="0.2">
      <c r="A20757" t="s">
        <v>1084</v>
      </c>
      <c r="B20757">
        <f t="shared" si="324"/>
        <v>20757</v>
      </c>
    </row>
    <row r="20758" spans="1:2" x14ac:dyDescent="0.2">
      <c r="A20758" t="s">
        <v>1085</v>
      </c>
      <c r="B20758">
        <f t="shared" si="324"/>
        <v>20758</v>
      </c>
    </row>
    <row r="20759" spans="1:2" x14ac:dyDescent="0.2">
      <c r="A20759" t="s">
        <v>1086</v>
      </c>
      <c r="B20759">
        <f t="shared" si="324"/>
        <v>20759</v>
      </c>
    </row>
    <row r="20760" spans="1:2" x14ac:dyDescent="0.2">
      <c r="A20760" t="s">
        <v>1072</v>
      </c>
      <c r="B20760">
        <f t="shared" si="324"/>
        <v>20760</v>
      </c>
    </row>
    <row r="20761" spans="1:2" x14ac:dyDescent="0.2">
      <c r="A20761" t="s">
        <v>1095</v>
      </c>
      <c r="B20761">
        <f t="shared" si="324"/>
        <v>20761</v>
      </c>
    </row>
    <row r="20762" spans="1:2" x14ac:dyDescent="0.2">
      <c r="A20762" t="s">
        <v>2160</v>
      </c>
      <c r="B20762">
        <f t="shared" si="324"/>
        <v>20762</v>
      </c>
    </row>
    <row r="20763" spans="1:2" x14ac:dyDescent="0.2">
      <c r="A20763" t="s">
        <v>1097</v>
      </c>
      <c r="B20763">
        <f t="shared" si="324"/>
        <v>20763</v>
      </c>
    </row>
    <row r="20764" spans="1:2" x14ac:dyDescent="0.2">
      <c r="A20764" t="s">
        <v>1072</v>
      </c>
      <c r="B20764">
        <f t="shared" si="324"/>
        <v>20764</v>
      </c>
    </row>
    <row r="20765" spans="1:2" x14ac:dyDescent="0.2">
      <c r="A20765" t="s">
        <v>3361</v>
      </c>
      <c r="B20765">
        <f t="shared" si="324"/>
        <v>20765</v>
      </c>
    </row>
    <row r="20766" spans="1:2" x14ac:dyDescent="0.2">
      <c r="A20766" t="s">
        <v>1286</v>
      </c>
      <c r="B20766">
        <f t="shared" si="324"/>
        <v>20766</v>
      </c>
    </row>
    <row r="20767" spans="1:2" x14ac:dyDescent="0.2">
      <c r="A20767" t="s">
        <v>2162</v>
      </c>
      <c r="B20767">
        <f t="shared" si="324"/>
        <v>20767</v>
      </c>
    </row>
    <row r="20768" spans="1:2" x14ac:dyDescent="0.2">
      <c r="A20768" t="s">
        <v>1288</v>
      </c>
      <c r="B20768">
        <f t="shared" si="324"/>
        <v>20768</v>
      </c>
    </row>
    <row r="20769" spans="1:2" x14ac:dyDescent="0.2">
      <c r="A20769" t="s">
        <v>2163</v>
      </c>
      <c r="B20769">
        <f t="shared" si="324"/>
        <v>20769</v>
      </c>
    </row>
    <row r="20770" spans="1:2" x14ac:dyDescent="0.2">
      <c r="A20770" t="s">
        <v>1081</v>
      </c>
      <c r="B20770">
        <f t="shared" si="324"/>
        <v>20770</v>
      </c>
    </row>
    <row r="20771" spans="1:2" x14ac:dyDescent="0.2">
      <c r="A20771" t="s">
        <v>2164</v>
      </c>
      <c r="B20771">
        <f t="shared" si="324"/>
        <v>20771</v>
      </c>
    </row>
    <row r="20772" spans="1:2" x14ac:dyDescent="0.2">
      <c r="A20772" t="s">
        <v>1084</v>
      </c>
      <c r="B20772">
        <f t="shared" si="324"/>
        <v>20772</v>
      </c>
    </row>
    <row r="20773" spans="1:2" x14ac:dyDescent="0.2">
      <c r="A20773" t="s">
        <v>1085</v>
      </c>
      <c r="B20773">
        <f t="shared" si="324"/>
        <v>20773</v>
      </c>
    </row>
    <row r="20774" spans="1:2" x14ac:dyDescent="0.2">
      <c r="A20774" t="s">
        <v>1086</v>
      </c>
      <c r="B20774">
        <f t="shared" si="324"/>
        <v>20774</v>
      </c>
    </row>
    <row r="20775" spans="1:2" x14ac:dyDescent="0.2">
      <c r="A20775" t="s">
        <v>1072</v>
      </c>
      <c r="B20775">
        <f t="shared" si="324"/>
        <v>20775</v>
      </c>
    </row>
    <row r="20776" spans="1:2" x14ac:dyDescent="0.2">
      <c r="A20776" t="s">
        <v>3362</v>
      </c>
      <c r="B20776">
        <f t="shared" si="324"/>
        <v>20776</v>
      </c>
    </row>
    <row r="20777" spans="1:2" x14ac:dyDescent="0.2">
      <c r="A20777" t="s">
        <v>1101</v>
      </c>
      <c r="B20777">
        <f t="shared" si="324"/>
        <v>20777</v>
      </c>
    </row>
    <row r="20778" spans="1:2" x14ac:dyDescent="0.2">
      <c r="A20778" t="s">
        <v>3363</v>
      </c>
      <c r="B20778">
        <f t="shared" si="324"/>
        <v>20778</v>
      </c>
    </row>
    <row r="20779" spans="1:2" x14ac:dyDescent="0.2">
      <c r="A20779" t="s">
        <v>3364</v>
      </c>
      <c r="B20779">
        <f t="shared" si="324"/>
        <v>20779</v>
      </c>
    </row>
    <row r="20780" spans="1:2" x14ac:dyDescent="0.2">
      <c r="A20780" t="s">
        <v>3365</v>
      </c>
      <c r="B20780">
        <f t="shared" si="324"/>
        <v>20780</v>
      </c>
    </row>
    <row r="20781" spans="1:2" x14ac:dyDescent="0.2">
      <c r="A20781" t="s">
        <v>1105</v>
      </c>
      <c r="B20781">
        <f t="shared" si="324"/>
        <v>20781</v>
      </c>
    </row>
    <row r="20782" spans="1:2" x14ac:dyDescent="0.2">
      <c r="A20782" t="s">
        <v>1072</v>
      </c>
      <c r="B20782">
        <f t="shared" si="324"/>
        <v>20782</v>
      </c>
    </row>
    <row r="20783" spans="1:2" x14ac:dyDescent="0.2">
      <c r="A20783" t="s">
        <v>2169</v>
      </c>
      <c r="B20783">
        <f t="shared" si="324"/>
        <v>20783</v>
      </c>
    </row>
    <row r="20784" spans="1:2" x14ac:dyDescent="0.2">
      <c r="A20784" t="s">
        <v>1107</v>
      </c>
      <c r="B20784">
        <f t="shared" si="324"/>
        <v>20784</v>
      </c>
    </row>
    <row r="20785" spans="1:2" x14ac:dyDescent="0.2">
      <c r="A20785" t="s">
        <v>3366</v>
      </c>
      <c r="B20785">
        <f t="shared" si="324"/>
        <v>20785</v>
      </c>
    </row>
    <row r="20786" spans="1:2" x14ac:dyDescent="0.2">
      <c r="A20786" t="s">
        <v>1297</v>
      </c>
      <c r="B20786">
        <f t="shared" si="324"/>
        <v>20786</v>
      </c>
    </row>
    <row r="20787" spans="1:2" x14ac:dyDescent="0.2">
      <c r="A20787" t="s">
        <v>3367</v>
      </c>
      <c r="B20787">
        <f t="shared" si="324"/>
        <v>20787</v>
      </c>
    </row>
    <row r="20788" spans="1:2" x14ac:dyDescent="0.2">
      <c r="A20788" t="s">
        <v>1111</v>
      </c>
      <c r="B20788">
        <f t="shared" si="324"/>
        <v>20788</v>
      </c>
    </row>
    <row r="20789" spans="1:2" x14ac:dyDescent="0.2">
      <c r="A20789" t="s">
        <v>1299</v>
      </c>
      <c r="B20789">
        <f t="shared" si="324"/>
        <v>20789</v>
      </c>
    </row>
    <row r="20790" spans="1:2" x14ac:dyDescent="0.2">
      <c r="A20790" t="s">
        <v>1081</v>
      </c>
      <c r="B20790">
        <f t="shared" si="324"/>
        <v>20790</v>
      </c>
    </row>
    <row r="20791" spans="1:2" x14ac:dyDescent="0.2">
      <c r="A20791" t="s">
        <v>1300</v>
      </c>
      <c r="B20791">
        <f t="shared" si="324"/>
        <v>20791</v>
      </c>
    </row>
    <row r="20792" spans="1:2" x14ac:dyDescent="0.2">
      <c r="A20792" t="s">
        <v>1301</v>
      </c>
      <c r="B20792">
        <f t="shared" si="324"/>
        <v>20792</v>
      </c>
    </row>
    <row r="20793" spans="1:2" x14ac:dyDescent="0.2">
      <c r="A20793" t="s">
        <v>1084</v>
      </c>
      <c r="B20793">
        <f t="shared" si="324"/>
        <v>20793</v>
      </c>
    </row>
    <row r="20794" spans="1:2" x14ac:dyDescent="0.2">
      <c r="A20794" t="s">
        <v>1085</v>
      </c>
      <c r="B20794">
        <f t="shared" si="324"/>
        <v>20794</v>
      </c>
    </row>
    <row r="20795" spans="1:2" x14ac:dyDescent="0.2">
      <c r="A20795" t="s">
        <v>1086</v>
      </c>
      <c r="B20795">
        <f t="shared" si="324"/>
        <v>20795</v>
      </c>
    </row>
    <row r="20796" spans="1:2" x14ac:dyDescent="0.2">
      <c r="A20796" t="s">
        <v>1072</v>
      </c>
      <c r="B20796">
        <f t="shared" si="324"/>
        <v>20796</v>
      </c>
    </row>
    <row r="20797" spans="1:2" x14ac:dyDescent="0.2">
      <c r="A20797" t="s">
        <v>1302</v>
      </c>
      <c r="B20797">
        <f t="shared" si="324"/>
        <v>20797</v>
      </c>
    </row>
    <row r="20798" spans="1:2" x14ac:dyDescent="0.2">
      <c r="A20798" t="s">
        <v>1303</v>
      </c>
      <c r="B20798">
        <f t="shared" si="324"/>
        <v>20798</v>
      </c>
    </row>
    <row r="20799" spans="1:2" x14ac:dyDescent="0.2">
      <c r="A20799" t="s">
        <v>1117</v>
      </c>
      <c r="B20799">
        <f t="shared" si="324"/>
        <v>20799</v>
      </c>
    </row>
    <row r="20800" spans="1:2" x14ac:dyDescent="0.2">
      <c r="A20800" t="s">
        <v>1118</v>
      </c>
      <c r="B20800">
        <f t="shared" si="324"/>
        <v>20800</v>
      </c>
    </row>
    <row r="20801" spans="1:2" x14ac:dyDescent="0.2">
      <c r="A20801" t="s">
        <v>1066</v>
      </c>
      <c r="B20801">
        <f t="shared" si="324"/>
        <v>20801</v>
      </c>
    </row>
    <row r="20802" spans="1:2" x14ac:dyDescent="0.2">
      <c r="A20802" t="s">
        <v>1268</v>
      </c>
      <c r="B20802">
        <f t="shared" si="324"/>
        <v>20802</v>
      </c>
    </row>
    <row r="20803" spans="1:2" x14ac:dyDescent="0.2">
      <c r="A20803" t="s">
        <v>1068</v>
      </c>
      <c r="B20803">
        <f t="shared" ref="B20803:B20866" si="325">B20802+1</f>
        <v>20803</v>
      </c>
    </row>
    <row r="20804" spans="1:2" x14ac:dyDescent="0.2">
      <c r="A20804" t="s">
        <v>1069</v>
      </c>
      <c r="B20804">
        <f t="shared" si="325"/>
        <v>20804</v>
      </c>
    </row>
    <row r="20805" spans="1:2" x14ac:dyDescent="0.2">
      <c r="A20805" t="s">
        <v>1513</v>
      </c>
      <c r="B20805">
        <f t="shared" si="325"/>
        <v>20805</v>
      </c>
    </row>
    <row r="20806" spans="1:2" x14ac:dyDescent="0.2">
      <c r="A20806" t="s">
        <v>1071</v>
      </c>
      <c r="B20806">
        <f t="shared" si="325"/>
        <v>20806</v>
      </c>
    </row>
    <row r="20807" spans="1:2" x14ac:dyDescent="0.2">
      <c r="A20807" t="s">
        <v>1072</v>
      </c>
      <c r="B20807">
        <f t="shared" si="325"/>
        <v>20807</v>
      </c>
    </row>
    <row r="20808" spans="1:2" x14ac:dyDescent="0.2">
      <c r="A20808" t="s">
        <v>1514</v>
      </c>
      <c r="B20808">
        <f t="shared" si="325"/>
        <v>20808</v>
      </c>
    </row>
    <row r="20809" spans="1:2" x14ac:dyDescent="0.2">
      <c r="A20809" t="s">
        <v>1271</v>
      </c>
      <c r="B20809">
        <f t="shared" si="325"/>
        <v>20809</v>
      </c>
    </row>
    <row r="20810" spans="1:2" x14ac:dyDescent="0.2">
      <c r="A20810" t="s">
        <v>1515</v>
      </c>
      <c r="B20810">
        <f t="shared" si="325"/>
        <v>20810</v>
      </c>
    </row>
    <row r="20811" spans="1:2" x14ac:dyDescent="0.2">
      <c r="A20811" t="s">
        <v>1516</v>
      </c>
      <c r="B20811">
        <f t="shared" si="325"/>
        <v>20811</v>
      </c>
    </row>
    <row r="20812" spans="1:2" x14ac:dyDescent="0.2">
      <c r="A20812" t="s">
        <v>1517</v>
      </c>
      <c r="B20812">
        <f t="shared" si="325"/>
        <v>20812</v>
      </c>
    </row>
    <row r="20813" spans="1:2" x14ac:dyDescent="0.2">
      <c r="A20813" t="s">
        <v>1078</v>
      </c>
      <c r="B20813">
        <f t="shared" si="325"/>
        <v>20813</v>
      </c>
    </row>
    <row r="20814" spans="1:2" x14ac:dyDescent="0.2">
      <c r="A20814" t="s">
        <v>1079</v>
      </c>
      <c r="B20814">
        <f t="shared" si="325"/>
        <v>20814</v>
      </c>
    </row>
    <row r="20815" spans="1:2" x14ac:dyDescent="0.2">
      <c r="A20815" t="s">
        <v>1518</v>
      </c>
      <c r="B20815">
        <f t="shared" si="325"/>
        <v>20815</v>
      </c>
    </row>
    <row r="20816" spans="1:2" x14ac:dyDescent="0.2">
      <c r="A20816" t="s">
        <v>1081</v>
      </c>
      <c r="B20816">
        <f t="shared" si="325"/>
        <v>20816</v>
      </c>
    </row>
    <row r="20817" spans="1:2" x14ac:dyDescent="0.2">
      <c r="A20817" t="s">
        <v>1519</v>
      </c>
      <c r="B20817">
        <f t="shared" si="325"/>
        <v>20817</v>
      </c>
    </row>
    <row r="20818" spans="1:2" x14ac:dyDescent="0.2">
      <c r="A20818" t="s">
        <v>1520</v>
      </c>
      <c r="B20818">
        <f t="shared" si="325"/>
        <v>20818</v>
      </c>
    </row>
    <row r="20819" spans="1:2" x14ac:dyDescent="0.2">
      <c r="A20819" t="s">
        <v>1084</v>
      </c>
      <c r="B20819">
        <f t="shared" si="325"/>
        <v>20819</v>
      </c>
    </row>
    <row r="20820" spans="1:2" x14ac:dyDescent="0.2">
      <c r="A20820" t="s">
        <v>1085</v>
      </c>
      <c r="B20820">
        <f t="shared" si="325"/>
        <v>20820</v>
      </c>
    </row>
    <row r="20821" spans="1:2" x14ac:dyDescent="0.2">
      <c r="A20821" t="s">
        <v>1086</v>
      </c>
      <c r="B20821">
        <f t="shared" si="325"/>
        <v>20821</v>
      </c>
    </row>
    <row r="20822" spans="1:2" x14ac:dyDescent="0.2">
      <c r="A20822" t="s">
        <v>1072</v>
      </c>
      <c r="B20822">
        <f t="shared" si="325"/>
        <v>20822</v>
      </c>
    </row>
    <row r="20823" spans="1:2" x14ac:dyDescent="0.2">
      <c r="A20823" t="s">
        <v>1087</v>
      </c>
      <c r="B20823">
        <f t="shared" si="325"/>
        <v>20823</v>
      </c>
    </row>
    <row r="20824" spans="1:2" x14ac:dyDescent="0.2">
      <c r="A20824" t="s">
        <v>1432</v>
      </c>
      <c r="B20824">
        <f t="shared" si="325"/>
        <v>20824</v>
      </c>
    </row>
    <row r="20825" spans="1:2" x14ac:dyDescent="0.2">
      <c r="A20825" t="s">
        <v>1081</v>
      </c>
      <c r="B20825">
        <f t="shared" si="325"/>
        <v>20825</v>
      </c>
    </row>
    <row r="20826" spans="1:2" x14ac:dyDescent="0.2">
      <c r="A20826" t="s">
        <v>1433</v>
      </c>
      <c r="B20826">
        <f t="shared" si="325"/>
        <v>20826</v>
      </c>
    </row>
    <row r="20827" spans="1:2" x14ac:dyDescent="0.2">
      <c r="A20827" t="s">
        <v>1434</v>
      </c>
      <c r="B20827">
        <f t="shared" si="325"/>
        <v>20827</v>
      </c>
    </row>
    <row r="20828" spans="1:2" x14ac:dyDescent="0.2">
      <c r="A20828" t="s">
        <v>1084</v>
      </c>
      <c r="B20828">
        <f t="shared" si="325"/>
        <v>20828</v>
      </c>
    </row>
    <row r="20829" spans="1:2" x14ac:dyDescent="0.2">
      <c r="A20829" t="s">
        <v>1085</v>
      </c>
      <c r="B20829">
        <f t="shared" si="325"/>
        <v>20829</v>
      </c>
    </row>
    <row r="20830" spans="1:2" x14ac:dyDescent="0.2">
      <c r="A20830" t="s">
        <v>1086</v>
      </c>
      <c r="B20830">
        <f t="shared" si="325"/>
        <v>20830</v>
      </c>
    </row>
    <row r="20831" spans="1:2" x14ac:dyDescent="0.2">
      <c r="A20831" t="s">
        <v>1072</v>
      </c>
      <c r="B20831">
        <f t="shared" si="325"/>
        <v>20831</v>
      </c>
    </row>
    <row r="20832" spans="1:2" x14ac:dyDescent="0.2">
      <c r="A20832" t="s">
        <v>1091</v>
      </c>
      <c r="B20832">
        <f t="shared" si="325"/>
        <v>20832</v>
      </c>
    </row>
    <row r="20833" spans="1:2" x14ac:dyDescent="0.2">
      <c r="A20833" t="s">
        <v>1521</v>
      </c>
      <c r="B20833">
        <f t="shared" si="325"/>
        <v>20833</v>
      </c>
    </row>
    <row r="20834" spans="1:2" x14ac:dyDescent="0.2">
      <c r="A20834" t="s">
        <v>1081</v>
      </c>
      <c r="B20834">
        <f t="shared" si="325"/>
        <v>20834</v>
      </c>
    </row>
    <row r="20835" spans="1:2" x14ac:dyDescent="0.2">
      <c r="A20835" t="s">
        <v>1522</v>
      </c>
      <c r="B20835">
        <f t="shared" si="325"/>
        <v>20835</v>
      </c>
    </row>
    <row r="20836" spans="1:2" x14ac:dyDescent="0.2">
      <c r="A20836" t="s">
        <v>1523</v>
      </c>
      <c r="B20836">
        <f t="shared" si="325"/>
        <v>20836</v>
      </c>
    </row>
    <row r="20837" spans="1:2" x14ac:dyDescent="0.2">
      <c r="A20837" t="s">
        <v>1084</v>
      </c>
      <c r="B20837">
        <f t="shared" si="325"/>
        <v>20837</v>
      </c>
    </row>
    <row r="20838" spans="1:2" x14ac:dyDescent="0.2">
      <c r="A20838" t="s">
        <v>1085</v>
      </c>
      <c r="B20838">
        <f t="shared" si="325"/>
        <v>20838</v>
      </c>
    </row>
    <row r="20839" spans="1:2" x14ac:dyDescent="0.2">
      <c r="A20839" t="s">
        <v>1086</v>
      </c>
      <c r="B20839">
        <f t="shared" si="325"/>
        <v>20839</v>
      </c>
    </row>
    <row r="20840" spans="1:2" x14ac:dyDescent="0.2">
      <c r="A20840" t="s">
        <v>1072</v>
      </c>
      <c r="B20840">
        <f t="shared" si="325"/>
        <v>20840</v>
      </c>
    </row>
    <row r="20841" spans="1:2" x14ac:dyDescent="0.2">
      <c r="A20841" t="s">
        <v>1095</v>
      </c>
      <c r="B20841">
        <f t="shared" si="325"/>
        <v>20841</v>
      </c>
    </row>
    <row r="20842" spans="1:2" x14ac:dyDescent="0.2">
      <c r="A20842" t="s">
        <v>1524</v>
      </c>
      <c r="B20842">
        <f t="shared" si="325"/>
        <v>20842</v>
      </c>
    </row>
    <row r="20843" spans="1:2" x14ac:dyDescent="0.2">
      <c r="A20843" t="s">
        <v>1097</v>
      </c>
      <c r="B20843">
        <f t="shared" si="325"/>
        <v>20843</v>
      </c>
    </row>
    <row r="20844" spans="1:2" x14ac:dyDescent="0.2">
      <c r="A20844" t="s">
        <v>1072</v>
      </c>
      <c r="B20844">
        <f t="shared" si="325"/>
        <v>20844</v>
      </c>
    </row>
    <row r="20845" spans="1:2" x14ac:dyDescent="0.2">
      <c r="A20845" t="s">
        <v>3368</v>
      </c>
      <c r="B20845">
        <f t="shared" si="325"/>
        <v>20845</v>
      </c>
    </row>
    <row r="20846" spans="1:2" x14ac:dyDescent="0.2">
      <c r="A20846" t="s">
        <v>1526</v>
      </c>
      <c r="B20846">
        <f t="shared" si="325"/>
        <v>20846</v>
      </c>
    </row>
    <row r="20847" spans="1:2" x14ac:dyDescent="0.2">
      <c r="A20847" t="s">
        <v>1662</v>
      </c>
      <c r="B20847">
        <f t="shared" si="325"/>
        <v>20847</v>
      </c>
    </row>
    <row r="20848" spans="1:2" x14ac:dyDescent="0.2">
      <c r="A20848" t="s">
        <v>1288</v>
      </c>
      <c r="B20848">
        <f t="shared" si="325"/>
        <v>20848</v>
      </c>
    </row>
    <row r="20849" spans="1:2" x14ac:dyDescent="0.2">
      <c r="A20849" t="s">
        <v>1663</v>
      </c>
      <c r="B20849">
        <f t="shared" si="325"/>
        <v>20849</v>
      </c>
    </row>
    <row r="20850" spans="1:2" x14ac:dyDescent="0.2">
      <c r="A20850" t="s">
        <v>1081</v>
      </c>
      <c r="B20850">
        <f t="shared" si="325"/>
        <v>20850</v>
      </c>
    </row>
    <row r="20851" spans="1:2" x14ac:dyDescent="0.2">
      <c r="A20851" t="s">
        <v>1664</v>
      </c>
      <c r="B20851">
        <f t="shared" si="325"/>
        <v>20851</v>
      </c>
    </row>
    <row r="20852" spans="1:2" x14ac:dyDescent="0.2">
      <c r="A20852" t="s">
        <v>1084</v>
      </c>
      <c r="B20852">
        <f t="shared" si="325"/>
        <v>20852</v>
      </c>
    </row>
    <row r="20853" spans="1:2" x14ac:dyDescent="0.2">
      <c r="A20853" t="s">
        <v>1085</v>
      </c>
      <c r="B20853">
        <f t="shared" si="325"/>
        <v>20853</v>
      </c>
    </row>
    <row r="20854" spans="1:2" x14ac:dyDescent="0.2">
      <c r="A20854" t="s">
        <v>1086</v>
      </c>
      <c r="B20854">
        <f t="shared" si="325"/>
        <v>20854</v>
      </c>
    </row>
    <row r="20855" spans="1:2" x14ac:dyDescent="0.2">
      <c r="A20855" t="s">
        <v>1072</v>
      </c>
      <c r="B20855">
        <f t="shared" si="325"/>
        <v>20855</v>
      </c>
    </row>
    <row r="20856" spans="1:2" x14ac:dyDescent="0.2">
      <c r="A20856" t="s">
        <v>3369</v>
      </c>
      <c r="B20856">
        <f t="shared" si="325"/>
        <v>20856</v>
      </c>
    </row>
    <row r="20857" spans="1:2" x14ac:dyDescent="0.2">
      <c r="A20857" t="s">
        <v>1101</v>
      </c>
      <c r="B20857">
        <f t="shared" si="325"/>
        <v>20857</v>
      </c>
    </row>
    <row r="20858" spans="1:2" x14ac:dyDescent="0.2">
      <c r="A20858" t="s">
        <v>1531</v>
      </c>
      <c r="B20858">
        <f t="shared" si="325"/>
        <v>20858</v>
      </c>
    </row>
    <row r="20859" spans="1:2" x14ac:dyDescent="0.2">
      <c r="A20859" t="s">
        <v>1532</v>
      </c>
      <c r="B20859">
        <f t="shared" si="325"/>
        <v>20859</v>
      </c>
    </row>
    <row r="20860" spans="1:2" x14ac:dyDescent="0.2">
      <c r="A20860" t="s">
        <v>1533</v>
      </c>
      <c r="B20860">
        <f t="shared" si="325"/>
        <v>20860</v>
      </c>
    </row>
    <row r="20861" spans="1:2" x14ac:dyDescent="0.2">
      <c r="A20861" t="s">
        <v>1105</v>
      </c>
      <c r="B20861">
        <f t="shared" si="325"/>
        <v>20861</v>
      </c>
    </row>
    <row r="20862" spans="1:2" x14ac:dyDescent="0.2">
      <c r="A20862" t="s">
        <v>1072</v>
      </c>
      <c r="B20862">
        <f t="shared" si="325"/>
        <v>20862</v>
      </c>
    </row>
    <row r="20863" spans="1:2" x14ac:dyDescent="0.2">
      <c r="A20863" t="s">
        <v>1534</v>
      </c>
      <c r="B20863">
        <f t="shared" si="325"/>
        <v>20863</v>
      </c>
    </row>
    <row r="20864" spans="1:2" x14ac:dyDescent="0.2">
      <c r="A20864" t="s">
        <v>1107</v>
      </c>
      <c r="B20864">
        <f t="shared" si="325"/>
        <v>20864</v>
      </c>
    </row>
    <row r="20865" spans="1:2" x14ac:dyDescent="0.2">
      <c r="A20865" t="s">
        <v>3370</v>
      </c>
      <c r="B20865">
        <f t="shared" si="325"/>
        <v>20865</v>
      </c>
    </row>
    <row r="20866" spans="1:2" x14ac:dyDescent="0.2">
      <c r="A20866" t="s">
        <v>1536</v>
      </c>
      <c r="B20866">
        <f t="shared" si="325"/>
        <v>20866</v>
      </c>
    </row>
    <row r="20867" spans="1:2" x14ac:dyDescent="0.2">
      <c r="A20867" t="s">
        <v>3371</v>
      </c>
      <c r="B20867">
        <f t="shared" ref="B20867:B20930" si="326">B20866+1</f>
        <v>20867</v>
      </c>
    </row>
    <row r="20868" spans="1:2" x14ac:dyDescent="0.2">
      <c r="A20868" t="s">
        <v>1111</v>
      </c>
      <c r="B20868">
        <f t="shared" si="326"/>
        <v>20868</v>
      </c>
    </row>
    <row r="20869" spans="1:2" x14ac:dyDescent="0.2">
      <c r="A20869" t="s">
        <v>1538</v>
      </c>
      <c r="B20869">
        <f t="shared" si="326"/>
        <v>20869</v>
      </c>
    </row>
    <row r="20870" spans="1:2" x14ac:dyDescent="0.2">
      <c r="A20870" t="s">
        <v>1081</v>
      </c>
      <c r="B20870">
        <f t="shared" si="326"/>
        <v>20870</v>
      </c>
    </row>
    <row r="20871" spans="1:2" x14ac:dyDescent="0.2">
      <c r="A20871" t="s">
        <v>1539</v>
      </c>
      <c r="B20871">
        <f t="shared" si="326"/>
        <v>20871</v>
      </c>
    </row>
    <row r="20872" spans="1:2" x14ac:dyDescent="0.2">
      <c r="A20872" t="s">
        <v>1540</v>
      </c>
      <c r="B20872">
        <f t="shared" si="326"/>
        <v>20872</v>
      </c>
    </row>
    <row r="20873" spans="1:2" x14ac:dyDescent="0.2">
      <c r="A20873" t="s">
        <v>1084</v>
      </c>
      <c r="B20873">
        <f t="shared" si="326"/>
        <v>20873</v>
      </c>
    </row>
    <row r="20874" spans="1:2" x14ac:dyDescent="0.2">
      <c r="A20874" t="s">
        <v>1085</v>
      </c>
      <c r="B20874">
        <f t="shared" si="326"/>
        <v>20874</v>
      </c>
    </row>
    <row r="20875" spans="1:2" x14ac:dyDescent="0.2">
      <c r="A20875" t="s">
        <v>1086</v>
      </c>
      <c r="B20875">
        <f t="shared" si="326"/>
        <v>20875</v>
      </c>
    </row>
    <row r="20876" spans="1:2" x14ac:dyDescent="0.2">
      <c r="A20876" t="s">
        <v>1072</v>
      </c>
      <c r="B20876">
        <f t="shared" si="326"/>
        <v>20876</v>
      </c>
    </row>
    <row r="20877" spans="1:2" x14ac:dyDescent="0.2">
      <c r="A20877" t="s">
        <v>1541</v>
      </c>
      <c r="B20877">
        <f t="shared" si="326"/>
        <v>20877</v>
      </c>
    </row>
    <row r="20878" spans="1:2" x14ac:dyDescent="0.2">
      <c r="A20878" t="s">
        <v>1116</v>
      </c>
      <c r="B20878">
        <f t="shared" si="326"/>
        <v>20878</v>
      </c>
    </row>
    <row r="20879" spans="1:2" x14ac:dyDescent="0.2">
      <c r="A20879" t="s">
        <v>1117</v>
      </c>
      <c r="B20879">
        <f t="shared" si="326"/>
        <v>20879</v>
      </c>
    </row>
    <row r="20880" spans="1:2" x14ac:dyDescent="0.2">
      <c r="A20880" t="s">
        <v>1118</v>
      </c>
      <c r="B20880">
        <f t="shared" si="326"/>
        <v>20880</v>
      </c>
    </row>
    <row r="20881" spans="1:2" x14ac:dyDescent="0.2">
      <c r="A20881" t="s">
        <v>1066</v>
      </c>
      <c r="B20881">
        <f t="shared" si="326"/>
        <v>20881</v>
      </c>
    </row>
    <row r="20882" spans="1:2" x14ac:dyDescent="0.2">
      <c r="A20882" t="s">
        <v>1268</v>
      </c>
      <c r="B20882">
        <f t="shared" si="326"/>
        <v>20882</v>
      </c>
    </row>
    <row r="20883" spans="1:2" x14ac:dyDescent="0.2">
      <c r="A20883" t="s">
        <v>1068</v>
      </c>
      <c r="B20883">
        <f t="shared" si="326"/>
        <v>20883</v>
      </c>
    </row>
    <row r="20884" spans="1:2" x14ac:dyDescent="0.2">
      <c r="A20884" t="s">
        <v>1069</v>
      </c>
      <c r="B20884">
        <f t="shared" si="326"/>
        <v>20884</v>
      </c>
    </row>
    <row r="20885" spans="1:2" x14ac:dyDescent="0.2">
      <c r="A20885" t="s">
        <v>2233</v>
      </c>
      <c r="B20885">
        <f t="shared" si="326"/>
        <v>20885</v>
      </c>
    </row>
    <row r="20886" spans="1:2" x14ac:dyDescent="0.2">
      <c r="A20886" t="s">
        <v>1071</v>
      </c>
      <c r="B20886">
        <f t="shared" si="326"/>
        <v>20886</v>
      </c>
    </row>
    <row r="20887" spans="1:2" x14ac:dyDescent="0.2">
      <c r="A20887" t="s">
        <v>1072</v>
      </c>
      <c r="B20887">
        <f t="shared" si="326"/>
        <v>20887</v>
      </c>
    </row>
    <row r="20888" spans="1:2" x14ac:dyDescent="0.2">
      <c r="A20888" t="s">
        <v>1514</v>
      </c>
      <c r="B20888">
        <f t="shared" si="326"/>
        <v>20888</v>
      </c>
    </row>
    <row r="20889" spans="1:2" x14ac:dyDescent="0.2">
      <c r="A20889" t="s">
        <v>1271</v>
      </c>
      <c r="B20889">
        <f t="shared" si="326"/>
        <v>20889</v>
      </c>
    </row>
    <row r="20890" spans="1:2" x14ac:dyDescent="0.2">
      <c r="A20890" t="s">
        <v>1515</v>
      </c>
      <c r="B20890">
        <f t="shared" si="326"/>
        <v>20890</v>
      </c>
    </row>
    <row r="20891" spans="1:2" x14ac:dyDescent="0.2">
      <c r="A20891" t="s">
        <v>1516</v>
      </c>
      <c r="B20891">
        <f t="shared" si="326"/>
        <v>20891</v>
      </c>
    </row>
    <row r="20892" spans="1:2" x14ac:dyDescent="0.2">
      <c r="A20892" t="s">
        <v>1517</v>
      </c>
      <c r="B20892">
        <f t="shared" si="326"/>
        <v>20892</v>
      </c>
    </row>
    <row r="20893" spans="1:2" x14ac:dyDescent="0.2">
      <c r="A20893" t="s">
        <v>1078</v>
      </c>
      <c r="B20893">
        <f t="shared" si="326"/>
        <v>20893</v>
      </c>
    </row>
    <row r="20894" spans="1:2" x14ac:dyDescent="0.2">
      <c r="A20894" t="s">
        <v>1079</v>
      </c>
      <c r="B20894">
        <f t="shared" si="326"/>
        <v>20894</v>
      </c>
    </row>
    <row r="20895" spans="1:2" x14ac:dyDescent="0.2">
      <c r="A20895" t="s">
        <v>1518</v>
      </c>
      <c r="B20895">
        <f t="shared" si="326"/>
        <v>20895</v>
      </c>
    </row>
    <row r="20896" spans="1:2" x14ac:dyDescent="0.2">
      <c r="A20896" t="s">
        <v>1081</v>
      </c>
      <c r="B20896">
        <f t="shared" si="326"/>
        <v>20896</v>
      </c>
    </row>
    <row r="20897" spans="1:2" x14ac:dyDescent="0.2">
      <c r="A20897" t="s">
        <v>1519</v>
      </c>
      <c r="B20897">
        <f t="shared" si="326"/>
        <v>20897</v>
      </c>
    </row>
    <row r="20898" spans="1:2" x14ac:dyDescent="0.2">
      <c r="A20898" t="s">
        <v>1520</v>
      </c>
      <c r="B20898">
        <f t="shared" si="326"/>
        <v>20898</v>
      </c>
    </row>
    <row r="20899" spans="1:2" x14ac:dyDescent="0.2">
      <c r="A20899" t="s">
        <v>1084</v>
      </c>
      <c r="B20899">
        <f t="shared" si="326"/>
        <v>20899</v>
      </c>
    </row>
    <row r="20900" spans="1:2" x14ac:dyDescent="0.2">
      <c r="A20900" t="s">
        <v>1085</v>
      </c>
      <c r="B20900">
        <f t="shared" si="326"/>
        <v>20900</v>
      </c>
    </row>
    <row r="20901" spans="1:2" x14ac:dyDescent="0.2">
      <c r="A20901" t="s">
        <v>1086</v>
      </c>
      <c r="B20901">
        <f t="shared" si="326"/>
        <v>20901</v>
      </c>
    </row>
    <row r="20902" spans="1:2" x14ac:dyDescent="0.2">
      <c r="A20902" t="s">
        <v>1072</v>
      </c>
      <c r="B20902">
        <f t="shared" si="326"/>
        <v>20902</v>
      </c>
    </row>
    <row r="20903" spans="1:2" x14ac:dyDescent="0.2">
      <c r="A20903" t="s">
        <v>1087</v>
      </c>
      <c r="B20903">
        <f t="shared" si="326"/>
        <v>20903</v>
      </c>
    </row>
    <row r="20904" spans="1:2" x14ac:dyDescent="0.2">
      <c r="A20904" t="s">
        <v>1432</v>
      </c>
      <c r="B20904">
        <f t="shared" si="326"/>
        <v>20904</v>
      </c>
    </row>
    <row r="20905" spans="1:2" x14ac:dyDescent="0.2">
      <c r="A20905" t="s">
        <v>1081</v>
      </c>
      <c r="B20905">
        <f t="shared" si="326"/>
        <v>20905</v>
      </c>
    </row>
    <row r="20906" spans="1:2" x14ac:dyDescent="0.2">
      <c r="A20906" t="s">
        <v>1433</v>
      </c>
      <c r="B20906">
        <f t="shared" si="326"/>
        <v>20906</v>
      </c>
    </row>
    <row r="20907" spans="1:2" x14ac:dyDescent="0.2">
      <c r="A20907" t="s">
        <v>1434</v>
      </c>
      <c r="B20907">
        <f t="shared" si="326"/>
        <v>20907</v>
      </c>
    </row>
    <row r="20908" spans="1:2" x14ac:dyDescent="0.2">
      <c r="A20908" t="s">
        <v>1084</v>
      </c>
      <c r="B20908">
        <f t="shared" si="326"/>
        <v>20908</v>
      </c>
    </row>
    <row r="20909" spans="1:2" x14ac:dyDescent="0.2">
      <c r="A20909" t="s">
        <v>1085</v>
      </c>
      <c r="B20909">
        <f t="shared" si="326"/>
        <v>20909</v>
      </c>
    </row>
    <row r="20910" spans="1:2" x14ac:dyDescent="0.2">
      <c r="A20910" t="s">
        <v>1086</v>
      </c>
      <c r="B20910">
        <f t="shared" si="326"/>
        <v>20910</v>
      </c>
    </row>
    <row r="20911" spans="1:2" x14ac:dyDescent="0.2">
      <c r="A20911" t="s">
        <v>1072</v>
      </c>
      <c r="B20911">
        <f t="shared" si="326"/>
        <v>20911</v>
      </c>
    </row>
    <row r="20912" spans="1:2" x14ac:dyDescent="0.2">
      <c r="A20912" t="s">
        <v>1091</v>
      </c>
      <c r="B20912">
        <f t="shared" si="326"/>
        <v>20912</v>
      </c>
    </row>
    <row r="20913" spans="1:2" x14ac:dyDescent="0.2">
      <c r="A20913" t="s">
        <v>1521</v>
      </c>
      <c r="B20913">
        <f t="shared" si="326"/>
        <v>20913</v>
      </c>
    </row>
    <row r="20914" spans="1:2" x14ac:dyDescent="0.2">
      <c r="A20914" t="s">
        <v>1081</v>
      </c>
      <c r="B20914">
        <f t="shared" si="326"/>
        <v>20914</v>
      </c>
    </row>
    <row r="20915" spans="1:2" x14ac:dyDescent="0.2">
      <c r="A20915" t="s">
        <v>1522</v>
      </c>
      <c r="B20915">
        <f t="shared" si="326"/>
        <v>20915</v>
      </c>
    </row>
    <row r="20916" spans="1:2" x14ac:dyDescent="0.2">
      <c r="A20916" t="s">
        <v>1523</v>
      </c>
      <c r="B20916">
        <f t="shared" si="326"/>
        <v>20916</v>
      </c>
    </row>
    <row r="20917" spans="1:2" x14ac:dyDescent="0.2">
      <c r="A20917" t="s">
        <v>1084</v>
      </c>
      <c r="B20917">
        <f t="shared" si="326"/>
        <v>20917</v>
      </c>
    </row>
    <row r="20918" spans="1:2" x14ac:dyDescent="0.2">
      <c r="A20918" t="s">
        <v>1085</v>
      </c>
      <c r="B20918">
        <f t="shared" si="326"/>
        <v>20918</v>
      </c>
    </row>
    <row r="20919" spans="1:2" x14ac:dyDescent="0.2">
      <c r="A20919" t="s">
        <v>1086</v>
      </c>
      <c r="B20919">
        <f t="shared" si="326"/>
        <v>20919</v>
      </c>
    </row>
    <row r="20920" spans="1:2" x14ac:dyDescent="0.2">
      <c r="A20920" t="s">
        <v>1072</v>
      </c>
      <c r="B20920">
        <f t="shared" si="326"/>
        <v>20920</v>
      </c>
    </row>
    <row r="20921" spans="1:2" x14ac:dyDescent="0.2">
      <c r="A20921" t="s">
        <v>1095</v>
      </c>
      <c r="B20921">
        <f t="shared" si="326"/>
        <v>20921</v>
      </c>
    </row>
    <row r="20922" spans="1:2" x14ac:dyDescent="0.2">
      <c r="A20922" t="s">
        <v>1524</v>
      </c>
      <c r="B20922">
        <f t="shared" si="326"/>
        <v>20922</v>
      </c>
    </row>
    <row r="20923" spans="1:2" x14ac:dyDescent="0.2">
      <c r="A20923" t="s">
        <v>1097</v>
      </c>
      <c r="B20923">
        <f t="shared" si="326"/>
        <v>20923</v>
      </c>
    </row>
    <row r="20924" spans="1:2" x14ac:dyDescent="0.2">
      <c r="A20924" t="s">
        <v>1072</v>
      </c>
      <c r="B20924">
        <f t="shared" si="326"/>
        <v>20924</v>
      </c>
    </row>
    <row r="20925" spans="1:2" x14ac:dyDescent="0.2">
      <c r="A20925" t="s">
        <v>3372</v>
      </c>
      <c r="B20925">
        <f t="shared" si="326"/>
        <v>20925</v>
      </c>
    </row>
    <row r="20926" spans="1:2" x14ac:dyDescent="0.2">
      <c r="A20926" t="s">
        <v>1526</v>
      </c>
      <c r="B20926">
        <f t="shared" si="326"/>
        <v>20926</v>
      </c>
    </row>
    <row r="20927" spans="1:2" x14ac:dyDescent="0.2">
      <c r="A20927" t="s">
        <v>2235</v>
      </c>
      <c r="B20927">
        <f t="shared" si="326"/>
        <v>20927</v>
      </c>
    </row>
    <row r="20928" spans="1:2" x14ac:dyDescent="0.2">
      <c r="A20928" t="s">
        <v>1288</v>
      </c>
      <c r="B20928">
        <f t="shared" si="326"/>
        <v>20928</v>
      </c>
    </row>
    <row r="20929" spans="1:2" x14ac:dyDescent="0.2">
      <c r="A20929" t="s">
        <v>2236</v>
      </c>
      <c r="B20929">
        <f t="shared" si="326"/>
        <v>20929</v>
      </c>
    </row>
    <row r="20930" spans="1:2" x14ac:dyDescent="0.2">
      <c r="A20930" t="s">
        <v>1081</v>
      </c>
      <c r="B20930">
        <f t="shared" si="326"/>
        <v>20930</v>
      </c>
    </row>
    <row r="20931" spans="1:2" x14ac:dyDescent="0.2">
      <c r="A20931" t="s">
        <v>2237</v>
      </c>
      <c r="B20931">
        <f t="shared" ref="B20931:B20994" si="327">B20930+1</f>
        <v>20931</v>
      </c>
    </row>
    <row r="20932" spans="1:2" x14ac:dyDescent="0.2">
      <c r="A20932" t="s">
        <v>1084</v>
      </c>
      <c r="B20932">
        <f t="shared" si="327"/>
        <v>20932</v>
      </c>
    </row>
    <row r="20933" spans="1:2" x14ac:dyDescent="0.2">
      <c r="A20933" t="s">
        <v>1085</v>
      </c>
      <c r="B20933">
        <f t="shared" si="327"/>
        <v>20933</v>
      </c>
    </row>
    <row r="20934" spans="1:2" x14ac:dyDescent="0.2">
      <c r="A20934" t="s">
        <v>1086</v>
      </c>
      <c r="B20934">
        <f t="shared" si="327"/>
        <v>20934</v>
      </c>
    </row>
    <row r="20935" spans="1:2" x14ac:dyDescent="0.2">
      <c r="A20935" t="s">
        <v>1072</v>
      </c>
      <c r="B20935">
        <f t="shared" si="327"/>
        <v>20935</v>
      </c>
    </row>
    <row r="20936" spans="1:2" x14ac:dyDescent="0.2">
      <c r="A20936" t="s">
        <v>3373</v>
      </c>
      <c r="B20936">
        <f t="shared" si="327"/>
        <v>20936</v>
      </c>
    </row>
    <row r="20937" spans="1:2" x14ac:dyDescent="0.2">
      <c r="A20937" t="s">
        <v>1101</v>
      </c>
      <c r="B20937">
        <f t="shared" si="327"/>
        <v>20937</v>
      </c>
    </row>
    <row r="20938" spans="1:2" x14ac:dyDescent="0.2">
      <c r="A20938" t="s">
        <v>1531</v>
      </c>
      <c r="B20938">
        <f t="shared" si="327"/>
        <v>20938</v>
      </c>
    </row>
    <row r="20939" spans="1:2" x14ac:dyDescent="0.2">
      <c r="A20939" t="s">
        <v>1532</v>
      </c>
      <c r="B20939">
        <f t="shared" si="327"/>
        <v>20939</v>
      </c>
    </row>
    <row r="20940" spans="1:2" x14ac:dyDescent="0.2">
      <c r="A20940" t="s">
        <v>1533</v>
      </c>
      <c r="B20940">
        <f t="shared" si="327"/>
        <v>20940</v>
      </c>
    </row>
    <row r="20941" spans="1:2" x14ac:dyDescent="0.2">
      <c r="A20941" t="s">
        <v>1105</v>
      </c>
      <c r="B20941">
        <f t="shared" si="327"/>
        <v>20941</v>
      </c>
    </row>
    <row r="20942" spans="1:2" x14ac:dyDescent="0.2">
      <c r="A20942" t="s">
        <v>1072</v>
      </c>
      <c r="B20942">
        <f t="shared" si="327"/>
        <v>20942</v>
      </c>
    </row>
    <row r="20943" spans="1:2" x14ac:dyDescent="0.2">
      <c r="A20943" t="s">
        <v>1534</v>
      </c>
      <c r="B20943">
        <f t="shared" si="327"/>
        <v>20943</v>
      </c>
    </row>
    <row r="20944" spans="1:2" x14ac:dyDescent="0.2">
      <c r="A20944" t="s">
        <v>1107</v>
      </c>
      <c r="B20944">
        <f t="shared" si="327"/>
        <v>20944</v>
      </c>
    </row>
    <row r="20945" spans="1:2" x14ac:dyDescent="0.2">
      <c r="A20945" t="s">
        <v>3374</v>
      </c>
      <c r="B20945">
        <f t="shared" si="327"/>
        <v>20945</v>
      </c>
    </row>
    <row r="20946" spans="1:2" x14ac:dyDescent="0.2">
      <c r="A20946" t="s">
        <v>1536</v>
      </c>
      <c r="B20946">
        <f t="shared" si="327"/>
        <v>20946</v>
      </c>
    </row>
    <row r="20947" spans="1:2" x14ac:dyDescent="0.2">
      <c r="A20947" t="s">
        <v>3375</v>
      </c>
      <c r="B20947">
        <f t="shared" si="327"/>
        <v>20947</v>
      </c>
    </row>
    <row r="20948" spans="1:2" x14ac:dyDescent="0.2">
      <c r="A20948" t="s">
        <v>1111</v>
      </c>
      <c r="B20948">
        <f t="shared" si="327"/>
        <v>20948</v>
      </c>
    </row>
    <row r="20949" spans="1:2" x14ac:dyDescent="0.2">
      <c r="A20949" t="s">
        <v>1538</v>
      </c>
      <c r="B20949">
        <f t="shared" si="327"/>
        <v>20949</v>
      </c>
    </row>
    <row r="20950" spans="1:2" x14ac:dyDescent="0.2">
      <c r="A20950" t="s">
        <v>1081</v>
      </c>
      <c r="B20950">
        <f t="shared" si="327"/>
        <v>20950</v>
      </c>
    </row>
    <row r="20951" spans="1:2" x14ac:dyDescent="0.2">
      <c r="A20951" t="s">
        <v>1539</v>
      </c>
      <c r="B20951">
        <f t="shared" si="327"/>
        <v>20951</v>
      </c>
    </row>
    <row r="20952" spans="1:2" x14ac:dyDescent="0.2">
      <c r="A20952" t="s">
        <v>1540</v>
      </c>
      <c r="B20952">
        <f t="shared" si="327"/>
        <v>20952</v>
      </c>
    </row>
    <row r="20953" spans="1:2" x14ac:dyDescent="0.2">
      <c r="A20953" t="s">
        <v>1084</v>
      </c>
      <c r="B20953">
        <f t="shared" si="327"/>
        <v>20953</v>
      </c>
    </row>
    <row r="20954" spans="1:2" x14ac:dyDescent="0.2">
      <c r="A20954" t="s">
        <v>1085</v>
      </c>
      <c r="B20954">
        <f t="shared" si="327"/>
        <v>20954</v>
      </c>
    </row>
    <row r="20955" spans="1:2" x14ac:dyDescent="0.2">
      <c r="A20955" t="s">
        <v>1086</v>
      </c>
      <c r="B20955">
        <f t="shared" si="327"/>
        <v>20955</v>
      </c>
    </row>
    <row r="20956" spans="1:2" x14ac:dyDescent="0.2">
      <c r="A20956" t="s">
        <v>1072</v>
      </c>
      <c r="B20956">
        <f t="shared" si="327"/>
        <v>20956</v>
      </c>
    </row>
    <row r="20957" spans="1:2" x14ac:dyDescent="0.2">
      <c r="A20957" t="s">
        <v>1541</v>
      </c>
      <c r="B20957">
        <f t="shared" si="327"/>
        <v>20957</v>
      </c>
    </row>
    <row r="20958" spans="1:2" x14ac:dyDescent="0.2">
      <c r="A20958" t="s">
        <v>1116</v>
      </c>
      <c r="B20958">
        <f t="shared" si="327"/>
        <v>20958</v>
      </c>
    </row>
    <row r="20959" spans="1:2" x14ac:dyDescent="0.2">
      <c r="A20959" t="s">
        <v>1117</v>
      </c>
      <c r="B20959">
        <f t="shared" si="327"/>
        <v>20959</v>
      </c>
    </row>
    <row r="20960" spans="1:2" x14ac:dyDescent="0.2">
      <c r="A20960" t="s">
        <v>1118</v>
      </c>
      <c r="B20960">
        <f t="shared" si="327"/>
        <v>20960</v>
      </c>
    </row>
    <row r="20961" spans="1:2" x14ac:dyDescent="0.2">
      <c r="A20961" t="s">
        <v>1066</v>
      </c>
      <c r="B20961">
        <f t="shared" si="327"/>
        <v>20961</v>
      </c>
    </row>
    <row r="20962" spans="1:2" x14ac:dyDescent="0.2">
      <c r="A20962" t="s">
        <v>1268</v>
      </c>
      <c r="B20962">
        <f t="shared" si="327"/>
        <v>20962</v>
      </c>
    </row>
    <row r="20963" spans="1:2" x14ac:dyDescent="0.2">
      <c r="A20963" t="s">
        <v>1068</v>
      </c>
      <c r="B20963">
        <f t="shared" si="327"/>
        <v>20963</v>
      </c>
    </row>
    <row r="20964" spans="1:2" x14ac:dyDescent="0.2">
      <c r="A20964" t="s">
        <v>1069</v>
      </c>
      <c r="B20964">
        <f t="shared" si="327"/>
        <v>20964</v>
      </c>
    </row>
    <row r="20965" spans="1:2" x14ac:dyDescent="0.2">
      <c r="A20965" t="s">
        <v>3376</v>
      </c>
      <c r="B20965">
        <f t="shared" si="327"/>
        <v>20965</v>
      </c>
    </row>
    <row r="20966" spans="1:2" x14ac:dyDescent="0.2">
      <c r="A20966" t="s">
        <v>1071</v>
      </c>
      <c r="B20966">
        <f t="shared" si="327"/>
        <v>20966</v>
      </c>
    </row>
    <row r="20967" spans="1:2" x14ac:dyDescent="0.2">
      <c r="A20967" t="s">
        <v>1072</v>
      </c>
      <c r="B20967">
        <f t="shared" si="327"/>
        <v>20967</v>
      </c>
    </row>
    <row r="20968" spans="1:2" x14ac:dyDescent="0.2">
      <c r="A20968" t="s">
        <v>3377</v>
      </c>
      <c r="B20968">
        <f t="shared" si="327"/>
        <v>20968</v>
      </c>
    </row>
    <row r="20969" spans="1:2" x14ac:dyDescent="0.2">
      <c r="A20969" t="s">
        <v>1271</v>
      </c>
      <c r="B20969">
        <f t="shared" si="327"/>
        <v>20969</v>
      </c>
    </row>
    <row r="20970" spans="1:2" x14ac:dyDescent="0.2">
      <c r="A20970" t="s">
        <v>1515</v>
      </c>
      <c r="B20970">
        <f t="shared" si="327"/>
        <v>20970</v>
      </c>
    </row>
    <row r="20971" spans="1:2" x14ac:dyDescent="0.2">
      <c r="A20971" t="s">
        <v>1516</v>
      </c>
      <c r="B20971">
        <f t="shared" si="327"/>
        <v>20971</v>
      </c>
    </row>
    <row r="20972" spans="1:2" x14ac:dyDescent="0.2">
      <c r="A20972" t="s">
        <v>1517</v>
      </c>
      <c r="B20972">
        <f t="shared" si="327"/>
        <v>20972</v>
      </c>
    </row>
    <row r="20973" spans="1:2" x14ac:dyDescent="0.2">
      <c r="A20973" t="s">
        <v>1078</v>
      </c>
      <c r="B20973">
        <f t="shared" si="327"/>
        <v>20973</v>
      </c>
    </row>
    <row r="20974" spans="1:2" x14ac:dyDescent="0.2">
      <c r="A20974" t="s">
        <v>1079</v>
      </c>
      <c r="B20974">
        <f t="shared" si="327"/>
        <v>20974</v>
      </c>
    </row>
    <row r="20975" spans="1:2" x14ac:dyDescent="0.2">
      <c r="A20975" t="s">
        <v>3378</v>
      </c>
      <c r="B20975">
        <f t="shared" si="327"/>
        <v>20975</v>
      </c>
    </row>
    <row r="20976" spans="1:2" x14ac:dyDescent="0.2">
      <c r="A20976" t="s">
        <v>1081</v>
      </c>
      <c r="B20976">
        <f t="shared" si="327"/>
        <v>20976</v>
      </c>
    </row>
    <row r="20977" spans="1:2" x14ac:dyDescent="0.2">
      <c r="A20977" t="s">
        <v>3379</v>
      </c>
      <c r="B20977">
        <f t="shared" si="327"/>
        <v>20977</v>
      </c>
    </row>
    <row r="20978" spans="1:2" x14ac:dyDescent="0.2">
      <c r="A20978" t="s">
        <v>3380</v>
      </c>
      <c r="B20978">
        <f t="shared" si="327"/>
        <v>20978</v>
      </c>
    </row>
    <row r="20979" spans="1:2" x14ac:dyDescent="0.2">
      <c r="A20979" t="s">
        <v>1084</v>
      </c>
      <c r="B20979">
        <f t="shared" si="327"/>
        <v>20979</v>
      </c>
    </row>
    <row r="20980" spans="1:2" x14ac:dyDescent="0.2">
      <c r="A20980" t="s">
        <v>1085</v>
      </c>
      <c r="B20980">
        <f t="shared" si="327"/>
        <v>20980</v>
      </c>
    </row>
    <row r="20981" spans="1:2" x14ac:dyDescent="0.2">
      <c r="A20981" t="s">
        <v>1086</v>
      </c>
      <c r="B20981">
        <f t="shared" si="327"/>
        <v>20981</v>
      </c>
    </row>
    <row r="20982" spans="1:2" x14ac:dyDescent="0.2">
      <c r="A20982" t="s">
        <v>1072</v>
      </c>
      <c r="B20982">
        <f t="shared" si="327"/>
        <v>20982</v>
      </c>
    </row>
    <row r="20983" spans="1:2" x14ac:dyDescent="0.2">
      <c r="A20983" t="s">
        <v>1087</v>
      </c>
      <c r="B20983">
        <f t="shared" si="327"/>
        <v>20983</v>
      </c>
    </row>
    <row r="20984" spans="1:2" x14ac:dyDescent="0.2">
      <c r="A20984" t="s">
        <v>1432</v>
      </c>
      <c r="B20984">
        <f t="shared" si="327"/>
        <v>20984</v>
      </c>
    </row>
    <row r="20985" spans="1:2" x14ac:dyDescent="0.2">
      <c r="A20985" t="s">
        <v>1081</v>
      </c>
      <c r="B20985">
        <f t="shared" si="327"/>
        <v>20985</v>
      </c>
    </row>
    <row r="20986" spans="1:2" x14ac:dyDescent="0.2">
      <c r="A20986" t="s">
        <v>1433</v>
      </c>
      <c r="B20986">
        <f t="shared" si="327"/>
        <v>20986</v>
      </c>
    </row>
    <row r="20987" spans="1:2" x14ac:dyDescent="0.2">
      <c r="A20987" t="s">
        <v>1434</v>
      </c>
      <c r="B20987">
        <f t="shared" si="327"/>
        <v>20987</v>
      </c>
    </row>
    <row r="20988" spans="1:2" x14ac:dyDescent="0.2">
      <c r="A20988" t="s">
        <v>1084</v>
      </c>
      <c r="B20988">
        <f t="shared" si="327"/>
        <v>20988</v>
      </c>
    </row>
    <row r="20989" spans="1:2" x14ac:dyDescent="0.2">
      <c r="A20989" t="s">
        <v>1085</v>
      </c>
      <c r="B20989">
        <f t="shared" si="327"/>
        <v>20989</v>
      </c>
    </row>
    <row r="20990" spans="1:2" x14ac:dyDescent="0.2">
      <c r="A20990" t="s">
        <v>1086</v>
      </c>
      <c r="B20990">
        <f t="shared" si="327"/>
        <v>20990</v>
      </c>
    </row>
    <row r="20991" spans="1:2" x14ac:dyDescent="0.2">
      <c r="A20991" t="s">
        <v>1072</v>
      </c>
      <c r="B20991">
        <f t="shared" si="327"/>
        <v>20991</v>
      </c>
    </row>
    <row r="20992" spans="1:2" x14ac:dyDescent="0.2">
      <c r="A20992" t="s">
        <v>1091</v>
      </c>
      <c r="B20992">
        <f t="shared" si="327"/>
        <v>20992</v>
      </c>
    </row>
    <row r="20993" spans="1:2" x14ac:dyDescent="0.2">
      <c r="A20993" t="s">
        <v>1521</v>
      </c>
      <c r="B20993">
        <f t="shared" si="327"/>
        <v>20993</v>
      </c>
    </row>
    <row r="20994" spans="1:2" x14ac:dyDescent="0.2">
      <c r="A20994" t="s">
        <v>1081</v>
      </c>
      <c r="B20994">
        <f t="shared" si="327"/>
        <v>20994</v>
      </c>
    </row>
    <row r="20995" spans="1:2" x14ac:dyDescent="0.2">
      <c r="A20995" t="s">
        <v>1522</v>
      </c>
      <c r="B20995">
        <f t="shared" ref="B20995:B21058" si="328">B20994+1</f>
        <v>20995</v>
      </c>
    </row>
    <row r="20996" spans="1:2" x14ac:dyDescent="0.2">
      <c r="A20996" t="s">
        <v>1523</v>
      </c>
      <c r="B20996">
        <f t="shared" si="328"/>
        <v>20996</v>
      </c>
    </row>
    <row r="20997" spans="1:2" x14ac:dyDescent="0.2">
      <c r="A20997" t="s">
        <v>1084</v>
      </c>
      <c r="B20997">
        <f t="shared" si="328"/>
        <v>20997</v>
      </c>
    </row>
    <row r="20998" spans="1:2" x14ac:dyDescent="0.2">
      <c r="A20998" t="s">
        <v>1085</v>
      </c>
      <c r="B20998">
        <f t="shared" si="328"/>
        <v>20998</v>
      </c>
    </row>
    <row r="20999" spans="1:2" x14ac:dyDescent="0.2">
      <c r="A20999" t="s">
        <v>1086</v>
      </c>
      <c r="B20999">
        <f t="shared" si="328"/>
        <v>20999</v>
      </c>
    </row>
    <row r="21000" spans="1:2" x14ac:dyDescent="0.2">
      <c r="A21000" t="s">
        <v>1072</v>
      </c>
      <c r="B21000">
        <f t="shared" si="328"/>
        <v>21000</v>
      </c>
    </row>
    <row r="21001" spans="1:2" x14ac:dyDescent="0.2">
      <c r="A21001" t="s">
        <v>1095</v>
      </c>
      <c r="B21001">
        <f t="shared" si="328"/>
        <v>21001</v>
      </c>
    </row>
    <row r="21002" spans="1:2" x14ac:dyDescent="0.2">
      <c r="A21002" t="s">
        <v>3381</v>
      </c>
      <c r="B21002">
        <f t="shared" si="328"/>
        <v>21002</v>
      </c>
    </row>
    <row r="21003" spans="1:2" x14ac:dyDescent="0.2">
      <c r="A21003" t="s">
        <v>1097</v>
      </c>
      <c r="B21003">
        <f t="shared" si="328"/>
        <v>21003</v>
      </c>
    </row>
    <row r="21004" spans="1:2" x14ac:dyDescent="0.2">
      <c r="A21004" t="s">
        <v>1072</v>
      </c>
      <c r="B21004">
        <f t="shared" si="328"/>
        <v>21004</v>
      </c>
    </row>
    <row r="21005" spans="1:2" x14ac:dyDescent="0.2">
      <c r="A21005" t="s">
        <v>3382</v>
      </c>
      <c r="B21005">
        <f t="shared" si="328"/>
        <v>21005</v>
      </c>
    </row>
    <row r="21006" spans="1:2" x14ac:dyDescent="0.2">
      <c r="A21006" t="s">
        <v>1526</v>
      </c>
      <c r="B21006">
        <f t="shared" si="328"/>
        <v>21006</v>
      </c>
    </row>
    <row r="21007" spans="1:2" x14ac:dyDescent="0.2">
      <c r="A21007" t="s">
        <v>3383</v>
      </c>
      <c r="B21007">
        <f t="shared" si="328"/>
        <v>21007</v>
      </c>
    </row>
    <row r="21008" spans="1:2" x14ac:dyDescent="0.2">
      <c r="A21008" t="s">
        <v>1288</v>
      </c>
      <c r="B21008">
        <f t="shared" si="328"/>
        <v>21008</v>
      </c>
    </row>
    <row r="21009" spans="1:2" x14ac:dyDescent="0.2">
      <c r="A21009" t="s">
        <v>3384</v>
      </c>
      <c r="B21009">
        <f t="shared" si="328"/>
        <v>21009</v>
      </c>
    </row>
    <row r="21010" spans="1:2" x14ac:dyDescent="0.2">
      <c r="A21010" t="s">
        <v>1081</v>
      </c>
      <c r="B21010">
        <f t="shared" si="328"/>
        <v>21010</v>
      </c>
    </row>
    <row r="21011" spans="1:2" x14ac:dyDescent="0.2">
      <c r="A21011" t="s">
        <v>3385</v>
      </c>
      <c r="B21011">
        <f t="shared" si="328"/>
        <v>21011</v>
      </c>
    </row>
    <row r="21012" spans="1:2" x14ac:dyDescent="0.2">
      <c r="A21012" t="s">
        <v>1084</v>
      </c>
      <c r="B21012">
        <f t="shared" si="328"/>
        <v>21012</v>
      </c>
    </row>
    <row r="21013" spans="1:2" x14ac:dyDescent="0.2">
      <c r="A21013" t="s">
        <v>1085</v>
      </c>
      <c r="B21013">
        <f t="shared" si="328"/>
        <v>21013</v>
      </c>
    </row>
    <row r="21014" spans="1:2" x14ac:dyDescent="0.2">
      <c r="A21014" t="s">
        <v>1086</v>
      </c>
      <c r="B21014">
        <f t="shared" si="328"/>
        <v>21014</v>
      </c>
    </row>
    <row r="21015" spans="1:2" x14ac:dyDescent="0.2">
      <c r="A21015" t="s">
        <v>1072</v>
      </c>
      <c r="B21015">
        <f t="shared" si="328"/>
        <v>21015</v>
      </c>
    </row>
    <row r="21016" spans="1:2" x14ac:dyDescent="0.2">
      <c r="A21016" t="s">
        <v>3386</v>
      </c>
      <c r="B21016">
        <f t="shared" si="328"/>
        <v>21016</v>
      </c>
    </row>
    <row r="21017" spans="1:2" x14ac:dyDescent="0.2">
      <c r="A21017" t="s">
        <v>1101</v>
      </c>
      <c r="B21017">
        <f t="shared" si="328"/>
        <v>21017</v>
      </c>
    </row>
    <row r="21018" spans="1:2" x14ac:dyDescent="0.2">
      <c r="A21018" t="s">
        <v>3387</v>
      </c>
      <c r="B21018">
        <f t="shared" si="328"/>
        <v>21018</v>
      </c>
    </row>
    <row r="21019" spans="1:2" x14ac:dyDescent="0.2">
      <c r="A21019" t="s">
        <v>3388</v>
      </c>
      <c r="B21019">
        <f t="shared" si="328"/>
        <v>21019</v>
      </c>
    </row>
    <row r="21020" spans="1:2" x14ac:dyDescent="0.2">
      <c r="A21020" t="s">
        <v>3389</v>
      </c>
      <c r="B21020">
        <f t="shared" si="328"/>
        <v>21020</v>
      </c>
    </row>
    <row r="21021" spans="1:2" x14ac:dyDescent="0.2">
      <c r="A21021" t="s">
        <v>1105</v>
      </c>
      <c r="B21021">
        <f t="shared" si="328"/>
        <v>21021</v>
      </c>
    </row>
    <row r="21022" spans="1:2" x14ac:dyDescent="0.2">
      <c r="A21022" t="s">
        <v>1072</v>
      </c>
      <c r="B21022">
        <f t="shared" si="328"/>
        <v>21022</v>
      </c>
    </row>
    <row r="21023" spans="1:2" x14ac:dyDescent="0.2">
      <c r="A21023" t="s">
        <v>1534</v>
      </c>
      <c r="B21023">
        <f t="shared" si="328"/>
        <v>21023</v>
      </c>
    </row>
    <row r="21024" spans="1:2" x14ac:dyDescent="0.2">
      <c r="A21024" t="s">
        <v>1107</v>
      </c>
      <c r="B21024">
        <f t="shared" si="328"/>
        <v>21024</v>
      </c>
    </row>
    <row r="21025" spans="1:2" x14ac:dyDescent="0.2">
      <c r="A21025" t="s">
        <v>3390</v>
      </c>
      <c r="B21025">
        <f t="shared" si="328"/>
        <v>21025</v>
      </c>
    </row>
    <row r="21026" spans="1:2" x14ac:dyDescent="0.2">
      <c r="A21026" t="s">
        <v>1536</v>
      </c>
      <c r="B21026">
        <f t="shared" si="328"/>
        <v>21026</v>
      </c>
    </row>
    <row r="21027" spans="1:2" x14ac:dyDescent="0.2">
      <c r="A21027" t="s">
        <v>3391</v>
      </c>
      <c r="B21027">
        <f t="shared" si="328"/>
        <v>21027</v>
      </c>
    </row>
    <row r="21028" spans="1:2" x14ac:dyDescent="0.2">
      <c r="A21028" t="s">
        <v>1111</v>
      </c>
      <c r="B21028">
        <f t="shared" si="328"/>
        <v>21028</v>
      </c>
    </row>
    <row r="21029" spans="1:2" x14ac:dyDescent="0.2">
      <c r="A21029" t="s">
        <v>1538</v>
      </c>
      <c r="B21029">
        <f t="shared" si="328"/>
        <v>21029</v>
      </c>
    </row>
    <row r="21030" spans="1:2" x14ac:dyDescent="0.2">
      <c r="A21030" t="s">
        <v>1081</v>
      </c>
      <c r="B21030">
        <f t="shared" si="328"/>
        <v>21030</v>
      </c>
    </row>
    <row r="21031" spans="1:2" x14ac:dyDescent="0.2">
      <c r="A21031" t="s">
        <v>1539</v>
      </c>
      <c r="B21031">
        <f t="shared" si="328"/>
        <v>21031</v>
      </c>
    </row>
    <row r="21032" spans="1:2" x14ac:dyDescent="0.2">
      <c r="A21032" t="s">
        <v>1540</v>
      </c>
      <c r="B21032">
        <f t="shared" si="328"/>
        <v>21032</v>
      </c>
    </row>
    <row r="21033" spans="1:2" x14ac:dyDescent="0.2">
      <c r="A21033" t="s">
        <v>1084</v>
      </c>
      <c r="B21033">
        <f t="shared" si="328"/>
        <v>21033</v>
      </c>
    </row>
    <row r="21034" spans="1:2" x14ac:dyDescent="0.2">
      <c r="A21034" t="s">
        <v>1085</v>
      </c>
      <c r="B21034">
        <f t="shared" si="328"/>
        <v>21034</v>
      </c>
    </row>
    <row r="21035" spans="1:2" x14ac:dyDescent="0.2">
      <c r="A21035" t="s">
        <v>1086</v>
      </c>
      <c r="B21035">
        <f t="shared" si="328"/>
        <v>21035</v>
      </c>
    </row>
    <row r="21036" spans="1:2" x14ac:dyDescent="0.2">
      <c r="A21036" t="s">
        <v>1072</v>
      </c>
      <c r="B21036">
        <f t="shared" si="328"/>
        <v>21036</v>
      </c>
    </row>
    <row r="21037" spans="1:2" x14ac:dyDescent="0.2">
      <c r="A21037" t="s">
        <v>1541</v>
      </c>
      <c r="B21037">
        <f t="shared" si="328"/>
        <v>21037</v>
      </c>
    </row>
    <row r="21038" spans="1:2" x14ac:dyDescent="0.2">
      <c r="A21038" t="s">
        <v>1116</v>
      </c>
      <c r="B21038">
        <f t="shared" si="328"/>
        <v>21038</v>
      </c>
    </row>
    <row r="21039" spans="1:2" x14ac:dyDescent="0.2">
      <c r="A21039" t="s">
        <v>1117</v>
      </c>
      <c r="B21039">
        <f t="shared" si="328"/>
        <v>21039</v>
      </c>
    </row>
    <row r="21040" spans="1:2" x14ac:dyDescent="0.2">
      <c r="A21040" t="s">
        <v>1118</v>
      </c>
      <c r="B21040">
        <f t="shared" si="328"/>
        <v>21040</v>
      </c>
    </row>
    <row r="21041" spans="1:2" x14ac:dyDescent="0.2">
      <c r="A21041" t="s">
        <v>1066</v>
      </c>
      <c r="B21041">
        <f t="shared" si="328"/>
        <v>21041</v>
      </c>
    </row>
    <row r="21042" spans="1:2" x14ac:dyDescent="0.2">
      <c r="A21042" t="s">
        <v>1268</v>
      </c>
      <c r="B21042">
        <f t="shared" si="328"/>
        <v>21042</v>
      </c>
    </row>
    <row r="21043" spans="1:2" x14ac:dyDescent="0.2">
      <c r="A21043" t="s">
        <v>1068</v>
      </c>
      <c r="B21043">
        <f t="shared" si="328"/>
        <v>21043</v>
      </c>
    </row>
    <row r="21044" spans="1:2" x14ac:dyDescent="0.2">
      <c r="A21044" t="s">
        <v>1069</v>
      </c>
      <c r="B21044">
        <f t="shared" si="328"/>
        <v>21044</v>
      </c>
    </row>
    <row r="21045" spans="1:2" x14ac:dyDescent="0.2">
      <c r="A21045" t="s">
        <v>1408</v>
      </c>
      <c r="B21045">
        <f t="shared" si="328"/>
        <v>21045</v>
      </c>
    </row>
    <row r="21046" spans="1:2" x14ac:dyDescent="0.2">
      <c r="A21046" t="s">
        <v>1071</v>
      </c>
      <c r="B21046">
        <f t="shared" si="328"/>
        <v>21046</v>
      </c>
    </row>
    <row r="21047" spans="1:2" x14ac:dyDescent="0.2">
      <c r="A21047" t="s">
        <v>1072</v>
      </c>
      <c r="B21047">
        <f t="shared" si="328"/>
        <v>21047</v>
      </c>
    </row>
    <row r="21048" spans="1:2" x14ac:dyDescent="0.2">
      <c r="A21048" t="s">
        <v>2746</v>
      </c>
      <c r="B21048">
        <f t="shared" si="328"/>
        <v>21048</v>
      </c>
    </row>
    <row r="21049" spans="1:2" x14ac:dyDescent="0.2">
      <c r="A21049" t="s">
        <v>1074</v>
      </c>
      <c r="B21049">
        <f t="shared" si="328"/>
        <v>21049</v>
      </c>
    </row>
    <row r="21050" spans="1:2" x14ac:dyDescent="0.2">
      <c r="A21050" t="s">
        <v>1075</v>
      </c>
      <c r="B21050">
        <f t="shared" si="328"/>
        <v>21050</v>
      </c>
    </row>
    <row r="21051" spans="1:2" x14ac:dyDescent="0.2">
      <c r="A21051" t="s">
        <v>1467</v>
      </c>
      <c r="B21051">
        <f t="shared" si="328"/>
        <v>21051</v>
      </c>
    </row>
    <row r="21052" spans="1:2" x14ac:dyDescent="0.2">
      <c r="A21052" t="s">
        <v>1468</v>
      </c>
      <c r="B21052">
        <f t="shared" si="328"/>
        <v>21052</v>
      </c>
    </row>
    <row r="21053" spans="1:2" x14ac:dyDescent="0.2">
      <c r="A21053" t="s">
        <v>1079</v>
      </c>
      <c r="B21053">
        <f t="shared" si="328"/>
        <v>21053</v>
      </c>
    </row>
    <row r="21054" spans="1:2" x14ac:dyDescent="0.2">
      <c r="A21054" t="s">
        <v>1469</v>
      </c>
      <c r="B21054">
        <f t="shared" si="328"/>
        <v>21054</v>
      </c>
    </row>
    <row r="21055" spans="1:2" x14ac:dyDescent="0.2">
      <c r="A21055" t="s">
        <v>1081</v>
      </c>
      <c r="B21055">
        <f t="shared" si="328"/>
        <v>21055</v>
      </c>
    </row>
    <row r="21056" spans="1:2" x14ac:dyDescent="0.2">
      <c r="A21056" t="s">
        <v>1470</v>
      </c>
      <c r="B21056">
        <f t="shared" si="328"/>
        <v>21056</v>
      </c>
    </row>
    <row r="21057" spans="1:2" x14ac:dyDescent="0.2">
      <c r="A21057" t="s">
        <v>1471</v>
      </c>
      <c r="B21057">
        <f t="shared" si="328"/>
        <v>21057</v>
      </c>
    </row>
    <row r="21058" spans="1:2" x14ac:dyDescent="0.2">
      <c r="A21058" t="s">
        <v>1084</v>
      </c>
      <c r="B21058">
        <f t="shared" si="328"/>
        <v>21058</v>
      </c>
    </row>
    <row r="21059" spans="1:2" x14ac:dyDescent="0.2">
      <c r="A21059" t="s">
        <v>1085</v>
      </c>
      <c r="B21059">
        <f t="shared" ref="B21059:B21122" si="329">B21058+1</f>
        <v>21059</v>
      </c>
    </row>
    <row r="21060" spans="1:2" x14ac:dyDescent="0.2">
      <c r="A21060" t="s">
        <v>1086</v>
      </c>
      <c r="B21060">
        <f t="shared" si="329"/>
        <v>21060</v>
      </c>
    </row>
    <row r="21061" spans="1:2" x14ac:dyDescent="0.2">
      <c r="A21061" t="s">
        <v>1072</v>
      </c>
      <c r="B21061">
        <f t="shared" si="329"/>
        <v>21061</v>
      </c>
    </row>
    <row r="21062" spans="1:2" x14ac:dyDescent="0.2">
      <c r="A21062" t="s">
        <v>1087</v>
      </c>
      <c r="B21062">
        <f t="shared" si="329"/>
        <v>21062</v>
      </c>
    </row>
    <row r="21063" spans="1:2" x14ac:dyDescent="0.2">
      <c r="A21063" t="s">
        <v>1432</v>
      </c>
      <c r="B21063">
        <f t="shared" si="329"/>
        <v>21063</v>
      </c>
    </row>
    <row r="21064" spans="1:2" x14ac:dyDescent="0.2">
      <c r="A21064" t="s">
        <v>1081</v>
      </c>
      <c r="B21064">
        <f t="shared" si="329"/>
        <v>21064</v>
      </c>
    </row>
    <row r="21065" spans="1:2" x14ac:dyDescent="0.2">
      <c r="A21065" t="s">
        <v>1433</v>
      </c>
      <c r="B21065">
        <f t="shared" si="329"/>
        <v>21065</v>
      </c>
    </row>
    <row r="21066" spans="1:2" x14ac:dyDescent="0.2">
      <c r="A21066" t="s">
        <v>1434</v>
      </c>
      <c r="B21066">
        <f t="shared" si="329"/>
        <v>21066</v>
      </c>
    </row>
    <row r="21067" spans="1:2" x14ac:dyDescent="0.2">
      <c r="A21067" t="s">
        <v>1084</v>
      </c>
      <c r="B21067">
        <f t="shared" si="329"/>
        <v>21067</v>
      </c>
    </row>
    <row r="21068" spans="1:2" x14ac:dyDescent="0.2">
      <c r="A21068" t="s">
        <v>1085</v>
      </c>
      <c r="B21068">
        <f t="shared" si="329"/>
        <v>21068</v>
      </c>
    </row>
    <row r="21069" spans="1:2" x14ac:dyDescent="0.2">
      <c r="A21069" t="s">
        <v>1086</v>
      </c>
      <c r="B21069">
        <f t="shared" si="329"/>
        <v>21069</v>
      </c>
    </row>
    <row r="21070" spans="1:2" x14ac:dyDescent="0.2">
      <c r="A21070" t="s">
        <v>1072</v>
      </c>
      <c r="B21070">
        <f t="shared" si="329"/>
        <v>21070</v>
      </c>
    </row>
    <row r="21071" spans="1:2" x14ac:dyDescent="0.2">
      <c r="A21071" t="s">
        <v>1091</v>
      </c>
      <c r="B21071">
        <f t="shared" si="329"/>
        <v>21071</v>
      </c>
    </row>
    <row r="21072" spans="1:2" x14ac:dyDescent="0.2">
      <c r="A21072" t="s">
        <v>1281</v>
      </c>
      <c r="B21072">
        <f t="shared" si="329"/>
        <v>21072</v>
      </c>
    </row>
    <row r="21073" spans="1:2" x14ac:dyDescent="0.2">
      <c r="A21073" t="s">
        <v>1081</v>
      </c>
      <c r="B21073">
        <f t="shared" si="329"/>
        <v>21073</v>
      </c>
    </row>
    <row r="21074" spans="1:2" x14ac:dyDescent="0.2">
      <c r="A21074" t="s">
        <v>1282</v>
      </c>
      <c r="B21074">
        <f t="shared" si="329"/>
        <v>21074</v>
      </c>
    </row>
    <row r="21075" spans="1:2" x14ac:dyDescent="0.2">
      <c r="A21075" t="s">
        <v>1283</v>
      </c>
      <c r="B21075">
        <f t="shared" si="329"/>
        <v>21075</v>
      </c>
    </row>
    <row r="21076" spans="1:2" x14ac:dyDescent="0.2">
      <c r="A21076" t="s">
        <v>1084</v>
      </c>
      <c r="B21076">
        <f t="shared" si="329"/>
        <v>21076</v>
      </c>
    </row>
    <row r="21077" spans="1:2" x14ac:dyDescent="0.2">
      <c r="A21077" t="s">
        <v>1085</v>
      </c>
      <c r="B21077">
        <f t="shared" si="329"/>
        <v>21077</v>
      </c>
    </row>
    <row r="21078" spans="1:2" x14ac:dyDescent="0.2">
      <c r="A21078" t="s">
        <v>1086</v>
      </c>
      <c r="B21078">
        <f t="shared" si="329"/>
        <v>21078</v>
      </c>
    </row>
    <row r="21079" spans="1:2" x14ac:dyDescent="0.2">
      <c r="A21079" t="s">
        <v>1072</v>
      </c>
      <c r="B21079">
        <f t="shared" si="329"/>
        <v>21079</v>
      </c>
    </row>
    <row r="21080" spans="1:2" x14ac:dyDescent="0.2">
      <c r="A21080" t="s">
        <v>1095</v>
      </c>
      <c r="B21080">
        <f t="shared" si="329"/>
        <v>21080</v>
      </c>
    </row>
    <row r="21081" spans="1:2" x14ac:dyDescent="0.2">
      <c r="A21081" t="s">
        <v>1472</v>
      </c>
      <c r="B21081">
        <f t="shared" si="329"/>
        <v>21081</v>
      </c>
    </row>
    <row r="21082" spans="1:2" x14ac:dyDescent="0.2">
      <c r="A21082" t="s">
        <v>1097</v>
      </c>
      <c r="B21082">
        <f t="shared" si="329"/>
        <v>21082</v>
      </c>
    </row>
    <row r="21083" spans="1:2" x14ac:dyDescent="0.2">
      <c r="A21083" t="s">
        <v>1072</v>
      </c>
      <c r="B21083">
        <f t="shared" si="329"/>
        <v>21083</v>
      </c>
    </row>
    <row r="21084" spans="1:2" x14ac:dyDescent="0.2">
      <c r="A21084" t="s">
        <v>3392</v>
      </c>
      <c r="B21084">
        <f t="shared" si="329"/>
        <v>21084</v>
      </c>
    </row>
    <row r="21085" spans="1:2" x14ac:dyDescent="0.2">
      <c r="A21085" t="s">
        <v>1581</v>
      </c>
      <c r="B21085">
        <f t="shared" si="329"/>
        <v>21085</v>
      </c>
    </row>
    <row r="21086" spans="1:2" x14ac:dyDescent="0.2">
      <c r="A21086" t="s">
        <v>3393</v>
      </c>
      <c r="B21086">
        <f t="shared" si="329"/>
        <v>21086</v>
      </c>
    </row>
    <row r="21087" spans="1:2" x14ac:dyDescent="0.2">
      <c r="A21087" t="s">
        <v>1101</v>
      </c>
      <c r="B21087">
        <f t="shared" si="329"/>
        <v>21087</v>
      </c>
    </row>
    <row r="21088" spans="1:2" x14ac:dyDescent="0.2">
      <c r="A21088" t="s">
        <v>2650</v>
      </c>
      <c r="B21088">
        <f t="shared" si="329"/>
        <v>21088</v>
      </c>
    </row>
    <row r="21089" spans="1:2" x14ac:dyDescent="0.2">
      <c r="A21089" t="s">
        <v>2651</v>
      </c>
      <c r="B21089">
        <f t="shared" si="329"/>
        <v>21089</v>
      </c>
    </row>
    <row r="21090" spans="1:2" x14ac:dyDescent="0.2">
      <c r="A21090" t="s">
        <v>2652</v>
      </c>
      <c r="B21090">
        <f t="shared" si="329"/>
        <v>21090</v>
      </c>
    </row>
    <row r="21091" spans="1:2" x14ac:dyDescent="0.2">
      <c r="A21091" t="s">
        <v>1105</v>
      </c>
      <c r="B21091">
        <f t="shared" si="329"/>
        <v>21091</v>
      </c>
    </row>
    <row r="21092" spans="1:2" x14ac:dyDescent="0.2">
      <c r="A21092" t="s">
        <v>1072</v>
      </c>
      <c r="B21092">
        <f t="shared" si="329"/>
        <v>21092</v>
      </c>
    </row>
    <row r="21093" spans="1:2" x14ac:dyDescent="0.2">
      <c r="A21093" t="s">
        <v>1479</v>
      </c>
      <c r="B21093">
        <f t="shared" si="329"/>
        <v>21093</v>
      </c>
    </row>
    <row r="21094" spans="1:2" x14ac:dyDescent="0.2">
      <c r="A21094" t="s">
        <v>1107</v>
      </c>
      <c r="B21094">
        <f t="shared" si="329"/>
        <v>21094</v>
      </c>
    </row>
    <row r="21095" spans="1:2" x14ac:dyDescent="0.2">
      <c r="A21095" t="s">
        <v>3394</v>
      </c>
      <c r="B21095">
        <f t="shared" si="329"/>
        <v>21095</v>
      </c>
    </row>
    <row r="21096" spans="1:2" x14ac:dyDescent="0.2">
      <c r="A21096" t="s">
        <v>1481</v>
      </c>
      <c r="B21096">
        <f t="shared" si="329"/>
        <v>21096</v>
      </c>
    </row>
    <row r="21097" spans="1:2" x14ac:dyDescent="0.2">
      <c r="A21097" t="s">
        <v>3395</v>
      </c>
      <c r="B21097">
        <f t="shared" si="329"/>
        <v>21097</v>
      </c>
    </row>
    <row r="21098" spans="1:2" x14ac:dyDescent="0.2">
      <c r="A21098" t="s">
        <v>1111</v>
      </c>
      <c r="B21098">
        <f t="shared" si="329"/>
        <v>21098</v>
      </c>
    </row>
    <row r="21099" spans="1:2" x14ac:dyDescent="0.2">
      <c r="A21099" t="s">
        <v>1483</v>
      </c>
      <c r="B21099">
        <f t="shared" si="329"/>
        <v>21099</v>
      </c>
    </row>
    <row r="21100" spans="1:2" x14ac:dyDescent="0.2">
      <c r="A21100" t="s">
        <v>1081</v>
      </c>
      <c r="B21100">
        <f t="shared" si="329"/>
        <v>21100</v>
      </c>
    </row>
    <row r="21101" spans="1:2" x14ac:dyDescent="0.2">
      <c r="A21101" t="s">
        <v>1484</v>
      </c>
      <c r="B21101">
        <f t="shared" si="329"/>
        <v>21101</v>
      </c>
    </row>
    <row r="21102" spans="1:2" x14ac:dyDescent="0.2">
      <c r="A21102" t="s">
        <v>1485</v>
      </c>
      <c r="B21102">
        <f t="shared" si="329"/>
        <v>21102</v>
      </c>
    </row>
    <row r="21103" spans="1:2" x14ac:dyDescent="0.2">
      <c r="A21103" t="s">
        <v>1084</v>
      </c>
      <c r="B21103">
        <f t="shared" si="329"/>
        <v>21103</v>
      </c>
    </row>
    <row r="21104" spans="1:2" x14ac:dyDescent="0.2">
      <c r="A21104" t="s">
        <v>1085</v>
      </c>
      <c r="B21104">
        <f t="shared" si="329"/>
        <v>21104</v>
      </c>
    </row>
    <row r="21105" spans="1:2" x14ac:dyDescent="0.2">
      <c r="A21105" t="s">
        <v>1086</v>
      </c>
      <c r="B21105">
        <f t="shared" si="329"/>
        <v>21105</v>
      </c>
    </row>
    <row r="21106" spans="1:2" x14ac:dyDescent="0.2">
      <c r="A21106" t="s">
        <v>1072</v>
      </c>
      <c r="B21106">
        <f t="shared" si="329"/>
        <v>21106</v>
      </c>
    </row>
    <row r="21107" spans="1:2" x14ac:dyDescent="0.2">
      <c r="A21107" t="s">
        <v>1588</v>
      </c>
      <c r="B21107">
        <f t="shared" si="329"/>
        <v>21107</v>
      </c>
    </row>
    <row r="21108" spans="1:2" x14ac:dyDescent="0.2">
      <c r="A21108" t="s">
        <v>1589</v>
      </c>
      <c r="B21108">
        <f t="shared" si="329"/>
        <v>21108</v>
      </c>
    </row>
    <row r="21109" spans="1:2" x14ac:dyDescent="0.2">
      <c r="A21109" t="s">
        <v>1117</v>
      </c>
      <c r="B21109">
        <f t="shared" si="329"/>
        <v>21109</v>
      </c>
    </row>
    <row r="21110" spans="1:2" x14ac:dyDescent="0.2">
      <c r="A21110" t="s">
        <v>1118</v>
      </c>
      <c r="B21110">
        <f t="shared" si="329"/>
        <v>21110</v>
      </c>
    </row>
    <row r="21111" spans="1:2" x14ac:dyDescent="0.2">
      <c r="A21111" t="s">
        <v>1066</v>
      </c>
      <c r="B21111">
        <f t="shared" si="329"/>
        <v>21111</v>
      </c>
    </row>
    <row r="21112" spans="1:2" x14ac:dyDescent="0.2">
      <c r="A21112" t="s">
        <v>1268</v>
      </c>
      <c r="B21112">
        <f t="shared" si="329"/>
        <v>21112</v>
      </c>
    </row>
    <row r="21113" spans="1:2" x14ac:dyDescent="0.2">
      <c r="A21113" t="s">
        <v>1068</v>
      </c>
      <c r="B21113">
        <f t="shared" si="329"/>
        <v>21113</v>
      </c>
    </row>
    <row r="21114" spans="1:2" x14ac:dyDescent="0.2">
      <c r="A21114" t="s">
        <v>1069</v>
      </c>
      <c r="B21114">
        <f t="shared" si="329"/>
        <v>21114</v>
      </c>
    </row>
    <row r="21115" spans="1:2" x14ac:dyDescent="0.2">
      <c r="A21115" t="s">
        <v>1501</v>
      </c>
      <c r="B21115">
        <f t="shared" si="329"/>
        <v>21115</v>
      </c>
    </row>
    <row r="21116" spans="1:2" x14ac:dyDescent="0.2">
      <c r="A21116" t="s">
        <v>1071</v>
      </c>
      <c r="B21116">
        <f t="shared" si="329"/>
        <v>21116</v>
      </c>
    </row>
    <row r="21117" spans="1:2" x14ac:dyDescent="0.2">
      <c r="A21117" t="s">
        <v>1072</v>
      </c>
      <c r="B21117">
        <f t="shared" si="329"/>
        <v>21117</v>
      </c>
    </row>
    <row r="21118" spans="1:2" x14ac:dyDescent="0.2">
      <c r="A21118" t="s">
        <v>1364</v>
      </c>
      <c r="B21118">
        <f t="shared" si="329"/>
        <v>21118</v>
      </c>
    </row>
    <row r="21119" spans="1:2" x14ac:dyDescent="0.2">
      <c r="A21119" t="s">
        <v>3396</v>
      </c>
      <c r="B21119">
        <f t="shared" si="329"/>
        <v>21119</v>
      </c>
    </row>
    <row r="21120" spans="1:2" x14ac:dyDescent="0.2">
      <c r="A21120" t="s">
        <v>3397</v>
      </c>
      <c r="B21120">
        <f t="shared" si="329"/>
        <v>21120</v>
      </c>
    </row>
    <row r="21121" spans="1:2" x14ac:dyDescent="0.2">
      <c r="A21121" t="s">
        <v>1367</v>
      </c>
      <c r="B21121">
        <f t="shared" si="329"/>
        <v>21121</v>
      </c>
    </row>
    <row r="21122" spans="1:2" x14ac:dyDescent="0.2">
      <c r="A21122" t="s">
        <v>1368</v>
      </c>
      <c r="B21122">
        <f t="shared" si="329"/>
        <v>21122</v>
      </c>
    </row>
    <row r="21123" spans="1:2" x14ac:dyDescent="0.2">
      <c r="A21123" t="s">
        <v>1072</v>
      </c>
      <c r="B21123">
        <f t="shared" ref="B21123:B21186" si="330">B21122+1</f>
        <v>21123</v>
      </c>
    </row>
    <row r="21124" spans="1:2" x14ac:dyDescent="0.2">
      <c r="A21124" t="s">
        <v>1504</v>
      </c>
      <c r="B21124">
        <f t="shared" si="330"/>
        <v>21124</v>
      </c>
    </row>
    <row r="21125" spans="1:2" x14ac:dyDescent="0.2">
      <c r="A21125" t="s">
        <v>1074</v>
      </c>
      <c r="B21125">
        <f t="shared" si="330"/>
        <v>21125</v>
      </c>
    </row>
    <row r="21126" spans="1:2" x14ac:dyDescent="0.2">
      <c r="A21126" t="s">
        <v>1206</v>
      </c>
      <c r="B21126">
        <f t="shared" si="330"/>
        <v>21126</v>
      </c>
    </row>
    <row r="21127" spans="1:2" x14ac:dyDescent="0.2">
      <c r="A21127" t="s">
        <v>1370</v>
      </c>
      <c r="B21127">
        <f t="shared" si="330"/>
        <v>21127</v>
      </c>
    </row>
    <row r="21128" spans="1:2" x14ac:dyDescent="0.2">
      <c r="A21128" t="s">
        <v>1371</v>
      </c>
      <c r="B21128">
        <f t="shared" si="330"/>
        <v>21128</v>
      </c>
    </row>
    <row r="21129" spans="1:2" x14ac:dyDescent="0.2">
      <c r="A21129" t="s">
        <v>1079</v>
      </c>
      <c r="B21129">
        <f t="shared" si="330"/>
        <v>21129</v>
      </c>
    </row>
    <row r="21130" spans="1:2" x14ac:dyDescent="0.2">
      <c r="A21130" t="s">
        <v>1372</v>
      </c>
      <c r="B21130">
        <f t="shared" si="330"/>
        <v>21130</v>
      </c>
    </row>
    <row r="21131" spans="1:2" x14ac:dyDescent="0.2">
      <c r="A21131" t="s">
        <v>1081</v>
      </c>
      <c r="B21131">
        <f t="shared" si="330"/>
        <v>21131</v>
      </c>
    </row>
    <row r="21132" spans="1:2" x14ac:dyDescent="0.2">
      <c r="A21132" t="s">
        <v>1373</v>
      </c>
      <c r="B21132">
        <f t="shared" si="330"/>
        <v>21132</v>
      </c>
    </row>
    <row r="21133" spans="1:2" x14ac:dyDescent="0.2">
      <c r="A21133" t="s">
        <v>1374</v>
      </c>
      <c r="B21133">
        <f t="shared" si="330"/>
        <v>21133</v>
      </c>
    </row>
    <row r="21134" spans="1:2" x14ac:dyDescent="0.2">
      <c r="A21134" t="s">
        <v>1084</v>
      </c>
      <c r="B21134">
        <f t="shared" si="330"/>
        <v>21134</v>
      </c>
    </row>
    <row r="21135" spans="1:2" x14ac:dyDescent="0.2">
      <c r="A21135" t="s">
        <v>1085</v>
      </c>
      <c r="B21135">
        <f t="shared" si="330"/>
        <v>21135</v>
      </c>
    </row>
    <row r="21136" spans="1:2" x14ac:dyDescent="0.2">
      <c r="A21136" t="s">
        <v>1086</v>
      </c>
      <c r="B21136">
        <f t="shared" si="330"/>
        <v>21136</v>
      </c>
    </row>
    <row r="21137" spans="1:2" x14ac:dyDescent="0.2">
      <c r="A21137" t="s">
        <v>1072</v>
      </c>
      <c r="B21137">
        <f t="shared" si="330"/>
        <v>21137</v>
      </c>
    </row>
    <row r="21138" spans="1:2" x14ac:dyDescent="0.2">
      <c r="A21138" t="s">
        <v>1087</v>
      </c>
      <c r="B21138">
        <f t="shared" si="330"/>
        <v>21138</v>
      </c>
    </row>
    <row r="21139" spans="1:2" x14ac:dyDescent="0.2">
      <c r="A21139" t="s">
        <v>1375</v>
      </c>
      <c r="B21139">
        <f t="shared" si="330"/>
        <v>21139</v>
      </c>
    </row>
    <row r="21140" spans="1:2" x14ac:dyDescent="0.2">
      <c r="A21140" t="s">
        <v>1081</v>
      </c>
      <c r="B21140">
        <f t="shared" si="330"/>
        <v>21140</v>
      </c>
    </row>
    <row r="21141" spans="1:2" x14ac:dyDescent="0.2">
      <c r="A21141" t="s">
        <v>1376</v>
      </c>
      <c r="B21141">
        <f t="shared" si="330"/>
        <v>21141</v>
      </c>
    </row>
    <row r="21142" spans="1:2" x14ac:dyDescent="0.2">
      <c r="A21142" t="s">
        <v>1377</v>
      </c>
      <c r="B21142">
        <f t="shared" si="330"/>
        <v>21142</v>
      </c>
    </row>
    <row r="21143" spans="1:2" x14ac:dyDescent="0.2">
      <c r="A21143" t="s">
        <v>1084</v>
      </c>
      <c r="B21143">
        <f t="shared" si="330"/>
        <v>21143</v>
      </c>
    </row>
    <row r="21144" spans="1:2" x14ac:dyDescent="0.2">
      <c r="A21144" t="s">
        <v>1085</v>
      </c>
      <c r="B21144">
        <f t="shared" si="330"/>
        <v>21144</v>
      </c>
    </row>
    <row r="21145" spans="1:2" x14ac:dyDescent="0.2">
      <c r="A21145" t="s">
        <v>1086</v>
      </c>
      <c r="B21145">
        <f t="shared" si="330"/>
        <v>21145</v>
      </c>
    </row>
    <row r="21146" spans="1:2" x14ac:dyDescent="0.2">
      <c r="A21146" t="s">
        <v>1072</v>
      </c>
      <c r="B21146">
        <f t="shared" si="330"/>
        <v>21146</v>
      </c>
    </row>
    <row r="21147" spans="1:2" x14ac:dyDescent="0.2">
      <c r="A21147" t="s">
        <v>1091</v>
      </c>
      <c r="B21147">
        <f t="shared" si="330"/>
        <v>21147</v>
      </c>
    </row>
    <row r="21148" spans="1:2" x14ac:dyDescent="0.2">
      <c r="A21148" t="s">
        <v>1378</v>
      </c>
      <c r="B21148">
        <f t="shared" si="330"/>
        <v>21148</v>
      </c>
    </row>
    <row r="21149" spans="1:2" x14ac:dyDescent="0.2">
      <c r="A21149" t="s">
        <v>1081</v>
      </c>
      <c r="B21149">
        <f t="shared" si="330"/>
        <v>21149</v>
      </c>
    </row>
    <row r="21150" spans="1:2" x14ac:dyDescent="0.2">
      <c r="A21150" t="s">
        <v>1379</v>
      </c>
      <c r="B21150">
        <f t="shared" si="330"/>
        <v>21150</v>
      </c>
    </row>
    <row r="21151" spans="1:2" x14ac:dyDescent="0.2">
      <c r="A21151" t="s">
        <v>1380</v>
      </c>
      <c r="B21151">
        <f t="shared" si="330"/>
        <v>21151</v>
      </c>
    </row>
    <row r="21152" spans="1:2" x14ac:dyDescent="0.2">
      <c r="A21152" t="s">
        <v>1084</v>
      </c>
      <c r="B21152">
        <f t="shared" si="330"/>
        <v>21152</v>
      </c>
    </row>
    <row r="21153" spans="1:2" x14ac:dyDescent="0.2">
      <c r="A21153" t="s">
        <v>1085</v>
      </c>
      <c r="B21153">
        <f t="shared" si="330"/>
        <v>21153</v>
      </c>
    </row>
    <row r="21154" spans="1:2" x14ac:dyDescent="0.2">
      <c r="A21154" t="s">
        <v>1086</v>
      </c>
      <c r="B21154">
        <f t="shared" si="330"/>
        <v>21154</v>
      </c>
    </row>
    <row r="21155" spans="1:2" x14ac:dyDescent="0.2">
      <c r="A21155" t="s">
        <v>1072</v>
      </c>
      <c r="B21155">
        <f t="shared" si="330"/>
        <v>21155</v>
      </c>
    </row>
    <row r="21156" spans="1:2" x14ac:dyDescent="0.2">
      <c r="A21156" t="s">
        <v>1095</v>
      </c>
      <c r="B21156">
        <f t="shared" si="330"/>
        <v>21156</v>
      </c>
    </row>
    <row r="21157" spans="1:2" x14ac:dyDescent="0.2">
      <c r="A21157" t="s">
        <v>1505</v>
      </c>
      <c r="B21157">
        <f t="shared" si="330"/>
        <v>21157</v>
      </c>
    </row>
    <row r="21158" spans="1:2" x14ac:dyDescent="0.2">
      <c r="A21158" t="s">
        <v>1097</v>
      </c>
      <c r="B21158">
        <f t="shared" si="330"/>
        <v>21158</v>
      </c>
    </row>
    <row r="21159" spans="1:2" x14ac:dyDescent="0.2">
      <c r="A21159" t="s">
        <v>1072</v>
      </c>
      <c r="B21159">
        <f t="shared" si="330"/>
        <v>21159</v>
      </c>
    </row>
    <row r="21160" spans="1:2" x14ac:dyDescent="0.2">
      <c r="A21160" t="s">
        <v>3398</v>
      </c>
      <c r="B21160">
        <f t="shared" si="330"/>
        <v>21160</v>
      </c>
    </row>
    <row r="21161" spans="1:2" x14ac:dyDescent="0.2">
      <c r="A21161" t="s">
        <v>1383</v>
      </c>
      <c r="B21161">
        <f t="shared" si="330"/>
        <v>21161</v>
      </c>
    </row>
    <row r="21162" spans="1:2" x14ac:dyDescent="0.2">
      <c r="A21162" t="s">
        <v>3399</v>
      </c>
      <c r="B21162">
        <f t="shared" si="330"/>
        <v>21162</v>
      </c>
    </row>
    <row r="21163" spans="1:2" x14ac:dyDescent="0.2">
      <c r="A21163" t="s">
        <v>1101</v>
      </c>
      <c r="B21163">
        <f t="shared" si="330"/>
        <v>21163</v>
      </c>
    </row>
    <row r="21164" spans="1:2" x14ac:dyDescent="0.2">
      <c r="A21164" t="s">
        <v>1508</v>
      </c>
      <c r="B21164">
        <f t="shared" si="330"/>
        <v>21164</v>
      </c>
    </row>
    <row r="21165" spans="1:2" x14ac:dyDescent="0.2">
      <c r="A21165" t="s">
        <v>1509</v>
      </c>
      <c r="B21165">
        <f t="shared" si="330"/>
        <v>21165</v>
      </c>
    </row>
    <row r="21166" spans="1:2" x14ac:dyDescent="0.2">
      <c r="A21166" t="s">
        <v>1510</v>
      </c>
      <c r="B21166">
        <f t="shared" si="330"/>
        <v>21166</v>
      </c>
    </row>
    <row r="21167" spans="1:2" x14ac:dyDescent="0.2">
      <c r="A21167" t="s">
        <v>1105</v>
      </c>
      <c r="B21167">
        <f t="shared" si="330"/>
        <v>21167</v>
      </c>
    </row>
    <row r="21168" spans="1:2" x14ac:dyDescent="0.2">
      <c r="A21168" t="s">
        <v>1072</v>
      </c>
      <c r="B21168">
        <f t="shared" si="330"/>
        <v>21168</v>
      </c>
    </row>
    <row r="21169" spans="1:2" x14ac:dyDescent="0.2">
      <c r="A21169" t="s">
        <v>1158</v>
      </c>
      <c r="B21169">
        <f t="shared" si="330"/>
        <v>21169</v>
      </c>
    </row>
    <row r="21170" spans="1:2" x14ac:dyDescent="0.2">
      <c r="A21170" t="s">
        <v>1107</v>
      </c>
      <c r="B21170">
        <f t="shared" si="330"/>
        <v>21170</v>
      </c>
    </row>
    <row r="21171" spans="1:2" x14ac:dyDescent="0.2">
      <c r="A21171" t="s">
        <v>3400</v>
      </c>
      <c r="B21171">
        <f t="shared" si="330"/>
        <v>21171</v>
      </c>
    </row>
    <row r="21172" spans="1:2" x14ac:dyDescent="0.2">
      <c r="A21172" t="s">
        <v>1389</v>
      </c>
      <c r="B21172">
        <f t="shared" si="330"/>
        <v>21172</v>
      </c>
    </row>
    <row r="21173" spans="1:2" x14ac:dyDescent="0.2">
      <c r="A21173" t="s">
        <v>3401</v>
      </c>
      <c r="B21173">
        <f t="shared" si="330"/>
        <v>21173</v>
      </c>
    </row>
    <row r="21174" spans="1:2" x14ac:dyDescent="0.2">
      <c r="A21174" t="s">
        <v>1111</v>
      </c>
      <c r="B21174">
        <f t="shared" si="330"/>
        <v>21174</v>
      </c>
    </row>
    <row r="21175" spans="1:2" x14ac:dyDescent="0.2">
      <c r="A21175" t="s">
        <v>1391</v>
      </c>
      <c r="B21175">
        <f t="shared" si="330"/>
        <v>21175</v>
      </c>
    </row>
    <row r="21176" spans="1:2" x14ac:dyDescent="0.2">
      <c r="A21176" t="s">
        <v>1081</v>
      </c>
      <c r="B21176">
        <f t="shared" si="330"/>
        <v>21176</v>
      </c>
    </row>
    <row r="21177" spans="1:2" x14ac:dyDescent="0.2">
      <c r="A21177" t="s">
        <v>1392</v>
      </c>
      <c r="B21177">
        <f t="shared" si="330"/>
        <v>21177</v>
      </c>
    </row>
    <row r="21178" spans="1:2" x14ac:dyDescent="0.2">
      <c r="A21178" t="s">
        <v>1393</v>
      </c>
      <c r="B21178">
        <f t="shared" si="330"/>
        <v>21178</v>
      </c>
    </row>
    <row r="21179" spans="1:2" x14ac:dyDescent="0.2">
      <c r="A21179" t="s">
        <v>1084</v>
      </c>
      <c r="B21179">
        <f t="shared" si="330"/>
        <v>21179</v>
      </c>
    </row>
    <row r="21180" spans="1:2" x14ac:dyDescent="0.2">
      <c r="A21180" t="s">
        <v>1085</v>
      </c>
      <c r="B21180">
        <f t="shared" si="330"/>
        <v>21180</v>
      </c>
    </row>
    <row r="21181" spans="1:2" x14ac:dyDescent="0.2">
      <c r="A21181" t="s">
        <v>1086</v>
      </c>
      <c r="B21181">
        <f t="shared" si="330"/>
        <v>21181</v>
      </c>
    </row>
    <row r="21182" spans="1:2" x14ac:dyDescent="0.2">
      <c r="A21182" t="s">
        <v>1072</v>
      </c>
      <c r="B21182">
        <f t="shared" si="330"/>
        <v>21182</v>
      </c>
    </row>
    <row r="21183" spans="1:2" x14ac:dyDescent="0.2">
      <c r="A21183" t="s">
        <v>1394</v>
      </c>
      <c r="B21183">
        <f t="shared" si="330"/>
        <v>21183</v>
      </c>
    </row>
    <row r="21184" spans="1:2" x14ac:dyDescent="0.2">
      <c r="A21184" t="s">
        <v>1395</v>
      </c>
      <c r="B21184">
        <f t="shared" si="330"/>
        <v>21184</v>
      </c>
    </row>
    <row r="21185" spans="1:2" x14ac:dyDescent="0.2">
      <c r="A21185" t="s">
        <v>1117</v>
      </c>
      <c r="B21185">
        <f t="shared" si="330"/>
        <v>21185</v>
      </c>
    </row>
    <row r="21186" spans="1:2" x14ac:dyDescent="0.2">
      <c r="A21186" t="s">
        <v>1118</v>
      </c>
      <c r="B21186">
        <f t="shared" si="330"/>
        <v>21186</v>
      </c>
    </row>
    <row r="21187" spans="1:2" x14ac:dyDescent="0.2">
      <c r="A21187" t="s">
        <v>1066</v>
      </c>
      <c r="B21187">
        <f t="shared" ref="B21187:B21250" si="331">B21186+1</f>
        <v>21187</v>
      </c>
    </row>
    <row r="21188" spans="1:2" x14ac:dyDescent="0.2">
      <c r="A21188" t="s">
        <v>1268</v>
      </c>
      <c r="B21188">
        <f t="shared" si="331"/>
        <v>21188</v>
      </c>
    </row>
    <row r="21189" spans="1:2" x14ac:dyDescent="0.2">
      <c r="A21189" t="s">
        <v>1068</v>
      </c>
      <c r="B21189">
        <f t="shared" si="331"/>
        <v>21189</v>
      </c>
    </row>
    <row r="21190" spans="1:2" x14ac:dyDescent="0.2">
      <c r="A21190" t="s">
        <v>1069</v>
      </c>
      <c r="B21190">
        <f t="shared" si="331"/>
        <v>21190</v>
      </c>
    </row>
    <row r="21191" spans="1:2" x14ac:dyDescent="0.2">
      <c r="A21191" t="s">
        <v>1915</v>
      </c>
      <c r="B21191">
        <f t="shared" si="331"/>
        <v>21191</v>
      </c>
    </row>
    <row r="21192" spans="1:2" x14ac:dyDescent="0.2">
      <c r="A21192" t="s">
        <v>1071</v>
      </c>
      <c r="B21192">
        <f t="shared" si="331"/>
        <v>21192</v>
      </c>
    </row>
    <row r="21193" spans="1:2" x14ac:dyDescent="0.2">
      <c r="A21193" t="s">
        <v>1072</v>
      </c>
      <c r="B21193">
        <f t="shared" si="331"/>
        <v>21193</v>
      </c>
    </row>
    <row r="21194" spans="1:2" x14ac:dyDescent="0.2">
      <c r="A21194" t="s">
        <v>1270</v>
      </c>
      <c r="B21194">
        <f t="shared" si="331"/>
        <v>21194</v>
      </c>
    </row>
    <row r="21195" spans="1:2" x14ac:dyDescent="0.2">
      <c r="A21195" t="s">
        <v>1271</v>
      </c>
      <c r="B21195">
        <f t="shared" si="331"/>
        <v>21195</v>
      </c>
    </row>
    <row r="21196" spans="1:2" x14ac:dyDescent="0.2">
      <c r="A21196" t="s">
        <v>1272</v>
      </c>
      <c r="B21196">
        <f t="shared" si="331"/>
        <v>21196</v>
      </c>
    </row>
    <row r="21197" spans="1:2" x14ac:dyDescent="0.2">
      <c r="A21197" t="s">
        <v>1273</v>
      </c>
      <c r="B21197">
        <f t="shared" si="331"/>
        <v>21197</v>
      </c>
    </row>
    <row r="21198" spans="1:2" x14ac:dyDescent="0.2">
      <c r="A21198" t="s">
        <v>1274</v>
      </c>
      <c r="B21198">
        <f t="shared" si="331"/>
        <v>21198</v>
      </c>
    </row>
    <row r="21199" spans="1:2" x14ac:dyDescent="0.2">
      <c r="A21199" t="s">
        <v>1079</v>
      </c>
      <c r="B21199">
        <f t="shared" si="331"/>
        <v>21199</v>
      </c>
    </row>
    <row r="21200" spans="1:2" x14ac:dyDescent="0.2">
      <c r="A21200" t="s">
        <v>1275</v>
      </c>
      <c r="B21200">
        <f t="shared" si="331"/>
        <v>21200</v>
      </c>
    </row>
    <row r="21201" spans="1:2" x14ac:dyDescent="0.2">
      <c r="A21201" t="s">
        <v>1081</v>
      </c>
      <c r="B21201">
        <f t="shared" si="331"/>
        <v>21201</v>
      </c>
    </row>
    <row r="21202" spans="1:2" x14ac:dyDescent="0.2">
      <c r="A21202" t="s">
        <v>1276</v>
      </c>
      <c r="B21202">
        <f t="shared" si="331"/>
        <v>21202</v>
      </c>
    </row>
    <row r="21203" spans="1:2" x14ac:dyDescent="0.2">
      <c r="A21203" t="s">
        <v>1277</v>
      </c>
      <c r="B21203">
        <f t="shared" si="331"/>
        <v>21203</v>
      </c>
    </row>
    <row r="21204" spans="1:2" x14ac:dyDescent="0.2">
      <c r="A21204" t="s">
        <v>1084</v>
      </c>
      <c r="B21204">
        <f t="shared" si="331"/>
        <v>21204</v>
      </c>
    </row>
    <row r="21205" spans="1:2" x14ac:dyDescent="0.2">
      <c r="A21205" t="s">
        <v>1085</v>
      </c>
      <c r="B21205">
        <f t="shared" si="331"/>
        <v>21205</v>
      </c>
    </row>
    <row r="21206" spans="1:2" x14ac:dyDescent="0.2">
      <c r="A21206" t="s">
        <v>1086</v>
      </c>
      <c r="B21206">
        <f t="shared" si="331"/>
        <v>21206</v>
      </c>
    </row>
    <row r="21207" spans="1:2" x14ac:dyDescent="0.2">
      <c r="A21207" t="s">
        <v>1072</v>
      </c>
      <c r="B21207">
        <f t="shared" si="331"/>
        <v>21207</v>
      </c>
    </row>
    <row r="21208" spans="1:2" x14ac:dyDescent="0.2">
      <c r="A21208" t="s">
        <v>1087</v>
      </c>
      <c r="B21208">
        <f t="shared" si="331"/>
        <v>21208</v>
      </c>
    </row>
    <row r="21209" spans="1:2" x14ac:dyDescent="0.2">
      <c r="A21209" t="s">
        <v>1278</v>
      </c>
      <c r="B21209">
        <f t="shared" si="331"/>
        <v>21209</v>
      </c>
    </row>
    <row r="21210" spans="1:2" x14ac:dyDescent="0.2">
      <c r="A21210" t="s">
        <v>1081</v>
      </c>
      <c r="B21210">
        <f t="shared" si="331"/>
        <v>21210</v>
      </c>
    </row>
    <row r="21211" spans="1:2" x14ac:dyDescent="0.2">
      <c r="A21211" t="s">
        <v>1279</v>
      </c>
      <c r="B21211">
        <f t="shared" si="331"/>
        <v>21211</v>
      </c>
    </row>
    <row r="21212" spans="1:2" x14ac:dyDescent="0.2">
      <c r="A21212" t="s">
        <v>1280</v>
      </c>
      <c r="B21212">
        <f t="shared" si="331"/>
        <v>21212</v>
      </c>
    </row>
    <row r="21213" spans="1:2" x14ac:dyDescent="0.2">
      <c r="A21213" t="s">
        <v>1084</v>
      </c>
      <c r="B21213">
        <f t="shared" si="331"/>
        <v>21213</v>
      </c>
    </row>
    <row r="21214" spans="1:2" x14ac:dyDescent="0.2">
      <c r="A21214" t="s">
        <v>1085</v>
      </c>
      <c r="B21214">
        <f t="shared" si="331"/>
        <v>21214</v>
      </c>
    </row>
    <row r="21215" spans="1:2" x14ac:dyDescent="0.2">
      <c r="A21215" t="s">
        <v>1086</v>
      </c>
      <c r="B21215">
        <f t="shared" si="331"/>
        <v>21215</v>
      </c>
    </row>
    <row r="21216" spans="1:2" x14ac:dyDescent="0.2">
      <c r="A21216" t="s">
        <v>1072</v>
      </c>
      <c r="B21216">
        <f t="shared" si="331"/>
        <v>21216</v>
      </c>
    </row>
    <row r="21217" spans="1:2" x14ac:dyDescent="0.2">
      <c r="A21217" t="s">
        <v>1091</v>
      </c>
      <c r="B21217">
        <f t="shared" si="331"/>
        <v>21217</v>
      </c>
    </row>
    <row r="21218" spans="1:2" x14ac:dyDescent="0.2">
      <c r="A21218" t="s">
        <v>1281</v>
      </c>
      <c r="B21218">
        <f t="shared" si="331"/>
        <v>21218</v>
      </c>
    </row>
    <row r="21219" spans="1:2" x14ac:dyDescent="0.2">
      <c r="A21219" t="s">
        <v>1081</v>
      </c>
      <c r="B21219">
        <f t="shared" si="331"/>
        <v>21219</v>
      </c>
    </row>
    <row r="21220" spans="1:2" x14ac:dyDescent="0.2">
      <c r="A21220" t="s">
        <v>1282</v>
      </c>
      <c r="B21220">
        <f t="shared" si="331"/>
        <v>21220</v>
      </c>
    </row>
    <row r="21221" spans="1:2" x14ac:dyDescent="0.2">
      <c r="A21221" t="s">
        <v>1283</v>
      </c>
      <c r="B21221">
        <f t="shared" si="331"/>
        <v>21221</v>
      </c>
    </row>
    <row r="21222" spans="1:2" x14ac:dyDescent="0.2">
      <c r="A21222" t="s">
        <v>1084</v>
      </c>
      <c r="B21222">
        <f t="shared" si="331"/>
        <v>21222</v>
      </c>
    </row>
    <row r="21223" spans="1:2" x14ac:dyDescent="0.2">
      <c r="A21223" t="s">
        <v>1085</v>
      </c>
      <c r="B21223">
        <f t="shared" si="331"/>
        <v>21223</v>
      </c>
    </row>
    <row r="21224" spans="1:2" x14ac:dyDescent="0.2">
      <c r="A21224" t="s">
        <v>1086</v>
      </c>
      <c r="B21224">
        <f t="shared" si="331"/>
        <v>21224</v>
      </c>
    </row>
    <row r="21225" spans="1:2" x14ac:dyDescent="0.2">
      <c r="A21225" t="s">
        <v>1072</v>
      </c>
      <c r="B21225">
        <f t="shared" si="331"/>
        <v>21225</v>
      </c>
    </row>
    <row r="21226" spans="1:2" x14ac:dyDescent="0.2">
      <c r="A21226" t="s">
        <v>1095</v>
      </c>
      <c r="B21226">
        <f t="shared" si="331"/>
        <v>21226</v>
      </c>
    </row>
    <row r="21227" spans="1:2" x14ac:dyDescent="0.2">
      <c r="A21227" t="s">
        <v>1284</v>
      </c>
      <c r="B21227">
        <f t="shared" si="331"/>
        <v>21227</v>
      </c>
    </row>
    <row r="21228" spans="1:2" x14ac:dyDescent="0.2">
      <c r="A21228" t="s">
        <v>1097</v>
      </c>
      <c r="B21228">
        <f t="shared" si="331"/>
        <v>21228</v>
      </c>
    </row>
    <row r="21229" spans="1:2" x14ac:dyDescent="0.2">
      <c r="A21229" t="s">
        <v>1072</v>
      </c>
      <c r="B21229">
        <f t="shared" si="331"/>
        <v>21229</v>
      </c>
    </row>
    <row r="21230" spans="1:2" x14ac:dyDescent="0.2">
      <c r="A21230" t="s">
        <v>3402</v>
      </c>
      <c r="B21230">
        <f t="shared" si="331"/>
        <v>21230</v>
      </c>
    </row>
    <row r="21231" spans="1:2" x14ac:dyDescent="0.2">
      <c r="A21231" t="s">
        <v>1286</v>
      </c>
      <c r="B21231">
        <f t="shared" si="331"/>
        <v>21231</v>
      </c>
    </row>
    <row r="21232" spans="1:2" x14ac:dyDescent="0.2">
      <c r="A21232" t="s">
        <v>1287</v>
      </c>
      <c r="B21232">
        <f t="shared" si="331"/>
        <v>21232</v>
      </c>
    </row>
    <row r="21233" spans="1:2" x14ac:dyDescent="0.2">
      <c r="A21233" t="s">
        <v>1288</v>
      </c>
      <c r="B21233">
        <f t="shared" si="331"/>
        <v>21233</v>
      </c>
    </row>
    <row r="21234" spans="1:2" x14ac:dyDescent="0.2">
      <c r="A21234" t="s">
        <v>1289</v>
      </c>
      <c r="B21234">
        <f t="shared" si="331"/>
        <v>21234</v>
      </c>
    </row>
    <row r="21235" spans="1:2" x14ac:dyDescent="0.2">
      <c r="A21235" t="s">
        <v>1081</v>
      </c>
      <c r="B21235">
        <f t="shared" si="331"/>
        <v>21235</v>
      </c>
    </row>
    <row r="21236" spans="1:2" x14ac:dyDescent="0.2">
      <c r="A21236" t="s">
        <v>1290</v>
      </c>
      <c r="B21236">
        <f t="shared" si="331"/>
        <v>21236</v>
      </c>
    </row>
    <row r="21237" spans="1:2" x14ac:dyDescent="0.2">
      <c r="A21237" t="s">
        <v>1084</v>
      </c>
      <c r="B21237">
        <f t="shared" si="331"/>
        <v>21237</v>
      </c>
    </row>
    <row r="21238" spans="1:2" x14ac:dyDescent="0.2">
      <c r="A21238" t="s">
        <v>1085</v>
      </c>
      <c r="B21238">
        <f t="shared" si="331"/>
        <v>21238</v>
      </c>
    </row>
    <row r="21239" spans="1:2" x14ac:dyDescent="0.2">
      <c r="A21239" t="s">
        <v>1086</v>
      </c>
      <c r="B21239">
        <f t="shared" si="331"/>
        <v>21239</v>
      </c>
    </row>
    <row r="21240" spans="1:2" x14ac:dyDescent="0.2">
      <c r="A21240" t="s">
        <v>1072</v>
      </c>
      <c r="B21240">
        <f t="shared" si="331"/>
        <v>21240</v>
      </c>
    </row>
    <row r="21241" spans="1:2" x14ac:dyDescent="0.2">
      <c r="A21241" t="s">
        <v>3403</v>
      </c>
      <c r="B21241">
        <f t="shared" si="331"/>
        <v>21241</v>
      </c>
    </row>
    <row r="21242" spans="1:2" x14ac:dyDescent="0.2">
      <c r="A21242" t="s">
        <v>1101</v>
      </c>
      <c r="B21242">
        <f t="shared" si="331"/>
        <v>21242</v>
      </c>
    </row>
    <row r="21243" spans="1:2" x14ac:dyDescent="0.2">
      <c r="A21243" t="s">
        <v>1292</v>
      </c>
      <c r="B21243">
        <f t="shared" si="331"/>
        <v>21243</v>
      </c>
    </row>
    <row r="21244" spans="1:2" x14ac:dyDescent="0.2">
      <c r="A21244" t="s">
        <v>1293</v>
      </c>
      <c r="B21244">
        <f t="shared" si="331"/>
        <v>21244</v>
      </c>
    </row>
    <row r="21245" spans="1:2" x14ac:dyDescent="0.2">
      <c r="A21245" t="s">
        <v>1294</v>
      </c>
      <c r="B21245">
        <f t="shared" si="331"/>
        <v>21245</v>
      </c>
    </row>
    <row r="21246" spans="1:2" x14ac:dyDescent="0.2">
      <c r="A21246" t="s">
        <v>1105</v>
      </c>
      <c r="B21246">
        <f t="shared" si="331"/>
        <v>21246</v>
      </c>
    </row>
    <row r="21247" spans="1:2" x14ac:dyDescent="0.2">
      <c r="A21247" t="s">
        <v>1072</v>
      </c>
      <c r="B21247">
        <f t="shared" si="331"/>
        <v>21247</v>
      </c>
    </row>
    <row r="21248" spans="1:2" x14ac:dyDescent="0.2">
      <c r="A21248" t="s">
        <v>1295</v>
      </c>
      <c r="B21248">
        <f t="shared" si="331"/>
        <v>21248</v>
      </c>
    </row>
    <row r="21249" spans="1:2" x14ac:dyDescent="0.2">
      <c r="A21249" t="s">
        <v>1107</v>
      </c>
      <c r="B21249">
        <f t="shared" si="331"/>
        <v>21249</v>
      </c>
    </row>
    <row r="21250" spans="1:2" x14ac:dyDescent="0.2">
      <c r="A21250" t="s">
        <v>3404</v>
      </c>
      <c r="B21250">
        <f t="shared" si="331"/>
        <v>21250</v>
      </c>
    </row>
    <row r="21251" spans="1:2" x14ac:dyDescent="0.2">
      <c r="A21251" t="s">
        <v>1297</v>
      </c>
      <c r="B21251">
        <f t="shared" ref="B21251:B21314" si="332">B21250+1</f>
        <v>21251</v>
      </c>
    </row>
    <row r="21252" spans="1:2" x14ac:dyDescent="0.2">
      <c r="A21252" t="s">
        <v>3405</v>
      </c>
      <c r="B21252">
        <f t="shared" si="332"/>
        <v>21252</v>
      </c>
    </row>
    <row r="21253" spans="1:2" x14ac:dyDescent="0.2">
      <c r="A21253" t="s">
        <v>1111</v>
      </c>
      <c r="B21253">
        <f t="shared" si="332"/>
        <v>21253</v>
      </c>
    </row>
    <row r="21254" spans="1:2" x14ac:dyDescent="0.2">
      <c r="A21254" t="s">
        <v>1299</v>
      </c>
      <c r="B21254">
        <f t="shared" si="332"/>
        <v>21254</v>
      </c>
    </row>
    <row r="21255" spans="1:2" x14ac:dyDescent="0.2">
      <c r="A21255" t="s">
        <v>1081</v>
      </c>
      <c r="B21255">
        <f t="shared" si="332"/>
        <v>21255</v>
      </c>
    </row>
    <row r="21256" spans="1:2" x14ac:dyDescent="0.2">
      <c r="A21256" t="s">
        <v>1300</v>
      </c>
      <c r="B21256">
        <f t="shared" si="332"/>
        <v>21256</v>
      </c>
    </row>
    <row r="21257" spans="1:2" x14ac:dyDescent="0.2">
      <c r="A21257" t="s">
        <v>1301</v>
      </c>
      <c r="B21257">
        <f t="shared" si="332"/>
        <v>21257</v>
      </c>
    </row>
    <row r="21258" spans="1:2" x14ac:dyDescent="0.2">
      <c r="A21258" t="s">
        <v>1084</v>
      </c>
      <c r="B21258">
        <f t="shared" si="332"/>
        <v>21258</v>
      </c>
    </row>
    <row r="21259" spans="1:2" x14ac:dyDescent="0.2">
      <c r="A21259" t="s">
        <v>1085</v>
      </c>
      <c r="B21259">
        <f t="shared" si="332"/>
        <v>21259</v>
      </c>
    </row>
    <row r="21260" spans="1:2" x14ac:dyDescent="0.2">
      <c r="A21260" t="s">
        <v>1086</v>
      </c>
      <c r="B21260">
        <f t="shared" si="332"/>
        <v>21260</v>
      </c>
    </row>
    <row r="21261" spans="1:2" x14ac:dyDescent="0.2">
      <c r="A21261" t="s">
        <v>1072</v>
      </c>
      <c r="B21261">
        <f t="shared" si="332"/>
        <v>21261</v>
      </c>
    </row>
    <row r="21262" spans="1:2" x14ac:dyDescent="0.2">
      <c r="A21262" t="s">
        <v>1302</v>
      </c>
      <c r="B21262">
        <f t="shared" si="332"/>
        <v>21262</v>
      </c>
    </row>
    <row r="21263" spans="1:2" x14ac:dyDescent="0.2">
      <c r="A21263" t="s">
        <v>1303</v>
      </c>
      <c r="B21263">
        <f t="shared" si="332"/>
        <v>21263</v>
      </c>
    </row>
    <row r="21264" spans="1:2" x14ac:dyDescent="0.2">
      <c r="A21264" t="s">
        <v>1117</v>
      </c>
      <c r="B21264">
        <f t="shared" si="332"/>
        <v>21264</v>
      </c>
    </row>
    <row r="21265" spans="1:2" x14ac:dyDescent="0.2">
      <c r="A21265" t="s">
        <v>1118</v>
      </c>
      <c r="B21265">
        <f t="shared" si="332"/>
        <v>21265</v>
      </c>
    </row>
    <row r="21266" spans="1:2" x14ac:dyDescent="0.2">
      <c r="A21266" t="s">
        <v>1066</v>
      </c>
      <c r="B21266">
        <f t="shared" si="332"/>
        <v>21266</v>
      </c>
    </row>
    <row r="21267" spans="1:2" x14ac:dyDescent="0.2">
      <c r="A21267" t="s">
        <v>1268</v>
      </c>
      <c r="B21267">
        <f t="shared" si="332"/>
        <v>21267</v>
      </c>
    </row>
    <row r="21268" spans="1:2" x14ac:dyDescent="0.2">
      <c r="A21268" t="s">
        <v>1068</v>
      </c>
      <c r="B21268">
        <f t="shared" si="332"/>
        <v>21268</v>
      </c>
    </row>
    <row r="21269" spans="1:2" x14ac:dyDescent="0.2">
      <c r="A21269" t="s">
        <v>1069</v>
      </c>
      <c r="B21269">
        <f t="shared" si="332"/>
        <v>21269</v>
      </c>
    </row>
    <row r="21270" spans="1:2" x14ac:dyDescent="0.2">
      <c r="A21270" t="s">
        <v>1932</v>
      </c>
      <c r="B21270">
        <f t="shared" si="332"/>
        <v>21270</v>
      </c>
    </row>
    <row r="21271" spans="1:2" x14ac:dyDescent="0.2">
      <c r="A21271" t="s">
        <v>1071</v>
      </c>
      <c r="B21271">
        <f t="shared" si="332"/>
        <v>21271</v>
      </c>
    </row>
    <row r="21272" spans="1:2" x14ac:dyDescent="0.2">
      <c r="A21272" t="s">
        <v>1072</v>
      </c>
      <c r="B21272">
        <f t="shared" si="332"/>
        <v>21272</v>
      </c>
    </row>
    <row r="21273" spans="1:2" x14ac:dyDescent="0.2">
      <c r="A21273" t="s">
        <v>1270</v>
      </c>
      <c r="B21273">
        <f t="shared" si="332"/>
        <v>21273</v>
      </c>
    </row>
    <row r="21274" spans="1:2" x14ac:dyDescent="0.2">
      <c r="A21274" t="s">
        <v>1271</v>
      </c>
      <c r="B21274">
        <f t="shared" si="332"/>
        <v>21274</v>
      </c>
    </row>
    <row r="21275" spans="1:2" x14ac:dyDescent="0.2">
      <c r="A21275" t="s">
        <v>1272</v>
      </c>
      <c r="B21275">
        <f t="shared" si="332"/>
        <v>21275</v>
      </c>
    </row>
    <row r="21276" spans="1:2" x14ac:dyDescent="0.2">
      <c r="A21276" t="s">
        <v>1273</v>
      </c>
      <c r="B21276">
        <f t="shared" si="332"/>
        <v>21276</v>
      </c>
    </row>
    <row r="21277" spans="1:2" x14ac:dyDescent="0.2">
      <c r="A21277" t="s">
        <v>1274</v>
      </c>
      <c r="B21277">
        <f t="shared" si="332"/>
        <v>21277</v>
      </c>
    </row>
    <row r="21278" spans="1:2" x14ac:dyDescent="0.2">
      <c r="A21278" t="s">
        <v>1079</v>
      </c>
      <c r="B21278">
        <f t="shared" si="332"/>
        <v>21278</v>
      </c>
    </row>
    <row r="21279" spans="1:2" x14ac:dyDescent="0.2">
      <c r="A21279" t="s">
        <v>1275</v>
      </c>
      <c r="B21279">
        <f t="shared" si="332"/>
        <v>21279</v>
      </c>
    </row>
    <row r="21280" spans="1:2" x14ac:dyDescent="0.2">
      <c r="A21280" t="s">
        <v>1081</v>
      </c>
      <c r="B21280">
        <f t="shared" si="332"/>
        <v>21280</v>
      </c>
    </row>
    <row r="21281" spans="1:2" x14ac:dyDescent="0.2">
      <c r="A21281" t="s">
        <v>1276</v>
      </c>
      <c r="B21281">
        <f t="shared" si="332"/>
        <v>21281</v>
      </c>
    </row>
    <row r="21282" spans="1:2" x14ac:dyDescent="0.2">
      <c r="A21282" t="s">
        <v>1277</v>
      </c>
      <c r="B21282">
        <f t="shared" si="332"/>
        <v>21282</v>
      </c>
    </row>
    <row r="21283" spans="1:2" x14ac:dyDescent="0.2">
      <c r="A21283" t="s">
        <v>1084</v>
      </c>
      <c r="B21283">
        <f t="shared" si="332"/>
        <v>21283</v>
      </c>
    </row>
    <row r="21284" spans="1:2" x14ac:dyDescent="0.2">
      <c r="A21284" t="s">
        <v>1085</v>
      </c>
      <c r="B21284">
        <f t="shared" si="332"/>
        <v>21284</v>
      </c>
    </row>
    <row r="21285" spans="1:2" x14ac:dyDescent="0.2">
      <c r="A21285" t="s">
        <v>1086</v>
      </c>
      <c r="B21285">
        <f t="shared" si="332"/>
        <v>21285</v>
      </c>
    </row>
    <row r="21286" spans="1:2" x14ac:dyDescent="0.2">
      <c r="A21286" t="s">
        <v>1072</v>
      </c>
      <c r="B21286">
        <f t="shared" si="332"/>
        <v>21286</v>
      </c>
    </row>
    <row r="21287" spans="1:2" x14ac:dyDescent="0.2">
      <c r="A21287" t="s">
        <v>1087</v>
      </c>
      <c r="B21287">
        <f t="shared" si="332"/>
        <v>21287</v>
      </c>
    </row>
    <row r="21288" spans="1:2" x14ac:dyDescent="0.2">
      <c r="A21288" t="s">
        <v>1278</v>
      </c>
      <c r="B21288">
        <f t="shared" si="332"/>
        <v>21288</v>
      </c>
    </row>
    <row r="21289" spans="1:2" x14ac:dyDescent="0.2">
      <c r="A21289" t="s">
        <v>1081</v>
      </c>
      <c r="B21289">
        <f t="shared" si="332"/>
        <v>21289</v>
      </c>
    </row>
    <row r="21290" spans="1:2" x14ac:dyDescent="0.2">
      <c r="A21290" t="s">
        <v>1279</v>
      </c>
      <c r="B21290">
        <f t="shared" si="332"/>
        <v>21290</v>
      </c>
    </row>
    <row r="21291" spans="1:2" x14ac:dyDescent="0.2">
      <c r="A21291" t="s">
        <v>1280</v>
      </c>
      <c r="B21291">
        <f t="shared" si="332"/>
        <v>21291</v>
      </c>
    </row>
    <row r="21292" spans="1:2" x14ac:dyDescent="0.2">
      <c r="A21292" t="s">
        <v>1084</v>
      </c>
      <c r="B21292">
        <f t="shared" si="332"/>
        <v>21292</v>
      </c>
    </row>
    <row r="21293" spans="1:2" x14ac:dyDescent="0.2">
      <c r="A21293" t="s">
        <v>1085</v>
      </c>
      <c r="B21293">
        <f t="shared" si="332"/>
        <v>21293</v>
      </c>
    </row>
    <row r="21294" spans="1:2" x14ac:dyDescent="0.2">
      <c r="A21294" t="s">
        <v>1086</v>
      </c>
      <c r="B21294">
        <f t="shared" si="332"/>
        <v>21294</v>
      </c>
    </row>
    <row r="21295" spans="1:2" x14ac:dyDescent="0.2">
      <c r="A21295" t="s">
        <v>1072</v>
      </c>
      <c r="B21295">
        <f t="shared" si="332"/>
        <v>21295</v>
      </c>
    </row>
    <row r="21296" spans="1:2" x14ac:dyDescent="0.2">
      <c r="A21296" t="s">
        <v>1091</v>
      </c>
      <c r="B21296">
        <f t="shared" si="332"/>
        <v>21296</v>
      </c>
    </row>
    <row r="21297" spans="1:2" x14ac:dyDescent="0.2">
      <c r="A21297" t="s">
        <v>1281</v>
      </c>
      <c r="B21297">
        <f t="shared" si="332"/>
        <v>21297</v>
      </c>
    </row>
    <row r="21298" spans="1:2" x14ac:dyDescent="0.2">
      <c r="A21298" t="s">
        <v>1081</v>
      </c>
      <c r="B21298">
        <f t="shared" si="332"/>
        <v>21298</v>
      </c>
    </row>
    <row r="21299" spans="1:2" x14ac:dyDescent="0.2">
      <c r="A21299" t="s">
        <v>1282</v>
      </c>
      <c r="B21299">
        <f t="shared" si="332"/>
        <v>21299</v>
      </c>
    </row>
    <row r="21300" spans="1:2" x14ac:dyDescent="0.2">
      <c r="A21300" t="s">
        <v>1283</v>
      </c>
      <c r="B21300">
        <f t="shared" si="332"/>
        <v>21300</v>
      </c>
    </row>
    <row r="21301" spans="1:2" x14ac:dyDescent="0.2">
      <c r="A21301" t="s">
        <v>1084</v>
      </c>
      <c r="B21301">
        <f t="shared" si="332"/>
        <v>21301</v>
      </c>
    </row>
    <row r="21302" spans="1:2" x14ac:dyDescent="0.2">
      <c r="A21302" t="s">
        <v>1085</v>
      </c>
      <c r="B21302">
        <f t="shared" si="332"/>
        <v>21302</v>
      </c>
    </row>
    <row r="21303" spans="1:2" x14ac:dyDescent="0.2">
      <c r="A21303" t="s">
        <v>1086</v>
      </c>
      <c r="B21303">
        <f t="shared" si="332"/>
        <v>21303</v>
      </c>
    </row>
    <row r="21304" spans="1:2" x14ac:dyDescent="0.2">
      <c r="A21304" t="s">
        <v>1072</v>
      </c>
      <c r="B21304">
        <f t="shared" si="332"/>
        <v>21304</v>
      </c>
    </row>
    <row r="21305" spans="1:2" x14ac:dyDescent="0.2">
      <c r="A21305" t="s">
        <v>1095</v>
      </c>
      <c r="B21305">
        <f t="shared" si="332"/>
        <v>21305</v>
      </c>
    </row>
    <row r="21306" spans="1:2" x14ac:dyDescent="0.2">
      <c r="A21306" t="s">
        <v>1284</v>
      </c>
      <c r="B21306">
        <f t="shared" si="332"/>
        <v>21306</v>
      </c>
    </row>
    <row r="21307" spans="1:2" x14ac:dyDescent="0.2">
      <c r="A21307" t="s">
        <v>1097</v>
      </c>
      <c r="B21307">
        <f t="shared" si="332"/>
        <v>21307</v>
      </c>
    </row>
    <row r="21308" spans="1:2" x14ac:dyDescent="0.2">
      <c r="A21308" t="s">
        <v>1072</v>
      </c>
      <c r="B21308">
        <f t="shared" si="332"/>
        <v>21308</v>
      </c>
    </row>
    <row r="21309" spans="1:2" x14ac:dyDescent="0.2">
      <c r="A21309" t="s">
        <v>3406</v>
      </c>
      <c r="B21309">
        <f t="shared" si="332"/>
        <v>21309</v>
      </c>
    </row>
    <row r="21310" spans="1:2" x14ac:dyDescent="0.2">
      <c r="A21310" t="s">
        <v>1286</v>
      </c>
      <c r="B21310">
        <f t="shared" si="332"/>
        <v>21310</v>
      </c>
    </row>
    <row r="21311" spans="1:2" x14ac:dyDescent="0.2">
      <c r="A21311" t="s">
        <v>1287</v>
      </c>
      <c r="B21311">
        <f t="shared" si="332"/>
        <v>21311</v>
      </c>
    </row>
    <row r="21312" spans="1:2" x14ac:dyDescent="0.2">
      <c r="A21312" t="s">
        <v>1288</v>
      </c>
      <c r="B21312">
        <f t="shared" si="332"/>
        <v>21312</v>
      </c>
    </row>
    <row r="21313" spans="1:2" x14ac:dyDescent="0.2">
      <c r="A21313" t="s">
        <v>1289</v>
      </c>
      <c r="B21313">
        <f t="shared" si="332"/>
        <v>21313</v>
      </c>
    </row>
    <row r="21314" spans="1:2" x14ac:dyDescent="0.2">
      <c r="A21314" t="s">
        <v>1081</v>
      </c>
      <c r="B21314">
        <f t="shared" si="332"/>
        <v>21314</v>
      </c>
    </row>
    <row r="21315" spans="1:2" x14ac:dyDescent="0.2">
      <c r="A21315" t="s">
        <v>1290</v>
      </c>
      <c r="B21315">
        <f t="shared" ref="B21315:B21378" si="333">B21314+1</f>
        <v>21315</v>
      </c>
    </row>
    <row r="21316" spans="1:2" x14ac:dyDescent="0.2">
      <c r="A21316" t="s">
        <v>1084</v>
      </c>
      <c r="B21316">
        <f t="shared" si="333"/>
        <v>21316</v>
      </c>
    </row>
    <row r="21317" spans="1:2" x14ac:dyDescent="0.2">
      <c r="A21317" t="s">
        <v>1085</v>
      </c>
      <c r="B21317">
        <f t="shared" si="333"/>
        <v>21317</v>
      </c>
    </row>
    <row r="21318" spans="1:2" x14ac:dyDescent="0.2">
      <c r="A21318" t="s">
        <v>1086</v>
      </c>
      <c r="B21318">
        <f t="shared" si="333"/>
        <v>21318</v>
      </c>
    </row>
    <row r="21319" spans="1:2" x14ac:dyDescent="0.2">
      <c r="A21319" t="s">
        <v>1072</v>
      </c>
      <c r="B21319">
        <f t="shared" si="333"/>
        <v>21319</v>
      </c>
    </row>
    <row r="21320" spans="1:2" x14ac:dyDescent="0.2">
      <c r="A21320" t="s">
        <v>3407</v>
      </c>
      <c r="B21320">
        <f t="shared" si="333"/>
        <v>21320</v>
      </c>
    </row>
    <row r="21321" spans="1:2" x14ac:dyDescent="0.2">
      <c r="A21321" t="s">
        <v>1101</v>
      </c>
      <c r="B21321">
        <f t="shared" si="333"/>
        <v>21321</v>
      </c>
    </row>
    <row r="21322" spans="1:2" x14ac:dyDescent="0.2">
      <c r="A21322" t="s">
        <v>1649</v>
      </c>
      <c r="B21322">
        <f t="shared" si="333"/>
        <v>21322</v>
      </c>
    </row>
    <row r="21323" spans="1:2" x14ac:dyDescent="0.2">
      <c r="A21323" t="s">
        <v>1650</v>
      </c>
      <c r="B21323">
        <f t="shared" si="333"/>
        <v>21323</v>
      </c>
    </row>
    <row r="21324" spans="1:2" x14ac:dyDescent="0.2">
      <c r="A21324" t="s">
        <v>1651</v>
      </c>
      <c r="B21324">
        <f t="shared" si="333"/>
        <v>21324</v>
      </c>
    </row>
    <row r="21325" spans="1:2" x14ac:dyDescent="0.2">
      <c r="A21325" t="s">
        <v>1105</v>
      </c>
      <c r="B21325">
        <f t="shared" si="333"/>
        <v>21325</v>
      </c>
    </row>
    <row r="21326" spans="1:2" x14ac:dyDescent="0.2">
      <c r="A21326" t="s">
        <v>1072</v>
      </c>
      <c r="B21326">
        <f t="shared" si="333"/>
        <v>21326</v>
      </c>
    </row>
    <row r="21327" spans="1:2" x14ac:dyDescent="0.2">
      <c r="A21327" t="s">
        <v>1295</v>
      </c>
      <c r="B21327">
        <f t="shared" si="333"/>
        <v>21327</v>
      </c>
    </row>
    <row r="21328" spans="1:2" x14ac:dyDescent="0.2">
      <c r="A21328" t="s">
        <v>1107</v>
      </c>
      <c r="B21328">
        <f t="shared" si="333"/>
        <v>21328</v>
      </c>
    </row>
    <row r="21329" spans="1:2" x14ac:dyDescent="0.2">
      <c r="A21329" t="s">
        <v>3408</v>
      </c>
      <c r="B21329">
        <f t="shared" si="333"/>
        <v>21329</v>
      </c>
    </row>
    <row r="21330" spans="1:2" x14ac:dyDescent="0.2">
      <c r="A21330" t="s">
        <v>1297</v>
      </c>
      <c r="B21330">
        <f t="shared" si="333"/>
        <v>21330</v>
      </c>
    </row>
    <row r="21331" spans="1:2" x14ac:dyDescent="0.2">
      <c r="A21331" t="s">
        <v>3409</v>
      </c>
      <c r="B21331">
        <f t="shared" si="333"/>
        <v>21331</v>
      </c>
    </row>
    <row r="21332" spans="1:2" x14ac:dyDescent="0.2">
      <c r="A21332" t="s">
        <v>1111</v>
      </c>
      <c r="B21332">
        <f t="shared" si="333"/>
        <v>21332</v>
      </c>
    </row>
    <row r="21333" spans="1:2" x14ac:dyDescent="0.2">
      <c r="A21333" t="s">
        <v>1299</v>
      </c>
      <c r="B21333">
        <f t="shared" si="333"/>
        <v>21333</v>
      </c>
    </row>
    <row r="21334" spans="1:2" x14ac:dyDescent="0.2">
      <c r="A21334" t="s">
        <v>1081</v>
      </c>
      <c r="B21334">
        <f t="shared" si="333"/>
        <v>21334</v>
      </c>
    </row>
    <row r="21335" spans="1:2" x14ac:dyDescent="0.2">
      <c r="A21335" t="s">
        <v>1300</v>
      </c>
      <c r="B21335">
        <f t="shared" si="333"/>
        <v>21335</v>
      </c>
    </row>
    <row r="21336" spans="1:2" x14ac:dyDescent="0.2">
      <c r="A21336" t="s">
        <v>1301</v>
      </c>
      <c r="B21336">
        <f t="shared" si="333"/>
        <v>21336</v>
      </c>
    </row>
    <row r="21337" spans="1:2" x14ac:dyDescent="0.2">
      <c r="A21337" t="s">
        <v>1084</v>
      </c>
      <c r="B21337">
        <f t="shared" si="333"/>
        <v>21337</v>
      </c>
    </row>
    <row r="21338" spans="1:2" x14ac:dyDescent="0.2">
      <c r="A21338" t="s">
        <v>1085</v>
      </c>
      <c r="B21338">
        <f t="shared" si="333"/>
        <v>21338</v>
      </c>
    </row>
    <row r="21339" spans="1:2" x14ac:dyDescent="0.2">
      <c r="A21339" t="s">
        <v>1086</v>
      </c>
      <c r="B21339">
        <f t="shared" si="333"/>
        <v>21339</v>
      </c>
    </row>
    <row r="21340" spans="1:2" x14ac:dyDescent="0.2">
      <c r="A21340" t="s">
        <v>1072</v>
      </c>
      <c r="B21340">
        <f t="shared" si="333"/>
        <v>21340</v>
      </c>
    </row>
    <row r="21341" spans="1:2" x14ac:dyDescent="0.2">
      <c r="A21341" t="s">
        <v>1302</v>
      </c>
      <c r="B21341">
        <f t="shared" si="333"/>
        <v>21341</v>
      </c>
    </row>
    <row r="21342" spans="1:2" x14ac:dyDescent="0.2">
      <c r="A21342" t="s">
        <v>1303</v>
      </c>
      <c r="B21342">
        <f t="shared" si="333"/>
        <v>21342</v>
      </c>
    </row>
    <row r="21343" spans="1:2" x14ac:dyDescent="0.2">
      <c r="A21343" t="s">
        <v>1117</v>
      </c>
      <c r="B21343">
        <f t="shared" si="333"/>
        <v>21343</v>
      </c>
    </row>
    <row r="21344" spans="1:2" x14ac:dyDescent="0.2">
      <c r="A21344" t="s">
        <v>1118</v>
      </c>
      <c r="B21344">
        <f t="shared" si="333"/>
        <v>21344</v>
      </c>
    </row>
    <row r="21345" spans="1:2" x14ac:dyDescent="0.2">
      <c r="A21345" t="s">
        <v>1066</v>
      </c>
      <c r="B21345">
        <f t="shared" si="333"/>
        <v>21345</v>
      </c>
    </row>
    <row r="21346" spans="1:2" x14ac:dyDescent="0.2">
      <c r="A21346" t="s">
        <v>1268</v>
      </c>
      <c r="B21346">
        <f t="shared" si="333"/>
        <v>21346</v>
      </c>
    </row>
    <row r="21347" spans="1:2" x14ac:dyDescent="0.2">
      <c r="A21347" t="s">
        <v>1068</v>
      </c>
      <c r="B21347">
        <f t="shared" si="333"/>
        <v>21347</v>
      </c>
    </row>
    <row r="21348" spans="1:2" x14ac:dyDescent="0.2">
      <c r="A21348" t="s">
        <v>1069</v>
      </c>
      <c r="B21348">
        <f t="shared" si="333"/>
        <v>21348</v>
      </c>
    </row>
    <row r="21349" spans="1:2" x14ac:dyDescent="0.2">
      <c r="A21349" t="s">
        <v>1452</v>
      </c>
      <c r="B21349">
        <f t="shared" si="333"/>
        <v>21349</v>
      </c>
    </row>
    <row r="21350" spans="1:2" x14ac:dyDescent="0.2">
      <c r="A21350" t="s">
        <v>1071</v>
      </c>
      <c r="B21350">
        <f t="shared" si="333"/>
        <v>21350</v>
      </c>
    </row>
    <row r="21351" spans="1:2" x14ac:dyDescent="0.2">
      <c r="A21351" t="s">
        <v>1072</v>
      </c>
      <c r="B21351">
        <f t="shared" si="333"/>
        <v>21351</v>
      </c>
    </row>
    <row r="21352" spans="1:2" x14ac:dyDescent="0.2">
      <c r="A21352" t="s">
        <v>1270</v>
      </c>
      <c r="B21352">
        <f t="shared" si="333"/>
        <v>21352</v>
      </c>
    </row>
    <row r="21353" spans="1:2" x14ac:dyDescent="0.2">
      <c r="A21353" t="s">
        <v>1271</v>
      </c>
      <c r="B21353">
        <f t="shared" si="333"/>
        <v>21353</v>
      </c>
    </row>
    <row r="21354" spans="1:2" x14ac:dyDescent="0.2">
      <c r="A21354" t="s">
        <v>1272</v>
      </c>
      <c r="B21354">
        <f t="shared" si="333"/>
        <v>21354</v>
      </c>
    </row>
    <row r="21355" spans="1:2" x14ac:dyDescent="0.2">
      <c r="A21355" t="s">
        <v>1273</v>
      </c>
      <c r="B21355">
        <f t="shared" si="333"/>
        <v>21355</v>
      </c>
    </row>
    <row r="21356" spans="1:2" x14ac:dyDescent="0.2">
      <c r="A21356" t="s">
        <v>1274</v>
      </c>
      <c r="B21356">
        <f t="shared" si="333"/>
        <v>21356</v>
      </c>
    </row>
    <row r="21357" spans="1:2" x14ac:dyDescent="0.2">
      <c r="A21357" t="s">
        <v>1079</v>
      </c>
      <c r="B21357">
        <f t="shared" si="333"/>
        <v>21357</v>
      </c>
    </row>
    <row r="21358" spans="1:2" x14ac:dyDescent="0.2">
      <c r="A21358" t="s">
        <v>1275</v>
      </c>
      <c r="B21358">
        <f t="shared" si="333"/>
        <v>21358</v>
      </c>
    </row>
    <row r="21359" spans="1:2" x14ac:dyDescent="0.2">
      <c r="A21359" t="s">
        <v>1081</v>
      </c>
      <c r="B21359">
        <f t="shared" si="333"/>
        <v>21359</v>
      </c>
    </row>
    <row r="21360" spans="1:2" x14ac:dyDescent="0.2">
      <c r="A21360" t="s">
        <v>1276</v>
      </c>
      <c r="B21360">
        <f t="shared" si="333"/>
        <v>21360</v>
      </c>
    </row>
    <row r="21361" spans="1:2" x14ac:dyDescent="0.2">
      <c r="A21361" t="s">
        <v>1277</v>
      </c>
      <c r="B21361">
        <f t="shared" si="333"/>
        <v>21361</v>
      </c>
    </row>
    <row r="21362" spans="1:2" x14ac:dyDescent="0.2">
      <c r="A21362" t="s">
        <v>1084</v>
      </c>
      <c r="B21362">
        <f t="shared" si="333"/>
        <v>21362</v>
      </c>
    </row>
    <row r="21363" spans="1:2" x14ac:dyDescent="0.2">
      <c r="A21363" t="s">
        <v>1085</v>
      </c>
      <c r="B21363">
        <f t="shared" si="333"/>
        <v>21363</v>
      </c>
    </row>
    <row r="21364" spans="1:2" x14ac:dyDescent="0.2">
      <c r="A21364" t="s">
        <v>1086</v>
      </c>
      <c r="B21364">
        <f t="shared" si="333"/>
        <v>21364</v>
      </c>
    </row>
    <row r="21365" spans="1:2" x14ac:dyDescent="0.2">
      <c r="A21365" t="s">
        <v>1072</v>
      </c>
      <c r="B21365">
        <f t="shared" si="333"/>
        <v>21365</v>
      </c>
    </row>
    <row r="21366" spans="1:2" x14ac:dyDescent="0.2">
      <c r="A21366" t="s">
        <v>1087</v>
      </c>
      <c r="B21366">
        <f t="shared" si="333"/>
        <v>21366</v>
      </c>
    </row>
    <row r="21367" spans="1:2" x14ac:dyDescent="0.2">
      <c r="A21367" t="s">
        <v>1278</v>
      </c>
      <c r="B21367">
        <f t="shared" si="333"/>
        <v>21367</v>
      </c>
    </row>
    <row r="21368" spans="1:2" x14ac:dyDescent="0.2">
      <c r="A21368" t="s">
        <v>1081</v>
      </c>
      <c r="B21368">
        <f t="shared" si="333"/>
        <v>21368</v>
      </c>
    </row>
    <row r="21369" spans="1:2" x14ac:dyDescent="0.2">
      <c r="A21369" t="s">
        <v>1279</v>
      </c>
      <c r="B21369">
        <f t="shared" si="333"/>
        <v>21369</v>
      </c>
    </row>
    <row r="21370" spans="1:2" x14ac:dyDescent="0.2">
      <c r="A21370" t="s">
        <v>1280</v>
      </c>
      <c r="B21370">
        <f t="shared" si="333"/>
        <v>21370</v>
      </c>
    </row>
    <row r="21371" spans="1:2" x14ac:dyDescent="0.2">
      <c r="A21371" t="s">
        <v>1084</v>
      </c>
      <c r="B21371">
        <f t="shared" si="333"/>
        <v>21371</v>
      </c>
    </row>
    <row r="21372" spans="1:2" x14ac:dyDescent="0.2">
      <c r="A21372" t="s">
        <v>1085</v>
      </c>
      <c r="B21372">
        <f t="shared" si="333"/>
        <v>21372</v>
      </c>
    </row>
    <row r="21373" spans="1:2" x14ac:dyDescent="0.2">
      <c r="A21373" t="s">
        <v>1086</v>
      </c>
      <c r="B21373">
        <f t="shared" si="333"/>
        <v>21373</v>
      </c>
    </row>
    <row r="21374" spans="1:2" x14ac:dyDescent="0.2">
      <c r="A21374" t="s">
        <v>1072</v>
      </c>
      <c r="B21374">
        <f t="shared" si="333"/>
        <v>21374</v>
      </c>
    </row>
    <row r="21375" spans="1:2" x14ac:dyDescent="0.2">
      <c r="A21375" t="s">
        <v>1091</v>
      </c>
      <c r="B21375">
        <f t="shared" si="333"/>
        <v>21375</v>
      </c>
    </row>
    <row r="21376" spans="1:2" x14ac:dyDescent="0.2">
      <c r="A21376" t="s">
        <v>1281</v>
      </c>
      <c r="B21376">
        <f t="shared" si="333"/>
        <v>21376</v>
      </c>
    </row>
    <row r="21377" spans="1:2" x14ac:dyDescent="0.2">
      <c r="A21377" t="s">
        <v>1081</v>
      </c>
      <c r="B21377">
        <f t="shared" si="333"/>
        <v>21377</v>
      </c>
    </row>
    <row r="21378" spans="1:2" x14ac:dyDescent="0.2">
      <c r="A21378" t="s">
        <v>1282</v>
      </c>
      <c r="B21378">
        <f t="shared" si="333"/>
        <v>21378</v>
      </c>
    </row>
    <row r="21379" spans="1:2" x14ac:dyDescent="0.2">
      <c r="A21379" t="s">
        <v>1283</v>
      </c>
      <c r="B21379">
        <f t="shared" ref="B21379:B21442" si="334">B21378+1</f>
        <v>21379</v>
      </c>
    </row>
    <row r="21380" spans="1:2" x14ac:dyDescent="0.2">
      <c r="A21380" t="s">
        <v>1084</v>
      </c>
      <c r="B21380">
        <f t="shared" si="334"/>
        <v>21380</v>
      </c>
    </row>
    <row r="21381" spans="1:2" x14ac:dyDescent="0.2">
      <c r="A21381" t="s">
        <v>1085</v>
      </c>
      <c r="B21381">
        <f t="shared" si="334"/>
        <v>21381</v>
      </c>
    </row>
    <row r="21382" spans="1:2" x14ac:dyDescent="0.2">
      <c r="A21382" t="s">
        <v>1086</v>
      </c>
      <c r="B21382">
        <f t="shared" si="334"/>
        <v>21382</v>
      </c>
    </row>
    <row r="21383" spans="1:2" x14ac:dyDescent="0.2">
      <c r="A21383" t="s">
        <v>1072</v>
      </c>
      <c r="B21383">
        <f t="shared" si="334"/>
        <v>21383</v>
      </c>
    </row>
    <row r="21384" spans="1:2" x14ac:dyDescent="0.2">
      <c r="A21384" t="s">
        <v>1095</v>
      </c>
      <c r="B21384">
        <f t="shared" si="334"/>
        <v>21384</v>
      </c>
    </row>
    <row r="21385" spans="1:2" x14ac:dyDescent="0.2">
      <c r="A21385" t="s">
        <v>1284</v>
      </c>
      <c r="B21385">
        <f t="shared" si="334"/>
        <v>21385</v>
      </c>
    </row>
    <row r="21386" spans="1:2" x14ac:dyDescent="0.2">
      <c r="A21386" t="s">
        <v>1097</v>
      </c>
      <c r="B21386">
        <f t="shared" si="334"/>
        <v>21386</v>
      </c>
    </row>
    <row r="21387" spans="1:2" x14ac:dyDescent="0.2">
      <c r="A21387" t="s">
        <v>1072</v>
      </c>
      <c r="B21387">
        <f t="shared" si="334"/>
        <v>21387</v>
      </c>
    </row>
    <row r="21388" spans="1:2" x14ac:dyDescent="0.2">
      <c r="A21388" t="s">
        <v>3410</v>
      </c>
      <c r="B21388">
        <f t="shared" si="334"/>
        <v>21388</v>
      </c>
    </row>
    <row r="21389" spans="1:2" x14ac:dyDescent="0.2">
      <c r="A21389" t="s">
        <v>1286</v>
      </c>
      <c r="B21389">
        <f t="shared" si="334"/>
        <v>21389</v>
      </c>
    </row>
    <row r="21390" spans="1:2" x14ac:dyDescent="0.2">
      <c r="A21390" t="s">
        <v>1287</v>
      </c>
      <c r="B21390">
        <f t="shared" si="334"/>
        <v>21390</v>
      </c>
    </row>
    <row r="21391" spans="1:2" x14ac:dyDescent="0.2">
      <c r="A21391" t="s">
        <v>1288</v>
      </c>
      <c r="B21391">
        <f t="shared" si="334"/>
        <v>21391</v>
      </c>
    </row>
    <row r="21392" spans="1:2" x14ac:dyDescent="0.2">
      <c r="A21392" t="s">
        <v>1289</v>
      </c>
      <c r="B21392">
        <f t="shared" si="334"/>
        <v>21392</v>
      </c>
    </row>
    <row r="21393" spans="1:2" x14ac:dyDescent="0.2">
      <c r="A21393" t="s">
        <v>1081</v>
      </c>
      <c r="B21393">
        <f t="shared" si="334"/>
        <v>21393</v>
      </c>
    </row>
    <row r="21394" spans="1:2" x14ac:dyDescent="0.2">
      <c r="A21394" t="s">
        <v>1290</v>
      </c>
      <c r="B21394">
        <f t="shared" si="334"/>
        <v>21394</v>
      </c>
    </row>
    <row r="21395" spans="1:2" x14ac:dyDescent="0.2">
      <c r="A21395" t="s">
        <v>1084</v>
      </c>
      <c r="B21395">
        <f t="shared" si="334"/>
        <v>21395</v>
      </c>
    </row>
    <row r="21396" spans="1:2" x14ac:dyDescent="0.2">
      <c r="A21396" t="s">
        <v>1085</v>
      </c>
      <c r="B21396">
        <f t="shared" si="334"/>
        <v>21396</v>
      </c>
    </row>
    <row r="21397" spans="1:2" x14ac:dyDescent="0.2">
      <c r="A21397" t="s">
        <v>1086</v>
      </c>
      <c r="B21397">
        <f t="shared" si="334"/>
        <v>21397</v>
      </c>
    </row>
    <row r="21398" spans="1:2" x14ac:dyDescent="0.2">
      <c r="A21398" t="s">
        <v>1072</v>
      </c>
      <c r="B21398">
        <f t="shared" si="334"/>
        <v>21398</v>
      </c>
    </row>
    <row r="21399" spans="1:2" x14ac:dyDescent="0.2">
      <c r="A21399" t="s">
        <v>3411</v>
      </c>
      <c r="B21399">
        <f t="shared" si="334"/>
        <v>21399</v>
      </c>
    </row>
    <row r="21400" spans="1:2" x14ac:dyDescent="0.2">
      <c r="A21400" t="s">
        <v>1101</v>
      </c>
      <c r="B21400">
        <f t="shared" si="334"/>
        <v>21400</v>
      </c>
    </row>
    <row r="21401" spans="1:2" x14ac:dyDescent="0.2">
      <c r="A21401" t="s">
        <v>2678</v>
      </c>
      <c r="B21401">
        <f t="shared" si="334"/>
        <v>21401</v>
      </c>
    </row>
    <row r="21402" spans="1:2" x14ac:dyDescent="0.2">
      <c r="A21402" t="s">
        <v>2679</v>
      </c>
      <c r="B21402">
        <f t="shared" si="334"/>
        <v>21402</v>
      </c>
    </row>
    <row r="21403" spans="1:2" x14ac:dyDescent="0.2">
      <c r="A21403" t="s">
        <v>2680</v>
      </c>
      <c r="B21403">
        <f t="shared" si="334"/>
        <v>21403</v>
      </c>
    </row>
    <row r="21404" spans="1:2" x14ac:dyDescent="0.2">
      <c r="A21404" t="s">
        <v>1105</v>
      </c>
      <c r="B21404">
        <f t="shared" si="334"/>
        <v>21404</v>
      </c>
    </row>
    <row r="21405" spans="1:2" x14ac:dyDescent="0.2">
      <c r="A21405" t="s">
        <v>1072</v>
      </c>
      <c r="B21405">
        <f t="shared" si="334"/>
        <v>21405</v>
      </c>
    </row>
    <row r="21406" spans="1:2" x14ac:dyDescent="0.2">
      <c r="A21406" t="s">
        <v>1295</v>
      </c>
      <c r="B21406">
        <f t="shared" si="334"/>
        <v>21406</v>
      </c>
    </row>
    <row r="21407" spans="1:2" x14ac:dyDescent="0.2">
      <c r="A21407" t="s">
        <v>1107</v>
      </c>
      <c r="B21407">
        <f t="shared" si="334"/>
        <v>21407</v>
      </c>
    </row>
    <row r="21408" spans="1:2" x14ac:dyDescent="0.2">
      <c r="A21408" t="s">
        <v>3412</v>
      </c>
      <c r="B21408">
        <f t="shared" si="334"/>
        <v>21408</v>
      </c>
    </row>
    <row r="21409" spans="1:2" x14ac:dyDescent="0.2">
      <c r="A21409" t="s">
        <v>1297</v>
      </c>
      <c r="B21409">
        <f t="shared" si="334"/>
        <v>21409</v>
      </c>
    </row>
    <row r="21410" spans="1:2" x14ac:dyDescent="0.2">
      <c r="A21410" t="s">
        <v>3413</v>
      </c>
      <c r="B21410">
        <f t="shared" si="334"/>
        <v>21410</v>
      </c>
    </row>
    <row r="21411" spans="1:2" x14ac:dyDescent="0.2">
      <c r="A21411" t="s">
        <v>1111</v>
      </c>
      <c r="B21411">
        <f t="shared" si="334"/>
        <v>21411</v>
      </c>
    </row>
    <row r="21412" spans="1:2" x14ac:dyDescent="0.2">
      <c r="A21412" t="s">
        <v>1299</v>
      </c>
      <c r="B21412">
        <f t="shared" si="334"/>
        <v>21412</v>
      </c>
    </row>
    <row r="21413" spans="1:2" x14ac:dyDescent="0.2">
      <c r="A21413" t="s">
        <v>1081</v>
      </c>
      <c r="B21413">
        <f t="shared" si="334"/>
        <v>21413</v>
      </c>
    </row>
    <row r="21414" spans="1:2" x14ac:dyDescent="0.2">
      <c r="A21414" t="s">
        <v>1300</v>
      </c>
      <c r="B21414">
        <f t="shared" si="334"/>
        <v>21414</v>
      </c>
    </row>
    <row r="21415" spans="1:2" x14ac:dyDescent="0.2">
      <c r="A21415" t="s">
        <v>1301</v>
      </c>
      <c r="B21415">
        <f t="shared" si="334"/>
        <v>21415</v>
      </c>
    </row>
    <row r="21416" spans="1:2" x14ac:dyDescent="0.2">
      <c r="A21416" t="s">
        <v>1084</v>
      </c>
      <c r="B21416">
        <f t="shared" si="334"/>
        <v>21416</v>
      </c>
    </row>
    <row r="21417" spans="1:2" x14ac:dyDescent="0.2">
      <c r="A21417" t="s">
        <v>1085</v>
      </c>
      <c r="B21417">
        <f t="shared" si="334"/>
        <v>21417</v>
      </c>
    </row>
    <row r="21418" spans="1:2" x14ac:dyDescent="0.2">
      <c r="A21418" t="s">
        <v>1086</v>
      </c>
      <c r="B21418">
        <f t="shared" si="334"/>
        <v>21418</v>
      </c>
    </row>
    <row r="21419" spans="1:2" x14ac:dyDescent="0.2">
      <c r="A21419" t="s">
        <v>1072</v>
      </c>
      <c r="B21419">
        <f t="shared" si="334"/>
        <v>21419</v>
      </c>
    </row>
    <row r="21420" spans="1:2" x14ac:dyDescent="0.2">
      <c r="A21420" t="s">
        <v>1302</v>
      </c>
      <c r="B21420">
        <f t="shared" si="334"/>
        <v>21420</v>
      </c>
    </row>
    <row r="21421" spans="1:2" x14ac:dyDescent="0.2">
      <c r="A21421" t="s">
        <v>1303</v>
      </c>
      <c r="B21421">
        <f t="shared" si="334"/>
        <v>21421</v>
      </c>
    </row>
    <row r="21422" spans="1:2" x14ac:dyDescent="0.2">
      <c r="A21422" t="s">
        <v>1117</v>
      </c>
      <c r="B21422">
        <f t="shared" si="334"/>
        <v>21422</v>
      </c>
    </row>
    <row r="21423" spans="1:2" x14ac:dyDescent="0.2">
      <c r="A21423" t="s">
        <v>1118</v>
      </c>
      <c r="B21423">
        <f t="shared" si="334"/>
        <v>21423</v>
      </c>
    </row>
    <row r="21424" spans="1:2" x14ac:dyDescent="0.2">
      <c r="A21424" t="s">
        <v>1066</v>
      </c>
      <c r="B21424">
        <f t="shared" si="334"/>
        <v>21424</v>
      </c>
    </row>
    <row r="21425" spans="1:2" x14ac:dyDescent="0.2">
      <c r="A21425" t="s">
        <v>1268</v>
      </c>
      <c r="B21425">
        <f t="shared" si="334"/>
        <v>21425</v>
      </c>
    </row>
    <row r="21426" spans="1:2" x14ac:dyDescent="0.2">
      <c r="A21426" t="s">
        <v>1068</v>
      </c>
      <c r="B21426">
        <f t="shared" si="334"/>
        <v>21426</v>
      </c>
    </row>
    <row r="21427" spans="1:2" x14ac:dyDescent="0.2">
      <c r="A21427" t="s">
        <v>1069</v>
      </c>
      <c r="B21427">
        <f t="shared" si="334"/>
        <v>21427</v>
      </c>
    </row>
    <row r="21428" spans="1:2" x14ac:dyDescent="0.2">
      <c r="A21428" t="s">
        <v>3018</v>
      </c>
      <c r="B21428">
        <f t="shared" si="334"/>
        <v>21428</v>
      </c>
    </row>
    <row r="21429" spans="1:2" x14ac:dyDescent="0.2">
      <c r="A21429" t="s">
        <v>1071</v>
      </c>
      <c r="B21429">
        <f t="shared" si="334"/>
        <v>21429</v>
      </c>
    </row>
    <row r="21430" spans="1:2" x14ac:dyDescent="0.2">
      <c r="A21430" t="s">
        <v>1072</v>
      </c>
      <c r="B21430">
        <f t="shared" si="334"/>
        <v>21430</v>
      </c>
    </row>
    <row r="21431" spans="1:2" x14ac:dyDescent="0.2">
      <c r="A21431" t="s">
        <v>1270</v>
      </c>
      <c r="B21431">
        <f t="shared" si="334"/>
        <v>21431</v>
      </c>
    </row>
    <row r="21432" spans="1:2" x14ac:dyDescent="0.2">
      <c r="A21432" t="s">
        <v>1271</v>
      </c>
      <c r="B21432">
        <f t="shared" si="334"/>
        <v>21432</v>
      </c>
    </row>
    <row r="21433" spans="1:2" x14ac:dyDescent="0.2">
      <c r="A21433" t="s">
        <v>1272</v>
      </c>
      <c r="B21433">
        <f t="shared" si="334"/>
        <v>21433</v>
      </c>
    </row>
    <row r="21434" spans="1:2" x14ac:dyDescent="0.2">
      <c r="A21434" t="s">
        <v>1273</v>
      </c>
      <c r="B21434">
        <f t="shared" si="334"/>
        <v>21434</v>
      </c>
    </row>
    <row r="21435" spans="1:2" x14ac:dyDescent="0.2">
      <c r="A21435" t="s">
        <v>1274</v>
      </c>
      <c r="B21435">
        <f t="shared" si="334"/>
        <v>21435</v>
      </c>
    </row>
    <row r="21436" spans="1:2" x14ac:dyDescent="0.2">
      <c r="A21436" t="s">
        <v>1079</v>
      </c>
      <c r="B21436">
        <f t="shared" si="334"/>
        <v>21436</v>
      </c>
    </row>
    <row r="21437" spans="1:2" x14ac:dyDescent="0.2">
      <c r="A21437" t="s">
        <v>1275</v>
      </c>
      <c r="B21437">
        <f t="shared" si="334"/>
        <v>21437</v>
      </c>
    </row>
    <row r="21438" spans="1:2" x14ac:dyDescent="0.2">
      <c r="A21438" t="s">
        <v>1081</v>
      </c>
      <c r="B21438">
        <f t="shared" si="334"/>
        <v>21438</v>
      </c>
    </row>
    <row r="21439" spans="1:2" x14ac:dyDescent="0.2">
      <c r="A21439" t="s">
        <v>1276</v>
      </c>
      <c r="B21439">
        <f t="shared" si="334"/>
        <v>21439</v>
      </c>
    </row>
    <row r="21440" spans="1:2" x14ac:dyDescent="0.2">
      <c r="A21440" t="s">
        <v>1277</v>
      </c>
      <c r="B21440">
        <f t="shared" si="334"/>
        <v>21440</v>
      </c>
    </row>
    <row r="21441" spans="1:2" x14ac:dyDescent="0.2">
      <c r="A21441" t="s">
        <v>1084</v>
      </c>
      <c r="B21441">
        <f t="shared" si="334"/>
        <v>21441</v>
      </c>
    </row>
    <row r="21442" spans="1:2" x14ac:dyDescent="0.2">
      <c r="A21442" t="s">
        <v>1085</v>
      </c>
      <c r="B21442">
        <f t="shared" si="334"/>
        <v>21442</v>
      </c>
    </row>
    <row r="21443" spans="1:2" x14ac:dyDescent="0.2">
      <c r="A21443" t="s">
        <v>1086</v>
      </c>
      <c r="B21443">
        <f t="shared" ref="B21443:B21506" si="335">B21442+1</f>
        <v>21443</v>
      </c>
    </row>
    <row r="21444" spans="1:2" x14ac:dyDescent="0.2">
      <c r="A21444" t="s">
        <v>1072</v>
      </c>
      <c r="B21444">
        <f t="shared" si="335"/>
        <v>21444</v>
      </c>
    </row>
    <row r="21445" spans="1:2" x14ac:dyDescent="0.2">
      <c r="A21445" t="s">
        <v>1087</v>
      </c>
      <c r="B21445">
        <f t="shared" si="335"/>
        <v>21445</v>
      </c>
    </row>
    <row r="21446" spans="1:2" x14ac:dyDescent="0.2">
      <c r="A21446" t="s">
        <v>1278</v>
      </c>
      <c r="B21446">
        <f t="shared" si="335"/>
        <v>21446</v>
      </c>
    </row>
    <row r="21447" spans="1:2" x14ac:dyDescent="0.2">
      <c r="A21447" t="s">
        <v>1081</v>
      </c>
      <c r="B21447">
        <f t="shared" si="335"/>
        <v>21447</v>
      </c>
    </row>
    <row r="21448" spans="1:2" x14ac:dyDescent="0.2">
      <c r="A21448" t="s">
        <v>1279</v>
      </c>
      <c r="B21448">
        <f t="shared" si="335"/>
        <v>21448</v>
      </c>
    </row>
    <row r="21449" spans="1:2" x14ac:dyDescent="0.2">
      <c r="A21449" t="s">
        <v>1280</v>
      </c>
      <c r="B21449">
        <f t="shared" si="335"/>
        <v>21449</v>
      </c>
    </row>
    <row r="21450" spans="1:2" x14ac:dyDescent="0.2">
      <c r="A21450" t="s">
        <v>1084</v>
      </c>
      <c r="B21450">
        <f t="shared" si="335"/>
        <v>21450</v>
      </c>
    </row>
    <row r="21451" spans="1:2" x14ac:dyDescent="0.2">
      <c r="A21451" t="s">
        <v>1085</v>
      </c>
      <c r="B21451">
        <f t="shared" si="335"/>
        <v>21451</v>
      </c>
    </row>
    <row r="21452" spans="1:2" x14ac:dyDescent="0.2">
      <c r="A21452" t="s">
        <v>1086</v>
      </c>
      <c r="B21452">
        <f t="shared" si="335"/>
        <v>21452</v>
      </c>
    </row>
    <row r="21453" spans="1:2" x14ac:dyDescent="0.2">
      <c r="A21453" t="s">
        <v>1072</v>
      </c>
      <c r="B21453">
        <f t="shared" si="335"/>
        <v>21453</v>
      </c>
    </row>
    <row r="21454" spans="1:2" x14ac:dyDescent="0.2">
      <c r="A21454" t="s">
        <v>1091</v>
      </c>
      <c r="B21454">
        <f t="shared" si="335"/>
        <v>21454</v>
      </c>
    </row>
    <row r="21455" spans="1:2" x14ac:dyDescent="0.2">
      <c r="A21455" t="s">
        <v>1281</v>
      </c>
      <c r="B21455">
        <f t="shared" si="335"/>
        <v>21455</v>
      </c>
    </row>
    <row r="21456" spans="1:2" x14ac:dyDescent="0.2">
      <c r="A21456" t="s">
        <v>1081</v>
      </c>
      <c r="B21456">
        <f t="shared" si="335"/>
        <v>21456</v>
      </c>
    </row>
    <row r="21457" spans="1:2" x14ac:dyDescent="0.2">
      <c r="A21457" t="s">
        <v>1282</v>
      </c>
      <c r="B21457">
        <f t="shared" si="335"/>
        <v>21457</v>
      </c>
    </row>
    <row r="21458" spans="1:2" x14ac:dyDescent="0.2">
      <c r="A21458" t="s">
        <v>1283</v>
      </c>
      <c r="B21458">
        <f t="shared" si="335"/>
        <v>21458</v>
      </c>
    </row>
    <row r="21459" spans="1:2" x14ac:dyDescent="0.2">
      <c r="A21459" t="s">
        <v>1084</v>
      </c>
      <c r="B21459">
        <f t="shared" si="335"/>
        <v>21459</v>
      </c>
    </row>
    <row r="21460" spans="1:2" x14ac:dyDescent="0.2">
      <c r="A21460" t="s">
        <v>1085</v>
      </c>
      <c r="B21460">
        <f t="shared" si="335"/>
        <v>21460</v>
      </c>
    </row>
    <row r="21461" spans="1:2" x14ac:dyDescent="0.2">
      <c r="A21461" t="s">
        <v>1086</v>
      </c>
      <c r="B21461">
        <f t="shared" si="335"/>
        <v>21461</v>
      </c>
    </row>
    <row r="21462" spans="1:2" x14ac:dyDescent="0.2">
      <c r="A21462" t="s">
        <v>1072</v>
      </c>
      <c r="B21462">
        <f t="shared" si="335"/>
        <v>21462</v>
      </c>
    </row>
    <row r="21463" spans="1:2" x14ac:dyDescent="0.2">
      <c r="A21463" t="s">
        <v>1095</v>
      </c>
      <c r="B21463">
        <f t="shared" si="335"/>
        <v>21463</v>
      </c>
    </row>
    <row r="21464" spans="1:2" x14ac:dyDescent="0.2">
      <c r="A21464" t="s">
        <v>1284</v>
      </c>
      <c r="B21464">
        <f t="shared" si="335"/>
        <v>21464</v>
      </c>
    </row>
    <row r="21465" spans="1:2" x14ac:dyDescent="0.2">
      <c r="A21465" t="s">
        <v>1097</v>
      </c>
      <c r="B21465">
        <f t="shared" si="335"/>
        <v>21465</v>
      </c>
    </row>
    <row r="21466" spans="1:2" x14ac:dyDescent="0.2">
      <c r="A21466" t="s">
        <v>1072</v>
      </c>
      <c r="B21466">
        <f t="shared" si="335"/>
        <v>21466</v>
      </c>
    </row>
    <row r="21467" spans="1:2" x14ac:dyDescent="0.2">
      <c r="A21467" t="s">
        <v>3414</v>
      </c>
      <c r="B21467">
        <f t="shared" si="335"/>
        <v>21467</v>
      </c>
    </row>
    <row r="21468" spans="1:2" x14ac:dyDescent="0.2">
      <c r="A21468" t="s">
        <v>1286</v>
      </c>
      <c r="B21468">
        <f t="shared" si="335"/>
        <v>21468</v>
      </c>
    </row>
    <row r="21469" spans="1:2" x14ac:dyDescent="0.2">
      <c r="A21469" t="s">
        <v>1287</v>
      </c>
      <c r="B21469">
        <f t="shared" si="335"/>
        <v>21469</v>
      </c>
    </row>
    <row r="21470" spans="1:2" x14ac:dyDescent="0.2">
      <c r="A21470" t="s">
        <v>1288</v>
      </c>
      <c r="B21470">
        <f t="shared" si="335"/>
        <v>21470</v>
      </c>
    </row>
    <row r="21471" spans="1:2" x14ac:dyDescent="0.2">
      <c r="A21471" t="s">
        <v>1289</v>
      </c>
      <c r="B21471">
        <f t="shared" si="335"/>
        <v>21471</v>
      </c>
    </row>
    <row r="21472" spans="1:2" x14ac:dyDescent="0.2">
      <c r="A21472" t="s">
        <v>1081</v>
      </c>
      <c r="B21472">
        <f t="shared" si="335"/>
        <v>21472</v>
      </c>
    </row>
    <row r="21473" spans="1:2" x14ac:dyDescent="0.2">
      <c r="A21473" t="s">
        <v>1290</v>
      </c>
      <c r="B21473">
        <f t="shared" si="335"/>
        <v>21473</v>
      </c>
    </row>
    <row r="21474" spans="1:2" x14ac:dyDescent="0.2">
      <c r="A21474" t="s">
        <v>1084</v>
      </c>
      <c r="B21474">
        <f t="shared" si="335"/>
        <v>21474</v>
      </c>
    </row>
    <row r="21475" spans="1:2" x14ac:dyDescent="0.2">
      <c r="A21475" t="s">
        <v>1085</v>
      </c>
      <c r="B21475">
        <f t="shared" si="335"/>
        <v>21475</v>
      </c>
    </row>
    <row r="21476" spans="1:2" x14ac:dyDescent="0.2">
      <c r="A21476" t="s">
        <v>1086</v>
      </c>
      <c r="B21476">
        <f t="shared" si="335"/>
        <v>21476</v>
      </c>
    </row>
    <row r="21477" spans="1:2" x14ac:dyDescent="0.2">
      <c r="A21477" t="s">
        <v>1072</v>
      </c>
      <c r="B21477">
        <f t="shared" si="335"/>
        <v>21477</v>
      </c>
    </row>
    <row r="21478" spans="1:2" x14ac:dyDescent="0.2">
      <c r="A21478" t="s">
        <v>3415</v>
      </c>
      <c r="B21478">
        <f t="shared" si="335"/>
        <v>21478</v>
      </c>
    </row>
    <row r="21479" spans="1:2" x14ac:dyDescent="0.2">
      <c r="A21479" t="s">
        <v>1101</v>
      </c>
      <c r="B21479">
        <f t="shared" si="335"/>
        <v>21479</v>
      </c>
    </row>
    <row r="21480" spans="1:2" x14ac:dyDescent="0.2">
      <c r="A21480" t="s">
        <v>3021</v>
      </c>
      <c r="B21480">
        <f t="shared" si="335"/>
        <v>21480</v>
      </c>
    </row>
    <row r="21481" spans="1:2" x14ac:dyDescent="0.2">
      <c r="A21481" t="s">
        <v>3022</v>
      </c>
      <c r="B21481">
        <f t="shared" si="335"/>
        <v>21481</v>
      </c>
    </row>
    <row r="21482" spans="1:2" x14ac:dyDescent="0.2">
      <c r="A21482" t="s">
        <v>3023</v>
      </c>
      <c r="B21482">
        <f t="shared" si="335"/>
        <v>21482</v>
      </c>
    </row>
    <row r="21483" spans="1:2" x14ac:dyDescent="0.2">
      <c r="A21483" t="s">
        <v>1105</v>
      </c>
      <c r="B21483">
        <f t="shared" si="335"/>
        <v>21483</v>
      </c>
    </row>
    <row r="21484" spans="1:2" x14ac:dyDescent="0.2">
      <c r="A21484" t="s">
        <v>1072</v>
      </c>
      <c r="B21484">
        <f t="shared" si="335"/>
        <v>21484</v>
      </c>
    </row>
    <row r="21485" spans="1:2" x14ac:dyDescent="0.2">
      <c r="A21485" t="s">
        <v>1295</v>
      </c>
      <c r="B21485">
        <f t="shared" si="335"/>
        <v>21485</v>
      </c>
    </row>
    <row r="21486" spans="1:2" x14ac:dyDescent="0.2">
      <c r="A21486" t="s">
        <v>1107</v>
      </c>
      <c r="B21486">
        <f t="shared" si="335"/>
        <v>21486</v>
      </c>
    </row>
    <row r="21487" spans="1:2" x14ac:dyDescent="0.2">
      <c r="A21487" t="s">
        <v>3416</v>
      </c>
      <c r="B21487">
        <f t="shared" si="335"/>
        <v>21487</v>
      </c>
    </row>
    <row r="21488" spans="1:2" x14ac:dyDescent="0.2">
      <c r="A21488" t="s">
        <v>1297</v>
      </c>
      <c r="B21488">
        <f t="shared" si="335"/>
        <v>21488</v>
      </c>
    </row>
    <row r="21489" spans="1:2" x14ac:dyDescent="0.2">
      <c r="A21489" t="s">
        <v>3417</v>
      </c>
      <c r="B21489">
        <f t="shared" si="335"/>
        <v>21489</v>
      </c>
    </row>
    <row r="21490" spans="1:2" x14ac:dyDescent="0.2">
      <c r="A21490" t="s">
        <v>1111</v>
      </c>
      <c r="B21490">
        <f t="shared" si="335"/>
        <v>21490</v>
      </c>
    </row>
    <row r="21491" spans="1:2" x14ac:dyDescent="0.2">
      <c r="A21491" t="s">
        <v>1299</v>
      </c>
      <c r="B21491">
        <f t="shared" si="335"/>
        <v>21491</v>
      </c>
    </row>
    <row r="21492" spans="1:2" x14ac:dyDescent="0.2">
      <c r="A21492" t="s">
        <v>1081</v>
      </c>
      <c r="B21492">
        <f t="shared" si="335"/>
        <v>21492</v>
      </c>
    </row>
    <row r="21493" spans="1:2" x14ac:dyDescent="0.2">
      <c r="A21493" t="s">
        <v>1300</v>
      </c>
      <c r="B21493">
        <f t="shared" si="335"/>
        <v>21493</v>
      </c>
    </row>
    <row r="21494" spans="1:2" x14ac:dyDescent="0.2">
      <c r="A21494" t="s">
        <v>1301</v>
      </c>
      <c r="B21494">
        <f t="shared" si="335"/>
        <v>21494</v>
      </c>
    </row>
    <row r="21495" spans="1:2" x14ac:dyDescent="0.2">
      <c r="A21495" t="s">
        <v>1084</v>
      </c>
      <c r="B21495">
        <f t="shared" si="335"/>
        <v>21495</v>
      </c>
    </row>
    <row r="21496" spans="1:2" x14ac:dyDescent="0.2">
      <c r="A21496" t="s">
        <v>1085</v>
      </c>
      <c r="B21496">
        <f t="shared" si="335"/>
        <v>21496</v>
      </c>
    </row>
    <row r="21497" spans="1:2" x14ac:dyDescent="0.2">
      <c r="A21497" t="s">
        <v>1086</v>
      </c>
      <c r="B21497">
        <f t="shared" si="335"/>
        <v>21497</v>
      </c>
    </row>
    <row r="21498" spans="1:2" x14ac:dyDescent="0.2">
      <c r="A21498" t="s">
        <v>1072</v>
      </c>
      <c r="B21498">
        <f t="shared" si="335"/>
        <v>21498</v>
      </c>
    </row>
    <row r="21499" spans="1:2" x14ac:dyDescent="0.2">
      <c r="A21499" t="s">
        <v>1302</v>
      </c>
      <c r="B21499">
        <f t="shared" si="335"/>
        <v>21499</v>
      </c>
    </row>
    <row r="21500" spans="1:2" x14ac:dyDescent="0.2">
      <c r="A21500" t="s">
        <v>1303</v>
      </c>
      <c r="B21500">
        <f t="shared" si="335"/>
        <v>21500</v>
      </c>
    </row>
    <row r="21501" spans="1:2" x14ac:dyDescent="0.2">
      <c r="A21501" t="s">
        <v>1117</v>
      </c>
      <c r="B21501">
        <f t="shared" si="335"/>
        <v>21501</v>
      </c>
    </row>
    <row r="21502" spans="1:2" x14ac:dyDescent="0.2">
      <c r="A21502" t="s">
        <v>1118</v>
      </c>
      <c r="B21502">
        <f t="shared" si="335"/>
        <v>21502</v>
      </c>
    </row>
    <row r="21503" spans="1:2" x14ac:dyDescent="0.2">
      <c r="A21503" t="s">
        <v>1066</v>
      </c>
      <c r="B21503">
        <f t="shared" si="335"/>
        <v>21503</v>
      </c>
    </row>
    <row r="21504" spans="1:2" x14ac:dyDescent="0.2">
      <c r="A21504" t="s">
        <v>1268</v>
      </c>
      <c r="B21504">
        <f t="shared" si="335"/>
        <v>21504</v>
      </c>
    </row>
    <row r="21505" spans="1:2" x14ac:dyDescent="0.2">
      <c r="A21505" t="s">
        <v>1068</v>
      </c>
      <c r="B21505">
        <f t="shared" si="335"/>
        <v>21505</v>
      </c>
    </row>
    <row r="21506" spans="1:2" x14ac:dyDescent="0.2">
      <c r="A21506" t="s">
        <v>1069</v>
      </c>
      <c r="B21506">
        <f t="shared" si="335"/>
        <v>21506</v>
      </c>
    </row>
    <row r="21507" spans="1:2" x14ac:dyDescent="0.2">
      <c r="A21507" t="s">
        <v>1880</v>
      </c>
      <c r="B21507">
        <f t="shared" ref="B21507:B21570" si="336">B21506+1</f>
        <v>21507</v>
      </c>
    </row>
    <row r="21508" spans="1:2" x14ac:dyDescent="0.2">
      <c r="A21508" t="s">
        <v>1071</v>
      </c>
      <c r="B21508">
        <f t="shared" si="336"/>
        <v>21508</v>
      </c>
    </row>
    <row r="21509" spans="1:2" x14ac:dyDescent="0.2">
      <c r="A21509" t="s">
        <v>1072</v>
      </c>
      <c r="B21509">
        <f t="shared" si="336"/>
        <v>21509</v>
      </c>
    </row>
    <row r="21510" spans="1:2" x14ac:dyDescent="0.2">
      <c r="A21510" t="s">
        <v>1881</v>
      </c>
      <c r="B21510">
        <f t="shared" si="336"/>
        <v>21510</v>
      </c>
    </row>
    <row r="21511" spans="1:2" x14ac:dyDescent="0.2">
      <c r="A21511" t="s">
        <v>1271</v>
      </c>
      <c r="B21511">
        <f t="shared" si="336"/>
        <v>21511</v>
      </c>
    </row>
    <row r="21512" spans="1:2" x14ac:dyDescent="0.2">
      <c r="A21512" t="s">
        <v>1882</v>
      </c>
      <c r="B21512">
        <f t="shared" si="336"/>
        <v>21512</v>
      </c>
    </row>
    <row r="21513" spans="1:2" x14ac:dyDescent="0.2">
      <c r="A21513" t="s">
        <v>1165</v>
      </c>
      <c r="B21513">
        <f t="shared" si="336"/>
        <v>21513</v>
      </c>
    </row>
    <row r="21514" spans="1:2" x14ac:dyDescent="0.2">
      <c r="A21514" t="s">
        <v>1883</v>
      </c>
      <c r="B21514">
        <f t="shared" si="336"/>
        <v>21514</v>
      </c>
    </row>
    <row r="21515" spans="1:2" x14ac:dyDescent="0.2">
      <c r="A21515" t="s">
        <v>1079</v>
      </c>
      <c r="B21515">
        <f t="shared" si="336"/>
        <v>21515</v>
      </c>
    </row>
    <row r="21516" spans="1:2" x14ac:dyDescent="0.2">
      <c r="A21516" t="s">
        <v>1884</v>
      </c>
      <c r="B21516">
        <f t="shared" si="336"/>
        <v>21516</v>
      </c>
    </row>
    <row r="21517" spans="1:2" x14ac:dyDescent="0.2">
      <c r="A21517" t="s">
        <v>1081</v>
      </c>
      <c r="B21517">
        <f t="shared" si="336"/>
        <v>21517</v>
      </c>
    </row>
    <row r="21518" spans="1:2" x14ac:dyDescent="0.2">
      <c r="A21518" t="s">
        <v>1885</v>
      </c>
      <c r="B21518">
        <f t="shared" si="336"/>
        <v>21518</v>
      </c>
    </row>
    <row r="21519" spans="1:2" x14ac:dyDescent="0.2">
      <c r="A21519" t="s">
        <v>1886</v>
      </c>
      <c r="B21519">
        <f t="shared" si="336"/>
        <v>21519</v>
      </c>
    </row>
    <row r="21520" spans="1:2" x14ac:dyDescent="0.2">
      <c r="A21520" t="s">
        <v>1084</v>
      </c>
      <c r="B21520">
        <f t="shared" si="336"/>
        <v>21520</v>
      </c>
    </row>
    <row r="21521" spans="1:2" x14ac:dyDescent="0.2">
      <c r="A21521" t="s">
        <v>1085</v>
      </c>
      <c r="B21521">
        <f t="shared" si="336"/>
        <v>21521</v>
      </c>
    </row>
    <row r="21522" spans="1:2" x14ac:dyDescent="0.2">
      <c r="A21522" t="s">
        <v>1086</v>
      </c>
      <c r="B21522">
        <f t="shared" si="336"/>
        <v>21522</v>
      </c>
    </row>
    <row r="21523" spans="1:2" x14ac:dyDescent="0.2">
      <c r="A21523" t="s">
        <v>1072</v>
      </c>
      <c r="B21523">
        <f t="shared" si="336"/>
        <v>21523</v>
      </c>
    </row>
    <row r="21524" spans="1:2" x14ac:dyDescent="0.2">
      <c r="A21524" t="s">
        <v>1087</v>
      </c>
      <c r="B21524">
        <f t="shared" si="336"/>
        <v>21524</v>
      </c>
    </row>
    <row r="21525" spans="1:2" x14ac:dyDescent="0.2">
      <c r="A21525" t="s">
        <v>1092</v>
      </c>
      <c r="B21525">
        <f t="shared" si="336"/>
        <v>21525</v>
      </c>
    </row>
    <row r="21526" spans="1:2" x14ac:dyDescent="0.2">
      <c r="A21526" t="s">
        <v>1081</v>
      </c>
      <c r="B21526">
        <f t="shared" si="336"/>
        <v>21526</v>
      </c>
    </row>
    <row r="21527" spans="1:2" x14ac:dyDescent="0.2">
      <c r="A21527" t="s">
        <v>1093</v>
      </c>
      <c r="B21527">
        <f t="shared" si="336"/>
        <v>21527</v>
      </c>
    </row>
    <row r="21528" spans="1:2" x14ac:dyDescent="0.2">
      <c r="A21528" t="s">
        <v>1094</v>
      </c>
      <c r="B21528">
        <f t="shared" si="336"/>
        <v>21528</v>
      </c>
    </row>
    <row r="21529" spans="1:2" x14ac:dyDescent="0.2">
      <c r="A21529" t="s">
        <v>1084</v>
      </c>
      <c r="B21529">
        <f t="shared" si="336"/>
        <v>21529</v>
      </c>
    </row>
    <row r="21530" spans="1:2" x14ac:dyDescent="0.2">
      <c r="A21530" t="s">
        <v>1085</v>
      </c>
      <c r="B21530">
        <f t="shared" si="336"/>
        <v>21530</v>
      </c>
    </row>
    <row r="21531" spans="1:2" x14ac:dyDescent="0.2">
      <c r="A21531" t="s">
        <v>1086</v>
      </c>
      <c r="B21531">
        <f t="shared" si="336"/>
        <v>21531</v>
      </c>
    </row>
    <row r="21532" spans="1:2" x14ac:dyDescent="0.2">
      <c r="A21532" t="s">
        <v>1072</v>
      </c>
      <c r="B21532">
        <f t="shared" si="336"/>
        <v>21532</v>
      </c>
    </row>
    <row r="21533" spans="1:2" x14ac:dyDescent="0.2">
      <c r="A21533" t="s">
        <v>1091</v>
      </c>
      <c r="B21533">
        <f t="shared" si="336"/>
        <v>21533</v>
      </c>
    </row>
    <row r="21534" spans="1:2" x14ac:dyDescent="0.2">
      <c r="A21534" t="s">
        <v>1890</v>
      </c>
      <c r="B21534">
        <f t="shared" si="336"/>
        <v>21534</v>
      </c>
    </row>
    <row r="21535" spans="1:2" x14ac:dyDescent="0.2">
      <c r="A21535" t="s">
        <v>1081</v>
      </c>
      <c r="B21535">
        <f t="shared" si="336"/>
        <v>21535</v>
      </c>
    </row>
    <row r="21536" spans="1:2" x14ac:dyDescent="0.2">
      <c r="A21536" t="s">
        <v>1891</v>
      </c>
      <c r="B21536">
        <f t="shared" si="336"/>
        <v>21536</v>
      </c>
    </row>
    <row r="21537" spans="1:2" x14ac:dyDescent="0.2">
      <c r="A21537" t="s">
        <v>1892</v>
      </c>
      <c r="B21537">
        <f t="shared" si="336"/>
        <v>21537</v>
      </c>
    </row>
    <row r="21538" spans="1:2" x14ac:dyDescent="0.2">
      <c r="A21538" t="s">
        <v>1084</v>
      </c>
      <c r="B21538">
        <f t="shared" si="336"/>
        <v>21538</v>
      </c>
    </row>
    <row r="21539" spans="1:2" x14ac:dyDescent="0.2">
      <c r="A21539" t="s">
        <v>1085</v>
      </c>
      <c r="B21539">
        <f t="shared" si="336"/>
        <v>21539</v>
      </c>
    </row>
    <row r="21540" spans="1:2" x14ac:dyDescent="0.2">
      <c r="A21540" t="s">
        <v>1086</v>
      </c>
      <c r="B21540">
        <f t="shared" si="336"/>
        <v>21540</v>
      </c>
    </row>
    <row r="21541" spans="1:2" x14ac:dyDescent="0.2">
      <c r="A21541" t="s">
        <v>1072</v>
      </c>
      <c r="B21541">
        <f t="shared" si="336"/>
        <v>21541</v>
      </c>
    </row>
    <row r="21542" spans="1:2" x14ac:dyDescent="0.2">
      <c r="A21542" t="s">
        <v>1095</v>
      </c>
      <c r="B21542">
        <f t="shared" si="336"/>
        <v>21542</v>
      </c>
    </row>
    <row r="21543" spans="1:2" x14ac:dyDescent="0.2">
      <c r="A21543" t="s">
        <v>1893</v>
      </c>
      <c r="B21543">
        <f t="shared" si="336"/>
        <v>21543</v>
      </c>
    </row>
    <row r="21544" spans="1:2" x14ac:dyDescent="0.2">
      <c r="A21544" t="s">
        <v>1097</v>
      </c>
      <c r="B21544">
        <f t="shared" si="336"/>
        <v>21544</v>
      </c>
    </row>
    <row r="21545" spans="1:2" x14ac:dyDescent="0.2">
      <c r="A21545" t="s">
        <v>1072</v>
      </c>
      <c r="B21545">
        <f t="shared" si="336"/>
        <v>21545</v>
      </c>
    </row>
    <row r="21546" spans="1:2" x14ac:dyDescent="0.2">
      <c r="A21546" t="s">
        <v>3418</v>
      </c>
      <c r="B21546">
        <f t="shared" si="336"/>
        <v>21546</v>
      </c>
    </row>
    <row r="21547" spans="1:2" x14ac:dyDescent="0.2">
      <c r="A21547" t="s">
        <v>1895</v>
      </c>
      <c r="B21547">
        <f t="shared" si="336"/>
        <v>21547</v>
      </c>
    </row>
    <row r="21548" spans="1:2" x14ac:dyDescent="0.2">
      <c r="A21548" t="s">
        <v>1896</v>
      </c>
      <c r="B21548">
        <f t="shared" si="336"/>
        <v>21548</v>
      </c>
    </row>
    <row r="21549" spans="1:2" x14ac:dyDescent="0.2">
      <c r="A21549" t="s">
        <v>1288</v>
      </c>
      <c r="B21549">
        <f t="shared" si="336"/>
        <v>21549</v>
      </c>
    </row>
    <row r="21550" spans="1:2" x14ac:dyDescent="0.2">
      <c r="A21550" t="s">
        <v>1897</v>
      </c>
      <c r="B21550">
        <f t="shared" si="336"/>
        <v>21550</v>
      </c>
    </row>
    <row r="21551" spans="1:2" x14ac:dyDescent="0.2">
      <c r="A21551" t="s">
        <v>1081</v>
      </c>
      <c r="B21551">
        <f t="shared" si="336"/>
        <v>21551</v>
      </c>
    </row>
    <row r="21552" spans="1:2" x14ac:dyDescent="0.2">
      <c r="A21552" t="s">
        <v>1898</v>
      </c>
      <c r="B21552">
        <f t="shared" si="336"/>
        <v>21552</v>
      </c>
    </row>
    <row r="21553" spans="1:2" x14ac:dyDescent="0.2">
      <c r="A21553" t="s">
        <v>1084</v>
      </c>
      <c r="B21553">
        <f t="shared" si="336"/>
        <v>21553</v>
      </c>
    </row>
    <row r="21554" spans="1:2" x14ac:dyDescent="0.2">
      <c r="A21554" t="s">
        <v>1085</v>
      </c>
      <c r="B21554">
        <f t="shared" si="336"/>
        <v>21554</v>
      </c>
    </row>
    <row r="21555" spans="1:2" x14ac:dyDescent="0.2">
      <c r="A21555" t="s">
        <v>1086</v>
      </c>
      <c r="B21555">
        <f t="shared" si="336"/>
        <v>21555</v>
      </c>
    </row>
    <row r="21556" spans="1:2" x14ac:dyDescent="0.2">
      <c r="A21556" t="s">
        <v>1072</v>
      </c>
      <c r="B21556">
        <f t="shared" si="336"/>
        <v>21556</v>
      </c>
    </row>
    <row r="21557" spans="1:2" x14ac:dyDescent="0.2">
      <c r="A21557" t="s">
        <v>3419</v>
      </c>
      <c r="B21557">
        <f t="shared" si="336"/>
        <v>21557</v>
      </c>
    </row>
    <row r="21558" spans="1:2" x14ac:dyDescent="0.2">
      <c r="A21558" t="s">
        <v>1101</v>
      </c>
      <c r="B21558">
        <f t="shared" si="336"/>
        <v>21558</v>
      </c>
    </row>
    <row r="21559" spans="1:2" x14ac:dyDescent="0.2">
      <c r="A21559" t="s">
        <v>1900</v>
      </c>
      <c r="B21559">
        <f t="shared" si="336"/>
        <v>21559</v>
      </c>
    </row>
    <row r="21560" spans="1:2" x14ac:dyDescent="0.2">
      <c r="A21560" t="s">
        <v>1901</v>
      </c>
      <c r="B21560">
        <f t="shared" si="336"/>
        <v>21560</v>
      </c>
    </row>
    <row r="21561" spans="1:2" x14ac:dyDescent="0.2">
      <c r="A21561" t="s">
        <v>1902</v>
      </c>
      <c r="B21561">
        <f t="shared" si="336"/>
        <v>21561</v>
      </c>
    </row>
    <row r="21562" spans="1:2" x14ac:dyDescent="0.2">
      <c r="A21562" t="s">
        <v>1105</v>
      </c>
      <c r="B21562">
        <f t="shared" si="336"/>
        <v>21562</v>
      </c>
    </row>
    <row r="21563" spans="1:2" x14ac:dyDescent="0.2">
      <c r="A21563" t="s">
        <v>1072</v>
      </c>
      <c r="B21563">
        <f t="shared" si="336"/>
        <v>21563</v>
      </c>
    </row>
    <row r="21564" spans="1:2" x14ac:dyDescent="0.2">
      <c r="A21564" t="s">
        <v>1158</v>
      </c>
      <c r="B21564">
        <f t="shared" si="336"/>
        <v>21564</v>
      </c>
    </row>
    <row r="21565" spans="1:2" x14ac:dyDescent="0.2">
      <c r="A21565" t="s">
        <v>1107</v>
      </c>
      <c r="B21565">
        <f t="shared" si="336"/>
        <v>21565</v>
      </c>
    </row>
    <row r="21566" spans="1:2" x14ac:dyDescent="0.2">
      <c r="A21566" t="s">
        <v>3420</v>
      </c>
      <c r="B21566">
        <f t="shared" si="336"/>
        <v>21566</v>
      </c>
    </row>
    <row r="21567" spans="1:2" x14ac:dyDescent="0.2">
      <c r="A21567" t="s">
        <v>1904</v>
      </c>
      <c r="B21567">
        <f t="shared" si="336"/>
        <v>21567</v>
      </c>
    </row>
    <row r="21568" spans="1:2" x14ac:dyDescent="0.2">
      <c r="A21568" t="s">
        <v>3421</v>
      </c>
      <c r="B21568">
        <f t="shared" si="336"/>
        <v>21568</v>
      </c>
    </row>
    <row r="21569" spans="1:2" x14ac:dyDescent="0.2">
      <c r="A21569" t="s">
        <v>1111</v>
      </c>
      <c r="B21569">
        <f t="shared" si="336"/>
        <v>21569</v>
      </c>
    </row>
    <row r="21570" spans="1:2" x14ac:dyDescent="0.2">
      <c r="A21570" t="s">
        <v>1906</v>
      </c>
      <c r="B21570">
        <f t="shared" si="336"/>
        <v>21570</v>
      </c>
    </row>
    <row r="21571" spans="1:2" x14ac:dyDescent="0.2">
      <c r="A21571" t="s">
        <v>1081</v>
      </c>
      <c r="B21571">
        <f t="shared" ref="B21571:B21634" si="337">B21570+1</f>
        <v>21571</v>
      </c>
    </row>
    <row r="21572" spans="1:2" x14ac:dyDescent="0.2">
      <c r="A21572" t="s">
        <v>1907</v>
      </c>
      <c r="B21572">
        <f t="shared" si="337"/>
        <v>21572</v>
      </c>
    </row>
    <row r="21573" spans="1:2" x14ac:dyDescent="0.2">
      <c r="A21573" t="s">
        <v>1908</v>
      </c>
      <c r="B21573">
        <f t="shared" si="337"/>
        <v>21573</v>
      </c>
    </row>
    <row r="21574" spans="1:2" x14ac:dyDescent="0.2">
      <c r="A21574" t="s">
        <v>1084</v>
      </c>
      <c r="B21574">
        <f t="shared" si="337"/>
        <v>21574</v>
      </c>
    </row>
    <row r="21575" spans="1:2" x14ac:dyDescent="0.2">
      <c r="A21575" t="s">
        <v>1085</v>
      </c>
      <c r="B21575">
        <f t="shared" si="337"/>
        <v>21575</v>
      </c>
    </row>
    <row r="21576" spans="1:2" x14ac:dyDescent="0.2">
      <c r="A21576" t="s">
        <v>1086</v>
      </c>
      <c r="B21576">
        <f t="shared" si="337"/>
        <v>21576</v>
      </c>
    </row>
    <row r="21577" spans="1:2" x14ac:dyDescent="0.2">
      <c r="A21577" t="s">
        <v>1072</v>
      </c>
      <c r="B21577">
        <f t="shared" si="337"/>
        <v>21577</v>
      </c>
    </row>
    <row r="21578" spans="1:2" x14ac:dyDescent="0.2">
      <c r="A21578" t="s">
        <v>1909</v>
      </c>
      <c r="B21578">
        <f t="shared" si="337"/>
        <v>21578</v>
      </c>
    </row>
    <row r="21579" spans="1:2" x14ac:dyDescent="0.2">
      <c r="A21579" t="s">
        <v>1116</v>
      </c>
      <c r="B21579">
        <f t="shared" si="337"/>
        <v>21579</v>
      </c>
    </row>
    <row r="21580" spans="1:2" x14ac:dyDescent="0.2">
      <c r="A21580" t="s">
        <v>1117</v>
      </c>
      <c r="B21580">
        <f t="shared" si="337"/>
        <v>21580</v>
      </c>
    </row>
    <row r="21581" spans="1:2" x14ac:dyDescent="0.2">
      <c r="A21581" t="s">
        <v>1118</v>
      </c>
      <c r="B21581">
        <f t="shared" si="337"/>
        <v>21581</v>
      </c>
    </row>
    <row r="21582" spans="1:2" x14ac:dyDescent="0.2">
      <c r="A21582" t="s">
        <v>1066</v>
      </c>
      <c r="B21582">
        <f t="shared" si="337"/>
        <v>21582</v>
      </c>
    </row>
    <row r="21583" spans="1:2" x14ac:dyDescent="0.2">
      <c r="A21583" t="s">
        <v>1067</v>
      </c>
      <c r="B21583">
        <f t="shared" si="337"/>
        <v>21583</v>
      </c>
    </row>
    <row r="21584" spans="1:2" x14ac:dyDescent="0.2">
      <c r="A21584" t="s">
        <v>1068</v>
      </c>
      <c r="B21584">
        <f t="shared" si="337"/>
        <v>21584</v>
      </c>
    </row>
    <row r="21585" spans="1:2" x14ac:dyDescent="0.2">
      <c r="A21585" t="s">
        <v>1069</v>
      </c>
      <c r="B21585">
        <f t="shared" si="337"/>
        <v>21585</v>
      </c>
    </row>
    <row r="21586" spans="1:2" x14ac:dyDescent="0.2">
      <c r="A21586" t="s">
        <v>3173</v>
      </c>
      <c r="B21586">
        <f t="shared" si="337"/>
        <v>21586</v>
      </c>
    </row>
    <row r="21587" spans="1:2" x14ac:dyDescent="0.2">
      <c r="A21587" t="s">
        <v>1071</v>
      </c>
      <c r="B21587">
        <f t="shared" si="337"/>
        <v>21587</v>
      </c>
    </row>
    <row r="21588" spans="1:2" x14ac:dyDescent="0.2">
      <c r="A21588" t="s">
        <v>1072</v>
      </c>
      <c r="B21588">
        <f t="shared" si="337"/>
        <v>21588</v>
      </c>
    </row>
    <row r="21589" spans="1:2" x14ac:dyDescent="0.2">
      <c r="A21589" t="s">
        <v>3174</v>
      </c>
      <c r="B21589">
        <f t="shared" si="337"/>
        <v>21589</v>
      </c>
    </row>
    <row r="21590" spans="1:2" x14ac:dyDescent="0.2">
      <c r="A21590" t="s">
        <v>1074</v>
      </c>
      <c r="B21590">
        <f t="shared" si="337"/>
        <v>21590</v>
      </c>
    </row>
    <row r="21591" spans="1:2" x14ac:dyDescent="0.2">
      <c r="A21591" t="s">
        <v>1075</v>
      </c>
      <c r="B21591">
        <f t="shared" si="337"/>
        <v>21591</v>
      </c>
    </row>
    <row r="21592" spans="1:2" x14ac:dyDescent="0.2">
      <c r="A21592" t="s">
        <v>1146</v>
      </c>
      <c r="B21592">
        <f t="shared" si="337"/>
        <v>21592</v>
      </c>
    </row>
    <row r="21593" spans="1:2" x14ac:dyDescent="0.2">
      <c r="A21593" t="s">
        <v>1077</v>
      </c>
      <c r="B21593">
        <f t="shared" si="337"/>
        <v>21593</v>
      </c>
    </row>
    <row r="21594" spans="1:2" x14ac:dyDescent="0.2">
      <c r="A21594" t="s">
        <v>3175</v>
      </c>
      <c r="B21594">
        <f t="shared" si="337"/>
        <v>21594</v>
      </c>
    </row>
    <row r="21595" spans="1:2" x14ac:dyDescent="0.2">
      <c r="A21595" t="s">
        <v>1079</v>
      </c>
      <c r="B21595">
        <f t="shared" si="337"/>
        <v>21595</v>
      </c>
    </row>
    <row r="21596" spans="1:2" x14ac:dyDescent="0.2">
      <c r="A21596" t="s">
        <v>1148</v>
      </c>
      <c r="B21596">
        <f t="shared" si="337"/>
        <v>21596</v>
      </c>
    </row>
    <row r="21597" spans="1:2" x14ac:dyDescent="0.2">
      <c r="A21597" t="s">
        <v>1081</v>
      </c>
      <c r="B21597">
        <f t="shared" si="337"/>
        <v>21597</v>
      </c>
    </row>
    <row r="21598" spans="1:2" x14ac:dyDescent="0.2">
      <c r="A21598" t="s">
        <v>1149</v>
      </c>
      <c r="B21598">
        <f t="shared" si="337"/>
        <v>21598</v>
      </c>
    </row>
    <row r="21599" spans="1:2" x14ac:dyDescent="0.2">
      <c r="A21599" t="s">
        <v>1150</v>
      </c>
      <c r="B21599">
        <f t="shared" si="337"/>
        <v>21599</v>
      </c>
    </row>
    <row r="21600" spans="1:2" x14ac:dyDescent="0.2">
      <c r="A21600" t="s">
        <v>1084</v>
      </c>
      <c r="B21600">
        <f t="shared" si="337"/>
        <v>21600</v>
      </c>
    </row>
    <row r="21601" spans="1:2" x14ac:dyDescent="0.2">
      <c r="A21601" t="s">
        <v>1085</v>
      </c>
      <c r="B21601">
        <f t="shared" si="337"/>
        <v>21601</v>
      </c>
    </row>
    <row r="21602" spans="1:2" x14ac:dyDescent="0.2">
      <c r="A21602" t="s">
        <v>1086</v>
      </c>
      <c r="B21602">
        <f t="shared" si="337"/>
        <v>21602</v>
      </c>
    </row>
    <row r="21603" spans="1:2" x14ac:dyDescent="0.2">
      <c r="A21603" t="s">
        <v>1072</v>
      </c>
      <c r="B21603">
        <f t="shared" si="337"/>
        <v>21603</v>
      </c>
    </row>
    <row r="21604" spans="1:2" x14ac:dyDescent="0.2">
      <c r="A21604" t="s">
        <v>1087</v>
      </c>
      <c r="B21604">
        <f t="shared" si="337"/>
        <v>21604</v>
      </c>
    </row>
    <row r="21605" spans="1:2" x14ac:dyDescent="0.2">
      <c r="A21605" t="s">
        <v>1186</v>
      </c>
      <c r="B21605">
        <f t="shared" si="337"/>
        <v>21605</v>
      </c>
    </row>
    <row r="21606" spans="1:2" x14ac:dyDescent="0.2">
      <c r="A21606" t="s">
        <v>1081</v>
      </c>
      <c r="B21606">
        <f t="shared" si="337"/>
        <v>21606</v>
      </c>
    </row>
    <row r="21607" spans="1:2" x14ac:dyDescent="0.2">
      <c r="A21607" t="s">
        <v>1187</v>
      </c>
      <c r="B21607">
        <f t="shared" si="337"/>
        <v>21607</v>
      </c>
    </row>
    <row r="21608" spans="1:2" x14ac:dyDescent="0.2">
      <c r="A21608" t="s">
        <v>1188</v>
      </c>
      <c r="B21608">
        <f t="shared" si="337"/>
        <v>21608</v>
      </c>
    </row>
    <row r="21609" spans="1:2" x14ac:dyDescent="0.2">
      <c r="A21609" t="s">
        <v>1084</v>
      </c>
      <c r="B21609">
        <f t="shared" si="337"/>
        <v>21609</v>
      </c>
    </row>
    <row r="21610" spans="1:2" x14ac:dyDescent="0.2">
      <c r="A21610" t="s">
        <v>1085</v>
      </c>
      <c r="B21610">
        <f t="shared" si="337"/>
        <v>21610</v>
      </c>
    </row>
    <row r="21611" spans="1:2" x14ac:dyDescent="0.2">
      <c r="A21611" t="s">
        <v>1086</v>
      </c>
      <c r="B21611">
        <f t="shared" si="337"/>
        <v>21611</v>
      </c>
    </row>
    <row r="21612" spans="1:2" x14ac:dyDescent="0.2">
      <c r="A21612" t="s">
        <v>1072</v>
      </c>
      <c r="B21612">
        <f t="shared" si="337"/>
        <v>21612</v>
      </c>
    </row>
    <row r="21613" spans="1:2" x14ac:dyDescent="0.2">
      <c r="A21613" t="s">
        <v>1091</v>
      </c>
      <c r="B21613">
        <f t="shared" si="337"/>
        <v>21613</v>
      </c>
    </row>
    <row r="21614" spans="1:2" x14ac:dyDescent="0.2">
      <c r="A21614" t="s">
        <v>2785</v>
      </c>
      <c r="B21614">
        <f t="shared" si="337"/>
        <v>21614</v>
      </c>
    </row>
    <row r="21615" spans="1:2" x14ac:dyDescent="0.2">
      <c r="A21615" t="s">
        <v>1081</v>
      </c>
      <c r="B21615">
        <f t="shared" si="337"/>
        <v>21615</v>
      </c>
    </row>
    <row r="21616" spans="1:2" x14ac:dyDescent="0.2">
      <c r="A21616" t="s">
        <v>2786</v>
      </c>
      <c r="B21616">
        <f t="shared" si="337"/>
        <v>21616</v>
      </c>
    </row>
    <row r="21617" spans="1:2" x14ac:dyDescent="0.2">
      <c r="A21617" t="s">
        <v>2787</v>
      </c>
      <c r="B21617">
        <f t="shared" si="337"/>
        <v>21617</v>
      </c>
    </row>
    <row r="21618" spans="1:2" x14ac:dyDescent="0.2">
      <c r="A21618" t="s">
        <v>1084</v>
      </c>
      <c r="B21618">
        <f t="shared" si="337"/>
        <v>21618</v>
      </c>
    </row>
    <row r="21619" spans="1:2" x14ac:dyDescent="0.2">
      <c r="A21619" t="s">
        <v>1085</v>
      </c>
      <c r="B21619">
        <f t="shared" si="337"/>
        <v>21619</v>
      </c>
    </row>
    <row r="21620" spans="1:2" x14ac:dyDescent="0.2">
      <c r="A21620" t="s">
        <v>1086</v>
      </c>
      <c r="B21620">
        <f t="shared" si="337"/>
        <v>21620</v>
      </c>
    </row>
    <row r="21621" spans="1:2" x14ac:dyDescent="0.2">
      <c r="A21621" t="s">
        <v>1072</v>
      </c>
      <c r="B21621">
        <f t="shared" si="337"/>
        <v>21621</v>
      </c>
    </row>
    <row r="21622" spans="1:2" x14ac:dyDescent="0.2">
      <c r="A21622" t="s">
        <v>1095</v>
      </c>
      <c r="B21622">
        <f t="shared" si="337"/>
        <v>21622</v>
      </c>
    </row>
    <row r="21623" spans="1:2" x14ac:dyDescent="0.2">
      <c r="A21623" t="s">
        <v>3176</v>
      </c>
      <c r="B21623">
        <f t="shared" si="337"/>
        <v>21623</v>
      </c>
    </row>
    <row r="21624" spans="1:2" x14ac:dyDescent="0.2">
      <c r="A21624" t="s">
        <v>1097</v>
      </c>
      <c r="B21624">
        <f t="shared" si="337"/>
        <v>21624</v>
      </c>
    </row>
    <row r="21625" spans="1:2" x14ac:dyDescent="0.2">
      <c r="A21625" t="s">
        <v>1072</v>
      </c>
      <c r="B21625">
        <f t="shared" si="337"/>
        <v>21625</v>
      </c>
    </row>
    <row r="21626" spans="1:2" x14ac:dyDescent="0.2">
      <c r="A21626" t="s">
        <v>3422</v>
      </c>
      <c r="B21626">
        <f t="shared" si="337"/>
        <v>21626</v>
      </c>
    </row>
    <row r="21627" spans="1:2" x14ac:dyDescent="0.2">
      <c r="A21627" t="s">
        <v>1153</v>
      </c>
      <c r="B21627">
        <f t="shared" si="337"/>
        <v>21627</v>
      </c>
    </row>
    <row r="21628" spans="1:2" x14ac:dyDescent="0.2">
      <c r="A21628" t="s">
        <v>3423</v>
      </c>
      <c r="B21628">
        <f t="shared" si="337"/>
        <v>21628</v>
      </c>
    </row>
    <row r="21629" spans="1:2" x14ac:dyDescent="0.2">
      <c r="A21629" t="s">
        <v>1101</v>
      </c>
      <c r="B21629">
        <f t="shared" si="337"/>
        <v>21629</v>
      </c>
    </row>
    <row r="21630" spans="1:2" x14ac:dyDescent="0.2">
      <c r="A21630" t="s">
        <v>3179</v>
      </c>
      <c r="B21630">
        <f t="shared" si="337"/>
        <v>21630</v>
      </c>
    </row>
    <row r="21631" spans="1:2" x14ac:dyDescent="0.2">
      <c r="A21631" t="s">
        <v>3180</v>
      </c>
      <c r="B21631">
        <f t="shared" si="337"/>
        <v>21631</v>
      </c>
    </row>
    <row r="21632" spans="1:2" x14ac:dyDescent="0.2">
      <c r="A21632" t="s">
        <v>3181</v>
      </c>
      <c r="B21632">
        <f t="shared" si="337"/>
        <v>21632</v>
      </c>
    </row>
    <row r="21633" spans="1:2" x14ac:dyDescent="0.2">
      <c r="A21633" t="s">
        <v>1105</v>
      </c>
      <c r="B21633">
        <f t="shared" si="337"/>
        <v>21633</v>
      </c>
    </row>
    <row r="21634" spans="1:2" x14ac:dyDescent="0.2">
      <c r="A21634" t="s">
        <v>1072</v>
      </c>
      <c r="B21634">
        <f t="shared" si="337"/>
        <v>21634</v>
      </c>
    </row>
    <row r="21635" spans="1:2" x14ac:dyDescent="0.2">
      <c r="A21635" t="s">
        <v>1158</v>
      </c>
      <c r="B21635">
        <f t="shared" ref="B21635:B21698" si="338">B21634+1</f>
        <v>21635</v>
      </c>
    </row>
    <row r="21636" spans="1:2" x14ac:dyDescent="0.2">
      <c r="A21636" t="s">
        <v>1107</v>
      </c>
      <c r="B21636">
        <f t="shared" si="338"/>
        <v>21636</v>
      </c>
    </row>
    <row r="21637" spans="1:2" x14ac:dyDescent="0.2">
      <c r="A21637" t="s">
        <v>3424</v>
      </c>
      <c r="B21637">
        <f t="shared" si="338"/>
        <v>21637</v>
      </c>
    </row>
    <row r="21638" spans="1:2" x14ac:dyDescent="0.2">
      <c r="A21638" t="s">
        <v>1109</v>
      </c>
      <c r="B21638">
        <f t="shared" si="338"/>
        <v>21638</v>
      </c>
    </row>
    <row r="21639" spans="1:2" x14ac:dyDescent="0.2">
      <c r="A21639" t="s">
        <v>3425</v>
      </c>
      <c r="B21639">
        <f t="shared" si="338"/>
        <v>21639</v>
      </c>
    </row>
    <row r="21640" spans="1:2" x14ac:dyDescent="0.2">
      <c r="A21640" t="s">
        <v>1111</v>
      </c>
      <c r="B21640">
        <f t="shared" si="338"/>
        <v>21640</v>
      </c>
    </row>
    <row r="21641" spans="1:2" x14ac:dyDescent="0.2">
      <c r="A21641" t="s">
        <v>1112</v>
      </c>
      <c r="B21641">
        <f t="shared" si="338"/>
        <v>21641</v>
      </c>
    </row>
    <row r="21642" spans="1:2" x14ac:dyDescent="0.2">
      <c r="A21642" t="s">
        <v>1081</v>
      </c>
      <c r="B21642">
        <f t="shared" si="338"/>
        <v>21642</v>
      </c>
    </row>
    <row r="21643" spans="1:2" x14ac:dyDescent="0.2">
      <c r="A21643" t="s">
        <v>1113</v>
      </c>
      <c r="B21643">
        <f t="shared" si="338"/>
        <v>21643</v>
      </c>
    </row>
    <row r="21644" spans="1:2" x14ac:dyDescent="0.2">
      <c r="A21644" t="s">
        <v>1114</v>
      </c>
      <c r="B21644">
        <f t="shared" si="338"/>
        <v>21644</v>
      </c>
    </row>
    <row r="21645" spans="1:2" x14ac:dyDescent="0.2">
      <c r="A21645" t="s">
        <v>1084</v>
      </c>
      <c r="B21645">
        <f t="shared" si="338"/>
        <v>21645</v>
      </c>
    </row>
    <row r="21646" spans="1:2" x14ac:dyDescent="0.2">
      <c r="A21646" t="s">
        <v>1085</v>
      </c>
      <c r="B21646">
        <f t="shared" si="338"/>
        <v>21646</v>
      </c>
    </row>
    <row r="21647" spans="1:2" x14ac:dyDescent="0.2">
      <c r="A21647" t="s">
        <v>1086</v>
      </c>
      <c r="B21647">
        <f t="shared" si="338"/>
        <v>21647</v>
      </c>
    </row>
    <row r="21648" spans="1:2" x14ac:dyDescent="0.2">
      <c r="A21648" t="s">
        <v>1072</v>
      </c>
      <c r="B21648">
        <f t="shared" si="338"/>
        <v>21648</v>
      </c>
    </row>
    <row r="21649" spans="1:2" x14ac:dyDescent="0.2">
      <c r="A21649" t="s">
        <v>1161</v>
      </c>
      <c r="B21649">
        <f t="shared" si="338"/>
        <v>21649</v>
      </c>
    </row>
    <row r="21650" spans="1:2" x14ac:dyDescent="0.2">
      <c r="A21650" t="s">
        <v>1162</v>
      </c>
      <c r="B21650">
        <f t="shared" si="338"/>
        <v>21650</v>
      </c>
    </row>
    <row r="21651" spans="1:2" x14ac:dyDescent="0.2">
      <c r="A21651" t="s">
        <v>1117</v>
      </c>
      <c r="B21651">
        <f t="shared" si="338"/>
        <v>21651</v>
      </c>
    </row>
    <row r="21652" spans="1:2" x14ac:dyDescent="0.2">
      <c r="A21652" t="s">
        <v>1118</v>
      </c>
      <c r="B21652">
        <f t="shared" si="338"/>
        <v>21652</v>
      </c>
    </row>
    <row r="21653" spans="1:2" x14ac:dyDescent="0.2">
      <c r="A21653" t="s">
        <v>1066</v>
      </c>
      <c r="B21653">
        <f t="shared" si="338"/>
        <v>21653</v>
      </c>
    </row>
    <row r="21654" spans="1:2" x14ac:dyDescent="0.2">
      <c r="A21654" t="s">
        <v>1067</v>
      </c>
      <c r="B21654">
        <f t="shared" si="338"/>
        <v>21654</v>
      </c>
    </row>
    <row r="21655" spans="1:2" x14ac:dyDescent="0.2">
      <c r="A21655" t="s">
        <v>1068</v>
      </c>
      <c r="B21655">
        <f t="shared" si="338"/>
        <v>21655</v>
      </c>
    </row>
    <row r="21656" spans="1:2" x14ac:dyDescent="0.2">
      <c r="A21656" t="s">
        <v>1069</v>
      </c>
      <c r="B21656">
        <f t="shared" si="338"/>
        <v>21656</v>
      </c>
    </row>
    <row r="21657" spans="1:2" x14ac:dyDescent="0.2">
      <c r="A21657" t="s">
        <v>1180</v>
      </c>
      <c r="B21657">
        <f t="shared" si="338"/>
        <v>21657</v>
      </c>
    </row>
    <row r="21658" spans="1:2" x14ac:dyDescent="0.2">
      <c r="A21658" t="s">
        <v>1071</v>
      </c>
      <c r="B21658">
        <f t="shared" si="338"/>
        <v>21658</v>
      </c>
    </row>
    <row r="21659" spans="1:2" x14ac:dyDescent="0.2">
      <c r="A21659" t="s">
        <v>1072</v>
      </c>
      <c r="B21659">
        <f t="shared" si="338"/>
        <v>21659</v>
      </c>
    </row>
    <row r="21660" spans="1:2" x14ac:dyDescent="0.2">
      <c r="A21660" t="s">
        <v>1181</v>
      </c>
      <c r="B21660">
        <f t="shared" si="338"/>
        <v>21660</v>
      </c>
    </row>
    <row r="21661" spans="1:2" x14ac:dyDescent="0.2">
      <c r="A21661" t="s">
        <v>1074</v>
      </c>
      <c r="B21661">
        <f t="shared" si="338"/>
        <v>21661</v>
      </c>
    </row>
    <row r="21662" spans="1:2" x14ac:dyDescent="0.2">
      <c r="A21662" t="s">
        <v>1075</v>
      </c>
      <c r="B21662">
        <f t="shared" si="338"/>
        <v>21662</v>
      </c>
    </row>
    <row r="21663" spans="1:2" x14ac:dyDescent="0.2">
      <c r="A21663" t="s">
        <v>1165</v>
      </c>
      <c r="B21663">
        <f t="shared" si="338"/>
        <v>21663</v>
      </c>
    </row>
    <row r="21664" spans="1:2" x14ac:dyDescent="0.2">
      <c r="A21664" t="s">
        <v>1077</v>
      </c>
      <c r="B21664">
        <f t="shared" si="338"/>
        <v>21664</v>
      </c>
    </row>
    <row r="21665" spans="1:2" x14ac:dyDescent="0.2">
      <c r="A21665" t="s">
        <v>1182</v>
      </c>
      <c r="B21665">
        <f t="shared" si="338"/>
        <v>21665</v>
      </c>
    </row>
    <row r="21666" spans="1:2" x14ac:dyDescent="0.2">
      <c r="A21666" t="s">
        <v>1079</v>
      </c>
      <c r="B21666">
        <f t="shared" si="338"/>
        <v>21666</v>
      </c>
    </row>
    <row r="21667" spans="1:2" x14ac:dyDescent="0.2">
      <c r="A21667" t="s">
        <v>1183</v>
      </c>
      <c r="B21667">
        <f t="shared" si="338"/>
        <v>21667</v>
      </c>
    </row>
    <row r="21668" spans="1:2" x14ac:dyDescent="0.2">
      <c r="A21668" t="s">
        <v>1081</v>
      </c>
      <c r="B21668">
        <f t="shared" si="338"/>
        <v>21668</v>
      </c>
    </row>
    <row r="21669" spans="1:2" x14ac:dyDescent="0.2">
      <c r="A21669" t="s">
        <v>1184</v>
      </c>
      <c r="B21669">
        <f t="shared" si="338"/>
        <v>21669</v>
      </c>
    </row>
    <row r="21670" spans="1:2" x14ac:dyDescent="0.2">
      <c r="A21670" t="s">
        <v>1185</v>
      </c>
      <c r="B21670">
        <f t="shared" si="338"/>
        <v>21670</v>
      </c>
    </row>
    <row r="21671" spans="1:2" x14ac:dyDescent="0.2">
      <c r="A21671" t="s">
        <v>1084</v>
      </c>
      <c r="B21671">
        <f t="shared" si="338"/>
        <v>21671</v>
      </c>
    </row>
    <row r="21672" spans="1:2" x14ac:dyDescent="0.2">
      <c r="A21672" t="s">
        <v>1085</v>
      </c>
      <c r="B21672">
        <f t="shared" si="338"/>
        <v>21672</v>
      </c>
    </row>
    <row r="21673" spans="1:2" x14ac:dyDescent="0.2">
      <c r="A21673" t="s">
        <v>1086</v>
      </c>
      <c r="B21673">
        <f t="shared" si="338"/>
        <v>21673</v>
      </c>
    </row>
    <row r="21674" spans="1:2" x14ac:dyDescent="0.2">
      <c r="A21674" t="s">
        <v>1072</v>
      </c>
      <c r="B21674">
        <f t="shared" si="338"/>
        <v>21674</v>
      </c>
    </row>
    <row r="21675" spans="1:2" x14ac:dyDescent="0.2">
      <c r="A21675" t="s">
        <v>1087</v>
      </c>
      <c r="B21675">
        <f t="shared" si="338"/>
        <v>21675</v>
      </c>
    </row>
    <row r="21676" spans="1:2" x14ac:dyDescent="0.2">
      <c r="A21676" t="s">
        <v>1186</v>
      </c>
      <c r="B21676">
        <f t="shared" si="338"/>
        <v>21676</v>
      </c>
    </row>
    <row r="21677" spans="1:2" x14ac:dyDescent="0.2">
      <c r="A21677" t="s">
        <v>1081</v>
      </c>
      <c r="B21677">
        <f t="shared" si="338"/>
        <v>21677</v>
      </c>
    </row>
    <row r="21678" spans="1:2" x14ac:dyDescent="0.2">
      <c r="A21678" t="s">
        <v>1187</v>
      </c>
      <c r="B21678">
        <f t="shared" si="338"/>
        <v>21678</v>
      </c>
    </row>
    <row r="21679" spans="1:2" x14ac:dyDescent="0.2">
      <c r="A21679" t="s">
        <v>1188</v>
      </c>
      <c r="B21679">
        <f t="shared" si="338"/>
        <v>21679</v>
      </c>
    </row>
    <row r="21680" spans="1:2" x14ac:dyDescent="0.2">
      <c r="A21680" t="s">
        <v>1084</v>
      </c>
      <c r="B21680">
        <f t="shared" si="338"/>
        <v>21680</v>
      </c>
    </row>
    <row r="21681" spans="1:2" x14ac:dyDescent="0.2">
      <c r="A21681" t="s">
        <v>1085</v>
      </c>
      <c r="B21681">
        <f t="shared" si="338"/>
        <v>21681</v>
      </c>
    </row>
    <row r="21682" spans="1:2" x14ac:dyDescent="0.2">
      <c r="A21682" t="s">
        <v>1086</v>
      </c>
      <c r="B21682">
        <f t="shared" si="338"/>
        <v>21682</v>
      </c>
    </row>
    <row r="21683" spans="1:2" x14ac:dyDescent="0.2">
      <c r="A21683" t="s">
        <v>1072</v>
      </c>
      <c r="B21683">
        <f t="shared" si="338"/>
        <v>21683</v>
      </c>
    </row>
    <row r="21684" spans="1:2" x14ac:dyDescent="0.2">
      <c r="A21684" t="s">
        <v>1091</v>
      </c>
      <c r="B21684">
        <f t="shared" si="338"/>
        <v>21684</v>
      </c>
    </row>
    <row r="21685" spans="1:2" x14ac:dyDescent="0.2">
      <c r="A21685" t="s">
        <v>1189</v>
      </c>
      <c r="B21685">
        <f t="shared" si="338"/>
        <v>21685</v>
      </c>
    </row>
    <row r="21686" spans="1:2" x14ac:dyDescent="0.2">
      <c r="A21686" t="s">
        <v>1081</v>
      </c>
      <c r="B21686">
        <f t="shared" si="338"/>
        <v>21686</v>
      </c>
    </row>
    <row r="21687" spans="1:2" x14ac:dyDescent="0.2">
      <c r="A21687" t="s">
        <v>1190</v>
      </c>
      <c r="B21687">
        <f t="shared" si="338"/>
        <v>21687</v>
      </c>
    </row>
    <row r="21688" spans="1:2" x14ac:dyDescent="0.2">
      <c r="A21688" t="s">
        <v>1191</v>
      </c>
      <c r="B21688">
        <f t="shared" si="338"/>
        <v>21688</v>
      </c>
    </row>
    <row r="21689" spans="1:2" x14ac:dyDescent="0.2">
      <c r="A21689" t="s">
        <v>1084</v>
      </c>
      <c r="B21689">
        <f t="shared" si="338"/>
        <v>21689</v>
      </c>
    </row>
    <row r="21690" spans="1:2" x14ac:dyDescent="0.2">
      <c r="A21690" t="s">
        <v>1085</v>
      </c>
      <c r="B21690">
        <f t="shared" si="338"/>
        <v>21690</v>
      </c>
    </row>
    <row r="21691" spans="1:2" x14ac:dyDescent="0.2">
      <c r="A21691" t="s">
        <v>1086</v>
      </c>
      <c r="B21691">
        <f t="shared" si="338"/>
        <v>21691</v>
      </c>
    </row>
    <row r="21692" spans="1:2" x14ac:dyDescent="0.2">
      <c r="A21692" t="s">
        <v>1072</v>
      </c>
      <c r="B21692">
        <f t="shared" si="338"/>
        <v>21692</v>
      </c>
    </row>
    <row r="21693" spans="1:2" x14ac:dyDescent="0.2">
      <c r="A21693" t="s">
        <v>1095</v>
      </c>
      <c r="B21693">
        <f t="shared" si="338"/>
        <v>21693</v>
      </c>
    </row>
    <row r="21694" spans="1:2" x14ac:dyDescent="0.2">
      <c r="A21694" t="s">
        <v>1192</v>
      </c>
      <c r="B21694">
        <f t="shared" si="338"/>
        <v>21694</v>
      </c>
    </row>
    <row r="21695" spans="1:2" x14ac:dyDescent="0.2">
      <c r="A21695" t="s">
        <v>1097</v>
      </c>
      <c r="B21695">
        <f t="shared" si="338"/>
        <v>21695</v>
      </c>
    </row>
    <row r="21696" spans="1:2" x14ac:dyDescent="0.2">
      <c r="A21696" t="s">
        <v>1072</v>
      </c>
      <c r="B21696">
        <f t="shared" si="338"/>
        <v>21696</v>
      </c>
    </row>
    <row r="21697" spans="1:2" x14ac:dyDescent="0.2">
      <c r="A21697" t="s">
        <v>3426</v>
      </c>
      <c r="B21697">
        <f t="shared" si="338"/>
        <v>21697</v>
      </c>
    </row>
    <row r="21698" spans="1:2" x14ac:dyDescent="0.2">
      <c r="A21698" t="s">
        <v>1194</v>
      </c>
      <c r="B21698">
        <f t="shared" si="338"/>
        <v>21698</v>
      </c>
    </row>
    <row r="21699" spans="1:2" x14ac:dyDescent="0.2">
      <c r="A21699" t="s">
        <v>3427</v>
      </c>
      <c r="B21699">
        <f t="shared" ref="B21699:B21762" si="339">B21698+1</f>
        <v>21699</v>
      </c>
    </row>
    <row r="21700" spans="1:2" x14ac:dyDescent="0.2">
      <c r="A21700" t="s">
        <v>1101</v>
      </c>
      <c r="B21700">
        <f t="shared" si="339"/>
        <v>21700</v>
      </c>
    </row>
    <row r="21701" spans="1:2" x14ac:dyDescent="0.2">
      <c r="A21701" t="s">
        <v>1196</v>
      </c>
      <c r="B21701">
        <f t="shared" si="339"/>
        <v>21701</v>
      </c>
    </row>
    <row r="21702" spans="1:2" x14ac:dyDescent="0.2">
      <c r="A21702" t="s">
        <v>1197</v>
      </c>
      <c r="B21702">
        <f t="shared" si="339"/>
        <v>21702</v>
      </c>
    </row>
    <row r="21703" spans="1:2" x14ac:dyDescent="0.2">
      <c r="A21703" t="s">
        <v>1198</v>
      </c>
      <c r="B21703">
        <f t="shared" si="339"/>
        <v>21703</v>
      </c>
    </row>
    <row r="21704" spans="1:2" x14ac:dyDescent="0.2">
      <c r="A21704" t="s">
        <v>1105</v>
      </c>
      <c r="B21704">
        <f t="shared" si="339"/>
        <v>21704</v>
      </c>
    </row>
    <row r="21705" spans="1:2" x14ac:dyDescent="0.2">
      <c r="A21705" t="s">
        <v>1072</v>
      </c>
      <c r="B21705">
        <f t="shared" si="339"/>
        <v>21705</v>
      </c>
    </row>
    <row r="21706" spans="1:2" x14ac:dyDescent="0.2">
      <c r="A21706" t="s">
        <v>1199</v>
      </c>
      <c r="B21706">
        <f t="shared" si="339"/>
        <v>21706</v>
      </c>
    </row>
    <row r="21707" spans="1:2" x14ac:dyDescent="0.2">
      <c r="A21707" t="s">
        <v>1107</v>
      </c>
      <c r="B21707">
        <f t="shared" si="339"/>
        <v>21707</v>
      </c>
    </row>
    <row r="21708" spans="1:2" x14ac:dyDescent="0.2">
      <c r="A21708" t="s">
        <v>3428</v>
      </c>
      <c r="B21708">
        <f t="shared" si="339"/>
        <v>21708</v>
      </c>
    </row>
    <row r="21709" spans="1:2" x14ac:dyDescent="0.2">
      <c r="A21709" t="s">
        <v>1109</v>
      </c>
      <c r="B21709">
        <f t="shared" si="339"/>
        <v>21709</v>
      </c>
    </row>
    <row r="21710" spans="1:2" x14ac:dyDescent="0.2">
      <c r="A21710" t="s">
        <v>3429</v>
      </c>
      <c r="B21710">
        <f t="shared" si="339"/>
        <v>21710</v>
      </c>
    </row>
    <row r="21711" spans="1:2" x14ac:dyDescent="0.2">
      <c r="A21711" t="s">
        <v>1111</v>
      </c>
      <c r="B21711">
        <f t="shared" si="339"/>
        <v>21711</v>
      </c>
    </row>
    <row r="21712" spans="1:2" x14ac:dyDescent="0.2">
      <c r="A21712" t="s">
        <v>1112</v>
      </c>
      <c r="B21712">
        <f t="shared" si="339"/>
        <v>21712</v>
      </c>
    </row>
    <row r="21713" spans="1:2" x14ac:dyDescent="0.2">
      <c r="A21713" t="s">
        <v>1081</v>
      </c>
      <c r="B21713">
        <f t="shared" si="339"/>
        <v>21713</v>
      </c>
    </row>
    <row r="21714" spans="1:2" x14ac:dyDescent="0.2">
      <c r="A21714" t="s">
        <v>1113</v>
      </c>
      <c r="B21714">
        <f t="shared" si="339"/>
        <v>21714</v>
      </c>
    </row>
    <row r="21715" spans="1:2" x14ac:dyDescent="0.2">
      <c r="A21715" t="s">
        <v>1114</v>
      </c>
      <c r="B21715">
        <f t="shared" si="339"/>
        <v>21715</v>
      </c>
    </row>
    <row r="21716" spans="1:2" x14ac:dyDescent="0.2">
      <c r="A21716" t="s">
        <v>1084</v>
      </c>
      <c r="B21716">
        <f t="shared" si="339"/>
        <v>21716</v>
      </c>
    </row>
    <row r="21717" spans="1:2" x14ac:dyDescent="0.2">
      <c r="A21717" t="s">
        <v>1085</v>
      </c>
      <c r="B21717">
        <f t="shared" si="339"/>
        <v>21717</v>
      </c>
    </row>
    <row r="21718" spans="1:2" x14ac:dyDescent="0.2">
      <c r="A21718" t="s">
        <v>1086</v>
      </c>
      <c r="B21718">
        <f t="shared" si="339"/>
        <v>21718</v>
      </c>
    </row>
    <row r="21719" spans="1:2" x14ac:dyDescent="0.2">
      <c r="A21719" t="s">
        <v>1072</v>
      </c>
      <c r="B21719">
        <f t="shared" si="339"/>
        <v>21719</v>
      </c>
    </row>
    <row r="21720" spans="1:2" x14ac:dyDescent="0.2">
      <c r="A21720" t="s">
        <v>1202</v>
      </c>
      <c r="B21720">
        <f t="shared" si="339"/>
        <v>21720</v>
      </c>
    </row>
    <row r="21721" spans="1:2" x14ac:dyDescent="0.2">
      <c r="A21721" t="s">
        <v>1203</v>
      </c>
      <c r="B21721">
        <f t="shared" si="339"/>
        <v>21721</v>
      </c>
    </row>
    <row r="21722" spans="1:2" x14ac:dyDescent="0.2">
      <c r="A21722" t="s">
        <v>1117</v>
      </c>
      <c r="B21722">
        <f t="shared" si="339"/>
        <v>21722</v>
      </c>
    </row>
    <row r="21723" spans="1:2" x14ac:dyDescent="0.2">
      <c r="A21723" t="s">
        <v>1118</v>
      </c>
      <c r="B21723">
        <f t="shared" si="339"/>
        <v>21723</v>
      </c>
    </row>
    <row r="21724" spans="1:2" x14ac:dyDescent="0.2">
      <c r="A21724" t="s">
        <v>1066</v>
      </c>
      <c r="B21724">
        <f t="shared" si="339"/>
        <v>21724</v>
      </c>
    </row>
    <row r="21725" spans="1:2" x14ac:dyDescent="0.2">
      <c r="A21725" t="s">
        <v>3430</v>
      </c>
      <c r="B21725">
        <f t="shared" si="339"/>
        <v>21725</v>
      </c>
    </row>
    <row r="21726" spans="1:2" x14ac:dyDescent="0.2">
      <c r="A21726" t="s">
        <v>1068</v>
      </c>
      <c r="B21726">
        <f t="shared" si="339"/>
        <v>21726</v>
      </c>
    </row>
    <row r="21727" spans="1:2" x14ac:dyDescent="0.2">
      <c r="A21727" t="s">
        <v>1069</v>
      </c>
      <c r="B21727">
        <f t="shared" si="339"/>
        <v>21727</v>
      </c>
    </row>
    <row r="21728" spans="1:2" x14ac:dyDescent="0.2">
      <c r="A21728" t="s">
        <v>1070</v>
      </c>
      <c r="B21728">
        <f t="shared" si="339"/>
        <v>21728</v>
      </c>
    </row>
    <row r="21729" spans="1:2" x14ac:dyDescent="0.2">
      <c r="A21729" t="s">
        <v>1071</v>
      </c>
      <c r="B21729">
        <f t="shared" si="339"/>
        <v>21729</v>
      </c>
    </row>
    <row r="21730" spans="1:2" x14ac:dyDescent="0.2">
      <c r="A21730" t="s">
        <v>1072</v>
      </c>
      <c r="B21730">
        <f t="shared" si="339"/>
        <v>21730</v>
      </c>
    </row>
    <row r="21731" spans="1:2" x14ac:dyDescent="0.2">
      <c r="A21731" t="s">
        <v>1073</v>
      </c>
      <c r="B21731">
        <f t="shared" si="339"/>
        <v>21731</v>
      </c>
    </row>
    <row r="21732" spans="1:2" x14ac:dyDescent="0.2">
      <c r="A21732" t="s">
        <v>1074</v>
      </c>
      <c r="B21732">
        <f t="shared" si="339"/>
        <v>21732</v>
      </c>
    </row>
    <row r="21733" spans="1:2" x14ac:dyDescent="0.2">
      <c r="A21733" t="s">
        <v>1075</v>
      </c>
      <c r="B21733">
        <f t="shared" si="339"/>
        <v>21733</v>
      </c>
    </row>
    <row r="21734" spans="1:2" x14ac:dyDescent="0.2">
      <c r="A21734" t="s">
        <v>1076</v>
      </c>
      <c r="B21734">
        <f t="shared" si="339"/>
        <v>21734</v>
      </c>
    </row>
    <row r="21735" spans="1:2" x14ac:dyDescent="0.2">
      <c r="A21735" t="s">
        <v>1077</v>
      </c>
      <c r="B21735">
        <f t="shared" si="339"/>
        <v>21735</v>
      </c>
    </row>
    <row r="21736" spans="1:2" x14ac:dyDescent="0.2">
      <c r="A21736" t="s">
        <v>1078</v>
      </c>
      <c r="B21736">
        <f t="shared" si="339"/>
        <v>21736</v>
      </c>
    </row>
    <row r="21737" spans="1:2" x14ac:dyDescent="0.2">
      <c r="A21737" t="s">
        <v>1079</v>
      </c>
      <c r="B21737">
        <f t="shared" si="339"/>
        <v>21737</v>
      </c>
    </row>
    <row r="21738" spans="1:2" x14ac:dyDescent="0.2">
      <c r="A21738" t="s">
        <v>1080</v>
      </c>
      <c r="B21738">
        <f t="shared" si="339"/>
        <v>21738</v>
      </c>
    </row>
    <row r="21739" spans="1:2" x14ac:dyDescent="0.2">
      <c r="A21739" t="s">
        <v>1081</v>
      </c>
      <c r="B21739">
        <f t="shared" si="339"/>
        <v>21739</v>
      </c>
    </row>
    <row r="21740" spans="1:2" x14ac:dyDescent="0.2">
      <c r="A21740" t="s">
        <v>1082</v>
      </c>
      <c r="B21740">
        <f t="shared" si="339"/>
        <v>21740</v>
      </c>
    </row>
    <row r="21741" spans="1:2" x14ac:dyDescent="0.2">
      <c r="A21741" t="s">
        <v>1083</v>
      </c>
      <c r="B21741">
        <f t="shared" si="339"/>
        <v>21741</v>
      </c>
    </row>
    <row r="21742" spans="1:2" x14ac:dyDescent="0.2">
      <c r="A21742" t="s">
        <v>1084</v>
      </c>
      <c r="B21742">
        <f t="shared" si="339"/>
        <v>21742</v>
      </c>
    </row>
    <row r="21743" spans="1:2" x14ac:dyDescent="0.2">
      <c r="A21743" t="s">
        <v>1085</v>
      </c>
      <c r="B21743">
        <f t="shared" si="339"/>
        <v>21743</v>
      </c>
    </row>
    <row r="21744" spans="1:2" x14ac:dyDescent="0.2">
      <c r="A21744" t="s">
        <v>1086</v>
      </c>
      <c r="B21744">
        <f t="shared" si="339"/>
        <v>21744</v>
      </c>
    </row>
    <row r="21745" spans="1:2" x14ac:dyDescent="0.2">
      <c r="A21745" t="s">
        <v>1072</v>
      </c>
      <c r="B21745">
        <f t="shared" si="339"/>
        <v>21745</v>
      </c>
    </row>
    <row r="21746" spans="1:2" x14ac:dyDescent="0.2">
      <c r="A21746" t="s">
        <v>1087</v>
      </c>
      <c r="B21746">
        <f t="shared" si="339"/>
        <v>21746</v>
      </c>
    </row>
    <row r="21747" spans="1:2" x14ac:dyDescent="0.2">
      <c r="A21747" t="s">
        <v>1088</v>
      </c>
      <c r="B21747">
        <f t="shared" si="339"/>
        <v>21747</v>
      </c>
    </row>
    <row r="21748" spans="1:2" x14ac:dyDescent="0.2">
      <c r="A21748" t="s">
        <v>1081</v>
      </c>
      <c r="B21748">
        <f t="shared" si="339"/>
        <v>21748</v>
      </c>
    </row>
    <row r="21749" spans="1:2" x14ac:dyDescent="0.2">
      <c r="A21749" t="s">
        <v>1089</v>
      </c>
      <c r="B21749">
        <f t="shared" si="339"/>
        <v>21749</v>
      </c>
    </row>
    <row r="21750" spans="1:2" x14ac:dyDescent="0.2">
      <c r="A21750" t="s">
        <v>1090</v>
      </c>
      <c r="B21750">
        <f t="shared" si="339"/>
        <v>21750</v>
      </c>
    </row>
    <row r="21751" spans="1:2" x14ac:dyDescent="0.2">
      <c r="A21751" t="s">
        <v>1084</v>
      </c>
      <c r="B21751">
        <f t="shared" si="339"/>
        <v>21751</v>
      </c>
    </row>
    <row r="21752" spans="1:2" x14ac:dyDescent="0.2">
      <c r="A21752" t="s">
        <v>1085</v>
      </c>
      <c r="B21752">
        <f t="shared" si="339"/>
        <v>21752</v>
      </c>
    </row>
    <row r="21753" spans="1:2" x14ac:dyDescent="0.2">
      <c r="A21753" t="s">
        <v>1086</v>
      </c>
      <c r="B21753">
        <f t="shared" si="339"/>
        <v>21753</v>
      </c>
    </row>
    <row r="21754" spans="1:2" x14ac:dyDescent="0.2">
      <c r="A21754" t="s">
        <v>1072</v>
      </c>
      <c r="B21754">
        <f t="shared" si="339"/>
        <v>21754</v>
      </c>
    </row>
    <row r="21755" spans="1:2" x14ac:dyDescent="0.2">
      <c r="A21755" t="s">
        <v>1091</v>
      </c>
      <c r="B21755">
        <f t="shared" si="339"/>
        <v>21755</v>
      </c>
    </row>
    <row r="21756" spans="1:2" x14ac:dyDescent="0.2">
      <c r="A21756" t="s">
        <v>1092</v>
      </c>
      <c r="B21756">
        <f t="shared" si="339"/>
        <v>21756</v>
      </c>
    </row>
    <row r="21757" spans="1:2" x14ac:dyDescent="0.2">
      <c r="A21757" t="s">
        <v>1081</v>
      </c>
      <c r="B21757">
        <f t="shared" si="339"/>
        <v>21757</v>
      </c>
    </row>
    <row r="21758" spans="1:2" x14ac:dyDescent="0.2">
      <c r="A21758" t="s">
        <v>1093</v>
      </c>
      <c r="B21758">
        <f t="shared" si="339"/>
        <v>21758</v>
      </c>
    </row>
    <row r="21759" spans="1:2" x14ac:dyDescent="0.2">
      <c r="A21759" t="s">
        <v>1094</v>
      </c>
      <c r="B21759">
        <f t="shared" si="339"/>
        <v>21759</v>
      </c>
    </row>
    <row r="21760" spans="1:2" x14ac:dyDescent="0.2">
      <c r="A21760" t="s">
        <v>1084</v>
      </c>
      <c r="B21760">
        <f t="shared" si="339"/>
        <v>21760</v>
      </c>
    </row>
    <row r="21761" spans="1:2" x14ac:dyDescent="0.2">
      <c r="A21761" t="s">
        <v>1085</v>
      </c>
      <c r="B21761">
        <f t="shared" si="339"/>
        <v>21761</v>
      </c>
    </row>
    <row r="21762" spans="1:2" x14ac:dyDescent="0.2">
      <c r="A21762" t="s">
        <v>1086</v>
      </c>
      <c r="B21762">
        <f t="shared" si="339"/>
        <v>21762</v>
      </c>
    </row>
    <row r="21763" spans="1:2" x14ac:dyDescent="0.2">
      <c r="A21763" t="s">
        <v>1072</v>
      </c>
      <c r="B21763">
        <f t="shared" ref="B21763:B21826" si="340">B21762+1</f>
        <v>21763</v>
      </c>
    </row>
    <row r="21764" spans="1:2" x14ac:dyDescent="0.2">
      <c r="A21764" t="s">
        <v>1095</v>
      </c>
      <c r="B21764">
        <f t="shared" si="340"/>
        <v>21764</v>
      </c>
    </row>
    <row r="21765" spans="1:2" x14ac:dyDescent="0.2">
      <c r="A21765" t="s">
        <v>1096</v>
      </c>
      <c r="B21765">
        <f t="shared" si="340"/>
        <v>21765</v>
      </c>
    </row>
    <row r="21766" spans="1:2" x14ac:dyDescent="0.2">
      <c r="A21766" t="s">
        <v>1097</v>
      </c>
      <c r="B21766">
        <f t="shared" si="340"/>
        <v>21766</v>
      </c>
    </row>
    <row r="21767" spans="1:2" x14ac:dyDescent="0.2">
      <c r="A21767" t="s">
        <v>1072</v>
      </c>
      <c r="B21767">
        <f t="shared" si="340"/>
        <v>21767</v>
      </c>
    </row>
    <row r="21768" spans="1:2" x14ac:dyDescent="0.2">
      <c r="A21768" t="s">
        <v>3431</v>
      </c>
      <c r="B21768">
        <f t="shared" si="340"/>
        <v>21768</v>
      </c>
    </row>
    <row r="21769" spans="1:2" x14ac:dyDescent="0.2">
      <c r="A21769" t="s">
        <v>1099</v>
      </c>
      <c r="B21769">
        <f t="shared" si="340"/>
        <v>21769</v>
      </c>
    </row>
    <row r="21770" spans="1:2" x14ac:dyDescent="0.2">
      <c r="A21770" t="s">
        <v>3432</v>
      </c>
      <c r="B21770">
        <f t="shared" si="340"/>
        <v>21770</v>
      </c>
    </row>
    <row r="21771" spans="1:2" x14ac:dyDescent="0.2">
      <c r="A21771" t="s">
        <v>1101</v>
      </c>
      <c r="B21771">
        <f t="shared" si="340"/>
        <v>21771</v>
      </c>
    </row>
    <row r="21772" spans="1:2" x14ac:dyDescent="0.2">
      <c r="A21772" t="s">
        <v>3433</v>
      </c>
      <c r="B21772">
        <f t="shared" si="340"/>
        <v>21772</v>
      </c>
    </row>
    <row r="21773" spans="1:2" x14ac:dyDescent="0.2">
      <c r="A21773" t="s">
        <v>3434</v>
      </c>
      <c r="B21773">
        <f t="shared" si="340"/>
        <v>21773</v>
      </c>
    </row>
    <row r="21774" spans="1:2" x14ac:dyDescent="0.2">
      <c r="A21774" t="s">
        <v>3435</v>
      </c>
      <c r="B21774">
        <f t="shared" si="340"/>
        <v>21774</v>
      </c>
    </row>
    <row r="21775" spans="1:2" x14ac:dyDescent="0.2">
      <c r="A21775" t="s">
        <v>1105</v>
      </c>
      <c r="B21775">
        <f t="shared" si="340"/>
        <v>21775</v>
      </c>
    </row>
    <row r="21776" spans="1:2" x14ac:dyDescent="0.2">
      <c r="A21776" t="s">
        <v>1072</v>
      </c>
      <c r="B21776">
        <f t="shared" si="340"/>
        <v>21776</v>
      </c>
    </row>
    <row r="21777" spans="1:2" x14ac:dyDescent="0.2">
      <c r="A21777" t="s">
        <v>1106</v>
      </c>
      <c r="B21777">
        <f t="shared" si="340"/>
        <v>21777</v>
      </c>
    </row>
    <row r="21778" spans="1:2" x14ac:dyDescent="0.2">
      <c r="A21778" t="s">
        <v>1107</v>
      </c>
      <c r="B21778">
        <f t="shared" si="340"/>
        <v>21778</v>
      </c>
    </row>
    <row r="21779" spans="1:2" x14ac:dyDescent="0.2">
      <c r="A21779" t="s">
        <v>3436</v>
      </c>
      <c r="B21779">
        <f t="shared" si="340"/>
        <v>21779</v>
      </c>
    </row>
    <row r="21780" spans="1:2" x14ac:dyDescent="0.2">
      <c r="A21780" t="s">
        <v>1109</v>
      </c>
      <c r="B21780">
        <f t="shared" si="340"/>
        <v>21780</v>
      </c>
    </row>
    <row r="21781" spans="1:2" x14ac:dyDescent="0.2">
      <c r="A21781" t="s">
        <v>3437</v>
      </c>
      <c r="B21781">
        <f t="shared" si="340"/>
        <v>21781</v>
      </c>
    </row>
    <row r="21782" spans="1:2" x14ac:dyDescent="0.2">
      <c r="A21782" t="s">
        <v>1111</v>
      </c>
      <c r="B21782">
        <f t="shared" si="340"/>
        <v>21782</v>
      </c>
    </row>
    <row r="21783" spans="1:2" x14ac:dyDescent="0.2">
      <c r="A21783" t="s">
        <v>1112</v>
      </c>
      <c r="B21783">
        <f t="shared" si="340"/>
        <v>21783</v>
      </c>
    </row>
    <row r="21784" spans="1:2" x14ac:dyDescent="0.2">
      <c r="A21784" t="s">
        <v>1081</v>
      </c>
      <c r="B21784">
        <f t="shared" si="340"/>
        <v>21784</v>
      </c>
    </row>
    <row r="21785" spans="1:2" x14ac:dyDescent="0.2">
      <c r="A21785" t="s">
        <v>1113</v>
      </c>
      <c r="B21785">
        <f t="shared" si="340"/>
        <v>21785</v>
      </c>
    </row>
    <row r="21786" spans="1:2" x14ac:dyDescent="0.2">
      <c r="A21786" t="s">
        <v>1114</v>
      </c>
      <c r="B21786">
        <f t="shared" si="340"/>
        <v>21786</v>
      </c>
    </row>
    <row r="21787" spans="1:2" x14ac:dyDescent="0.2">
      <c r="A21787" t="s">
        <v>1084</v>
      </c>
      <c r="B21787">
        <f t="shared" si="340"/>
        <v>21787</v>
      </c>
    </row>
    <row r="21788" spans="1:2" x14ac:dyDescent="0.2">
      <c r="A21788" t="s">
        <v>1085</v>
      </c>
      <c r="B21788">
        <f t="shared" si="340"/>
        <v>21788</v>
      </c>
    </row>
    <row r="21789" spans="1:2" x14ac:dyDescent="0.2">
      <c r="A21789" t="s">
        <v>1086</v>
      </c>
      <c r="B21789">
        <f t="shared" si="340"/>
        <v>21789</v>
      </c>
    </row>
    <row r="21790" spans="1:2" x14ac:dyDescent="0.2">
      <c r="A21790" t="s">
        <v>1072</v>
      </c>
      <c r="B21790">
        <f t="shared" si="340"/>
        <v>21790</v>
      </c>
    </row>
    <row r="21791" spans="1:2" x14ac:dyDescent="0.2">
      <c r="A21791" t="s">
        <v>3438</v>
      </c>
      <c r="B21791">
        <f t="shared" si="340"/>
        <v>21791</v>
      </c>
    </row>
    <row r="21792" spans="1:2" x14ac:dyDescent="0.2">
      <c r="A21792" t="s">
        <v>1116</v>
      </c>
      <c r="B21792">
        <f t="shared" si="340"/>
        <v>21792</v>
      </c>
    </row>
    <row r="21793" spans="1:2" x14ac:dyDescent="0.2">
      <c r="A21793" t="s">
        <v>1117</v>
      </c>
      <c r="B21793">
        <f t="shared" si="340"/>
        <v>21793</v>
      </c>
    </row>
    <row r="21794" spans="1:2" x14ac:dyDescent="0.2">
      <c r="A21794" t="s">
        <v>1118</v>
      </c>
      <c r="B21794">
        <f t="shared" si="340"/>
        <v>21794</v>
      </c>
    </row>
    <row r="21795" spans="1:2" x14ac:dyDescent="0.2">
      <c r="A21795" t="s">
        <v>1066</v>
      </c>
      <c r="B21795">
        <f t="shared" si="340"/>
        <v>21795</v>
      </c>
    </row>
    <row r="21796" spans="1:2" x14ac:dyDescent="0.2">
      <c r="A21796" t="s">
        <v>1067</v>
      </c>
      <c r="B21796">
        <f t="shared" si="340"/>
        <v>21796</v>
      </c>
    </row>
    <row r="21797" spans="1:2" x14ac:dyDescent="0.2">
      <c r="A21797" t="s">
        <v>1068</v>
      </c>
      <c r="B21797">
        <f t="shared" si="340"/>
        <v>21797</v>
      </c>
    </row>
    <row r="21798" spans="1:2" x14ac:dyDescent="0.2">
      <c r="A21798" t="s">
        <v>1069</v>
      </c>
      <c r="B21798">
        <f t="shared" si="340"/>
        <v>21798</v>
      </c>
    </row>
    <row r="21799" spans="1:2" x14ac:dyDescent="0.2">
      <c r="A21799" t="s">
        <v>1204</v>
      </c>
      <c r="B21799">
        <f t="shared" si="340"/>
        <v>21799</v>
      </c>
    </row>
    <row r="21800" spans="1:2" x14ac:dyDescent="0.2">
      <c r="A21800" t="s">
        <v>1071</v>
      </c>
      <c r="B21800">
        <f t="shared" si="340"/>
        <v>21800</v>
      </c>
    </row>
    <row r="21801" spans="1:2" x14ac:dyDescent="0.2">
      <c r="A21801" t="s">
        <v>1072</v>
      </c>
      <c r="B21801">
        <f t="shared" si="340"/>
        <v>21801</v>
      </c>
    </row>
    <row r="21802" spans="1:2" x14ac:dyDescent="0.2">
      <c r="A21802" t="s">
        <v>1205</v>
      </c>
      <c r="B21802">
        <f t="shared" si="340"/>
        <v>21802</v>
      </c>
    </row>
    <row r="21803" spans="1:2" x14ac:dyDescent="0.2">
      <c r="A21803" t="s">
        <v>1074</v>
      </c>
      <c r="B21803">
        <f t="shared" si="340"/>
        <v>21803</v>
      </c>
    </row>
    <row r="21804" spans="1:2" x14ac:dyDescent="0.2">
      <c r="A21804" t="s">
        <v>1206</v>
      </c>
      <c r="B21804">
        <f t="shared" si="340"/>
        <v>21804</v>
      </c>
    </row>
    <row r="21805" spans="1:2" x14ac:dyDescent="0.2">
      <c r="A21805" t="s">
        <v>1207</v>
      </c>
      <c r="B21805">
        <f t="shared" si="340"/>
        <v>21805</v>
      </c>
    </row>
    <row r="21806" spans="1:2" x14ac:dyDescent="0.2">
      <c r="A21806" t="s">
        <v>1208</v>
      </c>
      <c r="B21806">
        <f t="shared" si="340"/>
        <v>21806</v>
      </c>
    </row>
    <row r="21807" spans="1:2" x14ac:dyDescent="0.2">
      <c r="A21807" t="s">
        <v>2497</v>
      </c>
      <c r="B21807">
        <f t="shared" si="340"/>
        <v>21807</v>
      </c>
    </row>
    <row r="21808" spans="1:2" x14ac:dyDescent="0.2">
      <c r="A21808" t="s">
        <v>1079</v>
      </c>
      <c r="B21808">
        <f t="shared" si="340"/>
        <v>21808</v>
      </c>
    </row>
    <row r="21809" spans="1:2" x14ac:dyDescent="0.2">
      <c r="A21809" t="s">
        <v>1210</v>
      </c>
      <c r="B21809">
        <f t="shared" si="340"/>
        <v>21809</v>
      </c>
    </row>
    <row r="21810" spans="1:2" x14ac:dyDescent="0.2">
      <c r="A21810" t="s">
        <v>1081</v>
      </c>
      <c r="B21810">
        <f t="shared" si="340"/>
        <v>21810</v>
      </c>
    </row>
    <row r="21811" spans="1:2" x14ac:dyDescent="0.2">
      <c r="A21811" t="s">
        <v>1211</v>
      </c>
      <c r="B21811">
        <f t="shared" si="340"/>
        <v>21811</v>
      </c>
    </row>
    <row r="21812" spans="1:2" x14ac:dyDescent="0.2">
      <c r="A21812" t="s">
        <v>1212</v>
      </c>
      <c r="B21812">
        <f t="shared" si="340"/>
        <v>21812</v>
      </c>
    </row>
    <row r="21813" spans="1:2" x14ac:dyDescent="0.2">
      <c r="A21813" t="s">
        <v>1084</v>
      </c>
      <c r="B21813">
        <f t="shared" si="340"/>
        <v>21813</v>
      </c>
    </row>
    <row r="21814" spans="1:2" x14ac:dyDescent="0.2">
      <c r="A21814" t="s">
        <v>1085</v>
      </c>
      <c r="B21814">
        <f t="shared" si="340"/>
        <v>21814</v>
      </c>
    </row>
    <row r="21815" spans="1:2" x14ac:dyDescent="0.2">
      <c r="A21815" t="s">
        <v>1086</v>
      </c>
      <c r="B21815">
        <f t="shared" si="340"/>
        <v>21815</v>
      </c>
    </row>
    <row r="21816" spans="1:2" x14ac:dyDescent="0.2">
      <c r="A21816" t="s">
        <v>1072</v>
      </c>
      <c r="B21816">
        <f t="shared" si="340"/>
        <v>21816</v>
      </c>
    </row>
    <row r="21817" spans="1:2" x14ac:dyDescent="0.2">
      <c r="A21817" t="s">
        <v>1087</v>
      </c>
      <c r="B21817">
        <f t="shared" si="340"/>
        <v>21817</v>
      </c>
    </row>
    <row r="21818" spans="1:2" x14ac:dyDescent="0.2">
      <c r="A21818" t="s">
        <v>1213</v>
      </c>
      <c r="B21818">
        <f t="shared" si="340"/>
        <v>21818</v>
      </c>
    </row>
    <row r="21819" spans="1:2" x14ac:dyDescent="0.2">
      <c r="A21819" t="s">
        <v>1081</v>
      </c>
      <c r="B21819">
        <f t="shared" si="340"/>
        <v>21819</v>
      </c>
    </row>
    <row r="21820" spans="1:2" x14ac:dyDescent="0.2">
      <c r="A21820" t="s">
        <v>1214</v>
      </c>
      <c r="B21820">
        <f t="shared" si="340"/>
        <v>21820</v>
      </c>
    </row>
    <row r="21821" spans="1:2" x14ac:dyDescent="0.2">
      <c r="A21821" t="s">
        <v>1215</v>
      </c>
      <c r="B21821">
        <f t="shared" si="340"/>
        <v>21821</v>
      </c>
    </row>
    <row r="21822" spans="1:2" x14ac:dyDescent="0.2">
      <c r="A21822" t="s">
        <v>1084</v>
      </c>
      <c r="B21822">
        <f t="shared" si="340"/>
        <v>21822</v>
      </c>
    </row>
    <row r="21823" spans="1:2" x14ac:dyDescent="0.2">
      <c r="A21823" t="s">
        <v>1085</v>
      </c>
      <c r="B21823">
        <f t="shared" si="340"/>
        <v>21823</v>
      </c>
    </row>
    <row r="21824" spans="1:2" x14ac:dyDescent="0.2">
      <c r="A21824" t="s">
        <v>1086</v>
      </c>
      <c r="B21824">
        <f t="shared" si="340"/>
        <v>21824</v>
      </c>
    </row>
    <row r="21825" spans="1:2" x14ac:dyDescent="0.2">
      <c r="A21825" t="s">
        <v>1072</v>
      </c>
      <c r="B21825">
        <f t="shared" si="340"/>
        <v>21825</v>
      </c>
    </row>
    <row r="21826" spans="1:2" x14ac:dyDescent="0.2">
      <c r="A21826" t="s">
        <v>1091</v>
      </c>
      <c r="B21826">
        <f t="shared" si="340"/>
        <v>21826</v>
      </c>
    </row>
    <row r="21827" spans="1:2" x14ac:dyDescent="0.2">
      <c r="A21827" t="s">
        <v>1092</v>
      </c>
      <c r="B21827">
        <f t="shared" ref="B21827:B21890" si="341">B21826+1</f>
        <v>21827</v>
      </c>
    </row>
    <row r="21828" spans="1:2" x14ac:dyDescent="0.2">
      <c r="A21828" t="s">
        <v>1081</v>
      </c>
      <c r="B21828">
        <f t="shared" si="341"/>
        <v>21828</v>
      </c>
    </row>
    <row r="21829" spans="1:2" x14ac:dyDescent="0.2">
      <c r="A21829" t="s">
        <v>1093</v>
      </c>
      <c r="B21829">
        <f t="shared" si="341"/>
        <v>21829</v>
      </c>
    </row>
    <row r="21830" spans="1:2" x14ac:dyDescent="0.2">
      <c r="A21830" t="s">
        <v>1094</v>
      </c>
      <c r="B21830">
        <f t="shared" si="341"/>
        <v>21830</v>
      </c>
    </row>
    <row r="21831" spans="1:2" x14ac:dyDescent="0.2">
      <c r="A21831" t="s">
        <v>1084</v>
      </c>
      <c r="B21831">
        <f t="shared" si="341"/>
        <v>21831</v>
      </c>
    </row>
    <row r="21832" spans="1:2" x14ac:dyDescent="0.2">
      <c r="A21832" t="s">
        <v>1085</v>
      </c>
      <c r="B21832">
        <f t="shared" si="341"/>
        <v>21832</v>
      </c>
    </row>
    <row r="21833" spans="1:2" x14ac:dyDescent="0.2">
      <c r="A21833" t="s">
        <v>1086</v>
      </c>
      <c r="B21833">
        <f t="shared" si="341"/>
        <v>21833</v>
      </c>
    </row>
    <row r="21834" spans="1:2" x14ac:dyDescent="0.2">
      <c r="A21834" t="s">
        <v>1072</v>
      </c>
      <c r="B21834">
        <f t="shared" si="341"/>
        <v>21834</v>
      </c>
    </row>
    <row r="21835" spans="1:2" x14ac:dyDescent="0.2">
      <c r="A21835" t="s">
        <v>1095</v>
      </c>
      <c r="B21835">
        <f t="shared" si="341"/>
        <v>21835</v>
      </c>
    </row>
    <row r="21836" spans="1:2" x14ac:dyDescent="0.2">
      <c r="A21836" t="s">
        <v>1216</v>
      </c>
      <c r="B21836">
        <f t="shared" si="341"/>
        <v>21836</v>
      </c>
    </row>
    <row r="21837" spans="1:2" x14ac:dyDescent="0.2">
      <c r="A21837" t="s">
        <v>1097</v>
      </c>
      <c r="B21837">
        <f t="shared" si="341"/>
        <v>21837</v>
      </c>
    </row>
    <row r="21838" spans="1:2" x14ac:dyDescent="0.2">
      <c r="A21838" t="s">
        <v>1072</v>
      </c>
      <c r="B21838">
        <f t="shared" si="341"/>
        <v>21838</v>
      </c>
    </row>
    <row r="21839" spans="1:2" x14ac:dyDescent="0.2">
      <c r="A21839" t="s">
        <v>3439</v>
      </c>
      <c r="B21839">
        <f t="shared" si="341"/>
        <v>21839</v>
      </c>
    </row>
    <row r="21840" spans="1:2" x14ac:dyDescent="0.2">
      <c r="A21840" t="s">
        <v>1218</v>
      </c>
      <c r="B21840">
        <f t="shared" si="341"/>
        <v>21840</v>
      </c>
    </row>
    <row r="21841" spans="1:2" x14ac:dyDescent="0.2">
      <c r="A21841" t="s">
        <v>3440</v>
      </c>
      <c r="B21841">
        <f t="shared" si="341"/>
        <v>21841</v>
      </c>
    </row>
    <row r="21842" spans="1:2" x14ac:dyDescent="0.2">
      <c r="A21842" t="s">
        <v>1101</v>
      </c>
      <c r="B21842">
        <f t="shared" si="341"/>
        <v>21842</v>
      </c>
    </row>
    <row r="21843" spans="1:2" x14ac:dyDescent="0.2">
      <c r="A21843" t="s">
        <v>3441</v>
      </c>
      <c r="B21843">
        <f t="shared" si="341"/>
        <v>21843</v>
      </c>
    </row>
    <row r="21844" spans="1:2" x14ac:dyDescent="0.2">
      <c r="A21844" t="s">
        <v>3442</v>
      </c>
      <c r="B21844">
        <f t="shared" si="341"/>
        <v>21844</v>
      </c>
    </row>
    <row r="21845" spans="1:2" x14ac:dyDescent="0.2">
      <c r="A21845" t="s">
        <v>3443</v>
      </c>
      <c r="B21845">
        <f t="shared" si="341"/>
        <v>21845</v>
      </c>
    </row>
    <row r="21846" spans="1:2" x14ac:dyDescent="0.2">
      <c r="A21846" t="s">
        <v>1105</v>
      </c>
      <c r="B21846">
        <f t="shared" si="341"/>
        <v>21846</v>
      </c>
    </row>
    <row r="21847" spans="1:2" x14ac:dyDescent="0.2">
      <c r="A21847" t="s">
        <v>1072</v>
      </c>
      <c r="B21847">
        <f t="shared" si="341"/>
        <v>21847</v>
      </c>
    </row>
    <row r="21848" spans="1:2" x14ac:dyDescent="0.2">
      <c r="A21848" t="s">
        <v>1223</v>
      </c>
      <c r="B21848">
        <f t="shared" si="341"/>
        <v>21848</v>
      </c>
    </row>
    <row r="21849" spans="1:2" x14ac:dyDescent="0.2">
      <c r="A21849" t="s">
        <v>1107</v>
      </c>
      <c r="B21849">
        <f t="shared" si="341"/>
        <v>21849</v>
      </c>
    </row>
    <row r="21850" spans="1:2" x14ac:dyDescent="0.2">
      <c r="A21850" t="s">
        <v>3444</v>
      </c>
      <c r="B21850">
        <f t="shared" si="341"/>
        <v>21850</v>
      </c>
    </row>
    <row r="21851" spans="1:2" x14ac:dyDescent="0.2">
      <c r="A21851" t="s">
        <v>1225</v>
      </c>
      <c r="B21851">
        <f t="shared" si="341"/>
        <v>21851</v>
      </c>
    </row>
    <row r="21852" spans="1:2" x14ac:dyDescent="0.2">
      <c r="A21852" t="s">
        <v>3445</v>
      </c>
      <c r="B21852">
        <f t="shared" si="341"/>
        <v>21852</v>
      </c>
    </row>
    <row r="21853" spans="1:2" x14ac:dyDescent="0.2">
      <c r="A21853" t="s">
        <v>1111</v>
      </c>
      <c r="B21853">
        <f t="shared" si="341"/>
        <v>21853</v>
      </c>
    </row>
    <row r="21854" spans="1:2" x14ac:dyDescent="0.2">
      <c r="A21854" t="s">
        <v>1227</v>
      </c>
      <c r="B21854">
        <f t="shared" si="341"/>
        <v>21854</v>
      </c>
    </row>
    <row r="21855" spans="1:2" x14ac:dyDescent="0.2">
      <c r="A21855" t="s">
        <v>1081</v>
      </c>
      <c r="B21855">
        <f t="shared" si="341"/>
        <v>21855</v>
      </c>
    </row>
    <row r="21856" spans="1:2" x14ac:dyDescent="0.2">
      <c r="A21856" t="s">
        <v>1228</v>
      </c>
      <c r="B21856">
        <f t="shared" si="341"/>
        <v>21856</v>
      </c>
    </row>
    <row r="21857" spans="1:2" x14ac:dyDescent="0.2">
      <c r="A21857" t="s">
        <v>1229</v>
      </c>
      <c r="B21857">
        <f t="shared" si="341"/>
        <v>21857</v>
      </c>
    </row>
    <row r="21858" spans="1:2" x14ac:dyDescent="0.2">
      <c r="A21858" t="s">
        <v>1084</v>
      </c>
      <c r="B21858">
        <f t="shared" si="341"/>
        <v>21858</v>
      </c>
    </row>
    <row r="21859" spans="1:2" x14ac:dyDescent="0.2">
      <c r="A21859" t="s">
        <v>1085</v>
      </c>
      <c r="B21859">
        <f t="shared" si="341"/>
        <v>21859</v>
      </c>
    </row>
    <row r="21860" spans="1:2" x14ac:dyDescent="0.2">
      <c r="A21860" t="s">
        <v>1086</v>
      </c>
      <c r="B21860">
        <f t="shared" si="341"/>
        <v>21860</v>
      </c>
    </row>
    <row r="21861" spans="1:2" x14ac:dyDescent="0.2">
      <c r="A21861" t="s">
        <v>1072</v>
      </c>
      <c r="B21861">
        <f t="shared" si="341"/>
        <v>21861</v>
      </c>
    </row>
    <row r="21862" spans="1:2" x14ac:dyDescent="0.2">
      <c r="A21862" t="s">
        <v>1230</v>
      </c>
      <c r="B21862">
        <f t="shared" si="341"/>
        <v>21862</v>
      </c>
    </row>
    <row r="21863" spans="1:2" x14ac:dyDescent="0.2">
      <c r="A21863" t="s">
        <v>1231</v>
      </c>
      <c r="B21863">
        <f t="shared" si="341"/>
        <v>21863</v>
      </c>
    </row>
    <row r="21864" spans="1:2" x14ac:dyDescent="0.2">
      <c r="A21864" t="s">
        <v>1117</v>
      </c>
      <c r="B21864">
        <f t="shared" si="341"/>
        <v>21864</v>
      </c>
    </row>
    <row r="21865" spans="1:2" x14ac:dyDescent="0.2">
      <c r="A21865" t="s">
        <v>1118</v>
      </c>
      <c r="B21865">
        <f t="shared" si="341"/>
        <v>21865</v>
      </c>
    </row>
    <row r="21866" spans="1:2" x14ac:dyDescent="0.2">
      <c r="A21866" t="s">
        <v>1066</v>
      </c>
      <c r="B21866">
        <f t="shared" si="341"/>
        <v>21866</v>
      </c>
    </row>
    <row r="21867" spans="1:2" x14ac:dyDescent="0.2">
      <c r="A21867" t="s">
        <v>1067</v>
      </c>
      <c r="B21867">
        <f t="shared" si="341"/>
        <v>21867</v>
      </c>
    </row>
    <row r="21868" spans="1:2" x14ac:dyDescent="0.2">
      <c r="A21868" t="s">
        <v>1068</v>
      </c>
      <c r="B21868">
        <f t="shared" si="341"/>
        <v>21868</v>
      </c>
    </row>
    <row r="21869" spans="1:2" x14ac:dyDescent="0.2">
      <c r="A21869" t="s">
        <v>1069</v>
      </c>
      <c r="B21869">
        <f t="shared" si="341"/>
        <v>21869</v>
      </c>
    </row>
    <row r="21870" spans="1:2" x14ac:dyDescent="0.2">
      <c r="A21870" t="s">
        <v>3446</v>
      </c>
      <c r="B21870">
        <f t="shared" si="341"/>
        <v>21870</v>
      </c>
    </row>
    <row r="21871" spans="1:2" x14ac:dyDescent="0.2">
      <c r="A21871" t="s">
        <v>1071</v>
      </c>
      <c r="B21871">
        <f t="shared" si="341"/>
        <v>21871</v>
      </c>
    </row>
    <row r="21872" spans="1:2" x14ac:dyDescent="0.2">
      <c r="A21872" t="s">
        <v>1072</v>
      </c>
      <c r="B21872">
        <f t="shared" si="341"/>
        <v>21872</v>
      </c>
    </row>
    <row r="21873" spans="1:2" x14ac:dyDescent="0.2">
      <c r="A21873" t="s">
        <v>3447</v>
      </c>
      <c r="B21873">
        <f t="shared" si="341"/>
        <v>21873</v>
      </c>
    </row>
    <row r="21874" spans="1:2" x14ac:dyDescent="0.2">
      <c r="A21874" t="s">
        <v>1074</v>
      </c>
      <c r="B21874">
        <f t="shared" si="341"/>
        <v>21874</v>
      </c>
    </row>
    <row r="21875" spans="1:2" x14ac:dyDescent="0.2">
      <c r="A21875" t="s">
        <v>1075</v>
      </c>
      <c r="B21875">
        <f t="shared" si="341"/>
        <v>21875</v>
      </c>
    </row>
    <row r="21876" spans="1:2" x14ac:dyDescent="0.2">
      <c r="A21876" t="s">
        <v>1121</v>
      </c>
      <c r="B21876">
        <f t="shared" si="341"/>
        <v>21876</v>
      </c>
    </row>
    <row r="21877" spans="1:2" x14ac:dyDescent="0.2">
      <c r="A21877" t="s">
        <v>1077</v>
      </c>
      <c r="B21877">
        <f t="shared" si="341"/>
        <v>21877</v>
      </c>
    </row>
    <row r="21878" spans="1:2" x14ac:dyDescent="0.2">
      <c r="A21878" t="s">
        <v>3448</v>
      </c>
      <c r="B21878">
        <f t="shared" si="341"/>
        <v>21878</v>
      </c>
    </row>
    <row r="21879" spans="1:2" x14ac:dyDescent="0.2">
      <c r="A21879" t="s">
        <v>1079</v>
      </c>
      <c r="B21879">
        <f t="shared" si="341"/>
        <v>21879</v>
      </c>
    </row>
    <row r="21880" spans="1:2" x14ac:dyDescent="0.2">
      <c r="A21880" t="s">
        <v>1123</v>
      </c>
      <c r="B21880">
        <f t="shared" si="341"/>
        <v>21880</v>
      </c>
    </row>
    <row r="21881" spans="1:2" x14ac:dyDescent="0.2">
      <c r="A21881" t="s">
        <v>1081</v>
      </c>
      <c r="B21881">
        <f t="shared" si="341"/>
        <v>21881</v>
      </c>
    </row>
    <row r="21882" spans="1:2" x14ac:dyDescent="0.2">
      <c r="A21882" t="s">
        <v>1124</v>
      </c>
      <c r="B21882">
        <f t="shared" si="341"/>
        <v>21882</v>
      </c>
    </row>
    <row r="21883" spans="1:2" x14ac:dyDescent="0.2">
      <c r="A21883" t="s">
        <v>1125</v>
      </c>
      <c r="B21883">
        <f t="shared" si="341"/>
        <v>21883</v>
      </c>
    </row>
    <row r="21884" spans="1:2" x14ac:dyDescent="0.2">
      <c r="A21884" t="s">
        <v>1084</v>
      </c>
      <c r="B21884">
        <f t="shared" si="341"/>
        <v>21884</v>
      </c>
    </row>
    <row r="21885" spans="1:2" x14ac:dyDescent="0.2">
      <c r="A21885" t="s">
        <v>1085</v>
      </c>
      <c r="B21885">
        <f t="shared" si="341"/>
        <v>21885</v>
      </c>
    </row>
    <row r="21886" spans="1:2" x14ac:dyDescent="0.2">
      <c r="A21886" t="s">
        <v>1086</v>
      </c>
      <c r="B21886">
        <f t="shared" si="341"/>
        <v>21886</v>
      </c>
    </row>
    <row r="21887" spans="1:2" x14ac:dyDescent="0.2">
      <c r="A21887" t="s">
        <v>1072</v>
      </c>
      <c r="B21887">
        <f t="shared" si="341"/>
        <v>21887</v>
      </c>
    </row>
    <row r="21888" spans="1:2" x14ac:dyDescent="0.2">
      <c r="A21888" t="s">
        <v>1087</v>
      </c>
      <c r="B21888">
        <f t="shared" si="341"/>
        <v>21888</v>
      </c>
    </row>
    <row r="21889" spans="1:2" x14ac:dyDescent="0.2">
      <c r="A21889" t="s">
        <v>1126</v>
      </c>
      <c r="B21889">
        <f t="shared" si="341"/>
        <v>21889</v>
      </c>
    </row>
    <row r="21890" spans="1:2" x14ac:dyDescent="0.2">
      <c r="A21890" t="s">
        <v>1081</v>
      </c>
      <c r="B21890">
        <f t="shared" si="341"/>
        <v>21890</v>
      </c>
    </row>
    <row r="21891" spans="1:2" x14ac:dyDescent="0.2">
      <c r="A21891" t="s">
        <v>1127</v>
      </c>
      <c r="B21891">
        <f t="shared" ref="B21891:B21954" si="342">B21890+1</f>
        <v>21891</v>
      </c>
    </row>
    <row r="21892" spans="1:2" x14ac:dyDescent="0.2">
      <c r="A21892" t="s">
        <v>1128</v>
      </c>
      <c r="B21892">
        <f t="shared" si="342"/>
        <v>21892</v>
      </c>
    </row>
    <row r="21893" spans="1:2" x14ac:dyDescent="0.2">
      <c r="A21893" t="s">
        <v>1084</v>
      </c>
      <c r="B21893">
        <f t="shared" si="342"/>
        <v>21893</v>
      </c>
    </row>
    <row r="21894" spans="1:2" x14ac:dyDescent="0.2">
      <c r="A21894" t="s">
        <v>1085</v>
      </c>
      <c r="B21894">
        <f t="shared" si="342"/>
        <v>21894</v>
      </c>
    </row>
    <row r="21895" spans="1:2" x14ac:dyDescent="0.2">
      <c r="A21895" t="s">
        <v>1086</v>
      </c>
      <c r="B21895">
        <f t="shared" si="342"/>
        <v>21895</v>
      </c>
    </row>
    <row r="21896" spans="1:2" x14ac:dyDescent="0.2">
      <c r="A21896" t="s">
        <v>1072</v>
      </c>
      <c r="B21896">
        <f t="shared" si="342"/>
        <v>21896</v>
      </c>
    </row>
    <row r="21897" spans="1:2" x14ac:dyDescent="0.2">
      <c r="A21897" t="s">
        <v>1091</v>
      </c>
      <c r="B21897">
        <f t="shared" si="342"/>
        <v>21897</v>
      </c>
    </row>
    <row r="21898" spans="1:2" x14ac:dyDescent="0.2">
      <c r="A21898" t="s">
        <v>1129</v>
      </c>
      <c r="B21898">
        <f t="shared" si="342"/>
        <v>21898</v>
      </c>
    </row>
    <row r="21899" spans="1:2" x14ac:dyDescent="0.2">
      <c r="A21899" t="s">
        <v>1081</v>
      </c>
      <c r="B21899">
        <f t="shared" si="342"/>
        <v>21899</v>
      </c>
    </row>
    <row r="21900" spans="1:2" x14ac:dyDescent="0.2">
      <c r="A21900" t="s">
        <v>1130</v>
      </c>
      <c r="B21900">
        <f t="shared" si="342"/>
        <v>21900</v>
      </c>
    </row>
    <row r="21901" spans="1:2" x14ac:dyDescent="0.2">
      <c r="A21901" t="s">
        <v>1131</v>
      </c>
      <c r="B21901">
        <f t="shared" si="342"/>
        <v>21901</v>
      </c>
    </row>
    <row r="21902" spans="1:2" x14ac:dyDescent="0.2">
      <c r="A21902" t="s">
        <v>1084</v>
      </c>
      <c r="B21902">
        <f t="shared" si="342"/>
        <v>21902</v>
      </c>
    </row>
    <row r="21903" spans="1:2" x14ac:dyDescent="0.2">
      <c r="A21903" t="s">
        <v>1085</v>
      </c>
      <c r="B21903">
        <f t="shared" si="342"/>
        <v>21903</v>
      </c>
    </row>
    <row r="21904" spans="1:2" x14ac:dyDescent="0.2">
      <c r="A21904" t="s">
        <v>1086</v>
      </c>
      <c r="B21904">
        <f t="shared" si="342"/>
        <v>21904</v>
      </c>
    </row>
    <row r="21905" spans="1:2" x14ac:dyDescent="0.2">
      <c r="A21905" t="s">
        <v>1072</v>
      </c>
      <c r="B21905">
        <f t="shared" si="342"/>
        <v>21905</v>
      </c>
    </row>
    <row r="21906" spans="1:2" x14ac:dyDescent="0.2">
      <c r="A21906" t="s">
        <v>1095</v>
      </c>
      <c r="B21906">
        <f t="shared" si="342"/>
        <v>21906</v>
      </c>
    </row>
    <row r="21907" spans="1:2" x14ac:dyDescent="0.2">
      <c r="A21907" t="s">
        <v>3449</v>
      </c>
      <c r="B21907">
        <f t="shared" si="342"/>
        <v>21907</v>
      </c>
    </row>
    <row r="21908" spans="1:2" x14ac:dyDescent="0.2">
      <c r="A21908" t="s">
        <v>1097</v>
      </c>
      <c r="B21908">
        <f t="shared" si="342"/>
        <v>21908</v>
      </c>
    </row>
    <row r="21909" spans="1:2" x14ac:dyDescent="0.2">
      <c r="A21909" t="s">
        <v>1072</v>
      </c>
      <c r="B21909">
        <f t="shared" si="342"/>
        <v>21909</v>
      </c>
    </row>
    <row r="21910" spans="1:2" x14ac:dyDescent="0.2">
      <c r="A21910" t="s">
        <v>3450</v>
      </c>
      <c r="B21910">
        <f t="shared" si="342"/>
        <v>21910</v>
      </c>
    </row>
    <row r="21911" spans="1:2" x14ac:dyDescent="0.2">
      <c r="A21911" t="s">
        <v>1134</v>
      </c>
      <c r="B21911">
        <f t="shared" si="342"/>
        <v>21911</v>
      </c>
    </row>
    <row r="21912" spans="1:2" x14ac:dyDescent="0.2">
      <c r="A21912" t="s">
        <v>3451</v>
      </c>
      <c r="B21912">
        <f t="shared" si="342"/>
        <v>21912</v>
      </c>
    </row>
    <row r="21913" spans="1:2" x14ac:dyDescent="0.2">
      <c r="A21913" t="s">
        <v>1101</v>
      </c>
      <c r="B21913">
        <f t="shared" si="342"/>
        <v>21913</v>
      </c>
    </row>
    <row r="21914" spans="1:2" x14ac:dyDescent="0.2">
      <c r="A21914" t="s">
        <v>3452</v>
      </c>
      <c r="B21914">
        <f t="shared" si="342"/>
        <v>21914</v>
      </c>
    </row>
    <row r="21915" spans="1:2" x14ac:dyDescent="0.2">
      <c r="A21915" t="s">
        <v>3453</v>
      </c>
      <c r="B21915">
        <f t="shared" si="342"/>
        <v>21915</v>
      </c>
    </row>
    <row r="21916" spans="1:2" x14ac:dyDescent="0.2">
      <c r="A21916" t="s">
        <v>3454</v>
      </c>
      <c r="B21916">
        <f t="shared" si="342"/>
        <v>21916</v>
      </c>
    </row>
    <row r="21917" spans="1:2" x14ac:dyDescent="0.2">
      <c r="A21917" t="s">
        <v>1105</v>
      </c>
      <c r="B21917">
        <f t="shared" si="342"/>
        <v>21917</v>
      </c>
    </row>
    <row r="21918" spans="1:2" x14ac:dyDescent="0.2">
      <c r="A21918" t="s">
        <v>1072</v>
      </c>
      <c r="B21918">
        <f t="shared" si="342"/>
        <v>21918</v>
      </c>
    </row>
    <row r="21919" spans="1:2" x14ac:dyDescent="0.2">
      <c r="A21919" t="s">
        <v>3455</v>
      </c>
      <c r="B21919">
        <f t="shared" si="342"/>
        <v>21919</v>
      </c>
    </row>
    <row r="21920" spans="1:2" x14ac:dyDescent="0.2">
      <c r="A21920" t="s">
        <v>1107</v>
      </c>
      <c r="B21920">
        <f t="shared" si="342"/>
        <v>21920</v>
      </c>
    </row>
    <row r="21921" spans="1:2" x14ac:dyDescent="0.2">
      <c r="A21921" t="s">
        <v>3456</v>
      </c>
      <c r="B21921">
        <f t="shared" si="342"/>
        <v>21921</v>
      </c>
    </row>
    <row r="21922" spans="1:2" x14ac:dyDescent="0.2">
      <c r="A21922" t="s">
        <v>1109</v>
      </c>
      <c r="B21922">
        <f t="shared" si="342"/>
        <v>21922</v>
      </c>
    </row>
    <row r="21923" spans="1:2" x14ac:dyDescent="0.2">
      <c r="A21923" t="s">
        <v>3457</v>
      </c>
      <c r="B21923">
        <f t="shared" si="342"/>
        <v>21923</v>
      </c>
    </row>
    <row r="21924" spans="1:2" x14ac:dyDescent="0.2">
      <c r="A21924" t="s">
        <v>1111</v>
      </c>
      <c r="B21924">
        <f t="shared" si="342"/>
        <v>21924</v>
      </c>
    </row>
    <row r="21925" spans="1:2" x14ac:dyDescent="0.2">
      <c r="A21925" t="s">
        <v>1112</v>
      </c>
      <c r="B21925">
        <f t="shared" si="342"/>
        <v>21925</v>
      </c>
    </row>
    <row r="21926" spans="1:2" x14ac:dyDescent="0.2">
      <c r="A21926" t="s">
        <v>1081</v>
      </c>
      <c r="B21926">
        <f t="shared" si="342"/>
        <v>21926</v>
      </c>
    </row>
    <row r="21927" spans="1:2" x14ac:dyDescent="0.2">
      <c r="A21927" t="s">
        <v>1113</v>
      </c>
      <c r="B21927">
        <f t="shared" si="342"/>
        <v>21927</v>
      </c>
    </row>
    <row r="21928" spans="1:2" x14ac:dyDescent="0.2">
      <c r="A21928" t="s">
        <v>1114</v>
      </c>
      <c r="B21928">
        <f t="shared" si="342"/>
        <v>21928</v>
      </c>
    </row>
    <row r="21929" spans="1:2" x14ac:dyDescent="0.2">
      <c r="A21929" t="s">
        <v>1084</v>
      </c>
      <c r="B21929">
        <f t="shared" si="342"/>
        <v>21929</v>
      </c>
    </row>
    <row r="21930" spans="1:2" x14ac:dyDescent="0.2">
      <c r="A21930" t="s">
        <v>1085</v>
      </c>
      <c r="B21930">
        <f t="shared" si="342"/>
        <v>21930</v>
      </c>
    </row>
    <row r="21931" spans="1:2" x14ac:dyDescent="0.2">
      <c r="A21931" t="s">
        <v>1086</v>
      </c>
      <c r="B21931">
        <f t="shared" si="342"/>
        <v>21931</v>
      </c>
    </row>
    <row r="21932" spans="1:2" x14ac:dyDescent="0.2">
      <c r="A21932" t="s">
        <v>1072</v>
      </c>
      <c r="B21932">
        <f t="shared" si="342"/>
        <v>21932</v>
      </c>
    </row>
    <row r="21933" spans="1:2" x14ac:dyDescent="0.2">
      <c r="A21933" t="s">
        <v>1142</v>
      </c>
      <c r="B21933">
        <f t="shared" si="342"/>
        <v>21933</v>
      </c>
    </row>
    <row r="21934" spans="1:2" x14ac:dyDescent="0.2">
      <c r="A21934" t="s">
        <v>1143</v>
      </c>
      <c r="B21934">
        <f t="shared" si="342"/>
        <v>21934</v>
      </c>
    </row>
    <row r="21935" spans="1:2" x14ac:dyDescent="0.2">
      <c r="A21935" t="s">
        <v>1117</v>
      </c>
      <c r="B21935">
        <f t="shared" si="342"/>
        <v>21935</v>
      </c>
    </row>
    <row r="21936" spans="1:2" x14ac:dyDescent="0.2">
      <c r="A21936" t="s">
        <v>1118</v>
      </c>
      <c r="B21936">
        <f t="shared" si="342"/>
        <v>21936</v>
      </c>
    </row>
    <row r="21937" spans="1:2" x14ac:dyDescent="0.2">
      <c r="A21937" t="s">
        <v>1066</v>
      </c>
      <c r="B21937">
        <f t="shared" si="342"/>
        <v>21937</v>
      </c>
    </row>
    <row r="21938" spans="1:2" x14ac:dyDescent="0.2">
      <c r="A21938" t="s">
        <v>1067</v>
      </c>
      <c r="B21938">
        <f t="shared" si="342"/>
        <v>21938</v>
      </c>
    </row>
    <row r="21939" spans="1:2" x14ac:dyDescent="0.2">
      <c r="A21939" t="s">
        <v>1068</v>
      </c>
      <c r="B21939">
        <f t="shared" si="342"/>
        <v>21939</v>
      </c>
    </row>
    <row r="21940" spans="1:2" x14ac:dyDescent="0.2">
      <c r="A21940" t="s">
        <v>1069</v>
      </c>
      <c r="B21940">
        <f t="shared" si="342"/>
        <v>21940</v>
      </c>
    </row>
    <row r="21941" spans="1:2" x14ac:dyDescent="0.2">
      <c r="A21941" t="s">
        <v>2008</v>
      </c>
      <c r="B21941">
        <f t="shared" si="342"/>
        <v>21941</v>
      </c>
    </row>
    <row r="21942" spans="1:2" x14ac:dyDescent="0.2">
      <c r="A21942" t="s">
        <v>1071</v>
      </c>
      <c r="B21942">
        <f t="shared" si="342"/>
        <v>21942</v>
      </c>
    </row>
    <row r="21943" spans="1:2" x14ac:dyDescent="0.2">
      <c r="A21943" t="s">
        <v>1072</v>
      </c>
      <c r="B21943">
        <f t="shared" si="342"/>
        <v>21943</v>
      </c>
    </row>
    <row r="21944" spans="1:2" x14ac:dyDescent="0.2">
      <c r="A21944" t="s">
        <v>2784</v>
      </c>
      <c r="B21944">
        <f t="shared" si="342"/>
        <v>21944</v>
      </c>
    </row>
    <row r="21945" spans="1:2" x14ac:dyDescent="0.2">
      <c r="A21945" t="s">
        <v>1074</v>
      </c>
      <c r="B21945">
        <f t="shared" si="342"/>
        <v>21945</v>
      </c>
    </row>
    <row r="21946" spans="1:2" x14ac:dyDescent="0.2">
      <c r="A21946" t="s">
        <v>1075</v>
      </c>
      <c r="B21946">
        <f t="shared" si="342"/>
        <v>21946</v>
      </c>
    </row>
    <row r="21947" spans="1:2" x14ac:dyDescent="0.2">
      <c r="A21947" t="s">
        <v>1146</v>
      </c>
      <c r="B21947">
        <f t="shared" si="342"/>
        <v>21947</v>
      </c>
    </row>
    <row r="21948" spans="1:2" x14ac:dyDescent="0.2">
      <c r="A21948" t="s">
        <v>1077</v>
      </c>
      <c r="B21948">
        <f t="shared" si="342"/>
        <v>21948</v>
      </c>
    </row>
    <row r="21949" spans="1:2" x14ac:dyDescent="0.2">
      <c r="A21949" t="s">
        <v>1251</v>
      </c>
      <c r="B21949">
        <f t="shared" si="342"/>
        <v>21949</v>
      </c>
    </row>
    <row r="21950" spans="1:2" x14ac:dyDescent="0.2">
      <c r="A21950" t="s">
        <v>1079</v>
      </c>
      <c r="B21950">
        <f t="shared" si="342"/>
        <v>21950</v>
      </c>
    </row>
    <row r="21951" spans="1:2" x14ac:dyDescent="0.2">
      <c r="A21951" t="s">
        <v>1148</v>
      </c>
      <c r="B21951">
        <f t="shared" si="342"/>
        <v>21951</v>
      </c>
    </row>
    <row r="21952" spans="1:2" x14ac:dyDescent="0.2">
      <c r="A21952" t="s">
        <v>1081</v>
      </c>
      <c r="B21952">
        <f t="shared" si="342"/>
        <v>21952</v>
      </c>
    </row>
    <row r="21953" spans="1:2" x14ac:dyDescent="0.2">
      <c r="A21953" t="s">
        <v>1149</v>
      </c>
      <c r="B21953">
        <f t="shared" si="342"/>
        <v>21953</v>
      </c>
    </row>
    <row r="21954" spans="1:2" x14ac:dyDescent="0.2">
      <c r="A21954" t="s">
        <v>1150</v>
      </c>
      <c r="B21954">
        <f t="shared" si="342"/>
        <v>21954</v>
      </c>
    </row>
    <row r="21955" spans="1:2" x14ac:dyDescent="0.2">
      <c r="A21955" t="s">
        <v>1084</v>
      </c>
      <c r="B21955">
        <f t="shared" ref="B21955:B22018" si="343">B21954+1</f>
        <v>21955</v>
      </c>
    </row>
    <row r="21956" spans="1:2" x14ac:dyDescent="0.2">
      <c r="A21956" t="s">
        <v>1085</v>
      </c>
      <c r="B21956">
        <f t="shared" si="343"/>
        <v>21956</v>
      </c>
    </row>
    <row r="21957" spans="1:2" x14ac:dyDescent="0.2">
      <c r="A21957" t="s">
        <v>1086</v>
      </c>
      <c r="B21957">
        <f t="shared" si="343"/>
        <v>21957</v>
      </c>
    </row>
    <row r="21958" spans="1:2" x14ac:dyDescent="0.2">
      <c r="A21958" t="s">
        <v>1072</v>
      </c>
      <c r="B21958">
        <f t="shared" si="343"/>
        <v>21958</v>
      </c>
    </row>
    <row r="21959" spans="1:2" x14ac:dyDescent="0.2">
      <c r="A21959" t="s">
        <v>1087</v>
      </c>
      <c r="B21959">
        <f t="shared" si="343"/>
        <v>21959</v>
      </c>
    </row>
    <row r="21960" spans="1:2" x14ac:dyDescent="0.2">
      <c r="A21960" t="s">
        <v>1186</v>
      </c>
      <c r="B21960">
        <f t="shared" si="343"/>
        <v>21960</v>
      </c>
    </row>
    <row r="21961" spans="1:2" x14ac:dyDescent="0.2">
      <c r="A21961" t="s">
        <v>1081</v>
      </c>
      <c r="B21961">
        <f t="shared" si="343"/>
        <v>21961</v>
      </c>
    </row>
    <row r="21962" spans="1:2" x14ac:dyDescent="0.2">
      <c r="A21962" t="s">
        <v>1187</v>
      </c>
      <c r="B21962">
        <f t="shared" si="343"/>
        <v>21962</v>
      </c>
    </row>
    <row r="21963" spans="1:2" x14ac:dyDescent="0.2">
      <c r="A21963" t="s">
        <v>1188</v>
      </c>
      <c r="B21963">
        <f t="shared" si="343"/>
        <v>21963</v>
      </c>
    </row>
    <row r="21964" spans="1:2" x14ac:dyDescent="0.2">
      <c r="A21964" t="s">
        <v>1084</v>
      </c>
      <c r="B21964">
        <f t="shared" si="343"/>
        <v>21964</v>
      </c>
    </row>
    <row r="21965" spans="1:2" x14ac:dyDescent="0.2">
      <c r="A21965" t="s">
        <v>1085</v>
      </c>
      <c r="B21965">
        <f t="shared" si="343"/>
        <v>21965</v>
      </c>
    </row>
    <row r="21966" spans="1:2" x14ac:dyDescent="0.2">
      <c r="A21966" t="s">
        <v>1086</v>
      </c>
      <c r="B21966">
        <f t="shared" si="343"/>
        <v>21966</v>
      </c>
    </row>
    <row r="21967" spans="1:2" x14ac:dyDescent="0.2">
      <c r="A21967" t="s">
        <v>1072</v>
      </c>
      <c r="B21967">
        <f t="shared" si="343"/>
        <v>21967</v>
      </c>
    </row>
    <row r="21968" spans="1:2" x14ac:dyDescent="0.2">
      <c r="A21968" t="s">
        <v>1091</v>
      </c>
      <c r="B21968">
        <f t="shared" si="343"/>
        <v>21968</v>
      </c>
    </row>
    <row r="21969" spans="1:2" x14ac:dyDescent="0.2">
      <c r="A21969" t="s">
        <v>2785</v>
      </c>
      <c r="B21969">
        <f t="shared" si="343"/>
        <v>21969</v>
      </c>
    </row>
    <row r="21970" spans="1:2" x14ac:dyDescent="0.2">
      <c r="A21970" t="s">
        <v>1081</v>
      </c>
      <c r="B21970">
        <f t="shared" si="343"/>
        <v>21970</v>
      </c>
    </row>
    <row r="21971" spans="1:2" x14ac:dyDescent="0.2">
      <c r="A21971" t="s">
        <v>2786</v>
      </c>
      <c r="B21971">
        <f t="shared" si="343"/>
        <v>21971</v>
      </c>
    </row>
    <row r="21972" spans="1:2" x14ac:dyDescent="0.2">
      <c r="A21972" t="s">
        <v>2787</v>
      </c>
      <c r="B21972">
        <f t="shared" si="343"/>
        <v>21972</v>
      </c>
    </row>
    <row r="21973" spans="1:2" x14ac:dyDescent="0.2">
      <c r="A21973" t="s">
        <v>1084</v>
      </c>
      <c r="B21973">
        <f t="shared" si="343"/>
        <v>21973</v>
      </c>
    </row>
    <row r="21974" spans="1:2" x14ac:dyDescent="0.2">
      <c r="A21974" t="s">
        <v>1085</v>
      </c>
      <c r="B21974">
        <f t="shared" si="343"/>
        <v>21974</v>
      </c>
    </row>
    <row r="21975" spans="1:2" x14ac:dyDescent="0.2">
      <c r="A21975" t="s">
        <v>1086</v>
      </c>
      <c r="B21975">
        <f t="shared" si="343"/>
        <v>21975</v>
      </c>
    </row>
    <row r="21976" spans="1:2" x14ac:dyDescent="0.2">
      <c r="A21976" t="s">
        <v>1072</v>
      </c>
      <c r="B21976">
        <f t="shared" si="343"/>
        <v>21976</v>
      </c>
    </row>
    <row r="21977" spans="1:2" x14ac:dyDescent="0.2">
      <c r="A21977" t="s">
        <v>1095</v>
      </c>
      <c r="B21977">
        <f t="shared" si="343"/>
        <v>21977</v>
      </c>
    </row>
    <row r="21978" spans="1:2" x14ac:dyDescent="0.2">
      <c r="A21978" t="s">
        <v>1258</v>
      </c>
      <c r="B21978">
        <f t="shared" si="343"/>
        <v>21978</v>
      </c>
    </row>
    <row r="21979" spans="1:2" x14ac:dyDescent="0.2">
      <c r="A21979" t="s">
        <v>1097</v>
      </c>
      <c r="B21979">
        <f t="shared" si="343"/>
        <v>21979</v>
      </c>
    </row>
    <row r="21980" spans="1:2" x14ac:dyDescent="0.2">
      <c r="A21980" t="s">
        <v>1072</v>
      </c>
      <c r="B21980">
        <f t="shared" si="343"/>
        <v>21980</v>
      </c>
    </row>
    <row r="21981" spans="1:2" x14ac:dyDescent="0.2">
      <c r="A21981" t="s">
        <v>3458</v>
      </c>
      <c r="B21981">
        <f t="shared" si="343"/>
        <v>21981</v>
      </c>
    </row>
    <row r="21982" spans="1:2" x14ac:dyDescent="0.2">
      <c r="A21982" t="s">
        <v>1153</v>
      </c>
      <c r="B21982">
        <f t="shared" si="343"/>
        <v>21982</v>
      </c>
    </row>
    <row r="21983" spans="1:2" x14ac:dyDescent="0.2">
      <c r="A21983" t="s">
        <v>3459</v>
      </c>
      <c r="B21983">
        <f t="shared" si="343"/>
        <v>21983</v>
      </c>
    </row>
    <row r="21984" spans="1:2" x14ac:dyDescent="0.2">
      <c r="A21984" t="s">
        <v>1101</v>
      </c>
      <c r="B21984">
        <f t="shared" si="343"/>
        <v>21984</v>
      </c>
    </row>
    <row r="21985" spans="1:2" x14ac:dyDescent="0.2">
      <c r="A21985" t="s">
        <v>1262</v>
      </c>
      <c r="B21985">
        <f t="shared" si="343"/>
        <v>21985</v>
      </c>
    </row>
    <row r="21986" spans="1:2" x14ac:dyDescent="0.2">
      <c r="A21986" t="s">
        <v>1263</v>
      </c>
      <c r="B21986">
        <f t="shared" si="343"/>
        <v>21986</v>
      </c>
    </row>
    <row r="21987" spans="1:2" x14ac:dyDescent="0.2">
      <c r="A21987" t="s">
        <v>1264</v>
      </c>
      <c r="B21987">
        <f t="shared" si="343"/>
        <v>21987</v>
      </c>
    </row>
    <row r="21988" spans="1:2" x14ac:dyDescent="0.2">
      <c r="A21988" t="s">
        <v>1105</v>
      </c>
      <c r="B21988">
        <f t="shared" si="343"/>
        <v>21988</v>
      </c>
    </row>
    <row r="21989" spans="1:2" x14ac:dyDescent="0.2">
      <c r="A21989" t="s">
        <v>1072</v>
      </c>
      <c r="B21989">
        <f t="shared" si="343"/>
        <v>21989</v>
      </c>
    </row>
    <row r="21990" spans="1:2" x14ac:dyDescent="0.2">
      <c r="A21990" t="s">
        <v>1158</v>
      </c>
      <c r="B21990">
        <f t="shared" si="343"/>
        <v>21990</v>
      </c>
    </row>
    <row r="21991" spans="1:2" x14ac:dyDescent="0.2">
      <c r="A21991" t="s">
        <v>1107</v>
      </c>
      <c r="B21991">
        <f t="shared" si="343"/>
        <v>21991</v>
      </c>
    </row>
    <row r="21992" spans="1:2" x14ac:dyDescent="0.2">
      <c r="A21992" t="s">
        <v>3460</v>
      </c>
      <c r="B21992">
        <f t="shared" si="343"/>
        <v>21992</v>
      </c>
    </row>
    <row r="21993" spans="1:2" x14ac:dyDescent="0.2">
      <c r="A21993" t="s">
        <v>1109</v>
      </c>
      <c r="B21993">
        <f t="shared" si="343"/>
        <v>21993</v>
      </c>
    </row>
    <row r="21994" spans="1:2" x14ac:dyDescent="0.2">
      <c r="A21994" t="s">
        <v>3461</v>
      </c>
      <c r="B21994">
        <f t="shared" si="343"/>
        <v>21994</v>
      </c>
    </row>
    <row r="21995" spans="1:2" x14ac:dyDescent="0.2">
      <c r="A21995" t="s">
        <v>1111</v>
      </c>
      <c r="B21995">
        <f t="shared" si="343"/>
        <v>21995</v>
      </c>
    </row>
    <row r="21996" spans="1:2" x14ac:dyDescent="0.2">
      <c r="A21996" t="s">
        <v>1112</v>
      </c>
      <c r="B21996">
        <f t="shared" si="343"/>
        <v>21996</v>
      </c>
    </row>
    <row r="21997" spans="1:2" x14ac:dyDescent="0.2">
      <c r="A21997" t="s">
        <v>1081</v>
      </c>
      <c r="B21997">
        <f t="shared" si="343"/>
        <v>21997</v>
      </c>
    </row>
    <row r="21998" spans="1:2" x14ac:dyDescent="0.2">
      <c r="A21998" t="s">
        <v>1113</v>
      </c>
      <c r="B21998">
        <f t="shared" si="343"/>
        <v>21998</v>
      </c>
    </row>
    <row r="21999" spans="1:2" x14ac:dyDescent="0.2">
      <c r="A21999" t="s">
        <v>1114</v>
      </c>
      <c r="B21999">
        <f t="shared" si="343"/>
        <v>21999</v>
      </c>
    </row>
    <row r="22000" spans="1:2" x14ac:dyDescent="0.2">
      <c r="A22000" t="s">
        <v>1084</v>
      </c>
      <c r="B22000">
        <f t="shared" si="343"/>
        <v>22000</v>
      </c>
    </row>
    <row r="22001" spans="1:2" x14ac:dyDescent="0.2">
      <c r="A22001" t="s">
        <v>1085</v>
      </c>
      <c r="B22001">
        <f t="shared" si="343"/>
        <v>22001</v>
      </c>
    </row>
    <row r="22002" spans="1:2" x14ac:dyDescent="0.2">
      <c r="A22002" t="s">
        <v>1086</v>
      </c>
      <c r="B22002">
        <f t="shared" si="343"/>
        <v>22002</v>
      </c>
    </row>
    <row r="22003" spans="1:2" x14ac:dyDescent="0.2">
      <c r="A22003" t="s">
        <v>1072</v>
      </c>
      <c r="B22003">
        <f t="shared" si="343"/>
        <v>22003</v>
      </c>
    </row>
    <row r="22004" spans="1:2" x14ac:dyDescent="0.2">
      <c r="A22004" t="s">
        <v>1161</v>
      </c>
      <c r="B22004">
        <f t="shared" si="343"/>
        <v>22004</v>
      </c>
    </row>
    <row r="22005" spans="1:2" x14ac:dyDescent="0.2">
      <c r="A22005" t="s">
        <v>1162</v>
      </c>
      <c r="B22005">
        <f t="shared" si="343"/>
        <v>22005</v>
      </c>
    </row>
    <row r="22006" spans="1:2" x14ac:dyDescent="0.2">
      <c r="A22006" t="s">
        <v>1117</v>
      </c>
      <c r="B22006">
        <f t="shared" si="343"/>
        <v>22006</v>
      </c>
    </row>
    <row r="22007" spans="1:2" x14ac:dyDescent="0.2">
      <c r="A22007" t="s">
        <v>1118</v>
      </c>
      <c r="B22007">
        <f t="shared" si="343"/>
        <v>22007</v>
      </c>
    </row>
    <row r="22008" spans="1:2" x14ac:dyDescent="0.2">
      <c r="A22008" t="s">
        <v>1066</v>
      </c>
      <c r="B22008">
        <f t="shared" si="343"/>
        <v>22008</v>
      </c>
    </row>
    <row r="22009" spans="1:2" x14ac:dyDescent="0.2">
      <c r="A22009" t="s">
        <v>1067</v>
      </c>
      <c r="B22009">
        <f t="shared" si="343"/>
        <v>22009</v>
      </c>
    </row>
    <row r="22010" spans="1:2" x14ac:dyDescent="0.2">
      <c r="A22010" t="s">
        <v>1068</v>
      </c>
      <c r="B22010">
        <f t="shared" si="343"/>
        <v>22010</v>
      </c>
    </row>
    <row r="22011" spans="1:2" x14ac:dyDescent="0.2">
      <c r="A22011" t="s">
        <v>1069</v>
      </c>
      <c r="B22011">
        <f t="shared" si="343"/>
        <v>22011</v>
      </c>
    </row>
    <row r="22012" spans="1:2" x14ac:dyDescent="0.2">
      <c r="A22012" t="s">
        <v>2013</v>
      </c>
      <c r="B22012">
        <f t="shared" si="343"/>
        <v>22012</v>
      </c>
    </row>
    <row r="22013" spans="1:2" x14ac:dyDescent="0.2">
      <c r="A22013" t="s">
        <v>1071</v>
      </c>
      <c r="B22013">
        <f t="shared" si="343"/>
        <v>22013</v>
      </c>
    </row>
    <row r="22014" spans="1:2" x14ac:dyDescent="0.2">
      <c r="A22014" t="s">
        <v>1072</v>
      </c>
      <c r="B22014">
        <f t="shared" si="343"/>
        <v>22014</v>
      </c>
    </row>
    <row r="22015" spans="1:2" x14ac:dyDescent="0.2">
      <c r="A22015" t="s">
        <v>2784</v>
      </c>
      <c r="B22015">
        <f t="shared" si="343"/>
        <v>22015</v>
      </c>
    </row>
    <row r="22016" spans="1:2" x14ac:dyDescent="0.2">
      <c r="A22016" t="s">
        <v>1074</v>
      </c>
      <c r="B22016">
        <f t="shared" si="343"/>
        <v>22016</v>
      </c>
    </row>
    <row r="22017" spans="1:2" x14ac:dyDescent="0.2">
      <c r="A22017" t="s">
        <v>1075</v>
      </c>
      <c r="B22017">
        <f t="shared" si="343"/>
        <v>22017</v>
      </c>
    </row>
    <row r="22018" spans="1:2" x14ac:dyDescent="0.2">
      <c r="A22018" t="s">
        <v>1146</v>
      </c>
      <c r="B22018">
        <f t="shared" si="343"/>
        <v>22018</v>
      </c>
    </row>
    <row r="22019" spans="1:2" x14ac:dyDescent="0.2">
      <c r="A22019" t="s">
        <v>1077</v>
      </c>
      <c r="B22019">
        <f t="shared" ref="B22019:B22082" si="344">B22018+1</f>
        <v>22019</v>
      </c>
    </row>
    <row r="22020" spans="1:2" x14ac:dyDescent="0.2">
      <c r="A22020" t="s">
        <v>1251</v>
      </c>
      <c r="B22020">
        <f t="shared" si="344"/>
        <v>22020</v>
      </c>
    </row>
    <row r="22021" spans="1:2" x14ac:dyDescent="0.2">
      <c r="A22021" t="s">
        <v>1079</v>
      </c>
      <c r="B22021">
        <f t="shared" si="344"/>
        <v>22021</v>
      </c>
    </row>
    <row r="22022" spans="1:2" x14ac:dyDescent="0.2">
      <c r="A22022" t="s">
        <v>1148</v>
      </c>
      <c r="B22022">
        <f t="shared" si="344"/>
        <v>22022</v>
      </c>
    </row>
    <row r="22023" spans="1:2" x14ac:dyDescent="0.2">
      <c r="A22023" t="s">
        <v>1081</v>
      </c>
      <c r="B22023">
        <f t="shared" si="344"/>
        <v>22023</v>
      </c>
    </row>
    <row r="22024" spans="1:2" x14ac:dyDescent="0.2">
      <c r="A22024" t="s">
        <v>1149</v>
      </c>
      <c r="B22024">
        <f t="shared" si="344"/>
        <v>22024</v>
      </c>
    </row>
    <row r="22025" spans="1:2" x14ac:dyDescent="0.2">
      <c r="A22025" t="s">
        <v>1150</v>
      </c>
      <c r="B22025">
        <f t="shared" si="344"/>
        <v>22025</v>
      </c>
    </row>
    <row r="22026" spans="1:2" x14ac:dyDescent="0.2">
      <c r="A22026" t="s">
        <v>1084</v>
      </c>
      <c r="B22026">
        <f t="shared" si="344"/>
        <v>22026</v>
      </c>
    </row>
    <row r="22027" spans="1:2" x14ac:dyDescent="0.2">
      <c r="A22027" t="s">
        <v>1085</v>
      </c>
      <c r="B22027">
        <f t="shared" si="344"/>
        <v>22027</v>
      </c>
    </row>
    <row r="22028" spans="1:2" x14ac:dyDescent="0.2">
      <c r="A22028" t="s">
        <v>1086</v>
      </c>
      <c r="B22028">
        <f t="shared" si="344"/>
        <v>22028</v>
      </c>
    </row>
    <row r="22029" spans="1:2" x14ac:dyDescent="0.2">
      <c r="A22029" t="s">
        <v>1072</v>
      </c>
      <c r="B22029">
        <f t="shared" si="344"/>
        <v>22029</v>
      </c>
    </row>
    <row r="22030" spans="1:2" x14ac:dyDescent="0.2">
      <c r="A22030" t="s">
        <v>1087</v>
      </c>
      <c r="B22030">
        <f t="shared" si="344"/>
        <v>22030</v>
      </c>
    </row>
    <row r="22031" spans="1:2" x14ac:dyDescent="0.2">
      <c r="A22031" t="s">
        <v>1186</v>
      </c>
      <c r="B22031">
        <f t="shared" si="344"/>
        <v>22031</v>
      </c>
    </row>
    <row r="22032" spans="1:2" x14ac:dyDescent="0.2">
      <c r="A22032" t="s">
        <v>1081</v>
      </c>
      <c r="B22032">
        <f t="shared" si="344"/>
        <v>22032</v>
      </c>
    </row>
    <row r="22033" spans="1:2" x14ac:dyDescent="0.2">
      <c r="A22033" t="s">
        <v>1187</v>
      </c>
      <c r="B22033">
        <f t="shared" si="344"/>
        <v>22033</v>
      </c>
    </row>
    <row r="22034" spans="1:2" x14ac:dyDescent="0.2">
      <c r="A22034" t="s">
        <v>1188</v>
      </c>
      <c r="B22034">
        <f t="shared" si="344"/>
        <v>22034</v>
      </c>
    </row>
    <row r="22035" spans="1:2" x14ac:dyDescent="0.2">
      <c r="A22035" t="s">
        <v>1084</v>
      </c>
      <c r="B22035">
        <f t="shared" si="344"/>
        <v>22035</v>
      </c>
    </row>
    <row r="22036" spans="1:2" x14ac:dyDescent="0.2">
      <c r="A22036" t="s">
        <v>1085</v>
      </c>
      <c r="B22036">
        <f t="shared" si="344"/>
        <v>22036</v>
      </c>
    </row>
    <row r="22037" spans="1:2" x14ac:dyDescent="0.2">
      <c r="A22037" t="s">
        <v>1086</v>
      </c>
      <c r="B22037">
        <f t="shared" si="344"/>
        <v>22037</v>
      </c>
    </row>
    <row r="22038" spans="1:2" x14ac:dyDescent="0.2">
      <c r="A22038" t="s">
        <v>1072</v>
      </c>
      <c r="B22038">
        <f t="shared" si="344"/>
        <v>22038</v>
      </c>
    </row>
    <row r="22039" spans="1:2" x14ac:dyDescent="0.2">
      <c r="A22039" t="s">
        <v>1091</v>
      </c>
      <c r="B22039">
        <f t="shared" si="344"/>
        <v>22039</v>
      </c>
    </row>
    <row r="22040" spans="1:2" x14ac:dyDescent="0.2">
      <c r="A22040" t="s">
        <v>2785</v>
      </c>
      <c r="B22040">
        <f t="shared" si="344"/>
        <v>22040</v>
      </c>
    </row>
    <row r="22041" spans="1:2" x14ac:dyDescent="0.2">
      <c r="A22041" t="s">
        <v>1081</v>
      </c>
      <c r="B22041">
        <f t="shared" si="344"/>
        <v>22041</v>
      </c>
    </row>
    <row r="22042" spans="1:2" x14ac:dyDescent="0.2">
      <c r="A22042" t="s">
        <v>2786</v>
      </c>
      <c r="B22042">
        <f t="shared" si="344"/>
        <v>22042</v>
      </c>
    </row>
    <row r="22043" spans="1:2" x14ac:dyDescent="0.2">
      <c r="A22043" t="s">
        <v>2787</v>
      </c>
      <c r="B22043">
        <f t="shared" si="344"/>
        <v>22043</v>
      </c>
    </row>
    <row r="22044" spans="1:2" x14ac:dyDescent="0.2">
      <c r="A22044" t="s">
        <v>1084</v>
      </c>
      <c r="B22044">
        <f t="shared" si="344"/>
        <v>22044</v>
      </c>
    </row>
    <row r="22045" spans="1:2" x14ac:dyDescent="0.2">
      <c r="A22045" t="s">
        <v>1085</v>
      </c>
      <c r="B22045">
        <f t="shared" si="344"/>
        <v>22045</v>
      </c>
    </row>
    <row r="22046" spans="1:2" x14ac:dyDescent="0.2">
      <c r="A22046" t="s">
        <v>1086</v>
      </c>
      <c r="B22046">
        <f t="shared" si="344"/>
        <v>22046</v>
      </c>
    </row>
    <row r="22047" spans="1:2" x14ac:dyDescent="0.2">
      <c r="A22047" t="s">
        <v>1072</v>
      </c>
      <c r="B22047">
        <f t="shared" si="344"/>
        <v>22047</v>
      </c>
    </row>
    <row r="22048" spans="1:2" x14ac:dyDescent="0.2">
      <c r="A22048" t="s">
        <v>1095</v>
      </c>
      <c r="B22048">
        <f t="shared" si="344"/>
        <v>22048</v>
      </c>
    </row>
    <row r="22049" spans="1:2" x14ac:dyDescent="0.2">
      <c r="A22049" t="s">
        <v>1258</v>
      </c>
      <c r="B22049">
        <f t="shared" si="344"/>
        <v>22049</v>
      </c>
    </row>
    <row r="22050" spans="1:2" x14ac:dyDescent="0.2">
      <c r="A22050" t="s">
        <v>1097</v>
      </c>
      <c r="B22050">
        <f t="shared" si="344"/>
        <v>22050</v>
      </c>
    </row>
    <row r="22051" spans="1:2" x14ac:dyDescent="0.2">
      <c r="A22051" t="s">
        <v>1072</v>
      </c>
      <c r="B22051">
        <f t="shared" si="344"/>
        <v>22051</v>
      </c>
    </row>
    <row r="22052" spans="1:2" x14ac:dyDescent="0.2">
      <c r="A22052" t="s">
        <v>3462</v>
      </c>
      <c r="B22052">
        <f t="shared" si="344"/>
        <v>22052</v>
      </c>
    </row>
    <row r="22053" spans="1:2" x14ac:dyDescent="0.2">
      <c r="A22053" t="s">
        <v>1153</v>
      </c>
      <c r="B22053">
        <f t="shared" si="344"/>
        <v>22053</v>
      </c>
    </row>
    <row r="22054" spans="1:2" x14ac:dyDescent="0.2">
      <c r="A22054" t="s">
        <v>3463</v>
      </c>
      <c r="B22054">
        <f t="shared" si="344"/>
        <v>22054</v>
      </c>
    </row>
    <row r="22055" spans="1:2" x14ac:dyDescent="0.2">
      <c r="A22055" t="s">
        <v>1101</v>
      </c>
      <c r="B22055">
        <f t="shared" si="344"/>
        <v>22055</v>
      </c>
    </row>
    <row r="22056" spans="1:2" x14ac:dyDescent="0.2">
      <c r="A22056" t="s">
        <v>1262</v>
      </c>
      <c r="B22056">
        <f t="shared" si="344"/>
        <v>22056</v>
      </c>
    </row>
    <row r="22057" spans="1:2" x14ac:dyDescent="0.2">
      <c r="A22057" t="s">
        <v>1263</v>
      </c>
      <c r="B22057">
        <f t="shared" si="344"/>
        <v>22057</v>
      </c>
    </row>
    <row r="22058" spans="1:2" x14ac:dyDescent="0.2">
      <c r="A22058" t="s">
        <v>1264</v>
      </c>
      <c r="B22058">
        <f t="shared" si="344"/>
        <v>22058</v>
      </c>
    </row>
    <row r="22059" spans="1:2" x14ac:dyDescent="0.2">
      <c r="A22059" t="s">
        <v>1105</v>
      </c>
      <c r="B22059">
        <f t="shared" si="344"/>
        <v>22059</v>
      </c>
    </row>
    <row r="22060" spans="1:2" x14ac:dyDescent="0.2">
      <c r="A22060" t="s">
        <v>1072</v>
      </c>
      <c r="B22060">
        <f t="shared" si="344"/>
        <v>22060</v>
      </c>
    </row>
    <row r="22061" spans="1:2" x14ac:dyDescent="0.2">
      <c r="A22061" t="s">
        <v>1158</v>
      </c>
      <c r="B22061">
        <f t="shared" si="344"/>
        <v>22061</v>
      </c>
    </row>
    <row r="22062" spans="1:2" x14ac:dyDescent="0.2">
      <c r="A22062" t="s">
        <v>1107</v>
      </c>
      <c r="B22062">
        <f t="shared" si="344"/>
        <v>22062</v>
      </c>
    </row>
    <row r="22063" spans="1:2" x14ac:dyDescent="0.2">
      <c r="A22063" t="s">
        <v>3464</v>
      </c>
      <c r="B22063">
        <f t="shared" si="344"/>
        <v>22063</v>
      </c>
    </row>
    <row r="22064" spans="1:2" x14ac:dyDescent="0.2">
      <c r="A22064" t="s">
        <v>1109</v>
      </c>
      <c r="B22064">
        <f t="shared" si="344"/>
        <v>22064</v>
      </c>
    </row>
    <row r="22065" spans="1:2" x14ac:dyDescent="0.2">
      <c r="A22065" t="s">
        <v>3465</v>
      </c>
      <c r="B22065">
        <f t="shared" si="344"/>
        <v>22065</v>
      </c>
    </row>
    <row r="22066" spans="1:2" x14ac:dyDescent="0.2">
      <c r="A22066" t="s">
        <v>1111</v>
      </c>
      <c r="B22066">
        <f t="shared" si="344"/>
        <v>22066</v>
      </c>
    </row>
    <row r="22067" spans="1:2" x14ac:dyDescent="0.2">
      <c r="A22067" t="s">
        <v>1112</v>
      </c>
      <c r="B22067">
        <f t="shared" si="344"/>
        <v>22067</v>
      </c>
    </row>
    <row r="22068" spans="1:2" x14ac:dyDescent="0.2">
      <c r="A22068" t="s">
        <v>1081</v>
      </c>
      <c r="B22068">
        <f t="shared" si="344"/>
        <v>22068</v>
      </c>
    </row>
    <row r="22069" spans="1:2" x14ac:dyDescent="0.2">
      <c r="A22069" t="s">
        <v>1113</v>
      </c>
      <c r="B22069">
        <f t="shared" si="344"/>
        <v>22069</v>
      </c>
    </row>
    <row r="22070" spans="1:2" x14ac:dyDescent="0.2">
      <c r="A22070" t="s">
        <v>1114</v>
      </c>
      <c r="B22070">
        <f t="shared" si="344"/>
        <v>22070</v>
      </c>
    </row>
    <row r="22071" spans="1:2" x14ac:dyDescent="0.2">
      <c r="A22071" t="s">
        <v>1084</v>
      </c>
      <c r="B22071">
        <f t="shared" si="344"/>
        <v>22071</v>
      </c>
    </row>
    <row r="22072" spans="1:2" x14ac:dyDescent="0.2">
      <c r="A22072" t="s">
        <v>1085</v>
      </c>
      <c r="B22072">
        <f t="shared" si="344"/>
        <v>22072</v>
      </c>
    </row>
    <row r="22073" spans="1:2" x14ac:dyDescent="0.2">
      <c r="A22073" t="s">
        <v>1086</v>
      </c>
      <c r="B22073">
        <f t="shared" si="344"/>
        <v>22073</v>
      </c>
    </row>
    <row r="22074" spans="1:2" x14ac:dyDescent="0.2">
      <c r="A22074" t="s">
        <v>1072</v>
      </c>
      <c r="B22074">
        <f t="shared" si="344"/>
        <v>22074</v>
      </c>
    </row>
    <row r="22075" spans="1:2" x14ac:dyDescent="0.2">
      <c r="A22075" t="s">
        <v>1161</v>
      </c>
      <c r="B22075">
        <f t="shared" si="344"/>
        <v>22075</v>
      </c>
    </row>
    <row r="22076" spans="1:2" x14ac:dyDescent="0.2">
      <c r="A22076" t="s">
        <v>1162</v>
      </c>
      <c r="B22076">
        <f t="shared" si="344"/>
        <v>22076</v>
      </c>
    </row>
    <row r="22077" spans="1:2" x14ac:dyDescent="0.2">
      <c r="A22077" t="s">
        <v>1117</v>
      </c>
      <c r="B22077">
        <f t="shared" si="344"/>
        <v>22077</v>
      </c>
    </row>
    <row r="22078" spans="1:2" x14ac:dyDescent="0.2">
      <c r="A22078" t="s">
        <v>1118</v>
      </c>
      <c r="B22078">
        <f t="shared" si="344"/>
        <v>22078</v>
      </c>
    </row>
    <row r="22079" spans="1:2" x14ac:dyDescent="0.2">
      <c r="A22079" t="s">
        <v>1066</v>
      </c>
      <c r="B22079">
        <f t="shared" si="344"/>
        <v>22079</v>
      </c>
    </row>
    <row r="22080" spans="1:2" x14ac:dyDescent="0.2">
      <c r="A22080" t="s">
        <v>1067</v>
      </c>
      <c r="B22080">
        <f t="shared" si="344"/>
        <v>22080</v>
      </c>
    </row>
    <row r="22081" spans="1:2" x14ac:dyDescent="0.2">
      <c r="A22081" t="s">
        <v>1068</v>
      </c>
      <c r="B22081">
        <f t="shared" si="344"/>
        <v>22081</v>
      </c>
    </row>
    <row r="22082" spans="1:2" x14ac:dyDescent="0.2">
      <c r="A22082" t="s">
        <v>1069</v>
      </c>
      <c r="B22082">
        <f t="shared" si="344"/>
        <v>22082</v>
      </c>
    </row>
    <row r="22083" spans="1:2" x14ac:dyDescent="0.2">
      <c r="A22083" t="s">
        <v>1965</v>
      </c>
      <c r="B22083">
        <f t="shared" ref="B22083:B22146" si="345">B22082+1</f>
        <v>22083</v>
      </c>
    </row>
    <row r="22084" spans="1:2" x14ac:dyDescent="0.2">
      <c r="A22084" t="s">
        <v>1071</v>
      </c>
      <c r="B22084">
        <f t="shared" si="345"/>
        <v>22084</v>
      </c>
    </row>
    <row r="22085" spans="1:2" x14ac:dyDescent="0.2">
      <c r="A22085" t="s">
        <v>1072</v>
      </c>
      <c r="B22085">
        <f t="shared" si="345"/>
        <v>22085</v>
      </c>
    </row>
    <row r="22086" spans="1:2" x14ac:dyDescent="0.2">
      <c r="A22086" t="s">
        <v>1966</v>
      </c>
      <c r="B22086">
        <f t="shared" si="345"/>
        <v>22086</v>
      </c>
    </row>
    <row r="22087" spans="1:2" x14ac:dyDescent="0.2">
      <c r="A22087" t="s">
        <v>1074</v>
      </c>
      <c r="B22087">
        <f t="shared" si="345"/>
        <v>22087</v>
      </c>
    </row>
    <row r="22088" spans="1:2" x14ac:dyDescent="0.2">
      <c r="A22088" t="s">
        <v>1075</v>
      </c>
      <c r="B22088">
        <f t="shared" si="345"/>
        <v>22088</v>
      </c>
    </row>
    <row r="22089" spans="1:2" x14ac:dyDescent="0.2">
      <c r="A22089" t="s">
        <v>1146</v>
      </c>
      <c r="B22089">
        <f t="shared" si="345"/>
        <v>22089</v>
      </c>
    </row>
    <row r="22090" spans="1:2" x14ac:dyDescent="0.2">
      <c r="A22090" t="s">
        <v>1077</v>
      </c>
      <c r="B22090">
        <f t="shared" si="345"/>
        <v>22090</v>
      </c>
    </row>
    <row r="22091" spans="1:2" x14ac:dyDescent="0.2">
      <c r="A22091" t="s">
        <v>3466</v>
      </c>
      <c r="B22091">
        <f t="shared" si="345"/>
        <v>22091</v>
      </c>
    </row>
    <row r="22092" spans="1:2" x14ac:dyDescent="0.2">
      <c r="A22092" t="s">
        <v>1079</v>
      </c>
      <c r="B22092">
        <f t="shared" si="345"/>
        <v>22092</v>
      </c>
    </row>
    <row r="22093" spans="1:2" x14ac:dyDescent="0.2">
      <c r="A22093" t="s">
        <v>1148</v>
      </c>
      <c r="B22093">
        <f t="shared" si="345"/>
        <v>22093</v>
      </c>
    </row>
    <row r="22094" spans="1:2" x14ac:dyDescent="0.2">
      <c r="A22094" t="s">
        <v>1081</v>
      </c>
      <c r="B22094">
        <f t="shared" si="345"/>
        <v>22094</v>
      </c>
    </row>
    <row r="22095" spans="1:2" x14ac:dyDescent="0.2">
      <c r="A22095" t="s">
        <v>1149</v>
      </c>
      <c r="B22095">
        <f t="shared" si="345"/>
        <v>22095</v>
      </c>
    </row>
    <row r="22096" spans="1:2" x14ac:dyDescent="0.2">
      <c r="A22096" t="s">
        <v>1150</v>
      </c>
      <c r="B22096">
        <f t="shared" si="345"/>
        <v>22096</v>
      </c>
    </row>
    <row r="22097" spans="1:2" x14ac:dyDescent="0.2">
      <c r="A22097" t="s">
        <v>1084</v>
      </c>
      <c r="B22097">
        <f t="shared" si="345"/>
        <v>22097</v>
      </c>
    </row>
    <row r="22098" spans="1:2" x14ac:dyDescent="0.2">
      <c r="A22098" t="s">
        <v>1085</v>
      </c>
      <c r="B22098">
        <f t="shared" si="345"/>
        <v>22098</v>
      </c>
    </row>
    <row r="22099" spans="1:2" x14ac:dyDescent="0.2">
      <c r="A22099" t="s">
        <v>1086</v>
      </c>
      <c r="B22099">
        <f t="shared" si="345"/>
        <v>22099</v>
      </c>
    </row>
    <row r="22100" spans="1:2" x14ac:dyDescent="0.2">
      <c r="A22100" t="s">
        <v>1072</v>
      </c>
      <c r="B22100">
        <f t="shared" si="345"/>
        <v>22100</v>
      </c>
    </row>
    <row r="22101" spans="1:2" x14ac:dyDescent="0.2">
      <c r="A22101" t="s">
        <v>1087</v>
      </c>
      <c r="B22101">
        <f t="shared" si="345"/>
        <v>22101</v>
      </c>
    </row>
    <row r="22102" spans="1:2" x14ac:dyDescent="0.2">
      <c r="A22102" t="s">
        <v>1148</v>
      </c>
      <c r="B22102">
        <f t="shared" si="345"/>
        <v>22102</v>
      </c>
    </row>
    <row r="22103" spans="1:2" x14ac:dyDescent="0.2">
      <c r="A22103" t="s">
        <v>1081</v>
      </c>
      <c r="B22103">
        <f t="shared" si="345"/>
        <v>22103</v>
      </c>
    </row>
    <row r="22104" spans="1:2" x14ac:dyDescent="0.2">
      <c r="A22104" t="s">
        <v>1149</v>
      </c>
      <c r="B22104">
        <f t="shared" si="345"/>
        <v>22104</v>
      </c>
    </row>
    <row r="22105" spans="1:2" x14ac:dyDescent="0.2">
      <c r="A22105" t="s">
        <v>1150</v>
      </c>
      <c r="B22105">
        <f t="shared" si="345"/>
        <v>22105</v>
      </c>
    </row>
    <row r="22106" spans="1:2" x14ac:dyDescent="0.2">
      <c r="A22106" t="s">
        <v>1084</v>
      </c>
      <c r="B22106">
        <f t="shared" si="345"/>
        <v>22106</v>
      </c>
    </row>
    <row r="22107" spans="1:2" x14ac:dyDescent="0.2">
      <c r="A22107" t="s">
        <v>1085</v>
      </c>
      <c r="B22107">
        <f t="shared" si="345"/>
        <v>22107</v>
      </c>
    </row>
    <row r="22108" spans="1:2" x14ac:dyDescent="0.2">
      <c r="A22108" t="s">
        <v>1086</v>
      </c>
      <c r="B22108">
        <f t="shared" si="345"/>
        <v>22108</v>
      </c>
    </row>
    <row r="22109" spans="1:2" x14ac:dyDescent="0.2">
      <c r="A22109" t="s">
        <v>1072</v>
      </c>
      <c r="B22109">
        <f t="shared" si="345"/>
        <v>22109</v>
      </c>
    </row>
    <row r="22110" spans="1:2" x14ac:dyDescent="0.2">
      <c r="A22110" t="s">
        <v>1091</v>
      </c>
      <c r="B22110">
        <f t="shared" si="345"/>
        <v>22110</v>
      </c>
    </row>
    <row r="22111" spans="1:2" x14ac:dyDescent="0.2">
      <c r="A22111" t="s">
        <v>1092</v>
      </c>
      <c r="B22111">
        <f t="shared" si="345"/>
        <v>22111</v>
      </c>
    </row>
    <row r="22112" spans="1:2" x14ac:dyDescent="0.2">
      <c r="A22112" t="s">
        <v>1081</v>
      </c>
      <c r="B22112">
        <f t="shared" si="345"/>
        <v>22112</v>
      </c>
    </row>
    <row r="22113" spans="1:2" x14ac:dyDescent="0.2">
      <c r="A22113" t="s">
        <v>1093</v>
      </c>
      <c r="B22113">
        <f t="shared" si="345"/>
        <v>22113</v>
      </c>
    </row>
    <row r="22114" spans="1:2" x14ac:dyDescent="0.2">
      <c r="A22114" t="s">
        <v>1094</v>
      </c>
      <c r="B22114">
        <f t="shared" si="345"/>
        <v>22114</v>
      </c>
    </row>
    <row r="22115" spans="1:2" x14ac:dyDescent="0.2">
      <c r="A22115" t="s">
        <v>1084</v>
      </c>
      <c r="B22115">
        <f t="shared" si="345"/>
        <v>22115</v>
      </c>
    </row>
    <row r="22116" spans="1:2" x14ac:dyDescent="0.2">
      <c r="A22116" t="s">
        <v>1085</v>
      </c>
      <c r="B22116">
        <f t="shared" si="345"/>
        <v>22116</v>
      </c>
    </row>
    <row r="22117" spans="1:2" x14ac:dyDescent="0.2">
      <c r="A22117" t="s">
        <v>1086</v>
      </c>
      <c r="B22117">
        <f t="shared" si="345"/>
        <v>22117</v>
      </c>
    </row>
    <row r="22118" spans="1:2" x14ac:dyDescent="0.2">
      <c r="A22118" t="s">
        <v>1072</v>
      </c>
      <c r="B22118">
        <f t="shared" si="345"/>
        <v>22118</v>
      </c>
    </row>
    <row r="22119" spans="1:2" x14ac:dyDescent="0.2">
      <c r="A22119" t="s">
        <v>1095</v>
      </c>
      <c r="B22119">
        <f t="shared" si="345"/>
        <v>22119</v>
      </c>
    </row>
    <row r="22120" spans="1:2" x14ac:dyDescent="0.2">
      <c r="A22120" t="s">
        <v>1968</v>
      </c>
      <c r="B22120">
        <f t="shared" si="345"/>
        <v>22120</v>
      </c>
    </row>
    <row r="22121" spans="1:2" x14ac:dyDescent="0.2">
      <c r="A22121" t="s">
        <v>1097</v>
      </c>
      <c r="B22121">
        <f t="shared" si="345"/>
        <v>22121</v>
      </c>
    </row>
    <row r="22122" spans="1:2" x14ac:dyDescent="0.2">
      <c r="A22122" t="s">
        <v>1072</v>
      </c>
      <c r="B22122">
        <f t="shared" si="345"/>
        <v>22122</v>
      </c>
    </row>
    <row r="22123" spans="1:2" x14ac:dyDescent="0.2">
      <c r="A22123" t="s">
        <v>3467</v>
      </c>
      <c r="B22123">
        <f t="shared" si="345"/>
        <v>22123</v>
      </c>
    </row>
    <row r="22124" spans="1:2" x14ac:dyDescent="0.2">
      <c r="A22124" t="s">
        <v>1153</v>
      </c>
      <c r="B22124">
        <f t="shared" si="345"/>
        <v>22124</v>
      </c>
    </row>
    <row r="22125" spans="1:2" x14ac:dyDescent="0.2">
      <c r="A22125" t="s">
        <v>3468</v>
      </c>
      <c r="B22125">
        <f t="shared" si="345"/>
        <v>22125</v>
      </c>
    </row>
    <row r="22126" spans="1:2" x14ac:dyDescent="0.2">
      <c r="A22126" t="s">
        <v>1101</v>
      </c>
      <c r="B22126">
        <f t="shared" si="345"/>
        <v>22126</v>
      </c>
    </row>
    <row r="22127" spans="1:2" x14ac:dyDescent="0.2">
      <c r="A22127" t="s">
        <v>3469</v>
      </c>
      <c r="B22127">
        <f t="shared" si="345"/>
        <v>22127</v>
      </c>
    </row>
    <row r="22128" spans="1:2" x14ac:dyDescent="0.2">
      <c r="A22128" t="s">
        <v>3470</v>
      </c>
      <c r="B22128">
        <f t="shared" si="345"/>
        <v>22128</v>
      </c>
    </row>
    <row r="22129" spans="1:2" x14ac:dyDescent="0.2">
      <c r="A22129" t="s">
        <v>3471</v>
      </c>
      <c r="B22129">
        <f t="shared" si="345"/>
        <v>22129</v>
      </c>
    </row>
    <row r="22130" spans="1:2" x14ac:dyDescent="0.2">
      <c r="A22130" t="s">
        <v>1105</v>
      </c>
      <c r="B22130">
        <f t="shared" si="345"/>
        <v>22130</v>
      </c>
    </row>
    <row r="22131" spans="1:2" x14ac:dyDescent="0.2">
      <c r="A22131" t="s">
        <v>1072</v>
      </c>
      <c r="B22131">
        <f t="shared" si="345"/>
        <v>22131</v>
      </c>
    </row>
    <row r="22132" spans="1:2" x14ac:dyDescent="0.2">
      <c r="A22132" t="s">
        <v>1158</v>
      </c>
      <c r="B22132">
        <f t="shared" si="345"/>
        <v>22132</v>
      </c>
    </row>
    <row r="22133" spans="1:2" x14ac:dyDescent="0.2">
      <c r="A22133" t="s">
        <v>1107</v>
      </c>
      <c r="B22133">
        <f t="shared" si="345"/>
        <v>22133</v>
      </c>
    </row>
    <row r="22134" spans="1:2" x14ac:dyDescent="0.2">
      <c r="A22134" t="s">
        <v>3472</v>
      </c>
      <c r="B22134">
        <f t="shared" si="345"/>
        <v>22134</v>
      </c>
    </row>
    <row r="22135" spans="1:2" x14ac:dyDescent="0.2">
      <c r="A22135" t="s">
        <v>1109</v>
      </c>
      <c r="B22135">
        <f t="shared" si="345"/>
        <v>22135</v>
      </c>
    </row>
    <row r="22136" spans="1:2" x14ac:dyDescent="0.2">
      <c r="A22136" t="s">
        <v>3473</v>
      </c>
      <c r="B22136">
        <f t="shared" si="345"/>
        <v>22136</v>
      </c>
    </row>
    <row r="22137" spans="1:2" x14ac:dyDescent="0.2">
      <c r="A22137" t="s">
        <v>1111</v>
      </c>
      <c r="B22137">
        <f t="shared" si="345"/>
        <v>22137</v>
      </c>
    </row>
    <row r="22138" spans="1:2" x14ac:dyDescent="0.2">
      <c r="A22138" t="s">
        <v>1112</v>
      </c>
      <c r="B22138">
        <f t="shared" si="345"/>
        <v>22138</v>
      </c>
    </row>
    <row r="22139" spans="1:2" x14ac:dyDescent="0.2">
      <c r="A22139" t="s">
        <v>1081</v>
      </c>
      <c r="B22139">
        <f t="shared" si="345"/>
        <v>22139</v>
      </c>
    </row>
    <row r="22140" spans="1:2" x14ac:dyDescent="0.2">
      <c r="A22140" t="s">
        <v>1113</v>
      </c>
      <c r="B22140">
        <f t="shared" si="345"/>
        <v>22140</v>
      </c>
    </row>
    <row r="22141" spans="1:2" x14ac:dyDescent="0.2">
      <c r="A22141" t="s">
        <v>1114</v>
      </c>
      <c r="B22141">
        <f t="shared" si="345"/>
        <v>22141</v>
      </c>
    </row>
    <row r="22142" spans="1:2" x14ac:dyDescent="0.2">
      <c r="A22142" t="s">
        <v>1084</v>
      </c>
      <c r="B22142">
        <f t="shared" si="345"/>
        <v>22142</v>
      </c>
    </row>
    <row r="22143" spans="1:2" x14ac:dyDescent="0.2">
      <c r="A22143" t="s">
        <v>1085</v>
      </c>
      <c r="B22143">
        <f t="shared" si="345"/>
        <v>22143</v>
      </c>
    </row>
    <row r="22144" spans="1:2" x14ac:dyDescent="0.2">
      <c r="A22144" t="s">
        <v>1086</v>
      </c>
      <c r="B22144">
        <f t="shared" si="345"/>
        <v>22144</v>
      </c>
    </row>
    <row r="22145" spans="1:2" x14ac:dyDescent="0.2">
      <c r="A22145" t="s">
        <v>1072</v>
      </c>
      <c r="B22145">
        <f t="shared" si="345"/>
        <v>22145</v>
      </c>
    </row>
    <row r="22146" spans="1:2" x14ac:dyDescent="0.2">
      <c r="A22146" t="s">
        <v>1161</v>
      </c>
      <c r="B22146">
        <f t="shared" si="345"/>
        <v>22146</v>
      </c>
    </row>
    <row r="22147" spans="1:2" x14ac:dyDescent="0.2">
      <c r="A22147" t="s">
        <v>1162</v>
      </c>
      <c r="B22147">
        <f t="shared" ref="B22147:B22210" si="346">B22146+1</f>
        <v>22147</v>
      </c>
    </row>
    <row r="22148" spans="1:2" x14ac:dyDescent="0.2">
      <c r="A22148" t="s">
        <v>1117</v>
      </c>
      <c r="B22148">
        <f t="shared" si="346"/>
        <v>22148</v>
      </c>
    </row>
    <row r="22149" spans="1:2" x14ac:dyDescent="0.2">
      <c r="A22149" t="s">
        <v>1118</v>
      </c>
      <c r="B22149">
        <f t="shared" si="346"/>
        <v>22149</v>
      </c>
    </row>
    <row r="22150" spans="1:2" x14ac:dyDescent="0.2">
      <c r="A22150" t="s">
        <v>1066</v>
      </c>
      <c r="B22150">
        <f t="shared" si="346"/>
        <v>22150</v>
      </c>
    </row>
    <row r="22151" spans="1:2" x14ac:dyDescent="0.2">
      <c r="A22151" t="s">
        <v>1067</v>
      </c>
      <c r="B22151">
        <f t="shared" si="346"/>
        <v>22151</v>
      </c>
    </row>
    <row r="22152" spans="1:2" x14ac:dyDescent="0.2">
      <c r="A22152" t="s">
        <v>1068</v>
      </c>
      <c r="B22152">
        <f t="shared" si="346"/>
        <v>22152</v>
      </c>
    </row>
    <row r="22153" spans="1:2" x14ac:dyDescent="0.2">
      <c r="A22153" t="s">
        <v>1069</v>
      </c>
      <c r="B22153">
        <f t="shared" si="346"/>
        <v>22153</v>
      </c>
    </row>
    <row r="22154" spans="1:2" x14ac:dyDescent="0.2">
      <c r="A22154" t="s">
        <v>2038</v>
      </c>
      <c r="B22154">
        <f t="shared" si="346"/>
        <v>22154</v>
      </c>
    </row>
    <row r="22155" spans="1:2" x14ac:dyDescent="0.2">
      <c r="A22155" t="s">
        <v>1071</v>
      </c>
      <c r="B22155">
        <f t="shared" si="346"/>
        <v>22155</v>
      </c>
    </row>
    <row r="22156" spans="1:2" x14ac:dyDescent="0.2">
      <c r="A22156" t="s">
        <v>1072</v>
      </c>
      <c r="B22156">
        <f t="shared" si="346"/>
        <v>22156</v>
      </c>
    </row>
    <row r="22157" spans="1:2" x14ac:dyDescent="0.2">
      <c r="A22157" t="s">
        <v>2039</v>
      </c>
      <c r="B22157">
        <f t="shared" si="346"/>
        <v>22157</v>
      </c>
    </row>
    <row r="22158" spans="1:2" x14ac:dyDescent="0.2">
      <c r="A22158" t="s">
        <v>1074</v>
      </c>
      <c r="B22158">
        <f t="shared" si="346"/>
        <v>22158</v>
      </c>
    </row>
    <row r="22159" spans="1:2" x14ac:dyDescent="0.2">
      <c r="A22159" t="s">
        <v>1075</v>
      </c>
      <c r="B22159">
        <f t="shared" si="346"/>
        <v>22159</v>
      </c>
    </row>
    <row r="22160" spans="1:2" x14ac:dyDescent="0.2">
      <c r="A22160" t="s">
        <v>1165</v>
      </c>
      <c r="B22160">
        <f t="shared" si="346"/>
        <v>22160</v>
      </c>
    </row>
    <row r="22161" spans="1:2" x14ac:dyDescent="0.2">
      <c r="A22161" t="s">
        <v>2040</v>
      </c>
      <c r="B22161">
        <f t="shared" si="346"/>
        <v>22161</v>
      </c>
    </row>
    <row r="22162" spans="1:2" x14ac:dyDescent="0.2">
      <c r="A22162" t="s">
        <v>2041</v>
      </c>
      <c r="B22162">
        <f t="shared" si="346"/>
        <v>22162</v>
      </c>
    </row>
    <row r="22163" spans="1:2" x14ac:dyDescent="0.2">
      <c r="A22163" t="s">
        <v>1079</v>
      </c>
      <c r="B22163">
        <f t="shared" si="346"/>
        <v>22163</v>
      </c>
    </row>
    <row r="22164" spans="1:2" x14ac:dyDescent="0.2">
      <c r="A22164" t="s">
        <v>2042</v>
      </c>
      <c r="B22164">
        <f t="shared" si="346"/>
        <v>22164</v>
      </c>
    </row>
    <row r="22165" spans="1:2" x14ac:dyDescent="0.2">
      <c r="A22165" t="s">
        <v>1081</v>
      </c>
      <c r="B22165">
        <f t="shared" si="346"/>
        <v>22165</v>
      </c>
    </row>
    <row r="22166" spans="1:2" x14ac:dyDescent="0.2">
      <c r="A22166" t="s">
        <v>2043</v>
      </c>
      <c r="B22166">
        <f t="shared" si="346"/>
        <v>22166</v>
      </c>
    </row>
    <row r="22167" spans="1:2" x14ac:dyDescent="0.2">
      <c r="A22167" t="s">
        <v>2044</v>
      </c>
      <c r="B22167">
        <f t="shared" si="346"/>
        <v>22167</v>
      </c>
    </row>
    <row r="22168" spans="1:2" x14ac:dyDescent="0.2">
      <c r="A22168" t="s">
        <v>1084</v>
      </c>
      <c r="B22168">
        <f t="shared" si="346"/>
        <v>22168</v>
      </c>
    </row>
    <row r="22169" spans="1:2" x14ac:dyDescent="0.2">
      <c r="A22169" t="s">
        <v>1085</v>
      </c>
      <c r="B22169">
        <f t="shared" si="346"/>
        <v>22169</v>
      </c>
    </row>
    <row r="22170" spans="1:2" x14ac:dyDescent="0.2">
      <c r="A22170" t="s">
        <v>1086</v>
      </c>
      <c r="B22170">
        <f t="shared" si="346"/>
        <v>22170</v>
      </c>
    </row>
    <row r="22171" spans="1:2" x14ac:dyDescent="0.2">
      <c r="A22171" t="s">
        <v>1072</v>
      </c>
      <c r="B22171">
        <f t="shared" si="346"/>
        <v>22171</v>
      </c>
    </row>
    <row r="22172" spans="1:2" x14ac:dyDescent="0.2">
      <c r="A22172" t="s">
        <v>1087</v>
      </c>
      <c r="B22172">
        <f t="shared" si="346"/>
        <v>22172</v>
      </c>
    </row>
    <row r="22173" spans="1:2" x14ac:dyDescent="0.2">
      <c r="A22173" t="s">
        <v>2045</v>
      </c>
      <c r="B22173">
        <f t="shared" si="346"/>
        <v>22173</v>
      </c>
    </row>
    <row r="22174" spans="1:2" x14ac:dyDescent="0.2">
      <c r="A22174" t="s">
        <v>1081</v>
      </c>
      <c r="B22174">
        <f t="shared" si="346"/>
        <v>22174</v>
      </c>
    </row>
    <row r="22175" spans="1:2" x14ac:dyDescent="0.2">
      <c r="A22175" t="s">
        <v>2046</v>
      </c>
      <c r="B22175">
        <f t="shared" si="346"/>
        <v>22175</v>
      </c>
    </row>
    <row r="22176" spans="1:2" x14ac:dyDescent="0.2">
      <c r="A22176" t="s">
        <v>2047</v>
      </c>
      <c r="B22176">
        <f t="shared" si="346"/>
        <v>22176</v>
      </c>
    </row>
    <row r="22177" spans="1:2" x14ac:dyDescent="0.2">
      <c r="A22177" t="s">
        <v>1084</v>
      </c>
      <c r="B22177">
        <f t="shared" si="346"/>
        <v>22177</v>
      </c>
    </row>
    <row r="22178" spans="1:2" x14ac:dyDescent="0.2">
      <c r="A22178" t="s">
        <v>1085</v>
      </c>
      <c r="B22178">
        <f t="shared" si="346"/>
        <v>22178</v>
      </c>
    </row>
    <row r="22179" spans="1:2" x14ac:dyDescent="0.2">
      <c r="A22179" t="s">
        <v>1086</v>
      </c>
      <c r="B22179">
        <f t="shared" si="346"/>
        <v>22179</v>
      </c>
    </row>
    <row r="22180" spans="1:2" x14ac:dyDescent="0.2">
      <c r="A22180" t="s">
        <v>1072</v>
      </c>
      <c r="B22180">
        <f t="shared" si="346"/>
        <v>22180</v>
      </c>
    </row>
    <row r="22181" spans="1:2" x14ac:dyDescent="0.2">
      <c r="A22181" t="s">
        <v>1091</v>
      </c>
      <c r="B22181">
        <f t="shared" si="346"/>
        <v>22181</v>
      </c>
    </row>
    <row r="22182" spans="1:2" x14ac:dyDescent="0.2">
      <c r="A22182" t="s">
        <v>2048</v>
      </c>
      <c r="B22182">
        <f t="shared" si="346"/>
        <v>22182</v>
      </c>
    </row>
    <row r="22183" spans="1:2" x14ac:dyDescent="0.2">
      <c r="A22183" t="s">
        <v>1081</v>
      </c>
      <c r="B22183">
        <f t="shared" si="346"/>
        <v>22183</v>
      </c>
    </row>
    <row r="22184" spans="1:2" x14ac:dyDescent="0.2">
      <c r="A22184" t="s">
        <v>2049</v>
      </c>
      <c r="B22184">
        <f t="shared" si="346"/>
        <v>22184</v>
      </c>
    </row>
    <row r="22185" spans="1:2" x14ac:dyDescent="0.2">
      <c r="A22185" t="s">
        <v>2050</v>
      </c>
      <c r="B22185">
        <f t="shared" si="346"/>
        <v>22185</v>
      </c>
    </row>
    <row r="22186" spans="1:2" x14ac:dyDescent="0.2">
      <c r="A22186" t="s">
        <v>1084</v>
      </c>
      <c r="B22186">
        <f t="shared" si="346"/>
        <v>22186</v>
      </c>
    </row>
    <row r="22187" spans="1:2" x14ac:dyDescent="0.2">
      <c r="A22187" t="s">
        <v>1085</v>
      </c>
      <c r="B22187">
        <f t="shared" si="346"/>
        <v>22187</v>
      </c>
    </row>
    <row r="22188" spans="1:2" x14ac:dyDescent="0.2">
      <c r="A22188" t="s">
        <v>1086</v>
      </c>
      <c r="B22188">
        <f t="shared" si="346"/>
        <v>22188</v>
      </c>
    </row>
    <row r="22189" spans="1:2" x14ac:dyDescent="0.2">
      <c r="A22189" t="s">
        <v>1072</v>
      </c>
      <c r="B22189">
        <f t="shared" si="346"/>
        <v>22189</v>
      </c>
    </row>
    <row r="22190" spans="1:2" x14ac:dyDescent="0.2">
      <c r="A22190" t="s">
        <v>1095</v>
      </c>
      <c r="B22190">
        <f t="shared" si="346"/>
        <v>22190</v>
      </c>
    </row>
    <row r="22191" spans="1:2" x14ac:dyDescent="0.2">
      <c r="A22191" t="s">
        <v>2051</v>
      </c>
      <c r="B22191">
        <f t="shared" si="346"/>
        <v>22191</v>
      </c>
    </row>
    <row r="22192" spans="1:2" x14ac:dyDescent="0.2">
      <c r="A22192" t="s">
        <v>1097</v>
      </c>
      <c r="B22192">
        <f t="shared" si="346"/>
        <v>22192</v>
      </c>
    </row>
    <row r="22193" spans="1:2" x14ac:dyDescent="0.2">
      <c r="A22193" t="s">
        <v>1072</v>
      </c>
      <c r="B22193">
        <f t="shared" si="346"/>
        <v>22193</v>
      </c>
    </row>
    <row r="22194" spans="1:2" x14ac:dyDescent="0.2">
      <c r="A22194" t="s">
        <v>3474</v>
      </c>
      <c r="B22194">
        <f t="shared" si="346"/>
        <v>22194</v>
      </c>
    </row>
    <row r="22195" spans="1:2" x14ac:dyDescent="0.2">
      <c r="A22195" t="s">
        <v>2053</v>
      </c>
      <c r="B22195">
        <f t="shared" si="346"/>
        <v>22195</v>
      </c>
    </row>
    <row r="22196" spans="1:2" x14ac:dyDescent="0.2">
      <c r="A22196" t="s">
        <v>3475</v>
      </c>
      <c r="B22196">
        <f t="shared" si="346"/>
        <v>22196</v>
      </c>
    </row>
    <row r="22197" spans="1:2" x14ac:dyDescent="0.2">
      <c r="A22197" t="s">
        <v>1101</v>
      </c>
      <c r="B22197">
        <f t="shared" si="346"/>
        <v>22197</v>
      </c>
    </row>
    <row r="22198" spans="1:2" x14ac:dyDescent="0.2">
      <c r="A22198" t="s">
        <v>2542</v>
      </c>
      <c r="B22198">
        <f t="shared" si="346"/>
        <v>22198</v>
      </c>
    </row>
    <row r="22199" spans="1:2" x14ac:dyDescent="0.2">
      <c r="A22199" t="s">
        <v>2543</v>
      </c>
      <c r="B22199">
        <f t="shared" si="346"/>
        <v>22199</v>
      </c>
    </row>
    <row r="22200" spans="1:2" x14ac:dyDescent="0.2">
      <c r="A22200" t="s">
        <v>2544</v>
      </c>
      <c r="B22200">
        <f t="shared" si="346"/>
        <v>22200</v>
      </c>
    </row>
    <row r="22201" spans="1:2" x14ac:dyDescent="0.2">
      <c r="A22201" t="s">
        <v>1105</v>
      </c>
      <c r="B22201">
        <f t="shared" si="346"/>
        <v>22201</v>
      </c>
    </row>
    <row r="22202" spans="1:2" x14ac:dyDescent="0.2">
      <c r="A22202" t="s">
        <v>1072</v>
      </c>
      <c r="B22202">
        <f t="shared" si="346"/>
        <v>22202</v>
      </c>
    </row>
    <row r="22203" spans="1:2" x14ac:dyDescent="0.2">
      <c r="A22203" t="s">
        <v>1158</v>
      </c>
      <c r="B22203">
        <f t="shared" si="346"/>
        <v>22203</v>
      </c>
    </row>
    <row r="22204" spans="1:2" x14ac:dyDescent="0.2">
      <c r="A22204" t="s">
        <v>1107</v>
      </c>
      <c r="B22204">
        <f t="shared" si="346"/>
        <v>22204</v>
      </c>
    </row>
    <row r="22205" spans="1:2" x14ac:dyDescent="0.2">
      <c r="A22205" t="s">
        <v>3476</v>
      </c>
      <c r="B22205">
        <f t="shared" si="346"/>
        <v>22205</v>
      </c>
    </row>
    <row r="22206" spans="1:2" x14ac:dyDescent="0.2">
      <c r="A22206" t="s">
        <v>1109</v>
      </c>
      <c r="B22206">
        <f t="shared" si="346"/>
        <v>22206</v>
      </c>
    </row>
    <row r="22207" spans="1:2" x14ac:dyDescent="0.2">
      <c r="A22207" t="s">
        <v>3477</v>
      </c>
      <c r="B22207">
        <f t="shared" si="346"/>
        <v>22207</v>
      </c>
    </row>
    <row r="22208" spans="1:2" x14ac:dyDescent="0.2">
      <c r="A22208" t="s">
        <v>1111</v>
      </c>
      <c r="B22208">
        <f t="shared" si="346"/>
        <v>22208</v>
      </c>
    </row>
    <row r="22209" spans="1:2" x14ac:dyDescent="0.2">
      <c r="A22209" t="s">
        <v>1112</v>
      </c>
      <c r="B22209">
        <f t="shared" si="346"/>
        <v>22209</v>
      </c>
    </row>
    <row r="22210" spans="1:2" x14ac:dyDescent="0.2">
      <c r="A22210" t="s">
        <v>1081</v>
      </c>
      <c r="B22210">
        <f t="shared" si="346"/>
        <v>22210</v>
      </c>
    </row>
    <row r="22211" spans="1:2" x14ac:dyDescent="0.2">
      <c r="A22211" t="s">
        <v>1113</v>
      </c>
      <c r="B22211">
        <f t="shared" ref="B22211:B22274" si="347">B22210+1</f>
        <v>22211</v>
      </c>
    </row>
    <row r="22212" spans="1:2" x14ac:dyDescent="0.2">
      <c r="A22212" t="s">
        <v>1114</v>
      </c>
      <c r="B22212">
        <f t="shared" si="347"/>
        <v>22212</v>
      </c>
    </row>
    <row r="22213" spans="1:2" x14ac:dyDescent="0.2">
      <c r="A22213" t="s">
        <v>1084</v>
      </c>
      <c r="B22213">
        <f t="shared" si="347"/>
        <v>22213</v>
      </c>
    </row>
    <row r="22214" spans="1:2" x14ac:dyDescent="0.2">
      <c r="A22214" t="s">
        <v>1085</v>
      </c>
      <c r="B22214">
        <f t="shared" si="347"/>
        <v>22214</v>
      </c>
    </row>
    <row r="22215" spans="1:2" x14ac:dyDescent="0.2">
      <c r="A22215" t="s">
        <v>1086</v>
      </c>
      <c r="B22215">
        <f t="shared" si="347"/>
        <v>22215</v>
      </c>
    </row>
    <row r="22216" spans="1:2" x14ac:dyDescent="0.2">
      <c r="A22216" t="s">
        <v>1072</v>
      </c>
      <c r="B22216">
        <f t="shared" si="347"/>
        <v>22216</v>
      </c>
    </row>
    <row r="22217" spans="1:2" x14ac:dyDescent="0.2">
      <c r="A22217" t="s">
        <v>2060</v>
      </c>
      <c r="B22217">
        <f t="shared" si="347"/>
        <v>22217</v>
      </c>
    </row>
    <row r="22218" spans="1:2" x14ac:dyDescent="0.2">
      <c r="A22218" t="s">
        <v>1116</v>
      </c>
      <c r="B22218">
        <f t="shared" si="347"/>
        <v>22218</v>
      </c>
    </row>
    <row r="22219" spans="1:2" x14ac:dyDescent="0.2">
      <c r="A22219" t="s">
        <v>1117</v>
      </c>
      <c r="B22219">
        <f t="shared" si="347"/>
        <v>22219</v>
      </c>
    </row>
    <row r="22220" spans="1:2" x14ac:dyDescent="0.2">
      <c r="A22220" t="s">
        <v>1118</v>
      </c>
      <c r="B22220">
        <f t="shared" si="347"/>
        <v>22220</v>
      </c>
    </row>
    <row r="22221" spans="1:2" x14ac:dyDescent="0.2">
      <c r="A22221" t="s">
        <v>1066</v>
      </c>
      <c r="B22221">
        <f t="shared" si="347"/>
        <v>22221</v>
      </c>
    </row>
    <row r="22222" spans="1:2" x14ac:dyDescent="0.2">
      <c r="A22222" t="s">
        <v>1268</v>
      </c>
      <c r="B22222">
        <f t="shared" si="347"/>
        <v>22222</v>
      </c>
    </row>
    <row r="22223" spans="1:2" x14ac:dyDescent="0.2">
      <c r="A22223" t="s">
        <v>1068</v>
      </c>
      <c r="B22223">
        <f t="shared" si="347"/>
        <v>22223</v>
      </c>
    </row>
    <row r="22224" spans="1:2" x14ac:dyDescent="0.2">
      <c r="A22224" t="s">
        <v>1069</v>
      </c>
      <c r="B22224">
        <f t="shared" si="347"/>
        <v>22224</v>
      </c>
    </row>
    <row r="22225" spans="1:2" x14ac:dyDescent="0.2">
      <c r="A22225" t="s">
        <v>3478</v>
      </c>
      <c r="B22225">
        <f t="shared" si="347"/>
        <v>22225</v>
      </c>
    </row>
    <row r="22226" spans="1:2" x14ac:dyDescent="0.2">
      <c r="A22226" t="s">
        <v>1071</v>
      </c>
      <c r="B22226">
        <f t="shared" si="347"/>
        <v>22226</v>
      </c>
    </row>
    <row r="22227" spans="1:2" x14ac:dyDescent="0.2">
      <c r="A22227" t="s">
        <v>1072</v>
      </c>
      <c r="B22227">
        <f t="shared" si="347"/>
        <v>22227</v>
      </c>
    </row>
    <row r="22228" spans="1:2" x14ac:dyDescent="0.2">
      <c r="A22228" t="s">
        <v>3479</v>
      </c>
      <c r="B22228">
        <f t="shared" si="347"/>
        <v>22228</v>
      </c>
    </row>
    <row r="22229" spans="1:2" x14ac:dyDescent="0.2">
      <c r="A22229" t="s">
        <v>1271</v>
      </c>
      <c r="B22229">
        <f t="shared" si="347"/>
        <v>22229</v>
      </c>
    </row>
    <row r="22230" spans="1:2" x14ac:dyDescent="0.2">
      <c r="A22230" t="s">
        <v>1310</v>
      </c>
      <c r="B22230">
        <f t="shared" si="347"/>
        <v>22230</v>
      </c>
    </row>
    <row r="22231" spans="1:2" x14ac:dyDescent="0.2">
      <c r="A22231" t="s">
        <v>1311</v>
      </c>
      <c r="B22231">
        <f t="shared" si="347"/>
        <v>22231</v>
      </c>
    </row>
    <row r="22232" spans="1:2" x14ac:dyDescent="0.2">
      <c r="A22232" t="s">
        <v>1312</v>
      </c>
      <c r="B22232">
        <f t="shared" si="347"/>
        <v>22232</v>
      </c>
    </row>
    <row r="22233" spans="1:2" x14ac:dyDescent="0.2">
      <c r="A22233" t="s">
        <v>1079</v>
      </c>
      <c r="B22233">
        <f t="shared" si="347"/>
        <v>22233</v>
      </c>
    </row>
    <row r="22234" spans="1:2" x14ac:dyDescent="0.2">
      <c r="A22234" t="s">
        <v>2897</v>
      </c>
      <c r="B22234">
        <f t="shared" si="347"/>
        <v>22234</v>
      </c>
    </row>
    <row r="22235" spans="1:2" x14ac:dyDescent="0.2">
      <c r="A22235" t="s">
        <v>1081</v>
      </c>
      <c r="B22235">
        <f t="shared" si="347"/>
        <v>22235</v>
      </c>
    </row>
    <row r="22236" spans="1:2" x14ac:dyDescent="0.2">
      <c r="A22236" t="s">
        <v>2898</v>
      </c>
      <c r="B22236">
        <f t="shared" si="347"/>
        <v>22236</v>
      </c>
    </row>
    <row r="22237" spans="1:2" x14ac:dyDescent="0.2">
      <c r="A22237" t="s">
        <v>2899</v>
      </c>
      <c r="B22237">
        <f t="shared" si="347"/>
        <v>22237</v>
      </c>
    </row>
    <row r="22238" spans="1:2" x14ac:dyDescent="0.2">
      <c r="A22238" t="s">
        <v>1084</v>
      </c>
      <c r="B22238">
        <f t="shared" si="347"/>
        <v>22238</v>
      </c>
    </row>
    <row r="22239" spans="1:2" x14ac:dyDescent="0.2">
      <c r="A22239" t="s">
        <v>1085</v>
      </c>
      <c r="B22239">
        <f t="shared" si="347"/>
        <v>22239</v>
      </c>
    </row>
    <row r="22240" spans="1:2" x14ac:dyDescent="0.2">
      <c r="A22240" t="s">
        <v>1086</v>
      </c>
      <c r="B22240">
        <f t="shared" si="347"/>
        <v>22240</v>
      </c>
    </row>
    <row r="22241" spans="1:2" x14ac:dyDescent="0.2">
      <c r="A22241" t="s">
        <v>1072</v>
      </c>
      <c r="B22241">
        <f t="shared" si="347"/>
        <v>22241</v>
      </c>
    </row>
    <row r="22242" spans="1:2" x14ac:dyDescent="0.2">
      <c r="A22242" t="s">
        <v>1087</v>
      </c>
      <c r="B22242">
        <f t="shared" si="347"/>
        <v>22242</v>
      </c>
    </row>
    <row r="22243" spans="1:2" x14ac:dyDescent="0.2">
      <c r="A22243" t="s">
        <v>1432</v>
      </c>
      <c r="B22243">
        <f t="shared" si="347"/>
        <v>22243</v>
      </c>
    </row>
    <row r="22244" spans="1:2" x14ac:dyDescent="0.2">
      <c r="A22244" t="s">
        <v>1081</v>
      </c>
      <c r="B22244">
        <f t="shared" si="347"/>
        <v>22244</v>
      </c>
    </row>
    <row r="22245" spans="1:2" x14ac:dyDescent="0.2">
      <c r="A22245" t="s">
        <v>1433</v>
      </c>
      <c r="B22245">
        <f t="shared" si="347"/>
        <v>22245</v>
      </c>
    </row>
    <row r="22246" spans="1:2" x14ac:dyDescent="0.2">
      <c r="A22246" t="s">
        <v>1434</v>
      </c>
      <c r="B22246">
        <f t="shared" si="347"/>
        <v>22246</v>
      </c>
    </row>
    <row r="22247" spans="1:2" x14ac:dyDescent="0.2">
      <c r="A22247" t="s">
        <v>1084</v>
      </c>
      <c r="B22247">
        <f t="shared" si="347"/>
        <v>22247</v>
      </c>
    </row>
    <row r="22248" spans="1:2" x14ac:dyDescent="0.2">
      <c r="A22248" t="s">
        <v>1085</v>
      </c>
      <c r="B22248">
        <f t="shared" si="347"/>
        <v>22248</v>
      </c>
    </row>
    <row r="22249" spans="1:2" x14ac:dyDescent="0.2">
      <c r="A22249" t="s">
        <v>1086</v>
      </c>
      <c r="B22249">
        <f t="shared" si="347"/>
        <v>22249</v>
      </c>
    </row>
    <row r="22250" spans="1:2" x14ac:dyDescent="0.2">
      <c r="A22250" t="s">
        <v>1072</v>
      </c>
      <c r="B22250">
        <f t="shared" si="347"/>
        <v>22250</v>
      </c>
    </row>
    <row r="22251" spans="1:2" x14ac:dyDescent="0.2">
      <c r="A22251" t="s">
        <v>1091</v>
      </c>
      <c r="B22251">
        <f t="shared" si="347"/>
        <v>22251</v>
      </c>
    </row>
    <row r="22252" spans="1:2" x14ac:dyDescent="0.2">
      <c r="A22252" t="s">
        <v>2089</v>
      </c>
      <c r="B22252">
        <f t="shared" si="347"/>
        <v>22252</v>
      </c>
    </row>
    <row r="22253" spans="1:2" x14ac:dyDescent="0.2">
      <c r="A22253" t="s">
        <v>1081</v>
      </c>
      <c r="B22253">
        <f t="shared" si="347"/>
        <v>22253</v>
      </c>
    </row>
    <row r="22254" spans="1:2" x14ac:dyDescent="0.2">
      <c r="A22254" t="s">
        <v>2090</v>
      </c>
      <c r="B22254">
        <f t="shared" si="347"/>
        <v>22254</v>
      </c>
    </row>
    <row r="22255" spans="1:2" x14ac:dyDescent="0.2">
      <c r="A22255" t="s">
        <v>2091</v>
      </c>
      <c r="B22255">
        <f t="shared" si="347"/>
        <v>22255</v>
      </c>
    </row>
    <row r="22256" spans="1:2" x14ac:dyDescent="0.2">
      <c r="A22256" t="s">
        <v>1084</v>
      </c>
      <c r="B22256">
        <f t="shared" si="347"/>
        <v>22256</v>
      </c>
    </row>
    <row r="22257" spans="1:2" x14ac:dyDescent="0.2">
      <c r="A22257" t="s">
        <v>1085</v>
      </c>
      <c r="B22257">
        <f t="shared" si="347"/>
        <v>22257</v>
      </c>
    </row>
    <row r="22258" spans="1:2" x14ac:dyDescent="0.2">
      <c r="A22258" t="s">
        <v>1086</v>
      </c>
      <c r="B22258">
        <f t="shared" si="347"/>
        <v>22258</v>
      </c>
    </row>
    <row r="22259" spans="1:2" x14ac:dyDescent="0.2">
      <c r="A22259" t="s">
        <v>1072</v>
      </c>
      <c r="B22259">
        <f t="shared" si="347"/>
        <v>22259</v>
      </c>
    </row>
    <row r="22260" spans="1:2" x14ac:dyDescent="0.2">
      <c r="A22260" t="s">
        <v>1095</v>
      </c>
      <c r="B22260">
        <f t="shared" si="347"/>
        <v>22260</v>
      </c>
    </row>
    <row r="22261" spans="1:2" x14ac:dyDescent="0.2">
      <c r="A22261" t="s">
        <v>3480</v>
      </c>
      <c r="B22261">
        <f t="shared" si="347"/>
        <v>22261</v>
      </c>
    </row>
    <row r="22262" spans="1:2" x14ac:dyDescent="0.2">
      <c r="A22262" t="s">
        <v>1097</v>
      </c>
      <c r="B22262">
        <f t="shared" si="347"/>
        <v>22262</v>
      </c>
    </row>
    <row r="22263" spans="1:2" x14ac:dyDescent="0.2">
      <c r="A22263" t="s">
        <v>1072</v>
      </c>
      <c r="B22263">
        <f t="shared" si="347"/>
        <v>22263</v>
      </c>
    </row>
    <row r="22264" spans="1:2" x14ac:dyDescent="0.2">
      <c r="A22264" t="s">
        <v>3481</v>
      </c>
      <c r="B22264">
        <f t="shared" si="347"/>
        <v>22264</v>
      </c>
    </row>
    <row r="22265" spans="1:2" x14ac:dyDescent="0.2">
      <c r="A22265" t="s">
        <v>1324</v>
      </c>
      <c r="B22265">
        <f t="shared" si="347"/>
        <v>22265</v>
      </c>
    </row>
    <row r="22266" spans="1:2" x14ac:dyDescent="0.2">
      <c r="A22266" t="s">
        <v>1325</v>
      </c>
      <c r="B22266">
        <f t="shared" si="347"/>
        <v>22266</v>
      </c>
    </row>
    <row r="22267" spans="1:2" x14ac:dyDescent="0.2">
      <c r="A22267" t="s">
        <v>3482</v>
      </c>
      <c r="B22267">
        <f t="shared" si="347"/>
        <v>22267</v>
      </c>
    </row>
    <row r="22268" spans="1:2" x14ac:dyDescent="0.2">
      <c r="A22268" t="s">
        <v>1101</v>
      </c>
      <c r="B22268">
        <f t="shared" si="347"/>
        <v>22268</v>
      </c>
    </row>
    <row r="22269" spans="1:2" x14ac:dyDescent="0.2">
      <c r="A22269" t="s">
        <v>3483</v>
      </c>
      <c r="B22269">
        <f t="shared" si="347"/>
        <v>22269</v>
      </c>
    </row>
    <row r="22270" spans="1:2" x14ac:dyDescent="0.2">
      <c r="A22270" t="s">
        <v>3484</v>
      </c>
      <c r="B22270">
        <f t="shared" si="347"/>
        <v>22270</v>
      </c>
    </row>
    <row r="22271" spans="1:2" x14ac:dyDescent="0.2">
      <c r="A22271" t="s">
        <v>3485</v>
      </c>
      <c r="B22271">
        <f t="shared" si="347"/>
        <v>22271</v>
      </c>
    </row>
    <row r="22272" spans="1:2" x14ac:dyDescent="0.2">
      <c r="A22272" t="s">
        <v>1105</v>
      </c>
      <c r="B22272">
        <f t="shared" si="347"/>
        <v>22272</v>
      </c>
    </row>
    <row r="22273" spans="1:2" x14ac:dyDescent="0.2">
      <c r="A22273" t="s">
        <v>1072</v>
      </c>
      <c r="B22273">
        <f t="shared" si="347"/>
        <v>22273</v>
      </c>
    </row>
    <row r="22274" spans="1:2" x14ac:dyDescent="0.2">
      <c r="A22274" t="s">
        <v>1158</v>
      </c>
      <c r="B22274">
        <f t="shared" si="347"/>
        <v>22274</v>
      </c>
    </row>
    <row r="22275" spans="1:2" x14ac:dyDescent="0.2">
      <c r="A22275" t="s">
        <v>1107</v>
      </c>
      <c r="B22275">
        <f t="shared" ref="B22275:B22338" si="348">B22274+1</f>
        <v>22275</v>
      </c>
    </row>
    <row r="22276" spans="1:2" x14ac:dyDescent="0.2">
      <c r="A22276" t="s">
        <v>3486</v>
      </c>
      <c r="B22276">
        <f t="shared" si="348"/>
        <v>22276</v>
      </c>
    </row>
    <row r="22277" spans="1:2" x14ac:dyDescent="0.2">
      <c r="A22277" t="s">
        <v>1332</v>
      </c>
      <c r="B22277">
        <f t="shared" si="348"/>
        <v>22277</v>
      </c>
    </row>
    <row r="22278" spans="1:2" x14ac:dyDescent="0.2">
      <c r="A22278" t="s">
        <v>3487</v>
      </c>
      <c r="B22278">
        <f t="shared" si="348"/>
        <v>22278</v>
      </c>
    </row>
    <row r="22279" spans="1:2" x14ac:dyDescent="0.2">
      <c r="A22279" t="s">
        <v>1111</v>
      </c>
      <c r="B22279">
        <f t="shared" si="348"/>
        <v>22279</v>
      </c>
    </row>
    <row r="22280" spans="1:2" x14ac:dyDescent="0.2">
      <c r="A22280" t="s">
        <v>1334</v>
      </c>
      <c r="B22280">
        <f t="shared" si="348"/>
        <v>22280</v>
      </c>
    </row>
    <row r="22281" spans="1:2" x14ac:dyDescent="0.2">
      <c r="A22281" t="s">
        <v>1081</v>
      </c>
      <c r="B22281">
        <f t="shared" si="348"/>
        <v>22281</v>
      </c>
    </row>
    <row r="22282" spans="1:2" x14ac:dyDescent="0.2">
      <c r="A22282" t="s">
        <v>1335</v>
      </c>
      <c r="B22282">
        <f t="shared" si="348"/>
        <v>22282</v>
      </c>
    </row>
    <row r="22283" spans="1:2" x14ac:dyDescent="0.2">
      <c r="A22283" t="s">
        <v>1336</v>
      </c>
      <c r="B22283">
        <f t="shared" si="348"/>
        <v>22283</v>
      </c>
    </row>
    <row r="22284" spans="1:2" x14ac:dyDescent="0.2">
      <c r="A22284" t="s">
        <v>1084</v>
      </c>
      <c r="B22284">
        <f t="shared" si="348"/>
        <v>22284</v>
      </c>
    </row>
    <row r="22285" spans="1:2" x14ac:dyDescent="0.2">
      <c r="A22285" t="s">
        <v>1085</v>
      </c>
      <c r="B22285">
        <f t="shared" si="348"/>
        <v>22285</v>
      </c>
    </row>
    <row r="22286" spans="1:2" x14ac:dyDescent="0.2">
      <c r="A22286" t="s">
        <v>1086</v>
      </c>
      <c r="B22286">
        <f t="shared" si="348"/>
        <v>22286</v>
      </c>
    </row>
    <row r="22287" spans="1:2" x14ac:dyDescent="0.2">
      <c r="A22287" t="s">
        <v>1072</v>
      </c>
      <c r="B22287">
        <f t="shared" si="348"/>
        <v>22287</v>
      </c>
    </row>
    <row r="22288" spans="1:2" x14ac:dyDescent="0.2">
      <c r="A22288" t="s">
        <v>1337</v>
      </c>
      <c r="B22288">
        <f t="shared" si="348"/>
        <v>22288</v>
      </c>
    </row>
    <row r="22289" spans="1:2" x14ac:dyDescent="0.2">
      <c r="A22289" t="s">
        <v>1116</v>
      </c>
      <c r="B22289">
        <f t="shared" si="348"/>
        <v>22289</v>
      </c>
    </row>
    <row r="22290" spans="1:2" x14ac:dyDescent="0.2">
      <c r="A22290" t="s">
        <v>1117</v>
      </c>
      <c r="B22290">
        <f t="shared" si="348"/>
        <v>22290</v>
      </c>
    </row>
    <row r="22291" spans="1:2" x14ac:dyDescent="0.2">
      <c r="A22291" t="s">
        <v>1118</v>
      </c>
      <c r="B22291">
        <f t="shared" si="348"/>
        <v>22291</v>
      </c>
    </row>
    <row r="22292" spans="1:2" x14ac:dyDescent="0.2">
      <c r="A22292" t="s">
        <v>1066</v>
      </c>
      <c r="B22292">
        <f t="shared" si="348"/>
        <v>22292</v>
      </c>
    </row>
    <row r="22293" spans="1:2" x14ac:dyDescent="0.2">
      <c r="A22293" t="s">
        <v>1268</v>
      </c>
      <c r="B22293">
        <f t="shared" si="348"/>
        <v>22293</v>
      </c>
    </row>
    <row r="22294" spans="1:2" x14ac:dyDescent="0.2">
      <c r="A22294" t="s">
        <v>1068</v>
      </c>
      <c r="B22294">
        <f t="shared" si="348"/>
        <v>22294</v>
      </c>
    </row>
    <row r="22295" spans="1:2" x14ac:dyDescent="0.2">
      <c r="A22295" t="s">
        <v>1069</v>
      </c>
      <c r="B22295">
        <f t="shared" si="348"/>
        <v>22295</v>
      </c>
    </row>
    <row r="22296" spans="1:2" x14ac:dyDescent="0.2">
      <c r="A22296" t="s">
        <v>1829</v>
      </c>
      <c r="B22296">
        <f t="shared" si="348"/>
        <v>22296</v>
      </c>
    </row>
    <row r="22297" spans="1:2" x14ac:dyDescent="0.2">
      <c r="A22297" t="s">
        <v>1071</v>
      </c>
      <c r="B22297">
        <f t="shared" si="348"/>
        <v>22297</v>
      </c>
    </row>
    <row r="22298" spans="1:2" x14ac:dyDescent="0.2">
      <c r="A22298" t="s">
        <v>1072</v>
      </c>
      <c r="B22298">
        <f t="shared" si="348"/>
        <v>22298</v>
      </c>
    </row>
    <row r="22299" spans="1:2" x14ac:dyDescent="0.2">
      <c r="A22299" t="s">
        <v>3488</v>
      </c>
      <c r="B22299">
        <f t="shared" si="348"/>
        <v>22299</v>
      </c>
    </row>
    <row r="22300" spans="1:2" x14ac:dyDescent="0.2">
      <c r="A22300" t="s">
        <v>1271</v>
      </c>
      <c r="B22300">
        <f t="shared" si="348"/>
        <v>22300</v>
      </c>
    </row>
    <row r="22301" spans="1:2" x14ac:dyDescent="0.2">
      <c r="A22301" t="s">
        <v>1831</v>
      </c>
      <c r="B22301">
        <f t="shared" si="348"/>
        <v>22301</v>
      </c>
    </row>
    <row r="22302" spans="1:2" x14ac:dyDescent="0.2">
      <c r="A22302" t="s">
        <v>1560</v>
      </c>
      <c r="B22302">
        <f t="shared" si="348"/>
        <v>22302</v>
      </c>
    </row>
    <row r="22303" spans="1:2" x14ac:dyDescent="0.2">
      <c r="A22303" t="s">
        <v>1274</v>
      </c>
      <c r="B22303">
        <f t="shared" si="348"/>
        <v>22303</v>
      </c>
    </row>
    <row r="22304" spans="1:2" x14ac:dyDescent="0.2">
      <c r="A22304" t="s">
        <v>1079</v>
      </c>
      <c r="B22304">
        <f t="shared" si="348"/>
        <v>22304</v>
      </c>
    </row>
    <row r="22305" spans="1:2" x14ac:dyDescent="0.2">
      <c r="A22305" t="s">
        <v>1340</v>
      </c>
      <c r="B22305">
        <f t="shared" si="348"/>
        <v>22305</v>
      </c>
    </row>
    <row r="22306" spans="1:2" x14ac:dyDescent="0.2">
      <c r="A22306" t="s">
        <v>1081</v>
      </c>
      <c r="B22306">
        <f t="shared" si="348"/>
        <v>22306</v>
      </c>
    </row>
    <row r="22307" spans="1:2" x14ac:dyDescent="0.2">
      <c r="A22307" t="s">
        <v>1341</v>
      </c>
      <c r="B22307">
        <f t="shared" si="348"/>
        <v>22307</v>
      </c>
    </row>
    <row r="22308" spans="1:2" x14ac:dyDescent="0.2">
      <c r="A22308" t="s">
        <v>1342</v>
      </c>
      <c r="B22308">
        <f t="shared" si="348"/>
        <v>22308</v>
      </c>
    </row>
    <row r="22309" spans="1:2" x14ac:dyDescent="0.2">
      <c r="A22309" t="s">
        <v>1084</v>
      </c>
      <c r="B22309">
        <f t="shared" si="348"/>
        <v>22309</v>
      </c>
    </row>
    <row r="22310" spans="1:2" x14ac:dyDescent="0.2">
      <c r="A22310" t="s">
        <v>1085</v>
      </c>
      <c r="B22310">
        <f t="shared" si="348"/>
        <v>22310</v>
      </c>
    </row>
    <row r="22311" spans="1:2" x14ac:dyDescent="0.2">
      <c r="A22311" t="s">
        <v>1086</v>
      </c>
      <c r="B22311">
        <f t="shared" si="348"/>
        <v>22311</v>
      </c>
    </row>
    <row r="22312" spans="1:2" x14ac:dyDescent="0.2">
      <c r="A22312" t="s">
        <v>1072</v>
      </c>
      <c r="B22312">
        <f t="shared" si="348"/>
        <v>22312</v>
      </c>
    </row>
    <row r="22313" spans="1:2" x14ac:dyDescent="0.2">
      <c r="A22313" t="s">
        <v>1087</v>
      </c>
      <c r="B22313">
        <f t="shared" si="348"/>
        <v>22313</v>
      </c>
    </row>
    <row r="22314" spans="1:2" x14ac:dyDescent="0.2">
      <c r="A22314" t="s">
        <v>1278</v>
      </c>
      <c r="B22314">
        <f t="shared" si="348"/>
        <v>22314</v>
      </c>
    </row>
    <row r="22315" spans="1:2" x14ac:dyDescent="0.2">
      <c r="A22315" t="s">
        <v>1081</v>
      </c>
      <c r="B22315">
        <f t="shared" si="348"/>
        <v>22315</v>
      </c>
    </row>
    <row r="22316" spans="1:2" x14ac:dyDescent="0.2">
      <c r="A22316" t="s">
        <v>1279</v>
      </c>
      <c r="B22316">
        <f t="shared" si="348"/>
        <v>22316</v>
      </c>
    </row>
    <row r="22317" spans="1:2" x14ac:dyDescent="0.2">
      <c r="A22317" t="s">
        <v>1280</v>
      </c>
      <c r="B22317">
        <f t="shared" si="348"/>
        <v>22317</v>
      </c>
    </row>
    <row r="22318" spans="1:2" x14ac:dyDescent="0.2">
      <c r="A22318" t="s">
        <v>1084</v>
      </c>
      <c r="B22318">
        <f t="shared" si="348"/>
        <v>22318</v>
      </c>
    </row>
    <row r="22319" spans="1:2" x14ac:dyDescent="0.2">
      <c r="A22319" t="s">
        <v>1085</v>
      </c>
      <c r="B22319">
        <f t="shared" si="348"/>
        <v>22319</v>
      </c>
    </row>
    <row r="22320" spans="1:2" x14ac:dyDescent="0.2">
      <c r="A22320" t="s">
        <v>1086</v>
      </c>
      <c r="B22320">
        <f t="shared" si="348"/>
        <v>22320</v>
      </c>
    </row>
    <row r="22321" spans="1:2" x14ac:dyDescent="0.2">
      <c r="A22321" t="s">
        <v>1072</v>
      </c>
      <c r="B22321">
        <f t="shared" si="348"/>
        <v>22321</v>
      </c>
    </row>
    <row r="22322" spans="1:2" x14ac:dyDescent="0.2">
      <c r="A22322" t="s">
        <v>1091</v>
      </c>
      <c r="B22322">
        <f t="shared" si="348"/>
        <v>22322</v>
      </c>
    </row>
    <row r="22323" spans="1:2" x14ac:dyDescent="0.2">
      <c r="A22323" t="s">
        <v>1281</v>
      </c>
      <c r="B22323">
        <f t="shared" si="348"/>
        <v>22323</v>
      </c>
    </row>
    <row r="22324" spans="1:2" x14ac:dyDescent="0.2">
      <c r="A22324" t="s">
        <v>1081</v>
      </c>
      <c r="B22324">
        <f t="shared" si="348"/>
        <v>22324</v>
      </c>
    </row>
    <row r="22325" spans="1:2" x14ac:dyDescent="0.2">
      <c r="A22325" t="s">
        <v>1282</v>
      </c>
      <c r="B22325">
        <f t="shared" si="348"/>
        <v>22325</v>
      </c>
    </row>
    <row r="22326" spans="1:2" x14ac:dyDescent="0.2">
      <c r="A22326" t="s">
        <v>1283</v>
      </c>
      <c r="B22326">
        <f t="shared" si="348"/>
        <v>22326</v>
      </c>
    </row>
    <row r="22327" spans="1:2" x14ac:dyDescent="0.2">
      <c r="A22327" t="s">
        <v>1084</v>
      </c>
      <c r="B22327">
        <f t="shared" si="348"/>
        <v>22327</v>
      </c>
    </row>
    <row r="22328" spans="1:2" x14ac:dyDescent="0.2">
      <c r="A22328" t="s">
        <v>1085</v>
      </c>
      <c r="B22328">
        <f t="shared" si="348"/>
        <v>22328</v>
      </c>
    </row>
    <row r="22329" spans="1:2" x14ac:dyDescent="0.2">
      <c r="A22329" t="s">
        <v>1086</v>
      </c>
      <c r="B22329">
        <f t="shared" si="348"/>
        <v>22329</v>
      </c>
    </row>
    <row r="22330" spans="1:2" x14ac:dyDescent="0.2">
      <c r="A22330" t="s">
        <v>1072</v>
      </c>
      <c r="B22330">
        <f t="shared" si="348"/>
        <v>22330</v>
      </c>
    </row>
    <row r="22331" spans="1:2" x14ac:dyDescent="0.2">
      <c r="A22331" t="s">
        <v>1095</v>
      </c>
      <c r="B22331">
        <f t="shared" si="348"/>
        <v>22331</v>
      </c>
    </row>
    <row r="22332" spans="1:2" x14ac:dyDescent="0.2">
      <c r="A22332" t="s">
        <v>1618</v>
      </c>
      <c r="B22332">
        <f t="shared" si="348"/>
        <v>22332</v>
      </c>
    </row>
    <row r="22333" spans="1:2" x14ac:dyDescent="0.2">
      <c r="A22333" t="s">
        <v>1097</v>
      </c>
      <c r="B22333">
        <f t="shared" si="348"/>
        <v>22333</v>
      </c>
    </row>
    <row r="22334" spans="1:2" x14ac:dyDescent="0.2">
      <c r="A22334" t="s">
        <v>1072</v>
      </c>
      <c r="B22334">
        <f t="shared" si="348"/>
        <v>22334</v>
      </c>
    </row>
    <row r="22335" spans="1:2" x14ac:dyDescent="0.2">
      <c r="A22335" t="s">
        <v>3489</v>
      </c>
      <c r="B22335">
        <f t="shared" si="348"/>
        <v>22335</v>
      </c>
    </row>
    <row r="22336" spans="1:2" x14ac:dyDescent="0.2">
      <c r="A22336" t="s">
        <v>1286</v>
      </c>
      <c r="B22336">
        <f t="shared" si="348"/>
        <v>22336</v>
      </c>
    </row>
    <row r="22337" spans="1:2" x14ac:dyDescent="0.2">
      <c r="A22337" t="s">
        <v>3490</v>
      </c>
      <c r="B22337">
        <f t="shared" si="348"/>
        <v>22337</v>
      </c>
    </row>
    <row r="22338" spans="1:2" x14ac:dyDescent="0.2">
      <c r="A22338" t="s">
        <v>1288</v>
      </c>
      <c r="B22338">
        <f t="shared" si="348"/>
        <v>22338</v>
      </c>
    </row>
    <row r="22339" spans="1:2" x14ac:dyDescent="0.2">
      <c r="A22339" t="s">
        <v>3491</v>
      </c>
      <c r="B22339">
        <f t="shared" ref="B22339:B22402" si="349">B22338+1</f>
        <v>22339</v>
      </c>
    </row>
    <row r="22340" spans="1:2" x14ac:dyDescent="0.2">
      <c r="A22340" t="s">
        <v>1081</v>
      </c>
      <c r="B22340">
        <f t="shared" si="349"/>
        <v>22340</v>
      </c>
    </row>
    <row r="22341" spans="1:2" x14ac:dyDescent="0.2">
      <c r="A22341" t="s">
        <v>3492</v>
      </c>
      <c r="B22341">
        <f t="shared" si="349"/>
        <v>22341</v>
      </c>
    </row>
    <row r="22342" spans="1:2" x14ac:dyDescent="0.2">
      <c r="A22342" t="s">
        <v>1084</v>
      </c>
      <c r="B22342">
        <f t="shared" si="349"/>
        <v>22342</v>
      </c>
    </row>
    <row r="22343" spans="1:2" x14ac:dyDescent="0.2">
      <c r="A22343" t="s">
        <v>1085</v>
      </c>
      <c r="B22343">
        <f t="shared" si="349"/>
        <v>22343</v>
      </c>
    </row>
    <row r="22344" spans="1:2" x14ac:dyDescent="0.2">
      <c r="A22344" t="s">
        <v>1086</v>
      </c>
      <c r="B22344">
        <f t="shared" si="349"/>
        <v>22344</v>
      </c>
    </row>
    <row r="22345" spans="1:2" x14ac:dyDescent="0.2">
      <c r="A22345" t="s">
        <v>1072</v>
      </c>
      <c r="B22345">
        <f t="shared" si="349"/>
        <v>22345</v>
      </c>
    </row>
    <row r="22346" spans="1:2" x14ac:dyDescent="0.2">
      <c r="A22346" t="s">
        <v>3493</v>
      </c>
      <c r="B22346">
        <f t="shared" si="349"/>
        <v>22346</v>
      </c>
    </row>
    <row r="22347" spans="1:2" x14ac:dyDescent="0.2">
      <c r="A22347" t="s">
        <v>1101</v>
      </c>
      <c r="B22347">
        <f t="shared" si="349"/>
        <v>22347</v>
      </c>
    </row>
    <row r="22348" spans="1:2" x14ac:dyDescent="0.2">
      <c r="A22348" t="s">
        <v>1624</v>
      </c>
      <c r="B22348">
        <f t="shared" si="349"/>
        <v>22348</v>
      </c>
    </row>
    <row r="22349" spans="1:2" x14ac:dyDescent="0.2">
      <c r="A22349" t="s">
        <v>1625</v>
      </c>
      <c r="B22349">
        <f t="shared" si="349"/>
        <v>22349</v>
      </c>
    </row>
    <row r="22350" spans="1:2" x14ac:dyDescent="0.2">
      <c r="A22350" t="s">
        <v>1626</v>
      </c>
      <c r="B22350">
        <f t="shared" si="349"/>
        <v>22350</v>
      </c>
    </row>
    <row r="22351" spans="1:2" x14ac:dyDescent="0.2">
      <c r="A22351" t="s">
        <v>1105</v>
      </c>
      <c r="B22351">
        <f t="shared" si="349"/>
        <v>22351</v>
      </c>
    </row>
    <row r="22352" spans="1:2" x14ac:dyDescent="0.2">
      <c r="A22352" t="s">
        <v>1072</v>
      </c>
      <c r="B22352">
        <f t="shared" si="349"/>
        <v>22352</v>
      </c>
    </row>
    <row r="22353" spans="1:2" x14ac:dyDescent="0.2">
      <c r="A22353" t="s">
        <v>1158</v>
      </c>
      <c r="B22353">
        <f t="shared" si="349"/>
        <v>22353</v>
      </c>
    </row>
    <row r="22354" spans="1:2" x14ac:dyDescent="0.2">
      <c r="A22354" t="s">
        <v>1107</v>
      </c>
      <c r="B22354">
        <f t="shared" si="349"/>
        <v>22354</v>
      </c>
    </row>
    <row r="22355" spans="1:2" x14ac:dyDescent="0.2">
      <c r="A22355" t="s">
        <v>3494</v>
      </c>
      <c r="B22355">
        <f t="shared" si="349"/>
        <v>22355</v>
      </c>
    </row>
    <row r="22356" spans="1:2" x14ac:dyDescent="0.2">
      <c r="A22356" t="s">
        <v>1297</v>
      </c>
      <c r="B22356">
        <f t="shared" si="349"/>
        <v>22356</v>
      </c>
    </row>
    <row r="22357" spans="1:2" x14ac:dyDescent="0.2">
      <c r="A22357" t="s">
        <v>3495</v>
      </c>
      <c r="B22357">
        <f t="shared" si="349"/>
        <v>22357</v>
      </c>
    </row>
    <row r="22358" spans="1:2" x14ac:dyDescent="0.2">
      <c r="A22358" t="s">
        <v>1111</v>
      </c>
      <c r="B22358">
        <f t="shared" si="349"/>
        <v>22358</v>
      </c>
    </row>
    <row r="22359" spans="1:2" x14ac:dyDescent="0.2">
      <c r="A22359" t="s">
        <v>1299</v>
      </c>
      <c r="B22359">
        <f t="shared" si="349"/>
        <v>22359</v>
      </c>
    </row>
    <row r="22360" spans="1:2" x14ac:dyDescent="0.2">
      <c r="A22360" t="s">
        <v>1081</v>
      </c>
      <c r="B22360">
        <f t="shared" si="349"/>
        <v>22360</v>
      </c>
    </row>
    <row r="22361" spans="1:2" x14ac:dyDescent="0.2">
      <c r="A22361" t="s">
        <v>1300</v>
      </c>
      <c r="B22361">
        <f t="shared" si="349"/>
        <v>22361</v>
      </c>
    </row>
    <row r="22362" spans="1:2" x14ac:dyDescent="0.2">
      <c r="A22362" t="s">
        <v>1301</v>
      </c>
      <c r="B22362">
        <f t="shared" si="349"/>
        <v>22362</v>
      </c>
    </row>
    <row r="22363" spans="1:2" x14ac:dyDescent="0.2">
      <c r="A22363" t="s">
        <v>1084</v>
      </c>
      <c r="B22363">
        <f t="shared" si="349"/>
        <v>22363</v>
      </c>
    </row>
    <row r="22364" spans="1:2" x14ac:dyDescent="0.2">
      <c r="A22364" t="s">
        <v>1085</v>
      </c>
      <c r="B22364">
        <f t="shared" si="349"/>
        <v>22364</v>
      </c>
    </row>
    <row r="22365" spans="1:2" x14ac:dyDescent="0.2">
      <c r="A22365" t="s">
        <v>1086</v>
      </c>
      <c r="B22365">
        <f t="shared" si="349"/>
        <v>22365</v>
      </c>
    </row>
    <row r="22366" spans="1:2" x14ac:dyDescent="0.2">
      <c r="A22366" t="s">
        <v>1072</v>
      </c>
      <c r="B22366">
        <f t="shared" si="349"/>
        <v>22366</v>
      </c>
    </row>
    <row r="22367" spans="1:2" x14ac:dyDescent="0.2">
      <c r="A22367" t="s">
        <v>1302</v>
      </c>
      <c r="B22367">
        <f t="shared" si="349"/>
        <v>22367</v>
      </c>
    </row>
    <row r="22368" spans="1:2" x14ac:dyDescent="0.2">
      <c r="A22368" t="s">
        <v>1303</v>
      </c>
      <c r="B22368">
        <f t="shared" si="349"/>
        <v>22368</v>
      </c>
    </row>
    <row r="22369" spans="1:2" x14ac:dyDescent="0.2">
      <c r="A22369" t="s">
        <v>1117</v>
      </c>
      <c r="B22369">
        <f t="shared" si="349"/>
        <v>22369</v>
      </c>
    </row>
    <row r="22370" spans="1:2" x14ac:dyDescent="0.2">
      <c r="A22370" t="s">
        <v>1118</v>
      </c>
      <c r="B22370">
        <f t="shared" si="349"/>
        <v>22370</v>
      </c>
    </row>
    <row r="22371" spans="1:2" x14ac:dyDescent="0.2">
      <c r="A22371" t="s">
        <v>1066</v>
      </c>
      <c r="B22371">
        <f t="shared" si="349"/>
        <v>22371</v>
      </c>
    </row>
    <row r="22372" spans="1:2" x14ac:dyDescent="0.2">
      <c r="A22372" t="s">
        <v>1268</v>
      </c>
      <c r="B22372">
        <f t="shared" si="349"/>
        <v>22372</v>
      </c>
    </row>
    <row r="22373" spans="1:2" x14ac:dyDescent="0.2">
      <c r="A22373" t="s">
        <v>1068</v>
      </c>
      <c r="B22373">
        <f t="shared" si="349"/>
        <v>22373</v>
      </c>
    </row>
    <row r="22374" spans="1:2" x14ac:dyDescent="0.2">
      <c r="A22374" t="s">
        <v>1069</v>
      </c>
      <c r="B22374">
        <f t="shared" si="349"/>
        <v>22374</v>
      </c>
    </row>
    <row r="22375" spans="1:2" x14ac:dyDescent="0.2">
      <c r="A22375" t="s">
        <v>1119</v>
      </c>
      <c r="B22375">
        <f t="shared" si="349"/>
        <v>22375</v>
      </c>
    </row>
    <row r="22376" spans="1:2" x14ac:dyDescent="0.2">
      <c r="A22376" t="s">
        <v>1071</v>
      </c>
      <c r="B22376">
        <f t="shared" si="349"/>
        <v>22376</v>
      </c>
    </row>
    <row r="22377" spans="1:2" x14ac:dyDescent="0.2">
      <c r="A22377" t="s">
        <v>1072</v>
      </c>
      <c r="B22377">
        <f t="shared" si="349"/>
        <v>22377</v>
      </c>
    </row>
    <row r="22378" spans="1:2" x14ac:dyDescent="0.2">
      <c r="A22378" t="s">
        <v>3496</v>
      </c>
      <c r="B22378">
        <f t="shared" si="349"/>
        <v>22378</v>
      </c>
    </row>
    <row r="22379" spans="1:2" x14ac:dyDescent="0.2">
      <c r="A22379" t="s">
        <v>1271</v>
      </c>
      <c r="B22379">
        <f t="shared" si="349"/>
        <v>22379</v>
      </c>
    </row>
    <row r="22380" spans="1:2" x14ac:dyDescent="0.2">
      <c r="A22380" t="s">
        <v>1355</v>
      </c>
      <c r="B22380">
        <f t="shared" si="349"/>
        <v>22380</v>
      </c>
    </row>
    <row r="22381" spans="1:2" x14ac:dyDescent="0.2">
      <c r="A22381" t="s">
        <v>1273</v>
      </c>
      <c r="B22381">
        <f t="shared" si="349"/>
        <v>22381</v>
      </c>
    </row>
    <row r="22382" spans="1:2" x14ac:dyDescent="0.2">
      <c r="A22382" t="s">
        <v>1274</v>
      </c>
      <c r="B22382">
        <f t="shared" si="349"/>
        <v>22382</v>
      </c>
    </row>
    <row r="22383" spans="1:2" x14ac:dyDescent="0.2">
      <c r="A22383" t="s">
        <v>1079</v>
      </c>
      <c r="B22383">
        <f t="shared" si="349"/>
        <v>22383</v>
      </c>
    </row>
    <row r="22384" spans="1:2" x14ac:dyDescent="0.2">
      <c r="A22384" t="s">
        <v>1340</v>
      </c>
      <c r="B22384">
        <f t="shared" si="349"/>
        <v>22384</v>
      </c>
    </row>
    <row r="22385" spans="1:2" x14ac:dyDescent="0.2">
      <c r="A22385" t="s">
        <v>1081</v>
      </c>
      <c r="B22385">
        <f t="shared" si="349"/>
        <v>22385</v>
      </c>
    </row>
    <row r="22386" spans="1:2" x14ac:dyDescent="0.2">
      <c r="A22386" t="s">
        <v>1341</v>
      </c>
      <c r="B22386">
        <f t="shared" si="349"/>
        <v>22386</v>
      </c>
    </row>
    <row r="22387" spans="1:2" x14ac:dyDescent="0.2">
      <c r="A22387" t="s">
        <v>1342</v>
      </c>
      <c r="B22387">
        <f t="shared" si="349"/>
        <v>22387</v>
      </c>
    </row>
    <row r="22388" spans="1:2" x14ac:dyDescent="0.2">
      <c r="A22388" t="s">
        <v>1084</v>
      </c>
      <c r="B22388">
        <f t="shared" si="349"/>
        <v>22388</v>
      </c>
    </row>
    <row r="22389" spans="1:2" x14ac:dyDescent="0.2">
      <c r="A22389" t="s">
        <v>1085</v>
      </c>
      <c r="B22389">
        <f t="shared" si="349"/>
        <v>22389</v>
      </c>
    </row>
    <row r="22390" spans="1:2" x14ac:dyDescent="0.2">
      <c r="A22390" t="s">
        <v>1086</v>
      </c>
      <c r="B22390">
        <f t="shared" si="349"/>
        <v>22390</v>
      </c>
    </row>
    <row r="22391" spans="1:2" x14ac:dyDescent="0.2">
      <c r="A22391" t="s">
        <v>1072</v>
      </c>
      <c r="B22391">
        <f t="shared" si="349"/>
        <v>22391</v>
      </c>
    </row>
    <row r="22392" spans="1:2" x14ac:dyDescent="0.2">
      <c r="A22392" t="s">
        <v>1087</v>
      </c>
      <c r="B22392">
        <f t="shared" si="349"/>
        <v>22392</v>
      </c>
    </row>
    <row r="22393" spans="1:2" x14ac:dyDescent="0.2">
      <c r="A22393" t="s">
        <v>1278</v>
      </c>
      <c r="B22393">
        <f t="shared" si="349"/>
        <v>22393</v>
      </c>
    </row>
    <row r="22394" spans="1:2" x14ac:dyDescent="0.2">
      <c r="A22394" t="s">
        <v>1081</v>
      </c>
      <c r="B22394">
        <f t="shared" si="349"/>
        <v>22394</v>
      </c>
    </row>
    <row r="22395" spans="1:2" x14ac:dyDescent="0.2">
      <c r="A22395" t="s">
        <v>1279</v>
      </c>
      <c r="B22395">
        <f t="shared" si="349"/>
        <v>22395</v>
      </c>
    </row>
    <row r="22396" spans="1:2" x14ac:dyDescent="0.2">
      <c r="A22396" t="s">
        <v>1280</v>
      </c>
      <c r="B22396">
        <f t="shared" si="349"/>
        <v>22396</v>
      </c>
    </row>
    <row r="22397" spans="1:2" x14ac:dyDescent="0.2">
      <c r="A22397" t="s">
        <v>1084</v>
      </c>
      <c r="B22397">
        <f t="shared" si="349"/>
        <v>22397</v>
      </c>
    </row>
    <row r="22398" spans="1:2" x14ac:dyDescent="0.2">
      <c r="A22398" t="s">
        <v>1085</v>
      </c>
      <c r="B22398">
        <f t="shared" si="349"/>
        <v>22398</v>
      </c>
    </row>
    <row r="22399" spans="1:2" x14ac:dyDescent="0.2">
      <c r="A22399" t="s">
        <v>1086</v>
      </c>
      <c r="B22399">
        <f t="shared" si="349"/>
        <v>22399</v>
      </c>
    </row>
    <row r="22400" spans="1:2" x14ac:dyDescent="0.2">
      <c r="A22400" t="s">
        <v>1072</v>
      </c>
      <c r="B22400">
        <f t="shared" si="349"/>
        <v>22400</v>
      </c>
    </row>
    <row r="22401" spans="1:2" x14ac:dyDescent="0.2">
      <c r="A22401" t="s">
        <v>1091</v>
      </c>
      <c r="B22401">
        <f t="shared" si="349"/>
        <v>22401</v>
      </c>
    </row>
    <row r="22402" spans="1:2" x14ac:dyDescent="0.2">
      <c r="A22402" t="s">
        <v>1281</v>
      </c>
      <c r="B22402">
        <f t="shared" si="349"/>
        <v>22402</v>
      </c>
    </row>
    <row r="22403" spans="1:2" x14ac:dyDescent="0.2">
      <c r="A22403" t="s">
        <v>1081</v>
      </c>
      <c r="B22403">
        <f t="shared" ref="B22403:B22466" si="350">B22402+1</f>
        <v>22403</v>
      </c>
    </row>
    <row r="22404" spans="1:2" x14ac:dyDescent="0.2">
      <c r="A22404" t="s">
        <v>1282</v>
      </c>
      <c r="B22404">
        <f t="shared" si="350"/>
        <v>22404</v>
      </c>
    </row>
    <row r="22405" spans="1:2" x14ac:dyDescent="0.2">
      <c r="A22405" t="s">
        <v>1283</v>
      </c>
      <c r="B22405">
        <f t="shared" si="350"/>
        <v>22405</v>
      </c>
    </row>
    <row r="22406" spans="1:2" x14ac:dyDescent="0.2">
      <c r="A22406" t="s">
        <v>1084</v>
      </c>
      <c r="B22406">
        <f t="shared" si="350"/>
        <v>22406</v>
      </c>
    </row>
    <row r="22407" spans="1:2" x14ac:dyDescent="0.2">
      <c r="A22407" t="s">
        <v>1085</v>
      </c>
      <c r="B22407">
        <f t="shared" si="350"/>
        <v>22407</v>
      </c>
    </row>
    <row r="22408" spans="1:2" x14ac:dyDescent="0.2">
      <c r="A22408" t="s">
        <v>1086</v>
      </c>
      <c r="B22408">
        <f t="shared" si="350"/>
        <v>22408</v>
      </c>
    </row>
    <row r="22409" spans="1:2" x14ac:dyDescent="0.2">
      <c r="A22409" t="s">
        <v>1072</v>
      </c>
      <c r="B22409">
        <f t="shared" si="350"/>
        <v>22409</v>
      </c>
    </row>
    <row r="22410" spans="1:2" x14ac:dyDescent="0.2">
      <c r="A22410" t="s">
        <v>1095</v>
      </c>
      <c r="B22410">
        <f t="shared" si="350"/>
        <v>22410</v>
      </c>
    </row>
    <row r="22411" spans="1:2" x14ac:dyDescent="0.2">
      <c r="A22411" t="s">
        <v>1343</v>
      </c>
      <c r="B22411">
        <f t="shared" si="350"/>
        <v>22411</v>
      </c>
    </row>
    <row r="22412" spans="1:2" x14ac:dyDescent="0.2">
      <c r="A22412" t="s">
        <v>1097</v>
      </c>
      <c r="B22412">
        <f t="shared" si="350"/>
        <v>22412</v>
      </c>
    </row>
    <row r="22413" spans="1:2" x14ac:dyDescent="0.2">
      <c r="A22413" t="s">
        <v>1072</v>
      </c>
      <c r="B22413">
        <f t="shared" si="350"/>
        <v>22413</v>
      </c>
    </row>
    <row r="22414" spans="1:2" x14ac:dyDescent="0.2">
      <c r="A22414" t="s">
        <v>3497</v>
      </c>
      <c r="B22414">
        <f t="shared" si="350"/>
        <v>22414</v>
      </c>
    </row>
    <row r="22415" spans="1:2" x14ac:dyDescent="0.2">
      <c r="A22415" t="s">
        <v>1286</v>
      </c>
      <c r="B22415">
        <f t="shared" si="350"/>
        <v>22415</v>
      </c>
    </row>
    <row r="22416" spans="1:2" x14ac:dyDescent="0.2">
      <c r="A22416" t="s">
        <v>3498</v>
      </c>
      <c r="B22416">
        <f t="shared" si="350"/>
        <v>22416</v>
      </c>
    </row>
    <row r="22417" spans="1:2" x14ac:dyDescent="0.2">
      <c r="A22417" t="s">
        <v>1288</v>
      </c>
      <c r="B22417">
        <f t="shared" si="350"/>
        <v>22417</v>
      </c>
    </row>
    <row r="22418" spans="1:2" x14ac:dyDescent="0.2">
      <c r="A22418" t="s">
        <v>3499</v>
      </c>
      <c r="B22418">
        <f t="shared" si="350"/>
        <v>22418</v>
      </c>
    </row>
    <row r="22419" spans="1:2" x14ac:dyDescent="0.2">
      <c r="A22419" t="s">
        <v>1081</v>
      </c>
      <c r="B22419">
        <f t="shared" si="350"/>
        <v>22419</v>
      </c>
    </row>
    <row r="22420" spans="1:2" x14ac:dyDescent="0.2">
      <c r="A22420" t="s">
        <v>3500</v>
      </c>
      <c r="B22420">
        <f t="shared" si="350"/>
        <v>22420</v>
      </c>
    </row>
    <row r="22421" spans="1:2" x14ac:dyDescent="0.2">
      <c r="A22421" t="s">
        <v>1084</v>
      </c>
      <c r="B22421">
        <f t="shared" si="350"/>
        <v>22421</v>
      </c>
    </row>
    <row r="22422" spans="1:2" x14ac:dyDescent="0.2">
      <c r="A22422" t="s">
        <v>1085</v>
      </c>
      <c r="B22422">
        <f t="shared" si="350"/>
        <v>22422</v>
      </c>
    </row>
    <row r="22423" spans="1:2" x14ac:dyDescent="0.2">
      <c r="A22423" t="s">
        <v>1086</v>
      </c>
      <c r="B22423">
        <f t="shared" si="350"/>
        <v>22423</v>
      </c>
    </row>
    <row r="22424" spans="1:2" x14ac:dyDescent="0.2">
      <c r="A22424" t="s">
        <v>1072</v>
      </c>
      <c r="B22424">
        <f t="shared" si="350"/>
        <v>22424</v>
      </c>
    </row>
    <row r="22425" spans="1:2" x14ac:dyDescent="0.2">
      <c r="A22425" t="s">
        <v>3501</v>
      </c>
      <c r="B22425">
        <f t="shared" si="350"/>
        <v>22425</v>
      </c>
    </row>
    <row r="22426" spans="1:2" x14ac:dyDescent="0.2">
      <c r="A22426" t="s">
        <v>1101</v>
      </c>
      <c r="B22426">
        <f t="shared" si="350"/>
        <v>22426</v>
      </c>
    </row>
    <row r="22427" spans="1:2" x14ac:dyDescent="0.2">
      <c r="A22427" t="s">
        <v>1349</v>
      </c>
      <c r="B22427">
        <f t="shared" si="350"/>
        <v>22427</v>
      </c>
    </row>
    <row r="22428" spans="1:2" x14ac:dyDescent="0.2">
      <c r="A22428" t="s">
        <v>1350</v>
      </c>
      <c r="B22428">
        <f t="shared" si="350"/>
        <v>22428</v>
      </c>
    </row>
    <row r="22429" spans="1:2" x14ac:dyDescent="0.2">
      <c r="A22429" t="s">
        <v>1351</v>
      </c>
      <c r="B22429">
        <f t="shared" si="350"/>
        <v>22429</v>
      </c>
    </row>
    <row r="22430" spans="1:2" x14ac:dyDescent="0.2">
      <c r="A22430" t="s">
        <v>1105</v>
      </c>
      <c r="B22430">
        <f t="shared" si="350"/>
        <v>22430</v>
      </c>
    </row>
    <row r="22431" spans="1:2" x14ac:dyDescent="0.2">
      <c r="A22431" t="s">
        <v>1072</v>
      </c>
      <c r="B22431">
        <f t="shared" si="350"/>
        <v>22431</v>
      </c>
    </row>
    <row r="22432" spans="1:2" x14ac:dyDescent="0.2">
      <c r="A22432" t="s">
        <v>1158</v>
      </c>
      <c r="B22432">
        <f t="shared" si="350"/>
        <v>22432</v>
      </c>
    </row>
    <row r="22433" spans="1:2" x14ac:dyDescent="0.2">
      <c r="A22433" t="s">
        <v>1107</v>
      </c>
      <c r="B22433">
        <f t="shared" si="350"/>
        <v>22433</v>
      </c>
    </row>
    <row r="22434" spans="1:2" x14ac:dyDescent="0.2">
      <c r="A22434" t="s">
        <v>3502</v>
      </c>
      <c r="B22434">
        <f t="shared" si="350"/>
        <v>22434</v>
      </c>
    </row>
    <row r="22435" spans="1:2" x14ac:dyDescent="0.2">
      <c r="A22435" t="s">
        <v>1297</v>
      </c>
      <c r="B22435">
        <f t="shared" si="350"/>
        <v>22435</v>
      </c>
    </row>
    <row r="22436" spans="1:2" x14ac:dyDescent="0.2">
      <c r="A22436" t="s">
        <v>3503</v>
      </c>
      <c r="B22436">
        <f t="shared" si="350"/>
        <v>22436</v>
      </c>
    </row>
    <row r="22437" spans="1:2" x14ac:dyDescent="0.2">
      <c r="A22437" t="s">
        <v>1111</v>
      </c>
      <c r="B22437">
        <f t="shared" si="350"/>
        <v>22437</v>
      </c>
    </row>
    <row r="22438" spans="1:2" x14ac:dyDescent="0.2">
      <c r="A22438" t="s">
        <v>1299</v>
      </c>
      <c r="B22438">
        <f t="shared" si="350"/>
        <v>22438</v>
      </c>
    </row>
    <row r="22439" spans="1:2" x14ac:dyDescent="0.2">
      <c r="A22439" t="s">
        <v>1081</v>
      </c>
      <c r="B22439">
        <f t="shared" si="350"/>
        <v>22439</v>
      </c>
    </row>
    <row r="22440" spans="1:2" x14ac:dyDescent="0.2">
      <c r="A22440" t="s">
        <v>1300</v>
      </c>
      <c r="B22440">
        <f t="shared" si="350"/>
        <v>22440</v>
      </c>
    </row>
    <row r="22441" spans="1:2" x14ac:dyDescent="0.2">
      <c r="A22441" t="s">
        <v>1301</v>
      </c>
      <c r="B22441">
        <f t="shared" si="350"/>
        <v>22441</v>
      </c>
    </row>
    <row r="22442" spans="1:2" x14ac:dyDescent="0.2">
      <c r="A22442" t="s">
        <v>1084</v>
      </c>
      <c r="B22442">
        <f t="shared" si="350"/>
        <v>22442</v>
      </c>
    </row>
    <row r="22443" spans="1:2" x14ac:dyDescent="0.2">
      <c r="A22443" t="s">
        <v>1085</v>
      </c>
      <c r="B22443">
        <f t="shared" si="350"/>
        <v>22443</v>
      </c>
    </row>
    <row r="22444" spans="1:2" x14ac:dyDescent="0.2">
      <c r="A22444" t="s">
        <v>1086</v>
      </c>
      <c r="B22444">
        <f t="shared" si="350"/>
        <v>22444</v>
      </c>
    </row>
    <row r="22445" spans="1:2" x14ac:dyDescent="0.2">
      <c r="A22445" t="s">
        <v>1072</v>
      </c>
      <c r="B22445">
        <f t="shared" si="350"/>
        <v>22445</v>
      </c>
    </row>
    <row r="22446" spans="1:2" x14ac:dyDescent="0.2">
      <c r="A22446" t="s">
        <v>1302</v>
      </c>
      <c r="B22446">
        <f t="shared" si="350"/>
        <v>22446</v>
      </c>
    </row>
    <row r="22447" spans="1:2" x14ac:dyDescent="0.2">
      <c r="A22447" t="s">
        <v>1303</v>
      </c>
      <c r="B22447">
        <f t="shared" si="350"/>
        <v>22447</v>
      </c>
    </row>
    <row r="22448" spans="1:2" x14ac:dyDescent="0.2">
      <c r="A22448" t="s">
        <v>1117</v>
      </c>
      <c r="B22448">
        <f t="shared" si="350"/>
        <v>22448</v>
      </c>
    </row>
    <row r="22449" spans="1:2" x14ac:dyDescent="0.2">
      <c r="A22449" t="s">
        <v>1118</v>
      </c>
      <c r="B22449">
        <f t="shared" si="350"/>
        <v>22449</v>
      </c>
    </row>
    <row r="22450" spans="1:2" x14ac:dyDescent="0.2">
      <c r="A22450" t="s">
        <v>1066</v>
      </c>
      <c r="B22450">
        <f t="shared" si="350"/>
        <v>22450</v>
      </c>
    </row>
    <row r="22451" spans="1:2" x14ac:dyDescent="0.2">
      <c r="A22451" t="s">
        <v>1268</v>
      </c>
      <c r="B22451">
        <f t="shared" si="350"/>
        <v>22451</v>
      </c>
    </row>
    <row r="22452" spans="1:2" x14ac:dyDescent="0.2">
      <c r="A22452" t="s">
        <v>1068</v>
      </c>
      <c r="B22452">
        <f t="shared" si="350"/>
        <v>22452</v>
      </c>
    </row>
    <row r="22453" spans="1:2" x14ac:dyDescent="0.2">
      <c r="A22453" t="s">
        <v>1069</v>
      </c>
      <c r="B22453">
        <f t="shared" si="350"/>
        <v>22453</v>
      </c>
    </row>
    <row r="22454" spans="1:2" x14ac:dyDescent="0.2">
      <c r="A22454" t="s">
        <v>1629</v>
      </c>
      <c r="B22454">
        <f t="shared" si="350"/>
        <v>22454</v>
      </c>
    </row>
    <row r="22455" spans="1:2" x14ac:dyDescent="0.2">
      <c r="A22455" t="s">
        <v>1071</v>
      </c>
      <c r="B22455">
        <f t="shared" si="350"/>
        <v>22455</v>
      </c>
    </row>
    <row r="22456" spans="1:2" x14ac:dyDescent="0.2">
      <c r="A22456" t="s">
        <v>1072</v>
      </c>
      <c r="B22456">
        <f t="shared" si="350"/>
        <v>22456</v>
      </c>
    </row>
    <row r="22457" spans="1:2" x14ac:dyDescent="0.2">
      <c r="A22457" t="s">
        <v>3504</v>
      </c>
      <c r="B22457">
        <f t="shared" si="350"/>
        <v>22457</v>
      </c>
    </row>
    <row r="22458" spans="1:2" x14ac:dyDescent="0.2">
      <c r="A22458" t="s">
        <v>1271</v>
      </c>
      <c r="B22458">
        <f t="shared" si="350"/>
        <v>22458</v>
      </c>
    </row>
    <row r="22459" spans="1:2" x14ac:dyDescent="0.2">
      <c r="A22459" t="s">
        <v>2118</v>
      </c>
      <c r="B22459">
        <f t="shared" si="350"/>
        <v>22459</v>
      </c>
    </row>
    <row r="22460" spans="1:2" x14ac:dyDescent="0.2">
      <c r="A22460" t="s">
        <v>1273</v>
      </c>
      <c r="B22460">
        <f t="shared" si="350"/>
        <v>22460</v>
      </c>
    </row>
    <row r="22461" spans="1:2" x14ac:dyDescent="0.2">
      <c r="A22461" t="s">
        <v>1274</v>
      </c>
      <c r="B22461">
        <f t="shared" si="350"/>
        <v>22461</v>
      </c>
    </row>
    <row r="22462" spans="1:2" x14ac:dyDescent="0.2">
      <c r="A22462" t="s">
        <v>1079</v>
      </c>
      <c r="B22462">
        <f t="shared" si="350"/>
        <v>22462</v>
      </c>
    </row>
    <row r="22463" spans="1:2" x14ac:dyDescent="0.2">
      <c r="A22463" t="s">
        <v>1340</v>
      </c>
      <c r="B22463">
        <f t="shared" si="350"/>
        <v>22463</v>
      </c>
    </row>
    <row r="22464" spans="1:2" x14ac:dyDescent="0.2">
      <c r="A22464" t="s">
        <v>1081</v>
      </c>
      <c r="B22464">
        <f t="shared" si="350"/>
        <v>22464</v>
      </c>
    </row>
    <row r="22465" spans="1:2" x14ac:dyDescent="0.2">
      <c r="A22465" t="s">
        <v>1341</v>
      </c>
      <c r="B22465">
        <f t="shared" si="350"/>
        <v>22465</v>
      </c>
    </row>
    <row r="22466" spans="1:2" x14ac:dyDescent="0.2">
      <c r="A22466" t="s">
        <v>1342</v>
      </c>
      <c r="B22466">
        <f t="shared" si="350"/>
        <v>22466</v>
      </c>
    </row>
    <row r="22467" spans="1:2" x14ac:dyDescent="0.2">
      <c r="A22467" t="s">
        <v>1084</v>
      </c>
      <c r="B22467">
        <f t="shared" ref="B22467:B22530" si="351">B22466+1</f>
        <v>22467</v>
      </c>
    </row>
    <row r="22468" spans="1:2" x14ac:dyDescent="0.2">
      <c r="A22468" t="s">
        <v>1085</v>
      </c>
      <c r="B22468">
        <f t="shared" si="351"/>
        <v>22468</v>
      </c>
    </row>
    <row r="22469" spans="1:2" x14ac:dyDescent="0.2">
      <c r="A22469" t="s">
        <v>1086</v>
      </c>
      <c r="B22469">
        <f t="shared" si="351"/>
        <v>22469</v>
      </c>
    </row>
    <row r="22470" spans="1:2" x14ac:dyDescent="0.2">
      <c r="A22470" t="s">
        <v>1072</v>
      </c>
      <c r="B22470">
        <f t="shared" si="351"/>
        <v>22470</v>
      </c>
    </row>
    <row r="22471" spans="1:2" x14ac:dyDescent="0.2">
      <c r="A22471" t="s">
        <v>1087</v>
      </c>
      <c r="B22471">
        <f t="shared" si="351"/>
        <v>22471</v>
      </c>
    </row>
    <row r="22472" spans="1:2" x14ac:dyDescent="0.2">
      <c r="A22472" t="s">
        <v>1278</v>
      </c>
      <c r="B22472">
        <f t="shared" si="351"/>
        <v>22472</v>
      </c>
    </row>
    <row r="22473" spans="1:2" x14ac:dyDescent="0.2">
      <c r="A22473" t="s">
        <v>1081</v>
      </c>
      <c r="B22473">
        <f t="shared" si="351"/>
        <v>22473</v>
      </c>
    </row>
    <row r="22474" spans="1:2" x14ac:dyDescent="0.2">
      <c r="A22474" t="s">
        <v>1279</v>
      </c>
      <c r="B22474">
        <f t="shared" si="351"/>
        <v>22474</v>
      </c>
    </row>
    <row r="22475" spans="1:2" x14ac:dyDescent="0.2">
      <c r="A22475" t="s">
        <v>1280</v>
      </c>
      <c r="B22475">
        <f t="shared" si="351"/>
        <v>22475</v>
      </c>
    </row>
    <row r="22476" spans="1:2" x14ac:dyDescent="0.2">
      <c r="A22476" t="s">
        <v>1084</v>
      </c>
      <c r="B22476">
        <f t="shared" si="351"/>
        <v>22476</v>
      </c>
    </row>
    <row r="22477" spans="1:2" x14ac:dyDescent="0.2">
      <c r="A22477" t="s">
        <v>1085</v>
      </c>
      <c r="B22477">
        <f t="shared" si="351"/>
        <v>22477</v>
      </c>
    </row>
    <row r="22478" spans="1:2" x14ac:dyDescent="0.2">
      <c r="A22478" t="s">
        <v>1086</v>
      </c>
      <c r="B22478">
        <f t="shared" si="351"/>
        <v>22478</v>
      </c>
    </row>
    <row r="22479" spans="1:2" x14ac:dyDescent="0.2">
      <c r="A22479" t="s">
        <v>1072</v>
      </c>
      <c r="B22479">
        <f t="shared" si="351"/>
        <v>22479</v>
      </c>
    </row>
    <row r="22480" spans="1:2" x14ac:dyDescent="0.2">
      <c r="A22480" t="s">
        <v>1091</v>
      </c>
      <c r="B22480">
        <f t="shared" si="351"/>
        <v>22480</v>
      </c>
    </row>
    <row r="22481" spans="1:2" x14ac:dyDescent="0.2">
      <c r="A22481" t="s">
        <v>1281</v>
      </c>
      <c r="B22481">
        <f t="shared" si="351"/>
        <v>22481</v>
      </c>
    </row>
    <row r="22482" spans="1:2" x14ac:dyDescent="0.2">
      <c r="A22482" t="s">
        <v>1081</v>
      </c>
      <c r="B22482">
        <f t="shared" si="351"/>
        <v>22482</v>
      </c>
    </row>
    <row r="22483" spans="1:2" x14ac:dyDescent="0.2">
      <c r="A22483" t="s">
        <v>1282</v>
      </c>
      <c r="B22483">
        <f t="shared" si="351"/>
        <v>22483</v>
      </c>
    </row>
    <row r="22484" spans="1:2" x14ac:dyDescent="0.2">
      <c r="A22484" t="s">
        <v>1283</v>
      </c>
      <c r="B22484">
        <f t="shared" si="351"/>
        <v>22484</v>
      </c>
    </row>
    <row r="22485" spans="1:2" x14ac:dyDescent="0.2">
      <c r="A22485" t="s">
        <v>1084</v>
      </c>
      <c r="B22485">
        <f t="shared" si="351"/>
        <v>22485</v>
      </c>
    </row>
    <row r="22486" spans="1:2" x14ac:dyDescent="0.2">
      <c r="A22486" t="s">
        <v>1085</v>
      </c>
      <c r="B22486">
        <f t="shared" si="351"/>
        <v>22486</v>
      </c>
    </row>
    <row r="22487" spans="1:2" x14ac:dyDescent="0.2">
      <c r="A22487" t="s">
        <v>1086</v>
      </c>
      <c r="B22487">
        <f t="shared" si="351"/>
        <v>22487</v>
      </c>
    </row>
    <row r="22488" spans="1:2" x14ac:dyDescent="0.2">
      <c r="A22488" t="s">
        <v>1072</v>
      </c>
      <c r="B22488">
        <f t="shared" si="351"/>
        <v>22488</v>
      </c>
    </row>
    <row r="22489" spans="1:2" x14ac:dyDescent="0.2">
      <c r="A22489" t="s">
        <v>1095</v>
      </c>
      <c r="B22489">
        <f t="shared" si="351"/>
        <v>22489</v>
      </c>
    </row>
    <row r="22490" spans="1:2" x14ac:dyDescent="0.2">
      <c r="A22490" t="s">
        <v>1343</v>
      </c>
      <c r="B22490">
        <f t="shared" si="351"/>
        <v>22490</v>
      </c>
    </row>
    <row r="22491" spans="1:2" x14ac:dyDescent="0.2">
      <c r="A22491" t="s">
        <v>1097</v>
      </c>
      <c r="B22491">
        <f t="shared" si="351"/>
        <v>22491</v>
      </c>
    </row>
    <row r="22492" spans="1:2" x14ac:dyDescent="0.2">
      <c r="A22492" t="s">
        <v>1072</v>
      </c>
      <c r="B22492">
        <f t="shared" si="351"/>
        <v>22492</v>
      </c>
    </row>
    <row r="22493" spans="1:2" x14ac:dyDescent="0.2">
      <c r="A22493" t="s">
        <v>3505</v>
      </c>
      <c r="B22493">
        <f t="shared" si="351"/>
        <v>22493</v>
      </c>
    </row>
    <row r="22494" spans="1:2" x14ac:dyDescent="0.2">
      <c r="A22494" t="s">
        <v>1286</v>
      </c>
      <c r="B22494">
        <f t="shared" si="351"/>
        <v>22494</v>
      </c>
    </row>
    <row r="22495" spans="1:2" x14ac:dyDescent="0.2">
      <c r="A22495" t="s">
        <v>3506</v>
      </c>
      <c r="B22495">
        <f t="shared" si="351"/>
        <v>22495</v>
      </c>
    </row>
    <row r="22496" spans="1:2" x14ac:dyDescent="0.2">
      <c r="A22496" t="s">
        <v>1288</v>
      </c>
      <c r="B22496">
        <f t="shared" si="351"/>
        <v>22496</v>
      </c>
    </row>
    <row r="22497" spans="1:2" x14ac:dyDescent="0.2">
      <c r="A22497" t="s">
        <v>3507</v>
      </c>
      <c r="B22497">
        <f t="shared" si="351"/>
        <v>22497</v>
      </c>
    </row>
    <row r="22498" spans="1:2" x14ac:dyDescent="0.2">
      <c r="A22498" t="s">
        <v>1081</v>
      </c>
      <c r="B22498">
        <f t="shared" si="351"/>
        <v>22498</v>
      </c>
    </row>
    <row r="22499" spans="1:2" x14ac:dyDescent="0.2">
      <c r="A22499" t="s">
        <v>3508</v>
      </c>
      <c r="B22499">
        <f t="shared" si="351"/>
        <v>22499</v>
      </c>
    </row>
    <row r="22500" spans="1:2" x14ac:dyDescent="0.2">
      <c r="A22500" t="s">
        <v>1084</v>
      </c>
      <c r="B22500">
        <f t="shared" si="351"/>
        <v>22500</v>
      </c>
    </row>
    <row r="22501" spans="1:2" x14ac:dyDescent="0.2">
      <c r="A22501" t="s">
        <v>1085</v>
      </c>
      <c r="B22501">
        <f t="shared" si="351"/>
        <v>22501</v>
      </c>
    </row>
    <row r="22502" spans="1:2" x14ac:dyDescent="0.2">
      <c r="A22502" t="s">
        <v>1086</v>
      </c>
      <c r="B22502">
        <f t="shared" si="351"/>
        <v>22502</v>
      </c>
    </row>
    <row r="22503" spans="1:2" x14ac:dyDescent="0.2">
      <c r="A22503" t="s">
        <v>1072</v>
      </c>
      <c r="B22503">
        <f t="shared" si="351"/>
        <v>22503</v>
      </c>
    </row>
    <row r="22504" spans="1:2" x14ac:dyDescent="0.2">
      <c r="A22504" t="s">
        <v>3509</v>
      </c>
      <c r="B22504">
        <f t="shared" si="351"/>
        <v>22504</v>
      </c>
    </row>
    <row r="22505" spans="1:2" x14ac:dyDescent="0.2">
      <c r="A22505" t="s">
        <v>1101</v>
      </c>
      <c r="B22505">
        <f t="shared" si="351"/>
        <v>22505</v>
      </c>
    </row>
    <row r="22506" spans="1:2" x14ac:dyDescent="0.2">
      <c r="A22506" t="s">
        <v>1349</v>
      </c>
      <c r="B22506">
        <f t="shared" si="351"/>
        <v>22506</v>
      </c>
    </row>
    <row r="22507" spans="1:2" x14ac:dyDescent="0.2">
      <c r="A22507" t="s">
        <v>1350</v>
      </c>
      <c r="B22507">
        <f t="shared" si="351"/>
        <v>22507</v>
      </c>
    </row>
    <row r="22508" spans="1:2" x14ac:dyDescent="0.2">
      <c r="A22508" t="s">
        <v>1351</v>
      </c>
      <c r="B22508">
        <f t="shared" si="351"/>
        <v>22508</v>
      </c>
    </row>
    <row r="22509" spans="1:2" x14ac:dyDescent="0.2">
      <c r="A22509" t="s">
        <v>1105</v>
      </c>
      <c r="B22509">
        <f t="shared" si="351"/>
        <v>22509</v>
      </c>
    </row>
    <row r="22510" spans="1:2" x14ac:dyDescent="0.2">
      <c r="A22510" t="s">
        <v>1072</v>
      </c>
      <c r="B22510">
        <f t="shared" si="351"/>
        <v>22510</v>
      </c>
    </row>
    <row r="22511" spans="1:2" x14ac:dyDescent="0.2">
      <c r="A22511" t="s">
        <v>1158</v>
      </c>
      <c r="B22511">
        <f t="shared" si="351"/>
        <v>22511</v>
      </c>
    </row>
    <row r="22512" spans="1:2" x14ac:dyDescent="0.2">
      <c r="A22512" t="s">
        <v>1107</v>
      </c>
      <c r="B22512">
        <f t="shared" si="351"/>
        <v>22512</v>
      </c>
    </row>
    <row r="22513" spans="1:2" x14ac:dyDescent="0.2">
      <c r="A22513" t="s">
        <v>3510</v>
      </c>
      <c r="B22513">
        <f t="shared" si="351"/>
        <v>22513</v>
      </c>
    </row>
    <row r="22514" spans="1:2" x14ac:dyDescent="0.2">
      <c r="A22514" t="s">
        <v>1297</v>
      </c>
      <c r="B22514">
        <f t="shared" si="351"/>
        <v>22514</v>
      </c>
    </row>
    <row r="22515" spans="1:2" x14ac:dyDescent="0.2">
      <c r="A22515" t="s">
        <v>3511</v>
      </c>
      <c r="B22515">
        <f t="shared" si="351"/>
        <v>22515</v>
      </c>
    </row>
    <row r="22516" spans="1:2" x14ac:dyDescent="0.2">
      <c r="A22516" t="s">
        <v>1111</v>
      </c>
      <c r="B22516">
        <f t="shared" si="351"/>
        <v>22516</v>
      </c>
    </row>
    <row r="22517" spans="1:2" x14ac:dyDescent="0.2">
      <c r="A22517" t="s">
        <v>1299</v>
      </c>
      <c r="B22517">
        <f t="shared" si="351"/>
        <v>22517</v>
      </c>
    </row>
    <row r="22518" spans="1:2" x14ac:dyDescent="0.2">
      <c r="A22518" t="s">
        <v>1081</v>
      </c>
      <c r="B22518">
        <f t="shared" si="351"/>
        <v>22518</v>
      </c>
    </row>
    <row r="22519" spans="1:2" x14ac:dyDescent="0.2">
      <c r="A22519" t="s">
        <v>1300</v>
      </c>
      <c r="B22519">
        <f t="shared" si="351"/>
        <v>22519</v>
      </c>
    </row>
    <row r="22520" spans="1:2" x14ac:dyDescent="0.2">
      <c r="A22520" t="s">
        <v>1301</v>
      </c>
      <c r="B22520">
        <f t="shared" si="351"/>
        <v>22520</v>
      </c>
    </row>
    <row r="22521" spans="1:2" x14ac:dyDescent="0.2">
      <c r="A22521" t="s">
        <v>1084</v>
      </c>
      <c r="B22521">
        <f t="shared" si="351"/>
        <v>22521</v>
      </c>
    </row>
    <row r="22522" spans="1:2" x14ac:dyDescent="0.2">
      <c r="A22522" t="s">
        <v>1085</v>
      </c>
      <c r="B22522">
        <f t="shared" si="351"/>
        <v>22522</v>
      </c>
    </row>
    <row r="22523" spans="1:2" x14ac:dyDescent="0.2">
      <c r="A22523" t="s">
        <v>1086</v>
      </c>
      <c r="B22523">
        <f t="shared" si="351"/>
        <v>22523</v>
      </c>
    </row>
    <row r="22524" spans="1:2" x14ac:dyDescent="0.2">
      <c r="A22524" t="s">
        <v>1072</v>
      </c>
      <c r="B22524">
        <f t="shared" si="351"/>
        <v>22524</v>
      </c>
    </row>
    <row r="22525" spans="1:2" x14ac:dyDescent="0.2">
      <c r="A22525" t="s">
        <v>1302</v>
      </c>
      <c r="B22525">
        <f t="shared" si="351"/>
        <v>22525</v>
      </c>
    </row>
    <row r="22526" spans="1:2" x14ac:dyDescent="0.2">
      <c r="A22526" t="s">
        <v>1303</v>
      </c>
      <c r="B22526">
        <f t="shared" si="351"/>
        <v>22526</v>
      </c>
    </row>
    <row r="22527" spans="1:2" x14ac:dyDescent="0.2">
      <c r="A22527" t="s">
        <v>1117</v>
      </c>
      <c r="B22527">
        <f t="shared" si="351"/>
        <v>22527</v>
      </c>
    </row>
    <row r="22528" spans="1:2" x14ac:dyDescent="0.2">
      <c r="A22528" t="s">
        <v>1118</v>
      </c>
      <c r="B22528">
        <f t="shared" si="351"/>
        <v>22528</v>
      </c>
    </row>
    <row r="22529" spans="1:2" x14ac:dyDescent="0.2">
      <c r="A22529" t="s">
        <v>1066</v>
      </c>
      <c r="B22529">
        <f t="shared" si="351"/>
        <v>22529</v>
      </c>
    </row>
    <row r="22530" spans="1:2" x14ac:dyDescent="0.2">
      <c r="A22530" t="s">
        <v>1268</v>
      </c>
      <c r="B22530">
        <f t="shared" si="351"/>
        <v>22530</v>
      </c>
    </row>
    <row r="22531" spans="1:2" x14ac:dyDescent="0.2">
      <c r="A22531" t="s">
        <v>1068</v>
      </c>
      <c r="B22531">
        <f t="shared" ref="B22531:B22594" si="352">B22530+1</f>
        <v>22531</v>
      </c>
    </row>
    <row r="22532" spans="1:2" x14ac:dyDescent="0.2">
      <c r="A22532" t="s">
        <v>1069</v>
      </c>
      <c r="B22532">
        <f t="shared" si="352"/>
        <v>22532</v>
      </c>
    </row>
    <row r="22533" spans="1:2" x14ac:dyDescent="0.2">
      <c r="A22533" t="s">
        <v>2320</v>
      </c>
      <c r="B22533">
        <f t="shared" si="352"/>
        <v>22533</v>
      </c>
    </row>
    <row r="22534" spans="1:2" x14ac:dyDescent="0.2">
      <c r="A22534" t="s">
        <v>1071</v>
      </c>
      <c r="B22534">
        <f t="shared" si="352"/>
        <v>22534</v>
      </c>
    </row>
    <row r="22535" spans="1:2" x14ac:dyDescent="0.2">
      <c r="A22535" t="s">
        <v>1072</v>
      </c>
      <c r="B22535">
        <f t="shared" si="352"/>
        <v>22535</v>
      </c>
    </row>
    <row r="22536" spans="1:2" x14ac:dyDescent="0.2">
      <c r="A22536" t="s">
        <v>1364</v>
      </c>
      <c r="B22536">
        <f t="shared" si="352"/>
        <v>22536</v>
      </c>
    </row>
    <row r="22537" spans="1:2" x14ac:dyDescent="0.2">
      <c r="A22537" t="s">
        <v>2321</v>
      </c>
      <c r="B22537">
        <f t="shared" si="352"/>
        <v>22537</v>
      </c>
    </row>
    <row r="22538" spans="1:2" x14ac:dyDescent="0.2">
      <c r="A22538" t="s">
        <v>2322</v>
      </c>
      <c r="B22538">
        <f t="shared" si="352"/>
        <v>22538</v>
      </c>
    </row>
    <row r="22539" spans="1:2" x14ac:dyDescent="0.2">
      <c r="A22539" t="s">
        <v>1367</v>
      </c>
      <c r="B22539">
        <f t="shared" si="352"/>
        <v>22539</v>
      </c>
    </row>
    <row r="22540" spans="1:2" x14ac:dyDescent="0.2">
      <c r="A22540" t="s">
        <v>1368</v>
      </c>
      <c r="B22540">
        <f t="shared" si="352"/>
        <v>22540</v>
      </c>
    </row>
    <row r="22541" spans="1:2" x14ac:dyDescent="0.2">
      <c r="A22541" t="s">
        <v>1072</v>
      </c>
      <c r="B22541">
        <f t="shared" si="352"/>
        <v>22541</v>
      </c>
    </row>
    <row r="22542" spans="1:2" x14ac:dyDescent="0.2">
      <c r="A22542" t="s">
        <v>2323</v>
      </c>
      <c r="B22542">
        <f t="shared" si="352"/>
        <v>22542</v>
      </c>
    </row>
    <row r="22543" spans="1:2" x14ac:dyDescent="0.2">
      <c r="A22543" t="s">
        <v>1074</v>
      </c>
      <c r="B22543">
        <f t="shared" si="352"/>
        <v>22543</v>
      </c>
    </row>
    <row r="22544" spans="1:2" x14ac:dyDescent="0.2">
      <c r="A22544" t="s">
        <v>1206</v>
      </c>
      <c r="B22544">
        <f t="shared" si="352"/>
        <v>22544</v>
      </c>
    </row>
    <row r="22545" spans="1:2" x14ac:dyDescent="0.2">
      <c r="A22545" t="s">
        <v>1370</v>
      </c>
      <c r="B22545">
        <f t="shared" si="352"/>
        <v>22545</v>
      </c>
    </row>
    <row r="22546" spans="1:2" x14ac:dyDescent="0.2">
      <c r="A22546" t="s">
        <v>1371</v>
      </c>
      <c r="B22546">
        <f t="shared" si="352"/>
        <v>22546</v>
      </c>
    </row>
    <row r="22547" spans="1:2" x14ac:dyDescent="0.2">
      <c r="A22547" t="s">
        <v>1079</v>
      </c>
      <c r="B22547">
        <f t="shared" si="352"/>
        <v>22547</v>
      </c>
    </row>
    <row r="22548" spans="1:2" x14ac:dyDescent="0.2">
      <c r="A22548" t="s">
        <v>1183</v>
      </c>
      <c r="B22548">
        <f t="shared" si="352"/>
        <v>22548</v>
      </c>
    </row>
    <row r="22549" spans="1:2" x14ac:dyDescent="0.2">
      <c r="A22549" t="s">
        <v>1081</v>
      </c>
      <c r="B22549">
        <f t="shared" si="352"/>
        <v>22549</v>
      </c>
    </row>
    <row r="22550" spans="1:2" x14ac:dyDescent="0.2">
      <c r="A22550" t="s">
        <v>1184</v>
      </c>
      <c r="B22550">
        <f t="shared" si="352"/>
        <v>22550</v>
      </c>
    </row>
    <row r="22551" spans="1:2" x14ac:dyDescent="0.2">
      <c r="A22551" t="s">
        <v>1185</v>
      </c>
      <c r="B22551">
        <f t="shared" si="352"/>
        <v>22551</v>
      </c>
    </row>
    <row r="22552" spans="1:2" x14ac:dyDescent="0.2">
      <c r="A22552" t="s">
        <v>1084</v>
      </c>
      <c r="B22552">
        <f t="shared" si="352"/>
        <v>22552</v>
      </c>
    </row>
    <row r="22553" spans="1:2" x14ac:dyDescent="0.2">
      <c r="A22553" t="s">
        <v>1085</v>
      </c>
      <c r="B22553">
        <f t="shared" si="352"/>
        <v>22553</v>
      </c>
    </row>
    <row r="22554" spans="1:2" x14ac:dyDescent="0.2">
      <c r="A22554" t="s">
        <v>1086</v>
      </c>
      <c r="B22554">
        <f t="shared" si="352"/>
        <v>22554</v>
      </c>
    </row>
    <row r="22555" spans="1:2" x14ac:dyDescent="0.2">
      <c r="A22555" t="s">
        <v>1072</v>
      </c>
      <c r="B22555">
        <f t="shared" si="352"/>
        <v>22555</v>
      </c>
    </row>
    <row r="22556" spans="1:2" x14ac:dyDescent="0.2">
      <c r="A22556" t="s">
        <v>1087</v>
      </c>
      <c r="B22556">
        <f t="shared" si="352"/>
        <v>22556</v>
      </c>
    </row>
    <row r="22557" spans="1:2" x14ac:dyDescent="0.2">
      <c r="A22557" t="s">
        <v>1375</v>
      </c>
      <c r="B22557">
        <f t="shared" si="352"/>
        <v>22557</v>
      </c>
    </row>
    <row r="22558" spans="1:2" x14ac:dyDescent="0.2">
      <c r="A22558" t="s">
        <v>1081</v>
      </c>
      <c r="B22558">
        <f t="shared" si="352"/>
        <v>22558</v>
      </c>
    </row>
    <row r="22559" spans="1:2" x14ac:dyDescent="0.2">
      <c r="A22559" t="s">
        <v>1376</v>
      </c>
      <c r="B22559">
        <f t="shared" si="352"/>
        <v>22559</v>
      </c>
    </row>
    <row r="22560" spans="1:2" x14ac:dyDescent="0.2">
      <c r="A22560" t="s">
        <v>1377</v>
      </c>
      <c r="B22560">
        <f t="shared" si="352"/>
        <v>22560</v>
      </c>
    </row>
    <row r="22561" spans="1:2" x14ac:dyDescent="0.2">
      <c r="A22561" t="s">
        <v>1084</v>
      </c>
      <c r="B22561">
        <f t="shared" si="352"/>
        <v>22561</v>
      </c>
    </row>
    <row r="22562" spans="1:2" x14ac:dyDescent="0.2">
      <c r="A22562" t="s">
        <v>1085</v>
      </c>
      <c r="B22562">
        <f t="shared" si="352"/>
        <v>22562</v>
      </c>
    </row>
    <row r="22563" spans="1:2" x14ac:dyDescent="0.2">
      <c r="A22563" t="s">
        <v>1086</v>
      </c>
      <c r="B22563">
        <f t="shared" si="352"/>
        <v>22563</v>
      </c>
    </row>
    <row r="22564" spans="1:2" x14ac:dyDescent="0.2">
      <c r="A22564" t="s">
        <v>1072</v>
      </c>
      <c r="B22564">
        <f t="shared" si="352"/>
        <v>22564</v>
      </c>
    </row>
    <row r="22565" spans="1:2" x14ac:dyDescent="0.2">
      <c r="A22565" t="s">
        <v>1091</v>
      </c>
      <c r="B22565">
        <f t="shared" si="352"/>
        <v>22565</v>
      </c>
    </row>
    <row r="22566" spans="1:2" x14ac:dyDescent="0.2">
      <c r="A22566" t="s">
        <v>2324</v>
      </c>
      <c r="B22566">
        <f t="shared" si="352"/>
        <v>22566</v>
      </c>
    </row>
    <row r="22567" spans="1:2" x14ac:dyDescent="0.2">
      <c r="A22567" t="s">
        <v>1081</v>
      </c>
      <c r="B22567">
        <f t="shared" si="352"/>
        <v>22567</v>
      </c>
    </row>
    <row r="22568" spans="1:2" x14ac:dyDescent="0.2">
      <c r="A22568" t="s">
        <v>2325</v>
      </c>
      <c r="B22568">
        <f t="shared" si="352"/>
        <v>22568</v>
      </c>
    </row>
    <row r="22569" spans="1:2" x14ac:dyDescent="0.2">
      <c r="A22569" t="s">
        <v>2326</v>
      </c>
      <c r="B22569">
        <f t="shared" si="352"/>
        <v>22569</v>
      </c>
    </row>
    <row r="22570" spans="1:2" x14ac:dyDescent="0.2">
      <c r="A22570" t="s">
        <v>1084</v>
      </c>
      <c r="B22570">
        <f t="shared" si="352"/>
        <v>22570</v>
      </c>
    </row>
    <row r="22571" spans="1:2" x14ac:dyDescent="0.2">
      <c r="A22571" t="s">
        <v>1085</v>
      </c>
      <c r="B22571">
        <f t="shared" si="352"/>
        <v>22571</v>
      </c>
    </row>
    <row r="22572" spans="1:2" x14ac:dyDescent="0.2">
      <c r="A22572" t="s">
        <v>1086</v>
      </c>
      <c r="B22572">
        <f t="shared" si="352"/>
        <v>22572</v>
      </c>
    </row>
    <row r="22573" spans="1:2" x14ac:dyDescent="0.2">
      <c r="A22573" t="s">
        <v>1072</v>
      </c>
      <c r="B22573">
        <f t="shared" si="352"/>
        <v>22573</v>
      </c>
    </row>
    <row r="22574" spans="1:2" x14ac:dyDescent="0.2">
      <c r="A22574" t="s">
        <v>1095</v>
      </c>
      <c r="B22574">
        <f t="shared" si="352"/>
        <v>22574</v>
      </c>
    </row>
    <row r="22575" spans="1:2" x14ac:dyDescent="0.2">
      <c r="A22575" t="s">
        <v>2327</v>
      </c>
      <c r="B22575">
        <f t="shared" si="352"/>
        <v>22575</v>
      </c>
    </row>
    <row r="22576" spans="1:2" x14ac:dyDescent="0.2">
      <c r="A22576" t="s">
        <v>1097</v>
      </c>
      <c r="B22576">
        <f t="shared" si="352"/>
        <v>22576</v>
      </c>
    </row>
    <row r="22577" spans="1:2" x14ac:dyDescent="0.2">
      <c r="A22577" t="s">
        <v>1072</v>
      </c>
      <c r="B22577">
        <f t="shared" si="352"/>
        <v>22577</v>
      </c>
    </row>
    <row r="22578" spans="1:2" x14ac:dyDescent="0.2">
      <c r="A22578" t="s">
        <v>3512</v>
      </c>
      <c r="B22578">
        <f t="shared" si="352"/>
        <v>22578</v>
      </c>
    </row>
    <row r="22579" spans="1:2" x14ac:dyDescent="0.2">
      <c r="A22579" t="s">
        <v>1383</v>
      </c>
      <c r="B22579">
        <f t="shared" si="352"/>
        <v>22579</v>
      </c>
    </row>
    <row r="22580" spans="1:2" x14ac:dyDescent="0.2">
      <c r="A22580" t="s">
        <v>3513</v>
      </c>
      <c r="B22580">
        <f t="shared" si="352"/>
        <v>22580</v>
      </c>
    </row>
    <row r="22581" spans="1:2" x14ac:dyDescent="0.2">
      <c r="A22581" t="s">
        <v>1101</v>
      </c>
      <c r="B22581">
        <f t="shared" si="352"/>
        <v>22581</v>
      </c>
    </row>
    <row r="22582" spans="1:2" x14ac:dyDescent="0.2">
      <c r="A22582" t="s">
        <v>3514</v>
      </c>
      <c r="B22582">
        <f t="shared" si="352"/>
        <v>22582</v>
      </c>
    </row>
    <row r="22583" spans="1:2" x14ac:dyDescent="0.2">
      <c r="A22583" t="s">
        <v>3515</v>
      </c>
      <c r="B22583">
        <f t="shared" si="352"/>
        <v>22583</v>
      </c>
    </row>
    <row r="22584" spans="1:2" x14ac:dyDescent="0.2">
      <c r="A22584" t="s">
        <v>3516</v>
      </c>
      <c r="B22584">
        <f t="shared" si="352"/>
        <v>22584</v>
      </c>
    </row>
    <row r="22585" spans="1:2" x14ac:dyDescent="0.2">
      <c r="A22585" t="s">
        <v>1105</v>
      </c>
      <c r="B22585">
        <f t="shared" si="352"/>
        <v>22585</v>
      </c>
    </row>
    <row r="22586" spans="1:2" x14ac:dyDescent="0.2">
      <c r="A22586" t="s">
        <v>1072</v>
      </c>
      <c r="B22586">
        <f t="shared" si="352"/>
        <v>22586</v>
      </c>
    </row>
    <row r="22587" spans="1:2" x14ac:dyDescent="0.2">
      <c r="A22587" t="s">
        <v>1158</v>
      </c>
      <c r="B22587">
        <f t="shared" si="352"/>
        <v>22587</v>
      </c>
    </row>
    <row r="22588" spans="1:2" x14ac:dyDescent="0.2">
      <c r="A22588" t="s">
        <v>1107</v>
      </c>
      <c r="B22588">
        <f t="shared" si="352"/>
        <v>22588</v>
      </c>
    </row>
    <row r="22589" spans="1:2" x14ac:dyDescent="0.2">
      <c r="A22589" t="s">
        <v>3517</v>
      </c>
      <c r="B22589">
        <f t="shared" si="352"/>
        <v>22589</v>
      </c>
    </row>
    <row r="22590" spans="1:2" x14ac:dyDescent="0.2">
      <c r="A22590" t="s">
        <v>1389</v>
      </c>
      <c r="B22590">
        <f t="shared" si="352"/>
        <v>22590</v>
      </c>
    </row>
    <row r="22591" spans="1:2" x14ac:dyDescent="0.2">
      <c r="A22591" t="s">
        <v>3518</v>
      </c>
      <c r="B22591">
        <f t="shared" si="352"/>
        <v>22591</v>
      </c>
    </row>
    <row r="22592" spans="1:2" x14ac:dyDescent="0.2">
      <c r="A22592" t="s">
        <v>1111</v>
      </c>
      <c r="B22592">
        <f t="shared" si="352"/>
        <v>22592</v>
      </c>
    </row>
    <row r="22593" spans="1:2" x14ac:dyDescent="0.2">
      <c r="A22593" t="s">
        <v>1391</v>
      </c>
      <c r="B22593">
        <f t="shared" si="352"/>
        <v>22593</v>
      </c>
    </row>
    <row r="22594" spans="1:2" x14ac:dyDescent="0.2">
      <c r="A22594" t="s">
        <v>1081</v>
      </c>
      <c r="B22594">
        <f t="shared" si="352"/>
        <v>22594</v>
      </c>
    </row>
    <row r="22595" spans="1:2" x14ac:dyDescent="0.2">
      <c r="A22595" t="s">
        <v>1392</v>
      </c>
      <c r="B22595">
        <f t="shared" ref="B22595:B22658" si="353">B22594+1</f>
        <v>22595</v>
      </c>
    </row>
    <row r="22596" spans="1:2" x14ac:dyDescent="0.2">
      <c r="A22596" t="s">
        <v>1393</v>
      </c>
      <c r="B22596">
        <f t="shared" si="353"/>
        <v>22596</v>
      </c>
    </row>
    <row r="22597" spans="1:2" x14ac:dyDescent="0.2">
      <c r="A22597" t="s">
        <v>1084</v>
      </c>
      <c r="B22597">
        <f t="shared" si="353"/>
        <v>22597</v>
      </c>
    </row>
    <row r="22598" spans="1:2" x14ac:dyDescent="0.2">
      <c r="A22598" t="s">
        <v>1085</v>
      </c>
      <c r="B22598">
        <f t="shared" si="353"/>
        <v>22598</v>
      </c>
    </row>
    <row r="22599" spans="1:2" x14ac:dyDescent="0.2">
      <c r="A22599" t="s">
        <v>1086</v>
      </c>
      <c r="B22599">
        <f t="shared" si="353"/>
        <v>22599</v>
      </c>
    </row>
    <row r="22600" spans="1:2" x14ac:dyDescent="0.2">
      <c r="A22600" t="s">
        <v>1072</v>
      </c>
      <c r="B22600">
        <f t="shared" si="353"/>
        <v>22600</v>
      </c>
    </row>
    <row r="22601" spans="1:2" x14ac:dyDescent="0.2">
      <c r="A22601" t="s">
        <v>1394</v>
      </c>
      <c r="B22601">
        <f t="shared" si="353"/>
        <v>22601</v>
      </c>
    </row>
    <row r="22602" spans="1:2" x14ac:dyDescent="0.2">
      <c r="A22602" t="s">
        <v>1395</v>
      </c>
      <c r="B22602">
        <f t="shared" si="353"/>
        <v>22602</v>
      </c>
    </row>
    <row r="22603" spans="1:2" x14ac:dyDescent="0.2">
      <c r="A22603" t="s">
        <v>1117</v>
      </c>
      <c r="B22603">
        <f t="shared" si="353"/>
        <v>22603</v>
      </c>
    </row>
    <row r="22604" spans="1:2" x14ac:dyDescent="0.2">
      <c r="A22604" t="s">
        <v>1118</v>
      </c>
      <c r="B22604">
        <f t="shared" si="353"/>
        <v>22604</v>
      </c>
    </row>
    <row r="22605" spans="1:2" x14ac:dyDescent="0.2">
      <c r="A22605" t="s">
        <v>1066</v>
      </c>
      <c r="B22605">
        <f t="shared" si="353"/>
        <v>22605</v>
      </c>
    </row>
    <row r="22606" spans="1:2" x14ac:dyDescent="0.2">
      <c r="A22606" t="s">
        <v>1268</v>
      </c>
      <c r="B22606">
        <f t="shared" si="353"/>
        <v>22606</v>
      </c>
    </row>
    <row r="22607" spans="1:2" x14ac:dyDescent="0.2">
      <c r="A22607" t="s">
        <v>1068</v>
      </c>
      <c r="B22607">
        <f t="shared" si="353"/>
        <v>22607</v>
      </c>
    </row>
    <row r="22608" spans="1:2" x14ac:dyDescent="0.2">
      <c r="A22608" t="s">
        <v>1069</v>
      </c>
      <c r="B22608">
        <f t="shared" si="353"/>
        <v>22608</v>
      </c>
    </row>
    <row r="22609" spans="1:2" x14ac:dyDescent="0.2">
      <c r="A22609" t="s">
        <v>1424</v>
      </c>
      <c r="B22609">
        <f t="shared" si="353"/>
        <v>22609</v>
      </c>
    </row>
    <row r="22610" spans="1:2" x14ac:dyDescent="0.2">
      <c r="A22610" t="s">
        <v>1071</v>
      </c>
      <c r="B22610">
        <f t="shared" si="353"/>
        <v>22610</v>
      </c>
    </row>
    <row r="22611" spans="1:2" x14ac:dyDescent="0.2">
      <c r="A22611" t="s">
        <v>1072</v>
      </c>
      <c r="B22611">
        <f t="shared" si="353"/>
        <v>22611</v>
      </c>
    </row>
    <row r="22612" spans="1:2" x14ac:dyDescent="0.2">
      <c r="A22612" t="s">
        <v>1745</v>
      </c>
      <c r="B22612">
        <f t="shared" si="353"/>
        <v>22612</v>
      </c>
    </row>
    <row r="22613" spans="1:2" x14ac:dyDescent="0.2">
      <c r="A22613" t="s">
        <v>1271</v>
      </c>
      <c r="B22613">
        <f t="shared" si="353"/>
        <v>22613</v>
      </c>
    </row>
    <row r="22614" spans="1:2" x14ac:dyDescent="0.2">
      <c r="A22614" t="s">
        <v>1426</v>
      </c>
      <c r="B22614">
        <f t="shared" si="353"/>
        <v>22614</v>
      </c>
    </row>
    <row r="22615" spans="1:2" x14ac:dyDescent="0.2">
      <c r="A22615" t="s">
        <v>1746</v>
      </c>
      <c r="B22615">
        <f t="shared" si="353"/>
        <v>22615</v>
      </c>
    </row>
    <row r="22616" spans="1:2" x14ac:dyDescent="0.2">
      <c r="A22616" t="s">
        <v>1274</v>
      </c>
      <c r="B22616">
        <f t="shared" si="353"/>
        <v>22616</v>
      </c>
    </row>
    <row r="22617" spans="1:2" x14ac:dyDescent="0.2">
      <c r="A22617" t="s">
        <v>1079</v>
      </c>
      <c r="B22617">
        <f t="shared" si="353"/>
        <v>22617</v>
      </c>
    </row>
    <row r="22618" spans="1:2" x14ac:dyDescent="0.2">
      <c r="A22618" t="s">
        <v>1429</v>
      </c>
      <c r="B22618">
        <f t="shared" si="353"/>
        <v>22618</v>
      </c>
    </row>
    <row r="22619" spans="1:2" x14ac:dyDescent="0.2">
      <c r="A22619" t="s">
        <v>1081</v>
      </c>
      <c r="B22619">
        <f t="shared" si="353"/>
        <v>22619</v>
      </c>
    </row>
    <row r="22620" spans="1:2" x14ac:dyDescent="0.2">
      <c r="A22620" t="s">
        <v>1430</v>
      </c>
      <c r="B22620">
        <f t="shared" si="353"/>
        <v>22620</v>
      </c>
    </row>
    <row r="22621" spans="1:2" x14ac:dyDescent="0.2">
      <c r="A22621" t="s">
        <v>1431</v>
      </c>
      <c r="B22621">
        <f t="shared" si="353"/>
        <v>22621</v>
      </c>
    </row>
    <row r="22622" spans="1:2" x14ac:dyDescent="0.2">
      <c r="A22622" t="s">
        <v>1084</v>
      </c>
      <c r="B22622">
        <f t="shared" si="353"/>
        <v>22622</v>
      </c>
    </row>
    <row r="22623" spans="1:2" x14ac:dyDescent="0.2">
      <c r="A22623" t="s">
        <v>1085</v>
      </c>
      <c r="B22623">
        <f t="shared" si="353"/>
        <v>22623</v>
      </c>
    </row>
    <row r="22624" spans="1:2" x14ac:dyDescent="0.2">
      <c r="A22624" t="s">
        <v>1086</v>
      </c>
      <c r="B22624">
        <f t="shared" si="353"/>
        <v>22624</v>
      </c>
    </row>
    <row r="22625" spans="1:2" x14ac:dyDescent="0.2">
      <c r="A22625" t="s">
        <v>1072</v>
      </c>
      <c r="B22625">
        <f t="shared" si="353"/>
        <v>22625</v>
      </c>
    </row>
    <row r="22626" spans="1:2" x14ac:dyDescent="0.2">
      <c r="A22626" t="s">
        <v>1087</v>
      </c>
      <c r="B22626">
        <f t="shared" si="353"/>
        <v>22626</v>
      </c>
    </row>
    <row r="22627" spans="1:2" x14ac:dyDescent="0.2">
      <c r="A22627" t="s">
        <v>1278</v>
      </c>
      <c r="B22627">
        <f t="shared" si="353"/>
        <v>22627</v>
      </c>
    </row>
    <row r="22628" spans="1:2" x14ac:dyDescent="0.2">
      <c r="A22628" t="s">
        <v>1081</v>
      </c>
      <c r="B22628">
        <f t="shared" si="353"/>
        <v>22628</v>
      </c>
    </row>
    <row r="22629" spans="1:2" x14ac:dyDescent="0.2">
      <c r="A22629" t="s">
        <v>1279</v>
      </c>
      <c r="B22629">
        <f t="shared" si="353"/>
        <v>22629</v>
      </c>
    </row>
    <row r="22630" spans="1:2" x14ac:dyDescent="0.2">
      <c r="A22630" t="s">
        <v>1280</v>
      </c>
      <c r="B22630">
        <f t="shared" si="353"/>
        <v>22630</v>
      </c>
    </row>
    <row r="22631" spans="1:2" x14ac:dyDescent="0.2">
      <c r="A22631" t="s">
        <v>1084</v>
      </c>
      <c r="B22631">
        <f t="shared" si="353"/>
        <v>22631</v>
      </c>
    </row>
    <row r="22632" spans="1:2" x14ac:dyDescent="0.2">
      <c r="A22632" t="s">
        <v>1085</v>
      </c>
      <c r="B22632">
        <f t="shared" si="353"/>
        <v>22632</v>
      </c>
    </row>
    <row r="22633" spans="1:2" x14ac:dyDescent="0.2">
      <c r="A22633" t="s">
        <v>1086</v>
      </c>
      <c r="B22633">
        <f t="shared" si="353"/>
        <v>22633</v>
      </c>
    </row>
    <row r="22634" spans="1:2" x14ac:dyDescent="0.2">
      <c r="A22634" t="s">
        <v>1072</v>
      </c>
      <c r="B22634">
        <f t="shared" si="353"/>
        <v>22634</v>
      </c>
    </row>
    <row r="22635" spans="1:2" x14ac:dyDescent="0.2">
      <c r="A22635" t="s">
        <v>1091</v>
      </c>
      <c r="B22635">
        <f t="shared" si="353"/>
        <v>22635</v>
      </c>
    </row>
    <row r="22636" spans="1:2" x14ac:dyDescent="0.2">
      <c r="A22636" t="s">
        <v>1281</v>
      </c>
      <c r="B22636">
        <f t="shared" si="353"/>
        <v>22636</v>
      </c>
    </row>
    <row r="22637" spans="1:2" x14ac:dyDescent="0.2">
      <c r="A22637" t="s">
        <v>1081</v>
      </c>
      <c r="B22637">
        <f t="shared" si="353"/>
        <v>22637</v>
      </c>
    </row>
    <row r="22638" spans="1:2" x14ac:dyDescent="0.2">
      <c r="A22638" t="s">
        <v>1282</v>
      </c>
      <c r="B22638">
        <f t="shared" si="353"/>
        <v>22638</v>
      </c>
    </row>
    <row r="22639" spans="1:2" x14ac:dyDescent="0.2">
      <c r="A22639" t="s">
        <v>1283</v>
      </c>
      <c r="B22639">
        <f t="shared" si="353"/>
        <v>22639</v>
      </c>
    </row>
    <row r="22640" spans="1:2" x14ac:dyDescent="0.2">
      <c r="A22640" t="s">
        <v>1084</v>
      </c>
      <c r="B22640">
        <f t="shared" si="353"/>
        <v>22640</v>
      </c>
    </row>
    <row r="22641" spans="1:2" x14ac:dyDescent="0.2">
      <c r="A22641" t="s">
        <v>1085</v>
      </c>
      <c r="B22641">
        <f t="shared" si="353"/>
        <v>22641</v>
      </c>
    </row>
    <row r="22642" spans="1:2" x14ac:dyDescent="0.2">
      <c r="A22642" t="s">
        <v>1086</v>
      </c>
      <c r="B22642">
        <f t="shared" si="353"/>
        <v>22642</v>
      </c>
    </row>
    <row r="22643" spans="1:2" x14ac:dyDescent="0.2">
      <c r="A22643" t="s">
        <v>1072</v>
      </c>
      <c r="B22643">
        <f t="shared" si="353"/>
        <v>22643</v>
      </c>
    </row>
    <row r="22644" spans="1:2" x14ac:dyDescent="0.2">
      <c r="A22644" t="s">
        <v>1095</v>
      </c>
      <c r="B22644">
        <f t="shared" si="353"/>
        <v>22644</v>
      </c>
    </row>
    <row r="22645" spans="1:2" x14ac:dyDescent="0.2">
      <c r="A22645" t="s">
        <v>1747</v>
      </c>
      <c r="B22645">
        <f t="shared" si="353"/>
        <v>22645</v>
      </c>
    </row>
    <row r="22646" spans="1:2" x14ac:dyDescent="0.2">
      <c r="A22646" t="s">
        <v>1097</v>
      </c>
      <c r="B22646">
        <f t="shared" si="353"/>
        <v>22646</v>
      </c>
    </row>
    <row r="22647" spans="1:2" x14ac:dyDescent="0.2">
      <c r="A22647" t="s">
        <v>1072</v>
      </c>
      <c r="B22647">
        <f t="shared" si="353"/>
        <v>22647</v>
      </c>
    </row>
    <row r="22648" spans="1:2" x14ac:dyDescent="0.2">
      <c r="A22648" t="s">
        <v>3519</v>
      </c>
      <c r="B22648">
        <f t="shared" si="353"/>
        <v>22648</v>
      </c>
    </row>
    <row r="22649" spans="1:2" x14ac:dyDescent="0.2">
      <c r="A22649" t="s">
        <v>1749</v>
      </c>
      <c r="B22649">
        <f t="shared" si="353"/>
        <v>22649</v>
      </c>
    </row>
    <row r="22650" spans="1:2" x14ac:dyDescent="0.2">
      <c r="A22650" t="s">
        <v>1438</v>
      </c>
      <c r="B22650">
        <f t="shared" si="353"/>
        <v>22650</v>
      </c>
    </row>
    <row r="22651" spans="1:2" x14ac:dyDescent="0.2">
      <c r="A22651" t="s">
        <v>1288</v>
      </c>
      <c r="B22651">
        <f t="shared" si="353"/>
        <v>22651</v>
      </c>
    </row>
    <row r="22652" spans="1:2" x14ac:dyDescent="0.2">
      <c r="A22652" t="s">
        <v>1439</v>
      </c>
      <c r="B22652">
        <f t="shared" si="353"/>
        <v>22652</v>
      </c>
    </row>
    <row r="22653" spans="1:2" x14ac:dyDescent="0.2">
      <c r="A22653" t="s">
        <v>1081</v>
      </c>
      <c r="B22653">
        <f t="shared" si="353"/>
        <v>22653</v>
      </c>
    </row>
    <row r="22654" spans="1:2" x14ac:dyDescent="0.2">
      <c r="A22654" t="s">
        <v>1440</v>
      </c>
      <c r="B22654">
        <f t="shared" si="353"/>
        <v>22654</v>
      </c>
    </row>
    <row r="22655" spans="1:2" x14ac:dyDescent="0.2">
      <c r="A22655" t="s">
        <v>1084</v>
      </c>
      <c r="B22655">
        <f t="shared" si="353"/>
        <v>22655</v>
      </c>
    </row>
    <row r="22656" spans="1:2" x14ac:dyDescent="0.2">
      <c r="A22656" t="s">
        <v>1085</v>
      </c>
      <c r="B22656">
        <f t="shared" si="353"/>
        <v>22656</v>
      </c>
    </row>
    <row r="22657" spans="1:2" x14ac:dyDescent="0.2">
      <c r="A22657" t="s">
        <v>1086</v>
      </c>
      <c r="B22657">
        <f t="shared" si="353"/>
        <v>22657</v>
      </c>
    </row>
    <row r="22658" spans="1:2" x14ac:dyDescent="0.2">
      <c r="A22658" t="s">
        <v>1072</v>
      </c>
      <c r="B22658">
        <f t="shared" si="353"/>
        <v>22658</v>
      </c>
    </row>
    <row r="22659" spans="1:2" x14ac:dyDescent="0.2">
      <c r="A22659" t="s">
        <v>3520</v>
      </c>
      <c r="B22659">
        <f t="shared" ref="B22659:B22722" si="354">B22658+1</f>
        <v>22659</v>
      </c>
    </row>
    <row r="22660" spans="1:2" x14ac:dyDescent="0.2">
      <c r="A22660" t="s">
        <v>1101</v>
      </c>
      <c r="B22660">
        <f t="shared" si="354"/>
        <v>22660</v>
      </c>
    </row>
    <row r="22661" spans="1:2" x14ac:dyDescent="0.2">
      <c r="A22661" t="s">
        <v>1754</v>
      </c>
      <c r="B22661">
        <f t="shared" si="354"/>
        <v>22661</v>
      </c>
    </row>
    <row r="22662" spans="1:2" x14ac:dyDescent="0.2">
      <c r="A22662" t="s">
        <v>1755</v>
      </c>
      <c r="B22662">
        <f t="shared" si="354"/>
        <v>22662</v>
      </c>
    </row>
    <row r="22663" spans="1:2" x14ac:dyDescent="0.2">
      <c r="A22663" t="s">
        <v>1756</v>
      </c>
      <c r="B22663">
        <f t="shared" si="354"/>
        <v>22663</v>
      </c>
    </row>
    <row r="22664" spans="1:2" x14ac:dyDescent="0.2">
      <c r="A22664" t="s">
        <v>1105</v>
      </c>
      <c r="B22664">
        <f t="shared" si="354"/>
        <v>22664</v>
      </c>
    </row>
    <row r="22665" spans="1:2" x14ac:dyDescent="0.2">
      <c r="A22665" t="s">
        <v>1072</v>
      </c>
      <c r="B22665">
        <f t="shared" si="354"/>
        <v>22665</v>
      </c>
    </row>
    <row r="22666" spans="1:2" x14ac:dyDescent="0.2">
      <c r="A22666" t="s">
        <v>1158</v>
      </c>
      <c r="B22666">
        <f t="shared" si="354"/>
        <v>22666</v>
      </c>
    </row>
    <row r="22667" spans="1:2" x14ac:dyDescent="0.2">
      <c r="A22667" t="s">
        <v>1107</v>
      </c>
      <c r="B22667">
        <f t="shared" si="354"/>
        <v>22667</v>
      </c>
    </row>
    <row r="22668" spans="1:2" x14ac:dyDescent="0.2">
      <c r="A22668" t="s">
        <v>3521</v>
      </c>
      <c r="B22668">
        <f t="shared" si="354"/>
        <v>22668</v>
      </c>
    </row>
    <row r="22669" spans="1:2" x14ac:dyDescent="0.2">
      <c r="A22669" t="s">
        <v>1446</v>
      </c>
      <c r="B22669">
        <f t="shared" si="354"/>
        <v>22669</v>
      </c>
    </row>
    <row r="22670" spans="1:2" x14ac:dyDescent="0.2">
      <c r="A22670" t="s">
        <v>3522</v>
      </c>
      <c r="B22670">
        <f t="shared" si="354"/>
        <v>22670</v>
      </c>
    </row>
    <row r="22671" spans="1:2" x14ac:dyDescent="0.2">
      <c r="A22671" t="s">
        <v>1111</v>
      </c>
      <c r="B22671">
        <f t="shared" si="354"/>
        <v>22671</v>
      </c>
    </row>
    <row r="22672" spans="1:2" x14ac:dyDescent="0.2">
      <c r="A22672" t="s">
        <v>1448</v>
      </c>
      <c r="B22672">
        <f t="shared" si="354"/>
        <v>22672</v>
      </c>
    </row>
    <row r="22673" spans="1:2" x14ac:dyDescent="0.2">
      <c r="A22673" t="s">
        <v>1081</v>
      </c>
      <c r="B22673">
        <f t="shared" si="354"/>
        <v>22673</v>
      </c>
    </row>
    <row r="22674" spans="1:2" x14ac:dyDescent="0.2">
      <c r="A22674" t="s">
        <v>1449</v>
      </c>
      <c r="B22674">
        <f t="shared" si="354"/>
        <v>22674</v>
      </c>
    </row>
    <row r="22675" spans="1:2" x14ac:dyDescent="0.2">
      <c r="A22675" t="s">
        <v>1450</v>
      </c>
      <c r="B22675">
        <f t="shared" si="354"/>
        <v>22675</v>
      </c>
    </row>
    <row r="22676" spans="1:2" x14ac:dyDescent="0.2">
      <c r="A22676" t="s">
        <v>1084</v>
      </c>
      <c r="B22676">
        <f t="shared" si="354"/>
        <v>22676</v>
      </c>
    </row>
    <row r="22677" spans="1:2" x14ac:dyDescent="0.2">
      <c r="A22677" t="s">
        <v>1085</v>
      </c>
      <c r="B22677">
        <f t="shared" si="354"/>
        <v>22677</v>
      </c>
    </row>
    <row r="22678" spans="1:2" x14ac:dyDescent="0.2">
      <c r="A22678" t="s">
        <v>1086</v>
      </c>
      <c r="B22678">
        <f t="shared" si="354"/>
        <v>22678</v>
      </c>
    </row>
    <row r="22679" spans="1:2" x14ac:dyDescent="0.2">
      <c r="A22679" t="s">
        <v>1072</v>
      </c>
      <c r="B22679">
        <f t="shared" si="354"/>
        <v>22679</v>
      </c>
    </row>
    <row r="22680" spans="1:2" x14ac:dyDescent="0.2">
      <c r="A22680" t="s">
        <v>1759</v>
      </c>
      <c r="B22680">
        <f t="shared" si="354"/>
        <v>22680</v>
      </c>
    </row>
    <row r="22681" spans="1:2" x14ac:dyDescent="0.2">
      <c r="A22681" t="s">
        <v>1116</v>
      </c>
      <c r="B22681">
        <f t="shared" si="354"/>
        <v>22681</v>
      </c>
    </row>
    <row r="22682" spans="1:2" x14ac:dyDescent="0.2">
      <c r="A22682" t="s">
        <v>1117</v>
      </c>
      <c r="B22682">
        <f t="shared" si="354"/>
        <v>22682</v>
      </c>
    </row>
    <row r="22683" spans="1:2" x14ac:dyDescent="0.2">
      <c r="A22683" t="s">
        <v>1118</v>
      </c>
      <c r="B22683">
        <f t="shared" si="354"/>
        <v>22683</v>
      </c>
    </row>
    <row r="22684" spans="1:2" x14ac:dyDescent="0.2">
      <c r="A22684" t="s">
        <v>1066</v>
      </c>
      <c r="B22684">
        <f t="shared" si="354"/>
        <v>22684</v>
      </c>
    </row>
    <row r="22685" spans="1:2" x14ac:dyDescent="0.2">
      <c r="A22685" t="s">
        <v>1268</v>
      </c>
      <c r="B22685">
        <f t="shared" si="354"/>
        <v>22685</v>
      </c>
    </row>
    <row r="22686" spans="1:2" x14ac:dyDescent="0.2">
      <c r="A22686" t="s">
        <v>1068</v>
      </c>
      <c r="B22686">
        <f t="shared" si="354"/>
        <v>22686</v>
      </c>
    </row>
    <row r="22687" spans="1:2" x14ac:dyDescent="0.2">
      <c r="A22687" t="s">
        <v>1069</v>
      </c>
      <c r="B22687">
        <f t="shared" si="354"/>
        <v>22687</v>
      </c>
    </row>
    <row r="22688" spans="1:2" x14ac:dyDescent="0.2">
      <c r="A22688" t="s">
        <v>1815</v>
      </c>
      <c r="B22688">
        <f t="shared" si="354"/>
        <v>22688</v>
      </c>
    </row>
    <row r="22689" spans="1:2" x14ac:dyDescent="0.2">
      <c r="A22689" t="s">
        <v>1071</v>
      </c>
      <c r="B22689">
        <f t="shared" si="354"/>
        <v>22689</v>
      </c>
    </row>
    <row r="22690" spans="1:2" x14ac:dyDescent="0.2">
      <c r="A22690" t="s">
        <v>1072</v>
      </c>
      <c r="B22690">
        <f t="shared" si="354"/>
        <v>22690</v>
      </c>
    </row>
    <row r="22691" spans="1:2" x14ac:dyDescent="0.2">
      <c r="A22691" t="s">
        <v>1816</v>
      </c>
      <c r="B22691">
        <f t="shared" si="354"/>
        <v>22691</v>
      </c>
    </row>
    <row r="22692" spans="1:2" x14ac:dyDescent="0.2">
      <c r="A22692" t="s">
        <v>1721</v>
      </c>
      <c r="B22692">
        <f t="shared" si="354"/>
        <v>22692</v>
      </c>
    </row>
    <row r="22693" spans="1:2" x14ac:dyDescent="0.2">
      <c r="A22693" t="s">
        <v>1722</v>
      </c>
      <c r="B22693">
        <f t="shared" si="354"/>
        <v>22693</v>
      </c>
    </row>
    <row r="22694" spans="1:2" x14ac:dyDescent="0.2">
      <c r="A22694" t="s">
        <v>1762</v>
      </c>
      <c r="B22694">
        <f t="shared" si="354"/>
        <v>22694</v>
      </c>
    </row>
    <row r="22695" spans="1:2" x14ac:dyDescent="0.2">
      <c r="A22695" t="s">
        <v>1763</v>
      </c>
      <c r="B22695">
        <f t="shared" si="354"/>
        <v>22695</v>
      </c>
    </row>
    <row r="22696" spans="1:2" x14ac:dyDescent="0.2">
      <c r="A22696" t="s">
        <v>1079</v>
      </c>
      <c r="B22696">
        <f t="shared" si="354"/>
        <v>22696</v>
      </c>
    </row>
    <row r="22697" spans="1:2" x14ac:dyDescent="0.2">
      <c r="A22697" t="s">
        <v>1340</v>
      </c>
      <c r="B22697">
        <f t="shared" si="354"/>
        <v>22697</v>
      </c>
    </row>
    <row r="22698" spans="1:2" x14ac:dyDescent="0.2">
      <c r="A22698" t="s">
        <v>1081</v>
      </c>
      <c r="B22698">
        <f t="shared" si="354"/>
        <v>22698</v>
      </c>
    </row>
    <row r="22699" spans="1:2" x14ac:dyDescent="0.2">
      <c r="A22699" t="s">
        <v>1341</v>
      </c>
      <c r="B22699">
        <f t="shared" si="354"/>
        <v>22699</v>
      </c>
    </row>
    <row r="22700" spans="1:2" x14ac:dyDescent="0.2">
      <c r="A22700" t="s">
        <v>1342</v>
      </c>
      <c r="B22700">
        <f t="shared" si="354"/>
        <v>22700</v>
      </c>
    </row>
    <row r="22701" spans="1:2" x14ac:dyDescent="0.2">
      <c r="A22701" t="s">
        <v>1084</v>
      </c>
      <c r="B22701">
        <f t="shared" si="354"/>
        <v>22701</v>
      </c>
    </row>
    <row r="22702" spans="1:2" x14ac:dyDescent="0.2">
      <c r="A22702" t="s">
        <v>1085</v>
      </c>
      <c r="B22702">
        <f t="shared" si="354"/>
        <v>22702</v>
      </c>
    </row>
    <row r="22703" spans="1:2" x14ac:dyDescent="0.2">
      <c r="A22703" t="s">
        <v>1086</v>
      </c>
      <c r="B22703">
        <f t="shared" si="354"/>
        <v>22703</v>
      </c>
    </row>
    <row r="22704" spans="1:2" x14ac:dyDescent="0.2">
      <c r="A22704" t="s">
        <v>1072</v>
      </c>
      <c r="B22704">
        <f t="shared" si="354"/>
        <v>22704</v>
      </c>
    </row>
    <row r="22705" spans="1:2" x14ac:dyDescent="0.2">
      <c r="A22705" t="s">
        <v>1087</v>
      </c>
      <c r="B22705">
        <f t="shared" si="354"/>
        <v>22705</v>
      </c>
    </row>
    <row r="22706" spans="1:2" x14ac:dyDescent="0.2">
      <c r="A22706" t="s">
        <v>1764</v>
      </c>
      <c r="B22706">
        <f t="shared" si="354"/>
        <v>22706</v>
      </c>
    </row>
    <row r="22707" spans="1:2" x14ac:dyDescent="0.2">
      <c r="A22707" t="s">
        <v>1081</v>
      </c>
      <c r="B22707">
        <f t="shared" si="354"/>
        <v>22707</v>
      </c>
    </row>
    <row r="22708" spans="1:2" x14ac:dyDescent="0.2">
      <c r="A22708" t="s">
        <v>1765</v>
      </c>
      <c r="B22708">
        <f t="shared" si="354"/>
        <v>22708</v>
      </c>
    </row>
    <row r="22709" spans="1:2" x14ac:dyDescent="0.2">
      <c r="A22709" t="s">
        <v>1766</v>
      </c>
      <c r="B22709">
        <f t="shared" si="354"/>
        <v>22709</v>
      </c>
    </row>
    <row r="22710" spans="1:2" x14ac:dyDescent="0.2">
      <c r="A22710" t="s">
        <v>1084</v>
      </c>
      <c r="B22710">
        <f t="shared" si="354"/>
        <v>22710</v>
      </c>
    </row>
    <row r="22711" spans="1:2" x14ac:dyDescent="0.2">
      <c r="A22711" t="s">
        <v>1085</v>
      </c>
      <c r="B22711">
        <f t="shared" si="354"/>
        <v>22711</v>
      </c>
    </row>
    <row r="22712" spans="1:2" x14ac:dyDescent="0.2">
      <c r="A22712" t="s">
        <v>1086</v>
      </c>
      <c r="B22712">
        <f t="shared" si="354"/>
        <v>22712</v>
      </c>
    </row>
    <row r="22713" spans="1:2" x14ac:dyDescent="0.2">
      <c r="A22713" t="s">
        <v>1072</v>
      </c>
      <c r="B22713">
        <f t="shared" si="354"/>
        <v>22713</v>
      </c>
    </row>
    <row r="22714" spans="1:2" x14ac:dyDescent="0.2">
      <c r="A22714" t="s">
        <v>1091</v>
      </c>
      <c r="B22714">
        <f t="shared" si="354"/>
        <v>22714</v>
      </c>
    </row>
    <row r="22715" spans="1:2" x14ac:dyDescent="0.2">
      <c r="A22715" t="s">
        <v>1767</v>
      </c>
      <c r="B22715">
        <f t="shared" si="354"/>
        <v>22715</v>
      </c>
    </row>
    <row r="22716" spans="1:2" x14ac:dyDescent="0.2">
      <c r="A22716" t="s">
        <v>1081</v>
      </c>
      <c r="B22716">
        <f t="shared" si="354"/>
        <v>22716</v>
      </c>
    </row>
    <row r="22717" spans="1:2" x14ac:dyDescent="0.2">
      <c r="A22717" t="s">
        <v>1768</v>
      </c>
      <c r="B22717">
        <f t="shared" si="354"/>
        <v>22717</v>
      </c>
    </row>
    <row r="22718" spans="1:2" x14ac:dyDescent="0.2">
      <c r="A22718" t="s">
        <v>1769</v>
      </c>
      <c r="B22718">
        <f t="shared" si="354"/>
        <v>22718</v>
      </c>
    </row>
    <row r="22719" spans="1:2" x14ac:dyDescent="0.2">
      <c r="A22719" t="s">
        <v>1084</v>
      </c>
      <c r="B22719">
        <f t="shared" si="354"/>
        <v>22719</v>
      </c>
    </row>
    <row r="22720" spans="1:2" x14ac:dyDescent="0.2">
      <c r="A22720" t="s">
        <v>1085</v>
      </c>
      <c r="B22720">
        <f t="shared" si="354"/>
        <v>22720</v>
      </c>
    </row>
    <row r="22721" spans="1:2" x14ac:dyDescent="0.2">
      <c r="A22721" t="s">
        <v>1086</v>
      </c>
      <c r="B22721">
        <f t="shared" si="354"/>
        <v>22721</v>
      </c>
    </row>
    <row r="22722" spans="1:2" x14ac:dyDescent="0.2">
      <c r="A22722" t="s">
        <v>1072</v>
      </c>
      <c r="B22722">
        <f t="shared" si="354"/>
        <v>22722</v>
      </c>
    </row>
    <row r="22723" spans="1:2" x14ac:dyDescent="0.2">
      <c r="A22723" t="s">
        <v>1095</v>
      </c>
      <c r="B22723">
        <f t="shared" ref="B22723:B22786" si="355">B22722+1</f>
        <v>22723</v>
      </c>
    </row>
    <row r="22724" spans="1:2" x14ac:dyDescent="0.2">
      <c r="A22724" t="s">
        <v>1817</v>
      </c>
      <c r="B22724">
        <f t="shared" si="355"/>
        <v>22724</v>
      </c>
    </row>
    <row r="22725" spans="1:2" x14ac:dyDescent="0.2">
      <c r="A22725" t="s">
        <v>1097</v>
      </c>
      <c r="B22725">
        <f t="shared" si="355"/>
        <v>22725</v>
      </c>
    </row>
    <row r="22726" spans="1:2" x14ac:dyDescent="0.2">
      <c r="A22726" t="s">
        <v>1072</v>
      </c>
      <c r="B22726">
        <f t="shared" si="355"/>
        <v>22726</v>
      </c>
    </row>
    <row r="22727" spans="1:2" x14ac:dyDescent="0.2">
      <c r="A22727" t="s">
        <v>3523</v>
      </c>
      <c r="B22727">
        <f t="shared" si="355"/>
        <v>22727</v>
      </c>
    </row>
    <row r="22728" spans="1:2" x14ac:dyDescent="0.2">
      <c r="A22728" t="s">
        <v>1772</v>
      </c>
      <c r="B22728">
        <f t="shared" si="355"/>
        <v>22728</v>
      </c>
    </row>
    <row r="22729" spans="1:2" x14ac:dyDescent="0.2">
      <c r="A22729" t="s">
        <v>3524</v>
      </c>
      <c r="B22729">
        <f t="shared" si="355"/>
        <v>22729</v>
      </c>
    </row>
    <row r="22730" spans="1:2" x14ac:dyDescent="0.2">
      <c r="A22730" t="s">
        <v>1101</v>
      </c>
      <c r="B22730">
        <f t="shared" si="355"/>
        <v>22730</v>
      </c>
    </row>
    <row r="22731" spans="1:2" x14ac:dyDescent="0.2">
      <c r="A22731" t="s">
        <v>1820</v>
      </c>
      <c r="B22731">
        <f t="shared" si="355"/>
        <v>22731</v>
      </c>
    </row>
    <row r="22732" spans="1:2" x14ac:dyDescent="0.2">
      <c r="A22732" t="s">
        <v>1821</v>
      </c>
      <c r="B22732">
        <f t="shared" si="355"/>
        <v>22732</v>
      </c>
    </row>
    <row r="22733" spans="1:2" x14ac:dyDescent="0.2">
      <c r="A22733" t="s">
        <v>1822</v>
      </c>
      <c r="B22733">
        <f t="shared" si="355"/>
        <v>22733</v>
      </c>
    </row>
    <row r="22734" spans="1:2" x14ac:dyDescent="0.2">
      <c r="A22734" t="s">
        <v>1105</v>
      </c>
      <c r="B22734">
        <f t="shared" si="355"/>
        <v>22734</v>
      </c>
    </row>
    <row r="22735" spans="1:2" x14ac:dyDescent="0.2">
      <c r="A22735" t="s">
        <v>1072</v>
      </c>
      <c r="B22735">
        <f t="shared" si="355"/>
        <v>22735</v>
      </c>
    </row>
    <row r="22736" spans="1:2" x14ac:dyDescent="0.2">
      <c r="A22736" t="s">
        <v>1158</v>
      </c>
      <c r="B22736">
        <f t="shared" si="355"/>
        <v>22736</v>
      </c>
    </row>
    <row r="22737" spans="1:2" x14ac:dyDescent="0.2">
      <c r="A22737" t="s">
        <v>1107</v>
      </c>
      <c r="B22737">
        <f t="shared" si="355"/>
        <v>22737</v>
      </c>
    </row>
    <row r="22738" spans="1:2" x14ac:dyDescent="0.2">
      <c r="A22738" t="s">
        <v>3525</v>
      </c>
      <c r="B22738">
        <f t="shared" si="355"/>
        <v>22738</v>
      </c>
    </row>
    <row r="22739" spans="1:2" x14ac:dyDescent="0.2">
      <c r="A22739" t="s">
        <v>1778</v>
      </c>
      <c r="B22739">
        <f t="shared" si="355"/>
        <v>22739</v>
      </c>
    </row>
    <row r="22740" spans="1:2" x14ac:dyDescent="0.2">
      <c r="A22740" t="s">
        <v>3526</v>
      </c>
      <c r="B22740">
        <f t="shared" si="355"/>
        <v>22740</v>
      </c>
    </row>
    <row r="22741" spans="1:2" x14ac:dyDescent="0.2">
      <c r="A22741" t="s">
        <v>1111</v>
      </c>
      <c r="B22741">
        <f t="shared" si="355"/>
        <v>22741</v>
      </c>
    </row>
    <row r="22742" spans="1:2" x14ac:dyDescent="0.2">
      <c r="A22742" t="s">
        <v>1780</v>
      </c>
      <c r="B22742">
        <f t="shared" si="355"/>
        <v>22742</v>
      </c>
    </row>
    <row r="22743" spans="1:2" x14ac:dyDescent="0.2">
      <c r="A22743" t="s">
        <v>1081</v>
      </c>
      <c r="B22743">
        <f t="shared" si="355"/>
        <v>22743</v>
      </c>
    </row>
    <row r="22744" spans="1:2" x14ac:dyDescent="0.2">
      <c r="A22744" t="s">
        <v>1781</v>
      </c>
      <c r="B22744">
        <f t="shared" si="355"/>
        <v>22744</v>
      </c>
    </row>
    <row r="22745" spans="1:2" x14ac:dyDescent="0.2">
      <c r="A22745" t="s">
        <v>1782</v>
      </c>
      <c r="B22745">
        <f t="shared" si="355"/>
        <v>22745</v>
      </c>
    </row>
    <row r="22746" spans="1:2" x14ac:dyDescent="0.2">
      <c r="A22746" t="s">
        <v>1084</v>
      </c>
      <c r="B22746">
        <f t="shared" si="355"/>
        <v>22746</v>
      </c>
    </row>
    <row r="22747" spans="1:2" x14ac:dyDescent="0.2">
      <c r="A22747" t="s">
        <v>1085</v>
      </c>
      <c r="B22747">
        <f t="shared" si="355"/>
        <v>22747</v>
      </c>
    </row>
    <row r="22748" spans="1:2" x14ac:dyDescent="0.2">
      <c r="A22748" t="s">
        <v>1086</v>
      </c>
      <c r="B22748">
        <f t="shared" si="355"/>
        <v>22748</v>
      </c>
    </row>
    <row r="22749" spans="1:2" x14ac:dyDescent="0.2">
      <c r="A22749" t="s">
        <v>1072</v>
      </c>
      <c r="B22749">
        <f t="shared" si="355"/>
        <v>22749</v>
      </c>
    </row>
    <row r="22750" spans="1:2" x14ac:dyDescent="0.2">
      <c r="A22750" t="s">
        <v>1783</v>
      </c>
      <c r="B22750">
        <f t="shared" si="355"/>
        <v>22750</v>
      </c>
    </row>
    <row r="22751" spans="1:2" x14ac:dyDescent="0.2">
      <c r="A22751" t="s">
        <v>1116</v>
      </c>
      <c r="B22751">
        <f t="shared" si="355"/>
        <v>22751</v>
      </c>
    </row>
    <row r="22752" spans="1:2" x14ac:dyDescent="0.2">
      <c r="A22752" t="s">
        <v>1117</v>
      </c>
      <c r="B22752">
        <f t="shared" si="355"/>
        <v>22752</v>
      </c>
    </row>
    <row r="22753" spans="1:2" x14ac:dyDescent="0.2">
      <c r="A22753" t="s">
        <v>1118</v>
      </c>
      <c r="B22753">
        <f t="shared" si="355"/>
        <v>22753</v>
      </c>
    </row>
    <row r="22754" spans="1:2" x14ac:dyDescent="0.2">
      <c r="A22754" t="s">
        <v>1066</v>
      </c>
      <c r="B22754">
        <f t="shared" si="355"/>
        <v>22754</v>
      </c>
    </row>
    <row r="22755" spans="1:2" x14ac:dyDescent="0.2">
      <c r="A22755" t="s">
        <v>1268</v>
      </c>
      <c r="B22755">
        <f t="shared" si="355"/>
        <v>22755</v>
      </c>
    </row>
    <row r="22756" spans="1:2" x14ac:dyDescent="0.2">
      <c r="A22756" t="s">
        <v>1068</v>
      </c>
      <c r="B22756">
        <f t="shared" si="355"/>
        <v>22756</v>
      </c>
    </row>
    <row r="22757" spans="1:2" x14ac:dyDescent="0.2">
      <c r="A22757" t="s">
        <v>1069</v>
      </c>
      <c r="B22757">
        <f t="shared" si="355"/>
        <v>22757</v>
      </c>
    </row>
    <row r="22758" spans="1:2" x14ac:dyDescent="0.2">
      <c r="A22758" t="s">
        <v>1815</v>
      </c>
      <c r="B22758">
        <f t="shared" si="355"/>
        <v>22758</v>
      </c>
    </row>
    <row r="22759" spans="1:2" x14ac:dyDescent="0.2">
      <c r="A22759" t="s">
        <v>1071</v>
      </c>
      <c r="B22759">
        <f t="shared" si="355"/>
        <v>22759</v>
      </c>
    </row>
    <row r="22760" spans="1:2" x14ac:dyDescent="0.2">
      <c r="A22760" t="s">
        <v>1072</v>
      </c>
      <c r="B22760">
        <f t="shared" si="355"/>
        <v>22760</v>
      </c>
    </row>
    <row r="22761" spans="1:2" x14ac:dyDescent="0.2">
      <c r="A22761" t="s">
        <v>1816</v>
      </c>
      <c r="B22761">
        <f t="shared" si="355"/>
        <v>22761</v>
      </c>
    </row>
    <row r="22762" spans="1:2" x14ac:dyDescent="0.2">
      <c r="A22762" t="s">
        <v>1721</v>
      </c>
      <c r="B22762">
        <f t="shared" si="355"/>
        <v>22762</v>
      </c>
    </row>
    <row r="22763" spans="1:2" x14ac:dyDescent="0.2">
      <c r="A22763" t="s">
        <v>1722</v>
      </c>
      <c r="B22763">
        <f t="shared" si="355"/>
        <v>22763</v>
      </c>
    </row>
    <row r="22764" spans="1:2" x14ac:dyDescent="0.2">
      <c r="A22764" t="s">
        <v>1762</v>
      </c>
      <c r="B22764">
        <f t="shared" si="355"/>
        <v>22764</v>
      </c>
    </row>
    <row r="22765" spans="1:2" x14ac:dyDescent="0.2">
      <c r="A22765" t="s">
        <v>1763</v>
      </c>
      <c r="B22765">
        <f t="shared" si="355"/>
        <v>22765</v>
      </c>
    </row>
    <row r="22766" spans="1:2" x14ac:dyDescent="0.2">
      <c r="A22766" t="s">
        <v>1079</v>
      </c>
      <c r="B22766">
        <f t="shared" si="355"/>
        <v>22766</v>
      </c>
    </row>
    <row r="22767" spans="1:2" x14ac:dyDescent="0.2">
      <c r="A22767" t="s">
        <v>1340</v>
      </c>
      <c r="B22767">
        <f t="shared" si="355"/>
        <v>22767</v>
      </c>
    </row>
    <row r="22768" spans="1:2" x14ac:dyDescent="0.2">
      <c r="A22768" t="s">
        <v>1081</v>
      </c>
      <c r="B22768">
        <f t="shared" si="355"/>
        <v>22768</v>
      </c>
    </row>
    <row r="22769" spans="1:2" x14ac:dyDescent="0.2">
      <c r="A22769" t="s">
        <v>1341</v>
      </c>
      <c r="B22769">
        <f t="shared" si="355"/>
        <v>22769</v>
      </c>
    </row>
    <row r="22770" spans="1:2" x14ac:dyDescent="0.2">
      <c r="A22770" t="s">
        <v>1342</v>
      </c>
      <c r="B22770">
        <f t="shared" si="355"/>
        <v>22770</v>
      </c>
    </row>
    <row r="22771" spans="1:2" x14ac:dyDescent="0.2">
      <c r="A22771" t="s">
        <v>1084</v>
      </c>
      <c r="B22771">
        <f t="shared" si="355"/>
        <v>22771</v>
      </c>
    </row>
    <row r="22772" spans="1:2" x14ac:dyDescent="0.2">
      <c r="A22772" t="s">
        <v>1085</v>
      </c>
      <c r="B22772">
        <f t="shared" si="355"/>
        <v>22772</v>
      </c>
    </row>
    <row r="22773" spans="1:2" x14ac:dyDescent="0.2">
      <c r="A22773" t="s">
        <v>1086</v>
      </c>
      <c r="B22773">
        <f t="shared" si="355"/>
        <v>22773</v>
      </c>
    </row>
    <row r="22774" spans="1:2" x14ac:dyDescent="0.2">
      <c r="A22774" t="s">
        <v>1072</v>
      </c>
      <c r="B22774">
        <f t="shared" si="355"/>
        <v>22774</v>
      </c>
    </row>
    <row r="22775" spans="1:2" x14ac:dyDescent="0.2">
      <c r="A22775" t="s">
        <v>1087</v>
      </c>
      <c r="B22775">
        <f t="shared" si="355"/>
        <v>22775</v>
      </c>
    </row>
    <row r="22776" spans="1:2" x14ac:dyDescent="0.2">
      <c r="A22776" t="s">
        <v>1764</v>
      </c>
      <c r="B22776">
        <f t="shared" si="355"/>
        <v>22776</v>
      </c>
    </row>
    <row r="22777" spans="1:2" x14ac:dyDescent="0.2">
      <c r="A22777" t="s">
        <v>1081</v>
      </c>
      <c r="B22777">
        <f t="shared" si="355"/>
        <v>22777</v>
      </c>
    </row>
    <row r="22778" spans="1:2" x14ac:dyDescent="0.2">
      <c r="A22778" t="s">
        <v>1765</v>
      </c>
      <c r="B22778">
        <f t="shared" si="355"/>
        <v>22778</v>
      </c>
    </row>
    <row r="22779" spans="1:2" x14ac:dyDescent="0.2">
      <c r="A22779" t="s">
        <v>1766</v>
      </c>
      <c r="B22779">
        <f t="shared" si="355"/>
        <v>22779</v>
      </c>
    </row>
    <row r="22780" spans="1:2" x14ac:dyDescent="0.2">
      <c r="A22780" t="s">
        <v>1084</v>
      </c>
      <c r="B22780">
        <f t="shared" si="355"/>
        <v>22780</v>
      </c>
    </row>
    <row r="22781" spans="1:2" x14ac:dyDescent="0.2">
      <c r="A22781" t="s">
        <v>1085</v>
      </c>
      <c r="B22781">
        <f t="shared" si="355"/>
        <v>22781</v>
      </c>
    </row>
    <row r="22782" spans="1:2" x14ac:dyDescent="0.2">
      <c r="A22782" t="s">
        <v>1086</v>
      </c>
      <c r="B22782">
        <f t="shared" si="355"/>
        <v>22782</v>
      </c>
    </row>
    <row r="22783" spans="1:2" x14ac:dyDescent="0.2">
      <c r="A22783" t="s">
        <v>1072</v>
      </c>
      <c r="B22783">
        <f t="shared" si="355"/>
        <v>22783</v>
      </c>
    </row>
    <row r="22784" spans="1:2" x14ac:dyDescent="0.2">
      <c r="A22784" t="s">
        <v>1091</v>
      </c>
      <c r="B22784">
        <f t="shared" si="355"/>
        <v>22784</v>
      </c>
    </row>
    <row r="22785" spans="1:2" x14ac:dyDescent="0.2">
      <c r="A22785" t="s">
        <v>1767</v>
      </c>
      <c r="B22785">
        <f t="shared" si="355"/>
        <v>22785</v>
      </c>
    </row>
    <row r="22786" spans="1:2" x14ac:dyDescent="0.2">
      <c r="A22786" t="s">
        <v>1081</v>
      </c>
      <c r="B22786">
        <f t="shared" si="355"/>
        <v>22786</v>
      </c>
    </row>
    <row r="22787" spans="1:2" x14ac:dyDescent="0.2">
      <c r="A22787" t="s">
        <v>1768</v>
      </c>
      <c r="B22787">
        <f t="shared" ref="B22787:B22850" si="356">B22786+1</f>
        <v>22787</v>
      </c>
    </row>
    <row r="22788" spans="1:2" x14ac:dyDescent="0.2">
      <c r="A22788" t="s">
        <v>1769</v>
      </c>
      <c r="B22788">
        <f t="shared" si="356"/>
        <v>22788</v>
      </c>
    </row>
    <row r="22789" spans="1:2" x14ac:dyDescent="0.2">
      <c r="A22789" t="s">
        <v>1084</v>
      </c>
      <c r="B22789">
        <f t="shared" si="356"/>
        <v>22789</v>
      </c>
    </row>
    <row r="22790" spans="1:2" x14ac:dyDescent="0.2">
      <c r="A22790" t="s">
        <v>1085</v>
      </c>
      <c r="B22790">
        <f t="shared" si="356"/>
        <v>22790</v>
      </c>
    </row>
    <row r="22791" spans="1:2" x14ac:dyDescent="0.2">
      <c r="A22791" t="s">
        <v>1086</v>
      </c>
      <c r="B22791">
        <f t="shared" si="356"/>
        <v>22791</v>
      </c>
    </row>
    <row r="22792" spans="1:2" x14ac:dyDescent="0.2">
      <c r="A22792" t="s">
        <v>1072</v>
      </c>
      <c r="B22792">
        <f t="shared" si="356"/>
        <v>22792</v>
      </c>
    </row>
    <row r="22793" spans="1:2" x14ac:dyDescent="0.2">
      <c r="A22793" t="s">
        <v>1095</v>
      </c>
      <c r="B22793">
        <f t="shared" si="356"/>
        <v>22793</v>
      </c>
    </row>
    <row r="22794" spans="1:2" x14ac:dyDescent="0.2">
      <c r="A22794" t="s">
        <v>1817</v>
      </c>
      <c r="B22794">
        <f t="shared" si="356"/>
        <v>22794</v>
      </c>
    </row>
    <row r="22795" spans="1:2" x14ac:dyDescent="0.2">
      <c r="A22795" t="s">
        <v>1097</v>
      </c>
      <c r="B22795">
        <f t="shared" si="356"/>
        <v>22795</v>
      </c>
    </row>
    <row r="22796" spans="1:2" x14ac:dyDescent="0.2">
      <c r="A22796" t="s">
        <v>1072</v>
      </c>
      <c r="B22796">
        <f t="shared" si="356"/>
        <v>22796</v>
      </c>
    </row>
    <row r="22797" spans="1:2" x14ac:dyDescent="0.2">
      <c r="A22797" t="s">
        <v>3527</v>
      </c>
      <c r="B22797">
        <f t="shared" si="356"/>
        <v>22797</v>
      </c>
    </row>
    <row r="22798" spans="1:2" x14ac:dyDescent="0.2">
      <c r="A22798" t="s">
        <v>1772</v>
      </c>
      <c r="B22798">
        <f t="shared" si="356"/>
        <v>22798</v>
      </c>
    </row>
    <row r="22799" spans="1:2" x14ac:dyDescent="0.2">
      <c r="A22799" t="s">
        <v>3528</v>
      </c>
      <c r="B22799">
        <f t="shared" si="356"/>
        <v>22799</v>
      </c>
    </row>
    <row r="22800" spans="1:2" x14ac:dyDescent="0.2">
      <c r="A22800" t="s">
        <v>1101</v>
      </c>
      <c r="B22800">
        <f t="shared" si="356"/>
        <v>22800</v>
      </c>
    </row>
    <row r="22801" spans="1:2" x14ac:dyDescent="0.2">
      <c r="A22801" t="s">
        <v>1820</v>
      </c>
      <c r="B22801">
        <f t="shared" si="356"/>
        <v>22801</v>
      </c>
    </row>
    <row r="22802" spans="1:2" x14ac:dyDescent="0.2">
      <c r="A22802" t="s">
        <v>1821</v>
      </c>
      <c r="B22802">
        <f t="shared" si="356"/>
        <v>22802</v>
      </c>
    </row>
    <row r="22803" spans="1:2" x14ac:dyDescent="0.2">
      <c r="A22803" t="s">
        <v>1822</v>
      </c>
      <c r="B22803">
        <f t="shared" si="356"/>
        <v>22803</v>
      </c>
    </row>
    <row r="22804" spans="1:2" x14ac:dyDescent="0.2">
      <c r="A22804" t="s">
        <v>1105</v>
      </c>
      <c r="B22804">
        <f t="shared" si="356"/>
        <v>22804</v>
      </c>
    </row>
    <row r="22805" spans="1:2" x14ac:dyDescent="0.2">
      <c r="A22805" t="s">
        <v>1072</v>
      </c>
      <c r="B22805">
        <f t="shared" si="356"/>
        <v>22805</v>
      </c>
    </row>
    <row r="22806" spans="1:2" x14ac:dyDescent="0.2">
      <c r="A22806" t="s">
        <v>1158</v>
      </c>
      <c r="B22806">
        <f t="shared" si="356"/>
        <v>22806</v>
      </c>
    </row>
    <row r="22807" spans="1:2" x14ac:dyDescent="0.2">
      <c r="A22807" t="s">
        <v>1107</v>
      </c>
      <c r="B22807">
        <f t="shared" si="356"/>
        <v>22807</v>
      </c>
    </row>
    <row r="22808" spans="1:2" x14ac:dyDescent="0.2">
      <c r="A22808" t="s">
        <v>3529</v>
      </c>
      <c r="B22808">
        <f t="shared" si="356"/>
        <v>22808</v>
      </c>
    </row>
    <row r="22809" spans="1:2" x14ac:dyDescent="0.2">
      <c r="A22809" t="s">
        <v>1778</v>
      </c>
      <c r="B22809">
        <f t="shared" si="356"/>
        <v>22809</v>
      </c>
    </row>
    <row r="22810" spans="1:2" x14ac:dyDescent="0.2">
      <c r="A22810" t="s">
        <v>3530</v>
      </c>
      <c r="B22810">
        <f t="shared" si="356"/>
        <v>22810</v>
      </c>
    </row>
    <row r="22811" spans="1:2" x14ac:dyDescent="0.2">
      <c r="A22811" t="s">
        <v>1111</v>
      </c>
      <c r="B22811">
        <f t="shared" si="356"/>
        <v>22811</v>
      </c>
    </row>
    <row r="22812" spans="1:2" x14ac:dyDescent="0.2">
      <c r="A22812" t="s">
        <v>1780</v>
      </c>
      <c r="B22812">
        <f t="shared" si="356"/>
        <v>22812</v>
      </c>
    </row>
    <row r="22813" spans="1:2" x14ac:dyDescent="0.2">
      <c r="A22813" t="s">
        <v>1081</v>
      </c>
      <c r="B22813">
        <f t="shared" si="356"/>
        <v>22813</v>
      </c>
    </row>
    <row r="22814" spans="1:2" x14ac:dyDescent="0.2">
      <c r="A22814" t="s">
        <v>1781</v>
      </c>
      <c r="B22814">
        <f t="shared" si="356"/>
        <v>22814</v>
      </c>
    </row>
    <row r="22815" spans="1:2" x14ac:dyDescent="0.2">
      <c r="A22815" t="s">
        <v>1782</v>
      </c>
      <c r="B22815">
        <f t="shared" si="356"/>
        <v>22815</v>
      </c>
    </row>
    <row r="22816" spans="1:2" x14ac:dyDescent="0.2">
      <c r="A22816" t="s">
        <v>1084</v>
      </c>
      <c r="B22816">
        <f t="shared" si="356"/>
        <v>22816</v>
      </c>
    </row>
    <row r="22817" spans="1:2" x14ac:dyDescent="0.2">
      <c r="A22817" t="s">
        <v>1085</v>
      </c>
      <c r="B22817">
        <f t="shared" si="356"/>
        <v>22817</v>
      </c>
    </row>
    <row r="22818" spans="1:2" x14ac:dyDescent="0.2">
      <c r="A22818" t="s">
        <v>1086</v>
      </c>
      <c r="B22818">
        <f t="shared" si="356"/>
        <v>22818</v>
      </c>
    </row>
    <row r="22819" spans="1:2" x14ac:dyDescent="0.2">
      <c r="A22819" t="s">
        <v>1072</v>
      </c>
      <c r="B22819">
        <f t="shared" si="356"/>
        <v>22819</v>
      </c>
    </row>
    <row r="22820" spans="1:2" x14ac:dyDescent="0.2">
      <c r="A22820" t="s">
        <v>1783</v>
      </c>
      <c r="B22820">
        <f t="shared" si="356"/>
        <v>22820</v>
      </c>
    </row>
    <row r="22821" spans="1:2" x14ac:dyDescent="0.2">
      <c r="A22821" t="s">
        <v>1116</v>
      </c>
      <c r="B22821">
        <f t="shared" si="356"/>
        <v>22821</v>
      </c>
    </row>
    <row r="22822" spans="1:2" x14ac:dyDescent="0.2">
      <c r="A22822" t="s">
        <v>1117</v>
      </c>
      <c r="B22822">
        <f t="shared" si="356"/>
        <v>22822</v>
      </c>
    </row>
    <row r="22823" spans="1:2" x14ac:dyDescent="0.2">
      <c r="A22823" t="s">
        <v>1118</v>
      </c>
      <c r="B22823">
        <f t="shared" si="356"/>
        <v>22823</v>
      </c>
    </row>
    <row r="22824" spans="1:2" x14ac:dyDescent="0.2">
      <c r="A22824" t="s">
        <v>1066</v>
      </c>
      <c r="B22824">
        <f t="shared" si="356"/>
        <v>22824</v>
      </c>
    </row>
    <row r="22825" spans="1:2" x14ac:dyDescent="0.2">
      <c r="A22825" t="s">
        <v>1268</v>
      </c>
      <c r="B22825">
        <f t="shared" si="356"/>
        <v>22825</v>
      </c>
    </row>
    <row r="22826" spans="1:2" x14ac:dyDescent="0.2">
      <c r="A22826" t="s">
        <v>1068</v>
      </c>
      <c r="B22826">
        <f t="shared" si="356"/>
        <v>22826</v>
      </c>
    </row>
    <row r="22827" spans="1:2" x14ac:dyDescent="0.2">
      <c r="A22827" t="s">
        <v>1069</v>
      </c>
      <c r="B22827">
        <f t="shared" si="356"/>
        <v>22827</v>
      </c>
    </row>
    <row r="22828" spans="1:2" x14ac:dyDescent="0.2">
      <c r="A22828" t="s">
        <v>1594</v>
      </c>
      <c r="B22828">
        <f t="shared" si="356"/>
        <v>22828</v>
      </c>
    </row>
    <row r="22829" spans="1:2" x14ac:dyDescent="0.2">
      <c r="A22829" t="s">
        <v>1071</v>
      </c>
      <c r="B22829">
        <f t="shared" si="356"/>
        <v>22829</v>
      </c>
    </row>
    <row r="22830" spans="1:2" x14ac:dyDescent="0.2">
      <c r="A22830" t="s">
        <v>1072</v>
      </c>
      <c r="B22830">
        <f t="shared" si="356"/>
        <v>22830</v>
      </c>
    </row>
    <row r="22831" spans="1:2" x14ac:dyDescent="0.2">
      <c r="A22831" t="s">
        <v>2698</v>
      </c>
      <c r="B22831">
        <f t="shared" si="356"/>
        <v>22831</v>
      </c>
    </row>
    <row r="22832" spans="1:2" x14ac:dyDescent="0.2">
      <c r="A22832" t="s">
        <v>1074</v>
      </c>
      <c r="B22832">
        <f t="shared" si="356"/>
        <v>22832</v>
      </c>
    </row>
    <row r="22833" spans="1:2" x14ac:dyDescent="0.2">
      <c r="A22833" t="s">
        <v>1075</v>
      </c>
      <c r="B22833">
        <f t="shared" si="356"/>
        <v>22833</v>
      </c>
    </row>
    <row r="22834" spans="1:2" x14ac:dyDescent="0.2">
      <c r="A22834" t="s">
        <v>1467</v>
      </c>
      <c r="B22834">
        <f t="shared" si="356"/>
        <v>22834</v>
      </c>
    </row>
    <row r="22835" spans="1:2" x14ac:dyDescent="0.2">
      <c r="A22835" t="s">
        <v>1468</v>
      </c>
      <c r="B22835">
        <f t="shared" si="356"/>
        <v>22835</v>
      </c>
    </row>
    <row r="22836" spans="1:2" x14ac:dyDescent="0.2">
      <c r="A22836" t="s">
        <v>1079</v>
      </c>
      <c r="B22836">
        <f t="shared" si="356"/>
        <v>22836</v>
      </c>
    </row>
    <row r="22837" spans="1:2" x14ac:dyDescent="0.2">
      <c r="A22837" t="s">
        <v>1469</v>
      </c>
      <c r="B22837">
        <f t="shared" si="356"/>
        <v>22837</v>
      </c>
    </row>
    <row r="22838" spans="1:2" x14ac:dyDescent="0.2">
      <c r="A22838" t="s">
        <v>1081</v>
      </c>
      <c r="B22838">
        <f t="shared" si="356"/>
        <v>22838</v>
      </c>
    </row>
    <row r="22839" spans="1:2" x14ac:dyDescent="0.2">
      <c r="A22839" t="s">
        <v>1470</v>
      </c>
      <c r="B22839">
        <f t="shared" si="356"/>
        <v>22839</v>
      </c>
    </row>
    <row r="22840" spans="1:2" x14ac:dyDescent="0.2">
      <c r="A22840" t="s">
        <v>1471</v>
      </c>
      <c r="B22840">
        <f t="shared" si="356"/>
        <v>22840</v>
      </c>
    </row>
    <row r="22841" spans="1:2" x14ac:dyDescent="0.2">
      <c r="A22841" t="s">
        <v>1084</v>
      </c>
      <c r="B22841">
        <f t="shared" si="356"/>
        <v>22841</v>
      </c>
    </row>
    <row r="22842" spans="1:2" x14ac:dyDescent="0.2">
      <c r="A22842" t="s">
        <v>1085</v>
      </c>
      <c r="B22842">
        <f t="shared" si="356"/>
        <v>22842</v>
      </c>
    </row>
    <row r="22843" spans="1:2" x14ac:dyDescent="0.2">
      <c r="A22843" t="s">
        <v>1086</v>
      </c>
      <c r="B22843">
        <f t="shared" si="356"/>
        <v>22843</v>
      </c>
    </row>
    <row r="22844" spans="1:2" x14ac:dyDescent="0.2">
      <c r="A22844" t="s">
        <v>1072</v>
      </c>
      <c r="B22844">
        <f t="shared" si="356"/>
        <v>22844</v>
      </c>
    </row>
    <row r="22845" spans="1:2" x14ac:dyDescent="0.2">
      <c r="A22845" t="s">
        <v>1087</v>
      </c>
      <c r="B22845">
        <f t="shared" si="356"/>
        <v>22845</v>
      </c>
    </row>
    <row r="22846" spans="1:2" x14ac:dyDescent="0.2">
      <c r="A22846" t="s">
        <v>1432</v>
      </c>
      <c r="B22846">
        <f t="shared" si="356"/>
        <v>22846</v>
      </c>
    </row>
    <row r="22847" spans="1:2" x14ac:dyDescent="0.2">
      <c r="A22847" t="s">
        <v>1081</v>
      </c>
      <c r="B22847">
        <f t="shared" si="356"/>
        <v>22847</v>
      </c>
    </row>
    <row r="22848" spans="1:2" x14ac:dyDescent="0.2">
      <c r="A22848" t="s">
        <v>1433</v>
      </c>
      <c r="B22848">
        <f t="shared" si="356"/>
        <v>22848</v>
      </c>
    </row>
    <row r="22849" spans="1:2" x14ac:dyDescent="0.2">
      <c r="A22849" t="s">
        <v>1434</v>
      </c>
      <c r="B22849">
        <f t="shared" si="356"/>
        <v>22849</v>
      </c>
    </row>
    <row r="22850" spans="1:2" x14ac:dyDescent="0.2">
      <c r="A22850" t="s">
        <v>1084</v>
      </c>
      <c r="B22850">
        <f t="shared" si="356"/>
        <v>22850</v>
      </c>
    </row>
    <row r="22851" spans="1:2" x14ac:dyDescent="0.2">
      <c r="A22851" t="s">
        <v>1085</v>
      </c>
      <c r="B22851">
        <f t="shared" ref="B22851:B22914" si="357">B22850+1</f>
        <v>22851</v>
      </c>
    </row>
    <row r="22852" spans="1:2" x14ac:dyDescent="0.2">
      <c r="A22852" t="s">
        <v>1086</v>
      </c>
      <c r="B22852">
        <f t="shared" si="357"/>
        <v>22852</v>
      </c>
    </row>
    <row r="22853" spans="1:2" x14ac:dyDescent="0.2">
      <c r="A22853" t="s">
        <v>1072</v>
      </c>
      <c r="B22853">
        <f t="shared" si="357"/>
        <v>22853</v>
      </c>
    </row>
    <row r="22854" spans="1:2" x14ac:dyDescent="0.2">
      <c r="A22854" t="s">
        <v>1091</v>
      </c>
      <c r="B22854">
        <f t="shared" si="357"/>
        <v>22854</v>
      </c>
    </row>
    <row r="22855" spans="1:2" x14ac:dyDescent="0.2">
      <c r="A22855" t="s">
        <v>1281</v>
      </c>
      <c r="B22855">
        <f t="shared" si="357"/>
        <v>22855</v>
      </c>
    </row>
    <row r="22856" spans="1:2" x14ac:dyDescent="0.2">
      <c r="A22856" t="s">
        <v>1081</v>
      </c>
      <c r="B22856">
        <f t="shared" si="357"/>
        <v>22856</v>
      </c>
    </row>
    <row r="22857" spans="1:2" x14ac:dyDescent="0.2">
      <c r="A22857" t="s">
        <v>1282</v>
      </c>
      <c r="B22857">
        <f t="shared" si="357"/>
        <v>22857</v>
      </c>
    </row>
    <row r="22858" spans="1:2" x14ac:dyDescent="0.2">
      <c r="A22858" t="s">
        <v>1283</v>
      </c>
      <c r="B22858">
        <f t="shared" si="357"/>
        <v>22858</v>
      </c>
    </row>
    <row r="22859" spans="1:2" x14ac:dyDescent="0.2">
      <c r="A22859" t="s">
        <v>1084</v>
      </c>
      <c r="B22859">
        <f t="shared" si="357"/>
        <v>22859</v>
      </c>
    </row>
    <row r="22860" spans="1:2" x14ac:dyDescent="0.2">
      <c r="A22860" t="s">
        <v>1085</v>
      </c>
      <c r="B22860">
        <f t="shared" si="357"/>
        <v>22860</v>
      </c>
    </row>
    <row r="22861" spans="1:2" x14ac:dyDescent="0.2">
      <c r="A22861" t="s">
        <v>1086</v>
      </c>
      <c r="B22861">
        <f t="shared" si="357"/>
        <v>22861</v>
      </c>
    </row>
    <row r="22862" spans="1:2" x14ac:dyDescent="0.2">
      <c r="A22862" t="s">
        <v>1072</v>
      </c>
      <c r="B22862">
        <f t="shared" si="357"/>
        <v>22862</v>
      </c>
    </row>
    <row r="22863" spans="1:2" x14ac:dyDescent="0.2">
      <c r="A22863" t="s">
        <v>1095</v>
      </c>
      <c r="B22863">
        <f t="shared" si="357"/>
        <v>22863</v>
      </c>
    </row>
    <row r="22864" spans="1:2" x14ac:dyDescent="0.2">
      <c r="A22864" t="s">
        <v>1579</v>
      </c>
      <c r="B22864">
        <f t="shared" si="357"/>
        <v>22864</v>
      </c>
    </row>
    <row r="22865" spans="1:2" x14ac:dyDescent="0.2">
      <c r="A22865" t="s">
        <v>1097</v>
      </c>
      <c r="B22865">
        <f t="shared" si="357"/>
        <v>22865</v>
      </c>
    </row>
    <row r="22866" spans="1:2" x14ac:dyDescent="0.2">
      <c r="A22866" t="s">
        <v>1072</v>
      </c>
      <c r="B22866">
        <f t="shared" si="357"/>
        <v>22866</v>
      </c>
    </row>
    <row r="22867" spans="1:2" x14ac:dyDescent="0.2">
      <c r="A22867" t="s">
        <v>3531</v>
      </c>
      <c r="B22867">
        <f t="shared" si="357"/>
        <v>22867</v>
      </c>
    </row>
    <row r="22868" spans="1:2" x14ac:dyDescent="0.2">
      <c r="A22868" t="s">
        <v>2700</v>
      </c>
      <c r="B22868">
        <f t="shared" si="357"/>
        <v>22868</v>
      </c>
    </row>
    <row r="22869" spans="1:2" x14ac:dyDescent="0.2">
      <c r="A22869" t="s">
        <v>3532</v>
      </c>
      <c r="B22869">
        <f t="shared" si="357"/>
        <v>22869</v>
      </c>
    </row>
    <row r="22870" spans="1:2" x14ac:dyDescent="0.2">
      <c r="A22870" t="s">
        <v>1101</v>
      </c>
      <c r="B22870">
        <f t="shared" si="357"/>
        <v>22870</v>
      </c>
    </row>
    <row r="22871" spans="1:2" x14ac:dyDescent="0.2">
      <c r="A22871" t="s">
        <v>1609</v>
      </c>
      <c r="B22871">
        <f t="shared" si="357"/>
        <v>22871</v>
      </c>
    </row>
    <row r="22872" spans="1:2" x14ac:dyDescent="0.2">
      <c r="A22872" t="s">
        <v>1610</v>
      </c>
      <c r="B22872">
        <f t="shared" si="357"/>
        <v>22872</v>
      </c>
    </row>
    <row r="22873" spans="1:2" x14ac:dyDescent="0.2">
      <c r="A22873" t="s">
        <v>1611</v>
      </c>
      <c r="B22873">
        <f t="shared" si="357"/>
        <v>22873</v>
      </c>
    </row>
    <row r="22874" spans="1:2" x14ac:dyDescent="0.2">
      <c r="A22874" t="s">
        <v>1105</v>
      </c>
      <c r="B22874">
        <f t="shared" si="357"/>
        <v>22874</v>
      </c>
    </row>
    <row r="22875" spans="1:2" x14ac:dyDescent="0.2">
      <c r="A22875" t="s">
        <v>1072</v>
      </c>
      <c r="B22875">
        <f t="shared" si="357"/>
        <v>22875</v>
      </c>
    </row>
    <row r="22876" spans="1:2" x14ac:dyDescent="0.2">
      <c r="A22876" t="s">
        <v>1479</v>
      </c>
      <c r="B22876">
        <f t="shared" si="357"/>
        <v>22876</v>
      </c>
    </row>
    <row r="22877" spans="1:2" x14ac:dyDescent="0.2">
      <c r="A22877" t="s">
        <v>1107</v>
      </c>
      <c r="B22877">
        <f t="shared" si="357"/>
        <v>22877</v>
      </c>
    </row>
    <row r="22878" spans="1:2" x14ac:dyDescent="0.2">
      <c r="A22878" t="s">
        <v>3533</v>
      </c>
      <c r="B22878">
        <f t="shared" si="357"/>
        <v>22878</v>
      </c>
    </row>
    <row r="22879" spans="1:2" x14ac:dyDescent="0.2">
      <c r="A22879" t="s">
        <v>1481</v>
      </c>
      <c r="B22879">
        <f t="shared" si="357"/>
        <v>22879</v>
      </c>
    </row>
    <row r="22880" spans="1:2" x14ac:dyDescent="0.2">
      <c r="A22880" t="s">
        <v>3534</v>
      </c>
      <c r="B22880">
        <f t="shared" si="357"/>
        <v>22880</v>
      </c>
    </row>
    <row r="22881" spans="1:2" x14ac:dyDescent="0.2">
      <c r="A22881" t="s">
        <v>1111</v>
      </c>
      <c r="B22881">
        <f t="shared" si="357"/>
        <v>22881</v>
      </c>
    </row>
    <row r="22882" spans="1:2" x14ac:dyDescent="0.2">
      <c r="A22882" t="s">
        <v>1483</v>
      </c>
      <c r="B22882">
        <f t="shared" si="357"/>
        <v>22882</v>
      </c>
    </row>
    <row r="22883" spans="1:2" x14ac:dyDescent="0.2">
      <c r="A22883" t="s">
        <v>1081</v>
      </c>
      <c r="B22883">
        <f t="shared" si="357"/>
        <v>22883</v>
      </c>
    </row>
    <row r="22884" spans="1:2" x14ac:dyDescent="0.2">
      <c r="A22884" t="s">
        <v>1484</v>
      </c>
      <c r="B22884">
        <f t="shared" si="357"/>
        <v>22884</v>
      </c>
    </row>
    <row r="22885" spans="1:2" x14ac:dyDescent="0.2">
      <c r="A22885" t="s">
        <v>1485</v>
      </c>
      <c r="B22885">
        <f t="shared" si="357"/>
        <v>22885</v>
      </c>
    </row>
    <row r="22886" spans="1:2" x14ac:dyDescent="0.2">
      <c r="A22886" t="s">
        <v>1084</v>
      </c>
      <c r="B22886">
        <f t="shared" si="357"/>
        <v>22886</v>
      </c>
    </row>
    <row r="22887" spans="1:2" x14ac:dyDescent="0.2">
      <c r="A22887" t="s">
        <v>1085</v>
      </c>
      <c r="B22887">
        <f t="shared" si="357"/>
        <v>22887</v>
      </c>
    </row>
    <row r="22888" spans="1:2" x14ac:dyDescent="0.2">
      <c r="A22888" t="s">
        <v>1086</v>
      </c>
      <c r="B22888">
        <f t="shared" si="357"/>
        <v>22888</v>
      </c>
    </row>
    <row r="22889" spans="1:2" x14ac:dyDescent="0.2">
      <c r="A22889" t="s">
        <v>1072</v>
      </c>
      <c r="B22889">
        <f t="shared" si="357"/>
        <v>22889</v>
      </c>
    </row>
    <row r="22890" spans="1:2" x14ac:dyDescent="0.2">
      <c r="A22890" t="s">
        <v>2707</v>
      </c>
      <c r="B22890">
        <f t="shared" si="357"/>
        <v>22890</v>
      </c>
    </row>
    <row r="22891" spans="1:2" x14ac:dyDescent="0.2">
      <c r="A22891" t="s">
        <v>2708</v>
      </c>
      <c r="B22891">
        <f t="shared" si="357"/>
        <v>22891</v>
      </c>
    </row>
    <row r="22892" spans="1:2" x14ac:dyDescent="0.2">
      <c r="A22892" t="s">
        <v>1117</v>
      </c>
      <c r="B22892">
        <f t="shared" si="357"/>
        <v>22892</v>
      </c>
    </row>
    <row r="22893" spans="1:2" x14ac:dyDescent="0.2">
      <c r="A22893" t="s">
        <v>1118</v>
      </c>
      <c r="B22893">
        <f t="shared" si="357"/>
        <v>22893</v>
      </c>
    </row>
    <row r="22894" spans="1:2" x14ac:dyDescent="0.2">
      <c r="A22894" t="s">
        <v>1066</v>
      </c>
      <c r="B22894">
        <f t="shared" si="357"/>
        <v>22894</v>
      </c>
    </row>
    <row r="22895" spans="1:2" x14ac:dyDescent="0.2">
      <c r="A22895" t="s">
        <v>1268</v>
      </c>
      <c r="B22895">
        <f t="shared" si="357"/>
        <v>22895</v>
      </c>
    </row>
    <row r="22896" spans="1:2" x14ac:dyDescent="0.2">
      <c r="A22896" t="s">
        <v>1068</v>
      </c>
      <c r="B22896">
        <f t="shared" si="357"/>
        <v>22896</v>
      </c>
    </row>
    <row r="22897" spans="1:2" x14ac:dyDescent="0.2">
      <c r="A22897" t="s">
        <v>1069</v>
      </c>
      <c r="B22897">
        <f t="shared" si="357"/>
        <v>22897</v>
      </c>
    </row>
    <row r="22898" spans="1:2" x14ac:dyDescent="0.2">
      <c r="A22898" t="s">
        <v>1791</v>
      </c>
      <c r="B22898">
        <f t="shared" si="357"/>
        <v>22898</v>
      </c>
    </row>
    <row r="22899" spans="1:2" x14ac:dyDescent="0.2">
      <c r="A22899" t="s">
        <v>1071</v>
      </c>
      <c r="B22899">
        <f t="shared" si="357"/>
        <v>22899</v>
      </c>
    </row>
    <row r="22900" spans="1:2" x14ac:dyDescent="0.2">
      <c r="A22900" t="s">
        <v>1072</v>
      </c>
      <c r="B22900">
        <f t="shared" si="357"/>
        <v>22900</v>
      </c>
    </row>
    <row r="22901" spans="1:2" x14ac:dyDescent="0.2">
      <c r="A22901" t="s">
        <v>1364</v>
      </c>
      <c r="B22901">
        <f t="shared" si="357"/>
        <v>22901</v>
      </c>
    </row>
    <row r="22902" spans="1:2" x14ac:dyDescent="0.2">
      <c r="A22902" t="s">
        <v>1792</v>
      </c>
      <c r="B22902">
        <f t="shared" si="357"/>
        <v>22902</v>
      </c>
    </row>
    <row r="22903" spans="1:2" x14ac:dyDescent="0.2">
      <c r="A22903" t="s">
        <v>1793</v>
      </c>
      <c r="B22903">
        <f t="shared" si="357"/>
        <v>22903</v>
      </c>
    </row>
    <row r="22904" spans="1:2" x14ac:dyDescent="0.2">
      <c r="A22904" t="s">
        <v>1367</v>
      </c>
      <c r="B22904">
        <f t="shared" si="357"/>
        <v>22904</v>
      </c>
    </row>
    <row r="22905" spans="1:2" x14ac:dyDescent="0.2">
      <c r="A22905" t="s">
        <v>1368</v>
      </c>
      <c r="B22905">
        <f t="shared" si="357"/>
        <v>22905</v>
      </c>
    </row>
    <row r="22906" spans="1:2" x14ac:dyDescent="0.2">
      <c r="A22906" t="s">
        <v>1072</v>
      </c>
      <c r="B22906">
        <f t="shared" si="357"/>
        <v>22906</v>
      </c>
    </row>
    <row r="22907" spans="1:2" x14ac:dyDescent="0.2">
      <c r="A22907" t="s">
        <v>1794</v>
      </c>
      <c r="B22907">
        <f t="shared" si="357"/>
        <v>22907</v>
      </c>
    </row>
    <row r="22908" spans="1:2" x14ac:dyDescent="0.2">
      <c r="A22908" t="s">
        <v>1074</v>
      </c>
      <c r="B22908">
        <f t="shared" si="357"/>
        <v>22908</v>
      </c>
    </row>
    <row r="22909" spans="1:2" x14ac:dyDescent="0.2">
      <c r="A22909" t="s">
        <v>1206</v>
      </c>
      <c r="B22909">
        <f t="shared" si="357"/>
        <v>22909</v>
      </c>
    </row>
    <row r="22910" spans="1:2" x14ac:dyDescent="0.2">
      <c r="A22910" t="s">
        <v>1795</v>
      </c>
      <c r="B22910">
        <f t="shared" si="357"/>
        <v>22910</v>
      </c>
    </row>
    <row r="22911" spans="1:2" x14ac:dyDescent="0.2">
      <c r="A22911" t="s">
        <v>1371</v>
      </c>
      <c r="B22911">
        <f t="shared" si="357"/>
        <v>22911</v>
      </c>
    </row>
    <row r="22912" spans="1:2" x14ac:dyDescent="0.2">
      <c r="A22912" t="s">
        <v>1079</v>
      </c>
      <c r="B22912">
        <f t="shared" si="357"/>
        <v>22912</v>
      </c>
    </row>
    <row r="22913" spans="1:2" x14ac:dyDescent="0.2">
      <c r="A22913" t="s">
        <v>1796</v>
      </c>
      <c r="B22913">
        <f t="shared" si="357"/>
        <v>22913</v>
      </c>
    </row>
    <row r="22914" spans="1:2" x14ac:dyDescent="0.2">
      <c r="A22914" t="s">
        <v>1081</v>
      </c>
      <c r="B22914">
        <f t="shared" si="357"/>
        <v>22914</v>
      </c>
    </row>
    <row r="22915" spans="1:2" x14ac:dyDescent="0.2">
      <c r="A22915" t="s">
        <v>1797</v>
      </c>
      <c r="B22915">
        <f t="shared" ref="B22915:B22978" si="358">B22914+1</f>
        <v>22915</v>
      </c>
    </row>
    <row r="22916" spans="1:2" x14ac:dyDescent="0.2">
      <c r="A22916" t="s">
        <v>1798</v>
      </c>
      <c r="B22916">
        <f t="shared" si="358"/>
        <v>22916</v>
      </c>
    </row>
    <row r="22917" spans="1:2" x14ac:dyDescent="0.2">
      <c r="A22917" t="s">
        <v>1084</v>
      </c>
      <c r="B22917">
        <f t="shared" si="358"/>
        <v>22917</v>
      </c>
    </row>
    <row r="22918" spans="1:2" x14ac:dyDescent="0.2">
      <c r="A22918" t="s">
        <v>1085</v>
      </c>
      <c r="B22918">
        <f t="shared" si="358"/>
        <v>22918</v>
      </c>
    </row>
    <row r="22919" spans="1:2" x14ac:dyDescent="0.2">
      <c r="A22919" t="s">
        <v>1086</v>
      </c>
      <c r="B22919">
        <f t="shared" si="358"/>
        <v>22919</v>
      </c>
    </row>
    <row r="22920" spans="1:2" x14ac:dyDescent="0.2">
      <c r="A22920" t="s">
        <v>1072</v>
      </c>
      <c r="B22920">
        <f t="shared" si="358"/>
        <v>22920</v>
      </c>
    </row>
    <row r="22921" spans="1:2" x14ac:dyDescent="0.2">
      <c r="A22921" t="s">
        <v>1087</v>
      </c>
      <c r="B22921">
        <f t="shared" si="358"/>
        <v>22921</v>
      </c>
    </row>
    <row r="22922" spans="1:2" x14ac:dyDescent="0.2">
      <c r="A22922" t="s">
        <v>1799</v>
      </c>
      <c r="B22922">
        <f t="shared" si="358"/>
        <v>22922</v>
      </c>
    </row>
    <row r="22923" spans="1:2" x14ac:dyDescent="0.2">
      <c r="A22923" t="s">
        <v>1081</v>
      </c>
      <c r="B22923">
        <f t="shared" si="358"/>
        <v>22923</v>
      </c>
    </row>
    <row r="22924" spans="1:2" x14ac:dyDescent="0.2">
      <c r="A22924" t="s">
        <v>1800</v>
      </c>
      <c r="B22924">
        <f t="shared" si="358"/>
        <v>22924</v>
      </c>
    </row>
    <row r="22925" spans="1:2" x14ac:dyDescent="0.2">
      <c r="A22925" t="s">
        <v>1801</v>
      </c>
      <c r="B22925">
        <f t="shared" si="358"/>
        <v>22925</v>
      </c>
    </row>
    <row r="22926" spans="1:2" x14ac:dyDescent="0.2">
      <c r="A22926" t="s">
        <v>1084</v>
      </c>
      <c r="B22926">
        <f t="shared" si="358"/>
        <v>22926</v>
      </c>
    </row>
    <row r="22927" spans="1:2" x14ac:dyDescent="0.2">
      <c r="A22927" t="s">
        <v>1085</v>
      </c>
      <c r="B22927">
        <f t="shared" si="358"/>
        <v>22927</v>
      </c>
    </row>
    <row r="22928" spans="1:2" x14ac:dyDescent="0.2">
      <c r="A22928" t="s">
        <v>1086</v>
      </c>
      <c r="B22928">
        <f t="shared" si="358"/>
        <v>22928</v>
      </c>
    </row>
    <row r="22929" spans="1:2" x14ac:dyDescent="0.2">
      <c r="A22929" t="s">
        <v>1072</v>
      </c>
      <c r="B22929">
        <f t="shared" si="358"/>
        <v>22929</v>
      </c>
    </row>
    <row r="22930" spans="1:2" x14ac:dyDescent="0.2">
      <c r="A22930" t="s">
        <v>1091</v>
      </c>
      <c r="B22930">
        <f t="shared" si="358"/>
        <v>22930</v>
      </c>
    </row>
    <row r="22931" spans="1:2" x14ac:dyDescent="0.2">
      <c r="A22931" t="s">
        <v>1802</v>
      </c>
      <c r="B22931">
        <f t="shared" si="358"/>
        <v>22931</v>
      </c>
    </row>
    <row r="22932" spans="1:2" x14ac:dyDescent="0.2">
      <c r="A22932" t="s">
        <v>1081</v>
      </c>
      <c r="B22932">
        <f t="shared" si="358"/>
        <v>22932</v>
      </c>
    </row>
    <row r="22933" spans="1:2" x14ac:dyDescent="0.2">
      <c r="A22933" t="s">
        <v>1803</v>
      </c>
      <c r="B22933">
        <f t="shared" si="358"/>
        <v>22933</v>
      </c>
    </row>
    <row r="22934" spans="1:2" x14ac:dyDescent="0.2">
      <c r="A22934" t="s">
        <v>1804</v>
      </c>
      <c r="B22934">
        <f t="shared" si="358"/>
        <v>22934</v>
      </c>
    </row>
    <row r="22935" spans="1:2" x14ac:dyDescent="0.2">
      <c r="A22935" t="s">
        <v>1084</v>
      </c>
      <c r="B22935">
        <f t="shared" si="358"/>
        <v>22935</v>
      </c>
    </row>
    <row r="22936" spans="1:2" x14ac:dyDescent="0.2">
      <c r="A22936" t="s">
        <v>1085</v>
      </c>
      <c r="B22936">
        <f t="shared" si="358"/>
        <v>22936</v>
      </c>
    </row>
    <row r="22937" spans="1:2" x14ac:dyDescent="0.2">
      <c r="A22937" t="s">
        <v>1086</v>
      </c>
      <c r="B22937">
        <f t="shared" si="358"/>
        <v>22937</v>
      </c>
    </row>
    <row r="22938" spans="1:2" x14ac:dyDescent="0.2">
      <c r="A22938" t="s">
        <v>1072</v>
      </c>
      <c r="B22938">
        <f t="shared" si="358"/>
        <v>22938</v>
      </c>
    </row>
    <row r="22939" spans="1:2" x14ac:dyDescent="0.2">
      <c r="A22939" t="s">
        <v>1095</v>
      </c>
      <c r="B22939">
        <f t="shared" si="358"/>
        <v>22939</v>
      </c>
    </row>
    <row r="22940" spans="1:2" x14ac:dyDescent="0.2">
      <c r="A22940" t="s">
        <v>1805</v>
      </c>
      <c r="B22940">
        <f t="shared" si="358"/>
        <v>22940</v>
      </c>
    </row>
    <row r="22941" spans="1:2" x14ac:dyDescent="0.2">
      <c r="A22941" t="s">
        <v>1097</v>
      </c>
      <c r="B22941">
        <f t="shared" si="358"/>
        <v>22941</v>
      </c>
    </row>
    <row r="22942" spans="1:2" x14ac:dyDescent="0.2">
      <c r="A22942" t="s">
        <v>1072</v>
      </c>
      <c r="B22942">
        <f t="shared" si="358"/>
        <v>22942</v>
      </c>
    </row>
    <row r="22943" spans="1:2" x14ac:dyDescent="0.2">
      <c r="A22943" t="s">
        <v>3535</v>
      </c>
      <c r="B22943">
        <f t="shared" si="358"/>
        <v>22943</v>
      </c>
    </row>
    <row r="22944" spans="1:2" x14ac:dyDescent="0.2">
      <c r="A22944" t="s">
        <v>1807</v>
      </c>
      <c r="B22944">
        <f t="shared" si="358"/>
        <v>22944</v>
      </c>
    </row>
    <row r="22945" spans="1:2" x14ac:dyDescent="0.2">
      <c r="A22945" t="s">
        <v>3536</v>
      </c>
      <c r="B22945">
        <f t="shared" si="358"/>
        <v>22945</v>
      </c>
    </row>
    <row r="22946" spans="1:2" x14ac:dyDescent="0.2">
      <c r="A22946" t="s">
        <v>1101</v>
      </c>
      <c r="B22946">
        <f t="shared" si="358"/>
        <v>22946</v>
      </c>
    </row>
    <row r="22947" spans="1:2" x14ac:dyDescent="0.2">
      <c r="A22947" t="s">
        <v>3537</v>
      </c>
      <c r="B22947">
        <f t="shared" si="358"/>
        <v>22947</v>
      </c>
    </row>
    <row r="22948" spans="1:2" x14ac:dyDescent="0.2">
      <c r="A22948" t="s">
        <v>3538</v>
      </c>
      <c r="B22948">
        <f t="shared" si="358"/>
        <v>22948</v>
      </c>
    </row>
    <row r="22949" spans="1:2" x14ac:dyDescent="0.2">
      <c r="A22949" t="s">
        <v>3539</v>
      </c>
      <c r="B22949">
        <f t="shared" si="358"/>
        <v>22949</v>
      </c>
    </row>
    <row r="22950" spans="1:2" x14ac:dyDescent="0.2">
      <c r="A22950" t="s">
        <v>1105</v>
      </c>
      <c r="B22950">
        <f t="shared" si="358"/>
        <v>22950</v>
      </c>
    </row>
    <row r="22951" spans="1:2" x14ac:dyDescent="0.2">
      <c r="A22951" t="s">
        <v>1072</v>
      </c>
      <c r="B22951">
        <f t="shared" si="358"/>
        <v>22951</v>
      </c>
    </row>
    <row r="22952" spans="1:2" x14ac:dyDescent="0.2">
      <c r="A22952" t="s">
        <v>1158</v>
      </c>
      <c r="B22952">
        <f t="shared" si="358"/>
        <v>22952</v>
      </c>
    </row>
    <row r="22953" spans="1:2" x14ac:dyDescent="0.2">
      <c r="A22953" t="s">
        <v>1107</v>
      </c>
      <c r="B22953">
        <f t="shared" si="358"/>
        <v>22953</v>
      </c>
    </row>
    <row r="22954" spans="1:2" x14ac:dyDescent="0.2">
      <c r="A22954" t="s">
        <v>3540</v>
      </c>
      <c r="B22954">
        <f t="shared" si="358"/>
        <v>22954</v>
      </c>
    </row>
    <row r="22955" spans="1:2" x14ac:dyDescent="0.2">
      <c r="A22955" t="s">
        <v>1389</v>
      </c>
      <c r="B22955">
        <f t="shared" si="358"/>
        <v>22955</v>
      </c>
    </row>
    <row r="22956" spans="1:2" x14ac:dyDescent="0.2">
      <c r="A22956" t="s">
        <v>3541</v>
      </c>
      <c r="B22956">
        <f t="shared" si="358"/>
        <v>22956</v>
      </c>
    </row>
    <row r="22957" spans="1:2" x14ac:dyDescent="0.2">
      <c r="A22957" t="s">
        <v>1111</v>
      </c>
      <c r="B22957">
        <f t="shared" si="358"/>
        <v>22957</v>
      </c>
    </row>
    <row r="22958" spans="1:2" x14ac:dyDescent="0.2">
      <c r="A22958" t="s">
        <v>1391</v>
      </c>
      <c r="B22958">
        <f t="shared" si="358"/>
        <v>22958</v>
      </c>
    </row>
    <row r="22959" spans="1:2" x14ac:dyDescent="0.2">
      <c r="A22959" t="s">
        <v>1081</v>
      </c>
      <c r="B22959">
        <f t="shared" si="358"/>
        <v>22959</v>
      </c>
    </row>
    <row r="22960" spans="1:2" x14ac:dyDescent="0.2">
      <c r="A22960" t="s">
        <v>1392</v>
      </c>
      <c r="B22960">
        <f t="shared" si="358"/>
        <v>22960</v>
      </c>
    </row>
    <row r="22961" spans="1:2" x14ac:dyDescent="0.2">
      <c r="A22961" t="s">
        <v>1393</v>
      </c>
      <c r="B22961">
        <f t="shared" si="358"/>
        <v>22961</v>
      </c>
    </row>
    <row r="22962" spans="1:2" x14ac:dyDescent="0.2">
      <c r="A22962" t="s">
        <v>1084</v>
      </c>
      <c r="B22962">
        <f t="shared" si="358"/>
        <v>22962</v>
      </c>
    </row>
    <row r="22963" spans="1:2" x14ac:dyDescent="0.2">
      <c r="A22963" t="s">
        <v>1085</v>
      </c>
      <c r="B22963">
        <f t="shared" si="358"/>
        <v>22963</v>
      </c>
    </row>
    <row r="22964" spans="1:2" x14ac:dyDescent="0.2">
      <c r="A22964" t="s">
        <v>1086</v>
      </c>
      <c r="B22964">
        <f t="shared" si="358"/>
        <v>22964</v>
      </c>
    </row>
    <row r="22965" spans="1:2" x14ac:dyDescent="0.2">
      <c r="A22965" t="s">
        <v>1072</v>
      </c>
      <c r="B22965">
        <f t="shared" si="358"/>
        <v>22965</v>
      </c>
    </row>
    <row r="22966" spans="1:2" x14ac:dyDescent="0.2">
      <c r="A22966" t="s">
        <v>1814</v>
      </c>
      <c r="B22966">
        <f t="shared" si="358"/>
        <v>22966</v>
      </c>
    </row>
    <row r="22967" spans="1:2" x14ac:dyDescent="0.2">
      <c r="A22967" t="s">
        <v>1395</v>
      </c>
      <c r="B22967">
        <f t="shared" si="358"/>
        <v>22967</v>
      </c>
    </row>
    <row r="22968" spans="1:2" x14ac:dyDescent="0.2">
      <c r="A22968" t="s">
        <v>1117</v>
      </c>
      <c r="B22968">
        <f t="shared" si="358"/>
        <v>22968</v>
      </c>
    </row>
    <row r="22969" spans="1:2" x14ac:dyDescent="0.2">
      <c r="A22969" t="s">
        <v>1118</v>
      </c>
      <c r="B22969">
        <f t="shared" si="358"/>
        <v>22969</v>
      </c>
    </row>
    <row r="22970" spans="1:2" x14ac:dyDescent="0.2">
      <c r="A22970" t="s">
        <v>1066</v>
      </c>
      <c r="B22970">
        <f t="shared" si="358"/>
        <v>22970</v>
      </c>
    </row>
    <row r="22971" spans="1:2" x14ac:dyDescent="0.2">
      <c r="A22971" t="s">
        <v>1268</v>
      </c>
      <c r="B22971">
        <f t="shared" si="358"/>
        <v>22971</v>
      </c>
    </row>
    <row r="22972" spans="1:2" x14ac:dyDescent="0.2">
      <c r="A22972" t="s">
        <v>1068</v>
      </c>
      <c r="B22972">
        <f t="shared" si="358"/>
        <v>22972</v>
      </c>
    </row>
    <row r="22973" spans="1:2" x14ac:dyDescent="0.2">
      <c r="A22973" t="s">
        <v>1069</v>
      </c>
      <c r="B22973">
        <f t="shared" si="358"/>
        <v>22973</v>
      </c>
    </row>
    <row r="22974" spans="1:2" x14ac:dyDescent="0.2">
      <c r="A22974" t="s">
        <v>2013</v>
      </c>
      <c r="B22974">
        <f t="shared" si="358"/>
        <v>22974</v>
      </c>
    </row>
    <row r="22975" spans="1:2" x14ac:dyDescent="0.2">
      <c r="A22975" t="s">
        <v>1071</v>
      </c>
      <c r="B22975">
        <f t="shared" si="358"/>
        <v>22975</v>
      </c>
    </row>
    <row r="22976" spans="1:2" x14ac:dyDescent="0.2">
      <c r="A22976" t="s">
        <v>1072</v>
      </c>
      <c r="B22976">
        <f t="shared" si="358"/>
        <v>22976</v>
      </c>
    </row>
    <row r="22977" spans="1:2" x14ac:dyDescent="0.2">
      <c r="A22977" t="s">
        <v>2616</v>
      </c>
      <c r="B22977">
        <f t="shared" si="358"/>
        <v>22977</v>
      </c>
    </row>
    <row r="22978" spans="1:2" x14ac:dyDescent="0.2">
      <c r="A22978" t="s">
        <v>1271</v>
      </c>
      <c r="B22978">
        <f t="shared" si="358"/>
        <v>22978</v>
      </c>
    </row>
    <row r="22979" spans="1:2" x14ac:dyDescent="0.2">
      <c r="A22979" t="s">
        <v>1272</v>
      </c>
      <c r="B22979">
        <f t="shared" ref="B22979:B23042" si="359">B22978+1</f>
        <v>22979</v>
      </c>
    </row>
    <row r="22980" spans="1:2" x14ac:dyDescent="0.2">
      <c r="A22980" t="s">
        <v>2617</v>
      </c>
      <c r="B22980">
        <f t="shared" si="359"/>
        <v>22980</v>
      </c>
    </row>
    <row r="22981" spans="1:2" x14ac:dyDescent="0.2">
      <c r="A22981" t="s">
        <v>2618</v>
      </c>
      <c r="B22981">
        <f t="shared" si="359"/>
        <v>22981</v>
      </c>
    </row>
    <row r="22982" spans="1:2" x14ac:dyDescent="0.2">
      <c r="A22982" t="s">
        <v>1079</v>
      </c>
      <c r="B22982">
        <f t="shared" si="359"/>
        <v>22982</v>
      </c>
    </row>
    <row r="22983" spans="1:2" x14ac:dyDescent="0.2">
      <c r="A22983" t="s">
        <v>1340</v>
      </c>
      <c r="B22983">
        <f t="shared" si="359"/>
        <v>22983</v>
      </c>
    </row>
    <row r="22984" spans="1:2" x14ac:dyDescent="0.2">
      <c r="A22984" t="s">
        <v>1081</v>
      </c>
      <c r="B22984">
        <f t="shared" si="359"/>
        <v>22984</v>
      </c>
    </row>
    <row r="22985" spans="1:2" x14ac:dyDescent="0.2">
      <c r="A22985" t="s">
        <v>1341</v>
      </c>
      <c r="B22985">
        <f t="shared" si="359"/>
        <v>22985</v>
      </c>
    </row>
    <row r="22986" spans="1:2" x14ac:dyDescent="0.2">
      <c r="A22986" t="s">
        <v>1342</v>
      </c>
      <c r="B22986">
        <f t="shared" si="359"/>
        <v>22986</v>
      </c>
    </row>
    <row r="22987" spans="1:2" x14ac:dyDescent="0.2">
      <c r="A22987" t="s">
        <v>1084</v>
      </c>
      <c r="B22987">
        <f t="shared" si="359"/>
        <v>22987</v>
      </c>
    </row>
    <row r="22988" spans="1:2" x14ac:dyDescent="0.2">
      <c r="A22988" t="s">
        <v>1085</v>
      </c>
      <c r="B22988">
        <f t="shared" si="359"/>
        <v>22988</v>
      </c>
    </row>
    <row r="22989" spans="1:2" x14ac:dyDescent="0.2">
      <c r="A22989" t="s">
        <v>1086</v>
      </c>
      <c r="B22989">
        <f t="shared" si="359"/>
        <v>22989</v>
      </c>
    </row>
    <row r="22990" spans="1:2" x14ac:dyDescent="0.2">
      <c r="A22990" t="s">
        <v>1072</v>
      </c>
      <c r="B22990">
        <f t="shared" si="359"/>
        <v>22990</v>
      </c>
    </row>
    <row r="22991" spans="1:2" x14ac:dyDescent="0.2">
      <c r="A22991" t="s">
        <v>1087</v>
      </c>
      <c r="B22991">
        <f t="shared" si="359"/>
        <v>22991</v>
      </c>
    </row>
    <row r="22992" spans="1:2" x14ac:dyDescent="0.2">
      <c r="A22992" t="s">
        <v>2619</v>
      </c>
      <c r="B22992">
        <f t="shared" si="359"/>
        <v>22992</v>
      </c>
    </row>
    <row r="22993" spans="1:2" x14ac:dyDescent="0.2">
      <c r="A22993" t="s">
        <v>1081</v>
      </c>
      <c r="B22993">
        <f t="shared" si="359"/>
        <v>22993</v>
      </c>
    </row>
    <row r="22994" spans="1:2" x14ac:dyDescent="0.2">
      <c r="A22994" t="s">
        <v>2620</v>
      </c>
      <c r="B22994">
        <f t="shared" si="359"/>
        <v>22994</v>
      </c>
    </row>
    <row r="22995" spans="1:2" x14ac:dyDescent="0.2">
      <c r="A22995" t="s">
        <v>2621</v>
      </c>
      <c r="B22995">
        <f t="shared" si="359"/>
        <v>22995</v>
      </c>
    </row>
    <row r="22996" spans="1:2" x14ac:dyDescent="0.2">
      <c r="A22996" t="s">
        <v>1084</v>
      </c>
      <c r="B22996">
        <f t="shared" si="359"/>
        <v>22996</v>
      </c>
    </row>
    <row r="22997" spans="1:2" x14ac:dyDescent="0.2">
      <c r="A22997" t="s">
        <v>1085</v>
      </c>
      <c r="B22997">
        <f t="shared" si="359"/>
        <v>22997</v>
      </c>
    </row>
    <row r="22998" spans="1:2" x14ac:dyDescent="0.2">
      <c r="A22998" t="s">
        <v>1086</v>
      </c>
      <c r="B22998">
        <f t="shared" si="359"/>
        <v>22998</v>
      </c>
    </row>
    <row r="22999" spans="1:2" x14ac:dyDescent="0.2">
      <c r="A22999" t="s">
        <v>1072</v>
      </c>
      <c r="B22999">
        <f t="shared" si="359"/>
        <v>22999</v>
      </c>
    </row>
    <row r="23000" spans="1:2" x14ac:dyDescent="0.2">
      <c r="A23000" t="s">
        <v>1091</v>
      </c>
      <c r="B23000">
        <f t="shared" si="359"/>
        <v>23000</v>
      </c>
    </row>
    <row r="23001" spans="1:2" x14ac:dyDescent="0.2">
      <c r="A23001" t="s">
        <v>1281</v>
      </c>
      <c r="B23001">
        <f t="shared" si="359"/>
        <v>23001</v>
      </c>
    </row>
    <row r="23002" spans="1:2" x14ac:dyDescent="0.2">
      <c r="A23002" t="s">
        <v>1081</v>
      </c>
      <c r="B23002">
        <f t="shared" si="359"/>
        <v>23002</v>
      </c>
    </row>
    <row r="23003" spans="1:2" x14ac:dyDescent="0.2">
      <c r="A23003" t="s">
        <v>1282</v>
      </c>
      <c r="B23003">
        <f t="shared" si="359"/>
        <v>23003</v>
      </c>
    </row>
    <row r="23004" spans="1:2" x14ac:dyDescent="0.2">
      <c r="A23004" t="s">
        <v>1283</v>
      </c>
      <c r="B23004">
        <f t="shared" si="359"/>
        <v>23004</v>
      </c>
    </row>
    <row r="23005" spans="1:2" x14ac:dyDescent="0.2">
      <c r="A23005" t="s">
        <v>1084</v>
      </c>
      <c r="B23005">
        <f t="shared" si="359"/>
        <v>23005</v>
      </c>
    </row>
    <row r="23006" spans="1:2" x14ac:dyDescent="0.2">
      <c r="A23006" t="s">
        <v>1085</v>
      </c>
      <c r="B23006">
        <f t="shared" si="359"/>
        <v>23006</v>
      </c>
    </row>
    <row r="23007" spans="1:2" x14ac:dyDescent="0.2">
      <c r="A23007" t="s">
        <v>1086</v>
      </c>
      <c r="B23007">
        <f t="shared" si="359"/>
        <v>23007</v>
      </c>
    </row>
    <row r="23008" spans="1:2" x14ac:dyDescent="0.2">
      <c r="A23008" t="s">
        <v>1072</v>
      </c>
      <c r="B23008">
        <f t="shared" si="359"/>
        <v>23008</v>
      </c>
    </row>
    <row r="23009" spans="1:2" x14ac:dyDescent="0.2">
      <c r="A23009" t="s">
        <v>1095</v>
      </c>
      <c r="B23009">
        <f t="shared" si="359"/>
        <v>23009</v>
      </c>
    </row>
    <row r="23010" spans="1:2" x14ac:dyDescent="0.2">
      <c r="A23010" t="s">
        <v>1258</v>
      </c>
      <c r="B23010">
        <f t="shared" si="359"/>
        <v>23010</v>
      </c>
    </row>
    <row r="23011" spans="1:2" x14ac:dyDescent="0.2">
      <c r="A23011" t="s">
        <v>1097</v>
      </c>
      <c r="B23011">
        <f t="shared" si="359"/>
        <v>23011</v>
      </c>
    </row>
    <row r="23012" spans="1:2" x14ac:dyDescent="0.2">
      <c r="A23012" t="s">
        <v>1072</v>
      </c>
      <c r="B23012">
        <f t="shared" si="359"/>
        <v>23012</v>
      </c>
    </row>
    <row r="23013" spans="1:2" x14ac:dyDescent="0.2">
      <c r="A23013" t="s">
        <v>3542</v>
      </c>
      <c r="B23013">
        <f t="shared" si="359"/>
        <v>23013</v>
      </c>
    </row>
    <row r="23014" spans="1:2" x14ac:dyDescent="0.2">
      <c r="A23014" t="s">
        <v>2623</v>
      </c>
      <c r="B23014">
        <f t="shared" si="359"/>
        <v>23014</v>
      </c>
    </row>
    <row r="23015" spans="1:2" x14ac:dyDescent="0.2">
      <c r="A23015" t="s">
        <v>2624</v>
      </c>
      <c r="B23015">
        <f t="shared" si="359"/>
        <v>23015</v>
      </c>
    </row>
    <row r="23016" spans="1:2" x14ac:dyDescent="0.2">
      <c r="A23016" t="s">
        <v>1288</v>
      </c>
      <c r="B23016">
        <f t="shared" si="359"/>
        <v>23016</v>
      </c>
    </row>
    <row r="23017" spans="1:2" x14ac:dyDescent="0.2">
      <c r="A23017" t="s">
        <v>2625</v>
      </c>
      <c r="B23017">
        <f t="shared" si="359"/>
        <v>23017</v>
      </c>
    </row>
    <row r="23018" spans="1:2" x14ac:dyDescent="0.2">
      <c r="A23018" t="s">
        <v>1081</v>
      </c>
      <c r="B23018">
        <f t="shared" si="359"/>
        <v>23018</v>
      </c>
    </row>
    <row r="23019" spans="1:2" x14ac:dyDescent="0.2">
      <c r="A23019" t="s">
        <v>2626</v>
      </c>
      <c r="B23019">
        <f t="shared" si="359"/>
        <v>23019</v>
      </c>
    </row>
    <row r="23020" spans="1:2" x14ac:dyDescent="0.2">
      <c r="A23020" t="s">
        <v>1084</v>
      </c>
      <c r="B23020">
        <f t="shared" si="359"/>
        <v>23020</v>
      </c>
    </row>
    <row r="23021" spans="1:2" x14ac:dyDescent="0.2">
      <c r="A23021" t="s">
        <v>1085</v>
      </c>
      <c r="B23021">
        <f t="shared" si="359"/>
        <v>23021</v>
      </c>
    </row>
    <row r="23022" spans="1:2" x14ac:dyDescent="0.2">
      <c r="A23022" t="s">
        <v>1086</v>
      </c>
      <c r="B23022">
        <f t="shared" si="359"/>
        <v>23022</v>
      </c>
    </row>
    <row r="23023" spans="1:2" x14ac:dyDescent="0.2">
      <c r="A23023" t="s">
        <v>1072</v>
      </c>
      <c r="B23023">
        <f t="shared" si="359"/>
        <v>23023</v>
      </c>
    </row>
    <row r="23024" spans="1:2" x14ac:dyDescent="0.2">
      <c r="A23024" t="s">
        <v>3543</v>
      </c>
      <c r="B23024">
        <f t="shared" si="359"/>
        <v>23024</v>
      </c>
    </row>
    <row r="23025" spans="1:2" x14ac:dyDescent="0.2">
      <c r="A23025" t="s">
        <v>1101</v>
      </c>
      <c r="B23025">
        <f t="shared" si="359"/>
        <v>23025</v>
      </c>
    </row>
    <row r="23026" spans="1:2" x14ac:dyDescent="0.2">
      <c r="A23026" t="s">
        <v>1262</v>
      </c>
      <c r="B23026">
        <f t="shared" si="359"/>
        <v>23026</v>
      </c>
    </row>
    <row r="23027" spans="1:2" x14ac:dyDescent="0.2">
      <c r="A23027" t="s">
        <v>1263</v>
      </c>
      <c r="B23027">
        <f t="shared" si="359"/>
        <v>23027</v>
      </c>
    </row>
    <row r="23028" spans="1:2" x14ac:dyDescent="0.2">
      <c r="A23028" t="s">
        <v>1264</v>
      </c>
      <c r="B23028">
        <f t="shared" si="359"/>
        <v>23028</v>
      </c>
    </row>
    <row r="23029" spans="1:2" x14ac:dyDescent="0.2">
      <c r="A23029" t="s">
        <v>1105</v>
      </c>
      <c r="B23029">
        <f t="shared" si="359"/>
        <v>23029</v>
      </c>
    </row>
    <row r="23030" spans="1:2" x14ac:dyDescent="0.2">
      <c r="A23030" t="s">
        <v>1072</v>
      </c>
      <c r="B23030">
        <f t="shared" si="359"/>
        <v>23030</v>
      </c>
    </row>
    <row r="23031" spans="1:2" x14ac:dyDescent="0.2">
      <c r="A23031" t="s">
        <v>1158</v>
      </c>
      <c r="B23031">
        <f t="shared" si="359"/>
        <v>23031</v>
      </c>
    </row>
    <row r="23032" spans="1:2" x14ac:dyDescent="0.2">
      <c r="A23032" t="s">
        <v>1107</v>
      </c>
      <c r="B23032">
        <f t="shared" si="359"/>
        <v>23032</v>
      </c>
    </row>
    <row r="23033" spans="1:2" x14ac:dyDescent="0.2">
      <c r="A23033" t="s">
        <v>3544</v>
      </c>
      <c r="B23033">
        <f t="shared" si="359"/>
        <v>23033</v>
      </c>
    </row>
    <row r="23034" spans="1:2" x14ac:dyDescent="0.2">
      <c r="A23034" t="s">
        <v>2629</v>
      </c>
      <c r="B23034">
        <f t="shared" si="359"/>
        <v>23034</v>
      </c>
    </row>
    <row r="23035" spans="1:2" x14ac:dyDescent="0.2">
      <c r="A23035" t="s">
        <v>3545</v>
      </c>
      <c r="B23035">
        <f t="shared" si="359"/>
        <v>23035</v>
      </c>
    </row>
    <row r="23036" spans="1:2" x14ac:dyDescent="0.2">
      <c r="A23036" t="s">
        <v>1111</v>
      </c>
      <c r="B23036">
        <f t="shared" si="359"/>
        <v>23036</v>
      </c>
    </row>
    <row r="23037" spans="1:2" x14ac:dyDescent="0.2">
      <c r="A23037" t="s">
        <v>2631</v>
      </c>
      <c r="B23037">
        <f t="shared" si="359"/>
        <v>23037</v>
      </c>
    </row>
    <row r="23038" spans="1:2" x14ac:dyDescent="0.2">
      <c r="A23038" t="s">
        <v>1081</v>
      </c>
      <c r="B23038">
        <f t="shared" si="359"/>
        <v>23038</v>
      </c>
    </row>
    <row r="23039" spans="1:2" x14ac:dyDescent="0.2">
      <c r="A23039" t="s">
        <v>2632</v>
      </c>
      <c r="B23039">
        <f t="shared" si="359"/>
        <v>23039</v>
      </c>
    </row>
    <row r="23040" spans="1:2" x14ac:dyDescent="0.2">
      <c r="A23040" t="s">
        <v>2633</v>
      </c>
      <c r="B23040">
        <f t="shared" si="359"/>
        <v>23040</v>
      </c>
    </row>
    <row r="23041" spans="1:2" x14ac:dyDescent="0.2">
      <c r="A23041" t="s">
        <v>1084</v>
      </c>
      <c r="B23041">
        <f t="shared" si="359"/>
        <v>23041</v>
      </c>
    </row>
    <row r="23042" spans="1:2" x14ac:dyDescent="0.2">
      <c r="A23042" t="s">
        <v>1085</v>
      </c>
      <c r="B23042">
        <f t="shared" si="359"/>
        <v>23042</v>
      </c>
    </row>
    <row r="23043" spans="1:2" x14ac:dyDescent="0.2">
      <c r="A23043" t="s">
        <v>1086</v>
      </c>
      <c r="B23043">
        <f t="shared" ref="B23043:B23106" si="360">B23042+1</f>
        <v>23043</v>
      </c>
    </row>
    <row r="23044" spans="1:2" x14ac:dyDescent="0.2">
      <c r="A23044" t="s">
        <v>1072</v>
      </c>
      <c r="B23044">
        <f t="shared" si="360"/>
        <v>23044</v>
      </c>
    </row>
    <row r="23045" spans="1:2" x14ac:dyDescent="0.2">
      <c r="A23045" t="s">
        <v>2634</v>
      </c>
      <c r="B23045">
        <f t="shared" si="360"/>
        <v>23045</v>
      </c>
    </row>
    <row r="23046" spans="1:2" x14ac:dyDescent="0.2">
      <c r="A23046" t="s">
        <v>1116</v>
      </c>
      <c r="B23046">
        <f t="shared" si="360"/>
        <v>23046</v>
      </c>
    </row>
    <row r="23047" spans="1:2" x14ac:dyDescent="0.2">
      <c r="A23047" t="s">
        <v>1117</v>
      </c>
      <c r="B23047">
        <f t="shared" si="360"/>
        <v>23047</v>
      </c>
    </row>
    <row r="23048" spans="1:2" x14ac:dyDescent="0.2">
      <c r="A23048" t="s">
        <v>1118</v>
      </c>
      <c r="B23048">
        <f t="shared" si="360"/>
        <v>23048</v>
      </c>
    </row>
    <row r="23049" spans="1:2" x14ac:dyDescent="0.2">
      <c r="A23049" t="s">
        <v>1066</v>
      </c>
      <c r="B23049">
        <f t="shared" si="360"/>
        <v>23049</v>
      </c>
    </row>
    <row r="23050" spans="1:2" x14ac:dyDescent="0.2">
      <c r="A23050" t="s">
        <v>1268</v>
      </c>
      <c r="B23050">
        <f t="shared" si="360"/>
        <v>23050</v>
      </c>
    </row>
    <row r="23051" spans="1:2" x14ac:dyDescent="0.2">
      <c r="A23051" t="s">
        <v>1068</v>
      </c>
      <c r="B23051">
        <f t="shared" si="360"/>
        <v>23051</v>
      </c>
    </row>
    <row r="23052" spans="1:2" x14ac:dyDescent="0.2">
      <c r="A23052" t="s">
        <v>1069</v>
      </c>
      <c r="B23052">
        <f t="shared" si="360"/>
        <v>23052</v>
      </c>
    </row>
    <row r="23053" spans="1:2" x14ac:dyDescent="0.2">
      <c r="A23053" t="s">
        <v>1513</v>
      </c>
      <c r="B23053">
        <f t="shared" si="360"/>
        <v>23053</v>
      </c>
    </row>
    <row r="23054" spans="1:2" x14ac:dyDescent="0.2">
      <c r="A23054" t="s">
        <v>1071</v>
      </c>
      <c r="B23054">
        <f t="shared" si="360"/>
        <v>23054</v>
      </c>
    </row>
    <row r="23055" spans="1:2" x14ac:dyDescent="0.2">
      <c r="A23055" t="s">
        <v>1072</v>
      </c>
      <c r="B23055">
        <f t="shared" si="360"/>
        <v>23055</v>
      </c>
    </row>
    <row r="23056" spans="1:2" x14ac:dyDescent="0.2">
      <c r="A23056" t="s">
        <v>1514</v>
      </c>
      <c r="B23056">
        <f t="shared" si="360"/>
        <v>23056</v>
      </c>
    </row>
    <row r="23057" spans="1:2" x14ac:dyDescent="0.2">
      <c r="A23057" t="s">
        <v>1271</v>
      </c>
      <c r="B23057">
        <f t="shared" si="360"/>
        <v>23057</v>
      </c>
    </row>
    <row r="23058" spans="1:2" x14ac:dyDescent="0.2">
      <c r="A23058" t="s">
        <v>1515</v>
      </c>
      <c r="B23058">
        <f t="shared" si="360"/>
        <v>23058</v>
      </c>
    </row>
    <row r="23059" spans="1:2" x14ac:dyDescent="0.2">
      <c r="A23059" t="s">
        <v>1516</v>
      </c>
      <c r="B23059">
        <f t="shared" si="360"/>
        <v>23059</v>
      </c>
    </row>
    <row r="23060" spans="1:2" x14ac:dyDescent="0.2">
      <c r="A23060" t="s">
        <v>1517</v>
      </c>
      <c r="B23060">
        <f t="shared" si="360"/>
        <v>23060</v>
      </c>
    </row>
    <row r="23061" spans="1:2" x14ac:dyDescent="0.2">
      <c r="A23061" t="s">
        <v>1078</v>
      </c>
      <c r="B23061">
        <f t="shared" si="360"/>
        <v>23061</v>
      </c>
    </row>
    <row r="23062" spans="1:2" x14ac:dyDescent="0.2">
      <c r="A23062" t="s">
        <v>1079</v>
      </c>
      <c r="B23062">
        <f t="shared" si="360"/>
        <v>23062</v>
      </c>
    </row>
    <row r="23063" spans="1:2" x14ac:dyDescent="0.2">
      <c r="A23063" t="s">
        <v>1518</v>
      </c>
      <c r="B23063">
        <f t="shared" si="360"/>
        <v>23063</v>
      </c>
    </row>
    <row r="23064" spans="1:2" x14ac:dyDescent="0.2">
      <c r="A23064" t="s">
        <v>1081</v>
      </c>
      <c r="B23064">
        <f t="shared" si="360"/>
        <v>23064</v>
      </c>
    </row>
    <row r="23065" spans="1:2" x14ac:dyDescent="0.2">
      <c r="A23065" t="s">
        <v>1519</v>
      </c>
      <c r="B23065">
        <f t="shared" si="360"/>
        <v>23065</v>
      </c>
    </row>
    <row r="23066" spans="1:2" x14ac:dyDescent="0.2">
      <c r="A23066" t="s">
        <v>1520</v>
      </c>
      <c r="B23066">
        <f t="shared" si="360"/>
        <v>23066</v>
      </c>
    </row>
    <row r="23067" spans="1:2" x14ac:dyDescent="0.2">
      <c r="A23067" t="s">
        <v>1084</v>
      </c>
      <c r="B23067">
        <f t="shared" si="360"/>
        <v>23067</v>
      </c>
    </row>
    <row r="23068" spans="1:2" x14ac:dyDescent="0.2">
      <c r="A23068" t="s">
        <v>1085</v>
      </c>
      <c r="B23068">
        <f t="shared" si="360"/>
        <v>23068</v>
      </c>
    </row>
    <row r="23069" spans="1:2" x14ac:dyDescent="0.2">
      <c r="A23069" t="s">
        <v>1086</v>
      </c>
      <c r="B23069">
        <f t="shared" si="360"/>
        <v>23069</v>
      </c>
    </row>
    <row r="23070" spans="1:2" x14ac:dyDescent="0.2">
      <c r="A23070" t="s">
        <v>1072</v>
      </c>
      <c r="B23070">
        <f t="shared" si="360"/>
        <v>23070</v>
      </c>
    </row>
    <row r="23071" spans="1:2" x14ac:dyDescent="0.2">
      <c r="A23071" t="s">
        <v>1087</v>
      </c>
      <c r="B23071">
        <f t="shared" si="360"/>
        <v>23071</v>
      </c>
    </row>
    <row r="23072" spans="1:2" x14ac:dyDescent="0.2">
      <c r="A23072" t="s">
        <v>1432</v>
      </c>
      <c r="B23072">
        <f t="shared" si="360"/>
        <v>23072</v>
      </c>
    </row>
    <row r="23073" spans="1:2" x14ac:dyDescent="0.2">
      <c r="A23073" t="s">
        <v>1081</v>
      </c>
      <c r="B23073">
        <f t="shared" si="360"/>
        <v>23073</v>
      </c>
    </row>
    <row r="23074" spans="1:2" x14ac:dyDescent="0.2">
      <c r="A23074" t="s">
        <v>1433</v>
      </c>
      <c r="B23074">
        <f t="shared" si="360"/>
        <v>23074</v>
      </c>
    </row>
    <row r="23075" spans="1:2" x14ac:dyDescent="0.2">
      <c r="A23075" t="s">
        <v>1434</v>
      </c>
      <c r="B23075">
        <f t="shared" si="360"/>
        <v>23075</v>
      </c>
    </row>
    <row r="23076" spans="1:2" x14ac:dyDescent="0.2">
      <c r="A23076" t="s">
        <v>1084</v>
      </c>
      <c r="B23076">
        <f t="shared" si="360"/>
        <v>23076</v>
      </c>
    </row>
    <row r="23077" spans="1:2" x14ac:dyDescent="0.2">
      <c r="A23077" t="s">
        <v>1085</v>
      </c>
      <c r="B23077">
        <f t="shared" si="360"/>
        <v>23077</v>
      </c>
    </row>
    <row r="23078" spans="1:2" x14ac:dyDescent="0.2">
      <c r="A23078" t="s">
        <v>1086</v>
      </c>
      <c r="B23078">
        <f t="shared" si="360"/>
        <v>23078</v>
      </c>
    </row>
    <row r="23079" spans="1:2" x14ac:dyDescent="0.2">
      <c r="A23079" t="s">
        <v>1072</v>
      </c>
      <c r="B23079">
        <f t="shared" si="360"/>
        <v>23079</v>
      </c>
    </row>
    <row r="23080" spans="1:2" x14ac:dyDescent="0.2">
      <c r="A23080" t="s">
        <v>1091</v>
      </c>
      <c r="B23080">
        <f t="shared" si="360"/>
        <v>23080</v>
      </c>
    </row>
    <row r="23081" spans="1:2" x14ac:dyDescent="0.2">
      <c r="A23081" t="s">
        <v>1521</v>
      </c>
      <c r="B23081">
        <f t="shared" si="360"/>
        <v>23081</v>
      </c>
    </row>
    <row r="23082" spans="1:2" x14ac:dyDescent="0.2">
      <c r="A23082" t="s">
        <v>1081</v>
      </c>
      <c r="B23082">
        <f t="shared" si="360"/>
        <v>23082</v>
      </c>
    </row>
    <row r="23083" spans="1:2" x14ac:dyDescent="0.2">
      <c r="A23083" t="s">
        <v>1522</v>
      </c>
      <c r="B23083">
        <f t="shared" si="360"/>
        <v>23083</v>
      </c>
    </row>
    <row r="23084" spans="1:2" x14ac:dyDescent="0.2">
      <c r="A23084" t="s">
        <v>1523</v>
      </c>
      <c r="B23084">
        <f t="shared" si="360"/>
        <v>23084</v>
      </c>
    </row>
    <row r="23085" spans="1:2" x14ac:dyDescent="0.2">
      <c r="A23085" t="s">
        <v>1084</v>
      </c>
      <c r="B23085">
        <f t="shared" si="360"/>
        <v>23085</v>
      </c>
    </row>
    <row r="23086" spans="1:2" x14ac:dyDescent="0.2">
      <c r="A23086" t="s">
        <v>1085</v>
      </c>
      <c r="B23086">
        <f t="shared" si="360"/>
        <v>23086</v>
      </c>
    </row>
    <row r="23087" spans="1:2" x14ac:dyDescent="0.2">
      <c r="A23087" t="s">
        <v>1086</v>
      </c>
      <c r="B23087">
        <f t="shared" si="360"/>
        <v>23087</v>
      </c>
    </row>
    <row r="23088" spans="1:2" x14ac:dyDescent="0.2">
      <c r="A23088" t="s">
        <v>1072</v>
      </c>
      <c r="B23088">
        <f t="shared" si="360"/>
        <v>23088</v>
      </c>
    </row>
    <row r="23089" spans="1:2" x14ac:dyDescent="0.2">
      <c r="A23089" t="s">
        <v>1095</v>
      </c>
      <c r="B23089">
        <f t="shared" si="360"/>
        <v>23089</v>
      </c>
    </row>
    <row r="23090" spans="1:2" x14ac:dyDescent="0.2">
      <c r="A23090" t="s">
        <v>1524</v>
      </c>
      <c r="B23090">
        <f t="shared" si="360"/>
        <v>23090</v>
      </c>
    </row>
    <row r="23091" spans="1:2" x14ac:dyDescent="0.2">
      <c r="A23091" t="s">
        <v>1097</v>
      </c>
      <c r="B23091">
        <f t="shared" si="360"/>
        <v>23091</v>
      </c>
    </row>
    <row r="23092" spans="1:2" x14ac:dyDescent="0.2">
      <c r="A23092" t="s">
        <v>1072</v>
      </c>
      <c r="B23092">
        <f t="shared" si="360"/>
        <v>23092</v>
      </c>
    </row>
    <row r="23093" spans="1:2" x14ac:dyDescent="0.2">
      <c r="A23093" t="s">
        <v>3546</v>
      </c>
      <c r="B23093">
        <f t="shared" si="360"/>
        <v>23093</v>
      </c>
    </row>
    <row r="23094" spans="1:2" x14ac:dyDescent="0.2">
      <c r="A23094" t="s">
        <v>1526</v>
      </c>
      <c r="B23094">
        <f t="shared" si="360"/>
        <v>23094</v>
      </c>
    </row>
    <row r="23095" spans="1:2" x14ac:dyDescent="0.2">
      <c r="A23095" t="s">
        <v>1527</v>
      </c>
      <c r="B23095">
        <f t="shared" si="360"/>
        <v>23095</v>
      </c>
    </row>
    <row r="23096" spans="1:2" x14ac:dyDescent="0.2">
      <c r="A23096" t="s">
        <v>1288</v>
      </c>
      <c r="B23096">
        <f t="shared" si="360"/>
        <v>23096</v>
      </c>
    </row>
    <row r="23097" spans="1:2" x14ac:dyDescent="0.2">
      <c r="A23097" t="s">
        <v>1528</v>
      </c>
      <c r="B23097">
        <f t="shared" si="360"/>
        <v>23097</v>
      </c>
    </row>
    <row r="23098" spans="1:2" x14ac:dyDescent="0.2">
      <c r="A23098" t="s">
        <v>1081</v>
      </c>
      <c r="B23098">
        <f t="shared" si="360"/>
        <v>23098</v>
      </c>
    </row>
    <row r="23099" spans="1:2" x14ac:dyDescent="0.2">
      <c r="A23099" t="s">
        <v>1529</v>
      </c>
      <c r="B23099">
        <f t="shared" si="360"/>
        <v>23099</v>
      </c>
    </row>
    <row r="23100" spans="1:2" x14ac:dyDescent="0.2">
      <c r="A23100" t="s">
        <v>1084</v>
      </c>
      <c r="B23100">
        <f t="shared" si="360"/>
        <v>23100</v>
      </c>
    </row>
    <row r="23101" spans="1:2" x14ac:dyDescent="0.2">
      <c r="A23101" t="s">
        <v>1085</v>
      </c>
      <c r="B23101">
        <f t="shared" si="360"/>
        <v>23101</v>
      </c>
    </row>
    <row r="23102" spans="1:2" x14ac:dyDescent="0.2">
      <c r="A23102" t="s">
        <v>1086</v>
      </c>
      <c r="B23102">
        <f t="shared" si="360"/>
        <v>23102</v>
      </c>
    </row>
    <row r="23103" spans="1:2" x14ac:dyDescent="0.2">
      <c r="A23103" t="s">
        <v>1072</v>
      </c>
      <c r="B23103">
        <f t="shared" si="360"/>
        <v>23103</v>
      </c>
    </row>
    <row r="23104" spans="1:2" x14ac:dyDescent="0.2">
      <c r="A23104" t="s">
        <v>3547</v>
      </c>
      <c r="B23104">
        <f t="shared" si="360"/>
        <v>23104</v>
      </c>
    </row>
    <row r="23105" spans="1:2" x14ac:dyDescent="0.2">
      <c r="A23105" t="s">
        <v>1101</v>
      </c>
      <c r="B23105">
        <f t="shared" si="360"/>
        <v>23105</v>
      </c>
    </row>
    <row r="23106" spans="1:2" x14ac:dyDescent="0.2">
      <c r="A23106" t="s">
        <v>1531</v>
      </c>
      <c r="B23106">
        <f t="shared" si="360"/>
        <v>23106</v>
      </c>
    </row>
    <row r="23107" spans="1:2" x14ac:dyDescent="0.2">
      <c r="A23107" t="s">
        <v>1532</v>
      </c>
      <c r="B23107">
        <f t="shared" ref="B23107:B23170" si="361">B23106+1</f>
        <v>23107</v>
      </c>
    </row>
    <row r="23108" spans="1:2" x14ac:dyDescent="0.2">
      <c r="A23108" t="s">
        <v>1533</v>
      </c>
      <c r="B23108">
        <f t="shared" si="361"/>
        <v>23108</v>
      </c>
    </row>
    <row r="23109" spans="1:2" x14ac:dyDescent="0.2">
      <c r="A23109" t="s">
        <v>1105</v>
      </c>
      <c r="B23109">
        <f t="shared" si="361"/>
        <v>23109</v>
      </c>
    </row>
    <row r="23110" spans="1:2" x14ac:dyDescent="0.2">
      <c r="A23110" t="s">
        <v>1072</v>
      </c>
      <c r="B23110">
        <f t="shared" si="361"/>
        <v>23110</v>
      </c>
    </row>
    <row r="23111" spans="1:2" x14ac:dyDescent="0.2">
      <c r="A23111" t="s">
        <v>1534</v>
      </c>
      <c r="B23111">
        <f t="shared" si="361"/>
        <v>23111</v>
      </c>
    </row>
    <row r="23112" spans="1:2" x14ac:dyDescent="0.2">
      <c r="A23112" t="s">
        <v>1107</v>
      </c>
      <c r="B23112">
        <f t="shared" si="361"/>
        <v>23112</v>
      </c>
    </row>
    <row r="23113" spans="1:2" x14ac:dyDescent="0.2">
      <c r="A23113" t="s">
        <v>3548</v>
      </c>
      <c r="B23113">
        <f t="shared" si="361"/>
        <v>23113</v>
      </c>
    </row>
    <row r="23114" spans="1:2" x14ac:dyDescent="0.2">
      <c r="A23114" t="s">
        <v>1536</v>
      </c>
      <c r="B23114">
        <f t="shared" si="361"/>
        <v>23114</v>
      </c>
    </row>
    <row r="23115" spans="1:2" x14ac:dyDescent="0.2">
      <c r="A23115" t="s">
        <v>3549</v>
      </c>
      <c r="B23115">
        <f t="shared" si="361"/>
        <v>23115</v>
      </c>
    </row>
    <row r="23116" spans="1:2" x14ac:dyDescent="0.2">
      <c r="A23116" t="s">
        <v>1111</v>
      </c>
      <c r="B23116">
        <f t="shared" si="361"/>
        <v>23116</v>
      </c>
    </row>
    <row r="23117" spans="1:2" x14ac:dyDescent="0.2">
      <c r="A23117" t="s">
        <v>1538</v>
      </c>
      <c r="B23117">
        <f t="shared" si="361"/>
        <v>23117</v>
      </c>
    </row>
    <row r="23118" spans="1:2" x14ac:dyDescent="0.2">
      <c r="A23118" t="s">
        <v>1081</v>
      </c>
      <c r="B23118">
        <f t="shared" si="361"/>
        <v>23118</v>
      </c>
    </row>
    <row r="23119" spans="1:2" x14ac:dyDescent="0.2">
      <c r="A23119" t="s">
        <v>1539</v>
      </c>
      <c r="B23119">
        <f t="shared" si="361"/>
        <v>23119</v>
      </c>
    </row>
    <row r="23120" spans="1:2" x14ac:dyDescent="0.2">
      <c r="A23120" t="s">
        <v>1540</v>
      </c>
      <c r="B23120">
        <f t="shared" si="361"/>
        <v>23120</v>
      </c>
    </row>
    <row r="23121" spans="1:2" x14ac:dyDescent="0.2">
      <c r="A23121" t="s">
        <v>1084</v>
      </c>
      <c r="B23121">
        <f t="shared" si="361"/>
        <v>23121</v>
      </c>
    </row>
    <row r="23122" spans="1:2" x14ac:dyDescent="0.2">
      <c r="A23122" t="s">
        <v>1085</v>
      </c>
      <c r="B23122">
        <f t="shared" si="361"/>
        <v>23122</v>
      </c>
    </row>
    <row r="23123" spans="1:2" x14ac:dyDescent="0.2">
      <c r="A23123" t="s">
        <v>1086</v>
      </c>
      <c r="B23123">
        <f t="shared" si="361"/>
        <v>23123</v>
      </c>
    </row>
    <row r="23124" spans="1:2" x14ac:dyDescent="0.2">
      <c r="A23124" t="s">
        <v>1072</v>
      </c>
      <c r="B23124">
        <f t="shared" si="361"/>
        <v>23124</v>
      </c>
    </row>
    <row r="23125" spans="1:2" x14ac:dyDescent="0.2">
      <c r="A23125" t="s">
        <v>1541</v>
      </c>
      <c r="B23125">
        <f t="shared" si="361"/>
        <v>23125</v>
      </c>
    </row>
    <row r="23126" spans="1:2" x14ac:dyDescent="0.2">
      <c r="A23126" t="s">
        <v>1116</v>
      </c>
      <c r="B23126">
        <f t="shared" si="361"/>
        <v>23126</v>
      </c>
    </row>
    <row r="23127" spans="1:2" x14ac:dyDescent="0.2">
      <c r="A23127" t="s">
        <v>1117</v>
      </c>
      <c r="B23127">
        <f t="shared" si="361"/>
        <v>23127</v>
      </c>
    </row>
    <row r="23128" spans="1:2" x14ac:dyDescent="0.2">
      <c r="A23128" t="s">
        <v>1118</v>
      </c>
      <c r="B23128">
        <f t="shared" si="361"/>
        <v>23128</v>
      </c>
    </row>
    <row r="23129" spans="1:2" x14ac:dyDescent="0.2">
      <c r="A23129" t="s">
        <v>1066</v>
      </c>
      <c r="B23129">
        <f t="shared" si="361"/>
        <v>23129</v>
      </c>
    </row>
    <row r="23130" spans="1:2" x14ac:dyDescent="0.2">
      <c r="A23130" t="s">
        <v>1268</v>
      </c>
      <c r="B23130">
        <f t="shared" si="361"/>
        <v>23130</v>
      </c>
    </row>
    <row r="23131" spans="1:2" x14ac:dyDescent="0.2">
      <c r="A23131" t="s">
        <v>1068</v>
      </c>
      <c r="B23131">
        <f t="shared" si="361"/>
        <v>23131</v>
      </c>
    </row>
    <row r="23132" spans="1:2" x14ac:dyDescent="0.2">
      <c r="A23132" t="s">
        <v>1069</v>
      </c>
      <c r="B23132">
        <f t="shared" si="361"/>
        <v>23132</v>
      </c>
    </row>
    <row r="23133" spans="1:2" x14ac:dyDescent="0.2">
      <c r="A23133" t="s">
        <v>1363</v>
      </c>
      <c r="B23133">
        <f t="shared" si="361"/>
        <v>23133</v>
      </c>
    </row>
    <row r="23134" spans="1:2" x14ac:dyDescent="0.2">
      <c r="A23134" t="s">
        <v>1071</v>
      </c>
      <c r="B23134">
        <f t="shared" si="361"/>
        <v>23134</v>
      </c>
    </row>
    <row r="23135" spans="1:2" x14ac:dyDescent="0.2">
      <c r="A23135" t="s">
        <v>1072</v>
      </c>
      <c r="B23135">
        <f t="shared" si="361"/>
        <v>23135</v>
      </c>
    </row>
    <row r="23136" spans="1:2" x14ac:dyDescent="0.2">
      <c r="A23136" t="s">
        <v>1364</v>
      </c>
      <c r="B23136">
        <f t="shared" si="361"/>
        <v>23136</v>
      </c>
    </row>
    <row r="23137" spans="1:2" x14ac:dyDescent="0.2">
      <c r="A23137" t="s">
        <v>3550</v>
      </c>
      <c r="B23137">
        <f t="shared" si="361"/>
        <v>23137</v>
      </c>
    </row>
    <row r="23138" spans="1:2" x14ac:dyDescent="0.2">
      <c r="A23138" t="s">
        <v>3551</v>
      </c>
      <c r="B23138">
        <f t="shared" si="361"/>
        <v>23138</v>
      </c>
    </row>
    <row r="23139" spans="1:2" x14ac:dyDescent="0.2">
      <c r="A23139" t="s">
        <v>1367</v>
      </c>
      <c r="B23139">
        <f t="shared" si="361"/>
        <v>23139</v>
      </c>
    </row>
    <row r="23140" spans="1:2" x14ac:dyDescent="0.2">
      <c r="A23140" t="s">
        <v>1368</v>
      </c>
      <c r="B23140">
        <f t="shared" si="361"/>
        <v>23140</v>
      </c>
    </row>
    <row r="23141" spans="1:2" x14ac:dyDescent="0.2">
      <c r="A23141" t="s">
        <v>1072</v>
      </c>
      <c r="B23141">
        <f t="shared" si="361"/>
        <v>23141</v>
      </c>
    </row>
    <row r="23142" spans="1:2" x14ac:dyDescent="0.2">
      <c r="A23142" t="s">
        <v>1369</v>
      </c>
      <c r="B23142">
        <f t="shared" si="361"/>
        <v>23142</v>
      </c>
    </row>
    <row r="23143" spans="1:2" x14ac:dyDescent="0.2">
      <c r="A23143" t="s">
        <v>1074</v>
      </c>
      <c r="B23143">
        <f t="shared" si="361"/>
        <v>23143</v>
      </c>
    </row>
    <row r="23144" spans="1:2" x14ac:dyDescent="0.2">
      <c r="A23144" t="s">
        <v>1206</v>
      </c>
      <c r="B23144">
        <f t="shared" si="361"/>
        <v>23144</v>
      </c>
    </row>
    <row r="23145" spans="1:2" x14ac:dyDescent="0.2">
      <c r="A23145" t="s">
        <v>1370</v>
      </c>
      <c r="B23145">
        <f t="shared" si="361"/>
        <v>23145</v>
      </c>
    </row>
    <row r="23146" spans="1:2" x14ac:dyDescent="0.2">
      <c r="A23146" t="s">
        <v>1371</v>
      </c>
      <c r="B23146">
        <f t="shared" si="361"/>
        <v>23146</v>
      </c>
    </row>
    <row r="23147" spans="1:2" x14ac:dyDescent="0.2">
      <c r="A23147" t="s">
        <v>1079</v>
      </c>
      <c r="B23147">
        <f t="shared" si="361"/>
        <v>23147</v>
      </c>
    </row>
    <row r="23148" spans="1:2" x14ac:dyDescent="0.2">
      <c r="A23148" t="s">
        <v>1372</v>
      </c>
      <c r="B23148">
        <f t="shared" si="361"/>
        <v>23148</v>
      </c>
    </row>
    <row r="23149" spans="1:2" x14ac:dyDescent="0.2">
      <c r="A23149" t="s">
        <v>1081</v>
      </c>
      <c r="B23149">
        <f t="shared" si="361"/>
        <v>23149</v>
      </c>
    </row>
    <row r="23150" spans="1:2" x14ac:dyDescent="0.2">
      <c r="A23150" t="s">
        <v>1373</v>
      </c>
      <c r="B23150">
        <f t="shared" si="361"/>
        <v>23150</v>
      </c>
    </row>
    <row r="23151" spans="1:2" x14ac:dyDescent="0.2">
      <c r="A23151" t="s">
        <v>1374</v>
      </c>
      <c r="B23151">
        <f t="shared" si="361"/>
        <v>23151</v>
      </c>
    </row>
    <row r="23152" spans="1:2" x14ac:dyDescent="0.2">
      <c r="A23152" t="s">
        <v>1084</v>
      </c>
      <c r="B23152">
        <f t="shared" si="361"/>
        <v>23152</v>
      </c>
    </row>
    <row r="23153" spans="1:2" x14ac:dyDescent="0.2">
      <c r="A23153" t="s">
        <v>1085</v>
      </c>
      <c r="B23153">
        <f t="shared" si="361"/>
        <v>23153</v>
      </c>
    </row>
    <row r="23154" spans="1:2" x14ac:dyDescent="0.2">
      <c r="A23154" t="s">
        <v>1086</v>
      </c>
      <c r="B23154">
        <f t="shared" si="361"/>
        <v>23154</v>
      </c>
    </row>
    <row r="23155" spans="1:2" x14ac:dyDescent="0.2">
      <c r="A23155" t="s">
        <v>1072</v>
      </c>
      <c r="B23155">
        <f t="shared" si="361"/>
        <v>23155</v>
      </c>
    </row>
    <row r="23156" spans="1:2" x14ac:dyDescent="0.2">
      <c r="A23156" t="s">
        <v>1087</v>
      </c>
      <c r="B23156">
        <f t="shared" si="361"/>
        <v>23156</v>
      </c>
    </row>
    <row r="23157" spans="1:2" x14ac:dyDescent="0.2">
      <c r="A23157" t="s">
        <v>1375</v>
      </c>
      <c r="B23157">
        <f t="shared" si="361"/>
        <v>23157</v>
      </c>
    </row>
    <row r="23158" spans="1:2" x14ac:dyDescent="0.2">
      <c r="A23158" t="s">
        <v>1081</v>
      </c>
      <c r="B23158">
        <f t="shared" si="361"/>
        <v>23158</v>
      </c>
    </row>
    <row r="23159" spans="1:2" x14ac:dyDescent="0.2">
      <c r="A23159" t="s">
        <v>1376</v>
      </c>
      <c r="B23159">
        <f t="shared" si="361"/>
        <v>23159</v>
      </c>
    </row>
    <row r="23160" spans="1:2" x14ac:dyDescent="0.2">
      <c r="A23160" t="s">
        <v>1377</v>
      </c>
      <c r="B23160">
        <f t="shared" si="361"/>
        <v>23160</v>
      </c>
    </row>
    <row r="23161" spans="1:2" x14ac:dyDescent="0.2">
      <c r="A23161" t="s">
        <v>1084</v>
      </c>
      <c r="B23161">
        <f t="shared" si="361"/>
        <v>23161</v>
      </c>
    </row>
    <row r="23162" spans="1:2" x14ac:dyDescent="0.2">
      <c r="A23162" t="s">
        <v>1085</v>
      </c>
      <c r="B23162">
        <f t="shared" si="361"/>
        <v>23162</v>
      </c>
    </row>
    <row r="23163" spans="1:2" x14ac:dyDescent="0.2">
      <c r="A23163" t="s">
        <v>1086</v>
      </c>
      <c r="B23163">
        <f t="shared" si="361"/>
        <v>23163</v>
      </c>
    </row>
    <row r="23164" spans="1:2" x14ac:dyDescent="0.2">
      <c r="A23164" t="s">
        <v>1072</v>
      </c>
      <c r="B23164">
        <f t="shared" si="361"/>
        <v>23164</v>
      </c>
    </row>
    <row r="23165" spans="1:2" x14ac:dyDescent="0.2">
      <c r="A23165" t="s">
        <v>1091</v>
      </c>
      <c r="B23165">
        <f t="shared" si="361"/>
        <v>23165</v>
      </c>
    </row>
    <row r="23166" spans="1:2" x14ac:dyDescent="0.2">
      <c r="A23166" t="s">
        <v>1378</v>
      </c>
      <c r="B23166">
        <f t="shared" si="361"/>
        <v>23166</v>
      </c>
    </row>
    <row r="23167" spans="1:2" x14ac:dyDescent="0.2">
      <c r="A23167" t="s">
        <v>1081</v>
      </c>
      <c r="B23167">
        <f t="shared" si="361"/>
        <v>23167</v>
      </c>
    </row>
    <row r="23168" spans="1:2" x14ac:dyDescent="0.2">
      <c r="A23168" t="s">
        <v>1379</v>
      </c>
      <c r="B23168">
        <f t="shared" si="361"/>
        <v>23168</v>
      </c>
    </row>
    <row r="23169" spans="1:2" x14ac:dyDescent="0.2">
      <c r="A23169" t="s">
        <v>1380</v>
      </c>
      <c r="B23169">
        <f t="shared" si="361"/>
        <v>23169</v>
      </c>
    </row>
    <row r="23170" spans="1:2" x14ac:dyDescent="0.2">
      <c r="A23170" t="s">
        <v>1084</v>
      </c>
      <c r="B23170">
        <f t="shared" si="361"/>
        <v>23170</v>
      </c>
    </row>
    <row r="23171" spans="1:2" x14ac:dyDescent="0.2">
      <c r="A23171" t="s">
        <v>1085</v>
      </c>
      <c r="B23171">
        <f t="shared" ref="B23171:B23234" si="362">B23170+1</f>
        <v>23171</v>
      </c>
    </row>
    <row r="23172" spans="1:2" x14ac:dyDescent="0.2">
      <c r="A23172" t="s">
        <v>1086</v>
      </c>
      <c r="B23172">
        <f t="shared" si="362"/>
        <v>23172</v>
      </c>
    </row>
    <row r="23173" spans="1:2" x14ac:dyDescent="0.2">
      <c r="A23173" t="s">
        <v>1072</v>
      </c>
      <c r="B23173">
        <f t="shared" si="362"/>
        <v>23173</v>
      </c>
    </row>
    <row r="23174" spans="1:2" x14ac:dyDescent="0.2">
      <c r="A23174" t="s">
        <v>1095</v>
      </c>
      <c r="B23174">
        <f t="shared" si="362"/>
        <v>23174</v>
      </c>
    </row>
    <row r="23175" spans="1:2" x14ac:dyDescent="0.2">
      <c r="A23175" t="s">
        <v>1381</v>
      </c>
      <c r="B23175">
        <f t="shared" si="362"/>
        <v>23175</v>
      </c>
    </row>
    <row r="23176" spans="1:2" x14ac:dyDescent="0.2">
      <c r="A23176" t="s">
        <v>1097</v>
      </c>
      <c r="B23176">
        <f t="shared" si="362"/>
        <v>23176</v>
      </c>
    </row>
    <row r="23177" spans="1:2" x14ac:dyDescent="0.2">
      <c r="A23177" t="s">
        <v>1072</v>
      </c>
      <c r="B23177">
        <f t="shared" si="362"/>
        <v>23177</v>
      </c>
    </row>
    <row r="23178" spans="1:2" x14ac:dyDescent="0.2">
      <c r="A23178" t="s">
        <v>3552</v>
      </c>
      <c r="B23178">
        <f t="shared" si="362"/>
        <v>23178</v>
      </c>
    </row>
    <row r="23179" spans="1:2" x14ac:dyDescent="0.2">
      <c r="A23179" t="s">
        <v>1383</v>
      </c>
      <c r="B23179">
        <f t="shared" si="362"/>
        <v>23179</v>
      </c>
    </row>
    <row r="23180" spans="1:2" x14ac:dyDescent="0.2">
      <c r="A23180" t="s">
        <v>3553</v>
      </c>
      <c r="B23180">
        <f t="shared" si="362"/>
        <v>23180</v>
      </c>
    </row>
    <row r="23181" spans="1:2" x14ac:dyDescent="0.2">
      <c r="A23181" t="s">
        <v>1101</v>
      </c>
      <c r="B23181">
        <f t="shared" si="362"/>
        <v>23181</v>
      </c>
    </row>
    <row r="23182" spans="1:2" x14ac:dyDescent="0.2">
      <c r="A23182" t="s">
        <v>1385</v>
      </c>
      <c r="B23182">
        <f t="shared" si="362"/>
        <v>23182</v>
      </c>
    </row>
    <row r="23183" spans="1:2" x14ac:dyDescent="0.2">
      <c r="A23183" t="s">
        <v>1386</v>
      </c>
      <c r="B23183">
        <f t="shared" si="362"/>
        <v>23183</v>
      </c>
    </row>
    <row r="23184" spans="1:2" x14ac:dyDescent="0.2">
      <c r="A23184" t="s">
        <v>1387</v>
      </c>
      <c r="B23184">
        <f t="shared" si="362"/>
        <v>23184</v>
      </c>
    </row>
    <row r="23185" spans="1:2" x14ac:dyDescent="0.2">
      <c r="A23185" t="s">
        <v>1105</v>
      </c>
      <c r="B23185">
        <f t="shared" si="362"/>
        <v>23185</v>
      </c>
    </row>
    <row r="23186" spans="1:2" x14ac:dyDescent="0.2">
      <c r="A23186" t="s">
        <v>1072</v>
      </c>
      <c r="B23186">
        <f t="shared" si="362"/>
        <v>23186</v>
      </c>
    </row>
    <row r="23187" spans="1:2" x14ac:dyDescent="0.2">
      <c r="A23187" t="s">
        <v>1158</v>
      </c>
      <c r="B23187">
        <f t="shared" si="362"/>
        <v>23187</v>
      </c>
    </row>
    <row r="23188" spans="1:2" x14ac:dyDescent="0.2">
      <c r="A23188" t="s">
        <v>1107</v>
      </c>
      <c r="B23188">
        <f t="shared" si="362"/>
        <v>23188</v>
      </c>
    </row>
    <row r="23189" spans="1:2" x14ac:dyDescent="0.2">
      <c r="A23189" t="s">
        <v>3554</v>
      </c>
      <c r="B23189">
        <f t="shared" si="362"/>
        <v>23189</v>
      </c>
    </row>
    <row r="23190" spans="1:2" x14ac:dyDescent="0.2">
      <c r="A23190" t="s">
        <v>1389</v>
      </c>
      <c r="B23190">
        <f t="shared" si="362"/>
        <v>23190</v>
      </c>
    </row>
    <row r="23191" spans="1:2" x14ac:dyDescent="0.2">
      <c r="A23191" t="s">
        <v>3555</v>
      </c>
      <c r="B23191">
        <f t="shared" si="362"/>
        <v>23191</v>
      </c>
    </row>
    <row r="23192" spans="1:2" x14ac:dyDescent="0.2">
      <c r="A23192" t="s">
        <v>1111</v>
      </c>
      <c r="B23192">
        <f t="shared" si="362"/>
        <v>23192</v>
      </c>
    </row>
    <row r="23193" spans="1:2" x14ac:dyDescent="0.2">
      <c r="A23193" t="s">
        <v>1391</v>
      </c>
      <c r="B23193">
        <f t="shared" si="362"/>
        <v>23193</v>
      </c>
    </row>
    <row r="23194" spans="1:2" x14ac:dyDescent="0.2">
      <c r="A23194" t="s">
        <v>1081</v>
      </c>
      <c r="B23194">
        <f t="shared" si="362"/>
        <v>23194</v>
      </c>
    </row>
    <row r="23195" spans="1:2" x14ac:dyDescent="0.2">
      <c r="A23195" t="s">
        <v>1392</v>
      </c>
      <c r="B23195">
        <f t="shared" si="362"/>
        <v>23195</v>
      </c>
    </row>
    <row r="23196" spans="1:2" x14ac:dyDescent="0.2">
      <c r="A23196" t="s">
        <v>1393</v>
      </c>
      <c r="B23196">
        <f t="shared" si="362"/>
        <v>23196</v>
      </c>
    </row>
    <row r="23197" spans="1:2" x14ac:dyDescent="0.2">
      <c r="A23197" t="s">
        <v>1084</v>
      </c>
      <c r="B23197">
        <f t="shared" si="362"/>
        <v>23197</v>
      </c>
    </row>
    <row r="23198" spans="1:2" x14ac:dyDescent="0.2">
      <c r="A23198" t="s">
        <v>1085</v>
      </c>
      <c r="B23198">
        <f t="shared" si="362"/>
        <v>23198</v>
      </c>
    </row>
    <row r="23199" spans="1:2" x14ac:dyDescent="0.2">
      <c r="A23199" t="s">
        <v>1086</v>
      </c>
      <c r="B23199">
        <f t="shared" si="362"/>
        <v>23199</v>
      </c>
    </row>
    <row r="23200" spans="1:2" x14ac:dyDescent="0.2">
      <c r="A23200" t="s">
        <v>1072</v>
      </c>
      <c r="B23200">
        <f t="shared" si="362"/>
        <v>23200</v>
      </c>
    </row>
    <row r="23201" spans="1:2" x14ac:dyDescent="0.2">
      <c r="A23201" t="s">
        <v>1394</v>
      </c>
      <c r="B23201">
        <f t="shared" si="362"/>
        <v>23201</v>
      </c>
    </row>
    <row r="23202" spans="1:2" x14ac:dyDescent="0.2">
      <c r="A23202" t="s">
        <v>1395</v>
      </c>
      <c r="B23202">
        <f t="shared" si="362"/>
        <v>23202</v>
      </c>
    </row>
    <row r="23203" spans="1:2" x14ac:dyDescent="0.2">
      <c r="A23203" t="s">
        <v>1117</v>
      </c>
      <c r="B23203">
        <f t="shared" si="362"/>
        <v>23203</v>
      </c>
    </row>
    <row r="23204" spans="1:2" x14ac:dyDescent="0.2">
      <c r="A23204" t="s">
        <v>1118</v>
      </c>
      <c r="B23204">
        <f t="shared" si="362"/>
        <v>23204</v>
      </c>
    </row>
    <row r="23205" spans="1:2" x14ac:dyDescent="0.2">
      <c r="A23205" t="s">
        <v>1066</v>
      </c>
      <c r="B23205">
        <f t="shared" si="362"/>
        <v>23205</v>
      </c>
    </row>
    <row r="23206" spans="1:2" x14ac:dyDescent="0.2">
      <c r="A23206" t="s">
        <v>1268</v>
      </c>
      <c r="B23206">
        <f t="shared" si="362"/>
        <v>23206</v>
      </c>
    </row>
    <row r="23207" spans="1:2" x14ac:dyDescent="0.2">
      <c r="A23207" t="s">
        <v>1068</v>
      </c>
      <c r="B23207">
        <f t="shared" si="362"/>
        <v>23207</v>
      </c>
    </row>
    <row r="23208" spans="1:2" x14ac:dyDescent="0.2">
      <c r="A23208" t="s">
        <v>1069</v>
      </c>
      <c r="B23208">
        <f t="shared" si="362"/>
        <v>23208</v>
      </c>
    </row>
    <row r="23209" spans="1:2" x14ac:dyDescent="0.2">
      <c r="A23209" t="s">
        <v>1594</v>
      </c>
      <c r="B23209">
        <f t="shared" si="362"/>
        <v>23209</v>
      </c>
    </row>
    <row r="23210" spans="1:2" x14ac:dyDescent="0.2">
      <c r="A23210" t="s">
        <v>1071</v>
      </c>
      <c r="B23210">
        <f t="shared" si="362"/>
        <v>23210</v>
      </c>
    </row>
    <row r="23211" spans="1:2" x14ac:dyDescent="0.2">
      <c r="A23211" t="s">
        <v>1072</v>
      </c>
      <c r="B23211">
        <f t="shared" si="362"/>
        <v>23211</v>
      </c>
    </row>
    <row r="23212" spans="1:2" x14ac:dyDescent="0.2">
      <c r="A23212" t="s">
        <v>3556</v>
      </c>
      <c r="B23212">
        <f t="shared" si="362"/>
        <v>23212</v>
      </c>
    </row>
    <row r="23213" spans="1:2" x14ac:dyDescent="0.2">
      <c r="A23213" t="s">
        <v>1074</v>
      </c>
      <c r="B23213">
        <f t="shared" si="362"/>
        <v>23213</v>
      </c>
    </row>
    <row r="23214" spans="1:2" x14ac:dyDescent="0.2">
      <c r="A23214" t="s">
        <v>1075</v>
      </c>
      <c r="B23214">
        <f t="shared" si="362"/>
        <v>23214</v>
      </c>
    </row>
    <row r="23215" spans="1:2" x14ac:dyDescent="0.2">
      <c r="A23215" t="s">
        <v>1467</v>
      </c>
      <c r="B23215">
        <f t="shared" si="362"/>
        <v>23215</v>
      </c>
    </row>
    <row r="23216" spans="1:2" x14ac:dyDescent="0.2">
      <c r="A23216" t="s">
        <v>1468</v>
      </c>
      <c r="B23216">
        <f t="shared" si="362"/>
        <v>23216</v>
      </c>
    </row>
    <row r="23217" spans="1:2" x14ac:dyDescent="0.2">
      <c r="A23217" t="s">
        <v>1079</v>
      </c>
      <c r="B23217">
        <f t="shared" si="362"/>
        <v>23217</v>
      </c>
    </row>
    <row r="23218" spans="1:2" x14ac:dyDescent="0.2">
      <c r="A23218" t="s">
        <v>1469</v>
      </c>
      <c r="B23218">
        <f t="shared" si="362"/>
        <v>23218</v>
      </c>
    </row>
    <row r="23219" spans="1:2" x14ac:dyDescent="0.2">
      <c r="A23219" t="s">
        <v>1081</v>
      </c>
      <c r="B23219">
        <f t="shared" si="362"/>
        <v>23219</v>
      </c>
    </row>
    <row r="23220" spans="1:2" x14ac:dyDescent="0.2">
      <c r="A23220" t="s">
        <v>1470</v>
      </c>
      <c r="B23220">
        <f t="shared" si="362"/>
        <v>23220</v>
      </c>
    </row>
    <row r="23221" spans="1:2" x14ac:dyDescent="0.2">
      <c r="A23221" t="s">
        <v>1471</v>
      </c>
      <c r="B23221">
        <f t="shared" si="362"/>
        <v>23221</v>
      </c>
    </row>
    <row r="23222" spans="1:2" x14ac:dyDescent="0.2">
      <c r="A23222" t="s">
        <v>1084</v>
      </c>
      <c r="B23222">
        <f t="shared" si="362"/>
        <v>23222</v>
      </c>
    </row>
    <row r="23223" spans="1:2" x14ac:dyDescent="0.2">
      <c r="A23223" t="s">
        <v>1085</v>
      </c>
      <c r="B23223">
        <f t="shared" si="362"/>
        <v>23223</v>
      </c>
    </row>
    <row r="23224" spans="1:2" x14ac:dyDescent="0.2">
      <c r="A23224" t="s">
        <v>1086</v>
      </c>
      <c r="B23224">
        <f t="shared" si="362"/>
        <v>23224</v>
      </c>
    </row>
    <row r="23225" spans="1:2" x14ac:dyDescent="0.2">
      <c r="A23225" t="s">
        <v>1072</v>
      </c>
      <c r="B23225">
        <f t="shared" si="362"/>
        <v>23225</v>
      </c>
    </row>
    <row r="23226" spans="1:2" x14ac:dyDescent="0.2">
      <c r="A23226" t="s">
        <v>1087</v>
      </c>
      <c r="B23226">
        <f t="shared" si="362"/>
        <v>23226</v>
      </c>
    </row>
    <row r="23227" spans="1:2" x14ac:dyDescent="0.2">
      <c r="A23227" t="s">
        <v>1432</v>
      </c>
      <c r="B23227">
        <f t="shared" si="362"/>
        <v>23227</v>
      </c>
    </row>
    <row r="23228" spans="1:2" x14ac:dyDescent="0.2">
      <c r="A23228" t="s">
        <v>1081</v>
      </c>
      <c r="B23228">
        <f t="shared" si="362"/>
        <v>23228</v>
      </c>
    </row>
    <row r="23229" spans="1:2" x14ac:dyDescent="0.2">
      <c r="A23229" t="s">
        <v>1433</v>
      </c>
      <c r="B23229">
        <f t="shared" si="362"/>
        <v>23229</v>
      </c>
    </row>
    <row r="23230" spans="1:2" x14ac:dyDescent="0.2">
      <c r="A23230" t="s">
        <v>1434</v>
      </c>
      <c r="B23230">
        <f t="shared" si="362"/>
        <v>23230</v>
      </c>
    </row>
    <row r="23231" spans="1:2" x14ac:dyDescent="0.2">
      <c r="A23231" t="s">
        <v>1084</v>
      </c>
      <c r="B23231">
        <f t="shared" si="362"/>
        <v>23231</v>
      </c>
    </row>
    <row r="23232" spans="1:2" x14ac:dyDescent="0.2">
      <c r="A23232" t="s">
        <v>1085</v>
      </c>
      <c r="B23232">
        <f t="shared" si="362"/>
        <v>23232</v>
      </c>
    </row>
    <row r="23233" spans="1:2" x14ac:dyDescent="0.2">
      <c r="A23233" t="s">
        <v>1086</v>
      </c>
      <c r="B23233">
        <f t="shared" si="362"/>
        <v>23233</v>
      </c>
    </row>
    <row r="23234" spans="1:2" x14ac:dyDescent="0.2">
      <c r="A23234" t="s">
        <v>1072</v>
      </c>
      <c r="B23234">
        <f t="shared" si="362"/>
        <v>23234</v>
      </c>
    </row>
    <row r="23235" spans="1:2" x14ac:dyDescent="0.2">
      <c r="A23235" t="s">
        <v>1091</v>
      </c>
      <c r="B23235">
        <f t="shared" ref="B23235:B23298" si="363">B23234+1</f>
        <v>23235</v>
      </c>
    </row>
    <row r="23236" spans="1:2" x14ac:dyDescent="0.2">
      <c r="A23236" t="s">
        <v>1281</v>
      </c>
      <c r="B23236">
        <f t="shared" si="363"/>
        <v>23236</v>
      </c>
    </row>
    <row r="23237" spans="1:2" x14ac:dyDescent="0.2">
      <c r="A23237" t="s">
        <v>1081</v>
      </c>
      <c r="B23237">
        <f t="shared" si="363"/>
        <v>23237</v>
      </c>
    </row>
    <row r="23238" spans="1:2" x14ac:dyDescent="0.2">
      <c r="A23238" t="s">
        <v>1282</v>
      </c>
      <c r="B23238">
        <f t="shared" si="363"/>
        <v>23238</v>
      </c>
    </row>
    <row r="23239" spans="1:2" x14ac:dyDescent="0.2">
      <c r="A23239" t="s">
        <v>1283</v>
      </c>
      <c r="B23239">
        <f t="shared" si="363"/>
        <v>23239</v>
      </c>
    </row>
    <row r="23240" spans="1:2" x14ac:dyDescent="0.2">
      <c r="A23240" t="s">
        <v>1084</v>
      </c>
      <c r="B23240">
        <f t="shared" si="363"/>
        <v>23240</v>
      </c>
    </row>
    <row r="23241" spans="1:2" x14ac:dyDescent="0.2">
      <c r="A23241" t="s">
        <v>1085</v>
      </c>
      <c r="B23241">
        <f t="shared" si="363"/>
        <v>23241</v>
      </c>
    </row>
    <row r="23242" spans="1:2" x14ac:dyDescent="0.2">
      <c r="A23242" t="s">
        <v>1086</v>
      </c>
      <c r="B23242">
        <f t="shared" si="363"/>
        <v>23242</v>
      </c>
    </row>
    <row r="23243" spans="1:2" x14ac:dyDescent="0.2">
      <c r="A23243" t="s">
        <v>1072</v>
      </c>
      <c r="B23243">
        <f t="shared" si="363"/>
        <v>23243</v>
      </c>
    </row>
    <row r="23244" spans="1:2" x14ac:dyDescent="0.2">
      <c r="A23244" t="s">
        <v>1095</v>
      </c>
      <c r="B23244">
        <f t="shared" si="363"/>
        <v>23244</v>
      </c>
    </row>
    <row r="23245" spans="1:2" x14ac:dyDescent="0.2">
      <c r="A23245" t="s">
        <v>1579</v>
      </c>
      <c r="B23245">
        <f t="shared" si="363"/>
        <v>23245</v>
      </c>
    </row>
    <row r="23246" spans="1:2" x14ac:dyDescent="0.2">
      <c r="A23246" t="s">
        <v>1097</v>
      </c>
      <c r="B23246">
        <f t="shared" si="363"/>
        <v>23246</v>
      </c>
    </row>
    <row r="23247" spans="1:2" x14ac:dyDescent="0.2">
      <c r="A23247" t="s">
        <v>1072</v>
      </c>
      <c r="B23247">
        <f t="shared" si="363"/>
        <v>23247</v>
      </c>
    </row>
    <row r="23248" spans="1:2" x14ac:dyDescent="0.2">
      <c r="A23248" t="s">
        <v>3557</v>
      </c>
      <c r="B23248">
        <f t="shared" si="363"/>
        <v>23248</v>
      </c>
    </row>
    <row r="23249" spans="1:2" x14ac:dyDescent="0.2">
      <c r="A23249" t="s">
        <v>3558</v>
      </c>
      <c r="B23249">
        <f t="shared" si="363"/>
        <v>23249</v>
      </c>
    </row>
    <row r="23250" spans="1:2" x14ac:dyDescent="0.2">
      <c r="A23250" t="s">
        <v>3559</v>
      </c>
      <c r="B23250">
        <f t="shared" si="363"/>
        <v>23250</v>
      </c>
    </row>
    <row r="23251" spans="1:2" x14ac:dyDescent="0.2">
      <c r="A23251" t="s">
        <v>1101</v>
      </c>
      <c r="B23251">
        <f t="shared" si="363"/>
        <v>23251</v>
      </c>
    </row>
    <row r="23252" spans="1:2" x14ac:dyDescent="0.2">
      <c r="A23252" t="s">
        <v>1609</v>
      </c>
      <c r="B23252">
        <f t="shared" si="363"/>
        <v>23252</v>
      </c>
    </row>
    <row r="23253" spans="1:2" x14ac:dyDescent="0.2">
      <c r="A23253" t="s">
        <v>1610</v>
      </c>
      <c r="B23253">
        <f t="shared" si="363"/>
        <v>23253</v>
      </c>
    </row>
    <row r="23254" spans="1:2" x14ac:dyDescent="0.2">
      <c r="A23254" t="s">
        <v>1611</v>
      </c>
      <c r="B23254">
        <f t="shared" si="363"/>
        <v>23254</v>
      </c>
    </row>
    <row r="23255" spans="1:2" x14ac:dyDescent="0.2">
      <c r="A23255" t="s">
        <v>1105</v>
      </c>
      <c r="B23255">
        <f t="shared" si="363"/>
        <v>23255</v>
      </c>
    </row>
    <row r="23256" spans="1:2" x14ac:dyDescent="0.2">
      <c r="A23256" t="s">
        <v>1072</v>
      </c>
      <c r="B23256">
        <f t="shared" si="363"/>
        <v>23256</v>
      </c>
    </row>
    <row r="23257" spans="1:2" x14ac:dyDescent="0.2">
      <c r="A23257" t="s">
        <v>1479</v>
      </c>
      <c r="B23257">
        <f t="shared" si="363"/>
        <v>23257</v>
      </c>
    </row>
    <row r="23258" spans="1:2" x14ac:dyDescent="0.2">
      <c r="A23258" t="s">
        <v>1107</v>
      </c>
      <c r="B23258">
        <f t="shared" si="363"/>
        <v>23258</v>
      </c>
    </row>
    <row r="23259" spans="1:2" x14ac:dyDescent="0.2">
      <c r="A23259" t="s">
        <v>3560</v>
      </c>
      <c r="B23259">
        <f t="shared" si="363"/>
        <v>23259</v>
      </c>
    </row>
    <row r="23260" spans="1:2" x14ac:dyDescent="0.2">
      <c r="A23260" t="s">
        <v>1481</v>
      </c>
      <c r="B23260">
        <f t="shared" si="363"/>
        <v>23260</v>
      </c>
    </row>
    <row r="23261" spans="1:2" x14ac:dyDescent="0.2">
      <c r="A23261" t="s">
        <v>3561</v>
      </c>
      <c r="B23261">
        <f t="shared" si="363"/>
        <v>23261</v>
      </c>
    </row>
    <row r="23262" spans="1:2" x14ac:dyDescent="0.2">
      <c r="A23262" t="s">
        <v>1111</v>
      </c>
      <c r="B23262">
        <f t="shared" si="363"/>
        <v>23262</v>
      </c>
    </row>
    <row r="23263" spans="1:2" x14ac:dyDescent="0.2">
      <c r="A23263" t="s">
        <v>1483</v>
      </c>
      <c r="B23263">
        <f t="shared" si="363"/>
        <v>23263</v>
      </c>
    </row>
    <row r="23264" spans="1:2" x14ac:dyDescent="0.2">
      <c r="A23264" t="s">
        <v>1081</v>
      </c>
      <c r="B23264">
        <f t="shared" si="363"/>
        <v>23264</v>
      </c>
    </row>
    <row r="23265" spans="1:2" x14ac:dyDescent="0.2">
      <c r="A23265" t="s">
        <v>1484</v>
      </c>
      <c r="B23265">
        <f t="shared" si="363"/>
        <v>23265</v>
      </c>
    </row>
    <row r="23266" spans="1:2" x14ac:dyDescent="0.2">
      <c r="A23266" t="s">
        <v>1485</v>
      </c>
      <c r="B23266">
        <f t="shared" si="363"/>
        <v>23266</v>
      </c>
    </row>
    <row r="23267" spans="1:2" x14ac:dyDescent="0.2">
      <c r="A23267" t="s">
        <v>1084</v>
      </c>
      <c r="B23267">
        <f t="shared" si="363"/>
        <v>23267</v>
      </c>
    </row>
    <row r="23268" spans="1:2" x14ac:dyDescent="0.2">
      <c r="A23268" t="s">
        <v>1085</v>
      </c>
      <c r="B23268">
        <f t="shared" si="363"/>
        <v>23268</v>
      </c>
    </row>
    <row r="23269" spans="1:2" x14ac:dyDescent="0.2">
      <c r="A23269" t="s">
        <v>1086</v>
      </c>
      <c r="B23269">
        <f t="shared" si="363"/>
        <v>23269</v>
      </c>
    </row>
    <row r="23270" spans="1:2" x14ac:dyDescent="0.2">
      <c r="A23270" t="s">
        <v>1072</v>
      </c>
      <c r="B23270">
        <f t="shared" si="363"/>
        <v>23270</v>
      </c>
    </row>
    <row r="23271" spans="1:2" x14ac:dyDescent="0.2">
      <c r="A23271" t="s">
        <v>3562</v>
      </c>
      <c r="B23271">
        <f t="shared" si="363"/>
        <v>23271</v>
      </c>
    </row>
    <row r="23272" spans="1:2" x14ac:dyDescent="0.2">
      <c r="A23272" t="s">
        <v>3563</v>
      </c>
      <c r="B23272">
        <f t="shared" si="363"/>
        <v>23272</v>
      </c>
    </row>
    <row r="23273" spans="1:2" x14ac:dyDescent="0.2">
      <c r="A23273" t="s">
        <v>1117</v>
      </c>
      <c r="B23273">
        <f t="shared" si="363"/>
        <v>23273</v>
      </c>
    </row>
    <row r="23274" spans="1:2" x14ac:dyDescent="0.2">
      <c r="A23274" t="s">
        <v>1118</v>
      </c>
      <c r="B23274">
        <f t="shared" si="363"/>
        <v>23274</v>
      </c>
    </row>
    <row r="23275" spans="1:2" x14ac:dyDescent="0.2">
      <c r="A23275" t="s">
        <v>1066</v>
      </c>
      <c r="B23275">
        <f t="shared" si="363"/>
        <v>23275</v>
      </c>
    </row>
    <row r="23276" spans="1:2" x14ac:dyDescent="0.2">
      <c r="A23276" t="s">
        <v>1268</v>
      </c>
      <c r="B23276">
        <f t="shared" si="363"/>
        <v>23276</v>
      </c>
    </row>
    <row r="23277" spans="1:2" x14ac:dyDescent="0.2">
      <c r="A23277" t="s">
        <v>1068</v>
      </c>
      <c r="B23277">
        <f t="shared" si="363"/>
        <v>23277</v>
      </c>
    </row>
    <row r="23278" spans="1:2" x14ac:dyDescent="0.2">
      <c r="A23278" t="s">
        <v>1069</v>
      </c>
      <c r="B23278">
        <f t="shared" si="363"/>
        <v>23278</v>
      </c>
    </row>
    <row r="23279" spans="1:2" x14ac:dyDescent="0.2">
      <c r="A23279" t="s">
        <v>1577</v>
      </c>
      <c r="B23279">
        <f t="shared" si="363"/>
        <v>23279</v>
      </c>
    </row>
    <row r="23280" spans="1:2" x14ac:dyDescent="0.2">
      <c r="A23280" t="s">
        <v>1071</v>
      </c>
      <c r="B23280">
        <f t="shared" si="363"/>
        <v>23280</v>
      </c>
    </row>
    <row r="23281" spans="1:2" x14ac:dyDescent="0.2">
      <c r="A23281" t="s">
        <v>1072</v>
      </c>
      <c r="B23281">
        <f t="shared" si="363"/>
        <v>23281</v>
      </c>
    </row>
    <row r="23282" spans="1:2" x14ac:dyDescent="0.2">
      <c r="A23282" t="s">
        <v>1578</v>
      </c>
      <c r="B23282">
        <f t="shared" si="363"/>
        <v>23282</v>
      </c>
    </row>
    <row r="23283" spans="1:2" x14ac:dyDescent="0.2">
      <c r="A23283" t="s">
        <v>1074</v>
      </c>
      <c r="B23283">
        <f t="shared" si="363"/>
        <v>23283</v>
      </c>
    </row>
    <row r="23284" spans="1:2" x14ac:dyDescent="0.2">
      <c r="A23284" t="s">
        <v>1075</v>
      </c>
      <c r="B23284">
        <f t="shared" si="363"/>
        <v>23284</v>
      </c>
    </row>
    <row r="23285" spans="1:2" x14ac:dyDescent="0.2">
      <c r="A23285" t="s">
        <v>1467</v>
      </c>
      <c r="B23285">
        <f t="shared" si="363"/>
        <v>23285</v>
      </c>
    </row>
    <row r="23286" spans="1:2" x14ac:dyDescent="0.2">
      <c r="A23286" t="s">
        <v>1468</v>
      </c>
      <c r="B23286">
        <f t="shared" si="363"/>
        <v>23286</v>
      </c>
    </row>
    <row r="23287" spans="1:2" x14ac:dyDescent="0.2">
      <c r="A23287" t="s">
        <v>1079</v>
      </c>
      <c r="B23287">
        <f t="shared" si="363"/>
        <v>23287</v>
      </c>
    </row>
    <row r="23288" spans="1:2" x14ac:dyDescent="0.2">
      <c r="A23288" t="s">
        <v>1469</v>
      </c>
      <c r="B23288">
        <f t="shared" si="363"/>
        <v>23288</v>
      </c>
    </row>
    <row r="23289" spans="1:2" x14ac:dyDescent="0.2">
      <c r="A23289" t="s">
        <v>1081</v>
      </c>
      <c r="B23289">
        <f t="shared" si="363"/>
        <v>23289</v>
      </c>
    </row>
    <row r="23290" spans="1:2" x14ac:dyDescent="0.2">
      <c r="A23290" t="s">
        <v>1470</v>
      </c>
      <c r="B23290">
        <f t="shared" si="363"/>
        <v>23290</v>
      </c>
    </row>
    <row r="23291" spans="1:2" x14ac:dyDescent="0.2">
      <c r="A23291" t="s">
        <v>1471</v>
      </c>
      <c r="B23291">
        <f t="shared" si="363"/>
        <v>23291</v>
      </c>
    </row>
    <row r="23292" spans="1:2" x14ac:dyDescent="0.2">
      <c r="A23292" t="s">
        <v>1084</v>
      </c>
      <c r="B23292">
        <f t="shared" si="363"/>
        <v>23292</v>
      </c>
    </row>
    <row r="23293" spans="1:2" x14ac:dyDescent="0.2">
      <c r="A23293" t="s">
        <v>1085</v>
      </c>
      <c r="B23293">
        <f t="shared" si="363"/>
        <v>23293</v>
      </c>
    </row>
    <row r="23294" spans="1:2" x14ac:dyDescent="0.2">
      <c r="A23294" t="s">
        <v>1086</v>
      </c>
      <c r="B23294">
        <f t="shared" si="363"/>
        <v>23294</v>
      </c>
    </row>
    <row r="23295" spans="1:2" x14ac:dyDescent="0.2">
      <c r="A23295" t="s">
        <v>1072</v>
      </c>
      <c r="B23295">
        <f t="shared" si="363"/>
        <v>23295</v>
      </c>
    </row>
    <row r="23296" spans="1:2" x14ac:dyDescent="0.2">
      <c r="A23296" t="s">
        <v>1087</v>
      </c>
      <c r="B23296">
        <f t="shared" si="363"/>
        <v>23296</v>
      </c>
    </row>
    <row r="23297" spans="1:2" x14ac:dyDescent="0.2">
      <c r="A23297" t="s">
        <v>1432</v>
      </c>
      <c r="B23297">
        <f t="shared" si="363"/>
        <v>23297</v>
      </c>
    </row>
    <row r="23298" spans="1:2" x14ac:dyDescent="0.2">
      <c r="A23298" t="s">
        <v>1081</v>
      </c>
      <c r="B23298">
        <f t="shared" si="363"/>
        <v>23298</v>
      </c>
    </row>
    <row r="23299" spans="1:2" x14ac:dyDescent="0.2">
      <c r="A23299" t="s">
        <v>1433</v>
      </c>
      <c r="B23299">
        <f t="shared" ref="B23299:B23362" si="364">B23298+1</f>
        <v>23299</v>
      </c>
    </row>
    <row r="23300" spans="1:2" x14ac:dyDescent="0.2">
      <c r="A23300" t="s">
        <v>1434</v>
      </c>
      <c r="B23300">
        <f t="shared" si="364"/>
        <v>23300</v>
      </c>
    </row>
    <row r="23301" spans="1:2" x14ac:dyDescent="0.2">
      <c r="A23301" t="s">
        <v>1084</v>
      </c>
      <c r="B23301">
        <f t="shared" si="364"/>
        <v>23301</v>
      </c>
    </row>
    <row r="23302" spans="1:2" x14ac:dyDescent="0.2">
      <c r="A23302" t="s">
        <v>1085</v>
      </c>
      <c r="B23302">
        <f t="shared" si="364"/>
        <v>23302</v>
      </c>
    </row>
    <row r="23303" spans="1:2" x14ac:dyDescent="0.2">
      <c r="A23303" t="s">
        <v>1086</v>
      </c>
      <c r="B23303">
        <f t="shared" si="364"/>
        <v>23303</v>
      </c>
    </row>
    <row r="23304" spans="1:2" x14ac:dyDescent="0.2">
      <c r="A23304" t="s">
        <v>1072</v>
      </c>
      <c r="B23304">
        <f t="shared" si="364"/>
        <v>23304</v>
      </c>
    </row>
    <row r="23305" spans="1:2" x14ac:dyDescent="0.2">
      <c r="A23305" t="s">
        <v>1091</v>
      </c>
      <c r="B23305">
        <f t="shared" si="364"/>
        <v>23305</v>
      </c>
    </row>
    <row r="23306" spans="1:2" x14ac:dyDescent="0.2">
      <c r="A23306" t="s">
        <v>1281</v>
      </c>
      <c r="B23306">
        <f t="shared" si="364"/>
        <v>23306</v>
      </c>
    </row>
    <row r="23307" spans="1:2" x14ac:dyDescent="0.2">
      <c r="A23307" t="s">
        <v>1081</v>
      </c>
      <c r="B23307">
        <f t="shared" si="364"/>
        <v>23307</v>
      </c>
    </row>
    <row r="23308" spans="1:2" x14ac:dyDescent="0.2">
      <c r="A23308" t="s">
        <v>1282</v>
      </c>
      <c r="B23308">
        <f t="shared" si="364"/>
        <v>23308</v>
      </c>
    </row>
    <row r="23309" spans="1:2" x14ac:dyDescent="0.2">
      <c r="A23309" t="s">
        <v>1283</v>
      </c>
      <c r="B23309">
        <f t="shared" si="364"/>
        <v>23309</v>
      </c>
    </row>
    <row r="23310" spans="1:2" x14ac:dyDescent="0.2">
      <c r="A23310" t="s">
        <v>1084</v>
      </c>
      <c r="B23310">
        <f t="shared" si="364"/>
        <v>23310</v>
      </c>
    </row>
    <row r="23311" spans="1:2" x14ac:dyDescent="0.2">
      <c r="A23311" t="s">
        <v>1085</v>
      </c>
      <c r="B23311">
        <f t="shared" si="364"/>
        <v>23311</v>
      </c>
    </row>
    <row r="23312" spans="1:2" x14ac:dyDescent="0.2">
      <c r="A23312" t="s">
        <v>1086</v>
      </c>
      <c r="B23312">
        <f t="shared" si="364"/>
        <v>23312</v>
      </c>
    </row>
    <row r="23313" spans="1:2" x14ac:dyDescent="0.2">
      <c r="A23313" t="s">
        <v>1072</v>
      </c>
      <c r="B23313">
        <f t="shared" si="364"/>
        <v>23313</v>
      </c>
    </row>
    <row r="23314" spans="1:2" x14ac:dyDescent="0.2">
      <c r="A23314" t="s">
        <v>1095</v>
      </c>
      <c r="B23314">
        <f t="shared" si="364"/>
        <v>23314</v>
      </c>
    </row>
    <row r="23315" spans="1:2" x14ac:dyDescent="0.2">
      <c r="A23315" t="s">
        <v>1579</v>
      </c>
      <c r="B23315">
        <f t="shared" si="364"/>
        <v>23315</v>
      </c>
    </row>
    <row r="23316" spans="1:2" x14ac:dyDescent="0.2">
      <c r="A23316" t="s">
        <v>1097</v>
      </c>
      <c r="B23316">
        <f t="shared" si="364"/>
        <v>23316</v>
      </c>
    </row>
    <row r="23317" spans="1:2" x14ac:dyDescent="0.2">
      <c r="A23317" t="s">
        <v>1072</v>
      </c>
      <c r="B23317">
        <f t="shared" si="364"/>
        <v>23317</v>
      </c>
    </row>
    <row r="23318" spans="1:2" x14ac:dyDescent="0.2">
      <c r="A23318" t="s">
        <v>3564</v>
      </c>
      <c r="B23318">
        <f t="shared" si="364"/>
        <v>23318</v>
      </c>
    </row>
    <row r="23319" spans="1:2" x14ac:dyDescent="0.2">
      <c r="A23319" t="s">
        <v>1581</v>
      </c>
      <c r="B23319">
        <f t="shared" si="364"/>
        <v>23319</v>
      </c>
    </row>
    <row r="23320" spans="1:2" x14ac:dyDescent="0.2">
      <c r="A23320" t="s">
        <v>3565</v>
      </c>
      <c r="B23320">
        <f t="shared" si="364"/>
        <v>23320</v>
      </c>
    </row>
    <row r="23321" spans="1:2" x14ac:dyDescent="0.2">
      <c r="A23321" t="s">
        <v>1101</v>
      </c>
      <c r="B23321">
        <f t="shared" si="364"/>
        <v>23321</v>
      </c>
    </row>
    <row r="23322" spans="1:2" x14ac:dyDescent="0.2">
      <c r="A23322" t="s">
        <v>1583</v>
      </c>
      <c r="B23322">
        <f t="shared" si="364"/>
        <v>23322</v>
      </c>
    </row>
    <row r="23323" spans="1:2" x14ac:dyDescent="0.2">
      <c r="A23323" t="s">
        <v>1584</v>
      </c>
      <c r="B23323">
        <f t="shared" si="364"/>
        <v>23323</v>
      </c>
    </row>
    <row r="23324" spans="1:2" x14ac:dyDescent="0.2">
      <c r="A23324" t="s">
        <v>1585</v>
      </c>
      <c r="B23324">
        <f t="shared" si="364"/>
        <v>23324</v>
      </c>
    </row>
    <row r="23325" spans="1:2" x14ac:dyDescent="0.2">
      <c r="A23325" t="s">
        <v>1105</v>
      </c>
      <c r="B23325">
        <f t="shared" si="364"/>
        <v>23325</v>
      </c>
    </row>
    <row r="23326" spans="1:2" x14ac:dyDescent="0.2">
      <c r="A23326" t="s">
        <v>1072</v>
      </c>
      <c r="B23326">
        <f t="shared" si="364"/>
        <v>23326</v>
      </c>
    </row>
    <row r="23327" spans="1:2" x14ac:dyDescent="0.2">
      <c r="A23327" t="s">
        <v>1479</v>
      </c>
      <c r="B23327">
        <f t="shared" si="364"/>
        <v>23327</v>
      </c>
    </row>
    <row r="23328" spans="1:2" x14ac:dyDescent="0.2">
      <c r="A23328" t="s">
        <v>1107</v>
      </c>
      <c r="B23328">
        <f t="shared" si="364"/>
        <v>23328</v>
      </c>
    </row>
    <row r="23329" spans="1:2" x14ac:dyDescent="0.2">
      <c r="A23329" t="s">
        <v>3566</v>
      </c>
      <c r="B23329">
        <f t="shared" si="364"/>
        <v>23329</v>
      </c>
    </row>
    <row r="23330" spans="1:2" x14ac:dyDescent="0.2">
      <c r="A23330" t="s">
        <v>1481</v>
      </c>
      <c r="B23330">
        <f t="shared" si="364"/>
        <v>23330</v>
      </c>
    </row>
    <row r="23331" spans="1:2" x14ac:dyDescent="0.2">
      <c r="A23331" t="s">
        <v>3567</v>
      </c>
      <c r="B23331">
        <f t="shared" si="364"/>
        <v>23331</v>
      </c>
    </row>
    <row r="23332" spans="1:2" x14ac:dyDescent="0.2">
      <c r="A23332" t="s">
        <v>1111</v>
      </c>
      <c r="B23332">
        <f t="shared" si="364"/>
        <v>23332</v>
      </c>
    </row>
    <row r="23333" spans="1:2" x14ac:dyDescent="0.2">
      <c r="A23333" t="s">
        <v>1483</v>
      </c>
      <c r="B23333">
        <f t="shared" si="364"/>
        <v>23333</v>
      </c>
    </row>
    <row r="23334" spans="1:2" x14ac:dyDescent="0.2">
      <c r="A23334" t="s">
        <v>1081</v>
      </c>
      <c r="B23334">
        <f t="shared" si="364"/>
        <v>23334</v>
      </c>
    </row>
    <row r="23335" spans="1:2" x14ac:dyDescent="0.2">
      <c r="A23335" t="s">
        <v>1484</v>
      </c>
      <c r="B23335">
        <f t="shared" si="364"/>
        <v>23335</v>
      </c>
    </row>
    <row r="23336" spans="1:2" x14ac:dyDescent="0.2">
      <c r="A23336" t="s">
        <v>1485</v>
      </c>
      <c r="B23336">
        <f t="shared" si="364"/>
        <v>23336</v>
      </c>
    </row>
    <row r="23337" spans="1:2" x14ac:dyDescent="0.2">
      <c r="A23337" t="s">
        <v>1084</v>
      </c>
      <c r="B23337">
        <f t="shared" si="364"/>
        <v>23337</v>
      </c>
    </row>
    <row r="23338" spans="1:2" x14ac:dyDescent="0.2">
      <c r="A23338" t="s">
        <v>1085</v>
      </c>
      <c r="B23338">
        <f t="shared" si="364"/>
        <v>23338</v>
      </c>
    </row>
    <row r="23339" spans="1:2" x14ac:dyDescent="0.2">
      <c r="A23339" t="s">
        <v>1086</v>
      </c>
      <c r="B23339">
        <f t="shared" si="364"/>
        <v>23339</v>
      </c>
    </row>
    <row r="23340" spans="1:2" x14ac:dyDescent="0.2">
      <c r="A23340" t="s">
        <v>1072</v>
      </c>
      <c r="B23340">
        <f t="shared" si="364"/>
        <v>23340</v>
      </c>
    </row>
    <row r="23341" spans="1:2" x14ac:dyDescent="0.2">
      <c r="A23341" t="s">
        <v>1588</v>
      </c>
      <c r="B23341">
        <f t="shared" si="364"/>
        <v>23341</v>
      </c>
    </row>
    <row r="23342" spans="1:2" x14ac:dyDescent="0.2">
      <c r="A23342" t="s">
        <v>1589</v>
      </c>
      <c r="B23342">
        <f t="shared" si="364"/>
        <v>23342</v>
      </c>
    </row>
    <row r="23343" spans="1:2" x14ac:dyDescent="0.2">
      <c r="A23343" t="s">
        <v>1117</v>
      </c>
      <c r="B23343">
        <f t="shared" si="364"/>
        <v>23343</v>
      </c>
    </row>
    <row r="23344" spans="1:2" x14ac:dyDescent="0.2">
      <c r="A23344" t="s">
        <v>1118</v>
      </c>
      <c r="B23344">
        <f t="shared" si="364"/>
        <v>23344</v>
      </c>
    </row>
    <row r="23345" spans="1:2" x14ac:dyDescent="0.2">
      <c r="A23345" t="s">
        <v>1066</v>
      </c>
      <c r="B23345">
        <f t="shared" si="364"/>
        <v>23345</v>
      </c>
    </row>
    <row r="23346" spans="1:2" x14ac:dyDescent="0.2">
      <c r="A23346" t="s">
        <v>1268</v>
      </c>
      <c r="B23346">
        <f t="shared" si="364"/>
        <v>23346</v>
      </c>
    </row>
    <row r="23347" spans="1:2" x14ac:dyDescent="0.2">
      <c r="A23347" t="s">
        <v>1068</v>
      </c>
      <c r="B23347">
        <f t="shared" si="364"/>
        <v>23347</v>
      </c>
    </row>
    <row r="23348" spans="1:2" x14ac:dyDescent="0.2">
      <c r="A23348" t="s">
        <v>1069</v>
      </c>
      <c r="B23348">
        <f t="shared" si="364"/>
        <v>23348</v>
      </c>
    </row>
    <row r="23349" spans="1:2" x14ac:dyDescent="0.2">
      <c r="A23349" t="s">
        <v>1829</v>
      </c>
      <c r="B23349">
        <f t="shared" si="364"/>
        <v>23349</v>
      </c>
    </row>
    <row r="23350" spans="1:2" x14ac:dyDescent="0.2">
      <c r="A23350" t="s">
        <v>1071</v>
      </c>
      <c r="B23350">
        <f t="shared" si="364"/>
        <v>23350</v>
      </c>
    </row>
    <row r="23351" spans="1:2" x14ac:dyDescent="0.2">
      <c r="A23351" t="s">
        <v>1072</v>
      </c>
      <c r="B23351">
        <f t="shared" si="364"/>
        <v>23351</v>
      </c>
    </row>
    <row r="23352" spans="1:2" x14ac:dyDescent="0.2">
      <c r="A23352" t="s">
        <v>3568</v>
      </c>
      <c r="B23352">
        <f t="shared" si="364"/>
        <v>23352</v>
      </c>
    </row>
    <row r="23353" spans="1:2" x14ac:dyDescent="0.2">
      <c r="A23353" t="s">
        <v>1271</v>
      </c>
      <c r="B23353">
        <f t="shared" si="364"/>
        <v>23353</v>
      </c>
    </row>
    <row r="23354" spans="1:2" x14ac:dyDescent="0.2">
      <c r="A23354" t="s">
        <v>1272</v>
      </c>
      <c r="B23354">
        <f t="shared" si="364"/>
        <v>23354</v>
      </c>
    </row>
    <row r="23355" spans="1:2" x14ac:dyDescent="0.2">
      <c r="A23355" t="s">
        <v>1273</v>
      </c>
      <c r="B23355">
        <f t="shared" si="364"/>
        <v>23355</v>
      </c>
    </row>
    <row r="23356" spans="1:2" x14ac:dyDescent="0.2">
      <c r="A23356" t="s">
        <v>1274</v>
      </c>
      <c r="B23356">
        <f t="shared" si="364"/>
        <v>23356</v>
      </c>
    </row>
    <row r="23357" spans="1:2" x14ac:dyDescent="0.2">
      <c r="A23357" t="s">
        <v>1079</v>
      </c>
      <c r="B23357">
        <f t="shared" si="364"/>
        <v>23357</v>
      </c>
    </row>
    <row r="23358" spans="1:2" x14ac:dyDescent="0.2">
      <c r="A23358" t="s">
        <v>1340</v>
      </c>
      <c r="B23358">
        <f t="shared" si="364"/>
        <v>23358</v>
      </c>
    </row>
    <row r="23359" spans="1:2" x14ac:dyDescent="0.2">
      <c r="A23359" t="s">
        <v>1081</v>
      </c>
      <c r="B23359">
        <f t="shared" si="364"/>
        <v>23359</v>
      </c>
    </row>
    <row r="23360" spans="1:2" x14ac:dyDescent="0.2">
      <c r="A23360" t="s">
        <v>1341</v>
      </c>
      <c r="B23360">
        <f t="shared" si="364"/>
        <v>23360</v>
      </c>
    </row>
    <row r="23361" spans="1:2" x14ac:dyDescent="0.2">
      <c r="A23361" t="s">
        <v>1342</v>
      </c>
      <c r="B23361">
        <f t="shared" si="364"/>
        <v>23361</v>
      </c>
    </row>
    <row r="23362" spans="1:2" x14ac:dyDescent="0.2">
      <c r="A23362" t="s">
        <v>1084</v>
      </c>
      <c r="B23362">
        <f t="shared" si="364"/>
        <v>23362</v>
      </c>
    </row>
    <row r="23363" spans="1:2" x14ac:dyDescent="0.2">
      <c r="A23363" t="s">
        <v>1085</v>
      </c>
      <c r="B23363">
        <f t="shared" ref="B23363:B23426" si="365">B23362+1</f>
        <v>23363</v>
      </c>
    </row>
    <row r="23364" spans="1:2" x14ac:dyDescent="0.2">
      <c r="A23364" t="s">
        <v>1086</v>
      </c>
      <c r="B23364">
        <f t="shared" si="365"/>
        <v>23364</v>
      </c>
    </row>
    <row r="23365" spans="1:2" x14ac:dyDescent="0.2">
      <c r="A23365" t="s">
        <v>1072</v>
      </c>
      <c r="B23365">
        <f t="shared" si="365"/>
        <v>23365</v>
      </c>
    </row>
    <row r="23366" spans="1:2" x14ac:dyDescent="0.2">
      <c r="A23366" t="s">
        <v>1087</v>
      </c>
      <c r="B23366">
        <f t="shared" si="365"/>
        <v>23366</v>
      </c>
    </row>
    <row r="23367" spans="1:2" x14ac:dyDescent="0.2">
      <c r="A23367" t="s">
        <v>1278</v>
      </c>
      <c r="B23367">
        <f t="shared" si="365"/>
        <v>23367</v>
      </c>
    </row>
    <row r="23368" spans="1:2" x14ac:dyDescent="0.2">
      <c r="A23368" t="s">
        <v>1081</v>
      </c>
      <c r="B23368">
        <f t="shared" si="365"/>
        <v>23368</v>
      </c>
    </row>
    <row r="23369" spans="1:2" x14ac:dyDescent="0.2">
      <c r="A23369" t="s">
        <v>1279</v>
      </c>
      <c r="B23369">
        <f t="shared" si="365"/>
        <v>23369</v>
      </c>
    </row>
    <row r="23370" spans="1:2" x14ac:dyDescent="0.2">
      <c r="A23370" t="s">
        <v>1280</v>
      </c>
      <c r="B23370">
        <f t="shared" si="365"/>
        <v>23370</v>
      </c>
    </row>
    <row r="23371" spans="1:2" x14ac:dyDescent="0.2">
      <c r="A23371" t="s">
        <v>1084</v>
      </c>
      <c r="B23371">
        <f t="shared" si="365"/>
        <v>23371</v>
      </c>
    </row>
    <row r="23372" spans="1:2" x14ac:dyDescent="0.2">
      <c r="A23372" t="s">
        <v>1085</v>
      </c>
      <c r="B23372">
        <f t="shared" si="365"/>
        <v>23372</v>
      </c>
    </row>
    <row r="23373" spans="1:2" x14ac:dyDescent="0.2">
      <c r="A23373" t="s">
        <v>1086</v>
      </c>
      <c r="B23373">
        <f t="shared" si="365"/>
        <v>23373</v>
      </c>
    </row>
    <row r="23374" spans="1:2" x14ac:dyDescent="0.2">
      <c r="A23374" t="s">
        <v>1072</v>
      </c>
      <c r="B23374">
        <f t="shared" si="365"/>
        <v>23374</v>
      </c>
    </row>
    <row r="23375" spans="1:2" x14ac:dyDescent="0.2">
      <c r="A23375" t="s">
        <v>1091</v>
      </c>
      <c r="B23375">
        <f t="shared" si="365"/>
        <v>23375</v>
      </c>
    </row>
    <row r="23376" spans="1:2" x14ac:dyDescent="0.2">
      <c r="A23376" t="s">
        <v>1281</v>
      </c>
      <c r="B23376">
        <f t="shared" si="365"/>
        <v>23376</v>
      </c>
    </row>
    <row r="23377" spans="1:2" x14ac:dyDescent="0.2">
      <c r="A23377" t="s">
        <v>1081</v>
      </c>
      <c r="B23377">
        <f t="shared" si="365"/>
        <v>23377</v>
      </c>
    </row>
    <row r="23378" spans="1:2" x14ac:dyDescent="0.2">
      <c r="A23378" t="s">
        <v>1282</v>
      </c>
      <c r="B23378">
        <f t="shared" si="365"/>
        <v>23378</v>
      </c>
    </row>
    <row r="23379" spans="1:2" x14ac:dyDescent="0.2">
      <c r="A23379" t="s">
        <v>1283</v>
      </c>
      <c r="B23379">
        <f t="shared" si="365"/>
        <v>23379</v>
      </c>
    </row>
    <row r="23380" spans="1:2" x14ac:dyDescent="0.2">
      <c r="A23380" t="s">
        <v>1084</v>
      </c>
      <c r="B23380">
        <f t="shared" si="365"/>
        <v>23380</v>
      </c>
    </row>
    <row r="23381" spans="1:2" x14ac:dyDescent="0.2">
      <c r="A23381" t="s">
        <v>1085</v>
      </c>
      <c r="B23381">
        <f t="shared" si="365"/>
        <v>23381</v>
      </c>
    </row>
    <row r="23382" spans="1:2" x14ac:dyDescent="0.2">
      <c r="A23382" t="s">
        <v>1086</v>
      </c>
      <c r="B23382">
        <f t="shared" si="365"/>
        <v>23382</v>
      </c>
    </row>
    <row r="23383" spans="1:2" x14ac:dyDescent="0.2">
      <c r="A23383" t="s">
        <v>1072</v>
      </c>
      <c r="B23383">
        <f t="shared" si="365"/>
        <v>23383</v>
      </c>
    </row>
    <row r="23384" spans="1:2" x14ac:dyDescent="0.2">
      <c r="A23384" t="s">
        <v>1095</v>
      </c>
      <c r="B23384">
        <f t="shared" si="365"/>
        <v>23384</v>
      </c>
    </row>
    <row r="23385" spans="1:2" x14ac:dyDescent="0.2">
      <c r="A23385" t="s">
        <v>1618</v>
      </c>
      <c r="B23385">
        <f t="shared" si="365"/>
        <v>23385</v>
      </c>
    </row>
    <row r="23386" spans="1:2" x14ac:dyDescent="0.2">
      <c r="A23386" t="s">
        <v>1097</v>
      </c>
      <c r="B23386">
        <f t="shared" si="365"/>
        <v>23386</v>
      </c>
    </row>
    <row r="23387" spans="1:2" x14ac:dyDescent="0.2">
      <c r="A23387" t="s">
        <v>1072</v>
      </c>
      <c r="B23387">
        <f t="shared" si="365"/>
        <v>23387</v>
      </c>
    </row>
    <row r="23388" spans="1:2" x14ac:dyDescent="0.2">
      <c r="A23388" t="s">
        <v>3569</v>
      </c>
      <c r="B23388">
        <f t="shared" si="365"/>
        <v>23388</v>
      </c>
    </row>
    <row r="23389" spans="1:2" x14ac:dyDescent="0.2">
      <c r="A23389" t="s">
        <v>1286</v>
      </c>
      <c r="B23389">
        <f t="shared" si="365"/>
        <v>23389</v>
      </c>
    </row>
    <row r="23390" spans="1:2" x14ac:dyDescent="0.2">
      <c r="A23390" t="s">
        <v>3570</v>
      </c>
      <c r="B23390">
        <f t="shared" si="365"/>
        <v>23390</v>
      </c>
    </row>
    <row r="23391" spans="1:2" x14ac:dyDescent="0.2">
      <c r="A23391" t="s">
        <v>1288</v>
      </c>
      <c r="B23391">
        <f t="shared" si="365"/>
        <v>23391</v>
      </c>
    </row>
    <row r="23392" spans="1:2" x14ac:dyDescent="0.2">
      <c r="A23392" t="s">
        <v>3571</v>
      </c>
      <c r="B23392">
        <f t="shared" si="365"/>
        <v>23392</v>
      </c>
    </row>
    <row r="23393" spans="1:2" x14ac:dyDescent="0.2">
      <c r="A23393" t="s">
        <v>1081</v>
      </c>
      <c r="B23393">
        <f t="shared" si="365"/>
        <v>23393</v>
      </c>
    </row>
    <row r="23394" spans="1:2" x14ac:dyDescent="0.2">
      <c r="A23394" t="s">
        <v>3572</v>
      </c>
      <c r="B23394">
        <f t="shared" si="365"/>
        <v>23394</v>
      </c>
    </row>
    <row r="23395" spans="1:2" x14ac:dyDescent="0.2">
      <c r="A23395" t="s">
        <v>1084</v>
      </c>
      <c r="B23395">
        <f t="shared" si="365"/>
        <v>23395</v>
      </c>
    </row>
    <row r="23396" spans="1:2" x14ac:dyDescent="0.2">
      <c r="A23396" t="s">
        <v>1085</v>
      </c>
      <c r="B23396">
        <f t="shared" si="365"/>
        <v>23396</v>
      </c>
    </row>
    <row r="23397" spans="1:2" x14ac:dyDescent="0.2">
      <c r="A23397" t="s">
        <v>1086</v>
      </c>
      <c r="B23397">
        <f t="shared" si="365"/>
        <v>23397</v>
      </c>
    </row>
    <row r="23398" spans="1:2" x14ac:dyDescent="0.2">
      <c r="A23398" t="s">
        <v>1072</v>
      </c>
      <c r="B23398">
        <f t="shared" si="365"/>
        <v>23398</v>
      </c>
    </row>
    <row r="23399" spans="1:2" x14ac:dyDescent="0.2">
      <c r="A23399" t="s">
        <v>3573</v>
      </c>
      <c r="B23399">
        <f t="shared" si="365"/>
        <v>23399</v>
      </c>
    </row>
    <row r="23400" spans="1:2" x14ac:dyDescent="0.2">
      <c r="A23400" t="s">
        <v>1101</v>
      </c>
      <c r="B23400">
        <f t="shared" si="365"/>
        <v>23400</v>
      </c>
    </row>
    <row r="23401" spans="1:2" x14ac:dyDescent="0.2">
      <c r="A23401" t="s">
        <v>1624</v>
      </c>
      <c r="B23401">
        <f t="shared" si="365"/>
        <v>23401</v>
      </c>
    </row>
    <row r="23402" spans="1:2" x14ac:dyDescent="0.2">
      <c r="A23402" t="s">
        <v>1625</v>
      </c>
      <c r="B23402">
        <f t="shared" si="365"/>
        <v>23402</v>
      </c>
    </row>
    <row r="23403" spans="1:2" x14ac:dyDescent="0.2">
      <c r="A23403" t="s">
        <v>1626</v>
      </c>
      <c r="B23403">
        <f t="shared" si="365"/>
        <v>23403</v>
      </c>
    </row>
    <row r="23404" spans="1:2" x14ac:dyDescent="0.2">
      <c r="A23404" t="s">
        <v>1105</v>
      </c>
      <c r="B23404">
        <f t="shared" si="365"/>
        <v>23404</v>
      </c>
    </row>
    <row r="23405" spans="1:2" x14ac:dyDescent="0.2">
      <c r="A23405" t="s">
        <v>1072</v>
      </c>
      <c r="B23405">
        <f t="shared" si="365"/>
        <v>23405</v>
      </c>
    </row>
    <row r="23406" spans="1:2" x14ac:dyDescent="0.2">
      <c r="A23406" t="s">
        <v>1158</v>
      </c>
      <c r="B23406">
        <f t="shared" si="365"/>
        <v>23406</v>
      </c>
    </row>
    <row r="23407" spans="1:2" x14ac:dyDescent="0.2">
      <c r="A23407" t="s">
        <v>1107</v>
      </c>
      <c r="B23407">
        <f t="shared" si="365"/>
        <v>23407</v>
      </c>
    </row>
    <row r="23408" spans="1:2" x14ac:dyDescent="0.2">
      <c r="A23408" t="s">
        <v>3574</v>
      </c>
      <c r="B23408">
        <f t="shared" si="365"/>
        <v>23408</v>
      </c>
    </row>
    <row r="23409" spans="1:2" x14ac:dyDescent="0.2">
      <c r="A23409" t="s">
        <v>1297</v>
      </c>
      <c r="B23409">
        <f t="shared" si="365"/>
        <v>23409</v>
      </c>
    </row>
    <row r="23410" spans="1:2" x14ac:dyDescent="0.2">
      <c r="A23410" t="s">
        <v>3575</v>
      </c>
      <c r="B23410">
        <f t="shared" si="365"/>
        <v>23410</v>
      </c>
    </row>
    <row r="23411" spans="1:2" x14ac:dyDescent="0.2">
      <c r="A23411" t="s">
        <v>1111</v>
      </c>
      <c r="B23411">
        <f t="shared" si="365"/>
        <v>23411</v>
      </c>
    </row>
    <row r="23412" spans="1:2" x14ac:dyDescent="0.2">
      <c r="A23412" t="s">
        <v>1299</v>
      </c>
      <c r="B23412">
        <f t="shared" si="365"/>
        <v>23412</v>
      </c>
    </row>
    <row r="23413" spans="1:2" x14ac:dyDescent="0.2">
      <c r="A23413" t="s">
        <v>1081</v>
      </c>
      <c r="B23413">
        <f t="shared" si="365"/>
        <v>23413</v>
      </c>
    </row>
    <row r="23414" spans="1:2" x14ac:dyDescent="0.2">
      <c r="A23414" t="s">
        <v>1300</v>
      </c>
      <c r="B23414">
        <f t="shared" si="365"/>
        <v>23414</v>
      </c>
    </row>
    <row r="23415" spans="1:2" x14ac:dyDescent="0.2">
      <c r="A23415" t="s">
        <v>1301</v>
      </c>
      <c r="B23415">
        <f t="shared" si="365"/>
        <v>23415</v>
      </c>
    </row>
    <row r="23416" spans="1:2" x14ac:dyDescent="0.2">
      <c r="A23416" t="s">
        <v>1084</v>
      </c>
      <c r="B23416">
        <f t="shared" si="365"/>
        <v>23416</v>
      </c>
    </row>
    <row r="23417" spans="1:2" x14ac:dyDescent="0.2">
      <c r="A23417" t="s">
        <v>1085</v>
      </c>
      <c r="B23417">
        <f t="shared" si="365"/>
        <v>23417</v>
      </c>
    </row>
    <row r="23418" spans="1:2" x14ac:dyDescent="0.2">
      <c r="A23418" t="s">
        <v>1086</v>
      </c>
      <c r="B23418">
        <f t="shared" si="365"/>
        <v>23418</v>
      </c>
    </row>
    <row r="23419" spans="1:2" x14ac:dyDescent="0.2">
      <c r="A23419" t="s">
        <v>1072</v>
      </c>
      <c r="B23419">
        <f t="shared" si="365"/>
        <v>23419</v>
      </c>
    </row>
    <row r="23420" spans="1:2" x14ac:dyDescent="0.2">
      <c r="A23420" t="s">
        <v>1302</v>
      </c>
      <c r="B23420">
        <f t="shared" si="365"/>
        <v>23420</v>
      </c>
    </row>
    <row r="23421" spans="1:2" x14ac:dyDescent="0.2">
      <c r="A23421" t="s">
        <v>1303</v>
      </c>
      <c r="B23421">
        <f t="shared" si="365"/>
        <v>23421</v>
      </c>
    </row>
    <row r="23422" spans="1:2" x14ac:dyDescent="0.2">
      <c r="A23422" t="s">
        <v>1117</v>
      </c>
      <c r="B23422">
        <f t="shared" si="365"/>
        <v>23422</v>
      </c>
    </row>
    <row r="23423" spans="1:2" x14ac:dyDescent="0.2">
      <c r="A23423" t="s">
        <v>1118</v>
      </c>
      <c r="B23423">
        <f t="shared" si="365"/>
        <v>23423</v>
      </c>
    </row>
    <row r="23424" spans="1:2" x14ac:dyDescent="0.2">
      <c r="A23424" t="s">
        <v>1066</v>
      </c>
      <c r="B23424">
        <f t="shared" si="365"/>
        <v>23424</v>
      </c>
    </row>
    <row r="23425" spans="1:2" x14ac:dyDescent="0.2">
      <c r="A23425" t="s">
        <v>1268</v>
      </c>
      <c r="B23425">
        <f t="shared" si="365"/>
        <v>23425</v>
      </c>
    </row>
    <row r="23426" spans="1:2" x14ac:dyDescent="0.2">
      <c r="A23426" t="s">
        <v>1068</v>
      </c>
      <c r="B23426">
        <f t="shared" si="365"/>
        <v>23426</v>
      </c>
    </row>
    <row r="23427" spans="1:2" x14ac:dyDescent="0.2">
      <c r="A23427" t="s">
        <v>1069</v>
      </c>
      <c r="B23427">
        <f t="shared" ref="B23427:B23490" si="366">B23426+1</f>
        <v>23427</v>
      </c>
    </row>
    <row r="23428" spans="1:2" x14ac:dyDescent="0.2">
      <c r="A23428" t="s">
        <v>2639</v>
      </c>
      <c r="B23428">
        <f t="shared" si="366"/>
        <v>23428</v>
      </c>
    </row>
    <row r="23429" spans="1:2" x14ac:dyDescent="0.2">
      <c r="A23429" t="s">
        <v>1071</v>
      </c>
      <c r="B23429">
        <f t="shared" si="366"/>
        <v>23429</v>
      </c>
    </row>
    <row r="23430" spans="1:2" x14ac:dyDescent="0.2">
      <c r="A23430" t="s">
        <v>1072</v>
      </c>
      <c r="B23430">
        <f t="shared" si="366"/>
        <v>23430</v>
      </c>
    </row>
    <row r="23431" spans="1:2" x14ac:dyDescent="0.2">
      <c r="A23431" t="s">
        <v>3576</v>
      </c>
      <c r="B23431">
        <f t="shared" si="366"/>
        <v>23431</v>
      </c>
    </row>
    <row r="23432" spans="1:2" x14ac:dyDescent="0.2">
      <c r="A23432" t="s">
        <v>1271</v>
      </c>
      <c r="B23432">
        <f t="shared" si="366"/>
        <v>23432</v>
      </c>
    </row>
    <row r="23433" spans="1:2" x14ac:dyDescent="0.2">
      <c r="A23433" t="s">
        <v>1355</v>
      </c>
      <c r="B23433">
        <f t="shared" si="366"/>
        <v>23433</v>
      </c>
    </row>
    <row r="23434" spans="1:2" x14ac:dyDescent="0.2">
      <c r="A23434" t="s">
        <v>1273</v>
      </c>
      <c r="B23434">
        <f t="shared" si="366"/>
        <v>23434</v>
      </c>
    </row>
    <row r="23435" spans="1:2" x14ac:dyDescent="0.2">
      <c r="A23435" t="s">
        <v>1274</v>
      </c>
      <c r="B23435">
        <f t="shared" si="366"/>
        <v>23435</v>
      </c>
    </row>
    <row r="23436" spans="1:2" x14ac:dyDescent="0.2">
      <c r="A23436" t="s">
        <v>1079</v>
      </c>
      <c r="B23436">
        <f t="shared" si="366"/>
        <v>23436</v>
      </c>
    </row>
    <row r="23437" spans="1:2" x14ac:dyDescent="0.2">
      <c r="A23437" t="s">
        <v>1340</v>
      </c>
      <c r="B23437">
        <f t="shared" si="366"/>
        <v>23437</v>
      </c>
    </row>
    <row r="23438" spans="1:2" x14ac:dyDescent="0.2">
      <c r="A23438" t="s">
        <v>1081</v>
      </c>
      <c r="B23438">
        <f t="shared" si="366"/>
        <v>23438</v>
      </c>
    </row>
    <row r="23439" spans="1:2" x14ac:dyDescent="0.2">
      <c r="A23439" t="s">
        <v>1341</v>
      </c>
      <c r="B23439">
        <f t="shared" si="366"/>
        <v>23439</v>
      </c>
    </row>
    <row r="23440" spans="1:2" x14ac:dyDescent="0.2">
      <c r="A23440" t="s">
        <v>1342</v>
      </c>
      <c r="B23440">
        <f t="shared" si="366"/>
        <v>23440</v>
      </c>
    </row>
    <row r="23441" spans="1:2" x14ac:dyDescent="0.2">
      <c r="A23441" t="s">
        <v>1084</v>
      </c>
      <c r="B23441">
        <f t="shared" si="366"/>
        <v>23441</v>
      </c>
    </row>
    <row r="23442" spans="1:2" x14ac:dyDescent="0.2">
      <c r="A23442" t="s">
        <v>1085</v>
      </c>
      <c r="B23442">
        <f t="shared" si="366"/>
        <v>23442</v>
      </c>
    </row>
    <row r="23443" spans="1:2" x14ac:dyDescent="0.2">
      <c r="A23443" t="s">
        <v>1086</v>
      </c>
      <c r="B23443">
        <f t="shared" si="366"/>
        <v>23443</v>
      </c>
    </row>
    <row r="23444" spans="1:2" x14ac:dyDescent="0.2">
      <c r="A23444" t="s">
        <v>1072</v>
      </c>
      <c r="B23444">
        <f t="shared" si="366"/>
        <v>23444</v>
      </c>
    </row>
    <row r="23445" spans="1:2" x14ac:dyDescent="0.2">
      <c r="A23445" t="s">
        <v>1087</v>
      </c>
      <c r="B23445">
        <f t="shared" si="366"/>
        <v>23445</v>
      </c>
    </row>
    <row r="23446" spans="1:2" x14ac:dyDescent="0.2">
      <c r="A23446" t="s">
        <v>1278</v>
      </c>
      <c r="B23446">
        <f t="shared" si="366"/>
        <v>23446</v>
      </c>
    </row>
    <row r="23447" spans="1:2" x14ac:dyDescent="0.2">
      <c r="A23447" t="s">
        <v>1081</v>
      </c>
      <c r="B23447">
        <f t="shared" si="366"/>
        <v>23447</v>
      </c>
    </row>
    <row r="23448" spans="1:2" x14ac:dyDescent="0.2">
      <c r="A23448" t="s">
        <v>1279</v>
      </c>
      <c r="B23448">
        <f t="shared" si="366"/>
        <v>23448</v>
      </c>
    </row>
    <row r="23449" spans="1:2" x14ac:dyDescent="0.2">
      <c r="A23449" t="s">
        <v>1280</v>
      </c>
      <c r="B23449">
        <f t="shared" si="366"/>
        <v>23449</v>
      </c>
    </row>
    <row r="23450" spans="1:2" x14ac:dyDescent="0.2">
      <c r="A23450" t="s">
        <v>1084</v>
      </c>
      <c r="B23450">
        <f t="shared" si="366"/>
        <v>23450</v>
      </c>
    </row>
    <row r="23451" spans="1:2" x14ac:dyDescent="0.2">
      <c r="A23451" t="s">
        <v>1085</v>
      </c>
      <c r="B23451">
        <f t="shared" si="366"/>
        <v>23451</v>
      </c>
    </row>
    <row r="23452" spans="1:2" x14ac:dyDescent="0.2">
      <c r="A23452" t="s">
        <v>1086</v>
      </c>
      <c r="B23452">
        <f t="shared" si="366"/>
        <v>23452</v>
      </c>
    </row>
    <row r="23453" spans="1:2" x14ac:dyDescent="0.2">
      <c r="A23453" t="s">
        <v>1072</v>
      </c>
      <c r="B23453">
        <f t="shared" si="366"/>
        <v>23453</v>
      </c>
    </row>
    <row r="23454" spans="1:2" x14ac:dyDescent="0.2">
      <c r="A23454" t="s">
        <v>1091</v>
      </c>
      <c r="B23454">
        <f t="shared" si="366"/>
        <v>23454</v>
      </c>
    </row>
    <row r="23455" spans="1:2" x14ac:dyDescent="0.2">
      <c r="A23455" t="s">
        <v>1281</v>
      </c>
      <c r="B23455">
        <f t="shared" si="366"/>
        <v>23455</v>
      </c>
    </row>
    <row r="23456" spans="1:2" x14ac:dyDescent="0.2">
      <c r="A23456" t="s">
        <v>1081</v>
      </c>
      <c r="B23456">
        <f t="shared" si="366"/>
        <v>23456</v>
      </c>
    </row>
    <row r="23457" spans="1:2" x14ac:dyDescent="0.2">
      <c r="A23457" t="s">
        <v>1282</v>
      </c>
      <c r="B23457">
        <f t="shared" si="366"/>
        <v>23457</v>
      </c>
    </row>
    <row r="23458" spans="1:2" x14ac:dyDescent="0.2">
      <c r="A23458" t="s">
        <v>1283</v>
      </c>
      <c r="B23458">
        <f t="shared" si="366"/>
        <v>23458</v>
      </c>
    </row>
    <row r="23459" spans="1:2" x14ac:dyDescent="0.2">
      <c r="A23459" t="s">
        <v>1084</v>
      </c>
      <c r="B23459">
        <f t="shared" si="366"/>
        <v>23459</v>
      </c>
    </row>
    <row r="23460" spans="1:2" x14ac:dyDescent="0.2">
      <c r="A23460" t="s">
        <v>1085</v>
      </c>
      <c r="B23460">
        <f t="shared" si="366"/>
        <v>23460</v>
      </c>
    </row>
    <row r="23461" spans="1:2" x14ac:dyDescent="0.2">
      <c r="A23461" t="s">
        <v>1086</v>
      </c>
      <c r="B23461">
        <f t="shared" si="366"/>
        <v>23461</v>
      </c>
    </row>
    <row r="23462" spans="1:2" x14ac:dyDescent="0.2">
      <c r="A23462" t="s">
        <v>1072</v>
      </c>
      <c r="B23462">
        <f t="shared" si="366"/>
        <v>23462</v>
      </c>
    </row>
    <row r="23463" spans="1:2" x14ac:dyDescent="0.2">
      <c r="A23463" t="s">
        <v>1095</v>
      </c>
      <c r="B23463">
        <f t="shared" si="366"/>
        <v>23463</v>
      </c>
    </row>
    <row r="23464" spans="1:2" x14ac:dyDescent="0.2">
      <c r="A23464" t="s">
        <v>1618</v>
      </c>
      <c r="B23464">
        <f t="shared" si="366"/>
        <v>23464</v>
      </c>
    </row>
    <row r="23465" spans="1:2" x14ac:dyDescent="0.2">
      <c r="A23465" t="s">
        <v>1097</v>
      </c>
      <c r="B23465">
        <f t="shared" si="366"/>
        <v>23465</v>
      </c>
    </row>
    <row r="23466" spans="1:2" x14ac:dyDescent="0.2">
      <c r="A23466" t="s">
        <v>1072</v>
      </c>
      <c r="B23466">
        <f t="shared" si="366"/>
        <v>23466</v>
      </c>
    </row>
    <row r="23467" spans="1:2" x14ac:dyDescent="0.2">
      <c r="A23467" t="s">
        <v>3577</v>
      </c>
      <c r="B23467">
        <f t="shared" si="366"/>
        <v>23467</v>
      </c>
    </row>
    <row r="23468" spans="1:2" x14ac:dyDescent="0.2">
      <c r="A23468" t="s">
        <v>1286</v>
      </c>
      <c r="B23468">
        <f t="shared" si="366"/>
        <v>23468</v>
      </c>
    </row>
    <row r="23469" spans="1:2" x14ac:dyDescent="0.2">
      <c r="A23469" t="s">
        <v>3578</v>
      </c>
      <c r="B23469">
        <f t="shared" si="366"/>
        <v>23469</v>
      </c>
    </row>
    <row r="23470" spans="1:2" x14ac:dyDescent="0.2">
      <c r="A23470" t="s">
        <v>1288</v>
      </c>
      <c r="B23470">
        <f t="shared" si="366"/>
        <v>23470</v>
      </c>
    </row>
    <row r="23471" spans="1:2" x14ac:dyDescent="0.2">
      <c r="A23471" t="s">
        <v>3579</v>
      </c>
      <c r="B23471">
        <f t="shared" si="366"/>
        <v>23471</v>
      </c>
    </row>
    <row r="23472" spans="1:2" x14ac:dyDescent="0.2">
      <c r="A23472" t="s">
        <v>1081</v>
      </c>
      <c r="B23472">
        <f t="shared" si="366"/>
        <v>23472</v>
      </c>
    </row>
    <row r="23473" spans="1:2" x14ac:dyDescent="0.2">
      <c r="A23473" t="s">
        <v>3580</v>
      </c>
      <c r="B23473">
        <f t="shared" si="366"/>
        <v>23473</v>
      </c>
    </row>
    <row r="23474" spans="1:2" x14ac:dyDescent="0.2">
      <c r="A23474" t="s">
        <v>1084</v>
      </c>
      <c r="B23474">
        <f t="shared" si="366"/>
        <v>23474</v>
      </c>
    </row>
    <row r="23475" spans="1:2" x14ac:dyDescent="0.2">
      <c r="A23475" t="s">
        <v>1085</v>
      </c>
      <c r="B23475">
        <f t="shared" si="366"/>
        <v>23475</v>
      </c>
    </row>
    <row r="23476" spans="1:2" x14ac:dyDescent="0.2">
      <c r="A23476" t="s">
        <v>1086</v>
      </c>
      <c r="B23476">
        <f t="shared" si="366"/>
        <v>23476</v>
      </c>
    </row>
    <row r="23477" spans="1:2" x14ac:dyDescent="0.2">
      <c r="A23477" t="s">
        <v>1072</v>
      </c>
      <c r="B23477">
        <f t="shared" si="366"/>
        <v>23477</v>
      </c>
    </row>
    <row r="23478" spans="1:2" x14ac:dyDescent="0.2">
      <c r="A23478" t="s">
        <v>3581</v>
      </c>
      <c r="B23478">
        <f t="shared" si="366"/>
        <v>23478</v>
      </c>
    </row>
    <row r="23479" spans="1:2" x14ac:dyDescent="0.2">
      <c r="A23479" t="s">
        <v>1101</v>
      </c>
      <c r="B23479">
        <f t="shared" si="366"/>
        <v>23479</v>
      </c>
    </row>
    <row r="23480" spans="1:2" x14ac:dyDescent="0.2">
      <c r="A23480" t="s">
        <v>1624</v>
      </c>
      <c r="B23480">
        <f t="shared" si="366"/>
        <v>23480</v>
      </c>
    </row>
    <row r="23481" spans="1:2" x14ac:dyDescent="0.2">
      <c r="A23481" t="s">
        <v>1625</v>
      </c>
      <c r="B23481">
        <f t="shared" si="366"/>
        <v>23481</v>
      </c>
    </row>
    <row r="23482" spans="1:2" x14ac:dyDescent="0.2">
      <c r="A23482" t="s">
        <v>1626</v>
      </c>
      <c r="B23482">
        <f t="shared" si="366"/>
        <v>23482</v>
      </c>
    </row>
    <row r="23483" spans="1:2" x14ac:dyDescent="0.2">
      <c r="A23483" t="s">
        <v>1105</v>
      </c>
      <c r="B23483">
        <f t="shared" si="366"/>
        <v>23483</v>
      </c>
    </row>
    <row r="23484" spans="1:2" x14ac:dyDescent="0.2">
      <c r="A23484" t="s">
        <v>1072</v>
      </c>
      <c r="B23484">
        <f t="shared" si="366"/>
        <v>23484</v>
      </c>
    </row>
    <row r="23485" spans="1:2" x14ac:dyDescent="0.2">
      <c r="A23485" t="s">
        <v>1158</v>
      </c>
      <c r="B23485">
        <f t="shared" si="366"/>
        <v>23485</v>
      </c>
    </row>
    <row r="23486" spans="1:2" x14ac:dyDescent="0.2">
      <c r="A23486" t="s">
        <v>1107</v>
      </c>
      <c r="B23486">
        <f t="shared" si="366"/>
        <v>23486</v>
      </c>
    </row>
    <row r="23487" spans="1:2" x14ac:dyDescent="0.2">
      <c r="A23487" t="s">
        <v>3582</v>
      </c>
      <c r="B23487">
        <f t="shared" si="366"/>
        <v>23487</v>
      </c>
    </row>
    <row r="23488" spans="1:2" x14ac:dyDescent="0.2">
      <c r="A23488" t="s">
        <v>1297</v>
      </c>
      <c r="B23488">
        <f t="shared" si="366"/>
        <v>23488</v>
      </c>
    </row>
    <row r="23489" spans="1:2" x14ac:dyDescent="0.2">
      <c r="A23489" t="s">
        <v>3583</v>
      </c>
      <c r="B23489">
        <f t="shared" si="366"/>
        <v>23489</v>
      </c>
    </row>
    <row r="23490" spans="1:2" x14ac:dyDescent="0.2">
      <c r="A23490" t="s">
        <v>1111</v>
      </c>
      <c r="B23490">
        <f t="shared" si="366"/>
        <v>23490</v>
      </c>
    </row>
    <row r="23491" spans="1:2" x14ac:dyDescent="0.2">
      <c r="A23491" t="s">
        <v>1299</v>
      </c>
      <c r="B23491">
        <f t="shared" ref="B23491:B23554" si="367">B23490+1</f>
        <v>23491</v>
      </c>
    </row>
    <row r="23492" spans="1:2" x14ac:dyDescent="0.2">
      <c r="A23492" t="s">
        <v>1081</v>
      </c>
      <c r="B23492">
        <f t="shared" si="367"/>
        <v>23492</v>
      </c>
    </row>
    <row r="23493" spans="1:2" x14ac:dyDescent="0.2">
      <c r="A23493" t="s">
        <v>1300</v>
      </c>
      <c r="B23493">
        <f t="shared" si="367"/>
        <v>23493</v>
      </c>
    </row>
    <row r="23494" spans="1:2" x14ac:dyDescent="0.2">
      <c r="A23494" t="s">
        <v>1301</v>
      </c>
      <c r="B23494">
        <f t="shared" si="367"/>
        <v>23494</v>
      </c>
    </row>
    <row r="23495" spans="1:2" x14ac:dyDescent="0.2">
      <c r="A23495" t="s">
        <v>1084</v>
      </c>
      <c r="B23495">
        <f t="shared" si="367"/>
        <v>23495</v>
      </c>
    </row>
    <row r="23496" spans="1:2" x14ac:dyDescent="0.2">
      <c r="A23496" t="s">
        <v>1085</v>
      </c>
      <c r="B23496">
        <f t="shared" si="367"/>
        <v>23496</v>
      </c>
    </row>
    <row r="23497" spans="1:2" x14ac:dyDescent="0.2">
      <c r="A23497" t="s">
        <v>1086</v>
      </c>
      <c r="B23497">
        <f t="shared" si="367"/>
        <v>23497</v>
      </c>
    </row>
    <row r="23498" spans="1:2" x14ac:dyDescent="0.2">
      <c r="A23498" t="s">
        <v>1072</v>
      </c>
      <c r="B23498">
        <f t="shared" si="367"/>
        <v>23498</v>
      </c>
    </row>
    <row r="23499" spans="1:2" x14ac:dyDescent="0.2">
      <c r="A23499" t="s">
        <v>1302</v>
      </c>
      <c r="B23499">
        <f t="shared" si="367"/>
        <v>23499</v>
      </c>
    </row>
    <row r="23500" spans="1:2" x14ac:dyDescent="0.2">
      <c r="A23500" t="s">
        <v>1303</v>
      </c>
      <c r="B23500">
        <f t="shared" si="367"/>
        <v>23500</v>
      </c>
    </row>
    <row r="23501" spans="1:2" x14ac:dyDescent="0.2">
      <c r="A23501" t="s">
        <v>1117</v>
      </c>
      <c r="B23501">
        <f t="shared" si="367"/>
        <v>23501</v>
      </c>
    </row>
    <row r="23502" spans="1:2" x14ac:dyDescent="0.2">
      <c r="A23502" t="s">
        <v>1118</v>
      </c>
      <c r="B23502">
        <f t="shared" si="367"/>
        <v>23502</v>
      </c>
    </row>
    <row r="23503" spans="1:2" x14ac:dyDescent="0.2">
      <c r="A23503" t="s">
        <v>1066</v>
      </c>
      <c r="B23503">
        <f t="shared" si="367"/>
        <v>23503</v>
      </c>
    </row>
    <row r="23504" spans="1:2" x14ac:dyDescent="0.2">
      <c r="A23504" t="s">
        <v>1268</v>
      </c>
      <c r="B23504">
        <f t="shared" si="367"/>
        <v>23504</v>
      </c>
    </row>
    <row r="23505" spans="1:2" x14ac:dyDescent="0.2">
      <c r="A23505" t="s">
        <v>1068</v>
      </c>
      <c r="B23505">
        <f t="shared" si="367"/>
        <v>23505</v>
      </c>
    </row>
    <row r="23506" spans="1:2" x14ac:dyDescent="0.2">
      <c r="A23506" t="s">
        <v>1069</v>
      </c>
      <c r="B23506">
        <f t="shared" si="367"/>
        <v>23506</v>
      </c>
    </row>
    <row r="23507" spans="1:2" x14ac:dyDescent="0.2">
      <c r="A23507" t="s">
        <v>2352</v>
      </c>
      <c r="B23507">
        <f t="shared" si="367"/>
        <v>23507</v>
      </c>
    </row>
    <row r="23508" spans="1:2" x14ac:dyDescent="0.2">
      <c r="A23508" t="s">
        <v>1071</v>
      </c>
      <c r="B23508">
        <f t="shared" si="367"/>
        <v>23508</v>
      </c>
    </row>
    <row r="23509" spans="1:2" x14ac:dyDescent="0.2">
      <c r="A23509" t="s">
        <v>1072</v>
      </c>
      <c r="B23509">
        <f t="shared" si="367"/>
        <v>23509</v>
      </c>
    </row>
    <row r="23510" spans="1:2" x14ac:dyDescent="0.2">
      <c r="A23510" t="s">
        <v>3584</v>
      </c>
      <c r="B23510">
        <f t="shared" si="367"/>
        <v>23510</v>
      </c>
    </row>
    <row r="23511" spans="1:2" x14ac:dyDescent="0.2">
      <c r="A23511" t="s">
        <v>1271</v>
      </c>
      <c r="B23511">
        <f t="shared" si="367"/>
        <v>23511</v>
      </c>
    </row>
    <row r="23512" spans="1:2" x14ac:dyDescent="0.2">
      <c r="A23512" t="s">
        <v>2118</v>
      </c>
      <c r="B23512">
        <f t="shared" si="367"/>
        <v>23512</v>
      </c>
    </row>
    <row r="23513" spans="1:2" x14ac:dyDescent="0.2">
      <c r="A23513" t="s">
        <v>1273</v>
      </c>
      <c r="B23513">
        <f t="shared" si="367"/>
        <v>23513</v>
      </c>
    </row>
    <row r="23514" spans="1:2" x14ac:dyDescent="0.2">
      <c r="A23514" t="s">
        <v>1274</v>
      </c>
      <c r="B23514">
        <f t="shared" si="367"/>
        <v>23514</v>
      </c>
    </row>
    <row r="23515" spans="1:2" x14ac:dyDescent="0.2">
      <c r="A23515" t="s">
        <v>1079</v>
      </c>
      <c r="B23515">
        <f t="shared" si="367"/>
        <v>23515</v>
      </c>
    </row>
    <row r="23516" spans="1:2" x14ac:dyDescent="0.2">
      <c r="A23516" t="s">
        <v>1340</v>
      </c>
      <c r="B23516">
        <f t="shared" si="367"/>
        <v>23516</v>
      </c>
    </row>
    <row r="23517" spans="1:2" x14ac:dyDescent="0.2">
      <c r="A23517" t="s">
        <v>1081</v>
      </c>
      <c r="B23517">
        <f t="shared" si="367"/>
        <v>23517</v>
      </c>
    </row>
    <row r="23518" spans="1:2" x14ac:dyDescent="0.2">
      <c r="A23518" t="s">
        <v>1341</v>
      </c>
      <c r="B23518">
        <f t="shared" si="367"/>
        <v>23518</v>
      </c>
    </row>
    <row r="23519" spans="1:2" x14ac:dyDescent="0.2">
      <c r="A23519" t="s">
        <v>1342</v>
      </c>
      <c r="B23519">
        <f t="shared" si="367"/>
        <v>23519</v>
      </c>
    </row>
    <row r="23520" spans="1:2" x14ac:dyDescent="0.2">
      <c r="A23520" t="s">
        <v>1084</v>
      </c>
      <c r="B23520">
        <f t="shared" si="367"/>
        <v>23520</v>
      </c>
    </row>
    <row r="23521" spans="1:2" x14ac:dyDescent="0.2">
      <c r="A23521" t="s">
        <v>1085</v>
      </c>
      <c r="B23521">
        <f t="shared" si="367"/>
        <v>23521</v>
      </c>
    </row>
    <row r="23522" spans="1:2" x14ac:dyDescent="0.2">
      <c r="A23522" t="s">
        <v>1086</v>
      </c>
      <c r="B23522">
        <f t="shared" si="367"/>
        <v>23522</v>
      </c>
    </row>
    <row r="23523" spans="1:2" x14ac:dyDescent="0.2">
      <c r="A23523" t="s">
        <v>1072</v>
      </c>
      <c r="B23523">
        <f t="shared" si="367"/>
        <v>23523</v>
      </c>
    </row>
    <row r="23524" spans="1:2" x14ac:dyDescent="0.2">
      <c r="A23524" t="s">
        <v>1087</v>
      </c>
      <c r="B23524">
        <f t="shared" si="367"/>
        <v>23524</v>
      </c>
    </row>
    <row r="23525" spans="1:2" x14ac:dyDescent="0.2">
      <c r="A23525" t="s">
        <v>1278</v>
      </c>
      <c r="B23525">
        <f t="shared" si="367"/>
        <v>23525</v>
      </c>
    </row>
    <row r="23526" spans="1:2" x14ac:dyDescent="0.2">
      <c r="A23526" t="s">
        <v>1081</v>
      </c>
      <c r="B23526">
        <f t="shared" si="367"/>
        <v>23526</v>
      </c>
    </row>
    <row r="23527" spans="1:2" x14ac:dyDescent="0.2">
      <c r="A23527" t="s">
        <v>1279</v>
      </c>
      <c r="B23527">
        <f t="shared" si="367"/>
        <v>23527</v>
      </c>
    </row>
    <row r="23528" spans="1:2" x14ac:dyDescent="0.2">
      <c r="A23528" t="s">
        <v>1280</v>
      </c>
      <c r="B23528">
        <f t="shared" si="367"/>
        <v>23528</v>
      </c>
    </row>
    <row r="23529" spans="1:2" x14ac:dyDescent="0.2">
      <c r="A23529" t="s">
        <v>1084</v>
      </c>
      <c r="B23529">
        <f t="shared" si="367"/>
        <v>23529</v>
      </c>
    </row>
    <row r="23530" spans="1:2" x14ac:dyDescent="0.2">
      <c r="A23530" t="s">
        <v>1085</v>
      </c>
      <c r="B23530">
        <f t="shared" si="367"/>
        <v>23530</v>
      </c>
    </row>
    <row r="23531" spans="1:2" x14ac:dyDescent="0.2">
      <c r="A23531" t="s">
        <v>1086</v>
      </c>
      <c r="B23531">
        <f t="shared" si="367"/>
        <v>23531</v>
      </c>
    </row>
    <row r="23532" spans="1:2" x14ac:dyDescent="0.2">
      <c r="A23532" t="s">
        <v>1072</v>
      </c>
      <c r="B23532">
        <f t="shared" si="367"/>
        <v>23532</v>
      </c>
    </row>
    <row r="23533" spans="1:2" x14ac:dyDescent="0.2">
      <c r="A23533" t="s">
        <v>1091</v>
      </c>
      <c r="B23533">
        <f t="shared" si="367"/>
        <v>23533</v>
      </c>
    </row>
    <row r="23534" spans="1:2" x14ac:dyDescent="0.2">
      <c r="A23534" t="s">
        <v>1281</v>
      </c>
      <c r="B23534">
        <f t="shared" si="367"/>
        <v>23534</v>
      </c>
    </row>
    <row r="23535" spans="1:2" x14ac:dyDescent="0.2">
      <c r="A23535" t="s">
        <v>1081</v>
      </c>
      <c r="B23535">
        <f t="shared" si="367"/>
        <v>23535</v>
      </c>
    </row>
    <row r="23536" spans="1:2" x14ac:dyDescent="0.2">
      <c r="A23536" t="s">
        <v>1282</v>
      </c>
      <c r="B23536">
        <f t="shared" si="367"/>
        <v>23536</v>
      </c>
    </row>
    <row r="23537" spans="1:2" x14ac:dyDescent="0.2">
      <c r="A23537" t="s">
        <v>1283</v>
      </c>
      <c r="B23537">
        <f t="shared" si="367"/>
        <v>23537</v>
      </c>
    </row>
    <row r="23538" spans="1:2" x14ac:dyDescent="0.2">
      <c r="A23538" t="s">
        <v>1084</v>
      </c>
      <c r="B23538">
        <f t="shared" si="367"/>
        <v>23538</v>
      </c>
    </row>
    <row r="23539" spans="1:2" x14ac:dyDescent="0.2">
      <c r="A23539" t="s">
        <v>1085</v>
      </c>
      <c r="B23539">
        <f t="shared" si="367"/>
        <v>23539</v>
      </c>
    </row>
    <row r="23540" spans="1:2" x14ac:dyDescent="0.2">
      <c r="A23540" t="s">
        <v>1086</v>
      </c>
      <c r="B23540">
        <f t="shared" si="367"/>
        <v>23540</v>
      </c>
    </row>
    <row r="23541" spans="1:2" x14ac:dyDescent="0.2">
      <c r="A23541" t="s">
        <v>1072</v>
      </c>
      <c r="B23541">
        <f t="shared" si="367"/>
        <v>23541</v>
      </c>
    </row>
    <row r="23542" spans="1:2" x14ac:dyDescent="0.2">
      <c r="A23542" t="s">
        <v>1095</v>
      </c>
      <c r="B23542">
        <f t="shared" si="367"/>
        <v>23542</v>
      </c>
    </row>
    <row r="23543" spans="1:2" x14ac:dyDescent="0.2">
      <c r="A23543" t="s">
        <v>1618</v>
      </c>
      <c r="B23543">
        <f t="shared" si="367"/>
        <v>23543</v>
      </c>
    </row>
    <row r="23544" spans="1:2" x14ac:dyDescent="0.2">
      <c r="A23544" t="s">
        <v>1097</v>
      </c>
      <c r="B23544">
        <f t="shared" si="367"/>
        <v>23544</v>
      </c>
    </row>
    <row r="23545" spans="1:2" x14ac:dyDescent="0.2">
      <c r="A23545" t="s">
        <v>1072</v>
      </c>
      <c r="B23545">
        <f t="shared" si="367"/>
        <v>23545</v>
      </c>
    </row>
    <row r="23546" spans="1:2" x14ac:dyDescent="0.2">
      <c r="A23546" t="s">
        <v>3585</v>
      </c>
      <c r="B23546">
        <f t="shared" si="367"/>
        <v>23546</v>
      </c>
    </row>
    <row r="23547" spans="1:2" x14ac:dyDescent="0.2">
      <c r="A23547" t="s">
        <v>1286</v>
      </c>
      <c r="B23547">
        <f t="shared" si="367"/>
        <v>23547</v>
      </c>
    </row>
    <row r="23548" spans="1:2" x14ac:dyDescent="0.2">
      <c r="A23548" t="s">
        <v>3586</v>
      </c>
      <c r="B23548">
        <f t="shared" si="367"/>
        <v>23548</v>
      </c>
    </row>
    <row r="23549" spans="1:2" x14ac:dyDescent="0.2">
      <c r="A23549" t="s">
        <v>1288</v>
      </c>
      <c r="B23549">
        <f t="shared" si="367"/>
        <v>23549</v>
      </c>
    </row>
    <row r="23550" spans="1:2" x14ac:dyDescent="0.2">
      <c r="A23550" t="s">
        <v>3587</v>
      </c>
      <c r="B23550">
        <f t="shared" si="367"/>
        <v>23550</v>
      </c>
    </row>
    <row r="23551" spans="1:2" x14ac:dyDescent="0.2">
      <c r="A23551" t="s">
        <v>1081</v>
      </c>
      <c r="B23551">
        <f t="shared" si="367"/>
        <v>23551</v>
      </c>
    </row>
    <row r="23552" spans="1:2" x14ac:dyDescent="0.2">
      <c r="A23552" t="s">
        <v>3588</v>
      </c>
      <c r="B23552">
        <f t="shared" si="367"/>
        <v>23552</v>
      </c>
    </row>
    <row r="23553" spans="1:2" x14ac:dyDescent="0.2">
      <c r="A23553" t="s">
        <v>1084</v>
      </c>
      <c r="B23553">
        <f t="shared" si="367"/>
        <v>23553</v>
      </c>
    </row>
    <row r="23554" spans="1:2" x14ac:dyDescent="0.2">
      <c r="A23554" t="s">
        <v>1085</v>
      </c>
      <c r="B23554">
        <f t="shared" si="367"/>
        <v>23554</v>
      </c>
    </row>
    <row r="23555" spans="1:2" x14ac:dyDescent="0.2">
      <c r="A23555" t="s">
        <v>1086</v>
      </c>
      <c r="B23555">
        <f t="shared" ref="B23555:B23618" si="368">B23554+1</f>
        <v>23555</v>
      </c>
    </row>
    <row r="23556" spans="1:2" x14ac:dyDescent="0.2">
      <c r="A23556" t="s">
        <v>1072</v>
      </c>
      <c r="B23556">
        <f t="shared" si="368"/>
        <v>23556</v>
      </c>
    </row>
    <row r="23557" spans="1:2" x14ac:dyDescent="0.2">
      <c r="A23557" t="s">
        <v>3589</v>
      </c>
      <c r="B23557">
        <f t="shared" si="368"/>
        <v>23557</v>
      </c>
    </row>
    <row r="23558" spans="1:2" x14ac:dyDescent="0.2">
      <c r="A23558" t="s">
        <v>1101</v>
      </c>
      <c r="B23558">
        <f t="shared" si="368"/>
        <v>23558</v>
      </c>
    </row>
    <row r="23559" spans="1:2" x14ac:dyDescent="0.2">
      <c r="A23559" t="s">
        <v>1624</v>
      </c>
      <c r="B23559">
        <f t="shared" si="368"/>
        <v>23559</v>
      </c>
    </row>
    <row r="23560" spans="1:2" x14ac:dyDescent="0.2">
      <c r="A23560" t="s">
        <v>1625</v>
      </c>
      <c r="B23560">
        <f t="shared" si="368"/>
        <v>23560</v>
      </c>
    </row>
    <row r="23561" spans="1:2" x14ac:dyDescent="0.2">
      <c r="A23561" t="s">
        <v>1626</v>
      </c>
      <c r="B23561">
        <f t="shared" si="368"/>
        <v>23561</v>
      </c>
    </row>
    <row r="23562" spans="1:2" x14ac:dyDescent="0.2">
      <c r="A23562" t="s">
        <v>1105</v>
      </c>
      <c r="B23562">
        <f t="shared" si="368"/>
        <v>23562</v>
      </c>
    </row>
    <row r="23563" spans="1:2" x14ac:dyDescent="0.2">
      <c r="A23563" t="s">
        <v>1072</v>
      </c>
      <c r="B23563">
        <f t="shared" si="368"/>
        <v>23563</v>
      </c>
    </row>
    <row r="23564" spans="1:2" x14ac:dyDescent="0.2">
      <c r="A23564" t="s">
        <v>1158</v>
      </c>
      <c r="B23564">
        <f t="shared" si="368"/>
        <v>23564</v>
      </c>
    </row>
    <row r="23565" spans="1:2" x14ac:dyDescent="0.2">
      <c r="A23565" t="s">
        <v>1107</v>
      </c>
      <c r="B23565">
        <f t="shared" si="368"/>
        <v>23565</v>
      </c>
    </row>
    <row r="23566" spans="1:2" x14ac:dyDescent="0.2">
      <c r="A23566" t="s">
        <v>3590</v>
      </c>
      <c r="B23566">
        <f t="shared" si="368"/>
        <v>23566</v>
      </c>
    </row>
    <row r="23567" spans="1:2" x14ac:dyDescent="0.2">
      <c r="A23567" t="s">
        <v>1297</v>
      </c>
      <c r="B23567">
        <f t="shared" si="368"/>
        <v>23567</v>
      </c>
    </row>
    <row r="23568" spans="1:2" x14ac:dyDescent="0.2">
      <c r="A23568" t="s">
        <v>3591</v>
      </c>
      <c r="B23568">
        <f t="shared" si="368"/>
        <v>23568</v>
      </c>
    </row>
    <row r="23569" spans="1:2" x14ac:dyDescent="0.2">
      <c r="A23569" t="s">
        <v>1111</v>
      </c>
      <c r="B23569">
        <f t="shared" si="368"/>
        <v>23569</v>
      </c>
    </row>
    <row r="23570" spans="1:2" x14ac:dyDescent="0.2">
      <c r="A23570" t="s">
        <v>1299</v>
      </c>
      <c r="B23570">
        <f t="shared" si="368"/>
        <v>23570</v>
      </c>
    </row>
    <row r="23571" spans="1:2" x14ac:dyDescent="0.2">
      <c r="A23571" t="s">
        <v>1081</v>
      </c>
      <c r="B23571">
        <f t="shared" si="368"/>
        <v>23571</v>
      </c>
    </row>
    <row r="23572" spans="1:2" x14ac:dyDescent="0.2">
      <c r="A23572" t="s">
        <v>1300</v>
      </c>
      <c r="B23572">
        <f t="shared" si="368"/>
        <v>23572</v>
      </c>
    </row>
    <row r="23573" spans="1:2" x14ac:dyDescent="0.2">
      <c r="A23573" t="s">
        <v>1301</v>
      </c>
      <c r="B23573">
        <f t="shared" si="368"/>
        <v>23573</v>
      </c>
    </row>
    <row r="23574" spans="1:2" x14ac:dyDescent="0.2">
      <c r="A23574" t="s">
        <v>1084</v>
      </c>
      <c r="B23574">
        <f t="shared" si="368"/>
        <v>23574</v>
      </c>
    </row>
    <row r="23575" spans="1:2" x14ac:dyDescent="0.2">
      <c r="A23575" t="s">
        <v>1085</v>
      </c>
      <c r="B23575">
        <f t="shared" si="368"/>
        <v>23575</v>
      </c>
    </row>
    <row r="23576" spans="1:2" x14ac:dyDescent="0.2">
      <c r="A23576" t="s">
        <v>1086</v>
      </c>
      <c r="B23576">
        <f t="shared" si="368"/>
        <v>23576</v>
      </c>
    </row>
    <row r="23577" spans="1:2" x14ac:dyDescent="0.2">
      <c r="A23577" t="s">
        <v>1072</v>
      </c>
      <c r="B23577">
        <f t="shared" si="368"/>
        <v>23577</v>
      </c>
    </row>
    <row r="23578" spans="1:2" x14ac:dyDescent="0.2">
      <c r="A23578" t="s">
        <v>1302</v>
      </c>
      <c r="B23578">
        <f t="shared" si="368"/>
        <v>23578</v>
      </c>
    </row>
    <row r="23579" spans="1:2" x14ac:dyDescent="0.2">
      <c r="A23579" t="s">
        <v>1303</v>
      </c>
      <c r="B23579">
        <f t="shared" si="368"/>
        <v>23579</v>
      </c>
    </row>
    <row r="23580" spans="1:2" x14ac:dyDescent="0.2">
      <c r="A23580" t="s">
        <v>1117</v>
      </c>
      <c r="B23580">
        <f t="shared" si="368"/>
        <v>23580</v>
      </c>
    </row>
    <row r="23581" spans="1:2" x14ac:dyDescent="0.2">
      <c r="A23581" t="s">
        <v>1118</v>
      </c>
      <c r="B23581">
        <f t="shared" si="368"/>
        <v>23581</v>
      </c>
    </row>
    <row r="23582" spans="1:2" x14ac:dyDescent="0.2">
      <c r="A23582" t="s">
        <v>1066</v>
      </c>
      <c r="B23582">
        <f t="shared" si="368"/>
        <v>23582</v>
      </c>
    </row>
    <row r="23583" spans="1:2" x14ac:dyDescent="0.2">
      <c r="A23583" t="s">
        <v>1268</v>
      </c>
      <c r="B23583">
        <f t="shared" si="368"/>
        <v>23583</v>
      </c>
    </row>
    <row r="23584" spans="1:2" x14ac:dyDescent="0.2">
      <c r="A23584" t="s">
        <v>1068</v>
      </c>
      <c r="B23584">
        <f t="shared" si="368"/>
        <v>23584</v>
      </c>
    </row>
    <row r="23585" spans="1:2" x14ac:dyDescent="0.2">
      <c r="A23585" t="s">
        <v>1069</v>
      </c>
      <c r="B23585">
        <f t="shared" si="368"/>
        <v>23585</v>
      </c>
    </row>
    <row r="23586" spans="1:2" x14ac:dyDescent="0.2">
      <c r="A23586" t="s">
        <v>1932</v>
      </c>
      <c r="B23586">
        <f t="shared" si="368"/>
        <v>23586</v>
      </c>
    </row>
    <row r="23587" spans="1:2" x14ac:dyDescent="0.2">
      <c r="A23587" t="s">
        <v>1071</v>
      </c>
      <c r="B23587">
        <f t="shared" si="368"/>
        <v>23587</v>
      </c>
    </row>
    <row r="23588" spans="1:2" x14ac:dyDescent="0.2">
      <c r="A23588" t="s">
        <v>1072</v>
      </c>
      <c r="B23588">
        <f t="shared" si="368"/>
        <v>23588</v>
      </c>
    </row>
    <row r="23589" spans="1:2" x14ac:dyDescent="0.2">
      <c r="A23589" t="s">
        <v>1270</v>
      </c>
      <c r="B23589">
        <f t="shared" si="368"/>
        <v>23589</v>
      </c>
    </row>
    <row r="23590" spans="1:2" x14ac:dyDescent="0.2">
      <c r="A23590" t="s">
        <v>1271</v>
      </c>
      <c r="B23590">
        <f t="shared" si="368"/>
        <v>23590</v>
      </c>
    </row>
    <row r="23591" spans="1:2" x14ac:dyDescent="0.2">
      <c r="A23591" t="s">
        <v>1272</v>
      </c>
      <c r="B23591">
        <f t="shared" si="368"/>
        <v>23591</v>
      </c>
    </row>
    <row r="23592" spans="1:2" x14ac:dyDescent="0.2">
      <c r="A23592" t="s">
        <v>1273</v>
      </c>
      <c r="B23592">
        <f t="shared" si="368"/>
        <v>23592</v>
      </c>
    </row>
    <row r="23593" spans="1:2" x14ac:dyDescent="0.2">
      <c r="A23593" t="s">
        <v>1274</v>
      </c>
      <c r="B23593">
        <f t="shared" si="368"/>
        <v>23593</v>
      </c>
    </row>
    <row r="23594" spans="1:2" x14ac:dyDescent="0.2">
      <c r="A23594" t="s">
        <v>1079</v>
      </c>
      <c r="B23594">
        <f t="shared" si="368"/>
        <v>23594</v>
      </c>
    </row>
    <row r="23595" spans="1:2" x14ac:dyDescent="0.2">
      <c r="A23595" t="s">
        <v>1275</v>
      </c>
      <c r="B23595">
        <f t="shared" si="368"/>
        <v>23595</v>
      </c>
    </row>
    <row r="23596" spans="1:2" x14ac:dyDescent="0.2">
      <c r="A23596" t="s">
        <v>1081</v>
      </c>
      <c r="B23596">
        <f t="shared" si="368"/>
        <v>23596</v>
      </c>
    </row>
    <row r="23597" spans="1:2" x14ac:dyDescent="0.2">
      <c r="A23597" t="s">
        <v>1276</v>
      </c>
      <c r="B23597">
        <f t="shared" si="368"/>
        <v>23597</v>
      </c>
    </row>
    <row r="23598" spans="1:2" x14ac:dyDescent="0.2">
      <c r="A23598" t="s">
        <v>1277</v>
      </c>
      <c r="B23598">
        <f t="shared" si="368"/>
        <v>23598</v>
      </c>
    </row>
    <row r="23599" spans="1:2" x14ac:dyDescent="0.2">
      <c r="A23599" t="s">
        <v>1084</v>
      </c>
      <c r="B23599">
        <f t="shared" si="368"/>
        <v>23599</v>
      </c>
    </row>
    <row r="23600" spans="1:2" x14ac:dyDescent="0.2">
      <c r="A23600" t="s">
        <v>1085</v>
      </c>
      <c r="B23600">
        <f t="shared" si="368"/>
        <v>23600</v>
      </c>
    </row>
    <row r="23601" spans="1:2" x14ac:dyDescent="0.2">
      <c r="A23601" t="s">
        <v>1086</v>
      </c>
      <c r="B23601">
        <f t="shared" si="368"/>
        <v>23601</v>
      </c>
    </row>
    <row r="23602" spans="1:2" x14ac:dyDescent="0.2">
      <c r="A23602" t="s">
        <v>1072</v>
      </c>
      <c r="B23602">
        <f t="shared" si="368"/>
        <v>23602</v>
      </c>
    </row>
    <row r="23603" spans="1:2" x14ac:dyDescent="0.2">
      <c r="A23603" t="s">
        <v>1087</v>
      </c>
      <c r="B23603">
        <f t="shared" si="368"/>
        <v>23603</v>
      </c>
    </row>
    <row r="23604" spans="1:2" x14ac:dyDescent="0.2">
      <c r="A23604" t="s">
        <v>1278</v>
      </c>
      <c r="B23604">
        <f t="shared" si="368"/>
        <v>23604</v>
      </c>
    </row>
    <row r="23605" spans="1:2" x14ac:dyDescent="0.2">
      <c r="A23605" t="s">
        <v>1081</v>
      </c>
      <c r="B23605">
        <f t="shared" si="368"/>
        <v>23605</v>
      </c>
    </row>
    <row r="23606" spans="1:2" x14ac:dyDescent="0.2">
      <c r="A23606" t="s">
        <v>1279</v>
      </c>
      <c r="B23606">
        <f t="shared" si="368"/>
        <v>23606</v>
      </c>
    </row>
    <row r="23607" spans="1:2" x14ac:dyDescent="0.2">
      <c r="A23607" t="s">
        <v>1280</v>
      </c>
      <c r="B23607">
        <f t="shared" si="368"/>
        <v>23607</v>
      </c>
    </row>
    <row r="23608" spans="1:2" x14ac:dyDescent="0.2">
      <c r="A23608" t="s">
        <v>1084</v>
      </c>
      <c r="B23608">
        <f t="shared" si="368"/>
        <v>23608</v>
      </c>
    </row>
    <row r="23609" spans="1:2" x14ac:dyDescent="0.2">
      <c r="A23609" t="s">
        <v>1085</v>
      </c>
      <c r="B23609">
        <f t="shared" si="368"/>
        <v>23609</v>
      </c>
    </row>
    <row r="23610" spans="1:2" x14ac:dyDescent="0.2">
      <c r="A23610" t="s">
        <v>1086</v>
      </c>
      <c r="B23610">
        <f t="shared" si="368"/>
        <v>23610</v>
      </c>
    </row>
    <row r="23611" spans="1:2" x14ac:dyDescent="0.2">
      <c r="A23611" t="s">
        <v>1072</v>
      </c>
      <c r="B23611">
        <f t="shared" si="368"/>
        <v>23611</v>
      </c>
    </row>
    <row r="23612" spans="1:2" x14ac:dyDescent="0.2">
      <c r="A23612" t="s">
        <v>1091</v>
      </c>
      <c r="B23612">
        <f t="shared" si="368"/>
        <v>23612</v>
      </c>
    </row>
    <row r="23613" spans="1:2" x14ac:dyDescent="0.2">
      <c r="A23613" t="s">
        <v>1281</v>
      </c>
      <c r="B23613">
        <f t="shared" si="368"/>
        <v>23613</v>
      </c>
    </row>
    <row r="23614" spans="1:2" x14ac:dyDescent="0.2">
      <c r="A23614" t="s">
        <v>1081</v>
      </c>
      <c r="B23614">
        <f t="shared" si="368"/>
        <v>23614</v>
      </c>
    </row>
    <row r="23615" spans="1:2" x14ac:dyDescent="0.2">
      <c r="A23615" t="s">
        <v>1282</v>
      </c>
      <c r="B23615">
        <f t="shared" si="368"/>
        <v>23615</v>
      </c>
    </row>
    <row r="23616" spans="1:2" x14ac:dyDescent="0.2">
      <c r="A23616" t="s">
        <v>1283</v>
      </c>
      <c r="B23616">
        <f t="shared" si="368"/>
        <v>23616</v>
      </c>
    </row>
    <row r="23617" spans="1:2" x14ac:dyDescent="0.2">
      <c r="A23617" t="s">
        <v>1084</v>
      </c>
      <c r="B23617">
        <f t="shared" si="368"/>
        <v>23617</v>
      </c>
    </row>
    <row r="23618" spans="1:2" x14ac:dyDescent="0.2">
      <c r="A23618" t="s">
        <v>1085</v>
      </c>
      <c r="B23618">
        <f t="shared" si="368"/>
        <v>23618</v>
      </c>
    </row>
    <row r="23619" spans="1:2" x14ac:dyDescent="0.2">
      <c r="A23619" t="s">
        <v>1086</v>
      </c>
      <c r="B23619">
        <f t="shared" ref="B23619:B23682" si="369">B23618+1</f>
        <v>23619</v>
      </c>
    </row>
    <row r="23620" spans="1:2" x14ac:dyDescent="0.2">
      <c r="A23620" t="s">
        <v>1072</v>
      </c>
      <c r="B23620">
        <f t="shared" si="369"/>
        <v>23620</v>
      </c>
    </row>
    <row r="23621" spans="1:2" x14ac:dyDescent="0.2">
      <c r="A23621" t="s">
        <v>1095</v>
      </c>
      <c r="B23621">
        <f t="shared" si="369"/>
        <v>23621</v>
      </c>
    </row>
    <row r="23622" spans="1:2" x14ac:dyDescent="0.2">
      <c r="A23622" t="s">
        <v>1284</v>
      </c>
      <c r="B23622">
        <f t="shared" si="369"/>
        <v>23622</v>
      </c>
    </row>
    <row r="23623" spans="1:2" x14ac:dyDescent="0.2">
      <c r="A23623" t="s">
        <v>1097</v>
      </c>
      <c r="B23623">
        <f t="shared" si="369"/>
        <v>23623</v>
      </c>
    </row>
    <row r="23624" spans="1:2" x14ac:dyDescent="0.2">
      <c r="A23624" t="s">
        <v>1072</v>
      </c>
      <c r="B23624">
        <f t="shared" si="369"/>
        <v>23624</v>
      </c>
    </row>
    <row r="23625" spans="1:2" x14ac:dyDescent="0.2">
      <c r="A23625" t="s">
        <v>3592</v>
      </c>
      <c r="B23625">
        <f t="shared" si="369"/>
        <v>23625</v>
      </c>
    </row>
    <row r="23626" spans="1:2" x14ac:dyDescent="0.2">
      <c r="A23626" t="s">
        <v>1286</v>
      </c>
      <c r="B23626">
        <f t="shared" si="369"/>
        <v>23626</v>
      </c>
    </row>
    <row r="23627" spans="1:2" x14ac:dyDescent="0.2">
      <c r="A23627" t="s">
        <v>1287</v>
      </c>
      <c r="B23627">
        <f t="shared" si="369"/>
        <v>23627</v>
      </c>
    </row>
    <row r="23628" spans="1:2" x14ac:dyDescent="0.2">
      <c r="A23628" t="s">
        <v>1288</v>
      </c>
      <c r="B23628">
        <f t="shared" si="369"/>
        <v>23628</v>
      </c>
    </row>
    <row r="23629" spans="1:2" x14ac:dyDescent="0.2">
      <c r="A23629" t="s">
        <v>1289</v>
      </c>
      <c r="B23629">
        <f t="shared" si="369"/>
        <v>23629</v>
      </c>
    </row>
    <row r="23630" spans="1:2" x14ac:dyDescent="0.2">
      <c r="A23630" t="s">
        <v>1081</v>
      </c>
      <c r="B23630">
        <f t="shared" si="369"/>
        <v>23630</v>
      </c>
    </row>
    <row r="23631" spans="1:2" x14ac:dyDescent="0.2">
      <c r="A23631" t="s">
        <v>1290</v>
      </c>
      <c r="B23631">
        <f t="shared" si="369"/>
        <v>23631</v>
      </c>
    </row>
    <row r="23632" spans="1:2" x14ac:dyDescent="0.2">
      <c r="A23632" t="s">
        <v>1084</v>
      </c>
      <c r="B23632">
        <f t="shared" si="369"/>
        <v>23632</v>
      </c>
    </row>
    <row r="23633" spans="1:2" x14ac:dyDescent="0.2">
      <c r="A23633" t="s">
        <v>1085</v>
      </c>
      <c r="B23633">
        <f t="shared" si="369"/>
        <v>23633</v>
      </c>
    </row>
    <row r="23634" spans="1:2" x14ac:dyDescent="0.2">
      <c r="A23634" t="s">
        <v>1086</v>
      </c>
      <c r="B23634">
        <f t="shared" si="369"/>
        <v>23634</v>
      </c>
    </row>
    <row r="23635" spans="1:2" x14ac:dyDescent="0.2">
      <c r="A23635" t="s">
        <v>1072</v>
      </c>
      <c r="B23635">
        <f t="shared" si="369"/>
        <v>23635</v>
      </c>
    </row>
    <row r="23636" spans="1:2" x14ac:dyDescent="0.2">
      <c r="A23636" t="s">
        <v>3593</v>
      </c>
      <c r="B23636">
        <f t="shared" si="369"/>
        <v>23636</v>
      </c>
    </row>
    <row r="23637" spans="1:2" x14ac:dyDescent="0.2">
      <c r="A23637" t="s">
        <v>1101</v>
      </c>
      <c r="B23637">
        <f t="shared" si="369"/>
        <v>23637</v>
      </c>
    </row>
    <row r="23638" spans="1:2" x14ac:dyDescent="0.2">
      <c r="A23638" t="s">
        <v>2255</v>
      </c>
      <c r="B23638">
        <f t="shared" si="369"/>
        <v>23638</v>
      </c>
    </row>
    <row r="23639" spans="1:2" x14ac:dyDescent="0.2">
      <c r="A23639" t="s">
        <v>2256</v>
      </c>
      <c r="B23639">
        <f t="shared" si="369"/>
        <v>23639</v>
      </c>
    </row>
    <row r="23640" spans="1:2" x14ac:dyDescent="0.2">
      <c r="A23640" t="s">
        <v>2257</v>
      </c>
      <c r="B23640">
        <f t="shared" si="369"/>
        <v>23640</v>
      </c>
    </row>
    <row r="23641" spans="1:2" x14ac:dyDescent="0.2">
      <c r="A23641" t="s">
        <v>1105</v>
      </c>
      <c r="B23641">
        <f t="shared" si="369"/>
        <v>23641</v>
      </c>
    </row>
    <row r="23642" spans="1:2" x14ac:dyDescent="0.2">
      <c r="A23642" t="s">
        <v>1072</v>
      </c>
      <c r="B23642">
        <f t="shared" si="369"/>
        <v>23642</v>
      </c>
    </row>
    <row r="23643" spans="1:2" x14ac:dyDescent="0.2">
      <c r="A23643" t="s">
        <v>1295</v>
      </c>
      <c r="B23643">
        <f t="shared" si="369"/>
        <v>23643</v>
      </c>
    </row>
    <row r="23644" spans="1:2" x14ac:dyDescent="0.2">
      <c r="A23644" t="s">
        <v>1107</v>
      </c>
      <c r="B23644">
        <f t="shared" si="369"/>
        <v>23644</v>
      </c>
    </row>
    <row r="23645" spans="1:2" x14ac:dyDescent="0.2">
      <c r="A23645" t="s">
        <v>3594</v>
      </c>
      <c r="B23645">
        <f t="shared" si="369"/>
        <v>23645</v>
      </c>
    </row>
    <row r="23646" spans="1:2" x14ac:dyDescent="0.2">
      <c r="A23646" t="s">
        <v>1297</v>
      </c>
      <c r="B23646">
        <f t="shared" si="369"/>
        <v>23646</v>
      </c>
    </row>
    <row r="23647" spans="1:2" x14ac:dyDescent="0.2">
      <c r="A23647" t="s">
        <v>3595</v>
      </c>
      <c r="B23647">
        <f t="shared" si="369"/>
        <v>23647</v>
      </c>
    </row>
    <row r="23648" spans="1:2" x14ac:dyDescent="0.2">
      <c r="A23648" t="s">
        <v>1111</v>
      </c>
      <c r="B23648">
        <f t="shared" si="369"/>
        <v>23648</v>
      </c>
    </row>
    <row r="23649" spans="1:2" x14ac:dyDescent="0.2">
      <c r="A23649" t="s">
        <v>1299</v>
      </c>
      <c r="B23649">
        <f t="shared" si="369"/>
        <v>23649</v>
      </c>
    </row>
    <row r="23650" spans="1:2" x14ac:dyDescent="0.2">
      <c r="A23650" t="s">
        <v>1081</v>
      </c>
      <c r="B23650">
        <f t="shared" si="369"/>
        <v>23650</v>
      </c>
    </row>
    <row r="23651" spans="1:2" x14ac:dyDescent="0.2">
      <c r="A23651" t="s">
        <v>1300</v>
      </c>
      <c r="B23651">
        <f t="shared" si="369"/>
        <v>23651</v>
      </c>
    </row>
    <row r="23652" spans="1:2" x14ac:dyDescent="0.2">
      <c r="A23652" t="s">
        <v>1301</v>
      </c>
      <c r="B23652">
        <f t="shared" si="369"/>
        <v>23652</v>
      </c>
    </row>
    <row r="23653" spans="1:2" x14ac:dyDescent="0.2">
      <c r="A23653" t="s">
        <v>1084</v>
      </c>
      <c r="B23653">
        <f t="shared" si="369"/>
        <v>23653</v>
      </c>
    </row>
    <row r="23654" spans="1:2" x14ac:dyDescent="0.2">
      <c r="A23654" t="s">
        <v>1085</v>
      </c>
      <c r="B23654">
        <f t="shared" si="369"/>
        <v>23654</v>
      </c>
    </row>
    <row r="23655" spans="1:2" x14ac:dyDescent="0.2">
      <c r="A23655" t="s">
        <v>1086</v>
      </c>
      <c r="B23655">
        <f t="shared" si="369"/>
        <v>23655</v>
      </c>
    </row>
    <row r="23656" spans="1:2" x14ac:dyDescent="0.2">
      <c r="A23656" t="s">
        <v>1072</v>
      </c>
      <c r="B23656">
        <f t="shared" si="369"/>
        <v>23656</v>
      </c>
    </row>
    <row r="23657" spans="1:2" x14ac:dyDescent="0.2">
      <c r="A23657" t="s">
        <v>1302</v>
      </c>
      <c r="B23657">
        <f t="shared" si="369"/>
        <v>23657</v>
      </c>
    </row>
    <row r="23658" spans="1:2" x14ac:dyDescent="0.2">
      <c r="A23658" t="s">
        <v>1303</v>
      </c>
      <c r="B23658">
        <f t="shared" si="369"/>
        <v>23658</v>
      </c>
    </row>
    <row r="23659" spans="1:2" x14ac:dyDescent="0.2">
      <c r="A23659" t="s">
        <v>1117</v>
      </c>
      <c r="B23659">
        <f t="shared" si="369"/>
        <v>23659</v>
      </c>
    </row>
    <row r="23660" spans="1:2" x14ac:dyDescent="0.2">
      <c r="A23660" t="s">
        <v>1118</v>
      </c>
      <c r="B23660">
        <f t="shared" si="369"/>
        <v>23660</v>
      </c>
    </row>
    <row r="23661" spans="1:2" x14ac:dyDescent="0.2">
      <c r="A23661" t="s">
        <v>1066</v>
      </c>
      <c r="B23661">
        <f t="shared" si="369"/>
        <v>23661</v>
      </c>
    </row>
    <row r="23662" spans="1:2" x14ac:dyDescent="0.2">
      <c r="A23662" t="s">
        <v>1268</v>
      </c>
      <c r="B23662">
        <f t="shared" si="369"/>
        <v>23662</v>
      </c>
    </row>
    <row r="23663" spans="1:2" x14ac:dyDescent="0.2">
      <c r="A23663" t="s">
        <v>1068</v>
      </c>
      <c r="B23663">
        <f t="shared" si="369"/>
        <v>23663</v>
      </c>
    </row>
    <row r="23664" spans="1:2" x14ac:dyDescent="0.2">
      <c r="A23664" t="s">
        <v>1069</v>
      </c>
      <c r="B23664">
        <f t="shared" si="369"/>
        <v>23664</v>
      </c>
    </row>
    <row r="23665" spans="1:2" x14ac:dyDescent="0.2">
      <c r="A23665" t="s">
        <v>1646</v>
      </c>
      <c r="B23665">
        <f t="shared" si="369"/>
        <v>23665</v>
      </c>
    </row>
    <row r="23666" spans="1:2" x14ac:dyDescent="0.2">
      <c r="A23666" t="s">
        <v>1071</v>
      </c>
      <c r="B23666">
        <f t="shared" si="369"/>
        <v>23666</v>
      </c>
    </row>
    <row r="23667" spans="1:2" x14ac:dyDescent="0.2">
      <c r="A23667" t="s">
        <v>1072</v>
      </c>
      <c r="B23667">
        <f t="shared" si="369"/>
        <v>23667</v>
      </c>
    </row>
    <row r="23668" spans="1:2" x14ac:dyDescent="0.2">
      <c r="A23668" t="s">
        <v>1270</v>
      </c>
      <c r="B23668">
        <f t="shared" si="369"/>
        <v>23668</v>
      </c>
    </row>
    <row r="23669" spans="1:2" x14ac:dyDescent="0.2">
      <c r="A23669" t="s">
        <v>1271</v>
      </c>
      <c r="B23669">
        <f t="shared" si="369"/>
        <v>23669</v>
      </c>
    </row>
    <row r="23670" spans="1:2" x14ac:dyDescent="0.2">
      <c r="A23670" t="s">
        <v>1272</v>
      </c>
      <c r="B23670">
        <f t="shared" si="369"/>
        <v>23670</v>
      </c>
    </row>
    <row r="23671" spans="1:2" x14ac:dyDescent="0.2">
      <c r="A23671" t="s">
        <v>1273</v>
      </c>
      <c r="B23671">
        <f t="shared" si="369"/>
        <v>23671</v>
      </c>
    </row>
    <row r="23672" spans="1:2" x14ac:dyDescent="0.2">
      <c r="A23672" t="s">
        <v>1274</v>
      </c>
      <c r="B23672">
        <f t="shared" si="369"/>
        <v>23672</v>
      </c>
    </row>
    <row r="23673" spans="1:2" x14ac:dyDescent="0.2">
      <c r="A23673" t="s">
        <v>1079</v>
      </c>
      <c r="B23673">
        <f t="shared" si="369"/>
        <v>23673</v>
      </c>
    </row>
    <row r="23674" spans="1:2" x14ac:dyDescent="0.2">
      <c r="A23674" t="s">
        <v>1275</v>
      </c>
      <c r="B23674">
        <f t="shared" si="369"/>
        <v>23674</v>
      </c>
    </row>
    <row r="23675" spans="1:2" x14ac:dyDescent="0.2">
      <c r="A23675" t="s">
        <v>1081</v>
      </c>
      <c r="B23675">
        <f t="shared" si="369"/>
        <v>23675</v>
      </c>
    </row>
    <row r="23676" spans="1:2" x14ac:dyDescent="0.2">
      <c r="A23676" t="s">
        <v>1276</v>
      </c>
      <c r="B23676">
        <f t="shared" si="369"/>
        <v>23676</v>
      </c>
    </row>
    <row r="23677" spans="1:2" x14ac:dyDescent="0.2">
      <c r="A23677" t="s">
        <v>1277</v>
      </c>
      <c r="B23677">
        <f t="shared" si="369"/>
        <v>23677</v>
      </c>
    </row>
    <row r="23678" spans="1:2" x14ac:dyDescent="0.2">
      <c r="A23678" t="s">
        <v>1084</v>
      </c>
      <c r="B23678">
        <f t="shared" si="369"/>
        <v>23678</v>
      </c>
    </row>
    <row r="23679" spans="1:2" x14ac:dyDescent="0.2">
      <c r="A23679" t="s">
        <v>1085</v>
      </c>
      <c r="B23679">
        <f t="shared" si="369"/>
        <v>23679</v>
      </c>
    </row>
    <row r="23680" spans="1:2" x14ac:dyDescent="0.2">
      <c r="A23680" t="s">
        <v>1086</v>
      </c>
      <c r="B23680">
        <f t="shared" si="369"/>
        <v>23680</v>
      </c>
    </row>
    <row r="23681" spans="1:2" x14ac:dyDescent="0.2">
      <c r="A23681" t="s">
        <v>1072</v>
      </c>
      <c r="B23681">
        <f t="shared" si="369"/>
        <v>23681</v>
      </c>
    </row>
    <row r="23682" spans="1:2" x14ac:dyDescent="0.2">
      <c r="A23682" t="s">
        <v>1087</v>
      </c>
      <c r="B23682">
        <f t="shared" si="369"/>
        <v>23682</v>
      </c>
    </row>
    <row r="23683" spans="1:2" x14ac:dyDescent="0.2">
      <c r="A23683" t="s">
        <v>1278</v>
      </c>
      <c r="B23683">
        <f t="shared" ref="B23683:B23746" si="370">B23682+1</f>
        <v>23683</v>
      </c>
    </row>
    <row r="23684" spans="1:2" x14ac:dyDescent="0.2">
      <c r="A23684" t="s">
        <v>1081</v>
      </c>
      <c r="B23684">
        <f t="shared" si="370"/>
        <v>23684</v>
      </c>
    </row>
    <row r="23685" spans="1:2" x14ac:dyDescent="0.2">
      <c r="A23685" t="s">
        <v>1279</v>
      </c>
      <c r="B23685">
        <f t="shared" si="370"/>
        <v>23685</v>
      </c>
    </row>
    <row r="23686" spans="1:2" x14ac:dyDescent="0.2">
      <c r="A23686" t="s">
        <v>1280</v>
      </c>
      <c r="B23686">
        <f t="shared" si="370"/>
        <v>23686</v>
      </c>
    </row>
    <row r="23687" spans="1:2" x14ac:dyDescent="0.2">
      <c r="A23687" t="s">
        <v>1084</v>
      </c>
      <c r="B23687">
        <f t="shared" si="370"/>
        <v>23687</v>
      </c>
    </row>
    <row r="23688" spans="1:2" x14ac:dyDescent="0.2">
      <c r="A23688" t="s">
        <v>1085</v>
      </c>
      <c r="B23688">
        <f t="shared" si="370"/>
        <v>23688</v>
      </c>
    </row>
    <row r="23689" spans="1:2" x14ac:dyDescent="0.2">
      <c r="A23689" t="s">
        <v>1086</v>
      </c>
      <c r="B23689">
        <f t="shared" si="370"/>
        <v>23689</v>
      </c>
    </row>
    <row r="23690" spans="1:2" x14ac:dyDescent="0.2">
      <c r="A23690" t="s">
        <v>1072</v>
      </c>
      <c r="B23690">
        <f t="shared" si="370"/>
        <v>23690</v>
      </c>
    </row>
    <row r="23691" spans="1:2" x14ac:dyDescent="0.2">
      <c r="A23691" t="s">
        <v>1091</v>
      </c>
      <c r="B23691">
        <f t="shared" si="370"/>
        <v>23691</v>
      </c>
    </row>
    <row r="23692" spans="1:2" x14ac:dyDescent="0.2">
      <c r="A23692" t="s">
        <v>1281</v>
      </c>
      <c r="B23692">
        <f t="shared" si="370"/>
        <v>23692</v>
      </c>
    </row>
    <row r="23693" spans="1:2" x14ac:dyDescent="0.2">
      <c r="A23693" t="s">
        <v>1081</v>
      </c>
      <c r="B23693">
        <f t="shared" si="370"/>
        <v>23693</v>
      </c>
    </row>
    <row r="23694" spans="1:2" x14ac:dyDescent="0.2">
      <c r="A23694" t="s">
        <v>1282</v>
      </c>
      <c r="B23694">
        <f t="shared" si="370"/>
        <v>23694</v>
      </c>
    </row>
    <row r="23695" spans="1:2" x14ac:dyDescent="0.2">
      <c r="A23695" t="s">
        <v>1283</v>
      </c>
      <c r="B23695">
        <f t="shared" si="370"/>
        <v>23695</v>
      </c>
    </row>
    <row r="23696" spans="1:2" x14ac:dyDescent="0.2">
      <c r="A23696" t="s">
        <v>1084</v>
      </c>
      <c r="B23696">
        <f t="shared" si="370"/>
        <v>23696</v>
      </c>
    </row>
    <row r="23697" spans="1:2" x14ac:dyDescent="0.2">
      <c r="A23697" t="s">
        <v>1085</v>
      </c>
      <c r="B23697">
        <f t="shared" si="370"/>
        <v>23697</v>
      </c>
    </row>
    <row r="23698" spans="1:2" x14ac:dyDescent="0.2">
      <c r="A23698" t="s">
        <v>1086</v>
      </c>
      <c r="B23698">
        <f t="shared" si="370"/>
        <v>23698</v>
      </c>
    </row>
    <row r="23699" spans="1:2" x14ac:dyDescent="0.2">
      <c r="A23699" t="s">
        <v>1072</v>
      </c>
      <c r="B23699">
        <f t="shared" si="370"/>
        <v>23699</v>
      </c>
    </row>
    <row r="23700" spans="1:2" x14ac:dyDescent="0.2">
      <c r="A23700" t="s">
        <v>1095</v>
      </c>
      <c r="B23700">
        <f t="shared" si="370"/>
        <v>23700</v>
      </c>
    </row>
    <row r="23701" spans="1:2" x14ac:dyDescent="0.2">
      <c r="A23701" t="s">
        <v>1284</v>
      </c>
      <c r="B23701">
        <f t="shared" si="370"/>
        <v>23701</v>
      </c>
    </row>
    <row r="23702" spans="1:2" x14ac:dyDescent="0.2">
      <c r="A23702" t="s">
        <v>1097</v>
      </c>
      <c r="B23702">
        <f t="shared" si="370"/>
        <v>23702</v>
      </c>
    </row>
    <row r="23703" spans="1:2" x14ac:dyDescent="0.2">
      <c r="A23703" t="s">
        <v>1072</v>
      </c>
      <c r="B23703">
        <f t="shared" si="370"/>
        <v>23703</v>
      </c>
    </row>
    <row r="23704" spans="1:2" x14ac:dyDescent="0.2">
      <c r="A23704" t="s">
        <v>3596</v>
      </c>
      <c r="B23704">
        <f t="shared" si="370"/>
        <v>23704</v>
      </c>
    </row>
    <row r="23705" spans="1:2" x14ac:dyDescent="0.2">
      <c r="A23705" t="s">
        <v>1286</v>
      </c>
      <c r="B23705">
        <f t="shared" si="370"/>
        <v>23705</v>
      </c>
    </row>
    <row r="23706" spans="1:2" x14ac:dyDescent="0.2">
      <c r="A23706" t="s">
        <v>1287</v>
      </c>
      <c r="B23706">
        <f t="shared" si="370"/>
        <v>23706</v>
      </c>
    </row>
    <row r="23707" spans="1:2" x14ac:dyDescent="0.2">
      <c r="A23707" t="s">
        <v>1288</v>
      </c>
      <c r="B23707">
        <f t="shared" si="370"/>
        <v>23707</v>
      </c>
    </row>
    <row r="23708" spans="1:2" x14ac:dyDescent="0.2">
      <c r="A23708" t="s">
        <v>1289</v>
      </c>
      <c r="B23708">
        <f t="shared" si="370"/>
        <v>23708</v>
      </c>
    </row>
    <row r="23709" spans="1:2" x14ac:dyDescent="0.2">
      <c r="A23709" t="s">
        <v>1081</v>
      </c>
      <c r="B23709">
        <f t="shared" si="370"/>
        <v>23709</v>
      </c>
    </row>
    <row r="23710" spans="1:2" x14ac:dyDescent="0.2">
      <c r="A23710" t="s">
        <v>1290</v>
      </c>
      <c r="B23710">
        <f t="shared" si="370"/>
        <v>23710</v>
      </c>
    </row>
    <row r="23711" spans="1:2" x14ac:dyDescent="0.2">
      <c r="A23711" t="s">
        <v>1084</v>
      </c>
      <c r="B23711">
        <f t="shared" si="370"/>
        <v>23711</v>
      </c>
    </row>
    <row r="23712" spans="1:2" x14ac:dyDescent="0.2">
      <c r="A23712" t="s">
        <v>1085</v>
      </c>
      <c r="B23712">
        <f t="shared" si="370"/>
        <v>23712</v>
      </c>
    </row>
    <row r="23713" spans="1:2" x14ac:dyDescent="0.2">
      <c r="A23713" t="s">
        <v>1086</v>
      </c>
      <c r="B23713">
        <f t="shared" si="370"/>
        <v>23713</v>
      </c>
    </row>
    <row r="23714" spans="1:2" x14ac:dyDescent="0.2">
      <c r="A23714" t="s">
        <v>1072</v>
      </c>
      <c r="B23714">
        <f t="shared" si="370"/>
        <v>23714</v>
      </c>
    </row>
    <row r="23715" spans="1:2" x14ac:dyDescent="0.2">
      <c r="A23715" t="s">
        <v>3597</v>
      </c>
      <c r="B23715">
        <f t="shared" si="370"/>
        <v>23715</v>
      </c>
    </row>
    <row r="23716" spans="1:2" x14ac:dyDescent="0.2">
      <c r="A23716" t="s">
        <v>1101</v>
      </c>
      <c r="B23716">
        <f t="shared" si="370"/>
        <v>23716</v>
      </c>
    </row>
    <row r="23717" spans="1:2" x14ac:dyDescent="0.2">
      <c r="A23717" t="s">
        <v>1649</v>
      </c>
      <c r="B23717">
        <f t="shared" si="370"/>
        <v>23717</v>
      </c>
    </row>
    <row r="23718" spans="1:2" x14ac:dyDescent="0.2">
      <c r="A23718" t="s">
        <v>1650</v>
      </c>
      <c r="B23718">
        <f t="shared" si="370"/>
        <v>23718</v>
      </c>
    </row>
    <row r="23719" spans="1:2" x14ac:dyDescent="0.2">
      <c r="A23719" t="s">
        <v>1651</v>
      </c>
      <c r="B23719">
        <f t="shared" si="370"/>
        <v>23719</v>
      </c>
    </row>
    <row r="23720" spans="1:2" x14ac:dyDescent="0.2">
      <c r="A23720" t="s">
        <v>1105</v>
      </c>
      <c r="B23720">
        <f t="shared" si="370"/>
        <v>23720</v>
      </c>
    </row>
    <row r="23721" spans="1:2" x14ac:dyDescent="0.2">
      <c r="A23721" t="s">
        <v>1072</v>
      </c>
      <c r="B23721">
        <f t="shared" si="370"/>
        <v>23721</v>
      </c>
    </row>
    <row r="23722" spans="1:2" x14ac:dyDescent="0.2">
      <c r="A23722" t="s">
        <v>1295</v>
      </c>
      <c r="B23722">
        <f t="shared" si="370"/>
        <v>23722</v>
      </c>
    </row>
    <row r="23723" spans="1:2" x14ac:dyDescent="0.2">
      <c r="A23723" t="s">
        <v>1107</v>
      </c>
      <c r="B23723">
        <f t="shared" si="370"/>
        <v>23723</v>
      </c>
    </row>
    <row r="23724" spans="1:2" x14ac:dyDescent="0.2">
      <c r="A23724" t="s">
        <v>3598</v>
      </c>
      <c r="B23724">
        <f t="shared" si="370"/>
        <v>23724</v>
      </c>
    </row>
    <row r="23725" spans="1:2" x14ac:dyDescent="0.2">
      <c r="A23725" t="s">
        <v>1297</v>
      </c>
      <c r="B23725">
        <f t="shared" si="370"/>
        <v>23725</v>
      </c>
    </row>
    <row r="23726" spans="1:2" x14ac:dyDescent="0.2">
      <c r="A23726" t="s">
        <v>3599</v>
      </c>
      <c r="B23726">
        <f t="shared" si="370"/>
        <v>23726</v>
      </c>
    </row>
    <row r="23727" spans="1:2" x14ac:dyDescent="0.2">
      <c r="A23727" t="s">
        <v>1111</v>
      </c>
      <c r="B23727">
        <f t="shared" si="370"/>
        <v>23727</v>
      </c>
    </row>
    <row r="23728" spans="1:2" x14ac:dyDescent="0.2">
      <c r="A23728" t="s">
        <v>1299</v>
      </c>
      <c r="B23728">
        <f t="shared" si="370"/>
        <v>23728</v>
      </c>
    </row>
    <row r="23729" spans="1:2" x14ac:dyDescent="0.2">
      <c r="A23729" t="s">
        <v>1081</v>
      </c>
      <c r="B23729">
        <f t="shared" si="370"/>
        <v>23729</v>
      </c>
    </row>
    <row r="23730" spans="1:2" x14ac:dyDescent="0.2">
      <c r="A23730" t="s">
        <v>1300</v>
      </c>
      <c r="B23730">
        <f t="shared" si="370"/>
        <v>23730</v>
      </c>
    </row>
    <row r="23731" spans="1:2" x14ac:dyDescent="0.2">
      <c r="A23731" t="s">
        <v>1301</v>
      </c>
      <c r="B23731">
        <f t="shared" si="370"/>
        <v>23731</v>
      </c>
    </row>
    <row r="23732" spans="1:2" x14ac:dyDescent="0.2">
      <c r="A23732" t="s">
        <v>1084</v>
      </c>
      <c r="B23732">
        <f t="shared" si="370"/>
        <v>23732</v>
      </c>
    </row>
    <row r="23733" spans="1:2" x14ac:dyDescent="0.2">
      <c r="A23733" t="s">
        <v>1085</v>
      </c>
      <c r="B23733">
        <f t="shared" si="370"/>
        <v>23733</v>
      </c>
    </row>
    <row r="23734" spans="1:2" x14ac:dyDescent="0.2">
      <c r="A23734" t="s">
        <v>1086</v>
      </c>
      <c r="B23734">
        <f t="shared" si="370"/>
        <v>23734</v>
      </c>
    </row>
    <row r="23735" spans="1:2" x14ac:dyDescent="0.2">
      <c r="A23735" t="s">
        <v>1072</v>
      </c>
      <c r="B23735">
        <f t="shared" si="370"/>
        <v>23735</v>
      </c>
    </row>
    <row r="23736" spans="1:2" x14ac:dyDescent="0.2">
      <c r="A23736" t="s">
        <v>1302</v>
      </c>
      <c r="B23736">
        <f t="shared" si="370"/>
        <v>23736</v>
      </c>
    </row>
    <row r="23737" spans="1:2" x14ac:dyDescent="0.2">
      <c r="A23737" t="s">
        <v>1303</v>
      </c>
      <c r="B23737">
        <f t="shared" si="370"/>
        <v>23737</v>
      </c>
    </row>
    <row r="23738" spans="1:2" x14ac:dyDescent="0.2">
      <c r="A23738" t="s">
        <v>1117</v>
      </c>
      <c r="B23738">
        <f t="shared" si="370"/>
        <v>23738</v>
      </c>
    </row>
    <row r="23739" spans="1:2" x14ac:dyDescent="0.2">
      <c r="A23739" t="s">
        <v>1118</v>
      </c>
      <c r="B23739">
        <f t="shared" si="370"/>
        <v>23739</v>
      </c>
    </row>
    <row r="23740" spans="1:2" x14ac:dyDescent="0.2">
      <c r="A23740" t="s">
        <v>1066</v>
      </c>
      <c r="B23740">
        <f t="shared" si="370"/>
        <v>23740</v>
      </c>
    </row>
    <row r="23741" spans="1:2" x14ac:dyDescent="0.2">
      <c r="A23741" t="s">
        <v>1268</v>
      </c>
      <c r="B23741">
        <f t="shared" si="370"/>
        <v>23741</v>
      </c>
    </row>
    <row r="23742" spans="1:2" x14ac:dyDescent="0.2">
      <c r="A23742" t="s">
        <v>1068</v>
      </c>
      <c r="B23742">
        <f t="shared" si="370"/>
        <v>23742</v>
      </c>
    </row>
    <row r="23743" spans="1:2" x14ac:dyDescent="0.2">
      <c r="A23743" t="s">
        <v>1069</v>
      </c>
      <c r="B23743">
        <f t="shared" si="370"/>
        <v>23743</v>
      </c>
    </row>
    <row r="23744" spans="1:2" x14ac:dyDescent="0.2">
      <c r="A23744" t="s">
        <v>1513</v>
      </c>
      <c r="B23744">
        <f t="shared" si="370"/>
        <v>23744</v>
      </c>
    </row>
    <row r="23745" spans="1:2" x14ac:dyDescent="0.2">
      <c r="A23745" t="s">
        <v>1071</v>
      </c>
      <c r="B23745">
        <f t="shared" si="370"/>
        <v>23745</v>
      </c>
    </row>
    <row r="23746" spans="1:2" x14ac:dyDescent="0.2">
      <c r="A23746" t="s">
        <v>1072</v>
      </c>
      <c r="B23746">
        <f t="shared" si="370"/>
        <v>23746</v>
      </c>
    </row>
    <row r="23747" spans="1:2" x14ac:dyDescent="0.2">
      <c r="A23747" t="s">
        <v>1514</v>
      </c>
      <c r="B23747">
        <f t="shared" ref="B23747:B23810" si="371">B23746+1</f>
        <v>23747</v>
      </c>
    </row>
    <row r="23748" spans="1:2" x14ac:dyDescent="0.2">
      <c r="A23748" t="s">
        <v>1271</v>
      </c>
      <c r="B23748">
        <f t="shared" si="371"/>
        <v>23748</v>
      </c>
    </row>
    <row r="23749" spans="1:2" x14ac:dyDescent="0.2">
      <c r="A23749" t="s">
        <v>1515</v>
      </c>
      <c r="B23749">
        <f t="shared" si="371"/>
        <v>23749</v>
      </c>
    </row>
    <row r="23750" spans="1:2" x14ac:dyDescent="0.2">
      <c r="A23750" t="s">
        <v>1516</v>
      </c>
      <c r="B23750">
        <f t="shared" si="371"/>
        <v>23750</v>
      </c>
    </row>
    <row r="23751" spans="1:2" x14ac:dyDescent="0.2">
      <c r="A23751" t="s">
        <v>1517</v>
      </c>
      <c r="B23751">
        <f t="shared" si="371"/>
        <v>23751</v>
      </c>
    </row>
    <row r="23752" spans="1:2" x14ac:dyDescent="0.2">
      <c r="A23752" t="s">
        <v>1078</v>
      </c>
      <c r="B23752">
        <f t="shared" si="371"/>
        <v>23752</v>
      </c>
    </row>
    <row r="23753" spans="1:2" x14ac:dyDescent="0.2">
      <c r="A23753" t="s">
        <v>1079</v>
      </c>
      <c r="B23753">
        <f t="shared" si="371"/>
        <v>23753</v>
      </c>
    </row>
    <row r="23754" spans="1:2" x14ac:dyDescent="0.2">
      <c r="A23754" t="s">
        <v>1518</v>
      </c>
      <c r="B23754">
        <f t="shared" si="371"/>
        <v>23754</v>
      </c>
    </row>
    <row r="23755" spans="1:2" x14ac:dyDescent="0.2">
      <c r="A23755" t="s">
        <v>1081</v>
      </c>
      <c r="B23755">
        <f t="shared" si="371"/>
        <v>23755</v>
      </c>
    </row>
    <row r="23756" spans="1:2" x14ac:dyDescent="0.2">
      <c r="A23756" t="s">
        <v>1519</v>
      </c>
      <c r="B23756">
        <f t="shared" si="371"/>
        <v>23756</v>
      </c>
    </row>
    <row r="23757" spans="1:2" x14ac:dyDescent="0.2">
      <c r="A23757" t="s">
        <v>1520</v>
      </c>
      <c r="B23757">
        <f t="shared" si="371"/>
        <v>23757</v>
      </c>
    </row>
    <row r="23758" spans="1:2" x14ac:dyDescent="0.2">
      <c r="A23758" t="s">
        <v>1084</v>
      </c>
      <c r="B23758">
        <f t="shared" si="371"/>
        <v>23758</v>
      </c>
    </row>
    <row r="23759" spans="1:2" x14ac:dyDescent="0.2">
      <c r="A23759" t="s">
        <v>1085</v>
      </c>
      <c r="B23759">
        <f t="shared" si="371"/>
        <v>23759</v>
      </c>
    </row>
    <row r="23760" spans="1:2" x14ac:dyDescent="0.2">
      <c r="A23760" t="s">
        <v>1086</v>
      </c>
      <c r="B23760">
        <f t="shared" si="371"/>
        <v>23760</v>
      </c>
    </row>
    <row r="23761" spans="1:2" x14ac:dyDescent="0.2">
      <c r="A23761" t="s">
        <v>1072</v>
      </c>
      <c r="B23761">
        <f t="shared" si="371"/>
        <v>23761</v>
      </c>
    </row>
    <row r="23762" spans="1:2" x14ac:dyDescent="0.2">
      <c r="A23762" t="s">
        <v>1087</v>
      </c>
      <c r="B23762">
        <f t="shared" si="371"/>
        <v>23762</v>
      </c>
    </row>
    <row r="23763" spans="1:2" x14ac:dyDescent="0.2">
      <c r="A23763" t="s">
        <v>1432</v>
      </c>
      <c r="B23763">
        <f t="shared" si="371"/>
        <v>23763</v>
      </c>
    </row>
    <row r="23764" spans="1:2" x14ac:dyDescent="0.2">
      <c r="A23764" t="s">
        <v>1081</v>
      </c>
      <c r="B23764">
        <f t="shared" si="371"/>
        <v>23764</v>
      </c>
    </row>
    <row r="23765" spans="1:2" x14ac:dyDescent="0.2">
      <c r="A23765" t="s">
        <v>1433</v>
      </c>
      <c r="B23765">
        <f t="shared" si="371"/>
        <v>23765</v>
      </c>
    </row>
    <row r="23766" spans="1:2" x14ac:dyDescent="0.2">
      <c r="A23766" t="s">
        <v>1434</v>
      </c>
      <c r="B23766">
        <f t="shared" si="371"/>
        <v>23766</v>
      </c>
    </row>
    <row r="23767" spans="1:2" x14ac:dyDescent="0.2">
      <c r="A23767" t="s">
        <v>1084</v>
      </c>
      <c r="B23767">
        <f t="shared" si="371"/>
        <v>23767</v>
      </c>
    </row>
    <row r="23768" spans="1:2" x14ac:dyDescent="0.2">
      <c r="A23768" t="s">
        <v>1085</v>
      </c>
      <c r="B23768">
        <f t="shared" si="371"/>
        <v>23768</v>
      </c>
    </row>
    <row r="23769" spans="1:2" x14ac:dyDescent="0.2">
      <c r="A23769" t="s">
        <v>1086</v>
      </c>
      <c r="B23769">
        <f t="shared" si="371"/>
        <v>23769</v>
      </c>
    </row>
    <row r="23770" spans="1:2" x14ac:dyDescent="0.2">
      <c r="A23770" t="s">
        <v>1072</v>
      </c>
      <c r="B23770">
        <f t="shared" si="371"/>
        <v>23770</v>
      </c>
    </row>
    <row r="23771" spans="1:2" x14ac:dyDescent="0.2">
      <c r="A23771" t="s">
        <v>1091</v>
      </c>
      <c r="B23771">
        <f t="shared" si="371"/>
        <v>23771</v>
      </c>
    </row>
    <row r="23772" spans="1:2" x14ac:dyDescent="0.2">
      <c r="A23772" t="s">
        <v>1521</v>
      </c>
      <c r="B23772">
        <f t="shared" si="371"/>
        <v>23772</v>
      </c>
    </row>
    <row r="23773" spans="1:2" x14ac:dyDescent="0.2">
      <c r="A23773" t="s">
        <v>1081</v>
      </c>
      <c r="B23773">
        <f t="shared" si="371"/>
        <v>23773</v>
      </c>
    </row>
    <row r="23774" spans="1:2" x14ac:dyDescent="0.2">
      <c r="A23774" t="s">
        <v>1522</v>
      </c>
      <c r="B23774">
        <f t="shared" si="371"/>
        <v>23774</v>
      </c>
    </row>
    <row r="23775" spans="1:2" x14ac:dyDescent="0.2">
      <c r="A23775" t="s">
        <v>1523</v>
      </c>
      <c r="B23775">
        <f t="shared" si="371"/>
        <v>23775</v>
      </c>
    </row>
    <row r="23776" spans="1:2" x14ac:dyDescent="0.2">
      <c r="A23776" t="s">
        <v>1084</v>
      </c>
      <c r="B23776">
        <f t="shared" si="371"/>
        <v>23776</v>
      </c>
    </row>
    <row r="23777" spans="1:2" x14ac:dyDescent="0.2">
      <c r="A23777" t="s">
        <v>1085</v>
      </c>
      <c r="B23777">
        <f t="shared" si="371"/>
        <v>23777</v>
      </c>
    </row>
    <row r="23778" spans="1:2" x14ac:dyDescent="0.2">
      <c r="A23778" t="s">
        <v>1086</v>
      </c>
      <c r="B23778">
        <f t="shared" si="371"/>
        <v>23778</v>
      </c>
    </row>
    <row r="23779" spans="1:2" x14ac:dyDescent="0.2">
      <c r="A23779" t="s">
        <v>1072</v>
      </c>
      <c r="B23779">
        <f t="shared" si="371"/>
        <v>23779</v>
      </c>
    </row>
    <row r="23780" spans="1:2" x14ac:dyDescent="0.2">
      <c r="A23780" t="s">
        <v>1095</v>
      </c>
      <c r="B23780">
        <f t="shared" si="371"/>
        <v>23780</v>
      </c>
    </row>
    <row r="23781" spans="1:2" x14ac:dyDescent="0.2">
      <c r="A23781" t="s">
        <v>1524</v>
      </c>
      <c r="B23781">
        <f t="shared" si="371"/>
        <v>23781</v>
      </c>
    </row>
    <row r="23782" spans="1:2" x14ac:dyDescent="0.2">
      <c r="A23782" t="s">
        <v>1097</v>
      </c>
      <c r="B23782">
        <f t="shared" si="371"/>
        <v>23782</v>
      </c>
    </row>
    <row r="23783" spans="1:2" x14ac:dyDescent="0.2">
      <c r="A23783" t="s">
        <v>1072</v>
      </c>
      <c r="B23783">
        <f t="shared" si="371"/>
        <v>23783</v>
      </c>
    </row>
    <row r="23784" spans="1:2" x14ac:dyDescent="0.2">
      <c r="A23784" t="s">
        <v>3600</v>
      </c>
      <c r="B23784">
        <f t="shared" si="371"/>
        <v>23784</v>
      </c>
    </row>
    <row r="23785" spans="1:2" x14ac:dyDescent="0.2">
      <c r="A23785" t="s">
        <v>1526</v>
      </c>
      <c r="B23785">
        <f t="shared" si="371"/>
        <v>23785</v>
      </c>
    </row>
    <row r="23786" spans="1:2" x14ac:dyDescent="0.2">
      <c r="A23786" t="s">
        <v>1700</v>
      </c>
      <c r="B23786">
        <f t="shared" si="371"/>
        <v>23786</v>
      </c>
    </row>
    <row r="23787" spans="1:2" x14ac:dyDescent="0.2">
      <c r="A23787" t="s">
        <v>1288</v>
      </c>
      <c r="B23787">
        <f t="shared" si="371"/>
        <v>23787</v>
      </c>
    </row>
    <row r="23788" spans="1:2" x14ac:dyDescent="0.2">
      <c r="A23788" t="s">
        <v>1701</v>
      </c>
      <c r="B23788">
        <f t="shared" si="371"/>
        <v>23788</v>
      </c>
    </row>
    <row r="23789" spans="1:2" x14ac:dyDescent="0.2">
      <c r="A23789" t="s">
        <v>1081</v>
      </c>
      <c r="B23789">
        <f t="shared" si="371"/>
        <v>23789</v>
      </c>
    </row>
    <row r="23790" spans="1:2" x14ac:dyDescent="0.2">
      <c r="A23790" t="s">
        <v>1702</v>
      </c>
      <c r="B23790">
        <f t="shared" si="371"/>
        <v>23790</v>
      </c>
    </row>
    <row r="23791" spans="1:2" x14ac:dyDescent="0.2">
      <c r="A23791" t="s">
        <v>1084</v>
      </c>
      <c r="B23791">
        <f t="shared" si="371"/>
        <v>23791</v>
      </c>
    </row>
    <row r="23792" spans="1:2" x14ac:dyDescent="0.2">
      <c r="A23792" t="s">
        <v>1085</v>
      </c>
      <c r="B23792">
        <f t="shared" si="371"/>
        <v>23792</v>
      </c>
    </row>
    <row r="23793" spans="1:2" x14ac:dyDescent="0.2">
      <c r="A23793" t="s">
        <v>1086</v>
      </c>
      <c r="B23793">
        <f t="shared" si="371"/>
        <v>23793</v>
      </c>
    </row>
    <row r="23794" spans="1:2" x14ac:dyDescent="0.2">
      <c r="A23794" t="s">
        <v>1072</v>
      </c>
      <c r="B23794">
        <f t="shared" si="371"/>
        <v>23794</v>
      </c>
    </row>
    <row r="23795" spans="1:2" x14ac:dyDescent="0.2">
      <c r="A23795" t="s">
        <v>3601</v>
      </c>
      <c r="B23795">
        <f t="shared" si="371"/>
        <v>23795</v>
      </c>
    </row>
    <row r="23796" spans="1:2" x14ac:dyDescent="0.2">
      <c r="A23796" t="s">
        <v>1101</v>
      </c>
      <c r="B23796">
        <f t="shared" si="371"/>
        <v>23796</v>
      </c>
    </row>
    <row r="23797" spans="1:2" x14ac:dyDescent="0.2">
      <c r="A23797" t="s">
        <v>1531</v>
      </c>
      <c r="B23797">
        <f t="shared" si="371"/>
        <v>23797</v>
      </c>
    </row>
    <row r="23798" spans="1:2" x14ac:dyDescent="0.2">
      <c r="A23798" t="s">
        <v>1532</v>
      </c>
      <c r="B23798">
        <f t="shared" si="371"/>
        <v>23798</v>
      </c>
    </row>
    <row r="23799" spans="1:2" x14ac:dyDescent="0.2">
      <c r="A23799" t="s">
        <v>1533</v>
      </c>
      <c r="B23799">
        <f t="shared" si="371"/>
        <v>23799</v>
      </c>
    </row>
    <row r="23800" spans="1:2" x14ac:dyDescent="0.2">
      <c r="A23800" t="s">
        <v>1105</v>
      </c>
      <c r="B23800">
        <f t="shared" si="371"/>
        <v>23800</v>
      </c>
    </row>
    <row r="23801" spans="1:2" x14ac:dyDescent="0.2">
      <c r="A23801" t="s">
        <v>1072</v>
      </c>
      <c r="B23801">
        <f t="shared" si="371"/>
        <v>23801</v>
      </c>
    </row>
    <row r="23802" spans="1:2" x14ac:dyDescent="0.2">
      <c r="A23802" t="s">
        <v>1534</v>
      </c>
      <c r="B23802">
        <f t="shared" si="371"/>
        <v>23802</v>
      </c>
    </row>
    <row r="23803" spans="1:2" x14ac:dyDescent="0.2">
      <c r="A23803" t="s">
        <v>1107</v>
      </c>
      <c r="B23803">
        <f t="shared" si="371"/>
        <v>23803</v>
      </c>
    </row>
    <row r="23804" spans="1:2" x14ac:dyDescent="0.2">
      <c r="A23804" t="s">
        <v>3602</v>
      </c>
      <c r="B23804">
        <f t="shared" si="371"/>
        <v>23804</v>
      </c>
    </row>
    <row r="23805" spans="1:2" x14ac:dyDescent="0.2">
      <c r="A23805" t="s">
        <v>1536</v>
      </c>
      <c r="B23805">
        <f t="shared" si="371"/>
        <v>23805</v>
      </c>
    </row>
    <row r="23806" spans="1:2" x14ac:dyDescent="0.2">
      <c r="A23806" t="s">
        <v>3603</v>
      </c>
      <c r="B23806">
        <f t="shared" si="371"/>
        <v>23806</v>
      </c>
    </row>
    <row r="23807" spans="1:2" x14ac:dyDescent="0.2">
      <c r="A23807" t="s">
        <v>1111</v>
      </c>
      <c r="B23807">
        <f t="shared" si="371"/>
        <v>23807</v>
      </c>
    </row>
    <row r="23808" spans="1:2" x14ac:dyDescent="0.2">
      <c r="A23808" t="s">
        <v>1538</v>
      </c>
      <c r="B23808">
        <f t="shared" si="371"/>
        <v>23808</v>
      </c>
    </row>
    <row r="23809" spans="1:2" x14ac:dyDescent="0.2">
      <c r="A23809" t="s">
        <v>1081</v>
      </c>
      <c r="B23809">
        <f t="shared" si="371"/>
        <v>23809</v>
      </c>
    </row>
    <row r="23810" spans="1:2" x14ac:dyDescent="0.2">
      <c r="A23810" t="s">
        <v>1539</v>
      </c>
      <c r="B23810">
        <f t="shared" si="371"/>
        <v>23810</v>
      </c>
    </row>
    <row r="23811" spans="1:2" x14ac:dyDescent="0.2">
      <c r="A23811" t="s">
        <v>1540</v>
      </c>
      <c r="B23811">
        <f t="shared" ref="B23811:B23874" si="372">B23810+1</f>
        <v>23811</v>
      </c>
    </row>
    <row r="23812" spans="1:2" x14ac:dyDescent="0.2">
      <c r="A23812" t="s">
        <v>1084</v>
      </c>
      <c r="B23812">
        <f t="shared" si="372"/>
        <v>23812</v>
      </c>
    </row>
    <row r="23813" spans="1:2" x14ac:dyDescent="0.2">
      <c r="A23813" t="s">
        <v>1085</v>
      </c>
      <c r="B23813">
        <f t="shared" si="372"/>
        <v>23813</v>
      </c>
    </row>
    <row r="23814" spans="1:2" x14ac:dyDescent="0.2">
      <c r="A23814" t="s">
        <v>1086</v>
      </c>
      <c r="B23814">
        <f t="shared" si="372"/>
        <v>23814</v>
      </c>
    </row>
    <row r="23815" spans="1:2" x14ac:dyDescent="0.2">
      <c r="A23815" t="s">
        <v>1072</v>
      </c>
      <c r="B23815">
        <f t="shared" si="372"/>
        <v>23815</v>
      </c>
    </row>
    <row r="23816" spans="1:2" x14ac:dyDescent="0.2">
      <c r="A23816" t="s">
        <v>1541</v>
      </c>
      <c r="B23816">
        <f t="shared" si="372"/>
        <v>23816</v>
      </c>
    </row>
    <row r="23817" spans="1:2" x14ac:dyDescent="0.2">
      <c r="A23817" t="s">
        <v>1116</v>
      </c>
      <c r="B23817">
        <f t="shared" si="372"/>
        <v>23817</v>
      </c>
    </row>
    <row r="23818" spans="1:2" x14ac:dyDescent="0.2">
      <c r="A23818" t="s">
        <v>1117</v>
      </c>
      <c r="B23818">
        <f t="shared" si="372"/>
        <v>23818</v>
      </c>
    </row>
    <row r="23819" spans="1:2" x14ac:dyDescent="0.2">
      <c r="A23819" t="s">
        <v>1118</v>
      </c>
      <c r="B23819">
        <f t="shared" si="372"/>
        <v>23819</v>
      </c>
    </row>
    <row r="23820" spans="1:2" x14ac:dyDescent="0.2">
      <c r="A23820" t="s">
        <v>1066</v>
      </c>
      <c r="B23820">
        <f t="shared" si="372"/>
        <v>23820</v>
      </c>
    </row>
    <row r="23821" spans="1:2" x14ac:dyDescent="0.2">
      <c r="A23821" t="s">
        <v>1268</v>
      </c>
      <c r="B23821">
        <f t="shared" si="372"/>
        <v>23821</v>
      </c>
    </row>
    <row r="23822" spans="1:2" x14ac:dyDescent="0.2">
      <c r="A23822" t="s">
        <v>1068</v>
      </c>
      <c r="B23822">
        <f t="shared" si="372"/>
        <v>23822</v>
      </c>
    </row>
    <row r="23823" spans="1:2" x14ac:dyDescent="0.2">
      <c r="A23823" t="s">
        <v>1069</v>
      </c>
      <c r="B23823">
        <f t="shared" si="372"/>
        <v>23823</v>
      </c>
    </row>
    <row r="23824" spans="1:2" x14ac:dyDescent="0.2">
      <c r="A23824" t="s">
        <v>1396</v>
      </c>
      <c r="B23824">
        <f t="shared" si="372"/>
        <v>23824</v>
      </c>
    </row>
    <row r="23825" spans="1:2" x14ac:dyDescent="0.2">
      <c r="A23825" t="s">
        <v>1071</v>
      </c>
      <c r="B23825">
        <f t="shared" si="372"/>
        <v>23825</v>
      </c>
    </row>
    <row r="23826" spans="1:2" x14ac:dyDescent="0.2">
      <c r="A23826" t="s">
        <v>1072</v>
      </c>
      <c r="B23826">
        <f t="shared" si="372"/>
        <v>23826</v>
      </c>
    </row>
    <row r="23827" spans="1:2" x14ac:dyDescent="0.2">
      <c r="A23827" t="s">
        <v>1364</v>
      </c>
      <c r="B23827">
        <f t="shared" si="372"/>
        <v>23827</v>
      </c>
    </row>
    <row r="23828" spans="1:2" x14ac:dyDescent="0.2">
      <c r="A23828" t="s">
        <v>3604</v>
      </c>
      <c r="B23828">
        <f t="shared" si="372"/>
        <v>23828</v>
      </c>
    </row>
    <row r="23829" spans="1:2" x14ac:dyDescent="0.2">
      <c r="A23829" t="s">
        <v>3605</v>
      </c>
      <c r="B23829">
        <f t="shared" si="372"/>
        <v>23829</v>
      </c>
    </row>
    <row r="23830" spans="1:2" x14ac:dyDescent="0.2">
      <c r="A23830" t="s">
        <v>1367</v>
      </c>
      <c r="B23830">
        <f t="shared" si="372"/>
        <v>23830</v>
      </c>
    </row>
    <row r="23831" spans="1:2" x14ac:dyDescent="0.2">
      <c r="A23831" t="s">
        <v>1368</v>
      </c>
      <c r="B23831">
        <f t="shared" si="372"/>
        <v>23831</v>
      </c>
    </row>
    <row r="23832" spans="1:2" x14ac:dyDescent="0.2">
      <c r="A23832" t="s">
        <v>1072</v>
      </c>
      <c r="B23832">
        <f t="shared" si="372"/>
        <v>23832</v>
      </c>
    </row>
    <row r="23833" spans="1:2" x14ac:dyDescent="0.2">
      <c r="A23833" t="s">
        <v>1399</v>
      </c>
      <c r="B23833">
        <f t="shared" si="372"/>
        <v>23833</v>
      </c>
    </row>
    <row r="23834" spans="1:2" x14ac:dyDescent="0.2">
      <c r="A23834" t="s">
        <v>1074</v>
      </c>
      <c r="B23834">
        <f t="shared" si="372"/>
        <v>23834</v>
      </c>
    </row>
    <row r="23835" spans="1:2" x14ac:dyDescent="0.2">
      <c r="A23835" t="s">
        <v>1206</v>
      </c>
      <c r="B23835">
        <f t="shared" si="372"/>
        <v>23835</v>
      </c>
    </row>
    <row r="23836" spans="1:2" x14ac:dyDescent="0.2">
      <c r="A23836" t="s">
        <v>1370</v>
      </c>
      <c r="B23836">
        <f t="shared" si="372"/>
        <v>23836</v>
      </c>
    </row>
    <row r="23837" spans="1:2" x14ac:dyDescent="0.2">
      <c r="A23837" t="s">
        <v>1371</v>
      </c>
      <c r="B23837">
        <f t="shared" si="372"/>
        <v>23837</v>
      </c>
    </row>
    <row r="23838" spans="1:2" x14ac:dyDescent="0.2">
      <c r="A23838" t="s">
        <v>1079</v>
      </c>
      <c r="B23838">
        <f t="shared" si="372"/>
        <v>23838</v>
      </c>
    </row>
    <row r="23839" spans="1:2" x14ac:dyDescent="0.2">
      <c r="A23839" t="s">
        <v>1372</v>
      </c>
      <c r="B23839">
        <f t="shared" si="372"/>
        <v>23839</v>
      </c>
    </row>
    <row r="23840" spans="1:2" x14ac:dyDescent="0.2">
      <c r="A23840" t="s">
        <v>1081</v>
      </c>
      <c r="B23840">
        <f t="shared" si="372"/>
        <v>23840</v>
      </c>
    </row>
    <row r="23841" spans="1:2" x14ac:dyDescent="0.2">
      <c r="A23841" t="s">
        <v>1373</v>
      </c>
      <c r="B23841">
        <f t="shared" si="372"/>
        <v>23841</v>
      </c>
    </row>
    <row r="23842" spans="1:2" x14ac:dyDescent="0.2">
      <c r="A23842" t="s">
        <v>1374</v>
      </c>
      <c r="B23842">
        <f t="shared" si="372"/>
        <v>23842</v>
      </c>
    </row>
    <row r="23843" spans="1:2" x14ac:dyDescent="0.2">
      <c r="A23843" t="s">
        <v>1084</v>
      </c>
      <c r="B23843">
        <f t="shared" si="372"/>
        <v>23843</v>
      </c>
    </row>
    <row r="23844" spans="1:2" x14ac:dyDescent="0.2">
      <c r="A23844" t="s">
        <v>1085</v>
      </c>
      <c r="B23844">
        <f t="shared" si="372"/>
        <v>23844</v>
      </c>
    </row>
    <row r="23845" spans="1:2" x14ac:dyDescent="0.2">
      <c r="A23845" t="s">
        <v>1086</v>
      </c>
      <c r="B23845">
        <f t="shared" si="372"/>
        <v>23845</v>
      </c>
    </row>
    <row r="23846" spans="1:2" x14ac:dyDescent="0.2">
      <c r="A23846" t="s">
        <v>1072</v>
      </c>
      <c r="B23846">
        <f t="shared" si="372"/>
        <v>23846</v>
      </c>
    </row>
    <row r="23847" spans="1:2" x14ac:dyDescent="0.2">
      <c r="A23847" t="s">
        <v>1087</v>
      </c>
      <c r="B23847">
        <f t="shared" si="372"/>
        <v>23847</v>
      </c>
    </row>
    <row r="23848" spans="1:2" x14ac:dyDescent="0.2">
      <c r="A23848" t="s">
        <v>1375</v>
      </c>
      <c r="B23848">
        <f t="shared" si="372"/>
        <v>23848</v>
      </c>
    </row>
    <row r="23849" spans="1:2" x14ac:dyDescent="0.2">
      <c r="A23849" t="s">
        <v>1081</v>
      </c>
      <c r="B23849">
        <f t="shared" si="372"/>
        <v>23849</v>
      </c>
    </row>
    <row r="23850" spans="1:2" x14ac:dyDescent="0.2">
      <c r="A23850" t="s">
        <v>1376</v>
      </c>
      <c r="B23850">
        <f t="shared" si="372"/>
        <v>23850</v>
      </c>
    </row>
    <row r="23851" spans="1:2" x14ac:dyDescent="0.2">
      <c r="A23851" t="s">
        <v>1377</v>
      </c>
      <c r="B23851">
        <f t="shared" si="372"/>
        <v>23851</v>
      </c>
    </row>
    <row r="23852" spans="1:2" x14ac:dyDescent="0.2">
      <c r="A23852" t="s">
        <v>1084</v>
      </c>
      <c r="B23852">
        <f t="shared" si="372"/>
        <v>23852</v>
      </c>
    </row>
    <row r="23853" spans="1:2" x14ac:dyDescent="0.2">
      <c r="A23853" t="s">
        <v>1085</v>
      </c>
      <c r="B23853">
        <f t="shared" si="372"/>
        <v>23853</v>
      </c>
    </row>
    <row r="23854" spans="1:2" x14ac:dyDescent="0.2">
      <c r="A23854" t="s">
        <v>1086</v>
      </c>
      <c r="B23854">
        <f t="shared" si="372"/>
        <v>23854</v>
      </c>
    </row>
    <row r="23855" spans="1:2" x14ac:dyDescent="0.2">
      <c r="A23855" t="s">
        <v>1072</v>
      </c>
      <c r="B23855">
        <f t="shared" si="372"/>
        <v>23855</v>
      </c>
    </row>
    <row r="23856" spans="1:2" x14ac:dyDescent="0.2">
      <c r="A23856" t="s">
        <v>1091</v>
      </c>
      <c r="B23856">
        <f t="shared" si="372"/>
        <v>23856</v>
      </c>
    </row>
    <row r="23857" spans="1:2" x14ac:dyDescent="0.2">
      <c r="A23857" t="s">
        <v>1378</v>
      </c>
      <c r="B23857">
        <f t="shared" si="372"/>
        <v>23857</v>
      </c>
    </row>
    <row r="23858" spans="1:2" x14ac:dyDescent="0.2">
      <c r="A23858" t="s">
        <v>1081</v>
      </c>
      <c r="B23858">
        <f t="shared" si="372"/>
        <v>23858</v>
      </c>
    </row>
    <row r="23859" spans="1:2" x14ac:dyDescent="0.2">
      <c r="A23859" t="s">
        <v>1379</v>
      </c>
      <c r="B23859">
        <f t="shared" si="372"/>
        <v>23859</v>
      </c>
    </row>
    <row r="23860" spans="1:2" x14ac:dyDescent="0.2">
      <c r="A23860" t="s">
        <v>1380</v>
      </c>
      <c r="B23860">
        <f t="shared" si="372"/>
        <v>23860</v>
      </c>
    </row>
    <row r="23861" spans="1:2" x14ac:dyDescent="0.2">
      <c r="A23861" t="s">
        <v>1084</v>
      </c>
      <c r="B23861">
        <f t="shared" si="372"/>
        <v>23861</v>
      </c>
    </row>
    <row r="23862" spans="1:2" x14ac:dyDescent="0.2">
      <c r="A23862" t="s">
        <v>1085</v>
      </c>
      <c r="B23862">
        <f t="shared" si="372"/>
        <v>23862</v>
      </c>
    </row>
    <row r="23863" spans="1:2" x14ac:dyDescent="0.2">
      <c r="A23863" t="s">
        <v>1086</v>
      </c>
      <c r="B23863">
        <f t="shared" si="372"/>
        <v>23863</v>
      </c>
    </row>
    <row r="23864" spans="1:2" x14ac:dyDescent="0.2">
      <c r="A23864" t="s">
        <v>1072</v>
      </c>
      <c r="B23864">
        <f t="shared" si="372"/>
        <v>23864</v>
      </c>
    </row>
    <row r="23865" spans="1:2" x14ac:dyDescent="0.2">
      <c r="A23865" t="s">
        <v>1095</v>
      </c>
      <c r="B23865">
        <f t="shared" si="372"/>
        <v>23865</v>
      </c>
    </row>
    <row r="23866" spans="1:2" x14ac:dyDescent="0.2">
      <c r="A23866" t="s">
        <v>1400</v>
      </c>
      <c r="B23866">
        <f t="shared" si="372"/>
        <v>23866</v>
      </c>
    </row>
    <row r="23867" spans="1:2" x14ac:dyDescent="0.2">
      <c r="A23867" t="s">
        <v>1097</v>
      </c>
      <c r="B23867">
        <f t="shared" si="372"/>
        <v>23867</v>
      </c>
    </row>
    <row r="23868" spans="1:2" x14ac:dyDescent="0.2">
      <c r="A23868" t="s">
        <v>1072</v>
      </c>
      <c r="B23868">
        <f t="shared" si="372"/>
        <v>23868</v>
      </c>
    </row>
    <row r="23869" spans="1:2" x14ac:dyDescent="0.2">
      <c r="A23869" t="s">
        <v>3606</v>
      </c>
      <c r="B23869">
        <f t="shared" si="372"/>
        <v>23869</v>
      </c>
    </row>
    <row r="23870" spans="1:2" x14ac:dyDescent="0.2">
      <c r="A23870" t="s">
        <v>1383</v>
      </c>
      <c r="B23870">
        <f t="shared" si="372"/>
        <v>23870</v>
      </c>
    </row>
    <row r="23871" spans="1:2" x14ac:dyDescent="0.2">
      <c r="A23871" t="s">
        <v>3607</v>
      </c>
      <c r="B23871">
        <f t="shared" si="372"/>
        <v>23871</v>
      </c>
    </row>
    <row r="23872" spans="1:2" x14ac:dyDescent="0.2">
      <c r="A23872" t="s">
        <v>1101</v>
      </c>
      <c r="B23872">
        <f t="shared" si="372"/>
        <v>23872</v>
      </c>
    </row>
    <row r="23873" spans="1:2" x14ac:dyDescent="0.2">
      <c r="A23873" t="s">
        <v>1403</v>
      </c>
      <c r="B23873">
        <f t="shared" si="372"/>
        <v>23873</v>
      </c>
    </row>
    <row r="23874" spans="1:2" x14ac:dyDescent="0.2">
      <c r="A23874" t="s">
        <v>1404</v>
      </c>
      <c r="B23874">
        <f t="shared" si="372"/>
        <v>23874</v>
      </c>
    </row>
    <row r="23875" spans="1:2" x14ac:dyDescent="0.2">
      <c r="A23875" t="s">
        <v>1405</v>
      </c>
      <c r="B23875">
        <f t="shared" ref="B23875:B23938" si="373">B23874+1</f>
        <v>23875</v>
      </c>
    </row>
    <row r="23876" spans="1:2" x14ac:dyDescent="0.2">
      <c r="A23876" t="s">
        <v>1105</v>
      </c>
      <c r="B23876">
        <f t="shared" si="373"/>
        <v>23876</v>
      </c>
    </row>
    <row r="23877" spans="1:2" x14ac:dyDescent="0.2">
      <c r="A23877" t="s">
        <v>1072</v>
      </c>
      <c r="B23877">
        <f t="shared" si="373"/>
        <v>23877</v>
      </c>
    </row>
    <row r="23878" spans="1:2" x14ac:dyDescent="0.2">
      <c r="A23878" t="s">
        <v>1158</v>
      </c>
      <c r="B23878">
        <f t="shared" si="373"/>
        <v>23878</v>
      </c>
    </row>
    <row r="23879" spans="1:2" x14ac:dyDescent="0.2">
      <c r="A23879" t="s">
        <v>1107</v>
      </c>
      <c r="B23879">
        <f t="shared" si="373"/>
        <v>23879</v>
      </c>
    </row>
    <row r="23880" spans="1:2" x14ac:dyDescent="0.2">
      <c r="A23880" t="s">
        <v>3608</v>
      </c>
      <c r="B23880">
        <f t="shared" si="373"/>
        <v>23880</v>
      </c>
    </row>
    <row r="23881" spans="1:2" x14ac:dyDescent="0.2">
      <c r="A23881" t="s">
        <v>1389</v>
      </c>
      <c r="B23881">
        <f t="shared" si="373"/>
        <v>23881</v>
      </c>
    </row>
    <row r="23882" spans="1:2" x14ac:dyDescent="0.2">
      <c r="A23882" t="s">
        <v>3609</v>
      </c>
      <c r="B23882">
        <f t="shared" si="373"/>
        <v>23882</v>
      </c>
    </row>
    <row r="23883" spans="1:2" x14ac:dyDescent="0.2">
      <c r="A23883" t="s">
        <v>1111</v>
      </c>
      <c r="B23883">
        <f t="shared" si="373"/>
        <v>23883</v>
      </c>
    </row>
    <row r="23884" spans="1:2" x14ac:dyDescent="0.2">
      <c r="A23884" t="s">
        <v>1391</v>
      </c>
      <c r="B23884">
        <f t="shared" si="373"/>
        <v>23884</v>
      </c>
    </row>
    <row r="23885" spans="1:2" x14ac:dyDescent="0.2">
      <c r="A23885" t="s">
        <v>1081</v>
      </c>
      <c r="B23885">
        <f t="shared" si="373"/>
        <v>23885</v>
      </c>
    </row>
    <row r="23886" spans="1:2" x14ac:dyDescent="0.2">
      <c r="A23886" t="s">
        <v>1392</v>
      </c>
      <c r="B23886">
        <f t="shared" si="373"/>
        <v>23886</v>
      </c>
    </row>
    <row r="23887" spans="1:2" x14ac:dyDescent="0.2">
      <c r="A23887" t="s">
        <v>1393</v>
      </c>
      <c r="B23887">
        <f t="shared" si="373"/>
        <v>23887</v>
      </c>
    </row>
    <row r="23888" spans="1:2" x14ac:dyDescent="0.2">
      <c r="A23888" t="s">
        <v>1084</v>
      </c>
      <c r="B23888">
        <f t="shared" si="373"/>
        <v>23888</v>
      </c>
    </row>
    <row r="23889" spans="1:2" x14ac:dyDescent="0.2">
      <c r="A23889" t="s">
        <v>1085</v>
      </c>
      <c r="B23889">
        <f t="shared" si="373"/>
        <v>23889</v>
      </c>
    </row>
    <row r="23890" spans="1:2" x14ac:dyDescent="0.2">
      <c r="A23890" t="s">
        <v>1086</v>
      </c>
      <c r="B23890">
        <f t="shared" si="373"/>
        <v>23890</v>
      </c>
    </row>
    <row r="23891" spans="1:2" x14ac:dyDescent="0.2">
      <c r="A23891" t="s">
        <v>1072</v>
      </c>
      <c r="B23891">
        <f t="shared" si="373"/>
        <v>23891</v>
      </c>
    </row>
    <row r="23892" spans="1:2" x14ac:dyDescent="0.2">
      <c r="A23892" t="s">
        <v>1394</v>
      </c>
      <c r="B23892">
        <f t="shared" si="373"/>
        <v>23892</v>
      </c>
    </row>
    <row r="23893" spans="1:2" x14ac:dyDescent="0.2">
      <c r="A23893" t="s">
        <v>1395</v>
      </c>
      <c r="B23893">
        <f t="shared" si="373"/>
        <v>23893</v>
      </c>
    </row>
    <row r="23894" spans="1:2" x14ac:dyDescent="0.2">
      <c r="A23894" t="s">
        <v>1117</v>
      </c>
      <c r="B23894">
        <f t="shared" si="373"/>
        <v>23894</v>
      </c>
    </row>
    <row r="23895" spans="1:2" x14ac:dyDescent="0.2">
      <c r="A23895" t="s">
        <v>1118</v>
      </c>
      <c r="B23895">
        <f t="shared" si="373"/>
        <v>23895</v>
      </c>
    </row>
    <row r="23896" spans="1:2" x14ac:dyDescent="0.2">
      <c r="A23896" t="s">
        <v>1066</v>
      </c>
      <c r="B23896">
        <f t="shared" si="373"/>
        <v>23896</v>
      </c>
    </row>
    <row r="23897" spans="1:2" x14ac:dyDescent="0.2">
      <c r="A23897" t="s">
        <v>1268</v>
      </c>
      <c r="B23897">
        <f t="shared" si="373"/>
        <v>23897</v>
      </c>
    </row>
    <row r="23898" spans="1:2" x14ac:dyDescent="0.2">
      <c r="A23898" t="s">
        <v>1068</v>
      </c>
      <c r="B23898">
        <f t="shared" si="373"/>
        <v>23898</v>
      </c>
    </row>
    <row r="23899" spans="1:2" x14ac:dyDescent="0.2">
      <c r="A23899" t="s">
        <v>1069</v>
      </c>
      <c r="B23899">
        <f t="shared" si="373"/>
        <v>23899</v>
      </c>
    </row>
    <row r="23900" spans="1:2" x14ac:dyDescent="0.2">
      <c r="A23900" t="s">
        <v>1408</v>
      </c>
      <c r="B23900">
        <f t="shared" si="373"/>
        <v>23900</v>
      </c>
    </row>
    <row r="23901" spans="1:2" x14ac:dyDescent="0.2">
      <c r="A23901" t="s">
        <v>1071</v>
      </c>
      <c r="B23901">
        <f t="shared" si="373"/>
        <v>23901</v>
      </c>
    </row>
    <row r="23902" spans="1:2" x14ac:dyDescent="0.2">
      <c r="A23902" t="s">
        <v>1072</v>
      </c>
      <c r="B23902">
        <f t="shared" si="373"/>
        <v>23902</v>
      </c>
    </row>
    <row r="23903" spans="1:2" x14ac:dyDescent="0.2">
      <c r="A23903" t="s">
        <v>1466</v>
      </c>
      <c r="B23903">
        <f t="shared" si="373"/>
        <v>23903</v>
      </c>
    </row>
    <row r="23904" spans="1:2" x14ac:dyDescent="0.2">
      <c r="A23904" t="s">
        <v>1074</v>
      </c>
      <c r="B23904">
        <f t="shared" si="373"/>
        <v>23904</v>
      </c>
    </row>
    <row r="23905" spans="1:2" x14ac:dyDescent="0.2">
      <c r="A23905" t="s">
        <v>1075</v>
      </c>
      <c r="B23905">
        <f t="shared" si="373"/>
        <v>23905</v>
      </c>
    </row>
    <row r="23906" spans="1:2" x14ac:dyDescent="0.2">
      <c r="A23906" t="s">
        <v>1467</v>
      </c>
      <c r="B23906">
        <f t="shared" si="373"/>
        <v>23906</v>
      </c>
    </row>
    <row r="23907" spans="1:2" x14ac:dyDescent="0.2">
      <c r="A23907" t="s">
        <v>1468</v>
      </c>
      <c r="B23907">
        <f t="shared" si="373"/>
        <v>23907</v>
      </c>
    </row>
    <row r="23908" spans="1:2" x14ac:dyDescent="0.2">
      <c r="A23908" t="s">
        <v>1079</v>
      </c>
      <c r="B23908">
        <f t="shared" si="373"/>
        <v>23908</v>
      </c>
    </row>
    <row r="23909" spans="1:2" x14ac:dyDescent="0.2">
      <c r="A23909" t="s">
        <v>1469</v>
      </c>
      <c r="B23909">
        <f t="shared" si="373"/>
        <v>23909</v>
      </c>
    </row>
    <row r="23910" spans="1:2" x14ac:dyDescent="0.2">
      <c r="A23910" t="s">
        <v>1081</v>
      </c>
      <c r="B23910">
        <f t="shared" si="373"/>
        <v>23910</v>
      </c>
    </row>
    <row r="23911" spans="1:2" x14ac:dyDescent="0.2">
      <c r="A23911" t="s">
        <v>1470</v>
      </c>
      <c r="B23911">
        <f t="shared" si="373"/>
        <v>23911</v>
      </c>
    </row>
    <row r="23912" spans="1:2" x14ac:dyDescent="0.2">
      <c r="A23912" t="s">
        <v>1471</v>
      </c>
      <c r="B23912">
        <f t="shared" si="373"/>
        <v>23912</v>
      </c>
    </row>
    <row r="23913" spans="1:2" x14ac:dyDescent="0.2">
      <c r="A23913" t="s">
        <v>1084</v>
      </c>
      <c r="B23913">
        <f t="shared" si="373"/>
        <v>23913</v>
      </c>
    </row>
    <row r="23914" spans="1:2" x14ac:dyDescent="0.2">
      <c r="A23914" t="s">
        <v>1085</v>
      </c>
      <c r="B23914">
        <f t="shared" si="373"/>
        <v>23914</v>
      </c>
    </row>
    <row r="23915" spans="1:2" x14ac:dyDescent="0.2">
      <c r="A23915" t="s">
        <v>1086</v>
      </c>
      <c r="B23915">
        <f t="shared" si="373"/>
        <v>23915</v>
      </c>
    </row>
    <row r="23916" spans="1:2" x14ac:dyDescent="0.2">
      <c r="A23916" t="s">
        <v>1072</v>
      </c>
      <c r="B23916">
        <f t="shared" si="373"/>
        <v>23916</v>
      </c>
    </row>
    <row r="23917" spans="1:2" x14ac:dyDescent="0.2">
      <c r="A23917" t="s">
        <v>1087</v>
      </c>
      <c r="B23917">
        <f t="shared" si="373"/>
        <v>23917</v>
      </c>
    </row>
    <row r="23918" spans="1:2" x14ac:dyDescent="0.2">
      <c r="A23918" t="s">
        <v>1432</v>
      </c>
      <c r="B23918">
        <f t="shared" si="373"/>
        <v>23918</v>
      </c>
    </row>
    <row r="23919" spans="1:2" x14ac:dyDescent="0.2">
      <c r="A23919" t="s">
        <v>1081</v>
      </c>
      <c r="B23919">
        <f t="shared" si="373"/>
        <v>23919</v>
      </c>
    </row>
    <row r="23920" spans="1:2" x14ac:dyDescent="0.2">
      <c r="A23920" t="s">
        <v>1433</v>
      </c>
      <c r="B23920">
        <f t="shared" si="373"/>
        <v>23920</v>
      </c>
    </row>
    <row r="23921" spans="1:2" x14ac:dyDescent="0.2">
      <c r="A23921" t="s">
        <v>1434</v>
      </c>
      <c r="B23921">
        <f t="shared" si="373"/>
        <v>23921</v>
      </c>
    </row>
    <row r="23922" spans="1:2" x14ac:dyDescent="0.2">
      <c r="A23922" t="s">
        <v>1084</v>
      </c>
      <c r="B23922">
        <f t="shared" si="373"/>
        <v>23922</v>
      </c>
    </row>
    <row r="23923" spans="1:2" x14ac:dyDescent="0.2">
      <c r="A23923" t="s">
        <v>1085</v>
      </c>
      <c r="B23923">
        <f t="shared" si="373"/>
        <v>23923</v>
      </c>
    </row>
    <row r="23924" spans="1:2" x14ac:dyDescent="0.2">
      <c r="A23924" t="s">
        <v>1086</v>
      </c>
      <c r="B23924">
        <f t="shared" si="373"/>
        <v>23924</v>
      </c>
    </row>
    <row r="23925" spans="1:2" x14ac:dyDescent="0.2">
      <c r="A23925" t="s">
        <v>1072</v>
      </c>
      <c r="B23925">
        <f t="shared" si="373"/>
        <v>23925</v>
      </c>
    </row>
    <row r="23926" spans="1:2" x14ac:dyDescent="0.2">
      <c r="A23926" t="s">
        <v>1091</v>
      </c>
      <c r="B23926">
        <f t="shared" si="373"/>
        <v>23926</v>
      </c>
    </row>
    <row r="23927" spans="1:2" x14ac:dyDescent="0.2">
      <c r="A23927" t="s">
        <v>1281</v>
      </c>
      <c r="B23927">
        <f t="shared" si="373"/>
        <v>23927</v>
      </c>
    </row>
    <row r="23928" spans="1:2" x14ac:dyDescent="0.2">
      <c r="A23928" t="s">
        <v>1081</v>
      </c>
      <c r="B23928">
        <f t="shared" si="373"/>
        <v>23928</v>
      </c>
    </row>
    <row r="23929" spans="1:2" x14ac:dyDescent="0.2">
      <c r="A23929" t="s">
        <v>1282</v>
      </c>
      <c r="B23929">
        <f t="shared" si="373"/>
        <v>23929</v>
      </c>
    </row>
    <row r="23930" spans="1:2" x14ac:dyDescent="0.2">
      <c r="A23930" t="s">
        <v>1283</v>
      </c>
      <c r="B23930">
        <f t="shared" si="373"/>
        <v>23930</v>
      </c>
    </row>
    <row r="23931" spans="1:2" x14ac:dyDescent="0.2">
      <c r="A23931" t="s">
        <v>1084</v>
      </c>
      <c r="B23931">
        <f t="shared" si="373"/>
        <v>23931</v>
      </c>
    </row>
    <row r="23932" spans="1:2" x14ac:dyDescent="0.2">
      <c r="A23932" t="s">
        <v>1085</v>
      </c>
      <c r="B23932">
        <f t="shared" si="373"/>
        <v>23932</v>
      </c>
    </row>
    <row r="23933" spans="1:2" x14ac:dyDescent="0.2">
      <c r="A23933" t="s">
        <v>1086</v>
      </c>
      <c r="B23933">
        <f t="shared" si="373"/>
        <v>23933</v>
      </c>
    </row>
    <row r="23934" spans="1:2" x14ac:dyDescent="0.2">
      <c r="A23934" t="s">
        <v>1072</v>
      </c>
      <c r="B23934">
        <f t="shared" si="373"/>
        <v>23934</v>
      </c>
    </row>
    <row r="23935" spans="1:2" x14ac:dyDescent="0.2">
      <c r="A23935" t="s">
        <v>1095</v>
      </c>
      <c r="B23935">
        <f t="shared" si="373"/>
        <v>23935</v>
      </c>
    </row>
    <row r="23936" spans="1:2" x14ac:dyDescent="0.2">
      <c r="A23936" t="s">
        <v>1472</v>
      </c>
      <c r="B23936">
        <f t="shared" si="373"/>
        <v>23936</v>
      </c>
    </row>
    <row r="23937" spans="1:2" x14ac:dyDescent="0.2">
      <c r="A23937" t="s">
        <v>1097</v>
      </c>
      <c r="B23937">
        <f t="shared" si="373"/>
        <v>23937</v>
      </c>
    </row>
    <row r="23938" spans="1:2" x14ac:dyDescent="0.2">
      <c r="A23938" t="s">
        <v>1072</v>
      </c>
      <c r="B23938">
        <f t="shared" si="373"/>
        <v>23938</v>
      </c>
    </row>
    <row r="23939" spans="1:2" x14ac:dyDescent="0.2">
      <c r="A23939" t="s">
        <v>3610</v>
      </c>
      <c r="B23939">
        <f t="shared" ref="B23939:B24002" si="374">B23938+1</f>
        <v>23939</v>
      </c>
    </row>
    <row r="23940" spans="1:2" x14ac:dyDescent="0.2">
      <c r="A23940" t="s">
        <v>1474</v>
      </c>
      <c r="B23940">
        <f t="shared" si="374"/>
        <v>23940</v>
      </c>
    </row>
    <row r="23941" spans="1:2" x14ac:dyDescent="0.2">
      <c r="A23941" t="s">
        <v>3611</v>
      </c>
      <c r="B23941">
        <f t="shared" si="374"/>
        <v>23941</v>
      </c>
    </row>
    <row r="23942" spans="1:2" x14ac:dyDescent="0.2">
      <c r="A23942" t="s">
        <v>1101</v>
      </c>
      <c r="B23942">
        <f t="shared" si="374"/>
        <v>23942</v>
      </c>
    </row>
    <row r="23943" spans="1:2" x14ac:dyDescent="0.2">
      <c r="A23943" t="s">
        <v>1786</v>
      </c>
      <c r="B23943">
        <f t="shared" si="374"/>
        <v>23943</v>
      </c>
    </row>
    <row r="23944" spans="1:2" x14ac:dyDescent="0.2">
      <c r="A23944" t="s">
        <v>1787</v>
      </c>
      <c r="B23944">
        <f t="shared" si="374"/>
        <v>23944</v>
      </c>
    </row>
    <row r="23945" spans="1:2" x14ac:dyDescent="0.2">
      <c r="A23945" t="s">
        <v>1788</v>
      </c>
      <c r="B23945">
        <f t="shared" si="374"/>
        <v>23945</v>
      </c>
    </row>
    <row r="23946" spans="1:2" x14ac:dyDescent="0.2">
      <c r="A23946" t="s">
        <v>1105</v>
      </c>
      <c r="B23946">
        <f t="shared" si="374"/>
        <v>23946</v>
      </c>
    </row>
    <row r="23947" spans="1:2" x14ac:dyDescent="0.2">
      <c r="A23947" t="s">
        <v>1072</v>
      </c>
      <c r="B23947">
        <f t="shared" si="374"/>
        <v>23947</v>
      </c>
    </row>
    <row r="23948" spans="1:2" x14ac:dyDescent="0.2">
      <c r="A23948" t="s">
        <v>1479</v>
      </c>
      <c r="B23948">
        <f t="shared" si="374"/>
        <v>23948</v>
      </c>
    </row>
    <row r="23949" spans="1:2" x14ac:dyDescent="0.2">
      <c r="A23949" t="s">
        <v>1107</v>
      </c>
      <c r="B23949">
        <f t="shared" si="374"/>
        <v>23949</v>
      </c>
    </row>
    <row r="23950" spans="1:2" x14ac:dyDescent="0.2">
      <c r="A23950" t="s">
        <v>3612</v>
      </c>
      <c r="B23950">
        <f t="shared" si="374"/>
        <v>23950</v>
      </c>
    </row>
    <row r="23951" spans="1:2" x14ac:dyDescent="0.2">
      <c r="A23951" t="s">
        <v>1481</v>
      </c>
      <c r="B23951">
        <f t="shared" si="374"/>
        <v>23951</v>
      </c>
    </row>
    <row r="23952" spans="1:2" x14ac:dyDescent="0.2">
      <c r="A23952" t="s">
        <v>3613</v>
      </c>
      <c r="B23952">
        <f t="shared" si="374"/>
        <v>23952</v>
      </c>
    </row>
    <row r="23953" spans="1:2" x14ac:dyDescent="0.2">
      <c r="A23953" t="s">
        <v>1111</v>
      </c>
      <c r="B23953">
        <f t="shared" si="374"/>
        <v>23953</v>
      </c>
    </row>
    <row r="23954" spans="1:2" x14ac:dyDescent="0.2">
      <c r="A23954" t="s">
        <v>1483</v>
      </c>
      <c r="B23954">
        <f t="shared" si="374"/>
        <v>23954</v>
      </c>
    </row>
    <row r="23955" spans="1:2" x14ac:dyDescent="0.2">
      <c r="A23955" t="s">
        <v>1081</v>
      </c>
      <c r="B23955">
        <f t="shared" si="374"/>
        <v>23955</v>
      </c>
    </row>
    <row r="23956" spans="1:2" x14ac:dyDescent="0.2">
      <c r="A23956" t="s">
        <v>1484</v>
      </c>
      <c r="B23956">
        <f t="shared" si="374"/>
        <v>23956</v>
      </c>
    </row>
    <row r="23957" spans="1:2" x14ac:dyDescent="0.2">
      <c r="A23957" t="s">
        <v>1485</v>
      </c>
      <c r="B23957">
        <f t="shared" si="374"/>
        <v>23957</v>
      </c>
    </row>
    <row r="23958" spans="1:2" x14ac:dyDescent="0.2">
      <c r="A23958" t="s">
        <v>1084</v>
      </c>
      <c r="B23958">
        <f t="shared" si="374"/>
        <v>23958</v>
      </c>
    </row>
    <row r="23959" spans="1:2" x14ac:dyDescent="0.2">
      <c r="A23959" t="s">
        <v>1085</v>
      </c>
      <c r="B23959">
        <f t="shared" si="374"/>
        <v>23959</v>
      </c>
    </row>
    <row r="23960" spans="1:2" x14ac:dyDescent="0.2">
      <c r="A23960" t="s">
        <v>1086</v>
      </c>
      <c r="B23960">
        <f t="shared" si="374"/>
        <v>23960</v>
      </c>
    </row>
    <row r="23961" spans="1:2" x14ac:dyDescent="0.2">
      <c r="A23961" t="s">
        <v>1072</v>
      </c>
      <c r="B23961">
        <f t="shared" si="374"/>
        <v>23961</v>
      </c>
    </row>
    <row r="23962" spans="1:2" x14ac:dyDescent="0.2">
      <c r="A23962" t="s">
        <v>1486</v>
      </c>
      <c r="B23962">
        <f t="shared" si="374"/>
        <v>23962</v>
      </c>
    </row>
    <row r="23963" spans="1:2" x14ac:dyDescent="0.2">
      <c r="A23963" t="s">
        <v>1487</v>
      </c>
      <c r="B23963">
        <f t="shared" si="374"/>
        <v>23963</v>
      </c>
    </row>
    <row r="23964" spans="1:2" x14ac:dyDescent="0.2">
      <c r="A23964" t="s">
        <v>1117</v>
      </c>
      <c r="B23964">
        <f t="shared" si="374"/>
        <v>23964</v>
      </c>
    </row>
    <row r="23965" spans="1:2" x14ac:dyDescent="0.2">
      <c r="A23965" t="s">
        <v>1118</v>
      </c>
      <c r="B23965">
        <f t="shared" si="374"/>
        <v>23965</v>
      </c>
    </row>
    <row r="23966" spans="1:2" x14ac:dyDescent="0.2">
      <c r="A23966" t="s">
        <v>1066</v>
      </c>
      <c r="B23966">
        <f t="shared" si="374"/>
        <v>23966</v>
      </c>
    </row>
    <row r="23967" spans="1:2" x14ac:dyDescent="0.2">
      <c r="A23967" t="s">
        <v>1268</v>
      </c>
      <c r="B23967">
        <f t="shared" si="374"/>
        <v>23967</v>
      </c>
    </row>
    <row r="23968" spans="1:2" x14ac:dyDescent="0.2">
      <c r="A23968" t="s">
        <v>1068</v>
      </c>
      <c r="B23968">
        <f t="shared" si="374"/>
        <v>23968</v>
      </c>
    </row>
    <row r="23969" spans="1:2" x14ac:dyDescent="0.2">
      <c r="A23969" t="s">
        <v>1069</v>
      </c>
      <c r="B23969">
        <f t="shared" si="374"/>
        <v>23969</v>
      </c>
    </row>
    <row r="23970" spans="1:2" x14ac:dyDescent="0.2">
      <c r="A23970" t="s">
        <v>1408</v>
      </c>
      <c r="B23970">
        <f t="shared" si="374"/>
        <v>23970</v>
      </c>
    </row>
    <row r="23971" spans="1:2" x14ac:dyDescent="0.2">
      <c r="A23971" t="s">
        <v>1071</v>
      </c>
      <c r="B23971">
        <f t="shared" si="374"/>
        <v>23971</v>
      </c>
    </row>
    <row r="23972" spans="1:2" x14ac:dyDescent="0.2">
      <c r="A23972" t="s">
        <v>1072</v>
      </c>
      <c r="B23972">
        <f t="shared" si="374"/>
        <v>23972</v>
      </c>
    </row>
    <row r="23973" spans="1:2" x14ac:dyDescent="0.2">
      <c r="A23973" t="s">
        <v>2746</v>
      </c>
      <c r="B23973">
        <f t="shared" si="374"/>
        <v>23973</v>
      </c>
    </row>
    <row r="23974" spans="1:2" x14ac:dyDescent="0.2">
      <c r="A23974" t="s">
        <v>1074</v>
      </c>
      <c r="B23974">
        <f t="shared" si="374"/>
        <v>23974</v>
      </c>
    </row>
    <row r="23975" spans="1:2" x14ac:dyDescent="0.2">
      <c r="A23975" t="s">
        <v>1075</v>
      </c>
      <c r="B23975">
        <f t="shared" si="374"/>
        <v>23975</v>
      </c>
    </row>
    <row r="23976" spans="1:2" x14ac:dyDescent="0.2">
      <c r="A23976" t="s">
        <v>1467</v>
      </c>
      <c r="B23976">
        <f t="shared" si="374"/>
        <v>23976</v>
      </c>
    </row>
    <row r="23977" spans="1:2" x14ac:dyDescent="0.2">
      <c r="A23977" t="s">
        <v>1468</v>
      </c>
      <c r="B23977">
        <f t="shared" si="374"/>
        <v>23977</v>
      </c>
    </row>
    <row r="23978" spans="1:2" x14ac:dyDescent="0.2">
      <c r="A23978" t="s">
        <v>1079</v>
      </c>
      <c r="B23978">
        <f t="shared" si="374"/>
        <v>23978</v>
      </c>
    </row>
    <row r="23979" spans="1:2" x14ac:dyDescent="0.2">
      <c r="A23979" t="s">
        <v>1469</v>
      </c>
      <c r="B23979">
        <f t="shared" si="374"/>
        <v>23979</v>
      </c>
    </row>
    <row r="23980" spans="1:2" x14ac:dyDescent="0.2">
      <c r="A23980" t="s">
        <v>1081</v>
      </c>
      <c r="B23980">
        <f t="shared" si="374"/>
        <v>23980</v>
      </c>
    </row>
    <row r="23981" spans="1:2" x14ac:dyDescent="0.2">
      <c r="A23981" t="s">
        <v>1470</v>
      </c>
      <c r="B23981">
        <f t="shared" si="374"/>
        <v>23981</v>
      </c>
    </row>
    <row r="23982" spans="1:2" x14ac:dyDescent="0.2">
      <c r="A23982" t="s">
        <v>1471</v>
      </c>
      <c r="B23982">
        <f t="shared" si="374"/>
        <v>23982</v>
      </c>
    </row>
    <row r="23983" spans="1:2" x14ac:dyDescent="0.2">
      <c r="A23983" t="s">
        <v>1084</v>
      </c>
      <c r="B23983">
        <f t="shared" si="374"/>
        <v>23983</v>
      </c>
    </row>
    <row r="23984" spans="1:2" x14ac:dyDescent="0.2">
      <c r="A23984" t="s">
        <v>1085</v>
      </c>
      <c r="B23984">
        <f t="shared" si="374"/>
        <v>23984</v>
      </c>
    </row>
    <row r="23985" spans="1:2" x14ac:dyDescent="0.2">
      <c r="A23985" t="s">
        <v>1086</v>
      </c>
      <c r="B23985">
        <f t="shared" si="374"/>
        <v>23985</v>
      </c>
    </row>
    <row r="23986" spans="1:2" x14ac:dyDescent="0.2">
      <c r="A23986" t="s">
        <v>1072</v>
      </c>
      <c r="B23986">
        <f t="shared" si="374"/>
        <v>23986</v>
      </c>
    </row>
    <row r="23987" spans="1:2" x14ac:dyDescent="0.2">
      <c r="A23987" t="s">
        <v>1087</v>
      </c>
      <c r="B23987">
        <f t="shared" si="374"/>
        <v>23987</v>
      </c>
    </row>
    <row r="23988" spans="1:2" x14ac:dyDescent="0.2">
      <c r="A23988" t="s">
        <v>1432</v>
      </c>
      <c r="B23988">
        <f t="shared" si="374"/>
        <v>23988</v>
      </c>
    </row>
    <row r="23989" spans="1:2" x14ac:dyDescent="0.2">
      <c r="A23989" t="s">
        <v>1081</v>
      </c>
      <c r="B23989">
        <f t="shared" si="374"/>
        <v>23989</v>
      </c>
    </row>
    <row r="23990" spans="1:2" x14ac:dyDescent="0.2">
      <c r="A23990" t="s">
        <v>1433</v>
      </c>
      <c r="B23990">
        <f t="shared" si="374"/>
        <v>23990</v>
      </c>
    </row>
    <row r="23991" spans="1:2" x14ac:dyDescent="0.2">
      <c r="A23991" t="s">
        <v>1434</v>
      </c>
      <c r="B23991">
        <f t="shared" si="374"/>
        <v>23991</v>
      </c>
    </row>
    <row r="23992" spans="1:2" x14ac:dyDescent="0.2">
      <c r="A23992" t="s">
        <v>1084</v>
      </c>
      <c r="B23992">
        <f t="shared" si="374"/>
        <v>23992</v>
      </c>
    </row>
    <row r="23993" spans="1:2" x14ac:dyDescent="0.2">
      <c r="A23993" t="s">
        <v>1085</v>
      </c>
      <c r="B23993">
        <f t="shared" si="374"/>
        <v>23993</v>
      </c>
    </row>
    <row r="23994" spans="1:2" x14ac:dyDescent="0.2">
      <c r="A23994" t="s">
        <v>1086</v>
      </c>
      <c r="B23994">
        <f t="shared" si="374"/>
        <v>23994</v>
      </c>
    </row>
    <row r="23995" spans="1:2" x14ac:dyDescent="0.2">
      <c r="A23995" t="s">
        <v>1072</v>
      </c>
      <c r="B23995">
        <f t="shared" si="374"/>
        <v>23995</v>
      </c>
    </row>
    <row r="23996" spans="1:2" x14ac:dyDescent="0.2">
      <c r="A23996" t="s">
        <v>1091</v>
      </c>
      <c r="B23996">
        <f t="shared" si="374"/>
        <v>23996</v>
      </c>
    </row>
    <row r="23997" spans="1:2" x14ac:dyDescent="0.2">
      <c r="A23997" t="s">
        <v>1281</v>
      </c>
      <c r="B23997">
        <f t="shared" si="374"/>
        <v>23997</v>
      </c>
    </row>
    <row r="23998" spans="1:2" x14ac:dyDescent="0.2">
      <c r="A23998" t="s">
        <v>1081</v>
      </c>
      <c r="B23998">
        <f t="shared" si="374"/>
        <v>23998</v>
      </c>
    </row>
    <row r="23999" spans="1:2" x14ac:dyDescent="0.2">
      <c r="A23999" t="s">
        <v>1282</v>
      </c>
      <c r="B23999">
        <f t="shared" si="374"/>
        <v>23999</v>
      </c>
    </row>
    <row r="24000" spans="1:2" x14ac:dyDescent="0.2">
      <c r="A24000" t="s">
        <v>1283</v>
      </c>
      <c r="B24000">
        <f t="shared" si="374"/>
        <v>24000</v>
      </c>
    </row>
    <row r="24001" spans="1:2" x14ac:dyDescent="0.2">
      <c r="A24001" t="s">
        <v>1084</v>
      </c>
      <c r="B24001">
        <f t="shared" si="374"/>
        <v>24001</v>
      </c>
    </row>
    <row r="24002" spans="1:2" x14ac:dyDescent="0.2">
      <c r="A24002" t="s">
        <v>1085</v>
      </c>
      <c r="B24002">
        <f t="shared" si="374"/>
        <v>24002</v>
      </c>
    </row>
    <row r="24003" spans="1:2" x14ac:dyDescent="0.2">
      <c r="A24003" t="s">
        <v>1086</v>
      </c>
      <c r="B24003">
        <f t="shared" ref="B24003:B24066" si="375">B24002+1</f>
        <v>24003</v>
      </c>
    </row>
    <row r="24004" spans="1:2" x14ac:dyDescent="0.2">
      <c r="A24004" t="s">
        <v>1072</v>
      </c>
      <c r="B24004">
        <f t="shared" si="375"/>
        <v>24004</v>
      </c>
    </row>
    <row r="24005" spans="1:2" x14ac:dyDescent="0.2">
      <c r="A24005" t="s">
        <v>1095</v>
      </c>
      <c r="B24005">
        <f t="shared" si="375"/>
        <v>24005</v>
      </c>
    </row>
    <row r="24006" spans="1:2" x14ac:dyDescent="0.2">
      <c r="A24006" t="s">
        <v>1472</v>
      </c>
      <c r="B24006">
        <f t="shared" si="375"/>
        <v>24006</v>
      </c>
    </row>
    <row r="24007" spans="1:2" x14ac:dyDescent="0.2">
      <c r="A24007" t="s">
        <v>1097</v>
      </c>
      <c r="B24007">
        <f t="shared" si="375"/>
        <v>24007</v>
      </c>
    </row>
    <row r="24008" spans="1:2" x14ac:dyDescent="0.2">
      <c r="A24008" t="s">
        <v>1072</v>
      </c>
      <c r="B24008">
        <f t="shared" si="375"/>
        <v>24008</v>
      </c>
    </row>
    <row r="24009" spans="1:2" x14ac:dyDescent="0.2">
      <c r="A24009" t="s">
        <v>3614</v>
      </c>
      <c r="B24009">
        <f t="shared" si="375"/>
        <v>24009</v>
      </c>
    </row>
    <row r="24010" spans="1:2" x14ac:dyDescent="0.2">
      <c r="A24010" t="s">
        <v>1581</v>
      </c>
      <c r="B24010">
        <f t="shared" si="375"/>
        <v>24010</v>
      </c>
    </row>
    <row r="24011" spans="1:2" x14ac:dyDescent="0.2">
      <c r="A24011" t="s">
        <v>3615</v>
      </c>
      <c r="B24011">
        <f t="shared" si="375"/>
        <v>24011</v>
      </c>
    </row>
    <row r="24012" spans="1:2" x14ac:dyDescent="0.2">
      <c r="A24012" t="s">
        <v>1101</v>
      </c>
      <c r="B24012">
        <f t="shared" si="375"/>
        <v>24012</v>
      </c>
    </row>
    <row r="24013" spans="1:2" x14ac:dyDescent="0.2">
      <c r="A24013" t="s">
        <v>1476</v>
      </c>
      <c r="B24013">
        <f t="shared" si="375"/>
        <v>24013</v>
      </c>
    </row>
    <row r="24014" spans="1:2" x14ac:dyDescent="0.2">
      <c r="A24014" t="s">
        <v>1477</v>
      </c>
      <c r="B24014">
        <f t="shared" si="375"/>
        <v>24014</v>
      </c>
    </row>
    <row r="24015" spans="1:2" x14ac:dyDescent="0.2">
      <c r="A24015" t="s">
        <v>1478</v>
      </c>
      <c r="B24015">
        <f t="shared" si="375"/>
        <v>24015</v>
      </c>
    </row>
    <row r="24016" spans="1:2" x14ac:dyDescent="0.2">
      <c r="A24016" t="s">
        <v>1105</v>
      </c>
      <c r="B24016">
        <f t="shared" si="375"/>
        <v>24016</v>
      </c>
    </row>
    <row r="24017" spans="1:2" x14ac:dyDescent="0.2">
      <c r="A24017" t="s">
        <v>1072</v>
      </c>
      <c r="B24017">
        <f t="shared" si="375"/>
        <v>24017</v>
      </c>
    </row>
    <row r="24018" spans="1:2" x14ac:dyDescent="0.2">
      <c r="A24018" t="s">
        <v>1479</v>
      </c>
      <c r="B24018">
        <f t="shared" si="375"/>
        <v>24018</v>
      </c>
    </row>
    <row r="24019" spans="1:2" x14ac:dyDescent="0.2">
      <c r="A24019" t="s">
        <v>1107</v>
      </c>
      <c r="B24019">
        <f t="shared" si="375"/>
        <v>24019</v>
      </c>
    </row>
    <row r="24020" spans="1:2" x14ac:dyDescent="0.2">
      <c r="A24020" t="s">
        <v>3616</v>
      </c>
      <c r="B24020">
        <f t="shared" si="375"/>
        <v>24020</v>
      </c>
    </row>
    <row r="24021" spans="1:2" x14ac:dyDescent="0.2">
      <c r="A24021" t="s">
        <v>1481</v>
      </c>
      <c r="B24021">
        <f t="shared" si="375"/>
        <v>24021</v>
      </c>
    </row>
    <row r="24022" spans="1:2" x14ac:dyDescent="0.2">
      <c r="A24022" t="s">
        <v>3617</v>
      </c>
      <c r="B24022">
        <f t="shared" si="375"/>
        <v>24022</v>
      </c>
    </row>
    <row r="24023" spans="1:2" x14ac:dyDescent="0.2">
      <c r="A24023" t="s">
        <v>1111</v>
      </c>
      <c r="B24023">
        <f t="shared" si="375"/>
        <v>24023</v>
      </c>
    </row>
    <row r="24024" spans="1:2" x14ac:dyDescent="0.2">
      <c r="A24024" t="s">
        <v>1483</v>
      </c>
      <c r="B24024">
        <f t="shared" si="375"/>
        <v>24024</v>
      </c>
    </row>
    <row r="24025" spans="1:2" x14ac:dyDescent="0.2">
      <c r="A24025" t="s">
        <v>1081</v>
      </c>
      <c r="B24025">
        <f t="shared" si="375"/>
        <v>24025</v>
      </c>
    </row>
    <row r="24026" spans="1:2" x14ac:dyDescent="0.2">
      <c r="A24026" t="s">
        <v>1484</v>
      </c>
      <c r="B24026">
        <f t="shared" si="375"/>
        <v>24026</v>
      </c>
    </row>
    <row r="24027" spans="1:2" x14ac:dyDescent="0.2">
      <c r="A24027" t="s">
        <v>1485</v>
      </c>
      <c r="B24027">
        <f t="shared" si="375"/>
        <v>24027</v>
      </c>
    </row>
    <row r="24028" spans="1:2" x14ac:dyDescent="0.2">
      <c r="A24028" t="s">
        <v>1084</v>
      </c>
      <c r="B24028">
        <f t="shared" si="375"/>
        <v>24028</v>
      </c>
    </row>
    <row r="24029" spans="1:2" x14ac:dyDescent="0.2">
      <c r="A24029" t="s">
        <v>1085</v>
      </c>
      <c r="B24029">
        <f t="shared" si="375"/>
        <v>24029</v>
      </c>
    </row>
    <row r="24030" spans="1:2" x14ac:dyDescent="0.2">
      <c r="A24030" t="s">
        <v>1086</v>
      </c>
      <c r="B24030">
        <f t="shared" si="375"/>
        <v>24030</v>
      </c>
    </row>
    <row r="24031" spans="1:2" x14ac:dyDescent="0.2">
      <c r="A24031" t="s">
        <v>1072</v>
      </c>
      <c r="B24031">
        <f t="shared" si="375"/>
        <v>24031</v>
      </c>
    </row>
    <row r="24032" spans="1:2" x14ac:dyDescent="0.2">
      <c r="A24032" t="s">
        <v>1588</v>
      </c>
      <c r="B24032">
        <f t="shared" si="375"/>
        <v>24032</v>
      </c>
    </row>
    <row r="24033" spans="1:2" x14ac:dyDescent="0.2">
      <c r="A24033" t="s">
        <v>1589</v>
      </c>
      <c r="B24033">
        <f t="shared" si="375"/>
        <v>24033</v>
      </c>
    </row>
    <row r="24034" spans="1:2" x14ac:dyDescent="0.2">
      <c r="A24034" t="s">
        <v>1117</v>
      </c>
      <c r="B24034">
        <f t="shared" si="375"/>
        <v>24034</v>
      </c>
    </row>
    <row r="24035" spans="1:2" x14ac:dyDescent="0.2">
      <c r="A24035" t="s">
        <v>1118</v>
      </c>
      <c r="B24035">
        <f t="shared" si="375"/>
        <v>24035</v>
      </c>
    </row>
    <row r="24036" spans="1:2" x14ac:dyDescent="0.2">
      <c r="A24036" t="s">
        <v>1066</v>
      </c>
      <c r="B24036">
        <f t="shared" si="375"/>
        <v>24036</v>
      </c>
    </row>
    <row r="24037" spans="1:2" x14ac:dyDescent="0.2">
      <c r="A24037" t="s">
        <v>1268</v>
      </c>
      <c r="B24037">
        <f t="shared" si="375"/>
        <v>24037</v>
      </c>
    </row>
    <row r="24038" spans="1:2" x14ac:dyDescent="0.2">
      <c r="A24038" t="s">
        <v>1068</v>
      </c>
      <c r="B24038">
        <f t="shared" si="375"/>
        <v>24038</v>
      </c>
    </row>
    <row r="24039" spans="1:2" x14ac:dyDescent="0.2">
      <c r="A24039" t="s">
        <v>1069</v>
      </c>
      <c r="B24039">
        <f t="shared" si="375"/>
        <v>24039</v>
      </c>
    </row>
    <row r="24040" spans="1:2" x14ac:dyDescent="0.2">
      <c r="A24040" t="s">
        <v>1594</v>
      </c>
      <c r="B24040">
        <f t="shared" si="375"/>
        <v>24040</v>
      </c>
    </row>
    <row r="24041" spans="1:2" x14ac:dyDescent="0.2">
      <c r="A24041" t="s">
        <v>1071</v>
      </c>
      <c r="B24041">
        <f t="shared" si="375"/>
        <v>24041</v>
      </c>
    </row>
    <row r="24042" spans="1:2" x14ac:dyDescent="0.2">
      <c r="A24042" t="s">
        <v>1072</v>
      </c>
      <c r="B24042">
        <f t="shared" si="375"/>
        <v>24042</v>
      </c>
    </row>
    <row r="24043" spans="1:2" x14ac:dyDescent="0.2">
      <c r="A24043" t="s">
        <v>3556</v>
      </c>
      <c r="B24043">
        <f t="shared" si="375"/>
        <v>24043</v>
      </c>
    </row>
    <row r="24044" spans="1:2" x14ac:dyDescent="0.2">
      <c r="A24044" t="s">
        <v>1074</v>
      </c>
      <c r="B24044">
        <f t="shared" si="375"/>
        <v>24044</v>
      </c>
    </row>
    <row r="24045" spans="1:2" x14ac:dyDescent="0.2">
      <c r="A24045" t="s">
        <v>1075</v>
      </c>
      <c r="B24045">
        <f t="shared" si="375"/>
        <v>24045</v>
      </c>
    </row>
    <row r="24046" spans="1:2" x14ac:dyDescent="0.2">
      <c r="A24046" t="s">
        <v>1467</v>
      </c>
      <c r="B24046">
        <f t="shared" si="375"/>
        <v>24046</v>
      </c>
    </row>
    <row r="24047" spans="1:2" x14ac:dyDescent="0.2">
      <c r="A24047" t="s">
        <v>1468</v>
      </c>
      <c r="B24047">
        <f t="shared" si="375"/>
        <v>24047</v>
      </c>
    </row>
    <row r="24048" spans="1:2" x14ac:dyDescent="0.2">
      <c r="A24048" t="s">
        <v>1079</v>
      </c>
      <c r="B24048">
        <f t="shared" si="375"/>
        <v>24048</v>
      </c>
    </row>
    <row r="24049" spans="1:2" x14ac:dyDescent="0.2">
      <c r="A24049" t="s">
        <v>1469</v>
      </c>
      <c r="B24049">
        <f t="shared" si="375"/>
        <v>24049</v>
      </c>
    </row>
    <row r="24050" spans="1:2" x14ac:dyDescent="0.2">
      <c r="A24050" t="s">
        <v>1081</v>
      </c>
      <c r="B24050">
        <f t="shared" si="375"/>
        <v>24050</v>
      </c>
    </row>
    <row r="24051" spans="1:2" x14ac:dyDescent="0.2">
      <c r="A24051" t="s">
        <v>1470</v>
      </c>
      <c r="B24051">
        <f t="shared" si="375"/>
        <v>24051</v>
      </c>
    </row>
    <row r="24052" spans="1:2" x14ac:dyDescent="0.2">
      <c r="A24052" t="s">
        <v>1471</v>
      </c>
      <c r="B24052">
        <f t="shared" si="375"/>
        <v>24052</v>
      </c>
    </row>
    <row r="24053" spans="1:2" x14ac:dyDescent="0.2">
      <c r="A24053" t="s">
        <v>1084</v>
      </c>
      <c r="B24053">
        <f t="shared" si="375"/>
        <v>24053</v>
      </c>
    </row>
    <row r="24054" spans="1:2" x14ac:dyDescent="0.2">
      <c r="A24054" t="s">
        <v>1085</v>
      </c>
      <c r="B24054">
        <f t="shared" si="375"/>
        <v>24054</v>
      </c>
    </row>
    <row r="24055" spans="1:2" x14ac:dyDescent="0.2">
      <c r="A24055" t="s">
        <v>1086</v>
      </c>
      <c r="B24055">
        <f t="shared" si="375"/>
        <v>24055</v>
      </c>
    </row>
    <row r="24056" spans="1:2" x14ac:dyDescent="0.2">
      <c r="A24056" t="s">
        <v>1072</v>
      </c>
      <c r="B24056">
        <f t="shared" si="375"/>
        <v>24056</v>
      </c>
    </row>
    <row r="24057" spans="1:2" x14ac:dyDescent="0.2">
      <c r="A24057" t="s">
        <v>1087</v>
      </c>
      <c r="B24057">
        <f t="shared" si="375"/>
        <v>24057</v>
      </c>
    </row>
    <row r="24058" spans="1:2" x14ac:dyDescent="0.2">
      <c r="A24058" t="s">
        <v>1432</v>
      </c>
      <c r="B24058">
        <f t="shared" si="375"/>
        <v>24058</v>
      </c>
    </row>
    <row r="24059" spans="1:2" x14ac:dyDescent="0.2">
      <c r="A24059" t="s">
        <v>1081</v>
      </c>
      <c r="B24059">
        <f t="shared" si="375"/>
        <v>24059</v>
      </c>
    </row>
    <row r="24060" spans="1:2" x14ac:dyDescent="0.2">
      <c r="A24060" t="s">
        <v>1433</v>
      </c>
      <c r="B24060">
        <f t="shared" si="375"/>
        <v>24060</v>
      </c>
    </row>
    <row r="24061" spans="1:2" x14ac:dyDescent="0.2">
      <c r="A24061" t="s">
        <v>1434</v>
      </c>
      <c r="B24061">
        <f t="shared" si="375"/>
        <v>24061</v>
      </c>
    </row>
    <row r="24062" spans="1:2" x14ac:dyDescent="0.2">
      <c r="A24062" t="s">
        <v>1084</v>
      </c>
      <c r="B24062">
        <f t="shared" si="375"/>
        <v>24062</v>
      </c>
    </row>
    <row r="24063" spans="1:2" x14ac:dyDescent="0.2">
      <c r="A24063" t="s">
        <v>1085</v>
      </c>
      <c r="B24063">
        <f t="shared" si="375"/>
        <v>24063</v>
      </c>
    </row>
    <row r="24064" spans="1:2" x14ac:dyDescent="0.2">
      <c r="A24064" t="s">
        <v>1086</v>
      </c>
      <c r="B24064">
        <f t="shared" si="375"/>
        <v>24064</v>
      </c>
    </row>
    <row r="24065" spans="1:2" x14ac:dyDescent="0.2">
      <c r="A24065" t="s">
        <v>1072</v>
      </c>
      <c r="B24065">
        <f t="shared" si="375"/>
        <v>24065</v>
      </c>
    </row>
    <row r="24066" spans="1:2" x14ac:dyDescent="0.2">
      <c r="A24066" t="s">
        <v>1091</v>
      </c>
      <c r="B24066">
        <f t="shared" si="375"/>
        <v>24066</v>
      </c>
    </row>
    <row r="24067" spans="1:2" x14ac:dyDescent="0.2">
      <c r="A24067" t="s">
        <v>1281</v>
      </c>
      <c r="B24067">
        <f t="shared" ref="B24067:B24130" si="376">B24066+1</f>
        <v>24067</v>
      </c>
    </row>
    <row r="24068" spans="1:2" x14ac:dyDescent="0.2">
      <c r="A24068" t="s">
        <v>1081</v>
      </c>
      <c r="B24068">
        <f t="shared" si="376"/>
        <v>24068</v>
      </c>
    </row>
    <row r="24069" spans="1:2" x14ac:dyDescent="0.2">
      <c r="A24069" t="s">
        <v>1282</v>
      </c>
      <c r="B24069">
        <f t="shared" si="376"/>
        <v>24069</v>
      </c>
    </row>
    <row r="24070" spans="1:2" x14ac:dyDescent="0.2">
      <c r="A24070" t="s">
        <v>1283</v>
      </c>
      <c r="B24070">
        <f t="shared" si="376"/>
        <v>24070</v>
      </c>
    </row>
    <row r="24071" spans="1:2" x14ac:dyDescent="0.2">
      <c r="A24071" t="s">
        <v>1084</v>
      </c>
      <c r="B24071">
        <f t="shared" si="376"/>
        <v>24071</v>
      </c>
    </row>
    <row r="24072" spans="1:2" x14ac:dyDescent="0.2">
      <c r="A24072" t="s">
        <v>1085</v>
      </c>
      <c r="B24072">
        <f t="shared" si="376"/>
        <v>24072</v>
      </c>
    </row>
    <row r="24073" spans="1:2" x14ac:dyDescent="0.2">
      <c r="A24073" t="s">
        <v>1086</v>
      </c>
      <c r="B24073">
        <f t="shared" si="376"/>
        <v>24073</v>
      </c>
    </row>
    <row r="24074" spans="1:2" x14ac:dyDescent="0.2">
      <c r="A24074" t="s">
        <v>1072</v>
      </c>
      <c r="B24074">
        <f t="shared" si="376"/>
        <v>24074</v>
      </c>
    </row>
    <row r="24075" spans="1:2" x14ac:dyDescent="0.2">
      <c r="A24075" t="s">
        <v>1095</v>
      </c>
      <c r="B24075">
        <f t="shared" si="376"/>
        <v>24075</v>
      </c>
    </row>
    <row r="24076" spans="1:2" x14ac:dyDescent="0.2">
      <c r="A24076" t="s">
        <v>1579</v>
      </c>
      <c r="B24076">
        <f t="shared" si="376"/>
        <v>24076</v>
      </c>
    </row>
    <row r="24077" spans="1:2" x14ac:dyDescent="0.2">
      <c r="A24077" t="s">
        <v>1097</v>
      </c>
      <c r="B24077">
        <f t="shared" si="376"/>
        <v>24077</v>
      </c>
    </row>
    <row r="24078" spans="1:2" x14ac:dyDescent="0.2">
      <c r="A24078" t="s">
        <v>1072</v>
      </c>
      <c r="B24078">
        <f t="shared" si="376"/>
        <v>24078</v>
      </c>
    </row>
    <row r="24079" spans="1:2" x14ac:dyDescent="0.2">
      <c r="A24079" t="s">
        <v>3618</v>
      </c>
      <c r="B24079">
        <f t="shared" si="376"/>
        <v>24079</v>
      </c>
    </row>
    <row r="24080" spans="1:2" x14ac:dyDescent="0.2">
      <c r="A24080" t="s">
        <v>3558</v>
      </c>
      <c r="B24080">
        <f t="shared" si="376"/>
        <v>24080</v>
      </c>
    </row>
    <row r="24081" spans="1:2" x14ac:dyDescent="0.2">
      <c r="A24081" t="s">
        <v>3619</v>
      </c>
      <c r="B24081">
        <f t="shared" si="376"/>
        <v>24081</v>
      </c>
    </row>
    <row r="24082" spans="1:2" x14ac:dyDescent="0.2">
      <c r="A24082" t="s">
        <v>1101</v>
      </c>
      <c r="B24082">
        <f t="shared" si="376"/>
        <v>24082</v>
      </c>
    </row>
    <row r="24083" spans="1:2" x14ac:dyDescent="0.2">
      <c r="A24083" t="s">
        <v>1599</v>
      </c>
      <c r="B24083">
        <f t="shared" si="376"/>
        <v>24083</v>
      </c>
    </row>
    <row r="24084" spans="1:2" x14ac:dyDescent="0.2">
      <c r="A24084" t="s">
        <v>1600</v>
      </c>
      <c r="B24084">
        <f t="shared" si="376"/>
        <v>24084</v>
      </c>
    </row>
    <row r="24085" spans="1:2" x14ac:dyDescent="0.2">
      <c r="A24085" t="s">
        <v>1601</v>
      </c>
      <c r="B24085">
        <f t="shared" si="376"/>
        <v>24085</v>
      </c>
    </row>
    <row r="24086" spans="1:2" x14ac:dyDescent="0.2">
      <c r="A24086" t="s">
        <v>1105</v>
      </c>
      <c r="B24086">
        <f t="shared" si="376"/>
        <v>24086</v>
      </c>
    </row>
    <row r="24087" spans="1:2" x14ac:dyDescent="0.2">
      <c r="A24087" t="s">
        <v>1072</v>
      </c>
      <c r="B24087">
        <f t="shared" si="376"/>
        <v>24087</v>
      </c>
    </row>
    <row r="24088" spans="1:2" x14ac:dyDescent="0.2">
      <c r="A24088" t="s">
        <v>1479</v>
      </c>
      <c r="B24088">
        <f t="shared" si="376"/>
        <v>24088</v>
      </c>
    </row>
    <row r="24089" spans="1:2" x14ac:dyDescent="0.2">
      <c r="A24089" t="s">
        <v>1107</v>
      </c>
      <c r="B24089">
        <f t="shared" si="376"/>
        <v>24089</v>
      </c>
    </row>
    <row r="24090" spans="1:2" x14ac:dyDescent="0.2">
      <c r="A24090" t="s">
        <v>3620</v>
      </c>
      <c r="B24090">
        <f t="shared" si="376"/>
        <v>24090</v>
      </c>
    </row>
    <row r="24091" spans="1:2" x14ac:dyDescent="0.2">
      <c r="A24091" t="s">
        <v>1481</v>
      </c>
      <c r="B24091">
        <f t="shared" si="376"/>
        <v>24091</v>
      </c>
    </row>
    <row r="24092" spans="1:2" x14ac:dyDescent="0.2">
      <c r="A24092" t="s">
        <v>3621</v>
      </c>
      <c r="B24092">
        <f t="shared" si="376"/>
        <v>24092</v>
      </c>
    </row>
    <row r="24093" spans="1:2" x14ac:dyDescent="0.2">
      <c r="A24093" t="s">
        <v>1111</v>
      </c>
      <c r="B24093">
        <f t="shared" si="376"/>
        <v>24093</v>
      </c>
    </row>
    <row r="24094" spans="1:2" x14ac:dyDescent="0.2">
      <c r="A24094" t="s">
        <v>1483</v>
      </c>
      <c r="B24094">
        <f t="shared" si="376"/>
        <v>24094</v>
      </c>
    </row>
    <row r="24095" spans="1:2" x14ac:dyDescent="0.2">
      <c r="A24095" t="s">
        <v>1081</v>
      </c>
      <c r="B24095">
        <f t="shared" si="376"/>
        <v>24095</v>
      </c>
    </row>
    <row r="24096" spans="1:2" x14ac:dyDescent="0.2">
      <c r="A24096" t="s">
        <v>1484</v>
      </c>
      <c r="B24096">
        <f t="shared" si="376"/>
        <v>24096</v>
      </c>
    </row>
    <row r="24097" spans="1:2" x14ac:dyDescent="0.2">
      <c r="A24097" t="s">
        <v>1485</v>
      </c>
      <c r="B24097">
        <f t="shared" si="376"/>
        <v>24097</v>
      </c>
    </row>
    <row r="24098" spans="1:2" x14ac:dyDescent="0.2">
      <c r="A24098" t="s">
        <v>1084</v>
      </c>
      <c r="B24098">
        <f t="shared" si="376"/>
        <v>24098</v>
      </c>
    </row>
    <row r="24099" spans="1:2" x14ac:dyDescent="0.2">
      <c r="A24099" t="s">
        <v>1085</v>
      </c>
      <c r="B24099">
        <f t="shared" si="376"/>
        <v>24099</v>
      </c>
    </row>
    <row r="24100" spans="1:2" x14ac:dyDescent="0.2">
      <c r="A24100" t="s">
        <v>1086</v>
      </c>
      <c r="B24100">
        <f t="shared" si="376"/>
        <v>24100</v>
      </c>
    </row>
    <row r="24101" spans="1:2" x14ac:dyDescent="0.2">
      <c r="A24101" t="s">
        <v>1072</v>
      </c>
      <c r="B24101">
        <f t="shared" si="376"/>
        <v>24101</v>
      </c>
    </row>
    <row r="24102" spans="1:2" x14ac:dyDescent="0.2">
      <c r="A24102" t="s">
        <v>3562</v>
      </c>
      <c r="B24102">
        <f t="shared" si="376"/>
        <v>24102</v>
      </c>
    </row>
    <row r="24103" spans="1:2" x14ac:dyDescent="0.2">
      <c r="A24103" t="s">
        <v>3563</v>
      </c>
      <c r="B24103">
        <f t="shared" si="376"/>
        <v>24103</v>
      </c>
    </row>
    <row r="24104" spans="1:2" x14ac:dyDescent="0.2">
      <c r="A24104" t="s">
        <v>1117</v>
      </c>
      <c r="B24104">
        <f t="shared" si="376"/>
        <v>24104</v>
      </c>
    </row>
    <row r="24105" spans="1:2" x14ac:dyDescent="0.2">
      <c r="A24105" t="s">
        <v>1118</v>
      </c>
      <c r="B24105">
        <f t="shared" si="376"/>
        <v>24105</v>
      </c>
    </row>
    <row r="24106" spans="1:2" x14ac:dyDescent="0.2">
      <c r="A24106" t="s">
        <v>1066</v>
      </c>
      <c r="B24106">
        <f t="shared" si="376"/>
        <v>24106</v>
      </c>
    </row>
    <row r="24107" spans="1:2" x14ac:dyDescent="0.2">
      <c r="A24107" t="s">
        <v>1268</v>
      </c>
      <c r="B24107">
        <f t="shared" si="376"/>
        <v>24107</v>
      </c>
    </row>
    <row r="24108" spans="1:2" x14ac:dyDescent="0.2">
      <c r="A24108" t="s">
        <v>1068</v>
      </c>
      <c r="B24108">
        <f t="shared" si="376"/>
        <v>24108</v>
      </c>
    </row>
    <row r="24109" spans="1:2" x14ac:dyDescent="0.2">
      <c r="A24109" t="s">
        <v>1069</v>
      </c>
      <c r="B24109">
        <f t="shared" si="376"/>
        <v>24109</v>
      </c>
    </row>
    <row r="24110" spans="1:2" x14ac:dyDescent="0.2">
      <c r="A24110" t="s">
        <v>2555</v>
      </c>
      <c r="B24110">
        <f t="shared" si="376"/>
        <v>24110</v>
      </c>
    </row>
    <row r="24111" spans="1:2" x14ac:dyDescent="0.2">
      <c r="A24111" t="s">
        <v>1071</v>
      </c>
      <c r="B24111">
        <f t="shared" si="376"/>
        <v>24111</v>
      </c>
    </row>
    <row r="24112" spans="1:2" x14ac:dyDescent="0.2">
      <c r="A24112" t="s">
        <v>1072</v>
      </c>
      <c r="B24112">
        <f t="shared" si="376"/>
        <v>24112</v>
      </c>
    </row>
    <row r="24113" spans="1:2" x14ac:dyDescent="0.2">
      <c r="A24113" t="s">
        <v>3622</v>
      </c>
      <c r="B24113">
        <f t="shared" si="376"/>
        <v>24113</v>
      </c>
    </row>
    <row r="24114" spans="1:2" x14ac:dyDescent="0.2">
      <c r="A24114" t="s">
        <v>1271</v>
      </c>
      <c r="B24114">
        <f t="shared" si="376"/>
        <v>24114</v>
      </c>
    </row>
    <row r="24115" spans="1:2" x14ac:dyDescent="0.2">
      <c r="A24115" t="s">
        <v>1272</v>
      </c>
      <c r="B24115">
        <f t="shared" si="376"/>
        <v>24115</v>
      </c>
    </row>
    <row r="24116" spans="1:2" x14ac:dyDescent="0.2">
      <c r="A24116" t="s">
        <v>1273</v>
      </c>
      <c r="B24116">
        <f t="shared" si="376"/>
        <v>24116</v>
      </c>
    </row>
    <row r="24117" spans="1:2" x14ac:dyDescent="0.2">
      <c r="A24117" t="s">
        <v>1274</v>
      </c>
      <c r="B24117">
        <f t="shared" si="376"/>
        <v>24117</v>
      </c>
    </row>
    <row r="24118" spans="1:2" x14ac:dyDescent="0.2">
      <c r="A24118" t="s">
        <v>1079</v>
      </c>
      <c r="B24118">
        <f t="shared" si="376"/>
        <v>24118</v>
      </c>
    </row>
    <row r="24119" spans="1:2" x14ac:dyDescent="0.2">
      <c r="A24119" t="s">
        <v>1340</v>
      </c>
      <c r="B24119">
        <f t="shared" si="376"/>
        <v>24119</v>
      </c>
    </row>
    <row r="24120" spans="1:2" x14ac:dyDescent="0.2">
      <c r="A24120" t="s">
        <v>1081</v>
      </c>
      <c r="B24120">
        <f t="shared" si="376"/>
        <v>24120</v>
      </c>
    </row>
    <row r="24121" spans="1:2" x14ac:dyDescent="0.2">
      <c r="A24121" t="s">
        <v>1341</v>
      </c>
      <c r="B24121">
        <f t="shared" si="376"/>
        <v>24121</v>
      </c>
    </row>
    <row r="24122" spans="1:2" x14ac:dyDescent="0.2">
      <c r="A24122" t="s">
        <v>1342</v>
      </c>
      <c r="B24122">
        <f t="shared" si="376"/>
        <v>24122</v>
      </c>
    </row>
    <row r="24123" spans="1:2" x14ac:dyDescent="0.2">
      <c r="A24123" t="s">
        <v>1084</v>
      </c>
      <c r="B24123">
        <f t="shared" si="376"/>
        <v>24123</v>
      </c>
    </row>
    <row r="24124" spans="1:2" x14ac:dyDescent="0.2">
      <c r="A24124" t="s">
        <v>1085</v>
      </c>
      <c r="B24124">
        <f t="shared" si="376"/>
        <v>24124</v>
      </c>
    </row>
    <row r="24125" spans="1:2" x14ac:dyDescent="0.2">
      <c r="A24125" t="s">
        <v>1086</v>
      </c>
      <c r="B24125">
        <f t="shared" si="376"/>
        <v>24125</v>
      </c>
    </row>
    <row r="24126" spans="1:2" x14ac:dyDescent="0.2">
      <c r="A24126" t="s">
        <v>1072</v>
      </c>
      <c r="B24126">
        <f t="shared" si="376"/>
        <v>24126</v>
      </c>
    </row>
    <row r="24127" spans="1:2" x14ac:dyDescent="0.2">
      <c r="A24127" t="s">
        <v>1087</v>
      </c>
      <c r="B24127">
        <f t="shared" si="376"/>
        <v>24127</v>
      </c>
    </row>
    <row r="24128" spans="1:2" x14ac:dyDescent="0.2">
      <c r="A24128" t="s">
        <v>1278</v>
      </c>
      <c r="B24128">
        <f t="shared" si="376"/>
        <v>24128</v>
      </c>
    </row>
    <row r="24129" spans="1:2" x14ac:dyDescent="0.2">
      <c r="A24129" t="s">
        <v>1081</v>
      </c>
      <c r="B24129">
        <f t="shared" si="376"/>
        <v>24129</v>
      </c>
    </row>
    <row r="24130" spans="1:2" x14ac:dyDescent="0.2">
      <c r="A24130" t="s">
        <v>1279</v>
      </c>
      <c r="B24130">
        <f t="shared" si="376"/>
        <v>24130</v>
      </c>
    </row>
    <row r="24131" spans="1:2" x14ac:dyDescent="0.2">
      <c r="A24131" t="s">
        <v>1280</v>
      </c>
      <c r="B24131">
        <f t="shared" ref="B24131:B24194" si="377">B24130+1</f>
        <v>24131</v>
      </c>
    </row>
    <row r="24132" spans="1:2" x14ac:dyDescent="0.2">
      <c r="A24132" t="s">
        <v>1084</v>
      </c>
      <c r="B24132">
        <f t="shared" si="377"/>
        <v>24132</v>
      </c>
    </row>
    <row r="24133" spans="1:2" x14ac:dyDescent="0.2">
      <c r="A24133" t="s">
        <v>1085</v>
      </c>
      <c r="B24133">
        <f t="shared" si="377"/>
        <v>24133</v>
      </c>
    </row>
    <row r="24134" spans="1:2" x14ac:dyDescent="0.2">
      <c r="A24134" t="s">
        <v>1086</v>
      </c>
      <c r="B24134">
        <f t="shared" si="377"/>
        <v>24134</v>
      </c>
    </row>
    <row r="24135" spans="1:2" x14ac:dyDescent="0.2">
      <c r="A24135" t="s">
        <v>1072</v>
      </c>
      <c r="B24135">
        <f t="shared" si="377"/>
        <v>24135</v>
      </c>
    </row>
    <row r="24136" spans="1:2" x14ac:dyDescent="0.2">
      <c r="A24136" t="s">
        <v>1091</v>
      </c>
      <c r="B24136">
        <f t="shared" si="377"/>
        <v>24136</v>
      </c>
    </row>
    <row r="24137" spans="1:2" x14ac:dyDescent="0.2">
      <c r="A24137" t="s">
        <v>1281</v>
      </c>
      <c r="B24137">
        <f t="shared" si="377"/>
        <v>24137</v>
      </c>
    </row>
    <row r="24138" spans="1:2" x14ac:dyDescent="0.2">
      <c r="A24138" t="s">
        <v>1081</v>
      </c>
      <c r="B24138">
        <f t="shared" si="377"/>
        <v>24138</v>
      </c>
    </row>
    <row r="24139" spans="1:2" x14ac:dyDescent="0.2">
      <c r="A24139" t="s">
        <v>1282</v>
      </c>
      <c r="B24139">
        <f t="shared" si="377"/>
        <v>24139</v>
      </c>
    </row>
    <row r="24140" spans="1:2" x14ac:dyDescent="0.2">
      <c r="A24140" t="s">
        <v>1283</v>
      </c>
      <c r="B24140">
        <f t="shared" si="377"/>
        <v>24140</v>
      </c>
    </row>
    <row r="24141" spans="1:2" x14ac:dyDescent="0.2">
      <c r="A24141" t="s">
        <v>1084</v>
      </c>
      <c r="B24141">
        <f t="shared" si="377"/>
        <v>24141</v>
      </c>
    </row>
    <row r="24142" spans="1:2" x14ac:dyDescent="0.2">
      <c r="A24142" t="s">
        <v>1085</v>
      </c>
      <c r="B24142">
        <f t="shared" si="377"/>
        <v>24142</v>
      </c>
    </row>
    <row r="24143" spans="1:2" x14ac:dyDescent="0.2">
      <c r="A24143" t="s">
        <v>1086</v>
      </c>
      <c r="B24143">
        <f t="shared" si="377"/>
        <v>24143</v>
      </c>
    </row>
    <row r="24144" spans="1:2" x14ac:dyDescent="0.2">
      <c r="A24144" t="s">
        <v>1072</v>
      </c>
      <c r="B24144">
        <f t="shared" si="377"/>
        <v>24144</v>
      </c>
    </row>
    <row r="24145" spans="1:2" x14ac:dyDescent="0.2">
      <c r="A24145" t="s">
        <v>1095</v>
      </c>
      <c r="B24145">
        <f t="shared" si="377"/>
        <v>24145</v>
      </c>
    </row>
    <row r="24146" spans="1:2" x14ac:dyDescent="0.2">
      <c r="A24146" t="s">
        <v>1343</v>
      </c>
      <c r="B24146">
        <f t="shared" si="377"/>
        <v>24146</v>
      </c>
    </row>
    <row r="24147" spans="1:2" x14ac:dyDescent="0.2">
      <c r="A24147" t="s">
        <v>1097</v>
      </c>
      <c r="B24147">
        <f t="shared" si="377"/>
        <v>24147</v>
      </c>
    </row>
    <row r="24148" spans="1:2" x14ac:dyDescent="0.2">
      <c r="A24148" t="s">
        <v>1072</v>
      </c>
      <c r="B24148">
        <f t="shared" si="377"/>
        <v>24148</v>
      </c>
    </row>
    <row r="24149" spans="1:2" x14ac:dyDescent="0.2">
      <c r="A24149" t="s">
        <v>3623</v>
      </c>
      <c r="B24149">
        <f t="shared" si="377"/>
        <v>24149</v>
      </c>
    </row>
    <row r="24150" spans="1:2" x14ac:dyDescent="0.2">
      <c r="A24150" t="s">
        <v>1286</v>
      </c>
      <c r="B24150">
        <f t="shared" si="377"/>
        <v>24150</v>
      </c>
    </row>
    <row r="24151" spans="1:2" x14ac:dyDescent="0.2">
      <c r="A24151" t="s">
        <v>3624</v>
      </c>
      <c r="B24151">
        <f t="shared" si="377"/>
        <v>24151</v>
      </c>
    </row>
    <row r="24152" spans="1:2" x14ac:dyDescent="0.2">
      <c r="A24152" t="s">
        <v>1288</v>
      </c>
      <c r="B24152">
        <f t="shared" si="377"/>
        <v>24152</v>
      </c>
    </row>
    <row r="24153" spans="1:2" x14ac:dyDescent="0.2">
      <c r="A24153" t="s">
        <v>3625</v>
      </c>
      <c r="B24153">
        <f t="shared" si="377"/>
        <v>24153</v>
      </c>
    </row>
    <row r="24154" spans="1:2" x14ac:dyDescent="0.2">
      <c r="A24154" t="s">
        <v>1081</v>
      </c>
      <c r="B24154">
        <f t="shared" si="377"/>
        <v>24154</v>
      </c>
    </row>
    <row r="24155" spans="1:2" x14ac:dyDescent="0.2">
      <c r="A24155" t="s">
        <v>3626</v>
      </c>
      <c r="B24155">
        <f t="shared" si="377"/>
        <v>24155</v>
      </c>
    </row>
    <row r="24156" spans="1:2" x14ac:dyDescent="0.2">
      <c r="A24156" t="s">
        <v>1084</v>
      </c>
      <c r="B24156">
        <f t="shared" si="377"/>
        <v>24156</v>
      </c>
    </row>
    <row r="24157" spans="1:2" x14ac:dyDescent="0.2">
      <c r="A24157" t="s">
        <v>1085</v>
      </c>
      <c r="B24157">
        <f t="shared" si="377"/>
        <v>24157</v>
      </c>
    </row>
    <row r="24158" spans="1:2" x14ac:dyDescent="0.2">
      <c r="A24158" t="s">
        <v>1086</v>
      </c>
      <c r="B24158">
        <f t="shared" si="377"/>
        <v>24158</v>
      </c>
    </row>
    <row r="24159" spans="1:2" x14ac:dyDescent="0.2">
      <c r="A24159" t="s">
        <v>1072</v>
      </c>
      <c r="B24159">
        <f t="shared" si="377"/>
        <v>24159</v>
      </c>
    </row>
    <row r="24160" spans="1:2" x14ac:dyDescent="0.2">
      <c r="A24160" t="s">
        <v>3627</v>
      </c>
      <c r="B24160">
        <f t="shared" si="377"/>
        <v>24160</v>
      </c>
    </row>
    <row r="24161" spans="1:2" x14ac:dyDescent="0.2">
      <c r="A24161" t="s">
        <v>1101</v>
      </c>
      <c r="B24161">
        <f t="shared" si="377"/>
        <v>24161</v>
      </c>
    </row>
    <row r="24162" spans="1:2" x14ac:dyDescent="0.2">
      <c r="A24162" t="s">
        <v>1349</v>
      </c>
      <c r="B24162">
        <f t="shared" si="377"/>
        <v>24162</v>
      </c>
    </row>
    <row r="24163" spans="1:2" x14ac:dyDescent="0.2">
      <c r="A24163" t="s">
        <v>1350</v>
      </c>
      <c r="B24163">
        <f t="shared" si="377"/>
        <v>24163</v>
      </c>
    </row>
    <row r="24164" spans="1:2" x14ac:dyDescent="0.2">
      <c r="A24164" t="s">
        <v>1351</v>
      </c>
      <c r="B24164">
        <f t="shared" si="377"/>
        <v>24164</v>
      </c>
    </row>
    <row r="24165" spans="1:2" x14ac:dyDescent="0.2">
      <c r="A24165" t="s">
        <v>1105</v>
      </c>
      <c r="B24165">
        <f t="shared" si="377"/>
        <v>24165</v>
      </c>
    </row>
    <row r="24166" spans="1:2" x14ac:dyDescent="0.2">
      <c r="A24166" t="s">
        <v>1072</v>
      </c>
      <c r="B24166">
        <f t="shared" si="377"/>
        <v>24166</v>
      </c>
    </row>
    <row r="24167" spans="1:2" x14ac:dyDescent="0.2">
      <c r="A24167" t="s">
        <v>1158</v>
      </c>
      <c r="B24167">
        <f t="shared" si="377"/>
        <v>24167</v>
      </c>
    </row>
    <row r="24168" spans="1:2" x14ac:dyDescent="0.2">
      <c r="A24168" t="s">
        <v>1107</v>
      </c>
      <c r="B24168">
        <f t="shared" si="377"/>
        <v>24168</v>
      </c>
    </row>
    <row r="24169" spans="1:2" x14ac:dyDescent="0.2">
      <c r="A24169" t="s">
        <v>3628</v>
      </c>
      <c r="B24169">
        <f t="shared" si="377"/>
        <v>24169</v>
      </c>
    </row>
    <row r="24170" spans="1:2" x14ac:dyDescent="0.2">
      <c r="A24170" t="s">
        <v>1297</v>
      </c>
      <c r="B24170">
        <f t="shared" si="377"/>
        <v>24170</v>
      </c>
    </row>
    <row r="24171" spans="1:2" x14ac:dyDescent="0.2">
      <c r="A24171" t="s">
        <v>3629</v>
      </c>
      <c r="B24171">
        <f t="shared" si="377"/>
        <v>24171</v>
      </c>
    </row>
    <row r="24172" spans="1:2" x14ac:dyDescent="0.2">
      <c r="A24172" t="s">
        <v>1111</v>
      </c>
      <c r="B24172">
        <f t="shared" si="377"/>
        <v>24172</v>
      </c>
    </row>
    <row r="24173" spans="1:2" x14ac:dyDescent="0.2">
      <c r="A24173" t="s">
        <v>1299</v>
      </c>
      <c r="B24173">
        <f t="shared" si="377"/>
        <v>24173</v>
      </c>
    </row>
    <row r="24174" spans="1:2" x14ac:dyDescent="0.2">
      <c r="A24174" t="s">
        <v>1081</v>
      </c>
      <c r="B24174">
        <f t="shared" si="377"/>
        <v>24174</v>
      </c>
    </row>
    <row r="24175" spans="1:2" x14ac:dyDescent="0.2">
      <c r="A24175" t="s">
        <v>1300</v>
      </c>
      <c r="B24175">
        <f t="shared" si="377"/>
        <v>24175</v>
      </c>
    </row>
    <row r="24176" spans="1:2" x14ac:dyDescent="0.2">
      <c r="A24176" t="s">
        <v>1301</v>
      </c>
      <c r="B24176">
        <f t="shared" si="377"/>
        <v>24176</v>
      </c>
    </row>
    <row r="24177" spans="1:2" x14ac:dyDescent="0.2">
      <c r="A24177" t="s">
        <v>1084</v>
      </c>
      <c r="B24177">
        <f t="shared" si="377"/>
        <v>24177</v>
      </c>
    </row>
    <row r="24178" spans="1:2" x14ac:dyDescent="0.2">
      <c r="A24178" t="s">
        <v>1085</v>
      </c>
      <c r="B24178">
        <f t="shared" si="377"/>
        <v>24178</v>
      </c>
    </row>
    <row r="24179" spans="1:2" x14ac:dyDescent="0.2">
      <c r="A24179" t="s">
        <v>1086</v>
      </c>
      <c r="B24179">
        <f t="shared" si="377"/>
        <v>24179</v>
      </c>
    </row>
    <row r="24180" spans="1:2" x14ac:dyDescent="0.2">
      <c r="A24180" t="s">
        <v>1072</v>
      </c>
      <c r="B24180">
        <f t="shared" si="377"/>
        <v>24180</v>
      </c>
    </row>
    <row r="24181" spans="1:2" x14ac:dyDescent="0.2">
      <c r="A24181" t="s">
        <v>1302</v>
      </c>
      <c r="B24181">
        <f t="shared" si="377"/>
        <v>24181</v>
      </c>
    </row>
    <row r="24182" spans="1:2" x14ac:dyDescent="0.2">
      <c r="A24182" t="s">
        <v>1303</v>
      </c>
      <c r="B24182">
        <f t="shared" si="377"/>
        <v>24182</v>
      </c>
    </row>
    <row r="24183" spans="1:2" x14ac:dyDescent="0.2">
      <c r="A24183" t="s">
        <v>1117</v>
      </c>
      <c r="B24183">
        <f t="shared" si="377"/>
        <v>24183</v>
      </c>
    </row>
    <row r="24184" spans="1:2" x14ac:dyDescent="0.2">
      <c r="A24184" t="s">
        <v>1118</v>
      </c>
      <c r="B24184">
        <f t="shared" si="377"/>
        <v>24184</v>
      </c>
    </row>
    <row r="24185" spans="1:2" x14ac:dyDescent="0.2">
      <c r="A24185" t="s">
        <v>1066</v>
      </c>
      <c r="B24185">
        <f t="shared" si="377"/>
        <v>24185</v>
      </c>
    </row>
    <row r="24186" spans="1:2" x14ac:dyDescent="0.2">
      <c r="A24186" t="s">
        <v>1268</v>
      </c>
      <c r="B24186">
        <f t="shared" si="377"/>
        <v>24186</v>
      </c>
    </row>
    <row r="24187" spans="1:2" x14ac:dyDescent="0.2">
      <c r="A24187" t="s">
        <v>1068</v>
      </c>
      <c r="B24187">
        <f t="shared" si="377"/>
        <v>24187</v>
      </c>
    </row>
    <row r="24188" spans="1:2" x14ac:dyDescent="0.2">
      <c r="A24188" t="s">
        <v>1069</v>
      </c>
      <c r="B24188">
        <f t="shared" si="377"/>
        <v>24188</v>
      </c>
    </row>
    <row r="24189" spans="1:2" x14ac:dyDescent="0.2">
      <c r="A24189" t="s">
        <v>2735</v>
      </c>
      <c r="B24189">
        <f t="shared" si="377"/>
        <v>24189</v>
      </c>
    </row>
    <row r="24190" spans="1:2" x14ac:dyDescent="0.2">
      <c r="A24190" t="s">
        <v>1071</v>
      </c>
      <c r="B24190">
        <f t="shared" si="377"/>
        <v>24190</v>
      </c>
    </row>
    <row r="24191" spans="1:2" x14ac:dyDescent="0.2">
      <c r="A24191" t="s">
        <v>1072</v>
      </c>
      <c r="B24191">
        <f t="shared" si="377"/>
        <v>24191</v>
      </c>
    </row>
    <row r="24192" spans="1:2" x14ac:dyDescent="0.2">
      <c r="A24192" t="s">
        <v>1558</v>
      </c>
      <c r="B24192">
        <f t="shared" si="377"/>
        <v>24192</v>
      </c>
    </row>
    <row r="24193" spans="1:2" x14ac:dyDescent="0.2">
      <c r="A24193" t="s">
        <v>1271</v>
      </c>
      <c r="B24193">
        <f t="shared" si="377"/>
        <v>24193</v>
      </c>
    </row>
    <row r="24194" spans="1:2" x14ac:dyDescent="0.2">
      <c r="A24194" t="s">
        <v>1559</v>
      </c>
      <c r="B24194">
        <f t="shared" si="377"/>
        <v>24194</v>
      </c>
    </row>
    <row r="24195" spans="1:2" x14ac:dyDescent="0.2">
      <c r="A24195" t="s">
        <v>1560</v>
      </c>
      <c r="B24195">
        <f t="shared" ref="B24195:B24258" si="378">B24194+1</f>
        <v>24195</v>
      </c>
    </row>
    <row r="24196" spans="1:2" x14ac:dyDescent="0.2">
      <c r="A24196" t="s">
        <v>1274</v>
      </c>
      <c r="B24196">
        <f t="shared" si="378"/>
        <v>24196</v>
      </c>
    </row>
    <row r="24197" spans="1:2" x14ac:dyDescent="0.2">
      <c r="A24197" t="s">
        <v>1078</v>
      </c>
      <c r="B24197">
        <f t="shared" si="378"/>
        <v>24197</v>
      </c>
    </row>
    <row r="24198" spans="1:2" x14ac:dyDescent="0.2">
      <c r="A24198" t="s">
        <v>1079</v>
      </c>
      <c r="B24198">
        <f t="shared" si="378"/>
        <v>24198</v>
      </c>
    </row>
    <row r="24199" spans="1:2" x14ac:dyDescent="0.2">
      <c r="A24199" t="s">
        <v>1429</v>
      </c>
      <c r="B24199">
        <f t="shared" si="378"/>
        <v>24199</v>
      </c>
    </row>
    <row r="24200" spans="1:2" x14ac:dyDescent="0.2">
      <c r="A24200" t="s">
        <v>1081</v>
      </c>
      <c r="B24200">
        <f t="shared" si="378"/>
        <v>24200</v>
      </c>
    </row>
    <row r="24201" spans="1:2" x14ac:dyDescent="0.2">
      <c r="A24201" t="s">
        <v>1430</v>
      </c>
      <c r="B24201">
        <f t="shared" si="378"/>
        <v>24201</v>
      </c>
    </row>
    <row r="24202" spans="1:2" x14ac:dyDescent="0.2">
      <c r="A24202" t="s">
        <v>1431</v>
      </c>
      <c r="B24202">
        <f t="shared" si="378"/>
        <v>24202</v>
      </c>
    </row>
    <row r="24203" spans="1:2" x14ac:dyDescent="0.2">
      <c r="A24203" t="s">
        <v>1084</v>
      </c>
      <c r="B24203">
        <f t="shared" si="378"/>
        <v>24203</v>
      </c>
    </row>
    <row r="24204" spans="1:2" x14ac:dyDescent="0.2">
      <c r="A24204" t="s">
        <v>1085</v>
      </c>
      <c r="B24204">
        <f t="shared" si="378"/>
        <v>24204</v>
      </c>
    </row>
    <row r="24205" spans="1:2" x14ac:dyDescent="0.2">
      <c r="A24205" t="s">
        <v>1086</v>
      </c>
      <c r="B24205">
        <f t="shared" si="378"/>
        <v>24205</v>
      </c>
    </row>
    <row r="24206" spans="1:2" x14ac:dyDescent="0.2">
      <c r="A24206" t="s">
        <v>1072</v>
      </c>
      <c r="B24206">
        <f t="shared" si="378"/>
        <v>24206</v>
      </c>
    </row>
    <row r="24207" spans="1:2" x14ac:dyDescent="0.2">
      <c r="A24207" t="s">
        <v>1087</v>
      </c>
      <c r="B24207">
        <f t="shared" si="378"/>
        <v>24207</v>
      </c>
    </row>
    <row r="24208" spans="1:2" x14ac:dyDescent="0.2">
      <c r="A24208" t="s">
        <v>1561</v>
      </c>
      <c r="B24208">
        <f t="shared" si="378"/>
        <v>24208</v>
      </c>
    </row>
    <row r="24209" spans="1:2" x14ac:dyDescent="0.2">
      <c r="A24209" t="s">
        <v>1081</v>
      </c>
      <c r="B24209">
        <f t="shared" si="378"/>
        <v>24209</v>
      </c>
    </row>
    <row r="24210" spans="1:2" x14ac:dyDescent="0.2">
      <c r="A24210" t="s">
        <v>1562</v>
      </c>
      <c r="B24210">
        <f t="shared" si="378"/>
        <v>24210</v>
      </c>
    </row>
    <row r="24211" spans="1:2" x14ac:dyDescent="0.2">
      <c r="A24211" t="s">
        <v>1563</v>
      </c>
      <c r="B24211">
        <f t="shared" si="378"/>
        <v>24211</v>
      </c>
    </row>
    <row r="24212" spans="1:2" x14ac:dyDescent="0.2">
      <c r="A24212" t="s">
        <v>1084</v>
      </c>
      <c r="B24212">
        <f t="shared" si="378"/>
        <v>24212</v>
      </c>
    </row>
    <row r="24213" spans="1:2" x14ac:dyDescent="0.2">
      <c r="A24213" t="s">
        <v>1085</v>
      </c>
      <c r="B24213">
        <f t="shared" si="378"/>
        <v>24213</v>
      </c>
    </row>
    <row r="24214" spans="1:2" x14ac:dyDescent="0.2">
      <c r="A24214" t="s">
        <v>1086</v>
      </c>
      <c r="B24214">
        <f t="shared" si="378"/>
        <v>24214</v>
      </c>
    </row>
    <row r="24215" spans="1:2" x14ac:dyDescent="0.2">
      <c r="A24215" t="s">
        <v>1072</v>
      </c>
      <c r="B24215">
        <f t="shared" si="378"/>
        <v>24215</v>
      </c>
    </row>
    <row r="24216" spans="1:2" x14ac:dyDescent="0.2">
      <c r="A24216" t="s">
        <v>1091</v>
      </c>
      <c r="B24216">
        <f t="shared" si="378"/>
        <v>24216</v>
      </c>
    </row>
    <row r="24217" spans="1:2" x14ac:dyDescent="0.2">
      <c r="A24217" t="s">
        <v>1281</v>
      </c>
      <c r="B24217">
        <f t="shared" si="378"/>
        <v>24217</v>
      </c>
    </row>
    <row r="24218" spans="1:2" x14ac:dyDescent="0.2">
      <c r="A24218" t="s">
        <v>1081</v>
      </c>
      <c r="B24218">
        <f t="shared" si="378"/>
        <v>24218</v>
      </c>
    </row>
    <row r="24219" spans="1:2" x14ac:dyDescent="0.2">
      <c r="A24219" t="s">
        <v>1282</v>
      </c>
      <c r="B24219">
        <f t="shared" si="378"/>
        <v>24219</v>
      </c>
    </row>
    <row r="24220" spans="1:2" x14ac:dyDescent="0.2">
      <c r="A24220" t="s">
        <v>1283</v>
      </c>
      <c r="B24220">
        <f t="shared" si="378"/>
        <v>24220</v>
      </c>
    </row>
    <row r="24221" spans="1:2" x14ac:dyDescent="0.2">
      <c r="A24221" t="s">
        <v>1084</v>
      </c>
      <c r="B24221">
        <f t="shared" si="378"/>
        <v>24221</v>
      </c>
    </row>
    <row r="24222" spans="1:2" x14ac:dyDescent="0.2">
      <c r="A24222" t="s">
        <v>1085</v>
      </c>
      <c r="B24222">
        <f t="shared" si="378"/>
        <v>24222</v>
      </c>
    </row>
    <row r="24223" spans="1:2" x14ac:dyDescent="0.2">
      <c r="A24223" t="s">
        <v>1086</v>
      </c>
      <c r="B24223">
        <f t="shared" si="378"/>
        <v>24223</v>
      </c>
    </row>
    <row r="24224" spans="1:2" x14ac:dyDescent="0.2">
      <c r="A24224" t="s">
        <v>1072</v>
      </c>
      <c r="B24224">
        <f t="shared" si="378"/>
        <v>24224</v>
      </c>
    </row>
    <row r="24225" spans="1:2" x14ac:dyDescent="0.2">
      <c r="A24225" t="s">
        <v>1095</v>
      </c>
      <c r="B24225">
        <f t="shared" si="378"/>
        <v>24225</v>
      </c>
    </row>
    <row r="24226" spans="1:2" x14ac:dyDescent="0.2">
      <c r="A24226" t="s">
        <v>1564</v>
      </c>
      <c r="B24226">
        <f t="shared" si="378"/>
        <v>24226</v>
      </c>
    </row>
    <row r="24227" spans="1:2" x14ac:dyDescent="0.2">
      <c r="A24227" t="s">
        <v>1097</v>
      </c>
      <c r="B24227">
        <f t="shared" si="378"/>
        <v>24227</v>
      </c>
    </row>
    <row r="24228" spans="1:2" x14ac:dyDescent="0.2">
      <c r="A24228" t="s">
        <v>1072</v>
      </c>
      <c r="B24228">
        <f t="shared" si="378"/>
        <v>24228</v>
      </c>
    </row>
    <row r="24229" spans="1:2" x14ac:dyDescent="0.2">
      <c r="A24229" t="s">
        <v>3630</v>
      </c>
      <c r="B24229">
        <f t="shared" si="378"/>
        <v>24229</v>
      </c>
    </row>
    <row r="24230" spans="1:2" x14ac:dyDescent="0.2">
      <c r="A24230" t="s">
        <v>1566</v>
      </c>
      <c r="B24230">
        <f t="shared" si="378"/>
        <v>24230</v>
      </c>
    </row>
    <row r="24231" spans="1:2" x14ac:dyDescent="0.2">
      <c r="A24231" t="s">
        <v>2737</v>
      </c>
      <c r="B24231">
        <f t="shared" si="378"/>
        <v>24231</v>
      </c>
    </row>
    <row r="24232" spans="1:2" x14ac:dyDescent="0.2">
      <c r="A24232" t="s">
        <v>1288</v>
      </c>
      <c r="B24232">
        <f t="shared" si="378"/>
        <v>24232</v>
      </c>
    </row>
    <row r="24233" spans="1:2" x14ac:dyDescent="0.2">
      <c r="A24233" t="s">
        <v>2738</v>
      </c>
      <c r="B24233">
        <f t="shared" si="378"/>
        <v>24233</v>
      </c>
    </row>
    <row r="24234" spans="1:2" x14ac:dyDescent="0.2">
      <c r="A24234" t="s">
        <v>1081</v>
      </c>
      <c r="B24234">
        <f t="shared" si="378"/>
        <v>24234</v>
      </c>
    </row>
    <row r="24235" spans="1:2" x14ac:dyDescent="0.2">
      <c r="A24235" t="s">
        <v>2739</v>
      </c>
      <c r="B24235">
        <f t="shared" si="378"/>
        <v>24235</v>
      </c>
    </row>
    <row r="24236" spans="1:2" x14ac:dyDescent="0.2">
      <c r="A24236" t="s">
        <v>1084</v>
      </c>
      <c r="B24236">
        <f t="shared" si="378"/>
        <v>24236</v>
      </c>
    </row>
    <row r="24237" spans="1:2" x14ac:dyDescent="0.2">
      <c r="A24237" t="s">
        <v>1085</v>
      </c>
      <c r="B24237">
        <f t="shared" si="378"/>
        <v>24237</v>
      </c>
    </row>
    <row r="24238" spans="1:2" x14ac:dyDescent="0.2">
      <c r="A24238" t="s">
        <v>1086</v>
      </c>
      <c r="B24238">
        <f t="shared" si="378"/>
        <v>24238</v>
      </c>
    </row>
    <row r="24239" spans="1:2" x14ac:dyDescent="0.2">
      <c r="A24239" t="s">
        <v>1072</v>
      </c>
      <c r="B24239">
        <f t="shared" si="378"/>
        <v>24239</v>
      </c>
    </row>
    <row r="24240" spans="1:2" x14ac:dyDescent="0.2">
      <c r="A24240" t="s">
        <v>3631</v>
      </c>
      <c r="B24240">
        <f t="shared" si="378"/>
        <v>24240</v>
      </c>
    </row>
    <row r="24241" spans="1:2" x14ac:dyDescent="0.2">
      <c r="A24241" t="s">
        <v>1101</v>
      </c>
      <c r="B24241">
        <f t="shared" si="378"/>
        <v>24241</v>
      </c>
    </row>
    <row r="24242" spans="1:2" x14ac:dyDescent="0.2">
      <c r="A24242" t="s">
        <v>2741</v>
      </c>
      <c r="B24242">
        <f t="shared" si="378"/>
        <v>24242</v>
      </c>
    </row>
    <row r="24243" spans="1:2" x14ac:dyDescent="0.2">
      <c r="A24243" t="s">
        <v>2742</v>
      </c>
      <c r="B24243">
        <f t="shared" si="378"/>
        <v>24243</v>
      </c>
    </row>
    <row r="24244" spans="1:2" x14ac:dyDescent="0.2">
      <c r="A24244" t="s">
        <v>2743</v>
      </c>
      <c r="B24244">
        <f t="shared" si="378"/>
        <v>24244</v>
      </c>
    </row>
    <row r="24245" spans="1:2" x14ac:dyDescent="0.2">
      <c r="A24245" t="s">
        <v>1105</v>
      </c>
      <c r="B24245">
        <f t="shared" si="378"/>
        <v>24245</v>
      </c>
    </row>
    <row r="24246" spans="1:2" x14ac:dyDescent="0.2">
      <c r="A24246" t="s">
        <v>1072</v>
      </c>
      <c r="B24246">
        <f t="shared" si="378"/>
        <v>24246</v>
      </c>
    </row>
    <row r="24247" spans="1:2" x14ac:dyDescent="0.2">
      <c r="A24247" t="s">
        <v>1158</v>
      </c>
      <c r="B24247">
        <f t="shared" si="378"/>
        <v>24247</v>
      </c>
    </row>
    <row r="24248" spans="1:2" x14ac:dyDescent="0.2">
      <c r="A24248" t="s">
        <v>1107</v>
      </c>
      <c r="B24248">
        <f t="shared" si="378"/>
        <v>24248</v>
      </c>
    </row>
    <row r="24249" spans="1:2" x14ac:dyDescent="0.2">
      <c r="A24249" t="s">
        <v>3632</v>
      </c>
      <c r="B24249">
        <f t="shared" si="378"/>
        <v>24249</v>
      </c>
    </row>
    <row r="24250" spans="1:2" x14ac:dyDescent="0.2">
      <c r="A24250" t="s">
        <v>1297</v>
      </c>
      <c r="B24250">
        <f t="shared" si="378"/>
        <v>24250</v>
      </c>
    </row>
    <row r="24251" spans="1:2" x14ac:dyDescent="0.2">
      <c r="A24251" t="s">
        <v>3633</v>
      </c>
      <c r="B24251">
        <f t="shared" si="378"/>
        <v>24251</v>
      </c>
    </row>
    <row r="24252" spans="1:2" x14ac:dyDescent="0.2">
      <c r="A24252" t="s">
        <v>1111</v>
      </c>
      <c r="B24252">
        <f t="shared" si="378"/>
        <v>24252</v>
      </c>
    </row>
    <row r="24253" spans="1:2" x14ac:dyDescent="0.2">
      <c r="A24253" t="s">
        <v>1299</v>
      </c>
      <c r="B24253">
        <f t="shared" si="378"/>
        <v>24253</v>
      </c>
    </row>
    <row r="24254" spans="1:2" x14ac:dyDescent="0.2">
      <c r="A24254" t="s">
        <v>1081</v>
      </c>
      <c r="B24254">
        <f t="shared" si="378"/>
        <v>24254</v>
      </c>
    </row>
    <row r="24255" spans="1:2" x14ac:dyDescent="0.2">
      <c r="A24255" t="s">
        <v>1300</v>
      </c>
      <c r="B24255">
        <f t="shared" si="378"/>
        <v>24255</v>
      </c>
    </row>
    <row r="24256" spans="1:2" x14ac:dyDescent="0.2">
      <c r="A24256" t="s">
        <v>1301</v>
      </c>
      <c r="B24256">
        <f t="shared" si="378"/>
        <v>24256</v>
      </c>
    </row>
    <row r="24257" spans="1:2" x14ac:dyDescent="0.2">
      <c r="A24257" t="s">
        <v>1084</v>
      </c>
      <c r="B24257">
        <f t="shared" si="378"/>
        <v>24257</v>
      </c>
    </row>
    <row r="24258" spans="1:2" x14ac:dyDescent="0.2">
      <c r="A24258" t="s">
        <v>1085</v>
      </c>
      <c r="B24258">
        <f t="shared" si="378"/>
        <v>24258</v>
      </c>
    </row>
    <row r="24259" spans="1:2" x14ac:dyDescent="0.2">
      <c r="A24259" t="s">
        <v>1086</v>
      </c>
      <c r="B24259">
        <f t="shared" ref="B24259:B24322" si="379">B24258+1</f>
        <v>24259</v>
      </c>
    </row>
    <row r="24260" spans="1:2" x14ac:dyDescent="0.2">
      <c r="A24260" t="s">
        <v>1072</v>
      </c>
      <c r="B24260">
        <f t="shared" si="379"/>
        <v>24260</v>
      </c>
    </row>
    <row r="24261" spans="1:2" x14ac:dyDescent="0.2">
      <c r="A24261" t="s">
        <v>1576</v>
      </c>
      <c r="B24261">
        <f t="shared" si="379"/>
        <v>24261</v>
      </c>
    </row>
    <row r="24262" spans="1:2" x14ac:dyDescent="0.2">
      <c r="A24262" t="s">
        <v>1116</v>
      </c>
      <c r="B24262">
        <f t="shared" si="379"/>
        <v>24262</v>
      </c>
    </row>
    <row r="24263" spans="1:2" x14ac:dyDescent="0.2">
      <c r="A24263" t="s">
        <v>1117</v>
      </c>
      <c r="B24263">
        <f t="shared" si="379"/>
        <v>24263</v>
      </c>
    </row>
    <row r="24264" spans="1:2" x14ac:dyDescent="0.2">
      <c r="A24264" t="s">
        <v>1118</v>
      </c>
      <c r="B24264">
        <f t="shared" si="379"/>
        <v>24264</v>
      </c>
    </row>
    <row r="24265" spans="1:2" x14ac:dyDescent="0.2">
      <c r="A24265" t="s">
        <v>1066</v>
      </c>
      <c r="B24265">
        <f t="shared" si="379"/>
        <v>24265</v>
      </c>
    </row>
    <row r="24266" spans="1:2" x14ac:dyDescent="0.2">
      <c r="A24266" t="s">
        <v>1268</v>
      </c>
      <c r="B24266">
        <f t="shared" si="379"/>
        <v>24266</v>
      </c>
    </row>
    <row r="24267" spans="1:2" x14ac:dyDescent="0.2">
      <c r="A24267" t="s">
        <v>1068</v>
      </c>
      <c r="B24267">
        <f t="shared" si="379"/>
        <v>24267</v>
      </c>
    </row>
    <row r="24268" spans="1:2" x14ac:dyDescent="0.2">
      <c r="A24268" t="s">
        <v>1069</v>
      </c>
      <c r="B24268">
        <f t="shared" si="379"/>
        <v>24268</v>
      </c>
    </row>
    <row r="24269" spans="1:2" x14ac:dyDescent="0.2">
      <c r="A24269" t="s">
        <v>2100</v>
      </c>
      <c r="B24269">
        <f t="shared" si="379"/>
        <v>24269</v>
      </c>
    </row>
    <row r="24270" spans="1:2" x14ac:dyDescent="0.2">
      <c r="A24270" t="s">
        <v>1071</v>
      </c>
      <c r="B24270">
        <f t="shared" si="379"/>
        <v>24270</v>
      </c>
    </row>
    <row r="24271" spans="1:2" x14ac:dyDescent="0.2">
      <c r="A24271" t="s">
        <v>1072</v>
      </c>
      <c r="B24271">
        <f t="shared" si="379"/>
        <v>24271</v>
      </c>
    </row>
    <row r="24272" spans="1:2" x14ac:dyDescent="0.2">
      <c r="A24272" t="s">
        <v>3634</v>
      </c>
      <c r="B24272">
        <f t="shared" si="379"/>
        <v>24272</v>
      </c>
    </row>
    <row r="24273" spans="1:2" x14ac:dyDescent="0.2">
      <c r="A24273" t="s">
        <v>1271</v>
      </c>
      <c r="B24273">
        <f t="shared" si="379"/>
        <v>24273</v>
      </c>
    </row>
    <row r="24274" spans="1:2" x14ac:dyDescent="0.2">
      <c r="A24274" t="s">
        <v>1272</v>
      </c>
      <c r="B24274">
        <f t="shared" si="379"/>
        <v>24274</v>
      </c>
    </row>
    <row r="24275" spans="1:2" x14ac:dyDescent="0.2">
      <c r="A24275" t="s">
        <v>1273</v>
      </c>
      <c r="B24275">
        <f t="shared" si="379"/>
        <v>24275</v>
      </c>
    </row>
    <row r="24276" spans="1:2" x14ac:dyDescent="0.2">
      <c r="A24276" t="s">
        <v>1274</v>
      </c>
      <c r="B24276">
        <f t="shared" si="379"/>
        <v>24276</v>
      </c>
    </row>
    <row r="24277" spans="1:2" x14ac:dyDescent="0.2">
      <c r="A24277" t="s">
        <v>1079</v>
      </c>
      <c r="B24277">
        <f t="shared" si="379"/>
        <v>24277</v>
      </c>
    </row>
    <row r="24278" spans="1:2" x14ac:dyDescent="0.2">
      <c r="A24278" t="s">
        <v>1340</v>
      </c>
      <c r="B24278">
        <f t="shared" si="379"/>
        <v>24278</v>
      </c>
    </row>
    <row r="24279" spans="1:2" x14ac:dyDescent="0.2">
      <c r="A24279" t="s">
        <v>1081</v>
      </c>
      <c r="B24279">
        <f t="shared" si="379"/>
        <v>24279</v>
      </c>
    </row>
    <row r="24280" spans="1:2" x14ac:dyDescent="0.2">
      <c r="A24280" t="s">
        <v>1341</v>
      </c>
      <c r="B24280">
        <f t="shared" si="379"/>
        <v>24280</v>
      </c>
    </row>
    <row r="24281" spans="1:2" x14ac:dyDescent="0.2">
      <c r="A24281" t="s">
        <v>1342</v>
      </c>
      <c r="B24281">
        <f t="shared" si="379"/>
        <v>24281</v>
      </c>
    </row>
    <row r="24282" spans="1:2" x14ac:dyDescent="0.2">
      <c r="A24282" t="s">
        <v>1084</v>
      </c>
      <c r="B24282">
        <f t="shared" si="379"/>
        <v>24282</v>
      </c>
    </row>
    <row r="24283" spans="1:2" x14ac:dyDescent="0.2">
      <c r="A24283" t="s">
        <v>1085</v>
      </c>
      <c r="B24283">
        <f t="shared" si="379"/>
        <v>24283</v>
      </c>
    </row>
    <row r="24284" spans="1:2" x14ac:dyDescent="0.2">
      <c r="A24284" t="s">
        <v>1086</v>
      </c>
      <c r="B24284">
        <f t="shared" si="379"/>
        <v>24284</v>
      </c>
    </row>
    <row r="24285" spans="1:2" x14ac:dyDescent="0.2">
      <c r="A24285" t="s">
        <v>1072</v>
      </c>
      <c r="B24285">
        <f t="shared" si="379"/>
        <v>24285</v>
      </c>
    </row>
    <row r="24286" spans="1:2" x14ac:dyDescent="0.2">
      <c r="A24286" t="s">
        <v>1087</v>
      </c>
      <c r="B24286">
        <f t="shared" si="379"/>
        <v>24286</v>
      </c>
    </row>
    <row r="24287" spans="1:2" x14ac:dyDescent="0.2">
      <c r="A24287" t="s">
        <v>1278</v>
      </c>
      <c r="B24287">
        <f t="shared" si="379"/>
        <v>24287</v>
      </c>
    </row>
    <row r="24288" spans="1:2" x14ac:dyDescent="0.2">
      <c r="A24288" t="s">
        <v>1081</v>
      </c>
      <c r="B24288">
        <f t="shared" si="379"/>
        <v>24288</v>
      </c>
    </row>
    <row r="24289" spans="1:2" x14ac:dyDescent="0.2">
      <c r="A24289" t="s">
        <v>1279</v>
      </c>
      <c r="B24289">
        <f t="shared" si="379"/>
        <v>24289</v>
      </c>
    </row>
    <row r="24290" spans="1:2" x14ac:dyDescent="0.2">
      <c r="A24290" t="s">
        <v>1280</v>
      </c>
      <c r="B24290">
        <f t="shared" si="379"/>
        <v>24290</v>
      </c>
    </row>
    <row r="24291" spans="1:2" x14ac:dyDescent="0.2">
      <c r="A24291" t="s">
        <v>1084</v>
      </c>
      <c r="B24291">
        <f t="shared" si="379"/>
        <v>24291</v>
      </c>
    </row>
    <row r="24292" spans="1:2" x14ac:dyDescent="0.2">
      <c r="A24292" t="s">
        <v>1085</v>
      </c>
      <c r="B24292">
        <f t="shared" si="379"/>
        <v>24292</v>
      </c>
    </row>
    <row r="24293" spans="1:2" x14ac:dyDescent="0.2">
      <c r="A24293" t="s">
        <v>1086</v>
      </c>
      <c r="B24293">
        <f t="shared" si="379"/>
        <v>24293</v>
      </c>
    </row>
    <row r="24294" spans="1:2" x14ac:dyDescent="0.2">
      <c r="A24294" t="s">
        <v>1072</v>
      </c>
      <c r="B24294">
        <f t="shared" si="379"/>
        <v>24294</v>
      </c>
    </row>
    <row r="24295" spans="1:2" x14ac:dyDescent="0.2">
      <c r="A24295" t="s">
        <v>1091</v>
      </c>
      <c r="B24295">
        <f t="shared" si="379"/>
        <v>24295</v>
      </c>
    </row>
    <row r="24296" spans="1:2" x14ac:dyDescent="0.2">
      <c r="A24296" t="s">
        <v>1281</v>
      </c>
      <c r="B24296">
        <f t="shared" si="379"/>
        <v>24296</v>
      </c>
    </row>
    <row r="24297" spans="1:2" x14ac:dyDescent="0.2">
      <c r="A24297" t="s">
        <v>1081</v>
      </c>
      <c r="B24297">
        <f t="shared" si="379"/>
        <v>24297</v>
      </c>
    </row>
    <row r="24298" spans="1:2" x14ac:dyDescent="0.2">
      <c r="A24298" t="s">
        <v>1282</v>
      </c>
      <c r="B24298">
        <f t="shared" si="379"/>
        <v>24298</v>
      </c>
    </row>
    <row r="24299" spans="1:2" x14ac:dyDescent="0.2">
      <c r="A24299" t="s">
        <v>1283</v>
      </c>
      <c r="B24299">
        <f t="shared" si="379"/>
        <v>24299</v>
      </c>
    </row>
    <row r="24300" spans="1:2" x14ac:dyDescent="0.2">
      <c r="A24300" t="s">
        <v>1084</v>
      </c>
      <c r="B24300">
        <f t="shared" si="379"/>
        <v>24300</v>
      </c>
    </row>
    <row r="24301" spans="1:2" x14ac:dyDescent="0.2">
      <c r="A24301" t="s">
        <v>1085</v>
      </c>
      <c r="B24301">
        <f t="shared" si="379"/>
        <v>24301</v>
      </c>
    </row>
    <row r="24302" spans="1:2" x14ac:dyDescent="0.2">
      <c r="A24302" t="s">
        <v>1086</v>
      </c>
      <c r="B24302">
        <f t="shared" si="379"/>
        <v>24302</v>
      </c>
    </row>
    <row r="24303" spans="1:2" x14ac:dyDescent="0.2">
      <c r="A24303" t="s">
        <v>1072</v>
      </c>
      <c r="B24303">
        <f t="shared" si="379"/>
        <v>24303</v>
      </c>
    </row>
    <row r="24304" spans="1:2" x14ac:dyDescent="0.2">
      <c r="A24304" t="s">
        <v>1095</v>
      </c>
      <c r="B24304">
        <f t="shared" si="379"/>
        <v>24304</v>
      </c>
    </row>
    <row r="24305" spans="1:2" x14ac:dyDescent="0.2">
      <c r="A24305" t="s">
        <v>1343</v>
      </c>
      <c r="B24305">
        <f t="shared" si="379"/>
        <v>24305</v>
      </c>
    </row>
    <row r="24306" spans="1:2" x14ac:dyDescent="0.2">
      <c r="A24306" t="s">
        <v>1097</v>
      </c>
      <c r="B24306">
        <f t="shared" si="379"/>
        <v>24306</v>
      </c>
    </row>
    <row r="24307" spans="1:2" x14ac:dyDescent="0.2">
      <c r="A24307" t="s">
        <v>1072</v>
      </c>
      <c r="B24307">
        <f t="shared" si="379"/>
        <v>24307</v>
      </c>
    </row>
    <row r="24308" spans="1:2" x14ac:dyDescent="0.2">
      <c r="A24308" t="s">
        <v>3635</v>
      </c>
      <c r="B24308">
        <f t="shared" si="379"/>
        <v>24308</v>
      </c>
    </row>
    <row r="24309" spans="1:2" x14ac:dyDescent="0.2">
      <c r="A24309" t="s">
        <v>1286</v>
      </c>
      <c r="B24309">
        <f t="shared" si="379"/>
        <v>24309</v>
      </c>
    </row>
    <row r="24310" spans="1:2" x14ac:dyDescent="0.2">
      <c r="A24310" t="s">
        <v>3636</v>
      </c>
      <c r="B24310">
        <f t="shared" si="379"/>
        <v>24310</v>
      </c>
    </row>
    <row r="24311" spans="1:2" x14ac:dyDescent="0.2">
      <c r="A24311" t="s">
        <v>1288</v>
      </c>
      <c r="B24311">
        <f t="shared" si="379"/>
        <v>24311</v>
      </c>
    </row>
    <row r="24312" spans="1:2" x14ac:dyDescent="0.2">
      <c r="A24312" t="s">
        <v>3637</v>
      </c>
      <c r="B24312">
        <f t="shared" si="379"/>
        <v>24312</v>
      </c>
    </row>
    <row r="24313" spans="1:2" x14ac:dyDescent="0.2">
      <c r="A24313" t="s">
        <v>1081</v>
      </c>
      <c r="B24313">
        <f t="shared" si="379"/>
        <v>24313</v>
      </c>
    </row>
    <row r="24314" spans="1:2" x14ac:dyDescent="0.2">
      <c r="A24314" t="s">
        <v>3638</v>
      </c>
      <c r="B24314">
        <f t="shared" si="379"/>
        <v>24314</v>
      </c>
    </row>
    <row r="24315" spans="1:2" x14ac:dyDescent="0.2">
      <c r="A24315" t="s">
        <v>1084</v>
      </c>
      <c r="B24315">
        <f t="shared" si="379"/>
        <v>24315</v>
      </c>
    </row>
    <row r="24316" spans="1:2" x14ac:dyDescent="0.2">
      <c r="A24316" t="s">
        <v>1085</v>
      </c>
      <c r="B24316">
        <f t="shared" si="379"/>
        <v>24316</v>
      </c>
    </row>
    <row r="24317" spans="1:2" x14ac:dyDescent="0.2">
      <c r="A24317" t="s">
        <v>1086</v>
      </c>
      <c r="B24317">
        <f t="shared" si="379"/>
        <v>24317</v>
      </c>
    </row>
    <row r="24318" spans="1:2" x14ac:dyDescent="0.2">
      <c r="A24318" t="s">
        <v>1072</v>
      </c>
      <c r="B24318">
        <f t="shared" si="379"/>
        <v>24318</v>
      </c>
    </row>
    <row r="24319" spans="1:2" x14ac:dyDescent="0.2">
      <c r="A24319" t="s">
        <v>3639</v>
      </c>
      <c r="B24319">
        <f t="shared" si="379"/>
        <v>24319</v>
      </c>
    </row>
    <row r="24320" spans="1:2" x14ac:dyDescent="0.2">
      <c r="A24320" t="s">
        <v>1101</v>
      </c>
      <c r="B24320">
        <f t="shared" si="379"/>
        <v>24320</v>
      </c>
    </row>
    <row r="24321" spans="1:2" x14ac:dyDescent="0.2">
      <c r="A24321" t="s">
        <v>1349</v>
      </c>
      <c r="B24321">
        <f t="shared" si="379"/>
        <v>24321</v>
      </c>
    </row>
    <row r="24322" spans="1:2" x14ac:dyDescent="0.2">
      <c r="A24322" t="s">
        <v>1350</v>
      </c>
      <c r="B24322">
        <f t="shared" si="379"/>
        <v>24322</v>
      </c>
    </row>
    <row r="24323" spans="1:2" x14ac:dyDescent="0.2">
      <c r="A24323" t="s">
        <v>1351</v>
      </c>
      <c r="B24323">
        <f t="shared" ref="B24323:B24386" si="380">B24322+1</f>
        <v>24323</v>
      </c>
    </row>
    <row r="24324" spans="1:2" x14ac:dyDescent="0.2">
      <c r="A24324" t="s">
        <v>1105</v>
      </c>
      <c r="B24324">
        <f t="shared" si="380"/>
        <v>24324</v>
      </c>
    </row>
    <row r="24325" spans="1:2" x14ac:dyDescent="0.2">
      <c r="A24325" t="s">
        <v>1072</v>
      </c>
      <c r="B24325">
        <f t="shared" si="380"/>
        <v>24325</v>
      </c>
    </row>
    <row r="24326" spans="1:2" x14ac:dyDescent="0.2">
      <c r="A24326" t="s">
        <v>1158</v>
      </c>
      <c r="B24326">
        <f t="shared" si="380"/>
        <v>24326</v>
      </c>
    </row>
    <row r="24327" spans="1:2" x14ac:dyDescent="0.2">
      <c r="A24327" t="s">
        <v>1107</v>
      </c>
      <c r="B24327">
        <f t="shared" si="380"/>
        <v>24327</v>
      </c>
    </row>
    <row r="24328" spans="1:2" x14ac:dyDescent="0.2">
      <c r="A24328" t="s">
        <v>3640</v>
      </c>
      <c r="B24328">
        <f t="shared" si="380"/>
        <v>24328</v>
      </c>
    </row>
    <row r="24329" spans="1:2" x14ac:dyDescent="0.2">
      <c r="A24329" t="s">
        <v>1297</v>
      </c>
      <c r="B24329">
        <f t="shared" si="380"/>
        <v>24329</v>
      </c>
    </row>
    <row r="24330" spans="1:2" x14ac:dyDescent="0.2">
      <c r="A24330" t="s">
        <v>3641</v>
      </c>
      <c r="B24330">
        <f t="shared" si="380"/>
        <v>24330</v>
      </c>
    </row>
    <row r="24331" spans="1:2" x14ac:dyDescent="0.2">
      <c r="A24331" t="s">
        <v>1111</v>
      </c>
      <c r="B24331">
        <f t="shared" si="380"/>
        <v>24331</v>
      </c>
    </row>
    <row r="24332" spans="1:2" x14ac:dyDescent="0.2">
      <c r="A24332" t="s">
        <v>1299</v>
      </c>
      <c r="B24332">
        <f t="shared" si="380"/>
        <v>24332</v>
      </c>
    </row>
    <row r="24333" spans="1:2" x14ac:dyDescent="0.2">
      <c r="A24333" t="s">
        <v>1081</v>
      </c>
      <c r="B24333">
        <f t="shared" si="380"/>
        <v>24333</v>
      </c>
    </row>
    <row r="24334" spans="1:2" x14ac:dyDescent="0.2">
      <c r="A24334" t="s">
        <v>1300</v>
      </c>
      <c r="B24334">
        <f t="shared" si="380"/>
        <v>24334</v>
      </c>
    </row>
    <row r="24335" spans="1:2" x14ac:dyDescent="0.2">
      <c r="A24335" t="s">
        <v>1301</v>
      </c>
      <c r="B24335">
        <f t="shared" si="380"/>
        <v>24335</v>
      </c>
    </row>
    <row r="24336" spans="1:2" x14ac:dyDescent="0.2">
      <c r="A24336" t="s">
        <v>1084</v>
      </c>
      <c r="B24336">
        <f t="shared" si="380"/>
        <v>24336</v>
      </c>
    </row>
    <row r="24337" spans="1:2" x14ac:dyDescent="0.2">
      <c r="A24337" t="s">
        <v>1085</v>
      </c>
      <c r="B24337">
        <f t="shared" si="380"/>
        <v>24337</v>
      </c>
    </row>
    <row r="24338" spans="1:2" x14ac:dyDescent="0.2">
      <c r="A24338" t="s">
        <v>1086</v>
      </c>
      <c r="B24338">
        <f t="shared" si="380"/>
        <v>24338</v>
      </c>
    </row>
    <row r="24339" spans="1:2" x14ac:dyDescent="0.2">
      <c r="A24339" t="s">
        <v>1072</v>
      </c>
      <c r="B24339">
        <f t="shared" si="380"/>
        <v>24339</v>
      </c>
    </row>
    <row r="24340" spans="1:2" x14ac:dyDescent="0.2">
      <c r="A24340" t="s">
        <v>1302</v>
      </c>
      <c r="B24340">
        <f t="shared" si="380"/>
        <v>24340</v>
      </c>
    </row>
    <row r="24341" spans="1:2" x14ac:dyDescent="0.2">
      <c r="A24341" t="s">
        <v>1303</v>
      </c>
      <c r="B24341">
        <f t="shared" si="380"/>
        <v>24341</v>
      </c>
    </row>
    <row r="24342" spans="1:2" x14ac:dyDescent="0.2">
      <c r="A24342" t="s">
        <v>1117</v>
      </c>
      <c r="B24342">
        <f t="shared" si="380"/>
        <v>24342</v>
      </c>
    </row>
    <row r="24343" spans="1:2" x14ac:dyDescent="0.2">
      <c r="A24343" t="s">
        <v>1118</v>
      </c>
      <c r="B24343">
        <f t="shared" si="380"/>
        <v>24343</v>
      </c>
    </row>
    <row r="24344" spans="1:2" x14ac:dyDescent="0.2">
      <c r="A24344" t="s">
        <v>1066</v>
      </c>
      <c r="B24344">
        <f t="shared" si="380"/>
        <v>24344</v>
      </c>
    </row>
    <row r="24345" spans="1:2" x14ac:dyDescent="0.2">
      <c r="A24345" t="s">
        <v>1268</v>
      </c>
      <c r="B24345">
        <f t="shared" si="380"/>
        <v>24345</v>
      </c>
    </row>
    <row r="24346" spans="1:2" x14ac:dyDescent="0.2">
      <c r="A24346" t="s">
        <v>1068</v>
      </c>
      <c r="B24346">
        <f t="shared" si="380"/>
        <v>24346</v>
      </c>
    </row>
    <row r="24347" spans="1:2" x14ac:dyDescent="0.2">
      <c r="A24347" t="s">
        <v>1069</v>
      </c>
      <c r="B24347">
        <f t="shared" si="380"/>
        <v>24347</v>
      </c>
    </row>
    <row r="24348" spans="1:2" x14ac:dyDescent="0.2">
      <c r="A24348" t="s">
        <v>3642</v>
      </c>
      <c r="B24348">
        <f t="shared" si="380"/>
        <v>24348</v>
      </c>
    </row>
    <row r="24349" spans="1:2" x14ac:dyDescent="0.2">
      <c r="A24349" t="s">
        <v>1071</v>
      </c>
      <c r="B24349">
        <f t="shared" si="380"/>
        <v>24349</v>
      </c>
    </row>
    <row r="24350" spans="1:2" x14ac:dyDescent="0.2">
      <c r="A24350" t="s">
        <v>1072</v>
      </c>
      <c r="B24350">
        <f t="shared" si="380"/>
        <v>24350</v>
      </c>
    </row>
    <row r="24351" spans="1:2" x14ac:dyDescent="0.2">
      <c r="A24351" t="s">
        <v>1720</v>
      </c>
      <c r="B24351">
        <f t="shared" si="380"/>
        <v>24351</v>
      </c>
    </row>
    <row r="24352" spans="1:2" x14ac:dyDescent="0.2">
      <c r="A24352" t="s">
        <v>1721</v>
      </c>
      <c r="B24352">
        <f t="shared" si="380"/>
        <v>24352</v>
      </c>
    </row>
    <row r="24353" spans="1:2" x14ac:dyDescent="0.2">
      <c r="A24353" t="s">
        <v>1722</v>
      </c>
      <c r="B24353">
        <f t="shared" si="380"/>
        <v>24353</v>
      </c>
    </row>
    <row r="24354" spans="1:2" x14ac:dyDescent="0.2">
      <c r="A24354" t="s">
        <v>1723</v>
      </c>
      <c r="B24354">
        <f t="shared" si="380"/>
        <v>24354</v>
      </c>
    </row>
    <row r="24355" spans="1:2" x14ac:dyDescent="0.2">
      <c r="A24355" t="s">
        <v>1724</v>
      </c>
      <c r="B24355">
        <f t="shared" si="380"/>
        <v>24355</v>
      </c>
    </row>
    <row r="24356" spans="1:2" x14ac:dyDescent="0.2">
      <c r="A24356" t="s">
        <v>1079</v>
      </c>
      <c r="B24356">
        <f t="shared" si="380"/>
        <v>24356</v>
      </c>
    </row>
    <row r="24357" spans="1:2" x14ac:dyDescent="0.2">
      <c r="A24357" t="s">
        <v>1340</v>
      </c>
      <c r="B24357">
        <f t="shared" si="380"/>
        <v>24357</v>
      </c>
    </row>
    <row r="24358" spans="1:2" x14ac:dyDescent="0.2">
      <c r="A24358" t="s">
        <v>1081</v>
      </c>
      <c r="B24358">
        <f t="shared" si="380"/>
        <v>24358</v>
      </c>
    </row>
    <row r="24359" spans="1:2" x14ac:dyDescent="0.2">
      <c r="A24359" t="s">
        <v>1341</v>
      </c>
      <c r="B24359">
        <f t="shared" si="380"/>
        <v>24359</v>
      </c>
    </row>
    <row r="24360" spans="1:2" x14ac:dyDescent="0.2">
      <c r="A24360" t="s">
        <v>1342</v>
      </c>
      <c r="B24360">
        <f t="shared" si="380"/>
        <v>24360</v>
      </c>
    </row>
    <row r="24361" spans="1:2" x14ac:dyDescent="0.2">
      <c r="A24361" t="s">
        <v>1084</v>
      </c>
      <c r="B24361">
        <f t="shared" si="380"/>
        <v>24361</v>
      </c>
    </row>
    <row r="24362" spans="1:2" x14ac:dyDescent="0.2">
      <c r="A24362" t="s">
        <v>1085</v>
      </c>
      <c r="B24362">
        <f t="shared" si="380"/>
        <v>24362</v>
      </c>
    </row>
    <row r="24363" spans="1:2" x14ac:dyDescent="0.2">
      <c r="A24363" t="s">
        <v>1086</v>
      </c>
      <c r="B24363">
        <f t="shared" si="380"/>
        <v>24363</v>
      </c>
    </row>
    <row r="24364" spans="1:2" x14ac:dyDescent="0.2">
      <c r="A24364" t="s">
        <v>1072</v>
      </c>
      <c r="B24364">
        <f t="shared" si="380"/>
        <v>24364</v>
      </c>
    </row>
    <row r="24365" spans="1:2" x14ac:dyDescent="0.2">
      <c r="A24365" t="s">
        <v>1087</v>
      </c>
      <c r="B24365">
        <f t="shared" si="380"/>
        <v>24365</v>
      </c>
    </row>
    <row r="24366" spans="1:2" x14ac:dyDescent="0.2">
      <c r="A24366" t="s">
        <v>1725</v>
      </c>
      <c r="B24366">
        <f t="shared" si="380"/>
        <v>24366</v>
      </c>
    </row>
    <row r="24367" spans="1:2" x14ac:dyDescent="0.2">
      <c r="A24367" t="s">
        <v>1081</v>
      </c>
      <c r="B24367">
        <f t="shared" si="380"/>
        <v>24367</v>
      </c>
    </row>
    <row r="24368" spans="1:2" x14ac:dyDescent="0.2">
      <c r="A24368" t="s">
        <v>1726</v>
      </c>
      <c r="B24368">
        <f t="shared" si="380"/>
        <v>24368</v>
      </c>
    </row>
    <row r="24369" spans="1:2" x14ac:dyDescent="0.2">
      <c r="A24369" t="s">
        <v>1727</v>
      </c>
      <c r="B24369">
        <f t="shared" si="380"/>
        <v>24369</v>
      </c>
    </row>
    <row r="24370" spans="1:2" x14ac:dyDescent="0.2">
      <c r="A24370" t="s">
        <v>1084</v>
      </c>
      <c r="B24370">
        <f t="shared" si="380"/>
        <v>24370</v>
      </c>
    </row>
    <row r="24371" spans="1:2" x14ac:dyDescent="0.2">
      <c r="A24371" t="s">
        <v>1085</v>
      </c>
      <c r="B24371">
        <f t="shared" si="380"/>
        <v>24371</v>
      </c>
    </row>
    <row r="24372" spans="1:2" x14ac:dyDescent="0.2">
      <c r="A24372" t="s">
        <v>1086</v>
      </c>
      <c r="B24372">
        <f t="shared" si="380"/>
        <v>24372</v>
      </c>
    </row>
    <row r="24373" spans="1:2" x14ac:dyDescent="0.2">
      <c r="A24373" t="s">
        <v>1072</v>
      </c>
      <c r="B24373">
        <f t="shared" si="380"/>
        <v>24373</v>
      </c>
    </row>
    <row r="24374" spans="1:2" x14ac:dyDescent="0.2">
      <c r="A24374" t="s">
        <v>1091</v>
      </c>
      <c r="B24374">
        <f t="shared" si="380"/>
        <v>24374</v>
      </c>
    </row>
    <row r="24375" spans="1:2" x14ac:dyDescent="0.2">
      <c r="A24375" t="s">
        <v>1728</v>
      </c>
      <c r="B24375">
        <f t="shared" si="380"/>
        <v>24375</v>
      </c>
    </row>
    <row r="24376" spans="1:2" x14ac:dyDescent="0.2">
      <c r="A24376" t="s">
        <v>1081</v>
      </c>
      <c r="B24376">
        <f t="shared" si="380"/>
        <v>24376</v>
      </c>
    </row>
    <row r="24377" spans="1:2" x14ac:dyDescent="0.2">
      <c r="A24377" t="s">
        <v>1729</v>
      </c>
      <c r="B24377">
        <f t="shared" si="380"/>
        <v>24377</v>
      </c>
    </row>
    <row r="24378" spans="1:2" x14ac:dyDescent="0.2">
      <c r="A24378" t="s">
        <v>1730</v>
      </c>
      <c r="B24378">
        <f t="shared" si="380"/>
        <v>24378</v>
      </c>
    </row>
    <row r="24379" spans="1:2" x14ac:dyDescent="0.2">
      <c r="A24379" t="s">
        <v>1084</v>
      </c>
      <c r="B24379">
        <f t="shared" si="380"/>
        <v>24379</v>
      </c>
    </row>
    <row r="24380" spans="1:2" x14ac:dyDescent="0.2">
      <c r="A24380" t="s">
        <v>1085</v>
      </c>
      <c r="B24380">
        <f t="shared" si="380"/>
        <v>24380</v>
      </c>
    </row>
    <row r="24381" spans="1:2" x14ac:dyDescent="0.2">
      <c r="A24381" t="s">
        <v>1086</v>
      </c>
      <c r="B24381">
        <f t="shared" si="380"/>
        <v>24381</v>
      </c>
    </row>
    <row r="24382" spans="1:2" x14ac:dyDescent="0.2">
      <c r="A24382" t="s">
        <v>1072</v>
      </c>
      <c r="B24382">
        <f t="shared" si="380"/>
        <v>24382</v>
      </c>
    </row>
    <row r="24383" spans="1:2" x14ac:dyDescent="0.2">
      <c r="A24383" t="s">
        <v>1095</v>
      </c>
      <c r="B24383">
        <f t="shared" si="380"/>
        <v>24383</v>
      </c>
    </row>
    <row r="24384" spans="1:2" x14ac:dyDescent="0.2">
      <c r="A24384" t="s">
        <v>1731</v>
      </c>
      <c r="B24384">
        <f t="shared" si="380"/>
        <v>24384</v>
      </c>
    </row>
    <row r="24385" spans="1:2" x14ac:dyDescent="0.2">
      <c r="A24385" t="s">
        <v>1097</v>
      </c>
      <c r="B24385">
        <f t="shared" si="380"/>
        <v>24385</v>
      </c>
    </row>
    <row r="24386" spans="1:2" x14ac:dyDescent="0.2">
      <c r="A24386" t="s">
        <v>1072</v>
      </c>
      <c r="B24386">
        <f t="shared" si="380"/>
        <v>24386</v>
      </c>
    </row>
    <row r="24387" spans="1:2" x14ac:dyDescent="0.2">
      <c r="A24387" t="s">
        <v>3643</v>
      </c>
      <c r="B24387">
        <f t="shared" ref="B24387:B24450" si="381">B24386+1</f>
        <v>24387</v>
      </c>
    </row>
    <row r="24388" spans="1:2" x14ac:dyDescent="0.2">
      <c r="A24388" t="s">
        <v>1733</v>
      </c>
      <c r="B24388">
        <f t="shared" si="381"/>
        <v>24388</v>
      </c>
    </row>
    <row r="24389" spans="1:2" x14ac:dyDescent="0.2">
      <c r="A24389" t="s">
        <v>3644</v>
      </c>
      <c r="B24389">
        <f t="shared" si="381"/>
        <v>24389</v>
      </c>
    </row>
    <row r="24390" spans="1:2" x14ac:dyDescent="0.2">
      <c r="A24390" t="s">
        <v>1101</v>
      </c>
      <c r="B24390">
        <f t="shared" si="381"/>
        <v>24390</v>
      </c>
    </row>
    <row r="24391" spans="1:2" x14ac:dyDescent="0.2">
      <c r="A24391" t="s">
        <v>1735</v>
      </c>
      <c r="B24391">
        <f t="shared" si="381"/>
        <v>24391</v>
      </c>
    </row>
    <row r="24392" spans="1:2" x14ac:dyDescent="0.2">
      <c r="A24392" t="s">
        <v>1736</v>
      </c>
      <c r="B24392">
        <f t="shared" si="381"/>
        <v>24392</v>
      </c>
    </row>
    <row r="24393" spans="1:2" x14ac:dyDescent="0.2">
      <c r="A24393" t="s">
        <v>1737</v>
      </c>
      <c r="B24393">
        <f t="shared" si="381"/>
        <v>24393</v>
      </c>
    </row>
    <row r="24394" spans="1:2" x14ac:dyDescent="0.2">
      <c r="A24394" t="s">
        <v>1105</v>
      </c>
      <c r="B24394">
        <f t="shared" si="381"/>
        <v>24394</v>
      </c>
    </row>
    <row r="24395" spans="1:2" x14ac:dyDescent="0.2">
      <c r="A24395" t="s">
        <v>1072</v>
      </c>
      <c r="B24395">
        <f t="shared" si="381"/>
        <v>24395</v>
      </c>
    </row>
    <row r="24396" spans="1:2" x14ac:dyDescent="0.2">
      <c r="A24396" t="s">
        <v>1158</v>
      </c>
      <c r="B24396">
        <f t="shared" si="381"/>
        <v>24396</v>
      </c>
    </row>
    <row r="24397" spans="1:2" x14ac:dyDescent="0.2">
      <c r="A24397" t="s">
        <v>1107</v>
      </c>
      <c r="B24397">
        <f t="shared" si="381"/>
        <v>24397</v>
      </c>
    </row>
    <row r="24398" spans="1:2" x14ac:dyDescent="0.2">
      <c r="A24398" t="s">
        <v>3645</v>
      </c>
      <c r="B24398">
        <f t="shared" si="381"/>
        <v>24398</v>
      </c>
    </row>
    <row r="24399" spans="1:2" x14ac:dyDescent="0.2">
      <c r="A24399" t="s">
        <v>1739</v>
      </c>
      <c r="B24399">
        <f t="shared" si="381"/>
        <v>24399</v>
      </c>
    </row>
    <row r="24400" spans="1:2" x14ac:dyDescent="0.2">
      <c r="A24400" t="s">
        <v>3646</v>
      </c>
      <c r="B24400">
        <f t="shared" si="381"/>
        <v>24400</v>
      </c>
    </row>
    <row r="24401" spans="1:2" x14ac:dyDescent="0.2">
      <c r="A24401" t="s">
        <v>1111</v>
      </c>
      <c r="B24401">
        <f t="shared" si="381"/>
        <v>24401</v>
      </c>
    </row>
    <row r="24402" spans="1:2" x14ac:dyDescent="0.2">
      <c r="A24402" t="s">
        <v>1741</v>
      </c>
      <c r="B24402">
        <f t="shared" si="381"/>
        <v>24402</v>
      </c>
    </row>
    <row r="24403" spans="1:2" x14ac:dyDescent="0.2">
      <c r="A24403" t="s">
        <v>1081</v>
      </c>
      <c r="B24403">
        <f t="shared" si="381"/>
        <v>24403</v>
      </c>
    </row>
    <row r="24404" spans="1:2" x14ac:dyDescent="0.2">
      <c r="A24404" t="s">
        <v>1742</v>
      </c>
      <c r="B24404">
        <f t="shared" si="381"/>
        <v>24404</v>
      </c>
    </row>
    <row r="24405" spans="1:2" x14ac:dyDescent="0.2">
      <c r="A24405" t="s">
        <v>1743</v>
      </c>
      <c r="B24405">
        <f t="shared" si="381"/>
        <v>24405</v>
      </c>
    </row>
    <row r="24406" spans="1:2" x14ac:dyDescent="0.2">
      <c r="A24406" t="s">
        <v>1084</v>
      </c>
      <c r="B24406">
        <f t="shared" si="381"/>
        <v>24406</v>
      </c>
    </row>
    <row r="24407" spans="1:2" x14ac:dyDescent="0.2">
      <c r="A24407" t="s">
        <v>1085</v>
      </c>
      <c r="B24407">
        <f t="shared" si="381"/>
        <v>24407</v>
      </c>
    </row>
    <row r="24408" spans="1:2" x14ac:dyDescent="0.2">
      <c r="A24408" t="s">
        <v>1086</v>
      </c>
      <c r="B24408">
        <f t="shared" si="381"/>
        <v>24408</v>
      </c>
    </row>
    <row r="24409" spans="1:2" x14ac:dyDescent="0.2">
      <c r="A24409" t="s">
        <v>1072</v>
      </c>
      <c r="B24409">
        <f t="shared" si="381"/>
        <v>24409</v>
      </c>
    </row>
    <row r="24410" spans="1:2" x14ac:dyDescent="0.2">
      <c r="A24410" t="s">
        <v>1744</v>
      </c>
      <c r="B24410">
        <f t="shared" si="381"/>
        <v>24410</v>
      </c>
    </row>
    <row r="24411" spans="1:2" x14ac:dyDescent="0.2">
      <c r="A24411" t="s">
        <v>1116</v>
      </c>
      <c r="B24411">
        <f t="shared" si="381"/>
        <v>24411</v>
      </c>
    </row>
    <row r="24412" spans="1:2" x14ac:dyDescent="0.2">
      <c r="A24412" t="s">
        <v>1117</v>
      </c>
      <c r="B24412">
        <f t="shared" si="381"/>
        <v>24412</v>
      </c>
    </row>
    <row r="24413" spans="1:2" x14ac:dyDescent="0.2">
      <c r="A24413" t="s">
        <v>1118</v>
      </c>
      <c r="B24413">
        <f t="shared" si="381"/>
        <v>24413</v>
      </c>
    </row>
    <row r="24414" spans="1:2" x14ac:dyDescent="0.2">
      <c r="A24414" t="s">
        <v>1066</v>
      </c>
      <c r="B24414">
        <f t="shared" si="381"/>
        <v>24414</v>
      </c>
    </row>
    <row r="24415" spans="1:2" x14ac:dyDescent="0.2">
      <c r="A24415" t="s">
        <v>1268</v>
      </c>
      <c r="B24415">
        <f t="shared" si="381"/>
        <v>24415</v>
      </c>
    </row>
    <row r="24416" spans="1:2" x14ac:dyDescent="0.2">
      <c r="A24416" t="s">
        <v>1068</v>
      </c>
      <c r="B24416">
        <f t="shared" si="381"/>
        <v>24416</v>
      </c>
    </row>
    <row r="24417" spans="1:2" x14ac:dyDescent="0.2">
      <c r="A24417" t="s">
        <v>1069</v>
      </c>
      <c r="B24417">
        <f t="shared" si="381"/>
        <v>24417</v>
      </c>
    </row>
    <row r="24418" spans="1:2" x14ac:dyDescent="0.2">
      <c r="A24418" t="s">
        <v>3647</v>
      </c>
      <c r="B24418">
        <f t="shared" si="381"/>
        <v>24418</v>
      </c>
    </row>
    <row r="24419" spans="1:2" x14ac:dyDescent="0.2">
      <c r="A24419" t="s">
        <v>1071</v>
      </c>
      <c r="B24419">
        <f t="shared" si="381"/>
        <v>24419</v>
      </c>
    </row>
    <row r="24420" spans="1:2" x14ac:dyDescent="0.2">
      <c r="A24420" t="s">
        <v>1072</v>
      </c>
      <c r="B24420">
        <f t="shared" si="381"/>
        <v>24420</v>
      </c>
    </row>
    <row r="24421" spans="1:2" x14ac:dyDescent="0.2">
      <c r="A24421" t="s">
        <v>1270</v>
      </c>
      <c r="B24421">
        <f t="shared" si="381"/>
        <v>24421</v>
      </c>
    </row>
    <row r="24422" spans="1:2" x14ac:dyDescent="0.2">
      <c r="A24422" t="s">
        <v>1271</v>
      </c>
      <c r="B24422">
        <f t="shared" si="381"/>
        <v>24422</v>
      </c>
    </row>
    <row r="24423" spans="1:2" x14ac:dyDescent="0.2">
      <c r="A24423" t="s">
        <v>1272</v>
      </c>
      <c r="B24423">
        <f t="shared" si="381"/>
        <v>24423</v>
      </c>
    </row>
    <row r="24424" spans="1:2" x14ac:dyDescent="0.2">
      <c r="A24424" t="s">
        <v>1273</v>
      </c>
      <c r="B24424">
        <f t="shared" si="381"/>
        <v>24424</v>
      </c>
    </row>
    <row r="24425" spans="1:2" x14ac:dyDescent="0.2">
      <c r="A24425" t="s">
        <v>1274</v>
      </c>
      <c r="B24425">
        <f t="shared" si="381"/>
        <v>24425</v>
      </c>
    </row>
    <row r="24426" spans="1:2" x14ac:dyDescent="0.2">
      <c r="A24426" t="s">
        <v>1079</v>
      </c>
      <c r="B24426">
        <f t="shared" si="381"/>
        <v>24426</v>
      </c>
    </row>
    <row r="24427" spans="1:2" x14ac:dyDescent="0.2">
      <c r="A24427" t="s">
        <v>1275</v>
      </c>
      <c r="B24427">
        <f t="shared" si="381"/>
        <v>24427</v>
      </c>
    </row>
    <row r="24428" spans="1:2" x14ac:dyDescent="0.2">
      <c r="A24428" t="s">
        <v>1081</v>
      </c>
      <c r="B24428">
        <f t="shared" si="381"/>
        <v>24428</v>
      </c>
    </row>
    <row r="24429" spans="1:2" x14ac:dyDescent="0.2">
      <c r="A24429" t="s">
        <v>1276</v>
      </c>
      <c r="B24429">
        <f t="shared" si="381"/>
        <v>24429</v>
      </c>
    </row>
    <row r="24430" spans="1:2" x14ac:dyDescent="0.2">
      <c r="A24430" t="s">
        <v>1277</v>
      </c>
      <c r="B24430">
        <f t="shared" si="381"/>
        <v>24430</v>
      </c>
    </row>
    <row r="24431" spans="1:2" x14ac:dyDescent="0.2">
      <c r="A24431" t="s">
        <v>1084</v>
      </c>
      <c r="B24431">
        <f t="shared" si="381"/>
        <v>24431</v>
      </c>
    </row>
    <row r="24432" spans="1:2" x14ac:dyDescent="0.2">
      <c r="A24432" t="s">
        <v>1085</v>
      </c>
      <c r="B24432">
        <f t="shared" si="381"/>
        <v>24432</v>
      </c>
    </row>
    <row r="24433" spans="1:2" x14ac:dyDescent="0.2">
      <c r="A24433" t="s">
        <v>1086</v>
      </c>
      <c r="B24433">
        <f t="shared" si="381"/>
        <v>24433</v>
      </c>
    </row>
    <row r="24434" spans="1:2" x14ac:dyDescent="0.2">
      <c r="A24434" t="s">
        <v>1072</v>
      </c>
      <c r="B24434">
        <f t="shared" si="381"/>
        <v>24434</v>
      </c>
    </row>
    <row r="24435" spans="1:2" x14ac:dyDescent="0.2">
      <c r="A24435" t="s">
        <v>1087</v>
      </c>
      <c r="B24435">
        <f t="shared" si="381"/>
        <v>24435</v>
      </c>
    </row>
    <row r="24436" spans="1:2" x14ac:dyDescent="0.2">
      <c r="A24436" t="s">
        <v>1278</v>
      </c>
      <c r="B24436">
        <f t="shared" si="381"/>
        <v>24436</v>
      </c>
    </row>
    <row r="24437" spans="1:2" x14ac:dyDescent="0.2">
      <c r="A24437" t="s">
        <v>1081</v>
      </c>
      <c r="B24437">
        <f t="shared" si="381"/>
        <v>24437</v>
      </c>
    </row>
    <row r="24438" spans="1:2" x14ac:dyDescent="0.2">
      <c r="A24438" t="s">
        <v>1279</v>
      </c>
      <c r="B24438">
        <f t="shared" si="381"/>
        <v>24438</v>
      </c>
    </row>
    <row r="24439" spans="1:2" x14ac:dyDescent="0.2">
      <c r="A24439" t="s">
        <v>1280</v>
      </c>
      <c r="B24439">
        <f t="shared" si="381"/>
        <v>24439</v>
      </c>
    </row>
    <row r="24440" spans="1:2" x14ac:dyDescent="0.2">
      <c r="A24440" t="s">
        <v>1084</v>
      </c>
      <c r="B24440">
        <f t="shared" si="381"/>
        <v>24440</v>
      </c>
    </row>
    <row r="24441" spans="1:2" x14ac:dyDescent="0.2">
      <c r="A24441" t="s">
        <v>1085</v>
      </c>
      <c r="B24441">
        <f t="shared" si="381"/>
        <v>24441</v>
      </c>
    </row>
    <row r="24442" spans="1:2" x14ac:dyDescent="0.2">
      <c r="A24442" t="s">
        <v>1086</v>
      </c>
      <c r="B24442">
        <f t="shared" si="381"/>
        <v>24442</v>
      </c>
    </row>
    <row r="24443" spans="1:2" x14ac:dyDescent="0.2">
      <c r="A24443" t="s">
        <v>1072</v>
      </c>
      <c r="B24443">
        <f t="shared" si="381"/>
        <v>24443</v>
      </c>
    </row>
    <row r="24444" spans="1:2" x14ac:dyDescent="0.2">
      <c r="A24444" t="s">
        <v>1091</v>
      </c>
      <c r="B24444">
        <f t="shared" si="381"/>
        <v>24444</v>
      </c>
    </row>
    <row r="24445" spans="1:2" x14ac:dyDescent="0.2">
      <c r="A24445" t="s">
        <v>1281</v>
      </c>
      <c r="B24445">
        <f t="shared" si="381"/>
        <v>24445</v>
      </c>
    </row>
    <row r="24446" spans="1:2" x14ac:dyDescent="0.2">
      <c r="A24446" t="s">
        <v>1081</v>
      </c>
      <c r="B24446">
        <f t="shared" si="381"/>
        <v>24446</v>
      </c>
    </row>
    <row r="24447" spans="1:2" x14ac:dyDescent="0.2">
      <c r="A24447" t="s">
        <v>1282</v>
      </c>
      <c r="B24447">
        <f t="shared" si="381"/>
        <v>24447</v>
      </c>
    </row>
    <row r="24448" spans="1:2" x14ac:dyDescent="0.2">
      <c r="A24448" t="s">
        <v>1283</v>
      </c>
      <c r="B24448">
        <f t="shared" si="381"/>
        <v>24448</v>
      </c>
    </row>
    <row r="24449" spans="1:2" x14ac:dyDescent="0.2">
      <c r="A24449" t="s">
        <v>1084</v>
      </c>
      <c r="B24449">
        <f t="shared" si="381"/>
        <v>24449</v>
      </c>
    </row>
    <row r="24450" spans="1:2" x14ac:dyDescent="0.2">
      <c r="A24450" t="s">
        <v>1085</v>
      </c>
      <c r="B24450">
        <f t="shared" si="381"/>
        <v>24450</v>
      </c>
    </row>
    <row r="24451" spans="1:2" x14ac:dyDescent="0.2">
      <c r="A24451" t="s">
        <v>1086</v>
      </c>
      <c r="B24451">
        <f t="shared" ref="B24451:B24514" si="382">B24450+1</f>
        <v>24451</v>
      </c>
    </row>
    <row r="24452" spans="1:2" x14ac:dyDescent="0.2">
      <c r="A24452" t="s">
        <v>1072</v>
      </c>
      <c r="B24452">
        <f t="shared" si="382"/>
        <v>24452</v>
      </c>
    </row>
    <row r="24453" spans="1:2" x14ac:dyDescent="0.2">
      <c r="A24453" t="s">
        <v>1095</v>
      </c>
      <c r="B24453">
        <f t="shared" si="382"/>
        <v>24453</v>
      </c>
    </row>
    <row r="24454" spans="1:2" x14ac:dyDescent="0.2">
      <c r="A24454" t="s">
        <v>1284</v>
      </c>
      <c r="B24454">
        <f t="shared" si="382"/>
        <v>24454</v>
      </c>
    </row>
    <row r="24455" spans="1:2" x14ac:dyDescent="0.2">
      <c r="A24455" t="s">
        <v>1097</v>
      </c>
      <c r="B24455">
        <f t="shared" si="382"/>
        <v>24455</v>
      </c>
    </row>
    <row r="24456" spans="1:2" x14ac:dyDescent="0.2">
      <c r="A24456" t="s">
        <v>1072</v>
      </c>
      <c r="B24456">
        <f t="shared" si="382"/>
        <v>24456</v>
      </c>
    </row>
    <row r="24457" spans="1:2" x14ac:dyDescent="0.2">
      <c r="A24457" t="s">
        <v>3648</v>
      </c>
      <c r="B24457">
        <f t="shared" si="382"/>
        <v>24457</v>
      </c>
    </row>
    <row r="24458" spans="1:2" x14ac:dyDescent="0.2">
      <c r="A24458" t="s">
        <v>1286</v>
      </c>
      <c r="B24458">
        <f t="shared" si="382"/>
        <v>24458</v>
      </c>
    </row>
    <row r="24459" spans="1:2" x14ac:dyDescent="0.2">
      <c r="A24459" t="s">
        <v>1287</v>
      </c>
      <c r="B24459">
        <f t="shared" si="382"/>
        <v>24459</v>
      </c>
    </row>
    <row r="24460" spans="1:2" x14ac:dyDescent="0.2">
      <c r="A24460" t="s">
        <v>1288</v>
      </c>
      <c r="B24460">
        <f t="shared" si="382"/>
        <v>24460</v>
      </c>
    </row>
    <row r="24461" spans="1:2" x14ac:dyDescent="0.2">
      <c r="A24461" t="s">
        <v>1289</v>
      </c>
      <c r="B24461">
        <f t="shared" si="382"/>
        <v>24461</v>
      </c>
    </row>
    <row r="24462" spans="1:2" x14ac:dyDescent="0.2">
      <c r="A24462" t="s">
        <v>1081</v>
      </c>
      <c r="B24462">
        <f t="shared" si="382"/>
        <v>24462</v>
      </c>
    </row>
    <row r="24463" spans="1:2" x14ac:dyDescent="0.2">
      <c r="A24463" t="s">
        <v>1290</v>
      </c>
      <c r="B24463">
        <f t="shared" si="382"/>
        <v>24463</v>
      </c>
    </row>
    <row r="24464" spans="1:2" x14ac:dyDescent="0.2">
      <c r="A24464" t="s">
        <v>1084</v>
      </c>
      <c r="B24464">
        <f t="shared" si="382"/>
        <v>24464</v>
      </c>
    </row>
    <row r="24465" spans="1:2" x14ac:dyDescent="0.2">
      <c r="A24465" t="s">
        <v>1085</v>
      </c>
      <c r="B24465">
        <f t="shared" si="382"/>
        <v>24465</v>
      </c>
    </row>
    <row r="24466" spans="1:2" x14ac:dyDescent="0.2">
      <c r="A24466" t="s">
        <v>1086</v>
      </c>
      <c r="B24466">
        <f t="shared" si="382"/>
        <v>24466</v>
      </c>
    </row>
    <row r="24467" spans="1:2" x14ac:dyDescent="0.2">
      <c r="A24467" t="s">
        <v>1072</v>
      </c>
      <c r="B24467">
        <f t="shared" si="382"/>
        <v>24467</v>
      </c>
    </row>
    <row r="24468" spans="1:2" x14ac:dyDescent="0.2">
      <c r="A24468" t="s">
        <v>3649</v>
      </c>
      <c r="B24468">
        <f t="shared" si="382"/>
        <v>24468</v>
      </c>
    </row>
    <row r="24469" spans="1:2" x14ac:dyDescent="0.2">
      <c r="A24469" t="s">
        <v>1101</v>
      </c>
      <c r="B24469">
        <f t="shared" si="382"/>
        <v>24469</v>
      </c>
    </row>
    <row r="24470" spans="1:2" x14ac:dyDescent="0.2">
      <c r="A24470" t="s">
        <v>3650</v>
      </c>
      <c r="B24470">
        <f t="shared" si="382"/>
        <v>24470</v>
      </c>
    </row>
    <row r="24471" spans="1:2" x14ac:dyDescent="0.2">
      <c r="A24471" t="s">
        <v>3651</v>
      </c>
      <c r="B24471">
        <f t="shared" si="382"/>
        <v>24471</v>
      </c>
    </row>
    <row r="24472" spans="1:2" x14ac:dyDescent="0.2">
      <c r="A24472" t="s">
        <v>3652</v>
      </c>
      <c r="B24472">
        <f t="shared" si="382"/>
        <v>24472</v>
      </c>
    </row>
    <row r="24473" spans="1:2" x14ac:dyDescent="0.2">
      <c r="A24473" t="s">
        <v>1105</v>
      </c>
      <c r="B24473">
        <f t="shared" si="382"/>
        <v>24473</v>
      </c>
    </row>
    <row r="24474" spans="1:2" x14ac:dyDescent="0.2">
      <c r="A24474" t="s">
        <v>1072</v>
      </c>
      <c r="B24474">
        <f t="shared" si="382"/>
        <v>24474</v>
      </c>
    </row>
    <row r="24475" spans="1:2" x14ac:dyDescent="0.2">
      <c r="A24475" t="s">
        <v>1295</v>
      </c>
      <c r="B24475">
        <f t="shared" si="382"/>
        <v>24475</v>
      </c>
    </row>
    <row r="24476" spans="1:2" x14ac:dyDescent="0.2">
      <c r="A24476" t="s">
        <v>1107</v>
      </c>
      <c r="B24476">
        <f t="shared" si="382"/>
        <v>24476</v>
      </c>
    </row>
    <row r="24477" spans="1:2" x14ac:dyDescent="0.2">
      <c r="A24477" t="s">
        <v>3653</v>
      </c>
      <c r="B24477">
        <f t="shared" si="382"/>
        <v>24477</v>
      </c>
    </row>
    <row r="24478" spans="1:2" x14ac:dyDescent="0.2">
      <c r="A24478" t="s">
        <v>1297</v>
      </c>
      <c r="B24478">
        <f t="shared" si="382"/>
        <v>24478</v>
      </c>
    </row>
    <row r="24479" spans="1:2" x14ac:dyDescent="0.2">
      <c r="A24479" t="s">
        <v>3654</v>
      </c>
      <c r="B24479">
        <f t="shared" si="382"/>
        <v>24479</v>
      </c>
    </row>
    <row r="24480" spans="1:2" x14ac:dyDescent="0.2">
      <c r="A24480" t="s">
        <v>1111</v>
      </c>
      <c r="B24480">
        <f t="shared" si="382"/>
        <v>24480</v>
      </c>
    </row>
    <row r="24481" spans="1:2" x14ac:dyDescent="0.2">
      <c r="A24481" t="s">
        <v>1299</v>
      </c>
      <c r="B24481">
        <f t="shared" si="382"/>
        <v>24481</v>
      </c>
    </row>
    <row r="24482" spans="1:2" x14ac:dyDescent="0.2">
      <c r="A24482" t="s">
        <v>1081</v>
      </c>
      <c r="B24482">
        <f t="shared" si="382"/>
        <v>24482</v>
      </c>
    </row>
    <row r="24483" spans="1:2" x14ac:dyDescent="0.2">
      <c r="A24483" t="s">
        <v>1300</v>
      </c>
      <c r="B24483">
        <f t="shared" si="382"/>
        <v>24483</v>
      </c>
    </row>
    <row r="24484" spans="1:2" x14ac:dyDescent="0.2">
      <c r="A24484" t="s">
        <v>1301</v>
      </c>
      <c r="B24484">
        <f t="shared" si="382"/>
        <v>24484</v>
      </c>
    </row>
    <row r="24485" spans="1:2" x14ac:dyDescent="0.2">
      <c r="A24485" t="s">
        <v>1084</v>
      </c>
      <c r="B24485">
        <f t="shared" si="382"/>
        <v>24485</v>
      </c>
    </row>
    <row r="24486" spans="1:2" x14ac:dyDescent="0.2">
      <c r="A24486" t="s">
        <v>1085</v>
      </c>
      <c r="B24486">
        <f t="shared" si="382"/>
        <v>24486</v>
      </c>
    </row>
    <row r="24487" spans="1:2" x14ac:dyDescent="0.2">
      <c r="A24487" t="s">
        <v>1086</v>
      </c>
      <c r="B24487">
        <f t="shared" si="382"/>
        <v>24487</v>
      </c>
    </row>
    <row r="24488" spans="1:2" x14ac:dyDescent="0.2">
      <c r="A24488" t="s">
        <v>1072</v>
      </c>
      <c r="B24488">
        <f t="shared" si="382"/>
        <v>24488</v>
      </c>
    </row>
    <row r="24489" spans="1:2" x14ac:dyDescent="0.2">
      <c r="A24489" t="s">
        <v>1302</v>
      </c>
      <c r="B24489">
        <f t="shared" si="382"/>
        <v>24489</v>
      </c>
    </row>
    <row r="24490" spans="1:2" x14ac:dyDescent="0.2">
      <c r="A24490" t="s">
        <v>1303</v>
      </c>
      <c r="B24490">
        <f t="shared" si="382"/>
        <v>24490</v>
      </c>
    </row>
    <row r="24491" spans="1:2" x14ac:dyDescent="0.2">
      <c r="A24491" t="s">
        <v>1117</v>
      </c>
      <c r="B24491">
        <f t="shared" si="382"/>
        <v>24491</v>
      </c>
    </row>
    <row r="24492" spans="1:2" x14ac:dyDescent="0.2">
      <c r="A24492" t="s">
        <v>1118</v>
      </c>
      <c r="B24492">
        <f t="shared" si="382"/>
        <v>24492</v>
      </c>
    </row>
    <row r="24493" spans="1:2" x14ac:dyDescent="0.2">
      <c r="A24493" t="s">
        <v>1066</v>
      </c>
      <c r="B24493">
        <f t="shared" si="382"/>
        <v>24493</v>
      </c>
    </row>
    <row r="24494" spans="1:2" x14ac:dyDescent="0.2">
      <c r="A24494" t="s">
        <v>1268</v>
      </c>
      <c r="B24494">
        <f t="shared" si="382"/>
        <v>24494</v>
      </c>
    </row>
    <row r="24495" spans="1:2" x14ac:dyDescent="0.2">
      <c r="A24495" t="s">
        <v>1068</v>
      </c>
      <c r="B24495">
        <f t="shared" si="382"/>
        <v>24495</v>
      </c>
    </row>
    <row r="24496" spans="1:2" x14ac:dyDescent="0.2">
      <c r="A24496" t="s">
        <v>1069</v>
      </c>
      <c r="B24496">
        <f t="shared" si="382"/>
        <v>24496</v>
      </c>
    </row>
    <row r="24497" spans="1:2" x14ac:dyDescent="0.2">
      <c r="A24497" t="s">
        <v>1363</v>
      </c>
      <c r="B24497">
        <f t="shared" si="382"/>
        <v>24497</v>
      </c>
    </row>
    <row r="24498" spans="1:2" x14ac:dyDescent="0.2">
      <c r="A24498" t="s">
        <v>1071</v>
      </c>
      <c r="B24498">
        <f t="shared" si="382"/>
        <v>24498</v>
      </c>
    </row>
    <row r="24499" spans="1:2" x14ac:dyDescent="0.2">
      <c r="A24499" t="s">
        <v>1072</v>
      </c>
      <c r="B24499">
        <f t="shared" si="382"/>
        <v>24499</v>
      </c>
    </row>
    <row r="24500" spans="1:2" x14ac:dyDescent="0.2">
      <c r="A24500" t="s">
        <v>1364</v>
      </c>
      <c r="B24500">
        <f t="shared" si="382"/>
        <v>24500</v>
      </c>
    </row>
    <row r="24501" spans="1:2" x14ac:dyDescent="0.2">
      <c r="A24501" t="s">
        <v>3655</v>
      </c>
      <c r="B24501">
        <f t="shared" si="382"/>
        <v>24501</v>
      </c>
    </row>
    <row r="24502" spans="1:2" x14ac:dyDescent="0.2">
      <c r="A24502" t="s">
        <v>3656</v>
      </c>
      <c r="B24502">
        <f t="shared" si="382"/>
        <v>24502</v>
      </c>
    </row>
    <row r="24503" spans="1:2" x14ac:dyDescent="0.2">
      <c r="A24503" t="s">
        <v>1367</v>
      </c>
      <c r="B24503">
        <f t="shared" si="382"/>
        <v>24503</v>
      </c>
    </row>
    <row r="24504" spans="1:2" x14ac:dyDescent="0.2">
      <c r="A24504" t="s">
        <v>1368</v>
      </c>
      <c r="B24504">
        <f t="shared" si="382"/>
        <v>24504</v>
      </c>
    </row>
    <row r="24505" spans="1:2" x14ac:dyDescent="0.2">
      <c r="A24505" t="s">
        <v>1072</v>
      </c>
      <c r="B24505">
        <f t="shared" si="382"/>
        <v>24505</v>
      </c>
    </row>
    <row r="24506" spans="1:2" x14ac:dyDescent="0.2">
      <c r="A24506" t="s">
        <v>1369</v>
      </c>
      <c r="B24506">
        <f t="shared" si="382"/>
        <v>24506</v>
      </c>
    </row>
    <row r="24507" spans="1:2" x14ac:dyDescent="0.2">
      <c r="A24507" t="s">
        <v>1074</v>
      </c>
      <c r="B24507">
        <f t="shared" si="382"/>
        <v>24507</v>
      </c>
    </row>
    <row r="24508" spans="1:2" x14ac:dyDescent="0.2">
      <c r="A24508" t="s">
        <v>1206</v>
      </c>
      <c r="B24508">
        <f t="shared" si="382"/>
        <v>24508</v>
      </c>
    </row>
    <row r="24509" spans="1:2" x14ac:dyDescent="0.2">
      <c r="A24509" t="s">
        <v>1370</v>
      </c>
      <c r="B24509">
        <f t="shared" si="382"/>
        <v>24509</v>
      </c>
    </row>
    <row r="24510" spans="1:2" x14ac:dyDescent="0.2">
      <c r="A24510" t="s">
        <v>1371</v>
      </c>
      <c r="B24510">
        <f t="shared" si="382"/>
        <v>24510</v>
      </c>
    </row>
    <row r="24511" spans="1:2" x14ac:dyDescent="0.2">
      <c r="A24511" t="s">
        <v>1079</v>
      </c>
      <c r="B24511">
        <f t="shared" si="382"/>
        <v>24511</v>
      </c>
    </row>
    <row r="24512" spans="1:2" x14ac:dyDescent="0.2">
      <c r="A24512" t="s">
        <v>1372</v>
      </c>
      <c r="B24512">
        <f t="shared" si="382"/>
        <v>24512</v>
      </c>
    </row>
    <row r="24513" spans="1:2" x14ac:dyDescent="0.2">
      <c r="A24513" t="s">
        <v>1081</v>
      </c>
      <c r="B24513">
        <f t="shared" si="382"/>
        <v>24513</v>
      </c>
    </row>
    <row r="24514" spans="1:2" x14ac:dyDescent="0.2">
      <c r="A24514" t="s">
        <v>1373</v>
      </c>
      <c r="B24514">
        <f t="shared" si="382"/>
        <v>24514</v>
      </c>
    </row>
    <row r="24515" spans="1:2" x14ac:dyDescent="0.2">
      <c r="A24515" t="s">
        <v>1374</v>
      </c>
      <c r="B24515">
        <f t="shared" ref="B24515:B24578" si="383">B24514+1</f>
        <v>24515</v>
      </c>
    </row>
    <row r="24516" spans="1:2" x14ac:dyDescent="0.2">
      <c r="A24516" t="s">
        <v>1084</v>
      </c>
      <c r="B24516">
        <f t="shared" si="383"/>
        <v>24516</v>
      </c>
    </row>
    <row r="24517" spans="1:2" x14ac:dyDescent="0.2">
      <c r="A24517" t="s">
        <v>1085</v>
      </c>
      <c r="B24517">
        <f t="shared" si="383"/>
        <v>24517</v>
      </c>
    </row>
    <row r="24518" spans="1:2" x14ac:dyDescent="0.2">
      <c r="A24518" t="s">
        <v>1086</v>
      </c>
      <c r="B24518">
        <f t="shared" si="383"/>
        <v>24518</v>
      </c>
    </row>
    <row r="24519" spans="1:2" x14ac:dyDescent="0.2">
      <c r="A24519" t="s">
        <v>1072</v>
      </c>
      <c r="B24519">
        <f t="shared" si="383"/>
        <v>24519</v>
      </c>
    </row>
    <row r="24520" spans="1:2" x14ac:dyDescent="0.2">
      <c r="A24520" t="s">
        <v>1087</v>
      </c>
      <c r="B24520">
        <f t="shared" si="383"/>
        <v>24520</v>
      </c>
    </row>
    <row r="24521" spans="1:2" x14ac:dyDescent="0.2">
      <c r="A24521" t="s">
        <v>1375</v>
      </c>
      <c r="B24521">
        <f t="shared" si="383"/>
        <v>24521</v>
      </c>
    </row>
    <row r="24522" spans="1:2" x14ac:dyDescent="0.2">
      <c r="A24522" t="s">
        <v>1081</v>
      </c>
      <c r="B24522">
        <f t="shared" si="383"/>
        <v>24522</v>
      </c>
    </row>
    <row r="24523" spans="1:2" x14ac:dyDescent="0.2">
      <c r="A24523" t="s">
        <v>1376</v>
      </c>
      <c r="B24523">
        <f t="shared" si="383"/>
        <v>24523</v>
      </c>
    </row>
    <row r="24524" spans="1:2" x14ac:dyDescent="0.2">
      <c r="A24524" t="s">
        <v>1377</v>
      </c>
      <c r="B24524">
        <f t="shared" si="383"/>
        <v>24524</v>
      </c>
    </row>
    <row r="24525" spans="1:2" x14ac:dyDescent="0.2">
      <c r="A24525" t="s">
        <v>1084</v>
      </c>
      <c r="B24525">
        <f t="shared" si="383"/>
        <v>24525</v>
      </c>
    </row>
    <row r="24526" spans="1:2" x14ac:dyDescent="0.2">
      <c r="A24526" t="s">
        <v>1085</v>
      </c>
      <c r="B24526">
        <f t="shared" si="383"/>
        <v>24526</v>
      </c>
    </row>
    <row r="24527" spans="1:2" x14ac:dyDescent="0.2">
      <c r="A24527" t="s">
        <v>1086</v>
      </c>
      <c r="B24527">
        <f t="shared" si="383"/>
        <v>24527</v>
      </c>
    </row>
    <row r="24528" spans="1:2" x14ac:dyDescent="0.2">
      <c r="A24528" t="s">
        <v>1072</v>
      </c>
      <c r="B24528">
        <f t="shared" si="383"/>
        <v>24528</v>
      </c>
    </row>
    <row r="24529" spans="1:2" x14ac:dyDescent="0.2">
      <c r="A24529" t="s">
        <v>1091</v>
      </c>
      <c r="B24529">
        <f t="shared" si="383"/>
        <v>24529</v>
      </c>
    </row>
    <row r="24530" spans="1:2" x14ac:dyDescent="0.2">
      <c r="A24530" t="s">
        <v>1378</v>
      </c>
      <c r="B24530">
        <f t="shared" si="383"/>
        <v>24530</v>
      </c>
    </row>
    <row r="24531" spans="1:2" x14ac:dyDescent="0.2">
      <c r="A24531" t="s">
        <v>1081</v>
      </c>
      <c r="B24531">
        <f t="shared" si="383"/>
        <v>24531</v>
      </c>
    </row>
    <row r="24532" spans="1:2" x14ac:dyDescent="0.2">
      <c r="A24532" t="s">
        <v>1379</v>
      </c>
      <c r="B24532">
        <f t="shared" si="383"/>
        <v>24532</v>
      </c>
    </row>
    <row r="24533" spans="1:2" x14ac:dyDescent="0.2">
      <c r="A24533" t="s">
        <v>1380</v>
      </c>
      <c r="B24533">
        <f t="shared" si="383"/>
        <v>24533</v>
      </c>
    </row>
    <row r="24534" spans="1:2" x14ac:dyDescent="0.2">
      <c r="A24534" t="s">
        <v>1084</v>
      </c>
      <c r="B24534">
        <f t="shared" si="383"/>
        <v>24534</v>
      </c>
    </row>
    <row r="24535" spans="1:2" x14ac:dyDescent="0.2">
      <c r="A24535" t="s">
        <v>1085</v>
      </c>
      <c r="B24535">
        <f t="shared" si="383"/>
        <v>24535</v>
      </c>
    </row>
    <row r="24536" spans="1:2" x14ac:dyDescent="0.2">
      <c r="A24536" t="s">
        <v>1086</v>
      </c>
      <c r="B24536">
        <f t="shared" si="383"/>
        <v>24536</v>
      </c>
    </row>
    <row r="24537" spans="1:2" x14ac:dyDescent="0.2">
      <c r="A24537" t="s">
        <v>1072</v>
      </c>
      <c r="B24537">
        <f t="shared" si="383"/>
        <v>24537</v>
      </c>
    </row>
    <row r="24538" spans="1:2" x14ac:dyDescent="0.2">
      <c r="A24538" t="s">
        <v>1095</v>
      </c>
      <c r="B24538">
        <f t="shared" si="383"/>
        <v>24538</v>
      </c>
    </row>
    <row r="24539" spans="1:2" x14ac:dyDescent="0.2">
      <c r="A24539" t="s">
        <v>1381</v>
      </c>
      <c r="B24539">
        <f t="shared" si="383"/>
        <v>24539</v>
      </c>
    </row>
    <row r="24540" spans="1:2" x14ac:dyDescent="0.2">
      <c r="A24540" t="s">
        <v>1097</v>
      </c>
      <c r="B24540">
        <f t="shared" si="383"/>
        <v>24540</v>
      </c>
    </row>
    <row r="24541" spans="1:2" x14ac:dyDescent="0.2">
      <c r="A24541" t="s">
        <v>1072</v>
      </c>
      <c r="B24541">
        <f t="shared" si="383"/>
        <v>24541</v>
      </c>
    </row>
    <row r="24542" spans="1:2" x14ac:dyDescent="0.2">
      <c r="A24542" t="s">
        <v>3657</v>
      </c>
      <c r="B24542">
        <f t="shared" si="383"/>
        <v>24542</v>
      </c>
    </row>
    <row r="24543" spans="1:2" x14ac:dyDescent="0.2">
      <c r="A24543" t="s">
        <v>1383</v>
      </c>
      <c r="B24543">
        <f t="shared" si="383"/>
        <v>24543</v>
      </c>
    </row>
    <row r="24544" spans="1:2" x14ac:dyDescent="0.2">
      <c r="A24544" t="s">
        <v>3658</v>
      </c>
      <c r="B24544">
        <f t="shared" si="383"/>
        <v>24544</v>
      </c>
    </row>
    <row r="24545" spans="1:2" x14ac:dyDescent="0.2">
      <c r="A24545" t="s">
        <v>1101</v>
      </c>
      <c r="B24545">
        <f t="shared" si="383"/>
        <v>24545</v>
      </c>
    </row>
    <row r="24546" spans="1:2" x14ac:dyDescent="0.2">
      <c r="A24546" t="s">
        <v>1385</v>
      </c>
      <c r="B24546">
        <f t="shared" si="383"/>
        <v>24546</v>
      </c>
    </row>
    <row r="24547" spans="1:2" x14ac:dyDescent="0.2">
      <c r="A24547" t="s">
        <v>1386</v>
      </c>
      <c r="B24547">
        <f t="shared" si="383"/>
        <v>24547</v>
      </c>
    </row>
    <row r="24548" spans="1:2" x14ac:dyDescent="0.2">
      <c r="A24548" t="s">
        <v>1387</v>
      </c>
      <c r="B24548">
        <f t="shared" si="383"/>
        <v>24548</v>
      </c>
    </row>
    <row r="24549" spans="1:2" x14ac:dyDescent="0.2">
      <c r="A24549" t="s">
        <v>1105</v>
      </c>
      <c r="B24549">
        <f t="shared" si="383"/>
        <v>24549</v>
      </c>
    </row>
    <row r="24550" spans="1:2" x14ac:dyDescent="0.2">
      <c r="A24550" t="s">
        <v>1072</v>
      </c>
      <c r="B24550">
        <f t="shared" si="383"/>
        <v>24550</v>
      </c>
    </row>
    <row r="24551" spans="1:2" x14ac:dyDescent="0.2">
      <c r="A24551" t="s">
        <v>1158</v>
      </c>
      <c r="B24551">
        <f t="shared" si="383"/>
        <v>24551</v>
      </c>
    </row>
    <row r="24552" spans="1:2" x14ac:dyDescent="0.2">
      <c r="A24552" t="s">
        <v>1107</v>
      </c>
      <c r="B24552">
        <f t="shared" si="383"/>
        <v>24552</v>
      </c>
    </row>
    <row r="24553" spans="1:2" x14ac:dyDescent="0.2">
      <c r="A24553" t="s">
        <v>3659</v>
      </c>
      <c r="B24553">
        <f t="shared" si="383"/>
        <v>24553</v>
      </c>
    </row>
    <row r="24554" spans="1:2" x14ac:dyDescent="0.2">
      <c r="A24554" t="s">
        <v>1389</v>
      </c>
      <c r="B24554">
        <f t="shared" si="383"/>
        <v>24554</v>
      </c>
    </row>
    <row r="24555" spans="1:2" x14ac:dyDescent="0.2">
      <c r="A24555" t="s">
        <v>3660</v>
      </c>
      <c r="B24555">
        <f t="shared" si="383"/>
        <v>24555</v>
      </c>
    </row>
    <row r="24556" spans="1:2" x14ac:dyDescent="0.2">
      <c r="A24556" t="s">
        <v>1111</v>
      </c>
      <c r="B24556">
        <f t="shared" si="383"/>
        <v>24556</v>
      </c>
    </row>
    <row r="24557" spans="1:2" x14ac:dyDescent="0.2">
      <c r="A24557" t="s">
        <v>1391</v>
      </c>
      <c r="B24557">
        <f t="shared" si="383"/>
        <v>24557</v>
      </c>
    </row>
    <row r="24558" spans="1:2" x14ac:dyDescent="0.2">
      <c r="A24558" t="s">
        <v>1081</v>
      </c>
      <c r="B24558">
        <f t="shared" si="383"/>
        <v>24558</v>
      </c>
    </row>
    <row r="24559" spans="1:2" x14ac:dyDescent="0.2">
      <c r="A24559" t="s">
        <v>1392</v>
      </c>
      <c r="B24559">
        <f t="shared" si="383"/>
        <v>24559</v>
      </c>
    </row>
    <row r="24560" spans="1:2" x14ac:dyDescent="0.2">
      <c r="A24560" t="s">
        <v>1393</v>
      </c>
      <c r="B24560">
        <f t="shared" si="383"/>
        <v>24560</v>
      </c>
    </row>
    <row r="24561" spans="1:2" x14ac:dyDescent="0.2">
      <c r="A24561" t="s">
        <v>1084</v>
      </c>
      <c r="B24561">
        <f t="shared" si="383"/>
        <v>24561</v>
      </c>
    </row>
    <row r="24562" spans="1:2" x14ac:dyDescent="0.2">
      <c r="A24562" t="s">
        <v>1085</v>
      </c>
      <c r="B24562">
        <f t="shared" si="383"/>
        <v>24562</v>
      </c>
    </row>
    <row r="24563" spans="1:2" x14ac:dyDescent="0.2">
      <c r="A24563" t="s">
        <v>1086</v>
      </c>
      <c r="B24563">
        <f t="shared" si="383"/>
        <v>24563</v>
      </c>
    </row>
    <row r="24564" spans="1:2" x14ac:dyDescent="0.2">
      <c r="A24564" t="s">
        <v>1072</v>
      </c>
      <c r="B24564">
        <f t="shared" si="383"/>
        <v>24564</v>
      </c>
    </row>
    <row r="24565" spans="1:2" x14ac:dyDescent="0.2">
      <c r="A24565" t="s">
        <v>1394</v>
      </c>
      <c r="B24565">
        <f t="shared" si="383"/>
        <v>24565</v>
      </c>
    </row>
    <row r="24566" spans="1:2" x14ac:dyDescent="0.2">
      <c r="A24566" t="s">
        <v>1395</v>
      </c>
      <c r="B24566">
        <f t="shared" si="383"/>
        <v>24566</v>
      </c>
    </row>
    <row r="24567" spans="1:2" x14ac:dyDescent="0.2">
      <c r="A24567" t="s">
        <v>1117</v>
      </c>
      <c r="B24567">
        <f t="shared" si="383"/>
        <v>24567</v>
      </c>
    </row>
    <row r="24568" spans="1:2" x14ac:dyDescent="0.2">
      <c r="A24568" t="s">
        <v>1118</v>
      </c>
      <c r="B24568">
        <f t="shared" si="383"/>
        <v>24568</v>
      </c>
    </row>
    <row r="24569" spans="1:2" x14ac:dyDescent="0.2">
      <c r="A24569" t="s">
        <v>1066</v>
      </c>
      <c r="B24569">
        <f t="shared" si="383"/>
        <v>24569</v>
      </c>
    </row>
    <row r="24570" spans="1:2" x14ac:dyDescent="0.2">
      <c r="A24570" t="s">
        <v>1268</v>
      </c>
      <c r="B24570">
        <f t="shared" si="383"/>
        <v>24570</v>
      </c>
    </row>
    <row r="24571" spans="1:2" x14ac:dyDescent="0.2">
      <c r="A24571" t="s">
        <v>1068</v>
      </c>
      <c r="B24571">
        <f t="shared" si="383"/>
        <v>24571</v>
      </c>
    </row>
    <row r="24572" spans="1:2" x14ac:dyDescent="0.2">
      <c r="A24572" t="s">
        <v>1069</v>
      </c>
      <c r="B24572">
        <f t="shared" si="383"/>
        <v>24572</v>
      </c>
    </row>
    <row r="24573" spans="1:2" x14ac:dyDescent="0.2">
      <c r="A24573" t="s">
        <v>2555</v>
      </c>
      <c r="B24573">
        <f t="shared" si="383"/>
        <v>24573</v>
      </c>
    </row>
    <row r="24574" spans="1:2" x14ac:dyDescent="0.2">
      <c r="A24574" t="s">
        <v>1071</v>
      </c>
      <c r="B24574">
        <f t="shared" si="383"/>
        <v>24574</v>
      </c>
    </row>
    <row r="24575" spans="1:2" x14ac:dyDescent="0.2">
      <c r="A24575" t="s">
        <v>1072</v>
      </c>
      <c r="B24575">
        <f t="shared" si="383"/>
        <v>24575</v>
      </c>
    </row>
    <row r="24576" spans="1:2" x14ac:dyDescent="0.2">
      <c r="A24576" t="s">
        <v>3661</v>
      </c>
      <c r="B24576">
        <f t="shared" si="383"/>
        <v>24576</v>
      </c>
    </row>
    <row r="24577" spans="1:2" x14ac:dyDescent="0.2">
      <c r="A24577" t="s">
        <v>1271</v>
      </c>
      <c r="B24577">
        <f t="shared" si="383"/>
        <v>24577</v>
      </c>
    </row>
    <row r="24578" spans="1:2" x14ac:dyDescent="0.2">
      <c r="A24578" t="s">
        <v>1272</v>
      </c>
      <c r="B24578">
        <f t="shared" si="383"/>
        <v>24578</v>
      </c>
    </row>
    <row r="24579" spans="1:2" x14ac:dyDescent="0.2">
      <c r="A24579" t="s">
        <v>1273</v>
      </c>
      <c r="B24579">
        <f t="shared" ref="B24579:B24642" si="384">B24578+1</f>
        <v>24579</v>
      </c>
    </row>
    <row r="24580" spans="1:2" x14ac:dyDescent="0.2">
      <c r="A24580" t="s">
        <v>1274</v>
      </c>
      <c r="B24580">
        <f t="shared" si="384"/>
        <v>24580</v>
      </c>
    </row>
    <row r="24581" spans="1:2" x14ac:dyDescent="0.2">
      <c r="A24581" t="s">
        <v>1079</v>
      </c>
      <c r="B24581">
        <f t="shared" si="384"/>
        <v>24581</v>
      </c>
    </row>
    <row r="24582" spans="1:2" x14ac:dyDescent="0.2">
      <c r="A24582" t="s">
        <v>1340</v>
      </c>
      <c r="B24582">
        <f t="shared" si="384"/>
        <v>24582</v>
      </c>
    </row>
    <row r="24583" spans="1:2" x14ac:dyDescent="0.2">
      <c r="A24583" t="s">
        <v>1081</v>
      </c>
      <c r="B24583">
        <f t="shared" si="384"/>
        <v>24583</v>
      </c>
    </row>
    <row r="24584" spans="1:2" x14ac:dyDescent="0.2">
      <c r="A24584" t="s">
        <v>1341</v>
      </c>
      <c r="B24584">
        <f t="shared" si="384"/>
        <v>24584</v>
      </c>
    </row>
    <row r="24585" spans="1:2" x14ac:dyDescent="0.2">
      <c r="A24585" t="s">
        <v>1342</v>
      </c>
      <c r="B24585">
        <f t="shared" si="384"/>
        <v>24585</v>
      </c>
    </row>
    <row r="24586" spans="1:2" x14ac:dyDescent="0.2">
      <c r="A24586" t="s">
        <v>1084</v>
      </c>
      <c r="B24586">
        <f t="shared" si="384"/>
        <v>24586</v>
      </c>
    </row>
    <row r="24587" spans="1:2" x14ac:dyDescent="0.2">
      <c r="A24587" t="s">
        <v>1085</v>
      </c>
      <c r="B24587">
        <f t="shared" si="384"/>
        <v>24587</v>
      </c>
    </row>
    <row r="24588" spans="1:2" x14ac:dyDescent="0.2">
      <c r="A24588" t="s">
        <v>1086</v>
      </c>
      <c r="B24588">
        <f t="shared" si="384"/>
        <v>24588</v>
      </c>
    </row>
    <row r="24589" spans="1:2" x14ac:dyDescent="0.2">
      <c r="A24589" t="s">
        <v>1072</v>
      </c>
      <c r="B24589">
        <f t="shared" si="384"/>
        <v>24589</v>
      </c>
    </row>
    <row r="24590" spans="1:2" x14ac:dyDescent="0.2">
      <c r="A24590" t="s">
        <v>1087</v>
      </c>
      <c r="B24590">
        <f t="shared" si="384"/>
        <v>24590</v>
      </c>
    </row>
    <row r="24591" spans="1:2" x14ac:dyDescent="0.2">
      <c r="A24591" t="s">
        <v>1278</v>
      </c>
      <c r="B24591">
        <f t="shared" si="384"/>
        <v>24591</v>
      </c>
    </row>
    <row r="24592" spans="1:2" x14ac:dyDescent="0.2">
      <c r="A24592" t="s">
        <v>1081</v>
      </c>
      <c r="B24592">
        <f t="shared" si="384"/>
        <v>24592</v>
      </c>
    </row>
    <row r="24593" spans="1:2" x14ac:dyDescent="0.2">
      <c r="A24593" t="s">
        <v>1279</v>
      </c>
      <c r="B24593">
        <f t="shared" si="384"/>
        <v>24593</v>
      </c>
    </row>
    <row r="24594" spans="1:2" x14ac:dyDescent="0.2">
      <c r="A24594" t="s">
        <v>1280</v>
      </c>
      <c r="B24594">
        <f t="shared" si="384"/>
        <v>24594</v>
      </c>
    </row>
    <row r="24595" spans="1:2" x14ac:dyDescent="0.2">
      <c r="A24595" t="s">
        <v>1084</v>
      </c>
      <c r="B24595">
        <f t="shared" si="384"/>
        <v>24595</v>
      </c>
    </row>
    <row r="24596" spans="1:2" x14ac:dyDescent="0.2">
      <c r="A24596" t="s">
        <v>1085</v>
      </c>
      <c r="B24596">
        <f t="shared" si="384"/>
        <v>24596</v>
      </c>
    </row>
    <row r="24597" spans="1:2" x14ac:dyDescent="0.2">
      <c r="A24597" t="s">
        <v>1086</v>
      </c>
      <c r="B24597">
        <f t="shared" si="384"/>
        <v>24597</v>
      </c>
    </row>
    <row r="24598" spans="1:2" x14ac:dyDescent="0.2">
      <c r="A24598" t="s">
        <v>1072</v>
      </c>
      <c r="B24598">
        <f t="shared" si="384"/>
        <v>24598</v>
      </c>
    </row>
    <row r="24599" spans="1:2" x14ac:dyDescent="0.2">
      <c r="A24599" t="s">
        <v>1091</v>
      </c>
      <c r="B24599">
        <f t="shared" si="384"/>
        <v>24599</v>
      </c>
    </row>
    <row r="24600" spans="1:2" x14ac:dyDescent="0.2">
      <c r="A24600" t="s">
        <v>1281</v>
      </c>
      <c r="B24600">
        <f t="shared" si="384"/>
        <v>24600</v>
      </c>
    </row>
    <row r="24601" spans="1:2" x14ac:dyDescent="0.2">
      <c r="A24601" t="s">
        <v>1081</v>
      </c>
      <c r="B24601">
        <f t="shared" si="384"/>
        <v>24601</v>
      </c>
    </row>
    <row r="24602" spans="1:2" x14ac:dyDescent="0.2">
      <c r="A24602" t="s">
        <v>1282</v>
      </c>
      <c r="B24602">
        <f t="shared" si="384"/>
        <v>24602</v>
      </c>
    </row>
    <row r="24603" spans="1:2" x14ac:dyDescent="0.2">
      <c r="A24603" t="s">
        <v>1283</v>
      </c>
      <c r="B24603">
        <f t="shared" si="384"/>
        <v>24603</v>
      </c>
    </row>
    <row r="24604" spans="1:2" x14ac:dyDescent="0.2">
      <c r="A24604" t="s">
        <v>1084</v>
      </c>
      <c r="B24604">
        <f t="shared" si="384"/>
        <v>24604</v>
      </c>
    </row>
    <row r="24605" spans="1:2" x14ac:dyDescent="0.2">
      <c r="A24605" t="s">
        <v>1085</v>
      </c>
      <c r="B24605">
        <f t="shared" si="384"/>
        <v>24605</v>
      </c>
    </row>
    <row r="24606" spans="1:2" x14ac:dyDescent="0.2">
      <c r="A24606" t="s">
        <v>1086</v>
      </c>
      <c r="B24606">
        <f t="shared" si="384"/>
        <v>24606</v>
      </c>
    </row>
    <row r="24607" spans="1:2" x14ac:dyDescent="0.2">
      <c r="A24607" t="s">
        <v>1072</v>
      </c>
      <c r="B24607">
        <f t="shared" si="384"/>
        <v>24607</v>
      </c>
    </row>
    <row r="24608" spans="1:2" x14ac:dyDescent="0.2">
      <c r="A24608" t="s">
        <v>1095</v>
      </c>
      <c r="B24608">
        <f t="shared" si="384"/>
        <v>24608</v>
      </c>
    </row>
    <row r="24609" spans="1:2" x14ac:dyDescent="0.2">
      <c r="A24609" t="s">
        <v>1343</v>
      </c>
      <c r="B24609">
        <f t="shared" si="384"/>
        <v>24609</v>
      </c>
    </row>
    <row r="24610" spans="1:2" x14ac:dyDescent="0.2">
      <c r="A24610" t="s">
        <v>1097</v>
      </c>
      <c r="B24610">
        <f t="shared" si="384"/>
        <v>24610</v>
      </c>
    </row>
    <row r="24611" spans="1:2" x14ac:dyDescent="0.2">
      <c r="A24611" t="s">
        <v>1072</v>
      </c>
      <c r="B24611">
        <f t="shared" si="384"/>
        <v>24611</v>
      </c>
    </row>
    <row r="24612" spans="1:2" x14ac:dyDescent="0.2">
      <c r="A24612" t="s">
        <v>3662</v>
      </c>
      <c r="B24612">
        <f t="shared" si="384"/>
        <v>24612</v>
      </c>
    </row>
    <row r="24613" spans="1:2" x14ac:dyDescent="0.2">
      <c r="A24613" t="s">
        <v>1286</v>
      </c>
      <c r="B24613">
        <f t="shared" si="384"/>
        <v>24613</v>
      </c>
    </row>
    <row r="24614" spans="1:2" x14ac:dyDescent="0.2">
      <c r="A24614" t="s">
        <v>3663</v>
      </c>
      <c r="B24614">
        <f t="shared" si="384"/>
        <v>24614</v>
      </c>
    </row>
    <row r="24615" spans="1:2" x14ac:dyDescent="0.2">
      <c r="A24615" t="s">
        <v>1288</v>
      </c>
      <c r="B24615">
        <f t="shared" si="384"/>
        <v>24615</v>
      </c>
    </row>
    <row r="24616" spans="1:2" x14ac:dyDescent="0.2">
      <c r="A24616" t="s">
        <v>3664</v>
      </c>
      <c r="B24616">
        <f t="shared" si="384"/>
        <v>24616</v>
      </c>
    </row>
    <row r="24617" spans="1:2" x14ac:dyDescent="0.2">
      <c r="A24617" t="s">
        <v>1081</v>
      </c>
      <c r="B24617">
        <f t="shared" si="384"/>
        <v>24617</v>
      </c>
    </row>
    <row r="24618" spans="1:2" x14ac:dyDescent="0.2">
      <c r="A24618" t="s">
        <v>3665</v>
      </c>
      <c r="B24618">
        <f t="shared" si="384"/>
        <v>24618</v>
      </c>
    </row>
    <row r="24619" spans="1:2" x14ac:dyDescent="0.2">
      <c r="A24619" t="s">
        <v>1084</v>
      </c>
      <c r="B24619">
        <f t="shared" si="384"/>
        <v>24619</v>
      </c>
    </row>
    <row r="24620" spans="1:2" x14ac:dyDescent="0.2">
      <c r="A24620" t="s">
        <v>1085</v>
      </c>
      <c r="B24620">
        <f t="shared" si="384"/>
        <v>24620</v>
      </c>
    </row>
    <row r="24621" spans="1:2" x14ac:dyDescent="0.2">
      <c r="A24621" t="s">
        <v>1086</v>
      </c>
      <c r="B24621">
        <f t="shared" si="384"/>
        <v>24621</v>
      </c>
    </row>
    <row r="24622" spans="1:2" x14ac:dyDescent="0.2">
      <c r="A24622" t="s">
        <v>1072</v>
      </c>
      <c r="B24622">
        <f t="shared" si="384"/>
        <v>24622</v>
      </c>
    </row>
    <row r="24623" spans="1:2" x14ac:dyDescent="0.2">
      <c r="A24623" t="s">
        <v>3666</v>
      </c>
      <c r="B24623">
        <f t="shared" si="384"/>
        <v>24623</v>
      </c>
    </row>
    <row r="24624" spans="1:2" x14ac:dyDescent="0.2">
      <c r="A24624" t="s">
        <v>1101</v>
      </c>
      <c r="B24624">
        <f t="shared" si="384"/>
        <v>24624</v>
      </c>
    </row>
    <row r="24625" spans="1:2" x14ac:dyDescent="0.2">
      <c r="A24625" t="s">
        <v>1349</v>
      </c>
      <c r="B24625">
        <f t="shared" si="384"/>
        <v>24625</v>
      </c>
    </row>
    <row r="24626" spans="1:2" x14ac:dyDescent="0.2">
      <c r="A24626" t="s">
        <v>1350</v>
      </c>
      <c r="B24626">
        <f t="shared" si="384"/>
        <v>24626</v>
      </c>
    </row>
    <row r="24627" spans="1:2" x14ac:dyDescent="0.2">
      <c r="A24627" t="s">
        <v>1351</v>
      </c>
      <c r="B24627">
        <f t="shared" si="384"/>
        <v>24627</v>
      </c>
    </row>
    <row r="24628" spans="1:2" x14ac:dyDescent="0.2">
      <c r="A24628" t="s">
        <v>1105</v>
      </c>
      <c r="B24628">
        <f t="shared" si="384"/>
        <v>24628</v>
      </c>
    </row>
    <row r="24629" spans="1:2" x14ac:dyDescent="0.2">
      <c r="A24629" t="s">
        <v>1072</v>
      </c>
      <c r="B24629">
        <f t="shared" si="384"/>
        <v>24629</v>
      </c>
    </row>
    <row r="24630" spans="1:2" x14ac:dyDescent="0.2">
      <c r="A24630" t="s">
        <v>1158</v>
      </c>
      <c r="B24630">
        <f t="shared" si="384"/>
        <v>24630</v>
      </c>
    </row>
    <row r="24631" spans="1:2" x14ac:dyDescent="0.2">
      <c r="A24631" t="s">
        <v>1107</v>
      </c>
      <c r="B24631">
        <f t="shared" si="384"/>
        <v>24631</v>
      </c>
    </row>
    <row r="24632" spans="1:2" x14ac:dyDescent="0.2">
      <c r="A24632" t="s">
        <v>3667</v>
      </c>
      <c r="B24632">
        <f t="shared" si="384"/>
        <v>24632</v>
      </c>
    </row>
    <row r="24633" spans="1:2" x14ac:dyDescent="0.2">
      <c r="A24633" t="s">
        <v>1297</v>
      </c>
      <c r="B24633">
        <f t="shared" si="384"/>
        <v>24633</v>
      </c>
    </row>
    <row r="24634" spans="1:2" x14ac:dyDescent="0.2">
      <c r="A24634" t="s">
        <v>3668</v>
      </c>
      <c r="B24634">
        <f t="shared" si="384"/>
        <v>24634</v>
      </c>
    </row>
    <row r="24635" spans="1:2" x14ac:dyDescent="0.2">
      <c r="A24635" t="s">
        <v>1111</v>
      </c>
      <c r="B24635">
        <f t="shared" si="384"/>
        <v>24635</v>
      </c>
    </row>
    <row r="24636" spans="1:2" x14ac:dyDescent="0.2">
      <c r="A24636" t="s">
        <v>1299</v>
      </c>
      <c r="B24636">
        <f t="shared" si="384"/>
        <v>24636</v>
      </c>
    </row>
    <row r="24637" spans="1:2" x14ac:dyDescent="0.2">
      <c r="A24637" t="s">
        <v>1081</v>
      </c>
      <c r="B24637">
        <f t="shared" si="384"/>
        <v>24637</v>
      </c>
    </row>
    <row r="24638" spans="1:2" x14ac:dyDescent="0.2">
      <c r="A24638" t="s">
        <v>1300</v>
      </c>
      <c r="B24638">
        <f t="shared" si="384"/>
        <v>24638</v>
      </c>
    </row>
    <row r="24639" spans="1:2" x14ac:dyDescent="0.2">
      <c r="A24639" t="s">
        <v>1301</v>
      </c>
      <c r="B24639">
        <f t="shared" si="384"/>
        <v>24639</v>
      </c>
    </row>
    <row r="24640" spans="1:2" x14ac:dyDescent="0.2">
      <c r="A24640" t="s">
        <v>1084</v>
      </c>
      <c r="B24640">
        <f t="shared" si="384"/>
        <v>24640</v>
      </c>
    </row>
    <row r="24641" spans="1:2" x14ac:dyDescent="0.2">
      <c r="A24641" t="s">
        <v>1085</v>
      </c>
      <c r="B24641">
        <f t="shared" si="384"/>
        <v>24641</v>
      </c>
    </row>
    <row r="24642" spans="1:2" x14ac:dyDescent="0.2">
      <c r="A24642" t="s">
        <v>1086</v>
      </c>
      <c r="B24642">
        <f t="shared" si="384"/>
        <v>24642</v>
      </c>
    </row>
    <row r="24643" spans="1:2" x14ac:dyDescent="0.2">
      <c r="A24643" t="s">
        <v>1072</v>
      </c>
      <c r="B24643">
        <f t="shared" ref="B24643:B24706" si="385">B24642+1</f>
        <v>24643</v>
      </c>
    </row>
    <row r="24644" spans="1:2" x14ac:dyDescent="0.2">
      <c r="A24644" t="s">
        <v>1302</v>
      </c>
      <c r="B24644">
        <f t="shared" si="385"/>
        <v>24644</v>
      </c>
    </row>
    <row r="24645" spans="1:2" x14ac:dyDescent="0.2">
      <c r="A24645" t="s">
        <v>1303</v>
      </c>
      <c r="B24645">
        <f t="shared" si="385"/>
        <v>24645</v>
      </c>
    </row>
    <row r="24646" spans="1:2" x14ac:dyDescent="0.2">
      <c r="A24646" t="s">
        <v>1117</v>
      </c>
      <c r="B24646">
        <f t="shared" si="385"/>
        <v>24646</v>
      </c>
    </row>
    <row r="24647" spans="1:2" x14ac:dyDescent="0.2">
      <c r="A24647" t="s">
        <v>1118</v>
      </c>
      <c r="B24647">
        <f t="shared" si="385"/>
        <v>24647</v>
      </c>
    </row>
    <row r="24648" spans="1:2" x14ac:dyDescent="0.2">
      <c r="A24648" t="s">
        <v>1066</v>
      </c>
      <c r="B24648">
        <f t="shared" si="385"/>
        <v>24648</v>
      </c>
    </row>
    <row r="24649" spans="1:2" x14ac:dyDescent="0.2">
      <c r="A24649" t="s">
        <v>1268</v>
      </c>
      <c r="B24649">
        <f t="shared" si="385"/>
        <v>24649</v>
      </c>
    </row>
    <row r="24650" spans="1:2" x14ac:dyDescent="0.2">
      <c r="A24650" t="s">
        <v>1068</v>
      </c>
      <c r="B24650">
        <f t="shared" si="385"/>
        <v>24650</v>
      </c>
    </row>
    <row r="24651" spans="1:2" x14ac:dyDescent="0.2">
      <c r="A24651" t="s">
        <v>1069</v>
      </c>
      <c r="B24651">
        <f t="shared" si="385"/>
        <v>24651</v>
      </c>
    </row>
    <row r="24652" spans="1:2" x14ac:dyDescent="0.2">
      <c r="A24652" t="s">
        <v>1594</v>
      </c>
      <c r="B24652">
        <f t="shared" si="385"/>
        <v>24652</v>
      </c>
    </row>
    <row r="24653" spans="1:2" x14ac:dyDescent="0.2">
      <c r="A24653" t="s">
        <v>1071</v>
      </c>
      <c r="B24653">
        <f t="shared" si="385"/>
        <v>24653</v>
      </c>
    </row>
    <row r="24654" spans="1:2" x14ac:dyDescent="0.2">
      <c r="A24654" t="s">
        <v>1072</v>
      </c>
      <c r="B24654">
        <f t="shared" si="385"/>
        <v>24654</v>
      </c>
    </row>
    <row r="24655" spans="1:2" x14ac:dyDescent="0.2">
      <c r="A24655" t="s">
        <v>1578</v>
      </c>
      <c r="B24655">
        <f t="shared" si="385"/>
        <v>24655</v>
      </c>
    </row>
    <row r="24656" spans="1:2" x14ac:dyDescent="0.2">
      <c r="A24656" t="s">
        <v>1074</v>
      </c>
      <c r="B24656">
        <f t="shared" si="385"/>
        <v>24656</v>
      </c>
    </row>
    <row r="24657" spans="1:2" x14ac:dyDescent="0.2">
      <c r="A24657" t="s">
        <v>1075</v>
      </c>
      <c r="B24657">
        <f t="shared" si="385"/>
        <v>24657</v>
      </c>
    </row>
    <row r="24658" spans="1:2" x14ac:dyDescent="0.2">
      <c r="A24658" t="s">
        <v>1467</v>
      </c>
      <c r="B24658">
        <f t="shared" si="385"/>
        <v>24658</v>
      </c>
    </row>
    <row r="24659" spans="1:2" x14ac:dyDescent="0.2">
      <c r="A24659" t="s">
        <v>1468</v>
      </c>
      <c r="B24659">
        <f t="shared" si="385"/>
        <v>24659</v>
      </c>
    </row>
    <row r="24660" spans="1:2" x14ac:dyDescent="0.2">
      <c r="A24660" t="s">
        <v>1079</v>
      </c>
      <c r="B24660">
        <f t="shared" si="385"/>
        <v>24660</v>
      </c>
    </row>
    <row r="24661" spans="1:2" x14ac:dyDescent="0.2">
      <c r="A24661" t="s">
        <v>1469</v>
      </c>
      <c r="B24661">
        <f t="shared" si="385"/>
        <v>24661</v>
      </c>
    </row>
    <row r="24662" spans="1:2" x14ac:dyDescent="0.2">
      <c r="A24662" t="s">
        <v>1081</v>
      </c>
      <c r="B24662">
        <f t="shared" si="385"/>
        <v>24662</v>
      </c>
    </row>
    <row r="24663" spans="1:2" x14ac:dyDescent="0.2">
      <c r="A24663" t="s">
        <v>1470</v>
      </c>
      <c r="B24663">
        <f t="shared" si="385"/>
        <v>24663</v>
      </c>
    </row>
    <row r="24664" spans="1:2" x14ac:dyDescent="0.2">
      <c r="A24664" t="s">
        <v>1471</v>
      </c>
      <c r="B24664">
        <f t="shared" si="385"/>
        <v>24664</v>
      </c>
    </row>
    <row r="24665" spans="1:2" x14ac:dyDescent="0.2">
      <c r="A24665" t="s">
        <v>1084</v>
      </c>
      <c r="B24665">
        <f t="shared" si="385"/>
        <v>24665</v>
      </c>
    </row>
    <row r="24666" spans="1:2" x14ac:dyDescent="0.2">
      <c r="A24666" t="s">
        <v>1085</v>
      </c>
      <c r="B24666">
        <f t="shared" si="385"/>
        <v>24666</v>
      </c>
    </row>
    <row r="24667" spans="1:2" x14ac:dyDescent="0.2">
      <c r="A24667" t="s">
        <v>1086</v>
      </c>
      <c r="B24667">
        <f t="shared" si="385"/>
        <v>24667</v>
      </c>
    </row>
    <row r="24668" spans="1:2" x14ac:dyDescent="0.2">
      <c r="A24668" t="s">
        <v>1072</v>
      </c>
      <c r="B24668">
        <f t="shared" si="385"/>
        <v>24668</v>
      </c>
    </row>
    <row r="24669" spans="1:2" x14ac:dyDescent="0.2">
      <c r="A24669" t="s">
        <v>1087</v>
      </c>
      <c r="B24669">
        <f t="shared" si="385"/>
        <v>24669</v>
      </c>
    </row>
    <row r="24670" spans="1:2" x14ac:dyDescent="0.2">
      <c r="A24670" t="s">
        <v>1432</v>
      </c>
      <c r="B24670">
        <f t="shared" si="385"/>
        <v>24670</v>
      </c>
    </row>
    <row r="24671" spans="1:2" x14ac:dyDescent="0.2">
      <c r="A24671" t="s">
        <v>1081</v>
      </c>
      <c r="B24671">
        <f t="shared" si="385"/>
        <v>24671</v>
      </c>
    </row>
    <row r="24672" spans="1:2" x14ac:dyDescent="0.2">
      <c r="A24672" t="s">
        <v>1433</v>
      </c>
      <c r="B24672">
        <f t="shared" si="385"/>
        <v>24672</v>
      </c>
    </row>
    <row r="24673" spans="1:2" x14ac:dyDescent="0.2">
      <c r="A24673" t="s">
        <v>1434</v>
      </c>
      <c r="B24673">
        <f t="shared" si="385"/>
        <v>24673</v>
      </c>
    </row>
    <row r="24674" spans="1:2" x14ac:dyDescent="0.2">
      <c r="A24674" t="s">
        <v>1084</v>
      </c>
      <c r="B24674">
        <f t="shared" si="385"/>
        <v>24674</v>
      </c>
    </row>
    <row r="24675" spans="1:2" x14ac:dyDescent="0.2">
      <c r="A24675" t="s">
        <v>1085</v>
      </c>
      <c r="B24675">
        <f t="shared" si="385"/>
        <v>24675</v>
      </c>
    </row>
    <row r="24676" spans="1:2" x14ac:dyDescent="0.2">
      <c r="A24676" t="s">
        <v>1086</v>
      </c>
      <c r="B24676">
        <f t="shared" si="385"/>
        <v>24676</v>
      </c>
    </row>
    <row r="24677" spans="1:2" x14ac:dyDescent="0.2">
      <c r="A24677" t="s">
        <v>1072</v>
      </c>
      <c r="B24677">
        <f t="shared" si="385"/>
        <v>24677</v>
      </c>
    </row>
    <row r="24678" spans="1:2" x14ac:dyDescent="0.2">
      <c r="A24678" t="s">
        <v>1091</v>
      </c>
      <c r="B24678">
        <f t="shared" si="385"/>
        <v>24678</v>
      </c>
    </row>
    <row r="24679" spans="1:2" x14ac:dyDescent="0.2">
      <c r="A24679" t="s">
        <v>1281</v>
      </c>
      <c r="B24679">
        <f t="shared" si="385"/>
        <v>24679</v>
      </c>
    </row>
    <row r="24680" spans="1:2" x14ac:dyDescent="0.2">
      <c r="A24680" t="s">
        <v>1081</v>
      </c>
      <c r="B24680">
        <f t="shared" si="385"/>
        <v>24680</v>
      </c>
    </row>
    <row r="24681" spans="1:2" x14ac:dyDescent="0.2">
      <c r="A24681" t="s">
        <v>1282</v>
      </c>
      <c r="B24681">
        <f t="shared" si="385"/>
        <v>24681</v>
      </c>
    </row>
    <row r="24682" spans="1:2" x14ac:dyDescent="0.2">
      <c r="A24682" t="s">
        <v>1283</v>
      </c>
      <c r="B24682">
        <f t="shared" si="385"/>
        <v>24682</v>
      </c>
    </row>
    <row r="24683" spans="1:2" x14ac:dyDescent="0.2">
      <c r="A24683" t="s">
        <v>1084</v>
      </c>
      <c r="B24683">
        <f t="shared" si="385"/>
        <v>24683</v>
      </c>
    </row>
    <row r="24684" spans="1:2" x14ac:dyDescent="0.2">
      <c r="A24684" t="s">
        <v>1085</v>
      </c>
      <c r="B24684">
        <f t="shared" si="385"/>
        <v>24684</v>
      </c>
    </row>
    <row r="24685" spans="1:2" x14ac:dyDescent="0.2">
      <c r="A24685" t="s">
        <v>1086</v>
      </c>
      <c r="B24685">
        <f t="shared" si="385"/>
        <v>24685</v>
      </c>
    </row>
    <row r="24686" spans="1:2" x14ac:dyDescent="0.2">
      <c r="A24686" t="s">
        <v>1072</v>
      </c>
      <c r="B24686">
        <f t="shared" si="385"/>
        <v>24686</v>
      </c>
    </row>
    <row r="24687" spans="1:2" x14ac:dyDescent="0.2">
      <c r="A24687" t="s">
        <v>1095</v>
      </c>
      <c r="B24687">
        <f t="shared" si="385"/>
        <v>24687</v>
      </c>
    </row>
    <row r="24688" spans="1:2" x14ac:dyDescent="0.2">
      <c r="A24688" t="s">
        <v>1579</v>
      </c>
      <c r="B24688">
        <f t="shared" si="385"/>
        <v>24688</v>
      </c>
    </row>
    <row r="24689" spans="1:2" x14ac:dyDescent="0.2">
      <c r="A24689" t="s">
        <v>1097</v>
      </c>
      <c r="B24689">
        <f t="shared" si="385"/>
        <v>24689</v>
      </c>
    </row>
    <row r="24690" spans="1:2" x14ac:dyDescent="0.2">
      <c r="A24690" t="s">
        <v>1072</v>
      </c>
      <c r="B24690">
        <f t="shared" si="385"/>
        <v>24690</v>
      </c>
    </row>
    <row r="24691" spans="1:2" x14ac:dyDescent="0.2">
      <c r="A24691" t="s">
        <v>3669</v>
      </c>
      <c r="B24691">
        <f t="shared" si="385"/>
        <v>24691</v>
      </c>
    </row>
    <row r="24692" spans="1:2" x14ac:dyDescent="0.2">
      <c r="A24692" t="s">
        <v>1581</v>
      </c>
      <c r="B24692">
        <f t="shared" si="385"/>
        <v>24692</v>
      </c>
    </row>
    <row r="24693" spans="1:2" x14ac:dyDescent="0.2">
      <c r="A24693" t="s">
        <v>3670</v>
      </c>
      <c r="B24693">
        <f t="shared" si="385"/>
        <v>24693</v>
      </c>
    </row>
    <row r="24694" spans="1:2" x14ac:dyDescent="0.2">
      <c r="A24694" t="s">
        <v>1101</v>
      </c>
      <c r="B24694">
        <f t="shared" si="385"/>
        <v>24694</v>
      </c>
    </row>
    <row r="24695" spans="1:2" x14ac:dyDescent="0.2">
      <c r="A24695" t="s">
        <v>2963</v>
      </c>
      <c r="B24695">
        <f t="shared" si="385"/>
        <v>24695</v>
      </c>
    </row>
    <row r="24696" spans="1:2" x14ac:dyDescent="0.2">
      <c r="A24696" t="s">
        <v>2964</v>
      </c>
      <c r="B24696">
        <f t="shared" si="385"/>
        <v>24696</v>
      </c>
    </row>
    <row r="24697" spans="1:2" x14ac:dyDescent="0.2">
      <c r="A24697" t="s">
        <v>2965</v>
      </c>
      <c r="B24697">
        <f t="shared" si="385"/>
        <v>24697</v>
      </c>
    </row>
    <row r="24698" spans="1:2" x14ac:dyDescent="0.2">
      <c r="A24698" t="s">
        <v>1105</v>
      </c>
      <c r="B24698">
        <f t="shared" si="385"/>
        <v>24698</v>
      </c>
    </row>
    <row r="24699" spans="1:2" x14ac:dyDescent="0.2">
      <c r="A24699" t="s">
        <v>1072</v>
      </c>
      <c r="B24699">
        <f t="shared" si="385"/>
        <v>24699</v>
      </c>
    </row>
    <row r="24700" spans="1:2" x14ac:dyDescent="0.2">
      <c r="A24700" t="s">
        <v>1479</v>
      </c>
      <c r="B24700">
        <f t="shared" si="385"/>
        <v>24700</v>
      </c>
    </row>
    <row r="24701" spans="1:2" x14ac:dyDescent="0.2">
      <c r="A24701" t="s">
        <v>1107</v>
      </c>
      <c r="B24701">
        <f t="shared" si="385"/>
        <v>24701</v>
      </c>
    </row>
    <row r="24702" spans="1:2" x14ac:dyDescent="0.2">
      <c r="A24702" t="s">
        <v>3671</v>
      </c>
      <c r="B24702">
        <f t="shared" si="385"/>
        <v>24702</v>
      </c>
    </row>
    <row r="24703" spans="1:2" x14ac:dyDescent="0.2">
      <c r="A24703" t="s">
        <v>1481</v>
      </c>
      <c r="B24703">
        <f t="shared" si="385"/>
        <v>24703</v>
      </c>
    </row>
    <row r="24704" spans="1:2" x14ac:dyDescent="0.2">
      <c r="A24704" t="s">
        <v>3672</v>
      </c>
      <c r="B24704">
        <f t="shared" si="385"/>
        <v>24704</v>
      </c>
    </row>
    <row r="24705" spans="1:2" x14ac:dyDescent="0.2">
      <c r="A24705" t="s">
        <v>1111</v>
      </c>
      <c r="B24705">
        <f t="shared" si="385"/>
        <v>24705</v>
      </c>
    </row>
    <row r="24706" spans="1:2" x14ac:dyDescent="0.2">
      <c r="A24706" t="s">
        <v>1483</v>
      </c>
      <c r="B24706">
        <f t="shared" si="385"/>
        <v>24706</v>
      </c>
    </row>
    <row r="24707" spans="1:2" x14ac:dyDescent="0.2">
      <c r="A24707" t="s">
        <v>1081</v>
      </c>
      <c r="B24707">
        <f t="shared" ref="B24707:B24770" si="386">B24706+1</f>
        <v>24707</v>
      </c>
    </row>
    <row r="24708" spans="1:2" x14ac:dyDescent="0.2">
      <c r="A24708" t="s">
        <v>1484</v>
      </c>
      <c r="B24708">
        <f t="shared" si="386"/>
        <v>24708</v>
      </c>
    </row>
    <row r="24709" spans="1:2" x14ac:dyDescent="0.2">
      <c r="A24709" t="s">
        <v>1485</v>
      </c>
      <c r="B24709">
        <f t="shared" si="386"/>
        <v>24709</v>
      </c>
    </row>
    <row r="24710" spans="1:2" x14ac:dyDescent="0.2">
      <c r="A24710" t="s">
        <v>1084</v>
      </c>
      <c r="B24710">
        <f t="shared" si="386"/>
        <v>24710</v>
      </c>
    </row>
    <row r="24711" spans="1:2" x14ac:dyDescent="0.2">
      <c r="A24711" t="s">
        <v>1085</v>
      </c>
      <c r="B24711">
        <f t="shared" si="386"/>
        <v>24711</v>
      </c>
    </row>
    <row r="24712" spans="1:2" x14ac:dyDescent="0.2">
      <c r="A24712" t="s">
        <v>1086</v>
      </c>
      <c r="B24712">
        <f t="shared" si="386"/>
        <v>24712</v>
      </c>
    </row>
    <row r="24713" spans="1:2" x14ac:dyDescent="0.2">
      <c r="A24713" t="s">
        <v>1072</v>
      </c>
      <c r="B24713">
        <f t="shared" si="386"/>
        <v>24713</v>
      </c>
    </row>
    <row r="24714" spans="1:2" x14ac:dyDescent="0.2">
      <c r="A24714" t="s">
        <v>1588</v>
      </c>
      <c r="B24714">
        <f t="shared" si="386"/>
        <v>24714</v>
      </c>
    </row>
    <row r="24715" spans="1:2" x14ac:dyDescent="0.2">
      <c r="A24715" t="s">
        <v>1589</v>
      </c>
      <c r="B24715">
        <f t="shared" si="386"/>
        <v>24715</v>
      </c>
    </row>
    <row r="24716" spans="1:2" x14ac:dyDescent="0.2">
      <c r="A24716" t="s">
        <v>1117</v>
      </c>
      <c r="B24716">
        <f t="shared" si="386"/>
        <v>24716</v>
      </c>
    </row>
    <row r="24717" spans="1:2" x14ac:dyDescent="0.2">
      <c r="A24717" t="s">
        <v>1118</v>
      </c>
      <c r="B24717">
        <f t="shared" si="386"/>
        <v>24717</v>
      </c>
    </row>
    <row r="24718" spans="1:2" x14ac:dyDescent="0.2">
      <c r="A24718" t="s">
        <v>1066</v>
      </c>
      <c r="B24718">
        <f t="shared" si="386"/>
        <v>24718</v>
      </c>
    </row>
    <row r="24719" spans="1:2" x14ac:dyDescent="0.2">
      <c r="A24719" t="s">
        <v>1268</v>
      </c>
      <c r="B24719">
        <f t="shared" si="386"/>
        <v>24719</v>
      </c>
    </row>
    <row r="24720" spans="1:2" x14ac:dyDescent="0.2">
      <c r="A24720" t="s">
        <v>1068</v>
      </c>
      <c r="B24720">
        <f t="shared" si="386"/>
        <v>24720</v>
      </c>
    </row>
    <row r="24721" spans="1:2" x14ac:dyDescent="0.2">
      <c r="A24721" t="s">
        <v>1069</v>
      </c>
      <c r="B24721">
        <f t="shared" si="386"/>
        <v>24721</v>
      </c>
    </row>
    <row r="24722" spans="1:2" x14ac:dyDescent="0.2">
      <c r="A24722" t="s">
        <v>3376</v>
      </c>
      <c r="B24722">
        <f t="shared" si="386"/>
        <v>24722</v>
      </c>
    </row>
    <row r="24723" spans="1:2" x14ac:dyDescent="0.2">
      <c r="A24723" t="s">
        <v>1071</v>
      </c>
      <c r="B24723">
        <f t="shared" si="386"/>
        <v>24723</v>
      </c>
    </row>
    <row r="24724" spans="1:2" x14ac:dyDescent="0.2">
      <c r="A24724" t="s">
        <v>1072</v>
      </c>
      <c r="B24724">
        <f t="shared" si="386"/>
        <v>24724</v>
      </c>
    </row>
    <row r="24725" spans="1:2" x14ac:dyDescent="0.2">
      <c r="A24725" t="s">
        <v>3377</v>
      </c>
      <c r="B24725">
        <f t="shared" si="386"/>
        <v>24725</v>
      </c>
    </row>
    <row r="24726" spans="1:2" x14ac:dyDescent="0.2">
      <c r="A24726" t="s">
        <v>1271</v>
      </c>
      <c r="B24726">
        <f t="shared" si="386"/>
        <v>24726</v>
      </c>
    </row>
    <row r="24727" spans="1:2" x14ac:dyDescent="0.2">
      <c r="A24727" t="s">
        <v>1515</v>
      </c>
      <c r="B24727">
        <f t="shared" si="386"/>
        <v>24727</v>
      </c>
    </row>
    <row r="24728" spans="1:2" x14ac:dyDescent="0.2">
      <c r="A24728" t="s">
        <v>1516</v>
      </c>
      <c r="B24728">
        <f t="shared" si="386"/>
        <v>24728</v>
      </c>
    </row>
    <row r="24729" spans="1:2" x14ac:dyDescent="0.2">
      <c r="A24729" t="s">
        <v>1517</v>
      </c>
      <c r="B24729">
        <f t="shared" si="386"/>
        <v>24729</v>
      </c>
    </row>
    <row r="24730" spans="1:2" x14ac:dyDescent="0.2">
      <c r="A24730" t="s">
        <v>1078</v>
      </c>
      <c r="B24730">
        <f t="shared" si="386"/>
        <v>24730</v>
      </c>
    </row>
    <row r="24731" spans="1:2" x14ac:dyDescent="0.2">
      <c r="A24731" t="s">
        <v>1079</v>
      </c>
      <c r="B24731">
        <f t="shared" si="386"/>
        <v>24731</v>
      </c>
    </row>
    <row r="24732" spans="1:2" x14ac:dyDescent="0.2">
      <c r="A24732" t="s">
        <v>3378</v>
      </c>
      <c r="B24732">
        <f t="shared" si="386"/>
        <v>24732</v>
      </c>
    </row>
    <row r="24733" spans="1:2" x14ac:dyDescent="0.2">
      <c r="A24733" t="s">
        <v>1081</v>
      </c>
      <c r="B24733">
        <f t="shared" si="386"/>
        <v>24733</v>
      </c>
    </row>
    <row r="24734" spans="1:2" x14ac:dyDescent="0.2">
      <c r="A24734" t="s">
        <v>3379</v>
      </c>
      <c r="B24734">
        <f t="shared" si="386"/>
        <v>24734</v>
      </c>
    </row>
    <row r="24735" spans="1:2" x14ac:dyDescent="0.2">
      <c r="A24735" t="s">
        <v>3380</v>
      </c>
      <c r="B24735">
        <f t="shared" si="386"/>
        <v>24735</v>
      </c>
    </row>
    <row r="24736" spans="1:2" x14ac:dyDescent="0.2">
      <c r="A24736" t="s">
        <v>1084</v>
      </c>
      <c r="B24736">
        <f t="shared" si="386"/>
        <v>24736</v>
      </c>
    </row>
    <row r="24737" spans="1:2" x14ac:dyDescent="0.2">
      <c r="A24737" t="s">
        <v>1085</v>
      </c>
      <c r="B24737">
        <f t="shared" si="386"/>
        <v>24737</v>
      </c>
    </row>
    <row r="24738" spans="1:2" x14ac:dyDescent="0.2">
      <c r="A24738" t="s">
        <v>1086</v>
      </c>
      <c r="B24738">
        <f t="shared" si="386"/>
        <v>24738</v>
      </c>
    </row>
    <row r="24739" spans="1:2" x14ac:dyDescent="0.2">
      <c r="A24739" t="s">
        <v>1072</v>
      </c>
      <c r="B24739">
        <f t="shared" si="386"/>
        <v>24739</v>
      </c>
    </row>
    <row r="24740" spans="1:2" x14ac:dyDescent="0.2">
      <c r="A24740" t="s">
        <v>1087</v>
      </c>
      <c r="B24740">
        <f t="shared" si="386"/>
        <v>24740</v>
      </c>
    </row>
    <row r="24741" spans="1:2" x14ac:dyDescent="0.2">
      <c r="A24741" t="s">
        <v>1432</v>
      </c>
      <c r="B24741">
        <f t="shared" si="386"/>
        <v>24741</v>
      </c>
    </row>
    <row r="24742" spans="1:2" x14ac:dyDescent="0.2">
      <c r="A24742" t="s">
        <v>1081</v>
      </c>
      <c r="B24742">
        <f t="shared" si="386"/>
        <v>24742</v>
      </c>
    </row>
    <row r="24743" spans="1:2" x14ac:dyDescent="0.2">
      <c r="A24743" t="s">
        <v>1433</v>
      </c>
      <c r="B24743">
        <f t="shared" si="386"/>
        <v>24743</v>
      </c>
    </row>
    <row r="24744" spans="1:2" x14ac:dyDescent="0.2">
      <c r="A24744" t="s">
        <v>1434</v>
      </c>
      <c r="B24744">
        <f t="shared" si="386"/>
        <v>24744</v>
      </c>
    </row>
    <row r="24745" spans="1:2" x14ac:dyDescent="0.2">
      <c r="A24745" t="s">
        <v>1084</v>
      </c>
      <c r="B24745">
        <f t="shared" si="386"/>
        <v>24745</v>
      </c>
    </row>
    <row r="24746" spans="1:2" x14ac:dyDescent="0.2">
      <c r="A24746" t="s">
        <v>1085</v>
      </c>
      <c r="B24746">
        <f t="shared" si="386"/>
        <v>24746</v>
      </c>
    </row>
    <row r="24747" spans="1:2" x14ac:dyDescent="0.2">
      <c r="A24747" t="s">
        <v>1086</v>
      </c>
      <c r="B24747">
        <f t="shared" si="386"/>
        <v>24747</v>
      </c>
    </row>
    <row r="24748" spans="1:2" x14ac:dyDescent="0.2">
      <c r="A24748" t="s">
        <v>1072</v>
      </c>
      <c r="B24748">
        <f t="shared" si="386"/>
        <v>24748</v>
      </c>
    </row>
    <row r="24749" spans="1:2" x14ac:dyDescent="0.2">
      <c r="A24749" t="s">
        <v>1091</v>
      </c>
      <c r="B24749">
        <f t="shared" si="386"/>
        <v>24749</v>
      </c>
    </row>
    <row r="24750" spans="1:2" x14ac:dyDescent="0.2">
      <c r="A24750" t="s">
        <v>1521</v>
      </c>
      <c r="B24750">
        <f t="shared" si="386"/>
        <v>24750</v>
      </c>
    </row>
    <row r="24751" spans="1:2" x14ac:dyDescent="0.2">
      <c r="A24751" t="s">
        <v>1081</v>
      </c>
      <c r="B24751">
        <f t="shared" si="386"/>
        <v>24751</v>
      </c>
    </row>
    <row r="24752" spans="1:2" x14ac:dyDescent="0.2">
      <c r="A24752" t="s">
        <v>1522</v>
      </c>
      <c r="B24752">
        <f t="shared" si="386"/>
        <v>24752</v>
      </c>
    </row>
    <row r="24753" spans="1:2" x14ac:dyDescent="0.2">
      <c r="A24753" t="s">
        <v>1523</v>
      </c>
      <c r="B24753">
        <f t="shared" si="386"/>
        <v>24753</v>
      </c>
    </row>
    <row r="24754" spans="1:2" x14ac:dyDescent="0.2">
      <c r="A24754" t="s">
        <v>1084</v>
      </c>
      <c r="B24754">
        <f t="shared" si="386"/>
        <v>24754</v>
      </c>
    </row>
    <row r="24755" spans="1:2" x14ac:dyDescent="0.2">
      <c r="A24755" t="s">
        <v>1085</v>
      </c>
      <c r="B24755">
        <f t="shared" si="386"/>
        <v>24755</v>
      </c>
    </row>
    <row r="24756" spans="1:2" x14ac:dyDescent="0.2">
      <c r="A24756" t="s">
        <v>1086</v>
      </c>
      <c r="B24756">
        <f t="shared" si="386"/>
        <v>24756</v>
      </c>
    </row>
    <row r="24757" spans="1:2" x14ac:dyDescent="0.2">
      <c r="A24757" t="s">
        <v>1072</v>
      </c>
      <c r="B24757">
        <f t="shared" si="386"/>
        <v>24757</v>
      </c>
    </row>
    <row r="24758" spans="1:2" x14ac:dyDescent="0.2">
      <c r="A24758" t="s">
        <v>1095</v>
      </c>
      <c r="B24758">
        <f t="shared" si="386"/>
        <v>24758</v>
      </c>
    </row>
    <row r="24759" spans="1:2" x14ac:dyDescent="0.2">
      <c r="A24759" t="s">
        <v>3381</v>
      </c>
      <c r="B24759">
        <f t="shared" si="386"/>
        <v>24759</v>
      </c>
    </row>
    <row r="24760" spans="1:2" x14ac:dyDescent="0.2">
      <c r="A24760" t="s">
        <v>1097</v>
      </c>
      <c r="B24760">
        <f t="shared" si="386"/>
        <v>24760</v>
      </c>
    </row>
    <row r="24761" spans="1:2" x14ac:dyDescent="0.2">
      <c r="A24761" t="s">
        <v>1072</v>
      </c>
      <c r="B24761">
        <f t="shared" si="386"/>
        <v>24761</v>
      </c>
    </row>
    <row r="24762" spans="1:2" x14ac:dyDescent="0.2">
      <c r="A24762" t="s">
        <v>3673</v>
      </c>
      <c r="B24762">
        <f t="shared" si="386"/>
        <v>24762</v>
      </c>
    </row>
    <row r="24763" spans="1:2" x14ac:dyDescent="0.2">
      <c r="A24763" t="s">
        <v>1526</v>
      </c>
      <c r="B24763">
        <f t="shared" si="386"/>
        <v>24763</v>
      </c>
    </row>
    <row r="24764" spans="1:2" x14ac:dyDescent="0.2">
      <c r="A24764" t="s">
        <v>3383</v>
      </c>
      <c r="B24764">
        <f t="shared" si="386"/>
        <v>24764</v>
      </c>
    </row>
    <row r="24765" spans="1:2" x14ac:dyDescent="0.2">
      <c r="A24765" t="s">
        <v>1288</v>
      </c>
      <c r="B24765">
        <f t="shared" si="386"/>
        <v>24765</v>
      </c>
    </row>
    <row r="24766" spans="1:2" x14ac:dyDescent="0.2">
      <c r="A24766" t="s">
        <v>3384</v>
      </c>
      <c r="B24766">
        <f t="shared" si="386"/>
        <v>24766</v>
      </c>
    </row>
    <row r="24767" spans="1:2" x14ac:dyDescent="0.2">
      <c r="A24767" t="s">
        <v>1081</v>
      </c>
      <c r="B24767">
        <f t="shared" si="386"/>
        <v>24767</v>
      </c>
    </row>
    <row r="24768" spans="1:2" x14ac:dyDescent="0.2">
      <c r="A24768" t="s">
        <v>3385</v>
      </c>
      <c r="B24768">
        <f t="shared" si="386"/>
        <v>24768</v>
      </c>
    </row>
    <row r="24769" spans="1:2" x14ac:dyDescent="0.2">
      <c r="A24769" t="s">
        <v>1084</v>
      </c>
      <c r="B24769">
        <f t="shared" si="386"/>
        <v>24769</v>
      </c>
    </row>
    <row r="24770" spans="1:2" x14ac:dyDescent="0.2">
      <c r="A24770" t="s">
        <v>1085</v>
      </c>
      <c r="B24770">
        <f t="shared" si="386"/>
        <v>24770</v>
      </c>
    </row>
    <row r="24771" spans="1:2" x14ac:dyDescent="0.2">
      <c r="A24771" t="s">
        <v>1086</v>
      </c>
      <c r="B24771">
        <f t="shared" ref="B24771:B24834" si="387">B24770+1</f>
        <v>24771</v>
      </c>
    </row>
    <row r="24772" spans="1:2" x14ac:dyDescent="0.2">
      <c r="A24772" t="s">
        <v>1072</v>
      </c>
      <c r="B24772">
        <f t="shared" si="387"/>
        <v>24772</v>
      </c>
    </row>
    <row r="24773" spans="1:2" x14ac:dyDescent="0.2">
      <c r="A24773" t="s">
        <v>3674</v>
      </c>
      <c r="B24773">
        <f t="shared" si="387"/>
        <v>24773</v>
      </c>
    </row>
    <row r="24774" spans="1:2" x14ac:dyDescent="0.2">
      <c r="A24774" t="s">
        <v>1101</v>
      </c>
      <c r="B24774">
        <f t="shared" si="387"/>
        <v>24774</v>
      </c>
    </row>
    <row r="24775" spans="1:2" x14ac:dyDescent="0.2">
      <c r="A24775" t="s">
        <v>3387</v>
      </c>
      <c r="B24775">
        <f t="shared" si="387"/>
        <v>24775</v>
      </c>
    </row>
    <row r="24776" spans="1:2" x14ac:dyDescent="0.2">
      <c r="A24776" t="s">
        <v>3388</v>
      </c>
      <c r="B24776">
        <f t="shared" si="387"/>
        <v>24776</v>
      </c>
    </row>
    <row r="24777" spans="1:2" x14ac:dyDescent="0.2">
      <c r="A24777" t="s">
        <v>3389</v>
      </c>
      <c r="B24777">
        <f t="shared" si="387"/>
        <v>24777</v>
      </c>
    </row>
    <row r="24778" spans="1:2" x14ac:dyDescent="0.2">
      <c r="A24778" t="s">
        <v>1105</v>
      </c>
      <c r="B24778">
        <f t="shared" si="387"/>
        <v>24778</v>
      </c>
    </row>
    <row r="24779" spans="1:2" x14ac:dyDescent="0.2">
      <c r="A24779" t="s">
        <v>1072</v>
      </c>
      <c r="B24779">
        <f t="shared" si="387"/>
        <v>24779</v>
      </c>
    </row>
    <row r="24780" spans="1:2" x14ac:dyDescent="0.2">
      <c r="A24780" t="s">
        <v>1534</v>
      </c>
      <c r="B24780">
        <f t="shared" si="387"/>
        <v>24780</v>
      </c>
    </row>
    <row r="24781" spans="1:2" x14ac:dyDescent="0.2">
      <c r="A24781" t="s">
        <v>1107</v>
      </c>
      <c r="B24781">
        <f t="shared" si="387"/>
        <v>24781</v>
      </c>
    </row>
    <row r="24782" spans="1:2" x14ac:dyDescent="0.2">
      <c r="A24782" t="s">
        <v>3675</v>
      </c>
      <c r="B24782">
        <f t="shared" si="387"/>
        <v>24782</v>
      </c>
    </row>
    <row r="24783" spans="1:2" x14ac:dyDescent="0.2">
      <c r="A24783" t="s">
        <v>1536</v>
      </c>
      <c r="B24783">
        <f t="shared" si="387"/>
        <v>24783</v>
      </c>
    </row>
    <row r="24784" spans="1:2" x14ac:dyDescent="0.2">
      <c r="A24784" t="s">
        <v>3676</v>
      </c>
      <c r="B24784">
        <f t="shared" si="387"/>
        <v>24784</v>
      </c>
    </row>
    <row r="24785" spans="1:2" x14ac:dyDescent="0.2">
      <c r="A24785" t="s">
        <v>1111</v>
      </c>
      <c r="B24785">
        <f t="shared" si="387"/>
        <v>24785</v>
      </c>
    </row>
    <row r="24786" spans="1:2" x14ac:dyDescent="0.2">
      <c r="A24786" t="s">
        <v>1538</v>
      </c>
      <c r="B24786">
        <f t="shared" si="387"/>
        <v>24786</v>
      </c>
    </row>
    <row r="24787" spans="1:2" x14ac:dyDescent="0.2">
      <c r="A24787" t="s">
        <v>1081</v>
      </c>
      <c r="B24787">
        <f t="shared" si="387"/>
        <v>24787</v>
      </c>
    </row>
    <row r="24788" spans="1:2" x14ac:dyDescent="0.2">
      <c r="A24788" t="s">
        <v>1539</v>
      </c>
      <c r="B24788">
        <f t="shared" si="387"/>
        <v>24788</v>
      </c>
    </row>
    <row r="24789" spans="1:2" x14ac:dyDescent="0.2">
      <c r="A24789" t="s">
        <v>1540</v>
      </c>
      <c r="B24789">
        <f t="shared" si="387"/>
        <v>24789</v>
      </c>
    </row>
    <row r="24790" spans="1:2" x14ac:dyDescent="0.2">
      <c r="A24790" t="s">
        <v>1084</v>
      </c>
      <c r="B24790">
        <f t="shared" si="387"/>
        <v>24790</v>
      </c>
    </row>
    <row r="24791" spans="1:2" x14ac:dyDescent="0.2">
      <c r="A24791" t="s">
        <v>1085</v>
      </c>
      <c r="B24791">
        <f t="shared" si="387"/>
        <v>24791</v>
      </c>
    </row>
    <row r="24792" spans="1:2" x14ac:dyDescent="0.2">
      <c r="A24792" t="s">
        <v>1086</v>
      </c>
      <c r="B24792">
        <f t="shared" si="387"/>
        <v>24792</v>
      </c>
    </row>
    <row r="24793" spans="1:2" x14ac:dyDescent="0.2">
      <c r="A24793" t="s">
        <v>1072</v>
      </c>
      <c r="B24793">
        <f t="shared" si="387"/>
        <v>24793</v>
      </c>
    </row>
    <row r="24794" spans="1:2" x14ac:dyDescent="0.2">
      <c r="A24794" t="s">
        <v>1541</v>
      </c>
      <c r="B24794">
        <f t="shared" si="387"/>
        <v>24794</v>
      </c>
    </row>
    <row r="24795" spans="1:2" x14ac:dyDescent="0.2">
      <c r="A24795" t="s">
        <v>1116</v>
      </c>
      <c r="B24795">
        <f t="shared" si="387"/>
        <v>24795</v>
      </c>
    </row>
    <row r="24796" spans="1:2" x14ac:dyDescent="0.2">
      <c r="A24796" t="s">
        <v>1117</v>
      </c>
      <c r="B24796">
        <f t="shared" si="387"/>
        <v>24796</v>
      </c>
    </row>
    <row r="24797" spans="1:2" x14ac:dyDescent="0.2">
      <c r="A24797" t="s">
        <v>1118</v>
      </c>
      <c r="B24797">
        <f t="shared" si="387"/>
        <v>24797</v>
      </c>
    </row>
    <row r="24798" spans="1:2" x14ac:dyDescent="0.2">
      <c r="A24798" t="s">
        <v>1066</v>
      </c>
      <c r="B24798">
        <f t="shared" si="387"/>
        <v>24798</v>
      </c>
    </row>
    <row r="24799" spans="1:2" x14ac:dyDescent="0.2">
      <c r="A24799" t="s">
        <v>1268</v>
      </c>
      <c r="B24799">
        <f t="shared" si="387"/>
        <v>24799</v>
      </c>
    </row>
    <row r="24800" spans="1:2" x14ac:dyDescent="0.2">
      <c r="A24800" t="s">
        <v>1068</v>
      </c>
      <c r="B24800">
        <f t="shared" si="387"/>
        <v>24800</v>
      </c>
    </row>
    <row r="24801" spans="1:2" x14ac:dyDescent="0.2">
      <c r="A24801" t="s">
        <v>1069</v>
      </c>
      <c r="B24801">
        <f t="shared" si="387"/>
        <v>24801</v>
      </c>
    </row>
    <row r="24802" spans="1:2" x14ac:dyDescent="0.2">
      <c r="A24802" t="s">
        <v>1408</v>
      </c>
      <c r="B24802">
        <f t="shared" si="387"/>
        <v>24802</v>
      </c>
    </row>
    <row r="24803" spans="1:2" x14ac:dyDescent="0.2">
      <c r="A24803" t="s">
        <v>1071</v>
      </c>
      <c r="B24803">
        <f t="shared" si="387"/>
        <v>24803</v>
      </c>
    </row>
    <row r="24804" spans="1:2" x14ac:dyDescent="0.2">
      <c r="A24804" t="s">
        <v>1072</v>
      </c>
      <c r="B24804">
        <f t="shared" si="387"/>
        <v>24804</v>
      </c>
    </row>
    <row r="24805" spans="1:2" x14ac:dyDescent="0.2">
      <c r="A24805" t="s">
        <v>2746</v>
      </c>
      <c r="B24805">
        <f t="shared" si="387"/>
        <v>24805</v>
      </c>
    </row>
    <row r="24806" spans="1:2" x14ac:dyDescent="0.2">
      <c r="A24806" t="s">
        <v>1074</v>
      </c>
      <c r="B24806">
        <f t="shared" si="387"/>
        <v>24806</v>
      </c>
    </row>
    <row r="24807" spans="1:2" x14ac:dyDescent="0.2">
      <c r="A24807" t="s">
        <v>1075</v>
      </c>
      <c r="B24807">
        <f t="shared" si="387"/>
        <v>24807</v>
      </c>
    </row>
    <row r="24808" spans="1:2" x14ac:dyDescent="0.2">
      <c r="A24808" t="s">
        <v>1467</v>
      </c>
      <c r="B24808">
        <f t="shared" si="387"/>
        <v>24808</v>
      </c>
    </row>
    <row r="24809" spans="1:2" x14ac:dyDescent="0.2">
      <c r="A24809" t="s">
        <v>1468</v>
      </c>
      <c r="B24809">
        <f t="shared" si="387"/>
        <v>24809</v>
      </c>
    </row>
    <row r="24810" spans="1:2" x14ac:dyDescent="0.2">
      <c r="A24810" t="s">
        <v>1079</v>
      </c>
      <c r="B24810">
        <f t="shared" si="387"/>
        <v>24810</v>
      </c>
    </row>
    <row r="24811" spans="1:2" x14ac:dyDescent="0.2">
      <c r="A24811" t="s">
        <v>1469</v>
      </c>
      <c r="B24811">
        <f t="shared" si="387"/>
        <v>24811</v>
      </c>
    </row>
    <row r="24812" spans="1:2" x14ac:dyDescent="0.2">
      <c r="A24812" t="s">
        <v>1081</v>
      </c>
      <c r="B24812">
        <f t="shared" si="387"/>
        <v>24812</v>
      </c>
    </row>
    <row r="24813" spans="1:2" x14ac:dyDescent="0.2">
      <c r="A24813" t="s">
        <v>1470</v>
      </c>
      <c r="B24813">
        <f t="shared" si="387"/>
        <v>24813</v>
      </c>
    </row>
    <row r="24814" spans="1:2" x14ac:dyDescent="0.2">
      <c r="A24814" t="s">
        <v>1471</v>
      </c>
      <c r="B24814">
        <f t="shared" si="387"/>
        <v>24814</v>
      </c>
    </row>
    <row r="24815" spans="1:2" x14ac:dyDescent="0.2">
      <c r="A24815" t="s">
        <v>1084</v>
      </c>
      <c r="B24815">
        <f t="shared" si="387"/>
        <v>24815</v>
      </c>
    </row>
    <row r="24816" spans="1:2" x14ac:dyDescent="0.2">
      <c r="A24816" t="s">
        <v>1085</v>
      </c>
      <c r="B24816">
        <f t="shared" si="387"/>
        <v>24816</v>
      </c>
    </row>
    <row r="24817" spans="1:2" x14ac:dyDescent="0.2">
      <c r="A24817" t="s">
        <v>1086</v>
      </c>
      <c r="B24817">
        <f t="shared" si="387"/>
        <v>24817</v>
      </c>
    </row>
    <row r="24818" spans="1:2" x14ac:dyDescent="0.2">
      <c r="A24818" t="s">
        <v>1072</v>
      </c>
      <c r="B24818">
        <f t="shared" si="387"/>
        <v>24818</v>
      </c>
    </row>
    <row r="24819" spans="1:2" x14ac:dyDescent="0.2">
      <c r="A24819" t="s">
        <v>1087</v>
      </c>
      <c r="B24819">
        <f t="shared" si="387"/>
        <v>24819</v>
      </c>
    </row>
    <row r="24820" spans="1:2" x14ac:dyDescent="0.2">
      <c r="A24820" t="s">
        <v>1432</v>
      </c>
      <c r="B24820">
        <f t="shared" si="387"/>
        <v>24820</v>
      </c>
    </row>
    <row r="24821" spans="1:2" x14ac:dyDescent="0.2">
      <c r="A24821" t="s">
        <v>1081</v>
      </c>
      <c r="B24821">
        <f t="shared" si="387"/>
        <v>24821</v>
      </c>
    </row>
    <row r="24822" spans="1:2" x14ac:dyDescent="0.2">
      <c r="A24822" t="s">
        <v>1433</v>
      </c>
      <c r="B24822">
        <f t="shared" si="387"/>
        <v>24822</v>
      </c>
    </row>
    <row r="24823" spans="1:2" x14ac:dyDescent="0.2">
      <c r="A24823" t="s">
        <v>1434</v>
      </c>
      <c r="B24823">
        <f t="shared" si="387"/>
        <v>24823</v>
      </c>
    </row>
    <row r="24824" spans="1:2" x14ac:dyDescent="0.2">
      <c r="A24824" t="s">
        <v>1084</v>
      </c>
      <c r="B24824">
        <f t="shared" si="387"/>
        <v>24824</v>
      </c>
    </row>
    <row r="24825" spans="1:2" x14ac:dyDescent="0.2">
      <c r="A24825" t="s">
        <v>1085</v>
      </c>
      <c r="B24825">
        <f t="shared" si="387"/>
        <v>24825</v>
      </c>
    </row>
    <row r="24826" spans="1:2" x14ac:dyDescent="0.2">
      <c r="A24826" t="s">
        <v>1086</v>
      </c>
      <c r="B24826">
        <f t="shared" si="387"/>
        <v>24826</v>
      </c>
    </row>
    <row r="24827" spans="1:2" x14ac:dyDescent="0.2">
      <c r="A24827" t="s">
        <v>1072</v>
      </c>
      <c r="B24827">
        <f t="shared" si="387"/>
        <v>24827</v>
      </c>
    </row>
    <row r="24828" spans="1:2" x14ac:dyDescent="0.2">
      <c r="A24828" t="s">
        <v>1091</v>
      </c>
      <c r="B24828">
        <f t="shared" si="387"/>
        <v>24828</v>
      </c>
    </row>
    <row r="24829" spans="1:2" x14ac:dyDescent="0.2">
      <c r="A24829" t="s">
        <v>1281</v>
      </c>
      <c r="B24829">
        <f t="shared" si="387"/>
        <v>24829</v>
      </c>
    </row>
    <row r="24830" spans="1:2" x14ac:dyDescent="0.2">
      <c r="A24830" t="s">
        <v>1081</v>
      </c>
      <c r="B24830">
        <f t="shared" si="387"/>
        <v>24830</v>
      </c>
    </row>
    <row r="24831" spans="1:2" x14ac:dyDescent="0.2">
      <c r="A24831" t="s">
        <v>1282</v>
      </c>
      <c r="B24831">
        <f t="shared" si="387"/>
        <v>24831</v>
      </c>
    </row>
    <row r="24832" spans="1:2" x14ac:dyDescent="0.2">
      <c r="A24832" t="s">
        <v>1283</v>
      </c>
      <c r="B24832">
        <f t="shared" si="387"/>
        <v>24832</v>
      </c>
    </row>
    <row r="24833" spans="1:2" x14ac:dyDescent="0.2">
      <c r="A24833" t="s">
        <v>1084</v>
      </c>
      <c r="B24833">
        <f t="shared" si="387"/>
        <v>24833</v>
      </c>
    </row>
    <row r="24834" spans="1:2" x14ac:dyDescent="0.2">
      <c r="A24834" t="s">
        <v>1085</v>
      </c>
      <c r="B24834">
        <f t="shared" si="387"/>
        <v>24834</v>
      </c>
    </row>
    <row r="24835" spans="1:2" x14ac:dyDescent="0.2">
      <c r="A24835" t="s">
        <v>1086</v>
      </c>
      <c r="B24835">
        <f t="shared" ref="B24835:B24898" si="388">B24834+1</f>
        <v>24835</v>
      </c>
    </row>
    <row r="24836" spans="1:2" x14ac:dyDescent="0.2">
      <c r="A24836" t="s">
        <v>1072</v>
      </c>
      <c r="B24836">
        <f t="shared" si="388"/>
        <v>24836</v>
      </c>
    </row>
    <row r="24837" spans="1:2" x14ac:dyDescent="0.2">
      <c r="A24837" t="s">
        <v>1095</v>
      </c>
      <c r="B24837">
        <f t="shared" si="388"/>
        <v>24837</v>
      </c>
    </row>
    <row r="24838" spans="1:2" x14ac:dyDescent="0.2">
      <c r="A24838" t="s">
        <v>1472</v>
      </c>
      <c r="B24838">
        <f t="shared" si="388"/>
        <v>24838</v>
      </c>
    </row>
    <row r="24839" spans="1:2" x14ac:dyDescent="0.2">
      <c r="A24839" t="s">
        <v>1097</v>
      </c>
      <c r="B24839">
        <f t="shared" si="388"/>
        <v>24839</v>
      </c>
    </row>
    <row r="24840" spans="1:2" x14ac:dyDescent="0.2">
      <c r="A24840" t="s">
        <v>1072</v>
      </c>
      <c r="B24840">
        <f t="shared" si="388"/>
        <v>24840</v>
      </c>
    </row>
    <row r="24841" spans="1:2" x14ac:dyDescent="0.2">
      <c r="A24841" t="s">
        <v>3677</v>
      </c>
      <c r="B24841">
        <f t="shared" si="388"/>
        <v>24841</v>
      </c>
    </row>
    <row r="24842" spans="1:2" x14ac:dyDescent="0.2">
      <c r="A24842" t="s">
        <v>1581</v>
      </c>
      <c r="B24842">
        <f t="shared" si="388"/>
        <v>24842</v>
      </c>
    </row>
    <row r="24843" spans="1:2" x14ac:dyDescent="0.2">
      <c r="A24843" t="s">
        <v>3678</v>
      </c>
      <c r="B24843">
        <f t="shared" si="388"/>
        <v>24843</v>
      </c>
    </row>
    <row r="24844" spans="1:2" x14ac:dyDescent="0.2">
      <c r="A24844" t="s">
        <v>1101</v>
      </c>
      <c r="B24844">
        <f t="shared" si="388"/>
        <v>24844</v>
      </c>
    </row>
    <row r="24845" spans="1:2" x14ac:dyDescent="0.2">
      <c r="A24845" t="s">
        <v>1476</v>
      </c>
      <c r="B24845">
        <f t="shared" si="388"/>
        <v>24845</v>
      </c>
    </row>
    <row r="24846" spans="1:2" x14ac:dyDescent="0.2">
      <c r="A24846" t="s">
        <v>1477</v>
      </c>
      <c r="B24846">
        <f t="shared" si="388"/>
        <v>24846</v>
      </c>
    </row>
    <row r="24847" spans="1:2" x14ac:dyDescent="0.2">
      <c r="A24847" t="s">
        <v>1478</v>
      </c>
      <c r="B24847">
        <f t="shared" si="388"/>
        <v>24847</v>
      </c>
    </row>
    <row r="24848" spans="1:2" x14ac:dyDescent="0.2">
      <c r="A24848" t="s">
        <v>1105</v>
      </c>
      <c r="B24848">
        <f t="shared" si="388"/>
        <v>24848</v>
      </c>
    </row>
    <row r="24849" spans="1:2" x14ac:dyDescent="0.2">
      <c r="A24849" t="s">
        <v>1072</v>
      </c>
      <c r="B24849">
        <f t="shared" si="388"/>
        <v>24849</v>
      </c>
    </row>
    <row r="24850" spans="1:2" x14ac:dyDescent="0.2">
      <c r="A24850" t="s">
        <v>1479</v>
      </c>
      <c r="B24850">
        <f t="shared" si="388"/>
        <v>24850</v>
      </c>
    </row>
    <row r="24851" spans="1:2" x14ac:dyDescent="0.2">
      <c r="A24851" t="s">
        <v>1107</v>
      </c>
      <c r="B24851">
        <f t="shared" si="388"/>
        <v>24851</v>
      </c>
    </row>
    <row r="24852" spans="1:2" x14ac:dyDescent="0.2">
      <c r="A24852" t="s">
        <v>3679</v>
      </c>
      <c r="B24852">
        <f t="shared" si="388"/>
        <v>24852</v>
      </c>
    </row>
    <row r="24853" spans="1:2" x14ac:dyDescent="0.2">
      <c r="A24853" t="s">
        <v>1481</v>
      </c>
      <c r="B24853">
        <f t="shared" si="388"/>
        <v>24853</v>
      </c>
    </row>
    <row r="24854" spans="1:2" x14ac:dyDescent="0.2">
      <c r="A24854" t="s">
        <v>3680</v>
      </c>
      <c r="B24854">
        <f t="shared" si="388"/>
        <v>24854</v>
      </c>
    </row>
    <row r="24855" spans="1:2" x14ac:dyDescent="0.2">
      <c r="A24855" t="s">
        <v>1111</v>
      </c>
      <c r="B24855">
        <f t="shared" si="388"/>
        <v>24855</v>
      </c>
    </row>
    <row r="24856" spans="1:2" x14ac:dyDescent="0.2">
      <c r="A24856" t="s">
        <v>1483</v>
      </c>
      <c r="B24856">
        <f t="shared" si="388"/>
        <v>24856</v>
      </c>
    </row>
    <row r="24857" spans="1:2" x14ac:dyDescent="0.2">
      <c r="A24857" t="s">
        <v>1081</v>
      </c>
      <c r="B24857">
        <f t="shared" si="388"/>
        <v>24857</v>
      </c>
    </row>
    <row r="24858" spans="1:2" x14ac:dyDescent="0.2">
      <c r="A24858" t="s">
        <v>1484</v>
      </c>
      <c r="B24858">
        <f t="shared" si="388"/>
        <v>24858</v>
      </c>
    </row>
    <row r="24859" spans="1:2" x14ac:dyDescent="0.2">
      <c r="A24859" t="s">
        <v>1485</v>
      </c>
      <c r="B24859">
        <f t="shared" si="388"/>
        <v>24859</v>
      </c>
    </row>
    <row r="24860" spans="1:2" x14ac:dyDescent="0.2">
      <c r="A24860" t="s">
        <v>1084</v>
      </c>
      <c r="B24860">
        <f t="shared" si="388"/>
        <v>24860</v>
      </c>
    </row>
    <row r="24861" spans="1:2" x14ac:dyDescent="0.2">
      <c r="A24861" t="s">
        <v>1085</v>
      </c>
      <c r="B24861">
        <f t="shared" si="388"/>
        <v>24861</v>
      </c>
    </row>
    <row r="24862" spans="1:2" x14ac:dyDescent="0.2">
      <c r="A24862" t="s">
        <v>1086</v>
      </c>
      <c r="B24862">
        <f t="shared" si="388"/>
        <v>24862</v>
      </c>
    </row>
    <row r="24863" spans="1:2" x14ac:dyDescent="0.2">
      <c r="A24863" t="s">
        <v>1072</v>
      </c>
      <c r="B24863">
        <f t="shared" si="388"/>
        <v>24863</v>
      </c>
    </row>
    <row r="24864" spans="1:2" x14ac:dyDescent="0.2">
      <c r="A24864" t="s">
        <v>1588</v>
      </c>
      <c r="B24864">
        <f t="shared" si="388"/>
        <v>24864</v>
      </c>
    </row>
    <row r="24865" spans="1:2" x14ac:dyDescent="0.2">
      <c r="A24865" t="s">
        <v>1589</v>
      </c>
      <c r="B24865">
        <f t="shared" si="388"/>
        <v>24865</v>
      </c>
    </row>
    <row r="24866" spans="1:2" x14ac:dyDescent="0.2">
      <c r="A24866" t="s">
        <v>1117</v>
      </c>
      <c r="B24866">
        <f t="shared" si="388"/>
        <v>24866</v>
      </c>
    </row>
    <row r="24867" spans="1:2" x14ac:dyDescent="0.2">
      <c r="A24867" t="s">
        <v>1118</v>
      </c>
      <c r="B24867">
        <f t="shared" si="388"/>
        <v>24867</v>
      </c>
    </row>
    <row r="24868" spans="1:2" x14ac:dyDescent="0.2">
      <c r="A24868" t="s">
        <v>1066</v>
      </c>
      <c r="B24868">
        <f t="shared" si="388"/>
        <v>24868</v>
      </c>
    </row>
    <row r="24869" spans="1:2" x14ac:dyDescent="0.2">
      <c r="A24869" t="s">
        <v>1268</v>
      </c>
      <c r="B24869">
        <f t="shared" si="388"/>
        <v>24869</v>
      </c>
    </row>
    <row r="24870" spans="1:2" x14ac:dyDescent="0.2">
      <c r="A24870" t="s">
        <v>1068</v>
      </c>
      <c r="B24870">
        <f t="shared" si="388"/>
        <v>24870</v>
      </c>
    </row>
    <row r="24871" spans="1:2" x14ac:dyDescent="0.2">
      <c r="A24871" t="s">
        <v>1069</v>
      </c>
      <c r="B24871">
        <f t="shared" si="388"/>
        <v>24871</v>
      </c>
    </row>
    <row r="24872" spans="1:2" x14ac:dyDescent="0.2">
      <c r="A24872" t="s">
        <v>3376</v>
      </c>
      <c r="B24872">
        <f t="shared" si="388"/>
        <v>24872</v>
      </c>
    </row>
    <row r="24873" spans="1:2" x14ac:dyDescent="0.2">
      <c r="A24873" t="s">
        <v>1071</v>
      </c>
      <c r="B24873">
        <f t="shared" si="388"/>
        <v>24873</v>
      </c>
    </row>
    <row r="24874" spans="1:2" x14ac:dyDescent="0.2">
      <c r="A24874" t="s">
        <v>1072</v>
      </c>
      <c r="B24874">
        <f t="shared" si="388"/>
        <v>24874</v>
      </c>
    </row>
    <row r="24875" spans="1:2" x14ac:dyDescent="0.2">
      <c r="A24875" t="s">
        <v>3377</v>
      </c>
      <c r="B24875">
        <f t="shared" si="388"/>
        <v>24875</v>
      </c>
    </row>
    <row r="24876" spans="1:2" x14ac:dyDescent="0.2">
      <c r="A24876" t="s">
        <v>1271</v>
      </c>
      <c r="B24876">
        <f t="shared" si="388"/>
        <v>24876</v>
      </c>
    </row>
    <row r="24877" spans="1:2" x14ac:dyDescent="0.2">
      <c r="A24877" t="s">
        <v>1515</v>
      </c>
      <c r="B24877">
        <f t="shared" si="388"/>
        <v>24877</v>
      </c>
    </row>
    <row r="24878" spans="1:2" x14ac:dyDescent="0.2">
      <c r="A24878" t="s">
        <v>1516</v>
      </c>
      <c r="B24878">
        <f t="shared" si="388"/>
        <v>24878</v>
      </c>
    </row>
    <row r="24879" spans="1:2" x14ac:dyDescent="0.2">
      <c r="A24879" t="s">
        <v>1517</v>
      </c>
      <c r="B24879">
        <f t="shared" si="388"/>
        <v>24879</v>
      </c>
    </row>
    <row r="24880" spans="1:2" x14ac:dyDescent="0.2">
      <c r="A24880" t="s">
        <v>1078</v>
      </c>
      <c r="B24880">
        <f t="shared" si="388"/>
        <v>24880</v>
      </c>
    </row>
    <row r="24881" spans="1:2" x14ac:dyDescent="0.2">
      <c r="A24881" t="s">
        <v>1079</v>
      </c>
      <c r="B24881">
        <f t="shared" si="388"/>
        <v>24881</v>
      </c>
    </row>
    <row r="24882" spans="1:2" x14ac:dyDescent="0.2">
      <c r="A24882" t="s">
        <v>3378</v>
      </c>
      <c r="B24882">
        <f t="shared" si="388"/>
        <v>24882</v>
      </c>
    </row>
    <row r="24883" spans="1:2" x14ac:dyDescent="0.2">
      <c r="A24883" t="s">
        <v>1081</v>
      </c>
      <c r="B24883">
        <f t="shared" si="388"/>
        <v>24883</v>
      </c>
    </row>
    <row r="24884" spans="1:2" x14ac:dyDescent="0.2">
      <c r="A24884" t="s">
        <v>3379</v>
      </c>
      <c r="B24884">
        <f t="shared" si="388"/>
        <v>24884</v>
      </c>
    </row>
    <row r="24885" spans="1:2" x14ac:dyDescent="0.2">
      <c r="A24885" t="s">
        <v>3380</v>
      </c>
      <c r="B24885">
        <f t="shared" si="388"/>
        <v>24885</v>
      </c>
    </row>
    <row r="24886" spans="1:2" x14ac:dyDescent="0.2">
      <c r="A24886" t="s">
        <v>1084</v>
      </c>
      <c r="B24886">
        <f t="shared" si="388"/>
        <v>24886</v>
      </c>
    </row>
    <row r="24887" spans="1:2" x14ac:dyDescent="0.2">
      <c r="A24887" t="s">
        <v>1085</v>
      </c>
      <c r="B24887">
        <f t="shared" si="388"/>
        <v>24887</v>
      </c>
    </row>
    <row r="24888" spans="1:2" x14ac:dyDescent="0.2">
      <c r="A24888" t="s">
        <v>1086</v>
      </c>
      <c r="B24888">
        <f t="shared" si="388"/>
        <v>24888</v>
      </c>
    </row>
    <row r="24889" spans="1:2" x14ac:dyDescent="0.2">
      <c r="A24889" t="s">
        <v>1072</v>
      </c>
      <c r="B24889">
        <f t="shared" si="388"/>
        <v>24889</v>
      </c>
    </row>
    <row r="24890" spans="1:2" x14ac:dyDescent="0.2">
      <c r="A24890" t="s">
        <v>1087</v>
      </c>
      <c r="B24890">
        <f t="shared" si="388"/>
        <v>24890</v>
      </c>
    </row>
    <row r="24891" spans="1:2" x14ac:dyDescent="0.2">
      <c r="A24891" t="s">
        <v>1432</v>
      </c>
      <c r="B24891">
        <f t="shared" si="388"/>
        <v>24891</v>
      </c>
    </row>
    <row r="24892" spans="1:2" x14ac:dyDescent="0.2">
      <c r="A24892" t="s">
        <v>1081</v>
      </c>
      <c r="B24892">
        <f t="shared" si="388"/>
        <v>24892</v>
      </c>
    </row>
    <row r="24893" spans="1:2" x14ac:dyDescent="0.2">
      <c r="A24893" t="s">
        <v>1433</v>
      </c>
      <c r="B24893">
        <f t="shared" si="388"/>
        <v>24893</v>
      </c>
    </row>
    <row r="24894" spans="1:2" x14ac:dyDescent="0.2">
      <c r="A24894" t="s">
        <v>1434</v>
      </c>
      <c r="B24894">
        <f t="shared" si="388"/>
        <v>24894</v>
      </c>
    </row>
    <row r="24895" spans="1:2" x14ac:dyDescent="0.2">
      <c r="A24895" t="s">
        <v>1084</v>
      </c>
      <c r="B24895">
        <f t="shared" si="388"/>
        <v>24895</v>
      </c>
    </row>
    <row r="24896" spans="1:2" x14ac:dyDescent="0.2">
      <c r="A24896" t="s">
        <v>1085</v>
      </c>
      <c r="B24896">
        <f t="shared" si="388"/>
        <v>24896</v>
      </c>
    </row>
    <row r="24897" spans="1:2" x14ac:dyDescent="0.2">
      <c r="A24897" t="s">
        <v>1086</v>
      </c>
      <c r="B24897">
        <f t="shared" si="388"/>
        <v>24897</v>
      </c>
    </row>
    <row r="24898" spans="1:2" x14ac:dyDescent="0.2">
      <c r="A24898" t="s">
        <v>1072</v>
      </c>
      <c r="B24898">
        <f t="shared" si="388"/>
        <v>24898</v>
      </c>
    </row>
    <row r="24899" spans="1:2" x14ac:dyDescent="0.2">
      <c r="A24899" t="s">
        <v>1091</v>
      </c>
      <c r="B24899">
        <f t="shared" ref="B24899:B24962" si="389">B24898+1</f>
        <v>24899</v>
      </c>
    </row>
    <row r="24900" spans="1:2" x14ac:dyDescent="0.2">
      <c r="A24900" t="s">
        <v>1521</v>
      </c>
      <c r="B24900">
        <f t="shared" si="389"/>
        <v>24900</v>
      </c>
    </row>
    <row r="24901" spans="1:2" x14ac:dyDescent="0.2">
      <c r="A24901" t="s">
        <v>1081</v>
      </c>
      <c r="B24901">
        <f t="shared" si="389"/>
        <v>24901</v>
      </c>
    </row>
    <row r="24902" spans="1:2" x14ac:dyDescent="0.2">
      <c r="A24902" t="s">
        <v>1522</v>
      </c>
      <c r="B24902">
        <f t="shared" si="389"/>
        <v>24902</v>
      </c>
    </row>
    <row r="24903" spans="1:2" x14ac:dyDescent="0.2">
      <c r="A24903" t="s">
        <v>1523</v>
      </c>
      <c r="B24903">
        <f t="shared" si="389"/>
        <v>24903</v>
      </c>
    </row>
    <row r="24904" spans="1:2" x14ac:dyDescent="0.2">
      <c r="A24904" t="s">
        <v>1084</v>
      </c>
      <c r="B24904">
        <f t="shared" si="389"/>
        <v>24904</v>
      </c>
    </row>
    <row r="24905" spans="1:2" x14ac:dyDescent="0.2">
      <c r="A24905" t="s">
        <v>1085</v>
      </c>
      <c r="B24905">
        <f t="shared" si="389"/>
        <v>24905</v>
      </c>
    </row>
    <row r="24906" spans="1:2" x14ac:dyDescent="0.2">
      <c r="A24906" t="s">
        <v>1086</v>
      </c>
      <c r="B24906">
        <f t="shared" si="389"/>
        <v>24906</v>
      </c>
    </row>
    <row r="24907" spans="1:2" x14ac:dyDescent="0.2">
      <c r="A24907" t="s">
        <v>1072</v>
      </c>
      <c r="B24907">
        <f t="shared" si="389"/>
        <v>24907</v>
      </c>
    </row>
    <row r="24908" spans="1:2" x14ac:dyDescent="0.2">
      <c r="A24908" t="s">
        <v>1095</v>
      </c>
      <c r="B24908">
        <f t="shared" si="389"/>
        <v>24908</v>
      </c>
    </row>
    <row r="24909" spans="1:2" x14ac:dyDescent="0.2">
      <c r="A24909" t="s">
        <v>3381</v>
      </c>
      <c r="B24909">
        <f t="shared" si="389"/>
        <v>24909</v>
      </c>
    </row>
    <row r="24910" spans="1:2" x14ac:dyDescent="0.2">
      <c r="A24910" t="s">
        <v>1097</v>
      </c>
      <c r="B24910">
        <f t="shared" si="389"/>
        <v>24910</v>
      </c>
    </row>
    <row r="24911" spans="1:2" x14ac:dyDescent="0.2">
      <c r="A24911" t="s">
        <v>1072</v>
      </c>
      <c r="B24911">
        <f t="shared" si="389"/>
        <v>24911</v>
      </c>
    </row>
    <row r="24912" spans="1:2" x14ac:dyDescent="0.2">
      <c r="A24912" t="s">
        <v>3681</v>
      </c>
      <c r="B24912">
        <f t="shared" si="389"/>
        <v>24912</v>
      </c>
    </row>
    <row r="24913" spans="1:2" x14ac:dyDescent="0.2">
      <c r="A24913" t="s">
        <v>1526</v>
      </c>
      <c r="B24913">
        <f t="shared" si="389"/>
        <v>24913</v>
      </c>
    </row>
    <row r="24914" spans="1:2" x14ac:dyDescent="0.2">
      <c r="A24914" t="s">
        <v>3383</v>
      </c>
      <c r="B24914">
        <f t="shared" si="389"/>
        <v>24914</v>
      </c>
    </row>
    <row r="24915" spans="1:2" x14ac:dyDescent="0.2">
      <c r="A24915" t="s">
        <v>1288</v>
      </c>
      <c r="B24915">
        <f t="shared" si="389"/>
        <v>24915</v>
      </c>
    </row>
    <row r="24916" spans="1:2" x14ac:dyDescent="0.2">
      <c r="A24916" t="s">
        <v>3384</v>
      </c>
      <c r="B24916">
        <f t="shared" si="389"/>
        <v>24916</v>
      </c>
    </row>
    <row r="24917" spans="1:2" x14ac:dyDescent="0.2">
      <c r="A24917" t="s">
        <v>1081</v>
      </c>
      <c r="B24917">
        <f t="shared" si="389"/>
        <v>24917</v>
      </c>
    </row>
    <row r="24918" spans="1:2" x14ac:dyDescent="0.2">
      <c r="A24918" t="s">
        <v>3385</v>
      </c>
      <c r="B24918">
        <f t="shared" si="389"/>
        <v>24918</v>
      </c>
    </row>
    <row r="24919" spans="1:2" x14ac:dyDescent="0.2">
      <c r="A24919" t="s">
        <v>1084</v>
      </c>
      <c r="B24919">
        <f t="shared" si="389"/>
        <v>24919</v>
      </c>
    </row>
    <row r="24920" spans="1:2" x14ac:dyDescent="0.2">
      <c r="A24920" t="s">
        <v>1085</v>
      </c>
      <c r="B24920">
        <f t="shared" si="389"/>
        <v>24920</v>
      </c>
    </row>
    <row r="24921" spans="1:2" x14ac:dyDescent="0.2">
      <c r="A24921" t="s">
        <v>1086</v>
      </c>
      <c r="B24921">
        <f t="shared" si="389"/>
        <v>24921</v>
      </c>
    </row>
    <row r="24922" spans="1:2" x14ac:dyDescent="0.2">
      <c r="A24922" t="s">
        <v>1072</v>
      </c>
      <c r="B24922">
        <f t="shared" si="389"/>
        <v>24922</v>
      </c>
    </row>
    <row r="24923" spans="1:2" x14ac:dyDescent="0.2">
      <c r="A24923" t="s">
        <v>3682</v>
      </c>
      <c r="B24923">
        <f t="shared" si="389"/>
        <v>24923</v>
      </c>
    </row>
    <row r="24924" spans="1:2" x14ac:dyDescent="0.2">
      <c r="A24924" t="s">
        <v>1101</v>
      </c>
      <c r="B24924">
        <f t="shared" si="389"/>
        <v>24924</v>
      </c>
    </row>
    <row r="24925" spans="1:2" x14ac:dyDescent="0.2">
      <c r="A24925" t="s">
        <v>3387</v>
      </c>
      <c r="B24925">
        <f t="shared" si="389"/>
        <v>24925</v>
      </c>
    </row>
    <row r="24926" spans="1:2" x14ac:dyDescent="0.2">
      <c r="A24926" t="s">
        <v>3388</v>
      </c>
      <c r="B24926">
        <f t="shared" si="389"/>
        <v>24926</v>
      </c>
    </row>
    <row r="24927" spans="1:2" x14ac:dyDescent="0.2">
      <c r="A24927" t="s">
        <v>3389</v>
      </c>
      <c r="B24927">
        <f t="shared" si="389"/>
        <v>24927</v>
      </c>
    </row>
    <row r="24928" spans="1:2" x14ac:dyDescent="0.2">
      <c r="A24928" t="s">
        <v>1105</v>
      </c>
      <c r="B24928">
        <f t="shared" si="389"/>
        <v>24928</v>
      </c>
    </row>
    <row r="24929" spans="1:2" x14ac:dyDescent="0.2">
      <c r="A24929" t="s">
        <v>1072</v>
      </c>
      <c r="B24929">
        <f t="shared" si="389"/>
        <v>24929</v>
      </c>
    </row>
    <row r="24930" spans="1:2" x14ac:dyDescent="0.2">
      <c r="A24930" t="s">
        <v>1534</v>
      </c>
      <c r="B24930">
        <f t="shared" si="389"/>
        <v>24930</v>
      </c>
    </row>
    <row r="24931" spans="1:2" x14ac:dyDescent="0.2">
      <c r="A24931" t="s">
        <v>1107</v>
      </c>
      <c r="B24931">
        <f t="shared" si="389"/>
        <v>24931</v>
      </c>
    </row>
    <row r="24932" spans="1:2" x14ac:dyDescent="0.2">
      <c r="A24932" t="s">
        <v>3683</v>
      </c>
      <c r="B24932">
        <f t="shared" si="389"/>
        <v>24932</v>
      </c>
    </row>
    <row r="24933" spans="1:2" x14ac:dyDescent="0.2">
      <c r="A24933" t="s">
        <v>1536</v>
      </c>
      <c r="B24933">
        <f t="shared" si="389"/>
        <v>24933</v>
      </c>
    </row>
    <row r="24934" spans="1:2" x14ac:dyDescent="0.2">
      <c r="A24934" t="s">
        <v>3684</v>
      </c>
      <c r="B24934">
        <f t="shared" si="389"/>
        <v>24934</v>
      </c>
    </row>
    <row r="24935" spans="1:2" x14ac:dyDescent="0.2">
      <c r="A24935" t="s">
        <v>1111</v>
      </c>
      <c r="B24935">
        <f t="shared" si="389"/>
        <v>24935</v>
      </c>
    </row>
    <row r="24936" spans="1:2" x14ac:dyDescent="0.2">
      <c r="A24936" t="s">
        <v>1538</v>
      </c>
      <c r="B24936">
        <f t="shared" si="389"/>
        <v>24936</v>
      </c>
    </row>
    <row r="24937" spans="1:2" x14ac:dyDescent="0.2">
      <c r="A24937" t="s">
        <v>1081</v>
      </c>
      <c r="B24937">
        <f t="shared" si="389"/>
        <v>24937</v>
      </c>
    </row>
    <row r="24938" spans="1:2" x14ac:dyDescent="0.2">
      <c r="A24938" t="s">
        <v>1539</v>
      </c>
      <c r="B24938">
        <f t="shared" si="389"/>
        <v>24938</v>
      </c>
    </row>
    <row r="24939" spans="1:2" x14ac:dyDescent="0.2">
      <c r="A24939" t="s">
        <v>1540</v>
      </c>
      <c r="B24939">
        <f t="shared" si="389"/>
        <v>24939</v>
      </c>
    </row>
    <row r="24940" spans="1:2" x14ac:dyDescent="0.2">
      <c r="A24940" t="s">
        <v>1084</v>
      </c>
      <c r="B24940">
        <f t="shared" si="389"/>
        <v>24940</v>
      </c>
    </row>
    <row r="24941" spans="1:2" x14ac:dyDescent="0.2">
      <c r="A24941" t="s">
        <v>1085</v>
      </c>
      <c r="B24941">
        <f t="shared" si="389"/>
        <v>24941</v>
      </c>
    </row>
    <row r="24942" spans="1:2" x14ac:dyDescent="0.2">
      <c r="A24942" t="s">
        <v>1086</v>
      </c>
      <c r="B24942">
        <f t="shared" si="389"/>
        <v>24942</v>
      </c>
    </row>
    <row r="24943" spans="1:2" x14ac:dyDescent="0.2">
      <c r="A24943" t="s">
        <v>1072</v>
      </c>
      <c r="B24943">
        <f t="shared" si="389"/>
        <v>24943</v>
      </c>
    </row>
    <row r="24944" spans="1:2" x14ac:dyDescent="0.2">
      <c r="A24944" t="s">
        <v>1541</v>
      </c>
      <c r="B24944">
        <f t="shared" si="389"/>
        <v>24944</v>
      </c>
    </row>
    <row r="24945" spans="1:2" x14ac:dyDescent="0.2">
      <c r="A24945" t="s">
        <v>1116</v>
      </c>
      <c r="B24945">
        <f t="shared" si="389"/>
        <v>24945</v>
      </c>
    </row>
    <row r="24946" spans="1:2" x14ac:dyDescent="0.2">
      <c r="A24946" t="s">
        <v>1117</v>
      </c>
      <c r="B24946">
        <f t="shared" si="389"/>
        <v>24946</v>
      </c>
    </row>
    <row r="24947" spans="1:2" x14ac:dyDescent="0.2">
      <c r="A24947" t="s">
        <v>1118</v>
      </c>
      <c r="B24947">
        <f t="shared" si="389"/>
        <v>24947</v>
      </c>
    </row>
    <row r="24948" spans="1:2" x14ac:dyDescent="0.2">
      <c r="A24948" t="s">
        <v>1066</v>
      </c>
      <c r="B24948">
        <f t="shared" si="389"/>
        <v>24948</v>
      </c>
    </row>
    <row r="24949" spans="1:2" x14ac:dyDescent="0.2">
      <c r="A24949" t="s">
        <v>1268</v>
      </c>
      <c r="B24949">
        <f t="shared" si="389"/>
        <v>24949</v>
      </c>
    </row>
    <row r="24950" spans="1:2" x14ac:dyDescent="0.2">
      <c r="A24950" t="s">
        <v>1068</v>
      </c>
      <c r="B24950">
        <f t="shared" si="389"/>
        <v>24950</v>
      </c>
    </row>
    <row r="24951" spans="1:2" x14ac:dyDescent="0.2">
      <c r="A24951" t="s">
        <v>1069</v>
      </c>
      <c r="B24951">
        <f t="shared" si="389"/>
        <v>24951</v>
      </c>
    </row>
    <row r="24952" spans="1:2" x14ac:dyDescent="0.2">
      <c r="A24952" t="s">
        <v>3082</v>
      </c>
      <c r="B24952">
        <f t="shared" si="389"/>
        <v>24952</v>
      </c>
    </row>
    <row r="24953" spans="1:2" x14ac:dyDescent="0.2">
      <c r="A24953" t="s">
        <v>1071</v>
      </c>
      <c r="B24953">
        <f t="shared" si="389"/>
        <v>24953</v>
      </c>
    </row>
    <row r="24954" spans="1:2" x14ac:dyDescent="0.2">
      <c r="A24954" t="s">
        <v>1072</v>
      </c>
      <c r="B24954">
        <f t="shared" si="389"/>
        <v>24954</v>
      </c>
    </row>
    <row r="24955" spans="1:2" x14ac:dyDescent="0.2">
      <c r="A24955" t="s">
        <v>1270</v>
      </c>
      <c r="B24955">
        <f t="shared" si="389"/>
        <v>24955</v>
      </c>
    </row>
    <row r="24956" spans="1:2" x14ac:dyDescent="0.2">
      <c r="A24956" t="s">
        <v>1271</v>
      </c>
      <c r="B24956">
        <f t="shared" si="389"/>
        <v>24956</v>
      </c>
    </row>
    <row r="24957" spans="1:2" x14ac:dyDescent="0.2">
      <c r="A24957" t="s">
        <v>1272</v>
      </c>
      <c r="B24957">
        <f t="shared" si="389"/>
        <v>24957</v>
      </c>
    </row>
    <row r="24958" spans="1:2" x14ac:dyDescent="0.2">
      <c r="A24958" t="s">
        <v>1273</v>
      </c>
      <c r="B24958">
        <f t="shared" si="389"/>
        <v>24958</v>
      </c>
    </row>
    <row r="24959" spans="1:2" x14ac:dyDescent="0.2">
      <c r="A24959" t="s">
        <v>1274</v>
      </c>
      <c r="B24959">
        <f t="shared" si="389"/>
        <v>24959</v>
      </c>
    </row>
    <row r="24960" spans="1:2" x14ac:dyDescent="0.2">
      <c r="A24960" t="s">
        <v>1079</v>
      </c>
      <c r="B24960">
        <f t="shared" si="389"/>
        <v>24960</v>
      </c>
    </row>
    <row r="24961" spans="1:2" x14ac:dyDescent="0.2">
      <c r="A24961" t="s">
        <v>1275</v>
      </c>
      <c r="B24961">
        <f t="shared" si="389"/>
        <v>24961</v>
      </c>
    </row>
    <row r="24962" spans="1:2" x14ac:dyDescent="0.2">
      <c r="A24962" t="s">
        <v>1081</v>
      </c>
      <c r="B24962">
        <f t="shared" si="389"/>
        <v>24962</v>
      </c>
    </row>
    <row r="24963" spans="1:2" x14ac:dyDescent="0.2">
      <c r="A24963" t="s">
        <v>1276</v>
      </c>
      <c r="B24963">
        <f t="shared" ref="B24963:B25026" si="390">B24962+1</f>
        <v>24963</v>
      </c>
    </row>
    <row r="24964" spans="1:2" x14ac:dyDescent="0.2">
      <c r="A24964" t="s">
        <v>1277</v>
      </c>
      <c r="B24964">
        <f t="shared" si="390"/>
        <v>24964</v>
      </c>
    </row>
    <row r="24965" spans="1:2" x14ac:dyDescent="0.2">
      <c r="A24965" t="s">
        <v>1084</v>
      </c>
      <c r="B24965">
        <f t="shared" si="390"/>
        <v>24965</v>
      </c>
    </row>
    <row r="24966" spans="1:2" x14ac:dyDescent="0.2">
      <c r="A24966" t="s">
        <v>1085</v>
      </c>
      <c r="B24966">
        <f t="shared" si="390"/>
        <v>24966</v>
      </c>
    </row>
    <row r="24967" spans="1:2" x14ac:dyDescent="0.2">
      <c r="A24967" t="s">
        <v>1086</v>
      </c>
      <c r="B24967">
        <f t="shared" si="390"/>
        <v>24967</v>
      </c>
    </row>
    <row r="24968" spans="1:2" x14ac:dyDescent="0.2">
      <c r="A24968" t="s">
        <v>1072</v>
      </c>
      <c r="B24968">
        <f t="shared" si="390"/>
        <v>24968</v>
      </c>
    </row>
    <row r="24969" spans="1:2" x14ac:dyDescent="0.2">
      <c r="A24969" t="s">
        <v>1087</v>
      </c>
      <c r="B24969">
        <f t="shared" si="390"/>
        <v>24969</v>
      </c>
    </row>
    <row r="24970" spans="1:2" x14ac:dyDescent="0.2">
      <c r="A24970" t="s">
        <v>1278</v>
      </c>
      <c r="B24970">
        <f t="shared" si="390"/>
        <v>24970</v>
      </c>
    </row>
    <row r="24971" spans="1:2" x14ac:dyDescent="0.2">
      <c r="A24971" t="s">
        <v>1081</v>
      </c>
      <c r="B24971">
        <f t="shared" si="390"/>
        <v>24971</v>
      </c>
    </row>
    <row r="24972" spans="1:2" x14ac:dyDescent="0.2">
      <c r="A24972" t="s">
        <v>1279</v>
      </c>
      <c r="B24972">
        <f t="shared" si="390"/>
        <v>24972</v>
      </c>
    </row>
    <row r="24973" spans="1:2" x14ac:dyDescent="0.2">
      <c r="A24973" t="s">
        <v>1280</v>
      </c>
      <c r="B24973">
        <f t="shared" si="390"/>
        <v>24973</v>
      </c>
    </row>
    <row r="24974" spans="1:2" x14ac:dyDescent="0.2">
      <c r="A24974" t="s">
        <v>1084</v>
      </c>
      <c r="B24974">
        <f t="shared" si="390"/>
        <v>24974</v>
      </c>
    </row>
    <row r="24975" spans="1:2" x14ac:dyDescent="0.2">
      <c r="A24975" t="s">
        <v>1085</v>
      </c>
      <c r="B24975">
        <f t="shared" si="390"/>
        <v>24975</v>
      </c>
    </row>
    <row r="24976" spans="1:2" x14ac:dyDescent="0.2">
      <c r="A24976" t="s">
        <v>1086</v>
      </c>
      <c r="B24976">
        <f t="shared" si="390"/>
        <v>24976</v>
      </c>
    </row>
    <row r="24977" spans="1:2" x14ac:dyDescent="0.2">
      <c r="A24977" t="s">
        <v>1072</v>
      </c>
      <c r="B24977">
        <f t="shared" si="390"/>
        <v>24977</v>
      </c>
    </row>
    <row r="24978" spans="1:2" x14ac:dyDescent="0.2">
      <c r="A24978" t="s">
        <v>1091</v>
      </c>
      <c r="B24978">
        <f t="shared" si="390"/>
        <v>24978</v>
      </c>
    </row>
    <row r="24979" spans="1:2" x14ac:dyDescent="0.2">
      <c r="A24979" t="s">
        <v>1281</v>
      </c>
      <c r="B24979">
        <f t="shared" si="390"/>
        <v>24979</v>
      </c>
    </row>
    <row r="24980" spans="1:2" x14ac:dyDescent="0.2">
      <c r="A24980" t="s">
        <v>1081</v>
      </c>
      <c r="B24980">
        <f t="shared" si="390"/>
        <v>24980</v>
      </c>
    </row>
    <row r="24981" spans="1:2" x14ac:dyDescent="0.2">
      <c r="A24981" t="s">
        <v>1282</v>
      </c>
      <c r="B24981">
        <f t="shared" si="390"/>
        <v>24981</v>
      </c>
    </row>
    <row r="24982" spans="1:2" x14ac:dyDescent="0.2">
      <c r="A24982" t="s">
        <v>1283</v>
      </c>
      <c r="B24982">
        <f t="shared" si="390"/>
        <v>24982</v>
      </c>
    </row>
    <row r="24983" spans="1:2" x14ac:dyDescent="0.2">
      <c r="A24983" t="s">
        <v>1084</v>
      </c>
      <c r="B24983">
        <f t="shared" si="390"/>
        <v>24983</v>
      </c>
    </row>
    <row r="24984" spans="1:2" x14ac:dyDescent="0.2">
      <c r="A24984" t="s">
        <v>1085</v>
      </c>
      <c r="B24984">
        <f t="shared" si="390"/>
        <v>24984</v>
      </c>
    </row>
    <row r="24985" spans="1:2" x14ac:dyDescent="0.2">
      <c r="A24985" t="s">
        <v>1086</v>
      </c>
      <c r="B24985">
        <f t="shared" si="390"/>
        <v>24985</v>
      </c>
    </row>
    <row r="24986" spans="1:2" x14ac:dyDescent="0.2">
      <c r="A24986" t="s">
        <v>1072</v>
      </c>
      <c r="B24986">
        <f t="shared" si="390"/>
        <v>24986</v>
      </c>
    </row>
    <row r="24987" spans="1:2" x14ac:dyDescent="0.2">
      <c r="A24987" t="s">
        <v>1095</v>
      </c>
      <c r="B24987">
        <f t="shared" si="390"/>
        <v>24987</v>
      </c>
    </row>
    <row r="24988" spans="1:2" x14ac:dyDescent="0.2">
      <c r="A24988" t="s">
        <v>1284</v>
      </c>
      <c r="B24988">
        <f t="shared" si="390"/>
        <v>24988</v>
      </c>
    </row>
    <row r="24989" spans="1:2" x14ac:dyDescent="0.2">
      <c r="A24989" t="s">
        <v>1097</v>
      </c>
      <c r="B24989">
        <f t="shared" si="390"/>
        <v>24989</v>
      </c>
    </row>
    <row r="24990" spans="1:2" x14ac:dyDescent="0.2">
      <c r="A24990" t="s">
        <v>1072</v>
      </c>
      <c r="B24990">
        <f t="shared" si="390"/>
        <v>24990</v>
      </c>
    </row>
    <row r="24991" spans="1:2" x14ac:dyDescent="0.2">
      <c r="A24991" t="s">
        <v>3685</v>
      </c>
      <c r="B24991">
        <f t="shared" si="390"/>
        <v>24991</v>
      </c>
    </row>
    <row r="24992" spans="1:2" x14ac:dyDescent="0.2">
      <c r="A24992" t="s">
        <v>1286</v>
      </c>
      <c r="B24992">
        <f t="shared" si="390"/>
        <v>24992</v>
      </c>
    </row>
    <row r="24993" spans="1:2" x14ac:dyDescent="0.2">
      <c r="A24993" t="s">
        <v>1287</v>
      </c>
      <c r="B24993">
        <f t="shared" si="390"/>
        <v>24993</v>
      </c>
    </row>
    <row r="24994" spans="1:2" x14ac:dyDescent="0.2">
      <c r="A24994" t="s">
        <v>1288</v>
      </c>
      <c r="B24994">
        <f t="shared" si="390"/>
        <v>24994</v>
      </c>
    </row>
    <row r="24995" spans="1:2" x14ac:dyDescent="0.2">
      <c r="A24995" t="s">
        <v>1289</v>
      </c>
      <c r="B24995">
        <f t="shared" si="390"/>
        <v>24995</v>
      </c>
    </row>
    <row r="24996" spans="1:2" x14ac:dyDescent="0.2">
      <c r="A24996" t="s">
        <v>1081</v>
      </c>
      <c r="B24996">
        <f t="shared" si="390"/>
        <v>24996</v>
      </c>
    </row>
    <row r="24997" spans="1:2" x14ac:dyDescent="0.2">
      <c r="A24997" t="s">
        <v>1290</v>
      </c>
      <c r="B24997">
        <f t="shared" si="390"/>
        <v>24997</v>
      </c>
    </row>
    <row r="24998" spans="1:2" x14ac:dyDescent="0.2">
      <c r="A24998" t="s">
        <v>1084</v>
      </c>
      <c r="B24998">
        <f t="shared" si="390"/>
        <v>24998</v>
      </c>
    </row>
    <row r="24999" spans="1:2" x14ac:dyDescent="0.2">
      <c r="A24999" t="s">
        <v>1085</v>
      </c>
      <c r="B24999">
        <f t="shared" si="390"/>
        <v>24999</v>
      </c>
    </row>
    <row r="25000" spans="1:2" x14ac:dyDescent="0.2">
      <c r="A25000" t="s">
        <v>1086</v>
      </c>
      <c r="B25000">
        <f t="shared" si="390"/>
        <v>25000</v>
      </c>
    </row>
    <row r="25001" spans="1:2" x14ac:dyDescent="0.2">
      <c r="A25001" t="s">
        <v>1072</v>
      </c>
      <c r="B25001">
        <f t="shared" si="390"/>
        <v>25001</v>
      </c>
    </row>
    <row r="25002" spans="1:2" x14ac:dyDescent="0.2">
      <c r="A25002" t="s">
        <v>3686</v>
      </c>
      <c r="B25002">
        <f t="shared" si="390"/>
        <v>25002</v>
      </c>
    </row>
    <row r="25003" spans="1:2" x14ac:dyDescent="0.2">
      <c r="A25003" t="s">
        <v>1101</v>
      </c>
      <c r="B25003">
        <f t="shared" si="390"/>
        <v>25003</v>
      </c>
    </row>
    <row r="25004" spans="1:2" x14ac:dyDescent="0.2">
      <c r="A25004" t="s">
        <v>2174</v>
      </c>
      <c r="B25004">
        <f t="shared" si="390"/>
        <v>25004</v>
      </c>
    </row>
    <row r="25005" spans="1:2" x14ac:dyDescent="0.2">
      <c r="A25005" t="s">
        <v>2175</v>
      </c>
      <c r="B25005">
        <f t="shared" si="390"/>
        <v>25005</v>
      </c>
    </row>
    <row r="25006" spans="1:2" x14ac:dyDescent="0.2">
      <c r="A25006" t="s">
        <v>2176</v>
      </c>
      <c r="B25006">
        <f t="shared" si="390"/>
        <v>25006</v>
      </c>
    </row>
    <row r="25007" spans="1:2" x14ac:dyDescent="0.2">
      <c r="A25007" t="s">
        <v>1105</v>
      </c>
      <c r="B25007">
        <f t="shared" si="390"/>
        <v>25007</v>
      </c>
    </row>
    <row r="25008" spans="1:2" x14ac:dyDescent="0.2">
      <c r="A25008" t="s">
        <v>1072</v>
      </c>
      <c r="B25008">
        <f t="shared" si="390"/>
        <v>25008</v>
      </c>
    </row>
    <row r="25009" spans="1:2" x14ac:dyDescent="0.2">
      <c r="A25009" t="s">
        <v>1295</v>
      </c>
      <c r="B25009">
        <f t="shared" si="390"/>
        <v>25009</v>
      </c>
    </row>
    <row r="25010" spans="1:2" x14ac:dyDescent="0.2">
      <c r="A25010" t="s">
        <v>1107</v>
      </c>
      <c r="B25010">
        <f t="shared" si="390"/>
        <v>25010</v>
      </c>
    </row>
    <row r="25011" spans="1:2" x14ac:dyDescent="0.2">
      <c r="A25011" t="s">
        <v>3687</v>
      </c>
      <c r="B25011">
        <f t="shared" si="390"/>
        <v>25011</v>
      </c>
    </row>
    <row r="25012" spans="1:2" x14ac:dyDescent="0.2">
      <c r="A25012" t="s">
        <v>1297</v>
      </c>
      <c r="B25012">
        <f t="shared" si="390"/>
        <v>25012</v>
      </c>
    </row>
    <row r="25013" spans="1:2" x14ac:dyDescent="0.2">
      <c r="A25013" t="s">
        <v>3688</v>
      </c>
      <c r="B25013">
        <f t="shared" si="390"/>
        <v>25013</v>
      </c>
    </row>
    <row r="25014" spans="1:2" x14ac:dyDescent="0.2">
      <c r="A25014" t="s">
        <v>1111</v>
      </c>
      <c r="B25014">
        <f t="shared" si="390"/>
        <v>25014</v>
      </c>
    </row>
    <row r="25015" spans="1:2" x14ac:dyDescent="0.2">
      <c r="A25015" t="s">
        <v>1299</v>
      </c>
      <c r="B25015">
        <f t="shared" si="390"/>
        <v>25015</v>
      </c>
    </row>
    <row r="25016" spans="1:2" x14ac:dyDescent="0.2">
      <c r="A25016" t="s">
        <v>1081</v>
      </c>
      <c r="B25016">
        <f t="shared" si="390"/>
        <v>25016</v>
      </c>
    </row>
    <row r="25017" spans="1:2" x14ac:dyDescent="0.2">
      <c r="A25017" t="s">
        <v>1300</v>
      </c>
      <c r="B25017">
        <f t="shared" si="390"/>
        <v>25017</v>
      </c>
    </row>
    <row r="25018" spans="1:2" x14ac:dyDescent="0.2">
      <c r="A25018" t="s">
        <v>1301</v>
      </c>
      <c r="B25018">
        <f t="shared" si="390"/>
        <v>25018</v>
      </c>
    </row>
    <row r="25019" spans="1:2" x14ac:dyDescent="0.2">
      <c r="A25019" t="s">
        <v>1084</v>
      </c>
      <c r="B25019">
        <f t="shared" si="390"/>
        <v>25019</v>
      </c>
    </row>
    <row r="25020" spans="1:2" x14ac:dyDescent="0.2">
      <c r="A25020" t="s">
        <v>1085</v>
      </c>
      <c r="B25020">
        <f t="shared" si="390"/>
        <v>25020</v>
      </c>
    </row>
    <row r="25021" spans="1:2" x14ac:dyDescent="0.2">
      <c r="A25021" t="s">
        <v>1086</v>
      </c>
      <c r="B25021">
        <f t="shared" si="390"/>
        <v>25021</v>
      </c>
    </row>
    <row r="25022" spans="1:2" x14ac:dyDescent="0.2">
      <c r="A25022" t="s">
        <v>1072</v>
      </c>
      <c r="B25022">
        <f t="shared" si="390"/>
        <v>25022</v>
      </c>
    </row>
    <row r="25023" spans="1:2" x14ac:dyDescent="0.2">
      <c r="A25023" t="s">
        <v>1302</v>
      </c>
      <c r="B25023">
        <f t="shared" si="390"/>
        <v>25023</v>
      </c>
    </row>
    <row r="25024" spans="1:2" x14ac:dyDescent="0.2">
      <c r="A25024" t="s">
        <v>1303</v>
      </c>
      <c r="B25024">
        <f t="shared" si="390"/>
        <v>25024</v>
      </c>
    </row>
    <row r="25025" spans="1:2" x14ac:dyDescent="0.2">
      <c r="A25025" t="s">
        <v>1117</v>
      </c>
      <c r="B25025">
        <f t="shared" si="390"/>
        <v>25025</v>
      </c>
    </row>
    <row r="25026" spans="1:2" x14ac:dyDescent="0.2">
      <c r="A25026" t="s">
        <v>1118</v>
      </c>
      <c r="B25026">
        <f t="shared" si="390"/>
        <v>25026</v>
      </c>
    </row>
    <row r="25027" spans="1:2" x14ac:dyDescent="0.2">
      <c r="A25027" t="s">
        <v>1066</v>
      </c>
      <c r="B25027">
        <f t="shared" ref="B25027:B25090" si="391">B25026+1</f>
        <v>25027</v>
      </c>
    </row>
    <row r="25028" spans="1:2" x14ac:dyDescent="0.2">
      <c r="A25028" t="s">
        <v>1067</v>
      </c>
      <c r="B25028">
        <f t="shared" si="391"/>
        <v>25028</v>
      </c>
    </row>
    <row r="25029" spans="1:2" x14ac:dyDescent="0.2">
      <c r="A25029" t="s">
        <v>1068</v>
      </c>
      <c r="B25029">
        <f t="shared" si="391"/>
        <v>25029</v>
      </c>
    </row>
    <row r="25030" spans="1:2" x14ac:dyDescent="0.2">
      <c r="A25030" t="s">
        <v>1069</v>
      </c>
      <c r="B25030">
        <f t="shared" si="391"/>
        <v>25030</v>
      </c>
    </row>
    <row r="25031" spans="1:2" x14ac:dyDescent="0.2">
      <c r="A25031" t="s">
        <v>1180</v>
      </c>
      <c r="B25031">
        <f t="shared" si="391"/>
        <v>25031</v>
      </c>
    </row>
    <row r="25032" spans="1:2" x14ac:dyDescent="0.2">
      <c r="A25032" t="s">
        <v>1071</v>
      </c>
      <c r="B25032">
        <f t="shared" si="391"/>
        <v>25032</v>
      </c>
    </row>
    <row r="25033" spans="1:2" x14ac:dyDescent="0.2">
      <c r="A25033" t="s">
        <v>1072</v>
      </c>
      <c r="B25033">
        <f t="shared" si="391"/>
        <v>25033</v>
      </c>
    </row>
    <row r="25034" spans="1:2" x14ac:dyDescent="0.2">
      <c r="A25034" t="s">
        <v>1181</v>
      </c>
      <c r="B25034">
        <f t="shared" si="391"/>
        <v>25034</v>
      </c>
    </row>
    <row r="25035" spans="1:2" x14ac:dyDescent="0.2">
      <c r="A25035" t="s">
        <v>1074</v>
      </c>
      <c r="B25035">
        <f t="shared" si="391"/>
        <v>25035</v>
      </c>
    </row>
    <row r="25036" spans="1:2" x14ac:dyDescent="0.2">
      <c r="A25036" t="s">
        <v>1075</v>
      </c>
      <c r="B25036">
        <f t="shared" si="391"/>
        <v>25036</v>
      </c>
    </row>
    <row r="25037" spans="1:2" x14ac:dyDescent="0.2">
      <c r="A25037" t="s">
        <v>1165</v>
      </c>
      <c r="B25037">
        <f t="shared" si="391"/>
        <v>25037</v>
      </c>
    </row>
    <row r="25038" spans="1:2" x14ac:dyDescent="0.2">
      <c r="A25038" t="s">
        <v>1077</v>
      </c>
      <c r="B25038">
        <f t="shared" si="391"/>
        <v>25038</v>
      </c>
    </row>
    <row r="25039" spans="1:2" x14ac:dyDescent="0.2">
      <c r="A25039" t="s">
        <v>1182</v>
      </c>
      <c r="B25039">
        <f t="shared" si="391"/>
        <v>25039</v>
      </c>
    </row>
    <row r="25040" spans="1:2" x14ac:dyDescent="0.2">
      <c r="A25040" t="s">
        <v>1079</v>
      </c>
      <c r="B25040">
        <f t="shared" si="391"/>
        <v>25040</v>
      </c>
    </row>
    <row r="25041" spans="1:2" x14ac:dyDescent="0.2">
      <c r="A25041" t="s">
        <v>1183</v>
      </c>
      <c r="B25041">
        <f t="shared" si="391"/>
        <v>25041</v>
      </c>
    </row>
    <row r="25042" spans="1:2" x14ac:dyDescent="0.2">
      <c r="A25042" t="s">
        <v>1081</v>
      </c>
      <c r="B25042">
        <f t="shared" si="391"/>
        <v>25042</v>
      </c>
    </row>
    <row r="25043" spans="1:2" x14ac:dyDescent="0.2">
      <c r="A25043" t="s">
        <v>1184</v>
      </c>
      <c r="B25043">
        <f t="shared" si="391"/>
        <v>25043</v>
      </c>
    </row>
    <row r="25044" spans="1:2" x14ac:dyDescent="0.2">
      <c r="A25044" t="s">
        <v>1185</v>
      </c>
      <c r="B25044">
        <f t="shared" si="391"/>
        <v>25044</v>
      </c>
    </row>
    <row r="25045" spans="1:2" x14ac:dyDescent="0.2">
      <c r="A25045" t="s">
        <v>1084</v>
      </c>
      <c r="B25045">
        <f t="shared" si="391"/>
        <v>25045</v>
      </c>
    </row>
    <row r="25046" spans="1:2" x14ac:dyDescent="0.2">
      <c r="A25046" t="s">
        <v>1085</v>
      </c>
      <c r="B25046">
        <f t="shared" si="391"/>
        <v>25046</v>
      </c>
    </row>
    <row r="25047" spans="1:2" x14ac:dyDescent="0.2">
      <c r="A25047" t="s">
        <v>1086</v>
      </c>
      <c r="B25047">
        <f t="shared" si="391"/>
        <v>25047</v>
      </c>
    </row>
    <row r="25048" spans="1:2" x14ac:dyDescent="0.2">
      <c r="A25048" t="s">
        <v>1072</v>
      </c>
      <c r="B25048">
        <f t="shared" si="391"/>
        <v>25048</v>
      </c>
    </row>
    <row r="25049" spans="1:2" x14ac:dyDescent="0.2">
      <c r="A25049" t="s">
        <v>1087</v>
      </c>
      <c r="B25049">
        <f t="shared" si="391"/>
        <v>25049</v>
      </c>
    </row>
    <row r="25050" spans="1:2" x14ac:dyDescent="0.2">
      <c r="A25050" t="s">
        <v>1186</v>
      </c>
      <c r="B25050">
        <f t="shared" si="391"/>
        <v>25050</v>
      </c>
    </row>
    <row r="25051" spans="1:2" x14ac:dyDescent="0.2">
      <c r="A25051" t="s">
        <v>1081</v>
      </c>
      <c r="B25051">
        <f t="shared" si="391"/>
        <v>25051</v>
      </c>
    </row>
    <row r="25052" spans="1:2" x14ac:dyDescent="0.2">
      <c r="A25052" t="s">
        <v>1187</v>
      </c>
      <c r="B25052">
        <f t="shared" si="391"/>
        <v>25052</v>
      </c>
    </row>
    <row r="25053" spans="1:2" x14ac:dyDescent="0.2">
      <c r="A25053" t="s">
        <v>1188</v>
      </c>
      <c r="B25053">
        <f t="shared" si="391"/>
        <v>25053</v>
      </c>
    </row>
    <row r="25054" spans="1:2" x14ac:dyDescent="0.2">
      <c r="A25054" t="s">
        <v>1084</v>
      </c>
      <c r="B25054">
        <f t="shared" si="391"/>
        <v>25054</v>
      </c>
    </row>
    <row r="25055" spans="1:2" x14ac:dyDescent="0.2">
      <c r="A25055" t="s">
        <v>1085</v>
      </c>
      <c r="B25055">
        <f t="shared" si="391"/>
        <v>25055</v>
      </c>
    </row>
    <row r="25056" spans="1:2" x14ac:dyDescent="0.2">
      <c r="A25056" t="s">
        <v>1086</v>
      </c>
      <c r="B25056">
        <f t="shared" si="391"/>
        <v>25056</v>
      </c>
    </row>
    <row r="25057" spans="1:2" x14ac:dyDescent="0.2">
      <c r="A25057" t="s">
        <v>1072</v>
      </c>
      <c r="B25057">
        <f t="shared" si="391"/>
        <v>25057</v>
      </c>
    </row>
    <row r="25058" spans="1:2" x14ac:dyDescent="0.2">
      <c r="A25058" t="s">
        <v>1091</v>
      </c>
      <c r="B25058">
        <f t="shared" si="391"/>
        <v>25058</v>
      </c>
    </row>
    <row r="25059" spans="1:2" x14ac:dyDescent="0.2">
      <c r="A25059" t="s">
        <v>1189</v>
      </c>
      <c r="B25059">
        <f t="shared" si="391"/>
        <v>25059</v>
      </c>
    </row>
    <row r="25060" spans="1:2" x14ac:dyDescent="0.2">
      <c r="A25060" t="s">
        <v>1081</v>
      </c>
      <c r="B25060">
        <f t="shared" si="391"/>
        <v>25060</v>
      </c>
    </row>
    <row r="25061" spans="1:2" x14ac:dyDescent="0.2">
      <c r="A25061" t="s">
        <v>1190</v>
      </c>
      <c r="B25061">
        <f t="shared" si="391"/>
        <v>25061</v>
      </c>
    </row>
    <row r="25062" spans="1:2" x14ac:dyDescent="0.2">
      <c r="A25062" t="s">
        <v>1191</v>
      </c>
      <c r="B25062">
        <f t="shared" si="391"/>
        <v>25062</v>
      </c>
    </row>
    <row r="25063" spans="1:2" x14ac:dyDescent="0.2">
      <c r="A25063" t="s">
        <v>1084</v>
      </c>
      <c r="B25063">
        <f t="shared" si="391"/>
        <v>25063</v>
      </c>
    </row>
    <row r="25064" spans="1:2" x14ac:dyDescent="0.2">
      <c r="A25064" t="s">
        <v>1085</v>
      </c>
      <c r="B25064">
        <f t="shared" si="391"/>
        <v>25064</v>
      </c>
    </row>
    <row r="25065" spans="1:2" x14ac:dyDescent="0.2">
      <c r="A25065" t="s">
        <v>1086</v>
      </c>
      <c r="B25065">
        <f t="shared" si="391"/>
        <v>25065</v>
      </c>
    </row>
    <row r="25066" spans="1:2" x14ac:dyDescent="0.2">
      <c r="A25066" t="s">
        <v>1072</v>
      </c>
      <c r="B25066">
        <f t="shared" si="391"/>
        <v>25066</v>
      </c>
    </row>
    <row r="25067" spans="1:2" x14ac:dyDescent="0.2">
      <c r="A25067" t="s">
        <v>1095</v>
      </c>
      <c r="B25067">
        <f t="shared" si="391"/>
        <v>25067</v>
      </c>
    </row>
    <row r="25068" spans="1:2" x14ac:dyDescent="0.2">
      <c r="A25068" t="s">
        <v>1192</v>
      </c>
      <c r="B25068">
        <f t="shared" si="391"/>
        <v>25068</v>
      </c>
    </row>
    <row r="25069" spans="1:2" x14ac:dyDescent="0.2">
      <c r="A25069" t="s">
        <v>1097</v>
      </c>
      <c r="B25069">
        <f t="shared" si="391"/>
        <v>25069</v>
      </c>
    </row>
    <row r="25070" spans="1:2" x14ac:dyDescent="0.2">
      <c r="A25070" t="s">
        <v>1072</v>
      </c>
      <c r="B25070">
        <f t="shared" si="391"/>
        <v>25070</v>
      </c>
    </row>
    <row r="25071" spans="1:2" x14ac:dyDescent="0.2">
      <c r="A25071" t="s">
        <v>3689</v>
      </c>
      <c r="B25071">
        <f t="shared" si="391"/>
        <v>25071</v>
      </c>
    </row>
    <row r="25072" spans="1:2" x14ac:dyDescent="0.2">
      <c r="A25072" t="s">
        <v>1194</v>
      </c>
      <c r="B25072">
        <f t="shared" si="391"/>
        <v>25072</v>
      </c>
    </row>
    <row r="25073" spans="1:2" x14ac:dyDescent="0.2">
      <c r="A25073" t="s">
        <v>3690</v>
      </c>
      <c r="B25073">
        <f t="shared" si="391"/>
        <v>25073</v>
      </c>
    </row>
    <row r="25074" spans="1:2" x14ac:dyDescent="0.2">
      <c r="A25074" t="s">
        <v>1101</v>
      </c>
      <c r="B25074">
        <f t="shared" si="391"/>
        <v>25074</v>
      </c>
    </row>
    <row r="25075" spans="1:2" x14ac:dyDescent="0.2">
      <c r="A25075" t="s">
        <v>1196</v>
      </c>
      <c r="B25075">
        <f t="shared" si="391"/>
        <v>25075</v>
      </c>
    </row>
    <row r="25076" spans="1:2" x14ac:dyDescent="0.2">
      <c r="A25076" t="s">
        <v>1197</v>
      </c>
      <c r="B25076">
        <f t="shared" si="391"/>
        <v>25076</v>
      </c>
    </row>
    <row r="25077" spans="1:2" x14ac:dyDescent="0.2">
      <c r="A25077" t="s">
        <v>1198</v>
      </c>
      <c r="B25077">
        <f t="shared" si="391"/>
        <v>25077</v>
      </c>
    </row>
    <row r="25078" spans="1:2" x14ac:dyDescent="0.2">
      <c r="A25078" t="s">
        <v>1105</v>
      </c>
      <c r="B25078">
        <f t="shared" si="391"/>
        <v>25078</v>
      </c>
    </row>
    <row r="25079" spans="1:2" x14ac:dyDescent="0.2">
      <c r="A25079" t="s">
        <v>1072</v>
      </c>
      <c r="B25079">
        <f t="shared" si="391"/>
        <v>25079</v>
      </c>
    </row>
    <row r="25080" spans="1:2" x14ac:dyDescent="0.2">
      <c r="A25080" t="s">
        <v>1199</v>
      </c>
      <c r="B25080">
        <f t="shared" si="391"/>
        <v>25080</v>
      </c>
    </row>
    <row r="25081" spans="1:2" x14ac:dyDescent="0.2">
      <c r="A25081" t="s">
        <v>1107</v>
      </c>
      <c r="B25081">
        <f t="shared" si="391"/>
        <v>25081</v>
      </c>
    </row>
    <row r="25082" spans="1:2" x14ac:dyDescent="0.2">
      <c r="A25082" t="s">
        <v>3691</v>
      </c>
      <c r="B25082">
        <f t="shared" si="391"/>
        <v>25082</v>
      </c>
    </row>
    <row r="25083" spans="1:2" x14ac:dyDescent="0.2">
      <c r="A25083" t="s">
        <v>1109</v>
      </c>
      <c r="B25083">
        <f t="shared" si="391"/>
        <v>25083</v>
      </c>
    </row>
    <row r="25084" spans="1:2" x14ac:dyDescent="0.2">
      <c r="A25084" t="s">
        <v>3692</v>
      </c>
      <c r="B25084">
        <f t="shared" si="391"/>
        <v>25084</v>
      </c>
    </row>
    <row r="25085" spans="1:2" x14ac:dyDescent="0.2">
      <c r="A25085" t="s">
        <v>1111</v>
      </c>
      <c r="B25085">
        <f t="shared" si="391"/>
        <v>25085</v>
      </c>
    </row>
    <row r="25086" spans="1:2" x14ac:dyDescent="0.2">
      <c r="A25086" t="s">
        <v>1112</v>
      </c>
      <c r="B25086">
        <f t="shared" si="391"/>
        <v>25086</v>
      </c>
    </row>
    <row r="25087" spans="1:2" x14ac:dyDescent="0.2">
      <c r="A25087" t="s">
        <v>1081</v>
      </c>
      <c r="B25087">
        <f t="shared" si="391"/>
        <v>25087</v>
      </c>
    </row>
    <row r="25088" spans="1:2" x14ac:dyDescent="0.2">
      <c r="A25088" t="s">
        <v>1113</v>
      </c>
      <c r="B25088">
        <f t="shared" si="391"/>
        <v>25088</v>
      </c>
    </row>
    <row r="25089" spans="1:2" x14ac:dyDescent="0.2">
      <c r="A25089" t="s">
        <v>1114</v>
      </c>
      <c r="B25089">
        <f t="shared" si="391"/>
        <v>25089</v>
      </c>
    </row>
    <row r="25090" spans="1:2" x14ac:dyDescent="0.2">
      <c r="A25090" t="s">
        <v>1084</v>
      </c>
      <c r="B25090">
        <f t="shared" si="391"/>
        <v>25090</v>
      </c>
    </row>
    <row r="25091" spans="1:2" x14ac:dyDescent="0.2">
      <c r="A25091" t="s">
        <v>1085</v>
      </c>
      <c r="B25091">
        <f t="shared" ref="B25091:B25154" si="392">B25090+1</f>
        <v>25091</v>
      </c>
    </row>
    <row r="25092" spans="1:2" x14ac:dyDescent="0.2">
      <c r="A25092" t="s">
        <v>1086</v>
      </c>
      <c r="B25092">
        <f t="shared" si="392"/>
        <v>25092</v>
      </c>
    </row>
    <row r="25093" spans="1:2" x14ac:dyDescent="0.2">
      <c r="A25093" t="s">
        <v>1072</v>
      </c>
      <c r="B25093">
        <f t="shared" si="392"/>
        <v>25093</v>
      </c>
    </row>
    <row r="25094" spans="1:2" x14ac:dyDescent="0.2">
      <c r="A25094" t="s">
        <v>1202</v>
      </c>
      <c r="B25094">
        <f t="shared" si="392"/>
        <v>25094</v>
      </c>
    </row>
    <row r="25095" spans="1:2" x14ac:dyDescent="0.2">
      <c r="A25095" t="s">
        <v>1203</v>
      </c>
      <c r="B25095">
        <f t="shared" si="392"/>
        <v>25095</v>
      </c>
    </row>
    <row r="25096" spans="1:2" x14ac:dyDescent="0.2">
      <c r="A25096" t="s">
        <v>1117</v>
      </c>
      <c r="B25096">
        <f t="shared" si="392"/>
        <v>25096</v>
      </c>
    </row>
    <row r="25097" spans="1:2" x14ac:dyDescent="0.2">
      <c r="A25097" t="s">
        <v>1118</v>
      </c>
      <c r="B25097">
        <f t="shared" si="392"/>
        <v>25097</v>
      </c>
    </row>
    <row r="25098" spans="1:2" x14ac:dyDescent="0.2">
      <c r="A25098" t="s">
        <v>1066</v>
      </c>
      <c r="B25098">
        <f t="shared" si="392"/>
        <v>25098</v>
      </c>
    </row>
    <row r="25099" spans="1:2" x14ac:dyDescent="0.2">
      <c r="A25099" t="s">
        <v>1067</v>
      </c>
      <c r="B25099">
        <f t="shared" si="392"/>
        <v>25099</v>
      </c>
    </row>
    <row r="25100" spans="1:2" x14ac:dyDescent="0.2">
      <c r="A25100" t="s">
        <v>1068</v>
      </c>
      <c r="B25100">
        <f t="shared" si="392"/>
        <v>25100</v>
      </c>
    </row>
    <row r="25101" spans="1:2" x14ac:dyDescent="0.2">
      <c r="A25101" t="s">
        <v>1069</v>
      </c>
      <c r="B25101">
        <f t="shared" si="392"/>
        <v>25101</v>
      </c>
    </row>
    <row r="25102" spans="1:2" x14ac:dyDescent="0.2">
      <c r="A25102" t="s">
        <v>1204</v>
      </c>
      <c r="B25102">
        <f t="shared" si="392"/>
        <v>25102</v>
      </c>
    </row>
    <row r="25103" spans="1:2" x14ac:dyDescent="0.2">
      <c r="A25103" t="s">
        <v>1071</v>
      </c>
      <c r="B25103">
        <f t="shared" si="392"/>
        <v>25103</v>
      </c>
    </row>
    <row r="25104" spans="1:2" x14ac:dyDescent="0.2">
      <c r="A25104" t="s">
        <v>1072</v>
      </c>
      <c r="B25104">
        <f t="shared" si="392"/>
        <v>25104</v>
      </c>
    </row>
    <row r="25105" spans="1:2" x14ac:dyDescent="0.2">
      <c r="A25105" t="s">
        <v>1205</v>
      </c>
      <c r="B25105">
        <f t="shared" si="392"/>
        <v>25105</v>
      </c>
    </row>
    <row r="25106" spans="1:2" x14ac:dyDescent="0.2">
      <c r="A25106" t="s">
        <v>1074</v>
      </c>
      <c r="B25106">
        <f t="shared" si="392"/>
        <v>25106</v>
      </c>
    </row>
    <row r="25107" spans="1:2" x14ac:dyDescent="0.2">
      <c r="A25107" t="s">
        <v>1206</v>
      </c>
      <c r="B25107">
        <f t="shared" si="392"/>
        <v>25107</v>
      </c>
    </row>
    <row r="25108" spans="1:2" x14ac:dyDescent="0.2">
      <c r="A25108" t="s">
        <v>1207</v>
      </c>
      <c r="B25108">
        <f t="shared" si="392"/>
        <v>25108</v>
      </c>
    </row>
    <row r="25109" spans="1:2" x14ac:dyDescent="0.2">
      <c r="A25109" t="s">
        <v>1208</v>
      </c>
      <c r="B25109">
        <f t="shared" si="392"/>
        <v>25109</v>
      </c>
    </row>
    <row r="25110" spans="1:2" x14ac:dyDescent="0.2">
      <c r="A25110" t="s">
        <v>2505</v>
      </c>
      <c r="B25110">
        <f t="shared" si="392"/>
        <v>25110</v>
      </c>
    </row>
    <row r="25111" spans="1:2" x14ac:dyDescent="0.2">
      <c r="A25111" t="s">
        <v>1079</v>
      </c>
      <c r="B25111">
        <f t="shared" si="392"/>
        <v>25111</v>
      </c>
    </row>
    <row r="25112" spans="1:2" x14ac:dyDescent="0.2">
      <c r="A25112" t="s">
        <v>1210</v>
      </c>
      <c r="B25112">
        <f t="shared" si="392"/>
        <v>25112</v>
      </c>
    </row>
    <row r="25113" spans="1:2" x14ac:dyDescent="0.2">
      <c r="A25113" t="s">
        <v>1081</v>
      </c>
      <c r="B25113">
        <f t="shared" si="392"/>
        <v>25113</v>
      </c>
    </row>
    <row r="25114" spans="1:2" x14ac:dyDescent="0.2">
      <c r="A25114" t="s">
        <v>1211</v>
      </c>
      <c r="B25114">
        <f t="shared" si="392"/>
        <v>25114</v>
      </c>
    </row>
    <row r="25115" spans="1:2" x14ac:dyDescent="0.2">
      <c r="A25115" t="s">
        <v>1212</v>
      </c>
      <c r="B25115">
        <f t="shared" si="392"/>
        <v>25115</v>
      </c>
    </row>
    <row r="25116" spans="1:2" x14ac:dyDescent="0.2">
      <c r="A25116" t="s">
        <v>1084</v>
      </c>
      <c r="B25116">
        <f t="shared" si="392"/>
        <v>25116</v>
      </c>
    </row>
    <row r="25117" spans="1:2" x14ac:dyDescent="0.2">
      <c r="A25117" t="s">
        <v>1085</v>
      </c>
      <c r="B25117">
        <f t="shared" si="392"/>
        <v>25117</v>
      </c>
    </row>
    <row r="25118" spans="1:2" x14ac:dyDescent="0.2">
      <c r="A25118" t="s">
        <v>1086</v>
      </c>
      <c r="B25118">
        <f t="shared" si="392"/>
        <v>25118</v>
      </c>
    </row>
    <row r="25119" spans="1:2" x14ac:dyDescent="0.2">
      <c r="A25119" t="s">
        <v>1072</v>
      </c>
      <c r="B25119">
        <f t="shared" si="392"/>
        <v>25119</v>
      </c>
    </row>
    <row r="25120" spans="1:2" x14ac:dyDescent="0.2">
      <c r="A25120" t="s">
        <v>1087</v>
      </c>
      <c r="B25120">
        <f t="shared" si="392"/>
        <v>25120</v>
      </c>
    </row>
    <row r="25121" spans="1:2" x14ac:dyDescent="0.2">
      <c r="A25121" t="s">
        <v>1213</v>
      </c>
      <c r="B25121">
        <f t="shared" si="392"/>
        <v>25121</v>
      </c>
    </row>
    <row r="25122" spans="1:2" x14ac:dyDescent="0.2">
      <c r="A25122" t="s">
        <v>1081</v>
      </c>
      <c r="B25122">
        <f t="shared" si="392"/>
        <v>25122</v>
      </c>
    </row>
    <row r="25123" spans="1:2" x14ac:dyDescent="0.2">
      <c r="A25123" t="s">
        <v>1214</v>
      </c>
      <c r="B25123">
        <f t="shared" si="392"/>
        <v>25123</v>
      </c>
    </row>
    <row r="25124" spans="1:2" x14ac:dyDescent="0.2">
      <c r="A25124" t="s">
        <v>1215</v>
      </c>
      <c r="B25124">
        <f t="shared" si="392"/>
        <v>25124</v>
      </c>
    </row>
    <row r="25125" spans="1:2" x14ac:dyDescent="0.2">
      <c r="A25125" t="s">
        <v>1084</v>
      </c>
      <c r="B25125">
        <f t="shared" si="392"/>
        <v>25125</v>
      </c>
    </row>
    <row r="25126" spans="1:2" x14ac:dyDescent="0.2">
      <c r="A25126" t="s">
        <v>1085</v>
      </c>
      <c r="B25126">
        <f t="shared" si="392"/>
        <v>25126</v>
      </c>
    </row>
    <row r="25127" spans="1:2" x14ac:dyDescent="0.2">
      <c r="A25127" t="s">
        <v>1086</v>
      </c>
      <c r="B25127">
        <f t="shared" si="392"/>
        <v>25127</v>
      </c>
    </row>
    <row r="25128" spans="1:2" x14ac:dyDescent="0.2">
      <c r="A25128" t="s">
        <v>1072</v>
      </c>
      <c r="B25128">
        <f t="shared" si="392"/>
        <v>25128</v>
      </c>
    </row>
    <row r="25129" spans="1:2" x14ac:dyDescent="0.2">
      <c r="A25129" t="s">
        <v>1091</v>
      </c>
      <c r="B25129">
        <f t="shared" si="392"/>
        <v>25129</v>
      </c>
    </row>
    <row r="25130" spans="1:2" x14ac:dyDescent="0.2">
      <c r="A25130" t="s">
        <v>1092</v>
      </c>
      <c r="B25130">
        <f t="shared" si="392"/>
        <v>25130</v>
      </c>
    </row>
    <row r="25131" spans="1:2" x14ac:dyDescent="0.2">
      <c r="A25131" t="s">
        <v>1081</v>
      </c>
      <c r="B25131">
        <f t="shared" si="392"/>
        <v>25131</v>
      </c>
    </row>
    <row r="25132" spans="1:2" x14ac:dyDescent="0.2">
      <c r="A25132" t="s">
        <v>1093</v>
      </c>
      <c r="B25132">
        <f t="shared" si="392"/>
        <v>25132</v>
      </c>
    </row>
    <row r="25133" spans="1:2" x14ac:dyDescent="0.2">
      <c r="A25133" t="s">
        <v>1094</v>
      </c>
      <c r="B25133">
        <f t="shared" si="392"/>
        <v>25133</v>
      </c>
    </row>
    <row r="25134" spans="1:2" x14ac:dyDescent="0.2">
      <c r="A25134" t="s">
        <v>1084</v>
      </c>
      <c r="B25134">
        <f t="shared" si="392"/>
        <v>25134</v>
      </c>
    </row>
    <row r="25135" spans="1:2" x14ac:dyDescent="0.2">
      <c r="A25135" t="s">
        <v>1085</v>
      </c>
      <c r="B25135">
        <f t="shared" si="392"/>
        <v>25135</v>
      </c>
    </row>
    <row r="25136" spans="1:2" x14ac:dyDescent="0.2">
      <c r="A25136" t="s">
        <v>1086</v>
      </c>
      <c r="B25136">
        <f t="shared" si="392"/>
        <v>25136</v>
      </c>
    </row>
    <row r="25137" spans="1:2" x14ac:dyDescent="0.2">
      <c r="A25137" t="s">
        <v>1072</v>
      </c>
      <c r="B25137">
        <f t="shared" si="392"/>
        <v>25137</v>
      </c>
    </row>
    <row r="25138" spans="1:2" x14ac:dyDescent="0.2">
      <c r="A25138" t="s">
        <v>1095</v>
      </c>
      <c r="B25138">
        <f t="shared" si="392"/>
        <v>25138</v>
      </c>
    </row>
    <row r="25139" spans="1:2" x14ac:dyDescent="0.2">
      <c r="A25139" t="s">
        <v>1216</v>
      </c>
      <c r="B25139">
        <f t="shared" si="392"/>
        <v>25139</v>
      </c>
    </row>
    <row r="25140" spans="1:2" x14ac:dyDescent="0.2">
      <c r="A25140" t="s">
        <v>1097</v>
      </c>
      <c r="B25140">
        <f t="shared" si="392"/>
        <v>25140</v>
      </c>
    </row>
    <row r="25141" spans="1:2" x14ac:dyDescent="0.2">
      <c r="A25141" t="s">
        <v>1072</v>
      </c>
      <c r="B25141">
        <f t="shared" si="392"/>
        <v>25141</v>
      </c>
    </row>
    <row r="25142" spans="1:2" x14ac:dyDescent="0.2">
      <c r="A25142" t="s">
        <v>3693</v>
      </c>
      <c r="B25142">
        <f t="shared" si="392"/>
        <v>25142</v>
      </c>
    </row>
    <row r="25143" spans="1:2" x14ac:dyDescent="0.2">
      <c r="A25143" t="s">
        <v>1218</v>
      </c>
      <c r="B25143">
        <f t="shared" si="392"/>
        <v>25143</v>
      </c>
    </row>
    <row r="25144" spans="1:2" x14ac:dyDescent="0.2">
      <c r="A25144" t="s">
        <v>3694</v>
      </c>
      <c r="B25144">
        <f t="shared" si="392"/>
        <v>25144</v>
      </c>
    </row>
    <row r="25145" spans="1:2" x14ac:dyDescent="0.2">
      <c r="A25145" t="s">
        <v>1101</v>
      </c>
      <c r="B25145">
        <f t="shared" si="392"/>
        <v>25145</v>
      </c>
    </row>
    <row r="25146" spans="1:2" x14ac:dyDescent="0.2">
      <c r="A25146" t="s">
        <v>2508</v>
      </c>
      <c r="B25146">
        <f t="shared" si="392"/>
        <v>25146</v>
      </c>
    </row>
    <row r="25147" spans="1:2" x14ac:dyDescent="0.2">
      <c r="A25147" t="s">
        <v>2509</v>
      </c>
      <c r="B25147">
        <f t="shared" si="392"/>
        <v>25147</v>
      </c>
    </row>
    <row r="25148" spans="1:2" x14ac:dyDescent="0.2">
      <c r="A25148" t="s">
        <v>2510</v>
      </c>
      <c r="B25148">
        <f t="shared" si="392"/>
        <v>25148</v>
      </c>
    </row>
    <row r="25149" spans="1:2" x14ac:dyDescent="0.2">
      <c r="A25149" t="s">
        <v>1105</v>
      </c>
      <c r="B25149">
        <f t="shared" si="392"/>
        <v>25149</v>
      </c>
    </row>
    <row r="25150" spans="1:2" x14ac:dyDescent="0.2">
      <c r="A25150" t="s">
        <v>1072</v>
      </c>
      <c r="B25150">
        <f t="shared" si="392"/>
        <v>25150</v>
      </c>
    </row>
    <row r="25151" spans="1:2" x14ac:dyDescent="0.2">
      <c r="A25151" t="s">
        <v>1223</v>
      </c>
      <c r="B25151">
        <f t="shared" si="392"/>
        <v>25151</v>
      </c>
    </row>
    <row r="25152" spans="1:2" x14ac:dyDescent="0.2">
      <c r="A25152" t="s">
        <v>1107</v>
      </c>
      <c r="B25152">
        <f t="shared" si="392"/>
        <v>25152</v>
      </c>
    </row>
    <row r="25153" spans="1:2" x14ac:dyDescent="0.2">
      <c r="A25153" t="s">
        <v>3695</v>
      </c>
      <c r="B25153">
        <f t="shared" si="392"/>
        <v>25153</v>
      </c>
    </row>
    <row r="25154" spans="1:2" x14ac:dyDescent="0.2">
      <c r="A25154" t="s">
        <v>1225</v>
      </c>
      <c r="B25154">
        <f t="shared" si="392"/>
        <v>25154</v>
      </c>
    </row>
    <row r="25155" spans="1:2" x14ac:dyDescent="0.2">
      <c r="A25155" t="s">
        <v>3696</v>
      </c>
      <c r="B25155">
        <f t="shared" ref="B25155:B25218" si="393">B25154+1</f>
        <v>25155</v>
      </c>
    </row>
    <row r="25156" spans="1:2" x14ac:dyDescent="0.2">
      <c r="A25156" t="s">
        <v>1111</v>
      </c>
      <c r="B25156">
        <f t="shared" si="393"/>
        <v>25156</v>
      </c>
    </row>
    <row r="25157" spans="1:2" x14ac:dyDescent="0.2">
      <c r="A25157" t="s">
        <v>1227</v>
      </c>
      <c r="B25157">
        <f t="shared" si="393"/>
        <v>25157</v>
      </c>
    </row>
    <row r="25158" spans="1:2" x14ac:dyDescent="0.2">
      <c r="A25158" t="s">
        <v>1081</v>
      </c>
      <c r="B25158">
        <f t="shared" si="393"/>
        <v>25158</v>
      </c>
    </row>
    <row r="25159" spans="1:2" x14ac:dyDescent="0.2">
      <c r="A25159" t="s">
        <v>1228</v>
      </c>
      <c r="B25159">
        <f t="shared" si="393"/>
        <v>25159</v>
      </c>
    </row>
    <row r="25160" spans="1:2" x14ac:dyDescent="0.2">
      <c r="A25160" t="s">
        <v>1229</v>
      </c>
      <c r="B25160">
        <f t="shared" si="393"/>
        <v>25160</v>
      </c>
    </row>
    <row r="25161" spans="1:2" x14ac:dyDescent="0.2">
      <c r="A25161" t="s">
        <v>1084</v>
      </c>
      <c r="B25161">
        <f t="shared" si="393"/>
        <v>25161</v>
      </c>
    </row>
    <row r="25162" spans="1:2" x14ac:dyDescent="0.2">
      <c r="A25162" t="s">
        <v>1085</v>
      </c>
      <c r="B25162">
        <f t="shared" si="393"/>
        <v>25162</v>
      </c>
    </row>
    <row r="25163" spans="1:2" x14ac:dyDescent="0.2">
      <c r="A25163" t="s">
        <v>1086</v>
      </c>
      <c r="B25163">
        <f t="shared" si="393"/>
        <v>25163</v>
      </c>
    </row>
    <row r="25164" spans="1:2" x14ac:dyDescent="0.2">
      <c r="A25164" t="s">
        <v>1072</v>
      </c>
      <c r="B25164">
        <f t="shared" si="393"/>
        <v>25164</v>
      </c>
    </row>
    <row r="25165" spans="1:2" x14ac:dyDescent="0.2">
      <c r="A25165" t="s">
        <v>1230</v>
      </c>
      <c r="B25165">
        <f t="shared" si="393"/>
        <v>25165</v>
      </c>
    </row>
    <row r="25166" spans="1:2" x14ac:dyDescent="0.2">
      <c r="A25166" t="s">
        <v>1231</v>
      </c>
      <c r="B25166">
        <f t="shared" si="393"/>
        <v>25166</v>
      </c>
    </row>
    <row r="25167" spans="1:2" x14ac:dyDescent="0.2">
      <c r="A25167" t="s">
        <v>1117</v>
      </c>
      <c r="B25167">
        <f t="shared" si="393"/>
        <v>25167</v>
      </c>
    </row>
    <row r="25168" spans="1:2" x14ac:dyDescent="0.2">
      <c r="A25168" t="s">
        <v>1118</v>
      </c>
      <c r="B25168">
        <f t="shared" si="393"/>
        <v>25168</v>
      </c>
    </row>
    <row r="25169" spans="1:2" x14ac:dyDescent="0.2">
      <c r="A25169" t="s">
        <v>1066</v>
      </c>
      <c r="B25169">
        <f t="shared" si="393"/>
        <v>25169</v>
      </c>
    </row>
    <row r="25170" spans="1:2" x14ac:dyDescent="0.2">
      <c r="A25170" t="s">
        <v>1067</v>
      </c>
      <c r="B25170">
        <f t="shared" si="393"/>
        <v>25170</v>
      </c>
    </row>
    <row r="25171" spans="1:2" x14ac:dyDescent="0.2">
      <c r="A25171" t="s">
        <v>1068</v>
      </c>
      <c r="B25171">
        <f t="shared" si="393"/>
        <v>25171</v>
      </c>
    </row>
    <row r="25172" spans="1:2" x14ac:dyDescent="0.2">
      <c r="A25172" t="s">
        <v>1069</v>
      </c>
      <c r="B25172">
        <f t="shared" si="393"/>
        <v>25172</v>
      </c>
    </row>
    <row r="25173" spans="1:2" x14ac:dyDescent="0.2">
      <c r="A25173" t="s">
        <v>1204</v>
      </c>
      <c r="B25173">
        <f t="shared" si="393"/>
        <v>25173</v>
      </c>
    </row>
    <row r="25174" spans="1:2" x14ac:dyDescent="0.2">
      <c r="A25174" t="s">
        <v>1071</v>
      </c>
      <c r="B25174">
        <f t="shared" si="393"/>
        <v>25174</v>
      </c>
    </row>
    <row r="25175" spans="1:2" x14ac:dyDescent="0.2">
      <c r="A25175" t="s">
        <v>1072</v>
      </c>
      <c r="B25175">
        <f t="shared" si="393"/>
        <v>25175</v>
      </c>
    </row>
    <row r="25176" spans="1:2" x14ac:dyDescent="0.2">
      <c r="A25176" t="s">
        <v>1205</v>
      </c>
      <c r="B25176">
        <f t="shared" si="393"/>
        <v>25176</v>
      </c>
    </row>
    <row r="25177" spans="1:2" x14ac:dyDescent="0.2">
      <c r="A25177" t="s">
        <v>1074</v>
      </c>
      <c r="B25177">
        <f t="shared" si="393"/>
        <v>25177</v>
      </c>
    </row>
    <row r="25178" spans="1:2" x14ac:dyDescent="0.2">
      <c r="A25178" t="s">
        <v>1206</v>
      </c>
      <c r="B25178">
        <f t="shared" si="393"/>
        <v>25178</v>
      </c>
    </row>
    <row r="25179" spans="1:2" x14ac:dyDescent="0.2">
      <c r="A25179" t="s">
        <v>1207</v>
      </c>
      <c r="B25179">
        <f t="shared" si="393"/>
        <v>25179</v>
      </c>
    </row>
    <row r="25180" spans="1:2" x14ac:dyDescent="0.2">
      <c r="A25180" t="s">
        <v>1208</v>
      </c>
      <c r="B25180">
        <f t="shared" si="393"/>
        <v>25180</v>
      </c>
    </row>
    <row r="25181" spans="1:2" x14ac:dyDescent="0.2">
      <c r="A25181" t="s">
        <v>2505</v>
      </c>
      <c r="B25181">
        <f t="shared" si="393"/>
        <v>25181</v>
      </c>
    </row>
    <row r="25182" spans="1:2" x14ac:dyDescent="0.2">
      <c r="A25182" t="s">
        <v>1079</v>
      </c>
      <c r="B25182">
        <f t="shared" si="393"/>
        <v>25182</v>
      </c>
    </row>
    <row r="25183" spans="1:2" x14ac:dyDescent="0.2">
      <c r="A25183" t="s">
        <v>1210</v>
      </c>
      <c r="B25183">
        <f t="shared" si="393"/>
        <v>25183</v>
      </c>
    </row>
    <row r="25184" spans="1:2" x14ac:dyDescent="0.2">
      <c r="A25184" t="s">
        <v>1081</v>
      </c>
      <c r="B25184">
        <f t="shared" si="393"/>
        <v>25184</v>
      </c>
    </row>
    <row r="25185" spans="1:2" x14ac:dyDescent="0.2">
      <c r="A25185" t="s">
        <v>1211</v>
      </c>
      <c r="B25185">
        <f t="shared" si="393"/>
        <v>25185</v>
      </c>
    </row>
    <row r="25186" spans="1:2" x14ac:dyDescent="0.2">
      <c r="A25186" t="s">
        <v>1212</v>
      </c>
      <c r="B25186">
        <f t="shared" si="393"/>
        <v>25186</v>
      </c>
    </row>
    <row r="25187" spans="1:2" x14ac:dyDescent="0.2">
      <c r="A25187" t="s">
        <v>1084</v>
      </c>
      <c r="B25187">
        <f t="shared" si="393"/>
        <v>25187</v>
      </c>
    </row>
    <row r="25188" spans="1:2" x14ac:dyDescent="0.2">
      <c r="A25188" t="s">
        <v>1085</v>
      </c>
      <c r="B25188">
        <f t="shared" si="393"/>
        <v>25188</v>
      </c>
    </row>
    <row r="25189" spans="1:2" x14ac:dyDescent="0.2">
      <c r="A25189" t="s">
        <v>1086</v>
      </c>
      <c r="B25189">
        <f t="shared" si="393"/>
        <v>25189</v>
      </c>
    </row>
    <row r="25190" spans="1:2" x14ac:dyDescent="0.2">
      <c r="A25190" t="s">
        <v>1072</v>
      </c>
      <c r="B25190">
        <f t="shared" si="393"/>
        <v>25190</v>
      </c>
    </row>
    <row r="25191" spans="1:2" x14ac:dyDescent="0.2">
      <c r="A25191" t="s">
        <v>1087</v>
      </c>
      <c r="B25191">
        <f t="shared" si="393"/>
        <v>25191</v>
      </c>
    </row>
    <row r="25192" spans="1:2" x14ac:dyDescent="0.2">
      <c r="A25192" t="s">
        <v>1213</v>
      </c>
      <c r="B25192">
        <f t="shared" si="393"/>
        <v>25192</v>
      </c>
    </row>
    <row r="25193" spans="1:2" x14ac:dyDescent="0.2">
      <c r="A25193" t="s">
        <v>1081</v>
      </c>
      <c r="B25193">
        <f t="shared" si="393"/>
        <v>25193</v>
      </c>
    </row>
    <row r="25194" spans="1:2" x14ac:dyDescent="0.2">
      <c r="A25194" t="s">
        <v>1214</v>
      </c>
      <c r="B25194">
        <f t="shared" si="393"/>
        <v>25194</v>
      </c>
    </row>
    <row r="25195" spans="1:2" x14ac:dyDescent="0.2">
      <c r="A25195" t="s">
        <v>1215</v>
      </c>
      <c r="B25195">
        <f t="shared" si="393"/>
        <v>25195</v>
      </c>
    </row>
    <row r="25196" spans="1:2" x14ac:dyDescent="0.2">
      <c r="A25196" t="s">
        <v>1084</v>
      </c>
      <c r="B25196">
        <f t="shared" si="393"/>
        <v>25196</v>
      </c>
    </row>
    <row r="25197" spans="1:2" x14ac:dyDescent="0.2">
      <c r="A25197" t="s">
        <v>1085</v>
      </c>
      <c r="B25197">
        <f t="shared" si="393"/>
        <v>25197</v>
      </c>
    </row>
    <row r="25198" spans="1:2" x14ac:dyDescent="0.2">
      <c r="A25198" t="s">
        <v>1086</v>
      </c>
      <c r="B25198">
        <f t="shared" si="393"/>
        <v>25198</v>
      </c>
    </row>
    <row r="25199" spans="1:2" x14ac:dyDescent="0.2">
      <c r="A25199" t="s">
        <v>1072</v>
      </c>
      <c r="B25199">
        <f t="shared" si="393"/>
        <v>25199</v>
      </c>
    </row>
    <row r="25200" spans="1:2" x14ac:dyDescent="0.2">
      <c r="A25200" t="s">
        <v>1091</v>
      </c>
      <c r="B25200">
        <f t="shared" si="393"/>
        <v>25200</v>
      </c>
    </row>
    <row r="25201" spans="1:2" x14ac:dyDescent="0.2">
      <c r="A25201" t="s">
        <v>1092</v>
      </c>
      <c r="B25201">
        <f t="shared" si="393"/>
        <v>25201</v>
      </c>
    </row>
    <row r="25202" spans="1:2" x14ac:dyDescent="0.2">
      <c r="A25202" t="s">
        <v>1081</v>
      </c>
      <c r="B25202">
        <f t="shared" si="393"/>
        <v>25202</v>
      </c>
    </row>
    <row r="25203" spans="1:2" x14ac:dyDescent="0.2">
      <c r="A25203" t="s">
        <v>1093</v>
      </c>
      <c r="B25203">
        <f t="shared" si="393"/>
        <v>25203</v>
      </c>
    </row>
    <row r="25204" spans="1:2" x14ac:dyDescent="0.2">
      <c r="A25204" t="s">
        <v>1094</v>
      </c>
      <c r="B25204">
        <f t="shared" si="393"/>
        <v>25204</v>
      </c>
    </row>
    <row r="25205" spans="1:2" x14ac:dyDescent="0.2">
      <c r="A25205" t="s">
        <v>1084</v>
      </c>
      <c r="B25205">
        <f t="shared" si="393"/>
        <v>25205</v>
      </c>
    </row>
    <row r="25206" spans="1:2" x14ac:dyDescent="0.2">
      <c r="A25206" t="s">
        <v>1085</v>
      </c>
      <c r="B25206">
        <f t="shared" si="393"/>
        <v>25206</v>
      </c>
    </row>
    <row r="25207" spans="1:2" x14ac:dyDescent="0.2">
      <c r="A25207" t="s">
        <v>1086</v>
      </c>
      <c r="B25207">
        <f t="shared" si="393"/>
        <v>25207</v>
      </c>
    </row>
    <row r="25208" spans="1:2" x14ac:dyDescent="0.2">
      <c r="A25208" t="s">
        <v>1072</v>
      </c>
      <c r="B25208">
        <f t="shared" si="393"/>
        <v>25208</v>
      </c>
    </row>
    <row r="25209" spans="1:2" x14ac:dyDescent="0.2">
      <c r="A25209" t="s">
        <v>1095</v>
      </c>
      <c r="B25209">
        <f t="shared" si="393"/>
        <v>25209</v>
      </c>
    </row>
    <row r="25210" spans="1:2" x14ac:dyDescent="0.2">
      <c r="A25210" t="s">
        <v>1216</v>
      </c>
      <c r="B25210">
        <f t="shared" si="393"/>
        <v>25210</v>
      </c>
    </row>
    <row r="25211" spans="1:2" x14ac:dyDescent="0.2">
      <c r="A25211" t="s">
        <v>1097</v>
      </c>
      <c r="B25211">
        <f t="shared" si="393"/>
        <v>25211</v>
      </c>
    </row>
    <row r="25212" spans="1:2" x14ac:dyDescent="0.2">
      <c r="A25212" t="s">
        <v>1072</v>
      </c>
      <c r="B25212">
        <f t="shared" si="393"/>
        <v>25212</v>
      </c>
    </row>
    <row r="25213" spans="1:2" x14ac:dyDescent="0.2">
      <c r="A25213" t="s">
        <v>3697</v>
      </c>
      <c r="B25213">
        <f t="shared" si="393"/>
        <v>25213</v>
      </c>
    </row>
    <row r="25214" spans="1:2" x14ac:dyDescent="0.2">
      <c r="A25214" t="s">
        <v>1218</v>
      </c>
      <c r="B25214">
        <f t="shared" si="393"/>
        <v>25214</v>
      </c>
    </row>
    <row r="25215" spans="1:2" x14ac:dyDescent="0.2">
      <c r="A25215" t="s">
        <v>3698</v>
      </c>
      <c r="B25215">
        <f t="shared" si="393"/>
        <v>25215</v>
      </c>
    </row>
    <row r="25216" spans="1:2" x14ac:dyDescent="0.2">
      <c r="A25216" t="s">
        <v>1101</v>
      </c>
      <c r="B25216">
        <f t="shared" si="393"/>
        <v>25216</v>
      </c>
    </row>
    <row r="25217" spans="1:2" x14ac:dyDescent="0.2">
      <c r="A25217" t="s">
        <v>3098</v>
      </c>
      <c r="B25217">
        <f t="shared" si="393"/>
        <v>25217</v>
      </c>
    </row>
    <row r="25218" spans="1:2" x14ac:dyDescent="0.2">
      <c r="A25218" t="s">
        <v>3099</v>
      </c>
      <c r="B25218">
        <f t="shared" si="393"/>
        <v>25218</v>
      </c>
    </row>
    <row r="25219" spans="1:2" x14ac:dyDescent="0.2">
      <c r="A25219" t="s">
        <v>3100</v>
      </c>
      <c r="B25219">
        <f t="shared" ref="B25219:B25282" si="394">B25218+1</f>
        <v>25219</v>
      </c>
    </row>
    <row r="25220" spans="1:2" x14ac:dyDescent="0.2">
      <c r="A25220" t="s">
        <v>1105</v>
      </c>
      <c r="B25220">
        <f t="shared" si="394"/>
        <v>25220</v>
      </c>
    </row>
    <row r="25221" spans="1:2" x14ac:dyDescent="0.2">
      <c r="A25221" t="s">
        <v>1072</v>
      </c>
      <c r="B25221">
        <f t="shared" si="394"/>
        <v>25221</v>
      </c>
    </row>
    <row r="25222" spans="1:2" x14ac:dyDescent="0.2">
      <c r="A25222" t="s">
        <v>1223</v>
      </c>
      <c r="B25222">
        <f t="shared" si="394"/>
        <v>25222</v>
      </c>
    </row>
    <row r="25223" spans="1:2" x14ac:dyDescent="0.2">
      <c r="A25223" t="s">
        <v>1107</v>
      </c>
      <c r="B25223">
        <f t="shared" si="394"/>
        <v>25223</v>
      </c>
    </row>
    <row r="25224" spans="1:2" x14ac:dyDescent="0.2">
      <c r="A25224" t="s">
        <v>3699</v>
      </c>
      <c r="B25224">
        <f t="shared" si="394"/>
        <v>25224</v>
      </c>
    </row>
    <row r="25225" spans="1:2" x14ac:dyDescent="0.2">
      <c r="A25225" t="s">
        <v>1225</v>
      </c>
      <c r="B25225">
        <f t="shared" si="394"/>
        <v>25225</v>
      </c>
    </row>
    <row r="25226" spans="1:2" x14ac:dyDescent="0.2">
      <c r="A25226" t="s">
        <v>3700</v>
      </c>
      <c r="B25226">
        <f t="shared" si="394"/>
        <v>25226</v>
      </c>
    </row>
    <row r="25227" spans="1:2" x14ac:dyDescent="0.2">
      <c r="A25227" t="s">
        <v>1111</v>
      </c>
      <c r="B25227">
        <f t="shared" si="394"/>
        <v>25227</v>
      </c>
    </row>
    <row r="25228" spans="1:2" x14ac:dyDescent="0.2">
      <c r="A25228" t="s">
        <v>1227</v>
      </c>
      <c r="B25228">
        <f t="shared" si="394"/>
        <v>25228</v>
      </c>
    </row>
    <row r="25229" spans="1:2" x14ac:dyDescent="0.2">
      <c r="A25229" t="s">
        <v>1081</v>
      </c>
      <c r="B25229">
        <f t="shared" si="394"/>
        <v>25229</v>
      </c>
    </row>
    <row r="25230" spans="1:2" x14ac:dyDescent="0.2">
      <c r="A25230" t="s">
        <v>1228</v>
      </c>
      <c r="B25230">
        <f t="shared" si="394"/>
        <v>25230</v>
      </c>
    </row>
    <row r="25231" spans="1:2" x14ac:dyDescent="0.2">
      <c r="A25231" t="s">
        <v>1229</v>
      </c>
      <c r="B25231">
        <f t="shared" si="394"/>
        <v>25231</v>
      </c>
    </row>
    <row r="25232" spans="1:2" x14ac:dyDescent="0.2">
      <c r="A25232" t="s">
        <v>1084</v>
      </c>
      <c r="B25232">
        <f t="shared" si="394"/>
        <v>25232</v>
      </c>
    </row>
    <row r="25233" spans="1:2" x14ac:dyDescent="0.2">
      <c r="A25233" t="s">
        <v>1085</v>
      </c>
      <c r="B25233">
        <f t="shared" si="394"/>
        <v>25233</v>
      </c>
    </row>
    <row r="25234" spans="1:2" x14ac:dyDescent="0.2">
      <c r="A25234" t="s">
        <v>1086</v>
      </c>
      <c r="B25234">
        <f t="shared" si="394"/>
        <v>25234</v>
      </c>
    </row>
    <row r="25235" spans="1:2" x14ac:dyDescent="0.2">
      <c r="A25235" t="s">
        <v>1072</v>
      </c>
      <c r="B25235">
        <f t="shared" si="394"/>
        <v>25235</v>
      </c>
    </row>
    <row r="25236" spans="1:2" x14ac:dyDescent="0.2">
      <c r="A25236" t="s">
        <v>1230</v>
      </c>
      <c r="B25236">
        <f t="shared" si="394"/>
        <v>25236</v>
      </c>
    </row>
    <row r="25237" spans="1:2" x14ac:dyDescent="0.2">
      <c r="A25237" t="s">
        <v>1231</v>
      </c>
      <c r="B25237">
        <f t="shared" si="394"/>
        <v>25237</v>
      </c>
    </row>
    <row r="25238" spans="1:2" x14ac:dyDescent="0.2">
      <c r="A25238" t="s">
        <v>1117</v>
      </c>
      <c r="B25238">
        <f t="shared" si="394"/>
        <v>25238</v>
      </c>
    </row>
    <row r="25239" spans="1:2" x14ac:dyDescent="0.2">
      <c r="A25239" t="s">
        <v>1118</v>
      </c>
      <c r="B25239">
        <f t="shared" si="394"/>
        <v>25239</v>
      </c>
    </row>
    <row r="25240" spans="1:2" x14ac:dyDescent="0.2">
      <c r="A25240" t="s">
        <v>1066</v>
      </c>
      <c r="B25240">
        <f t="shared" si="394"/>
        <v>25240</v>
      </c>
    </row>
    <row r="25241" spans="1:2" x14ac:dyDescent="0.2">
      <c r="A25241" t="s">
        <v>1067</v>
      </c>
      <c r="B25241">
        <f t="shared" si="394"/>
        <v>25241</v>
      </c>
    </row>
    <row r="25242" spans="1:2" x14ac:dyDescent="0.2">
      <c r="A25242" t="s">
        <v>1068</v>
      </c>
      <c r="B25242">
        <f t="shared" si="394"/>
        <v>25242</v>
      </c>
    </row>
    <row r="25243" spans="1:2" x14ac:dyDescent="0.2">
      <c r="A25243" t="s">
        <v>1069</v>
      </c>
      <c r="B25243">
        <f t="shared" si="394"/>
        <v>25243</v>
      </c>
    </row>
    <row r="25244" spans="1:2" x14ac:dyDescent="0.2">
      <c r="A25244" t="s">
        <v>1976</v>
      </c>
      <c r="B25244">
        <f t="shared" si="394"/>
        <v>25244</v>
      </c>
    </row>
    <row r="25245" spans="1:2" x14ac:dyDescent="0.2">
      <c r="A25245" t="s">
        <v>1071</v>
      </c>
      <c r="B25245">
        <f t="shared" si="394"/>
        <v>25245</v>
      </c>
    </row>
    <row r="25246" spans="1:2" x14ac:dyDescent="0.2">
      <c r="A25246" t="s">
        <v>1072</v>
      </c>
      <c r="B25246">
        <f t="shared" si="394"/>
        <v>25246</v>
      </c>
    </row>
    <row r="25247" spans="1:2" x14ac:dyDescent="0.2">
      <c r="A25247" t="s">
        <v>1977</v>
      </c>
      <c r="B25247">
        <f t="shared" si="394"/>
        <v>25247</v>
      </c>
    </row>
    <row r="25248" spans="1:2" x14ac:dyDescent="0.2">
      <c r="A25248" t="s">
        <v>1074</v>
      </c>
      <c r="B25248">
        <f t="shared" si="394"/>
        <v>25248</v>
      </c>
    </row>
    <row r="25249" spans="1:2" x14ac:dyDescent="0.2">
      <c r="A25249" t="s">
        <v>1075</v>
      </c>
      <c r="B25249">
        <f t="shared" si="394"/>
        <v>25249</v>
      </c>
    </row>
    <row r="25250" spans="1:2" x14ac:dyDescent="0.2">
      <c r="A25250" t="s">
        <v>1076</v>
      </c>
      <c r="B25250">
        <f t="shared" si="394"/>
        <v>25250</v>
      </c>
    </row>
    <row r="25251" spans="1:2" x14ac:dyDescent="0.2">
      <c r="A25251" t="s">
        <v>1077</v>
      </c>
      <c r="B25251">
        <f t="shared" si="394"/>
        <v>25251</v>
      </c>
    </row>
    <row r="25252" spans="1:2" x14ac:dyDescent="0.2">
      <c r="A25252" t="s">
        <v>1078</v>
      </c>
      <c r="B25252">
        <f t="shared" si="394"/>
        <v>25252</v>
      </c>
    </row>
    <row r="25253" spans="1:2" x14ac:dyDescent="0.2">
      <c r="A25253" t="s">
        <v>1079</v>
      </c>
      <c r="B25253">
        <f t="shared" si="394"/>
        <v>25253</v>
      </c>
    </row>
    <row r="25254" spans="1:2" x14ac:dyDescent="0.2">
      <c r="A25254" t="s">
        <v>1080</v>
      </c>
      <c r="B25254">
        <f t="shared" si="394"/>
        <v>25254</v>
      </c>
    </row>
    <row r="25255" spans="1:2" x14ac:dyDescent="0.2">
      <c r="A25255" t="s">
        <v>1081</v>
      </c>
      <c r="B25255">
        <f t="shared" si="394"/>
        <v>25255</v>
      </c>
    </row>
    <row r="25256" spans="1:2" x14ac:dyDescent="0.2">
      <c r="A25256" t="s">
        <v>1082</v>
      </c>
      <c r="B25256">
        <f t="shared" si="394"/>
        <v>25256</v>
      </c>
    </row>
    <row r="25257" spans="1:2" x14ac:dyDescent="0.2">
      <c r="A25257" t="s">
        <v>1083</v>
      </c>
      <c r="B25257">
        <f t="shared" si="394"/>
        <v>25257</v>
      </c>
    </row>
    <row r="25258" spans="1:2" x14ac:dyDescent="0.2">
      <c r="A25258" t="s">
        <v>1084</v>
      </c>
      <c r="B25258">
        <f t="shared" si="394"/>
        <v>25258</v>
      </c>
    </row>
    <row r="25259" spans="1:2" x14ac:dyDescent="0.2">
      <c r="A25259" t="s">
        <v>1085</v>
      </c>
      <c r="B25259">
        <f t="shared" si="394"/>
        <v>25259</v>
      </c>
    </row>
    <row r="25260" spans="1:2" x14ac:dyDescent="0.2">
      <c r="A25260" t="s">
        <v>1086</v>
      </c>
      <c r="B25260">
        <f t="shared" si="394"/>
        <v>25260</v>
      </c>
    </row>
    <row r="25261" spans="1:2" x14ac:dyDescent="0.2">
      <c r="A25261" t="s">
        <v>1072</v>
      </c>
      <c r="B25261">
        <f t="shared" si="394"/>
        <v>25261</v>
      </c>
    </row>
    <row r="25262" spans="1:2" x14ac:dyDescent="0.2">
      <c r="A25262" t="s">
        <v>1087</v>
      </c>
      <c r="B25262">
        <f t="shared" si="394"/>
        <v>25262</v>
      </c>
    </row>
    <row r="25263" spans="1:2" x14ac:dyDescent="0.2">
      <c r="A25263" t="s">
        <v>1088</v>
      </c>
      <c r="B25263">
        <f t="shared" si="394"/>
        <v>25263</v>
      </c>
    </row>
    <row r="25264" spans="1:2" x14ac:dyDescent="0.2">
      <c r="A25264" t="s">
        <v>1081</v>
      </c>
      <c r="B25264">
        <f t="shared" si="394"/>
        <v>25264</v>
      </c>
    </row>
    <row r="25265" spans="1:2" x14ac:dyDescent="0.2">
      <c r="A25265" t="s">
        <v>1089</v>
      </c>
      <c r="B25265">
        <f t="shared" si="394"/>
        <v>25265</v>
      </c>
    </row>
    <row r="25266" spans="1:2" x14ac:dyDescent="0.2">
      <c r="A25266" t="s">
        <v>1090</v>
      </c>
      <c r="B25266">
        <f t="shared" si="394"/>
        <v>25266</v>
      </c>
    </row>
    <row r="25267" spans="1:2" x14ac:dyDescent="0.2">
      <c r="A25267" t="s">
        <v>1084</v>
      </c>
      <c r="B25267">
        <f t="shared" si="394"/>
        <v>25267</v>
      </c>
    </row>
    <row r="25268" spans="1:2" x14ac:dyDescent="0.2">
      <c r="A25268" t="s">
        <v>1085</v>
      </c>
      <c r="B25268">
        <f t="shared" si="394"/>
        <v>25268</v>
      </c>
    </row>
    <row r="25269" spans="1:2" x14ac:dyDescent="0.2">
      <c r="A25269" t="s">
        <v>1086</v>
      </c>
      <c r="B25269">
        <f t="shared" si="394"/>
        <v>25269</v>
      </c>
    </row>
    <row r="25270" spans="1:2" x14ac:dyDescent="0.2">
      <c r="A25270" t="s">
        <v>1072</v>
      </c>
      <c r="B25270">
        <f t="shared" si="394"/>
        <v>25270</v>
      </c>
    </row>
    <row r="25271" spans="1:2" x14ac:dyDescent="0.2">
      <c r="A25271" t="s">
        <v>1091</v>
      </c>
      <c r="B25271">
        <f t="shared" si="394"/>
        <v>25271</v>
      </c>
    </row>
    <row r="25272" spans="1:2" x14ac:dyDescent="0.2">
      <c r="A25272" t="s">
        <v>1092</v>
      </c>
      <c r="B25272">
        <f t="shared" si="394"/>
        <v>25272</v>
      </c>
    </row>
    <row r="25273" spans="1:2" x14ac:dyDescent="0.2">
      <c r="A25273" t="s">
        <v>1081</v>
      </c>
      <c r="B25273">
        <f t="shared" si="394"/>
        <v>25273</v>
      </c>
    </row>
    <row r="25274" spans="1:2" x14ac:dyDescent="0.2">
      <c r="A25274" t="s">
        <v>1093</v>
      </c>
      <c r="B25274">
        <f t="shared" si="394"/>
        <v>25274</v>
      </c>
    </row>
    <row r="25275" spans="1:2" x14ac:dyDescent="0.2">
      <c r="A25275" t="s">
        <v>1094</v>
      </c>
      <c r="B25275">
        <f t="shared" si="394"/>
        <v>25275</v>
      </c>
    </row>
    <row r="25276" spans="1:2" x14ac:dyDescent="0.2">
      <c r="A25276" t="s">
        <v>1084</v>
      </c>
      <c r="B25276">
        <f t="shared" si="394"/>
        <v>25276</v>
      </c>
    </row>
    <row r="25277" spans="1:2" x14ac:dyDescent="0.2">
      <c r="A25277" t="s">
        <v>1085</v>
      </c>
      <c r="B25277">
        <f t="shared" si="394"/>
        <v>25277</v>
      </c>
    </row>
    <row r="25278" spans="1:2" x14ac:dyDescent="0.2">
      <c r="A25278" t="s">
        <v>1086</v>
      </c>
      <c r="B25278">
        <f t="shared" si="394"/>
        <v>25278</v>
      </c>
    </row>
    <row r="25279" spans="1:2" x14ac:dyDescent="0.2">
      <c r="A25279" t="s">
        <v>1072</v>
      </c>
      <c r="B25279">
        <f t="shared" si="394"/>
        <v>25279</v>
      </c>
    </row>
    <row r="25280" spans="1:2" x14ac:dyDescent="0.2">
      <c r="A25280" t="s">
        <v>1095</v>
      </c>
      <c r="B25280">
        <f t="shared" si="394"/>
        <v>25280</v>
      </c>
    </row>
    <row r="25281" spans="1:2" x14ac:dyDescent="0.2">
      <c r="A25281" t="s">
        <v>1978</v>
      </c>
      <c r="B25281">
        <f t="shared" si="394"/>
        <v>25281</v>
      </c>
    </row>
    <row r="25282" spans="1:2" x14ac:dyDescent="0.2">
      <c r="A25282" t="s">
        <v>1097</v>
      </c>
      <c r="B25282">
        <f t="shared" si="394"/>
        <v>25282</v>
      </c>
    </row>
    <row r="25283" spans="1:2" x14ac:dyDescent="0.2">
      <c r="A25283" t="s">
        <v>1072</v>
      </c>
      <c r="B25283">
        <f t="shared" ref="B25283:B25346" si="395">B25282+1</f>
        <v>25283</v>
      </c>
    </row>
    <row r="25284" spans="1:2" x14ac:dyDescent="0.2">
      <c r="A25284" t="s">
        <v>3701</v>
      </c>
      <c r="B25284">
        <f t="shared" si="395"/>
        <v>25284</v>
      </c>
    </row>
    <row r="25285" spans="1:2" x14ac:dyDescent="0.2">
      <c r="A25285" t="s">
        <v>1099</v>
      </c>
      <c r="B25285">
        <f t="shared" si="395"/>
        <v>25285</v>
      </c>
    </row>
    <row r="25286" spans="1:2" x14ac:dyDescent="0.2">
      <c r="A25286" t="s">
        <v>3702</v>
      </c>
      <c r="B25286">
        <f t="shared" si="395"/>
        <v>25286</v>
      </c>
    </row>
    <row r="25287" spans="1:2" x14ac:dyDescent="0.2">
      <c r="A25287" t="s">
        <v>1101</v>
      </c>
      <c r="B25287">
        <f t="shared" si="395"/>
        <v>25287</v>
      </c>
    </row>
    <row r="25288" spans="1:2" x14ac:dyDescent="0.2">
      <c r="A25288" t="s">
        <v>1981</v>
      </c>
      <c r="B25288">
        <f t="shared" si="395"/>
        <v>25288</v>
      </c>
    </row>
    <row r="25289" spans="1:2" x14ac:dyDescent="0.2">
      <c r="A25289" t="s">
        <v>1982</v>
      </c>
      <c r="B25289">
        <f t="shared" si="395"/>
        <v>25289</v>
      </c>
    </row>
    <row r="25290" spans="1:2" x14ac:dyDescent="0.2">
      <c r="A25290" t="s">
        <v>1983</v>
      </c>
      <c r="B25290">
        <f t="shared" si="395"/>
        <v>25290</v>
      </c>
    </row>
    <row r="25291" spans="1:2" x14ac:dyDescent="0.2">
      <c r="A25291" t="s">
        <v>1105</v>
      </c>
      <c r="B25291">
        <f t="shared" si="395"/>
        <v>25291</v>
      </c>
    </row>
    <row r="25292" spans="1:2" x14ac:dyDescent="0.2">
      <c r="A25292" t="s">
        <v>1072</v>
      </c>
      <c r="B25292">
        <f t="shared" si="395"/>
        <v>25292</v>
      </c>
    </row>
    <row r="25293" spans="1:2" x14ac:dyDescent="0.2">
      <c r="A25293" t="s">
        <v>1106</v>
      </c>
      <c r="B25293">
        <f t="shared" si="395"/>
        <v>25293</v>
      </c>
    </row>
    <row r="25294" spans="1:2" x14ac:dyDescent="0.2">
      <c r="A25294" t="s">
        <v>1107</v>
      </c>
      <c r="B25294">
        <f t="shared" si="395"/>
        <v>25294</v>
      </c>
    </row>
    <row r="25295" spans="1:2" x14ac:dyDescent="0.2">
      <c r="A25295" t="s">
        <v>3703</v>
      </c>
      <c r="B25295">
        <f t="shared" si="395"/>
        <v>25295</v>
      </c>
    </row>
    <row r="25296" spans="1:2" x14ac:dyDescent="0.2">
      <c r="A25296" t="s">
        <v>1109</v>
      </c>
      <c r="B25296">
        <f t="shared" si="395"/>
        <v>25296</v>
      </c>
    </row>
    <row r="25297" spans="1:2" x14ac:dyDescent="0.2">
      <c r="A25297" t="s">
        <v>3704</v>
      </c>
      <c r="B25297">
        <f t="shared" si="395"/>
        <v>25297</v>
      </c>
    </row>
    <row r="25298" spans="1:2" x14ac:dyDescent="0.2">
      <c r="A25298" t="s">
        <v>1111</v>
      </c>
      <c r="B25298">
        <f t="shared" si="395"/>
        <v>25298</v>
      </c>
    </row>
    <row r="25299" spans="1:2" x14ac:dyDescent="0.2">
      <c r="A25299" t="s">
        <v>1112</v>
      </c>
      <c r="B25299">
        <f t="shared" si="395"/>
        <v>25299</v>
      </c>
    </row>
    <row r="25300" spans="1:2" x14ac:dyDescent="0.2">
      <c r="A25300" t="s">
        <v>1081</v>
      </c>
      <c r="B25300">
        <f t="shared" si="395"/>
        <v>25300</v>
      </c>
    </row>
    <row r="25301" spans="1:2" x14ac:dyDescent="0.2">
      <c r="A25301" t="s">
        <v>1113</v>
      </c>
      <c r="B25301">
        <f t="shared" si="395"/>
        <v>25301</v>
      </c>
    </row>
    <row r="25302" spans="1:2" x14ac:dyDescent="0.2">
      <c r="A25302" t="s">
        <v>1114</v>
      </c>
      <c r="B25302">
        <f t="shared" si="395"/>
        <v>25302</v>
      </c>
    </row>
    <row r="25303" spans="1:2" x14ac:dyDescent="0.2">
      <c r="A25303" t="s">
        <v>1084</v>
      </c>
      <c r="B25303">
        <f t="shared" si="395"/>
        <v>25303</v>
      </c>
    </row>
    <row r="25304" spans="1:2" x14ac:dyDescent="0.2">
      <c r="A25304" t="s">
        <v>1085</v>
      </c>
      <c r="B25304">
        <f t="shared" si="395"/>
        <v>25304</v>
      </c>
    </row>
    <row r="25305" spans="1:2" x14ac:dyDescent="0.2">
      <c r="A25305" t="s">
        <v>1086</v>
      </c>
      <c r="B25305">
        <f t="shared" si="395"/>
        <v>25305</v>
      </c>
    </row>
    <row r="25306" spans="1:2" x14ac:dyDescent="0.2">
      <c r="A25306" t="s">
        <v>1072</v>
      </c>
      <c r="B25306">
        <f t="shared" si="395"/>
        <v>25306</v>
      </c>
    </row>
    <row r="25307" spans="1:2" x14ac:dyDescent="0.2">
      <c r="A25307" t="s">
        <v>1115</v>
      </c>
      <c r="B25307">
        <f t="shared" si="395"/>
        <v>25307</v>
      </c>
    </row>
    <row r="25308" spans="1:2" x14ac:dyDescent="0.2">
      <c r="A25308" t="s">
        <v>1116</v>
      </c>
      <c r="B25308">
        <f t="shared" si="395"/>
        <v>25308</v>
      </c>
    </row>
    <row r="25309" spans="1:2" x14ac:dyDescent="0.2">
      <c r="A25309" t="s">
        <v>1117</v>
      </c>
      <c r="B25309">
        <f t="shared" si="395"/>
        <v>25309</v>
      </c>
    </row>
    <row r="25310" spans="1:2" x14ac:dyDescent="0.2">
      <c r="A25310" t="s">
        <v>1118</v>
      </c>
      <c r="B25310">
        <f t="shared" si="395"/>
        <v>25310</v>
      </c>
    </row>
    <row r="25311" spans="1:2" x14ac:dyDescent="0.2">
      <c r="A25311" t="s">
        <v>1066</v>
      </c>
      <c r="B25311">
        <f t="shared" si="395"/>
        <v>25311</v>
      </c>
    </row>
    <row r="25312" spans="1:2" x14ac:dyDescent="0.2">
      <c r="A25312" t="s">
        <v>1067</v>
      </c>
      <c r="B25312">
        <f t="shared" si="395"/>
        <v>25312</v>
      </c>
    </row>
    <row r="25313" spans="1:2" x14ac:dyDescent="0.2">
      <c r="A25313" t="s">
        <v>1068</v>
      </c>
      <c r="B25313">
        <f t="shared" si="395"/>
        <v>25313</v>
      </c>
    </row>
    <row r="25314" spans="1:2" x14ac:dyDescent="0.2">
      <c r="A25314" t="s">
        <v>1069</v>
      </c>
      <c r="B25314">
        <f t="shared" si="395"/>
        <v>25314</v>
      </c>
    </row>
    <row r="25315" spans="1:2" x14ac:dyDescent="0.2">
      <c r="A25315" t="s">
        <v>1180</v>
      </c>
      <c r="B25315">
        <f t="shared" si="395"/>
        <v>25315</v>
      </c>
    </row>
    <row r="25316" spans="1:2" x14ac:dyDescent="0.2">
      <c r="A25316" t="s">
        <v>1071</v>
      </c>
      <c r="B25316">
        <f t="shared" si="395"/>
        <v>25316</v>
      </c>
    </row>
    <row r="25317" spans="1:2" x14ac:dyDescent="0.2">
      <c r="A25317" t="s">
        <v>1072</v>
      </c>
      <c r="B25317">
        <f t="shared" si="395"/>
        <v>25317</v>
      </c>
    </row>
    <row r="25318" spans="1:2" x14ac:dyDescent="0.2">
      <c r="A25318" t="s">
        <v>1181</v>
      </c>
      <c r="B25318">
        <f t="shared" si="395"/>
        <v>25318</v>
      </c>
    </row>
    <row r="25319" spans="1:2" x14ac:dyDescent="0.2">
      <c r="A25319" t="s">
        <v>1074</v>
      </c>
      <c r="B25319">
        <f t="shared" si="395"/>
        <v>25319</v>
      </c>
    </row>
    <row r="25320" spans="1:2" x14ac:dyDescent="0.2">
      <c r="A25320" t="s">
        <v>1075</v>
      </c>
      <c r="B25320">
        <f t="shared" si="395"/>
        <v>25320</v>
      </c>
    </row>
    <row r="25321" spans="1:2" x14ac:dyDescent="0.2">
      <c r="A25321" t="s">
        <v>1165</v>
      </c>
      <c r="B25321">
        <f t="shared" si="395"/>
        <v>25321</v>
      </c>
    </row>
    <row r="25322" spans="1:2" x14ac:dyDescent="0.2">
      <c r="A25322" t="s">
        <v>1077</v>
      </c>
      <c r="B25322">
        <f t="shared" si="395"/>
        <v>25322</v>
      </c>
    </row>
    <row r="25323" spans="1:2" x14ac:dyDescent="0.2">
      <c r="A25323" t="s">
        <v>1949</v>
      </c>
      <c r="B25323">
        <f t="shared" si="395"/>
        <v>25323</v>
      </c>
    </row>
    <row r="25324" spans="1:2" x14ac:dyDescent="0.2">
      <c r="A25324" t="s">
        <v>1079</v>
      </c>
      <c r="B25324">
        <f t="shared" si="395"/>
        <v>25324</v>
      </c>
    </row>
    <row r="25325" spans="1:2" x14ac:dyDescent="0.2">
      <c r="A25325" t="s">
        <v>1183</v>
      </c>
      <c r="B25325">
        <f t="shared" si="395"/>
        <v>25325</v>
      </c>
    </row>
    <row r="25326" spans="1:2" x14ac:dyDescent="0.2">
      <c r="A25326" t="s">
        <v>1081</v>
      </c>
      <c r="B25326">
        <f t="shared" si="395"/>
        <v>25326</v>
      </c>
    </row>
    <row r="25327" spans="1:2" x14ac:dyDescent="0.2">
      <c r="A25327" t="s">
        <v>1184</v>
      </c>
      <c r="B25327">
        <f t="shared" si="395"/>
        <v>25327</v>
      </c>
    </row>
    <row r="25328" spans="1:2" x14ac:dyDescent="0.2">
      <c r="A25328" t="s">
        <v>1185</v>
      </c>
      <c r="B25328">
        <f t="shared" si="395"/>
        <v>25328</v>
      </c>
    </row>
    <row r="25329" spans="1:2" x14ac:dyDescent="0.2">
      <c r="A25329" t="s">
        <v>1084</v>
      </c>
      <c r="B25329">
        <f t="shared" si="395"/>
        <v>25329</v>
      </c>
    </row>
    <row r="25330" spans="1:2" x14ac:dyDescent="0.2">
      <c r="A25330" t="s">
        <v>1085</v>
      </c>
      <c r="B25330">
        <f t="shared" si="395"/>
        <v>25330</v>
      </c>
    </row>
    <row r="25331" spans="1:2" x14ac:dyDescent="0.2">
      <c r="A25331" t="s">
        <v>1086</v>
      </c>
      <c r="B25331">
        <f t="shared" si="395"/>
        <v>25331</v>
      </c>
    </row>
    <row r="25332" spans="1:2" x14ac:dyDescent="0.2">
      <c r="A25332" t="s">
        <v>1072</v>
      </c>
      <c r="B25332">
        <f t="shared" si="395"/>
        <v>25332</v>
      </c>
    </row>
    <row r="25333" spans="1:2" x14ac:dyDescent="0.2">
      <c r="A25333" t="s">
        <v>1087</v>
      </c>
      <c r="B25333">
        <f t="shared" si="395"/>
        <v>25333</v>
      </c>
    </row>
    <row r="25334" spans="1:2" x14ac:dyDescent="0.2">
      <c r="A25334" t="s">
        <v>1186</v>
      </c>
      <c r="B25334">
        <f t="shared" si="395"/>
        <v>25334</v>
      </c>
    </row>
    <row r="25335" spans="1:2" x14ac:dyDescent="0.2">
      <c r="A25335" t="s">
        <v>1081</v>
      </c>
      <c r="B25335">
        <f t="shared" si="395"/>
        <v>25335</v>
      </c>
    </row>
    <row r="25336" spans="1:2" x14ac:dyDescent="0.2">
      <c r="A25336" t="s">
        <v>1187</v>
      </c>
      <c r="B25336">
        <f t="shared" si="395"/>
        <v>25336</v>
      </c>
    </row>
    <row r="25337" spans="1:2" x14ac:dyDescent="0.2">
      <c r="A25337" t="s">
        <v>1188</v>
      </c>
      <c r="B25337">
        <f t="shared" si="395"/>
        <v>25337</v>
      </c>
    </row>
    <row r="25338" spans="1:2" x14ac:dyDescent="0.2">
      <c r="A25338" t="s">
        <v>1084</v>
      </c>
      <c r="B25338">
        <f t="shared" si="395"/>
        <v>25338</v>
      </c>
    </row>
    <row r="25339" spans="1:2" x14ac:dyDescent="0.2">
      <c r="A25339" t="s">
        <v>1085</v>
      </c>
      <c r="B25339">
        <f t="shared" si="395"/>
        <v>25339</v>
      </c>
    </row>
    <row r="25340" spans="1:2" x14ac:dyDescent="0.2">
      <c r="A25340" t="s">
        <v>1086</v>
      </c>
      <c r="B25340">
        <f t="shared" si="395"/>
        <v>25340</v>
      </c>
    </row>
    <row r="25341" spans="1:2" x14ac:dyDescent="0.2">
      <c r="A25341" t="s">
        <v>1072</v>
      </c>
      <c r="B25341">
        <f t="shared" si="395"/>
        <v>25341</v>
      </c>
    </row>
    <row r="25342" spans="1:2" x14ac:dyDescent="0.2">
      <c r="A25342" t="s">
        <v>1091</v>
      </c>
      <c r="B25342">
        <f t="shared" si="395"/>
        <v>25342</v>
      </c>
    </row>
    <row r="25343" spans="1:2" x14ac:dyDescent="0.2">
      <c r="A25343" t="s">
        <v>1189</v>
      </c>
      <c r="B25343">
        <f t="shared" si="395"/>
        <v>25343</v>
      </c>
    </row>
    <row r="25344" spans="1:2" x14ac:dyDescent="0.2">
      <c r="A25344" t="s">
        <v>1081</v>
      </c>
      <c r="B25344">
        <f t="shared" si="395"/>
        <v>25344</v>
      </c>
    </row>
    <row r="25345" spans="1:2" x14ac:dyDescent="0.2">
      <c r="A25345" t="s">
        <v>1190</v>
      </c>
      <c r="B25345">
        <f t="shared" si="395"/>
        <v>25345</v>
      </c>
    </row>
    <row r="25346" spans="1:2" x14ac:dyDescent="0.2">
      <c r="A25346" t="s">
        <v>1191</v>
      </c>
      <c r="B25346">
        <f t="shared" si="395"/>
        <v>25346</v>
      </c>
    </row>
    <row r="25347" spans="1:2" x14ac:dyDescent="0.2">
      <c r="A25347" t="s">
        <v>1084</v>
      </c>
      <c r="B25347">
        <f t="shared" ref="B25347:B25410" si="396">B25346+1</f>
        <v>25347</v>
      </c>
    </row>
    <row r="25348" spans="1:2" x14ac:dyDescent="0.2">
      <c r="A25348" t="s">
        <v>1085</v>
      </c>
      <c r="B25348">
        <f t="shared" si="396"/>
        <v>25348</v>
      </c>
    </row>
    <row r="25349" spans="1:2" x14ac:dyDescent="0.2">
      <c r="A25349" t="s">
        <v>1086</v>
      </c>
      <c r="B25349">
        <f t="shared" si="396"/>
        <v>25349</v>
      </c>
    </row>
    <row r="25350" spans="1:2" x14ac:dyDescent="0.2">
      <c r="A25350" t="s">
        <v>1072</v>
      </c>
      <c r="B25350">
        <f t="shared" si="396"/>
        <v>25350</v>
      </c>
    </row>
    <row r="25351" spans="1:2" x14ac:dyDescent="0.2">
      <c r="A25351" t="s">
        <v>1095</v>
      </c>
      <c r="B25351">
        <f t="shared" si="396"/>
        <v>25351</v>
      </c>
    </row>
    <row r="25352" spans="1:2" x14ac:dyDescent="0.2">
      <c r="A25352" t="s">
        <v>1192</v>
      </c>
      <c r="B25352">
        <f t="shared" si="396"/>
        <v>25352</v>
      </c>
    </row>
    <row r="25353" spans="1:2" x14ac:dyDescent="0.2">
      <c r="A25353" t="s">
        <v>1097</v>
      </c>
      <c r="B25353">
        <f t="shared" si="396"/>
        <v>25353</v>
      </c>
    </row>
    <row r="25354" spans="1:2" x14ac:dyDescent="0.2">
      <c r="A25354" t="s">
        <v>1072</v>
      </c>
      <c r="B25354">
        <f t="shared" si="396"/>
        <v>25354</v>
      </c>
    </row>
    <row r="25355" spans="1:2" x14ac:dyDescent="0.2">
      <c r="A25355" t="s">
        <v>3705</v>
      </c>
      <c r="B25355">
        <f t="shared" si="396"/>
        <v>25355</v>
      </c>
    </row>
    <row r="25356" spans="1:2" x14ac:dyDescent="0.2">
      <c r="A25356" t="s">
        <v>1194</v>
      </c>
      <c r="B25356">
        <f t="shared" si="396"/>
        <v>25356</v>
      </c>
    </row>
    <row r="25357" spans="1:2" x14ac:dyDescent="0.2">
      <c r="A25357" t="s">
        <v>3706</v>
      </c>
      <c r="B25357">
        <f t="shared" si="396"/>
        <v>25357</v>
      </c>
    </row>
    <row r="25358" spans="1:2" x14ac:dyDescent="0.2">
      <c r="A25358" t="s">
        <v>1101</v>
      </c>
      <c r="B25358">
        <f t="shared" si="396"/>
        <v>25358</v>
      </c>
    </row>
    <row r="25359" spans="1:2" x14ac:dyDescent="0.2">
      <c r="A25359" t="s">
        <v>1196</v>
      </c>
      <c r="B25359">
        <f t="shared" si="396"/>
        <v>25359</v>
      </c>
    </row>
    <row r="25360" spans="1:2" x14ac:dyDescent="0.2">
      <c r="A25360" t="s">
        <v>1197</v>
      </c>
      <c r="B25360">
        <f t="shared" si="396"/>
        <v>25360</v>
      </c>
    </row>
    <row r="25361" spans="1:2" x14ac:dyDescent="0.2">
      <c r="A25361" t="s">
        <v>1198</v>
      </c>
      <c r="B25361">
        <f t="shared" si="396"/>
        <v>25361</v>
      </c>
    </row>
    <row r="25362" spans="1:2" x14ac:dyDescent="0.2">
      <c r="A25362" t="s">
        <v>1105</v>
      </c>
      <c r="B25362">
        <f t="shared" si="396"/>
        <v>25362</v>
      </c>
    </row>
    <row r="25363" spans="1:2" x14ac:dyDescent="0.2">
      <c r="A25363" t="s">
        <v>1072</v>
      </c>
      <c r="B25363">
        <f t="shared" si="396"/>
        <v>25363</v>
      </c>
    </row>
    <row r="25364" spans="1:2" x14ac:dyDescent="0.2">
      <c r="A25364" t="s">
        <v>1199</v>
      </c>
      <c r="B25364">
        <f t="shared" si="396"/>
        <v>25364</v>
      </c>
    </row>
    <row r="25365" spans="1:2" x14ac:dyDescent="0.2">
      <c r="A25365" t="s">
        <v>1107</v>
      </c>
      <c r="B25365">
        <f t="shared" si="396"/>
        <v>25365</v>
      </c>
    </row>
    <row r="25366" spans="1:2" x14ac:dyDescent="0.2">
      <c r="A25366" t="s">
        <v>3707</v>
      </c>
      <c r="B25366">
        <f t="shared" si="396"/>
        <v>25366</v>
      </c>
    </row>
    <row r="25367" spans="1:2" x14ac:dyDescent="0.2">
      <c r="A25367" t="s">
        <v>1109</v>
      </c>
      <c r="B25367">
        <f t="shared" si="396"/>
        <v>25367</v>
      </c>
    </row>
    <row r="25368" spans="1:2" x14ac:dyDescent="0.2">
      <c r="A25368" t="s">
        <v>3708</v>
      </c>
      <c r="B25368">
        <f t="shared" si="396"/>
        <v>25368</v>
      </c>
    </row>
    <row r="25369" spans="1:2" x14ac:dyDescent="0.2">
      <c r="A25369" t="s">
        <v>1111</v>
      </c>
      <c r="B25369">
        <f t="shared" si="396"/>
        <v>25369</v>
      </c>
    </row>
    <row r="25370" spans="1:2" x14ac:dyDescent="0.2">
      <c r="A25370" t="s">
        <v>1112</v>
      </c>
      <c r="B25370">
        <f t="shared" si="396"/>
        <v>25370</v>
      </c>
    </row>
    <row r="25371" spans="1:2" x14ac:dyDescent="0.2">
      <c r="A25371" t="s">
        <v>1081</v>
      </c>
      <c r="B25371">
        <f t="shared" si="396"/>
        <v>25371</v>
      </c>
    </row>
    <row r="25372" spans="1:2" x14ac:dyDescent="0.2">
      <c r="A25372" t="s">
        <v>1113</v>
      </c>
      <c r="B25372">
        <f t="shared" si="396"/>
        <v>25372</v>
      </c>
    </row>
    <row r="25373" spans="1:2" x14ac:dyDescent="0.2">
      <c r="A25373" t="s">
        <v>1114</v>
      </c>
      <c r="B25373">
        <f t="shared" si="396"/>
        <v>25373</v>
      </c>
    </row>
    <row r="25374" spans="1:2" x14ac:dyDescent="0.2">
      <c r="A25374" t="s">
        <v>1084</v>
      </c>
      <c r="B25374">
        <f t="shared" si="396"/>
        <v>25374</v>
      </c>
    </row>
    <row r="25375" spans="1:2" x14ac:dyDescent="0.2">
      <c r="A25375" t="s">
        <v>1085</v>
      </c>
      <c r="B25375">
        <f t="shared" si="396"/>
        <v>25375</v>
      </c>
    </row>
    <row r="25376" spans="1:2" x14ac:dyDescent="0.2">
      <c r="A25376" t="s">
        <v>1086</v>
      </c>
      <c r="B25376">
        <f t="shared" si="396"/>
        <v>25376</v>
      </c>
    </row>
    <row r="25377" spans="1:2" x14ac:dyDescent="0.2">
      <c r="A25377" t="s">
        <v>1072</v>
      </c>
      <c r="B25377">
        <f t="shared" si="396"/>
        <v>25377</v>
      </c>
    </row>
    <row r="25378" spans="1:2" x14ac:dyDescent="0.2">
      <c r="A25378" t="s">
        <v>1202</v>
      </c>
      <c r="B25378">
        <f t="shared" si="396"/>
        <v>25378</v>
      </c>
    </row>
    <row r="25379" spans="1:2" x14ac:dyDescent="0.2">
      <c r="A25379" t="s">
        <v>1203</v>
      </c>
      <c r="B25379">
        <f t="shared" si="396"/>
        <v>25379</v>
      </c>
    </row>
    <row r="25380" spans="1:2" x14ac:dyDescent="0.2">
      <c r="A25380" t="s">
        <v>1117</v>
      </c>
      <c r="B25380">
        <f t="shared" si="396"/>
        <v>25380</v>
      </c>
    </row>
    <row r="25381" spans="1:2" x14ac:dyDescent="0.2">
      <c r="A25381" t="s">
        <v>1118</v>
      </c>
      <c r="B25381">
        <f t="shared" si="396"/>
        <v>25381</v>
      </c>
    </row>
    <row r="25382" spans="1:2" x14ac:dyDescent="0.2">
      <c r="A25382" t="s">
        <v>1066</v>
      </c>
      <c r="B25382">
        <f t="shared" si="396"/>
        <v>25382</v>
      </c>
    </row>
    <row r="25383" spans="1:2" x14ac:dyDescent="0.2">
      <c r="A25383" t="s">
        <v>1067</v>
      </c>
      <c r="B25383">
        <f t="shared" si="396"/>
        <v>25383</v>
      </c>
    </row>
    <row r="25384" spans="1:2" x14ac:dyDescent="0.2">
      <c r="A25384" t="s">
        <v>1068</v>
      </c>
      <c r="B25384">
        <f t="shared" si="396"/>
        <v>25384</v>
      </c>
    </row>
    <row r="25385" spans="1:2" x14ac:dyDescent="0.2">
      <c r="A25385" t="s">
        <v>1069</v>
      </c>
      <c r="B25385">
        <f t="shared" si="396"/>
        <v>25385</v>
      </c>
    </row>
    <row r="25386" spans="1:2" x14ac:dyDescent="0.2">
      <c r="A25386" t="s">
        <v>1204</v>
      </c>
      <c r="B25386">
        <f t="shared" si="396"/>
        <v>25386</v>
      </c>
    </row>
    <row r="25387" spans="1:2" x14ac:dyDescent="0.2">
      <c r="A25387" t="s">
        <v>1071</v>
      </c>
      <c r="B25387">
        <f t="shared" si="396"/>
        <v>25387</v>
      </c>
    </row>
    <row r="25388" spans="1:2" x14ac:dyDescent="0.2">
      <c r="A25388" t="s">
        <v>1072</v>
      </c>
      <c r="B25388">
        <f t="shared" si="396"/>
        <v>25388</v>
      </c>
    </row>
    <row r="25389" spans="1:2" x14ac:dyDescent="0.2">
      <c r="A25389" t="s">
        <v>1205</v>
      </c>
      <c r="B25389">
        <f t="shared" si="396"/>
        <v>25389</v>
      </c>
    </row>
    <row r="25390" spans="1:2" x14ac:dyDescent="0.2">
      <c r="A25390" t="s">
        <v>1074</v>
      </c>
      <c r="B25390">
        <f t="shared" si="396"/>
        <v>25390</v>
      </c>
    </row>
    <row r="25391" spans="1:2" x14ac:dyDescent="0.2">
      <c r="A25391" t="s">
        <v>1206</v>
      </c>
      <c r="B25391">
        <f t="shared" si="396"/>
        <v>25391</v>
      </c>
    </row>
    <row r="25392" spans="1:2" x14ac:dyDescent="0.2">
      <c r="A25392" t="s">
        <v>1207</v>
      </c>
      <c r="B25392">
        <f t="shared" si="396"/>
        <v>25392</v>
      </c>
    </row>
    <row r="25393" spans="1:2" x14ac:dyDescent="0.2">
      <c r="A25393" t="s">
        <v>1208</v>
      </c>
      <c r="B25393">
        <f t="shared" si="396"/>
        <v>25393</v>
      </c>
    </row>
    <row r="25394" spans="1:2" x14ac:dyDescent="0.2">
      <c r="A25394" t="s">
        <v>2497</v>
      </c>
      <c r="B25394">
        <f t="shared" si="396"/>
        <v>25394</v>
      </c>
    </row>
    <row r="25395" spans="1:2" x14ac:dyDescent="0.2">
      <c r="A25395" t="s">
        <v>1079</v>
      </c>
      <c r="B25395">
        <f t="shared" si="396"/>
        <v>25395</v>
      </c>
    </row>
    <row r="25396" spans="1:2" x14ac:dyDescent="0.2">
      <c r="A25396" t="s">
        <v>1210</v>
      </c>
      <c r="B25396">
        <f t="shared" si="396"/>
        <v>25396</v>
      </c>
    </row>
    <row r="25397" spans="1:2" x14ac:dyDescent="0.2">
      <c r="A25397" t="s">
        <v>1081</v>
      </c>
      <c r="B25397">
        <f t="shared" si="396"/>
        <v>25397</v>
      </c>
    </row>
    <row r="25398" spans="1:2" x14ac:dyDescent="0.2">
      <c r="A25398" t="s">
        <v>1211</v>
      </c>
      <c r="B25398">
        <f t="shared" si="396"/>
        <v>25398</v>
      </c>
    </row>
    <row r="25399" spans="1:2" x14ac:dyDescent="0.2">
      <c r="A25399" t="s">
        <v>1212</v>
      </c>
      <c r="B25399">
        <f t="shared" si="396"/>
        <v>25399</v>
      </c>
    </row>
    <row r="25400" spans="1:2" x14ac:dyDescent="0.2">
      <c r="A25400" t="s">
        <v>1084</v>
      </c>
      <c r="B25400">
        <f t="shared" si="396"/>
        <v>25400</v>
      </c>
    </row>
    <row r="25401" spans="1:2" x14ac:dyDescent="0.2">
      <c r="A25401" t="s">
        <v>1085</v>
      </c>
      <c r="B25401">
        <f t="shared" si="396"/>
        <v>25401</v>
      </c>
    </row>
    <row r="25402" spans="1:2" x14ac:dyDescent="0.2">
      <c r="A25402" t="s">
        <v>1086</v>
      </c>
      <c r="B25402">
        <f t="shared" si="396"/>
        <v>25402</v>
      </c>
    </row>
    <row r="25403" spans="1:2" x14ac:dyDescent="0.2">
      <c r="A25403" t="s">
        <v>1072</v>
      </c>
      <c r="B25403">
        <f t="shared" si="396"/>
        <v>25403</v>
      </c>
    </row>
    <row r="25404" spans="1:2" x14ac:dyDescent="0.2">
      <c r="A25404" t="s">
        <v>1087</v>
      </c>
      <c r="B25404">
        <f t="shared" si="396"/>
        <v>25404</v>
      </c>
    </row>
    <row r="25405" spans="1:2" x14ac:dyDescent="0.2">
      <c r="A25405" t="s">
        <v>1213</v>
      </c>
      <c r="B25405">
        <f t="shared" si="396"/>
        <v>25405</v>
      </c>
    </row>
    <row r="25406" spans="1:2" x14ac:dyDescent="0.2">
      <c r="A25406" t="s">
        <v>1081</v>
      </c>
      <c r="B25406">
        <f t="shared" si="396"/>
        <v>25406</v>
      </c>
    </row>
    <row r="25407" spans="1:2" x14ac:dyDescent="0.2">
      <c r="A25407" t="s">
        <v>1214</v>
      </c>
      <c r="B25407">
        <f t="shared" si="396"/>
        <v>25407</v>
      </c>
    </row>
    <row r="25408" spans="1:2" x14ac:dyDescent="0.2">
      <c r="A25408" t="s">
        <v>1215</v>
      </c>
      <c r="B25408">
        <f t="shared" si="396"/>
        <v>25408</v>
      </c>
    </row>
    <row r="25409" spans="1:2" x14ac:dyDescent="0.2">
      <c r="A25409" t="s">
        <v>1084</v>
      </c>
      <c r="B25409">
        <f t="shared" si="396"/>
        <v>25409</v>
      </c>
    </row>
    <row r="25410" spans="1:2" x14ac:dyDescent="0.2">
      <c r="A25410" t="s">
        <v>1085</v>
      </c>
      <c r="B25410">
        <f t="shared" si="396"/>
        <v>25410</v>
      </c>
    </row>
    <row r="25411" spans="1:2" x14ac:dyDescent="0.2">
      <c r="A25411" t="s">
        <v>1086</v>
      </c>
      <c r="B25411">
        <f t="shared" ref="B25411:B25474" si="397">B25410+1</f>
        <v>25411</v>
      </c>
    </row>
    <row r="25412" spans="1:2" x14ac:dyDescent="0.2">
      <c r="A25412" t="s">
        <v>1072</v>
      </c>
      <c r="B25412">
        <f t="shared" si="397"/>
        <v>25412</v>
      </c>
    </row>
    <row r="25413" spans="1:2" x14ac:dyDescent="0.2">
      <c r="A25413" t="s">
        <v>1091</v>
      </c>
      <c r="B25413">
        <f t="shared" si="397"/>
        <v>25413</v>
      </c>
    </row>
    <row r="25414" spans="1:2" x14ac:dyDescent="0.2">
      <c r="A25414" t="s">
        <v>1092</v>
      </c>
      <c r="B25414">
        <f t="shared" si="397"/>
        <v>25414</v>
      </c>
    </row>
    <row r="25415" spans="1:2" x14ac:dyDescent="0.2">
      <c r="A25415" t="s">
        <v>1081</v>
      </c>
      <c r="B25415">
        <f t="shared" si="397"/>
        <v>25415</v>
      </c>
    </row>
    <row r="25416" spans="1:2" x14ac:dyDescent="0.2">
      <c r="A25416" t="s">
        <v>1093</v>
      </c>
      <c r="B25416">
        <f t="shared" si="397"/>
        <v>25416</v>
      </c>
    </row>
    <row r="25417" spans="1:2" x14ac:dyDescent="0.2">
      <c r="A25417" t="s">
        <v>1094</v>
      </c>
      <c r="B25417">
        <f t="shared" si="397"/>
        <v>25417</v>
      </c>
    </row>
    <row r="25418" spans="1:2" x14ac:dyDescent="0.2">
      <c r="A25418" t="s">
        <v>1084</v>
      </c>
      <c r="B25418">
        <f t="shared" si="397"/>
        <v>25418</v>
      </c>
    </row>
    <row r="25419" spans="1:2" x14ac:dyDescent="0.2">
      <c r="A25419" t="s">
        <v>1085</v>
      </c>
      <c r="B25419">
        <f t="shared" si="397"/>
        <v>25419</v>
      </c>
    </row>
    <row r="25420" spans="1:2" x14ac:dyDescent="0.2">
      <c r="A25420" t="s">
        <v>1086</v>
      </c>
      <c r="B25420">
        <f t="shared" si="397"/>
        <v>25420</v>
      </c>
    </row>
    <row r="25421" spans="1:2" x14ac:dyDescent="0.2">
      <c r="A25421" t="s">
        <v>1072</v>
      </c>
      <c r="B25421">
        <f t="shared" si="397"/>
        <v>25421</v>
      </c>
    </row>
    <row r="25422" spans="1:2" x14ac:dyDescent="0.2">
      <c r="A25422" t="s">
        <v>1095</v>
      </c>
      <c r="B25422">
        <f t="shared" si="397"/>
        <v>25422</v>
      </c>
    </row>
    <row r="25423" spans="1:2" x14ac:dyDescent="0.2">
      <c r="A25423" t="s">
        <v>1216</v>
      </c>
      <c r="B25423">
        <f t="shared" si="397"/>
        <v>25423</v>
      </c>
    </row>
    <row r="25424" spans="1:2" x14ac:dyDescent="0.2">
      <c r="A25424" t="s">
        <v>1097</v>
      </c>
      <c r="B25424">
        <f t="shared" si="397"/>
        <v>25424</v>
      </c>
    </row>
    <row r="25425" spans="1:2" x14ac:dyDescent="0.2">
      <c r="A25425" t="s">
        <v>1072</v>
      </c>
      <c r="B25425">
        <f t="shared" si="397"/>
        <v>25425</v>
      </c>
    </row>
    <row r="25426" spans="1:2" x14ac:dyDescent="0.2">
      <c r="A25426" t="s">
        <v>3709</v>
      </c>
      <c r="B25426">
        <f t="shared" si="397"/>
        <v>25426</v>
      </c>
    </row>
    <row r="25427" spans="1:2" x14ac:dyDescent="0.2">
      <c r="A25427" t="s">
        <v>1218</v>
      </c>
      <c r="B25427">
        <f t="shared" si="397"/>
        <v>25427</v>
      </c>
    </row>
    <row r="25428" spans="1:2" x14ac:dyDescent="0.2">
      <c r="A25428" t="s">
        <v>3710</v>
      </c>
      <c r="B25428">
        <f t="shared" si="397"/>
        <v>25428</v>
      </c>
    </row>
    <row r="25429" spans="1:2" x14ac:dyDescent="0.2">
      <c r="A25429" t="s">
        <v>1101</v>
      </c>
      <c r="B25429">
        <f t="shared" si="397"/>
        <v>25429</v>
      </c>
    </row>
    <row r="25430" spans="1:2" x14ac:dyDescent="0.2">
      <c r="A25430" t="s">
        <v>2500</v>
      </c>
      <c r="B25430">
        <f t="shared" si="397"/>
        <v>25430</v>
      </c>
    </row>
    <row r="25431" spans="1:2" x14ac:dyDescent="0.2">
      <c r="A25431" t="s">
        <v>2501</v>
      </c>
      <c r="B25431">
        <f t="shared" si="397"/>
        <v>25431</v>
      </c>
    </row>
    <row r="25432" spans="1:2" x14ac:dyDescent="0.2">
      <c r="A25432" t="s">
        <v>2502</v>
      </c>
      <c r="B25432">
        <f t="shared" si="397"/>
        <v>25432</v>
      </c>
    </row>
    <row r="25433" spans="1:2" x14ac:dyDescent="0.2">
      <c r="A25433" t="s">
        <v>1105</v>
      </c>
      <c r="B25433">
        <f t="shared" si="397"/>
        <v>25433</v>
      </c>
    </row>
    <row r="25434" spans="1:2" x14ac:dyDescent="0.2">
      <c r="A25434" t="s">
        <v>1072</v>
      </c>
      <c r="B25434">
        <f t="shared" si="397"/>
        <v>25434</v>
      </c>
    </row>
    <row r="25435" spans="1:2" x14ac:dyDescent="0.2">
      <c r="A25435" t="s">
        <v>1223</v>
      </c>
      <c r="B25435">
        <f t="shared" si="397"/>
        <v>25435</v>
      </c>
    </row>
    <row r="25436" spans="1:2" x14ac:dyDescent="0.2">
      <c r="A25436" t="s">
        <v>1107</v>
      </c>
      <c r="B25436">
        <f t="shared" si="397"/>
        <v>25436</v>
      </c>
    </row>
    <row r="25437" spans="1:2" x14ac:dyDescent="0.2">
      <c r="A25437" t="s">
        <v>3711</v>
      </c>
      <c r="B25437">
        <f t="shared" si="397"/>
        <v>25437</v>
      </c>
    </row>
    <row r="25438" spans="1:2" x14ac:dyDescent="0.2">
      <c r="A25438" t="s">
        <v>1225</v>
      </c>
      <c r="B25438">
        <f t="shared" si="397"/>
        <v>25438</v>
      </c>
    </row>
    <row r="25439" spans="1:2" x14ac:dyDescent="0.2">
      <c r="A25439" t="s">
        <v>3712</v>
      </c>
      <c r="B25439">
        <f t="shared" si="397"/>
        <v>25439</v>
      </c>
    </row>
    <row r="25440" spans="1:2" x14ac:dyDescent="0.2">
      <c r="A25440" t="s">
        <v>1111</v>
      </c>
      <c r="B25440">
        <f t="shared" si="397"/>
        <v>25440</v>
      </c>
    </row>
    <row r="25441" spans="1:2" x14ac:dyDescent="0.2">
      <c r="A25441" t="s">
        <v>1227</v>
      </c>
      <c r="B25441">
        <f t="shared" si="397"/>
        <v>25441</v>
      </c>
    </row>
    <row r="25442" spans="1:2" x14ac:dyDescent="0.2">
      <c r="A25442" t="s">
        <v>1081</v>
      </c>
      <c r="B25442">
        <f t="shared" si="397"/>
        <v>25442</v>
      </c>
    </row>
    <row r="25443" spans="1:2" x14ac:dyDescent="0.2">
      <c r="A25443" t="s">
        <v>1228</v>
      </c>
      <c r="B25443">
        <f t="shared" si="397"/>
        <v>25443</v>
      </c>
    </row>
    <row r="25444" spans="1:2" x14ac:dyDescent="0.2">
      <c r="A25444" t="s">
        <v>1229</v>
      </c>
      <c r="B25444">
        <f t="shared" si="397"/>
        <v>25444</v>
      </c>
    </row>
    <row r="25445" spans="1:2" x14ac:dyDescent="0.2">
      <c r="A25445" t="s">
        <v>1084</v>
      </c>
      <c r="B25445">
        <f t="shared" si="397"/>
        <v>25445</v>
      </c>
    </row>
    <row r="25446" spans="1:2" x14ac:dyDescent="0.2">
      <c r="A25446" t="s">
        <v>1085</v>
      </c>
      <c r="B25446">
        <f t="shared" si="397"/>
        <v>25446</v>
      </c>
    </row>
    <row r="25447" spans="1:2" x14ac:dyDescent="0.2">
      <c r="A25447" t="s">
        <v>1086</v>
      </c>
      <c r="B25447">
        <f t="shared" si="397"/>
        <v>25447</v>
      </c>
    </row>
    <row r="25448" spans="1:2" x14ac:dyDescent="0.2">
      <c r="A25448" t="s">
        <v>1072</v>
      </c>
      <c r="B25448">
        <f t="shared" si="397"/>
        <v>25448</v>
      </c>
    </row>
    <row r="25449" spans="1:2" x14ac:dyDescent="0.2">
      <c r="A25449" t="s">
        <v>1230</v>
      </c>
      <c r="B25449">
        <f t="shared" si="397"/>
        <v>25449</v>
      </c>
    </row>
    <row r="25450" spans="1:2" x14ac:dyDescent="0.2">
      <c r="A25450" t="s">
        <v>1231</v>
      </c>
      <c r="B25450">
        <f t="shared" si="397"/>
        <v>25450</v>
      </c>
    </row>
    <row r="25451" spans="1:2" x14ac:dyDescent="0.2">
      <c r="A25451" t="s">
        <v>1117</v>
      </c>
      <c r="B25451">
        <f t="shared" si="397"/>
        <v>25451</v>
      </c>
    </row>
    <row r="25452" spans="1:2" x14ac:dyDescent="0.2">
      <c r="A25452" t="s">
        <v>1118</v>
      </c>
      <c r="B25452">
        <f t="shared" si="397"/>
        <v>25452</v>
      </c>
    </row>
    <row r="25453" spans="1:2" x14ac:dyDescent="0.2">
      <c r="A25453" t="s">
        <v>1066</v>
      </c>
      <c r="B25453">
        <f t="shared" si="397"/>
        <v>25453</v>
      </c>
    </row>
    <row r="25454" spans="1:2" x14ac:dyDescent="0.2">
      <c r="A25454" t="s">
        <v>1067</v>
      </c>
      <c r="B25454">
        <f t="shared" si="397"/>
        <v>25454</v>
      </c>
    </row>
    <row r="25455" spans="1:2" x14ac:dyDescent="0.2">
      <c r="A25455" t="s">
        <v>1068</v>
      </c>
      <c r="B25455">
        <f t="shared" si="397"/>
        <v>25455</v>
      </c>
    </row>
    <row r="25456" spans="1:2" x14ac:dyDescent="0.2">
      <c r="A25456" t="s">
        <v>1069</v>
      </c>
      <c r="B25456">
        <f t="shared" si="397"/>
        <v>25456</v>
      </c>
    </row>
    <row r="25457" spans="1:2" x14ac:dyDescent="0.2">
      <c r="A25457" t="s">
        <v>3446</v>
      </c>
      <c r="B25457">
        <f t="shared" si="397"/>
        <v>25457</v>
      </c>
    </row>
    <row r="25458" spans="1:2" x14ac:dyDescent="0.2">
      <c r="A25458" t="s">
        <v>1071</v>
      </c>
      <c r="B25458">
        <f t="shared" si="397"/>
        <v>25458</v>
      </c>
    </row>
    <row r="25459" spans="1:2" x14ac:dyDescent="0.2">
      <c r="A25459" t="s">
        <v>1072</v>
      </c>
      <c r="B25459">
        <f t="shared" si="397"/>
        <v>25459</v>
      </c>
    </row>
    <row r="25460" spans="1:2" x14ac:dyDescent="0.2">
      <c r="A25460" t="s">
        <v>3447</v>
      </c>
      <c r="B25460">
        <f t="shared" si="397"/>
        <v>25460</v>
      </c>
    </row>
    <row r="25461" spans="1:2" x14ac:dyDescent="0.2">
      <c r="A25461" t="s">
        <v>1074</v>
      </c>
      <c r="B25461">
        <f t="shared" si="397"/>
        <v>25461</v>
      </c>
    </row>
    <row r="25462" spans="1:2" x14ac:dyDescent="0.2">
      <c r="A25462" t="s">
        <v>1075</v>
      </c>
      <c r="B25462">
        <f t="shared" si="397"/>
        <v>25462</v>
      </c>
    </row>
    <row r="25463" spans="1:2" x14ac:dyDescent="0.2">
      <c r="A25463" t="s">
        <v>1121</v>
      </c>
      <c r="B25463">
        <f t="shared" si="397"/>
        <v>25463</v>
      </c>
    </row>
    <row r="25464" spans="1:2" x14ac:dyDescent="0.2">
      <c r="A25464" t="s">
        <v>1077</v>
      </c>
      <c r="B25464">
        <f t="shared" si="397"/>
        <v>25464</v>
      </c>
    </row>
    <row r="25465" spans="1:2" x14ac:dyDescent="0.2">
      <c r="A25465" t="s">
        <v>3448</v>
      </c>
      <c r="B25465">
        <f t="shared" si="397"/>
        <v>25465</v>
      </c>
    </row>
    <row r="25466" spans="1:2" x14ac:dyDescent="0.2">
      <c r="A25466" t="s">
        <v>1079</v>
      </c>
      <c r="B25466">
        <f t="shared" si="397"/>
        <v>25466</v>
      </c>
    </row>
    <row r="25467" spans="1:2" x14ac:dyDescent="0.2">
      <c r="A25467" t="s">
        <v>1123</v>
      </c>
      <c r="B25467">
        <f t="shared" si="397"/>
        <v>25467</v>
      </c>
    </row>
    <row r="25468" spans="1:2" x14ac:dyDescent="0.2">
      <c r="A25468" t="s">
        <v>1081</v>
      </c>
      <c r="B25468">
        <f t="shared" si="397"/>
        <v>25468</v>
      </c>
    </row>
    <row r="25469" spans="1:2" x14ac:dyDescent="0.2">
      <c r="A25469" t="s">
        <v>1124</v>
      </c>
      <c r="B25469">
        <f t="shared" si="397"/>
        <v>25469</v>
      </c>
    </row>
    <row r="25470" spans="1:2" x14ac:dyDescent="0.2">
      <c r="A25470" t="s">
        <v>1125</v>
      </c>
      <c r="B25470">
        <f t="shared" si="397"/>
        <v>25470</v>
      </c>
    </row>
    <row r="25471" spans="1:2" x14ac:dyDescent="0.2">
      <c r="A25471" t="s">
        <v>1084</v>
      </c>
      <c r="B25471">
        <f t="shared" si="397"/>
        <v>25471</v>
      </c>
    </row>
    <row r="25472" spans="1:2" x14ac:dyDescent="0.2">
      <c r="A25472" t="s">
        <v>1085</v>
      </c>
      <c r="B25472">
        <f t="shared" si="397"/>
        <v>25472</v>
      </c>
    </row>
    <row r="25473" spans="1:2" x14ac:dyDescent="0.2">
      <c r="A25473" t="s">
        <v>1086</v>
      </c>
      <c r="B25473">
        <f t="shared" si="397"/>
        <v>25473</v>
      </c>
    </row>
    <row r="25474" spans="1:2" x14ac:dyDescent="0.2">
      <c r="A25474" t="s">
        <v>1072</v>
      </c>
      <c r="B25474">
        <f t="shared" si="397"/>
        <v>25474</v>
      </c>
    </row>
    <row r="25475" spans="1:2" x14ac:dyDescent="0.2">
      <c r="A25475" t="s">
        <v>1087</v>
      </c>
      <c r="B25475">
        <f t="shared" ref="B25475:B25538" si="398">B25474+1</f>
        <v>25475</v>
      </c>
    </row>
    <row r="25476" spans="1:2" x14ac:dyDescent="0.2">
      <c r="A25476" t="s">
        <v>1126</v>
      </c>
      <c r="B25476">
        <f t="shared" si="398"/>
        <v>25476</v>
      </c>
    </row>
    <row r="25477" spans="1:2" x14ac:dyDescent="0.2">
      <c r="A25477" t="s">
        <v>1081</v>
      </c>
      <c r="B25477">
        <f t="shared" si="398"/>
        <v>25477</v>
      </c>
    </row>
    <row r="25478" spans="1:2" x14ac:dyDescent="0.2">
      <c r="A25478" t="s">
        <v>1127</v>
      </c>
      <c r="B25478">
        <f t="shared" si="398"/>
        <v>25478</v>
      </c>
    </row>
    <row r="25479" spans="1:2" x14ac:dyDescent="0.2">
      <c r="A25479" t="s">
        <v>1128</v>
      </c>
      <c r="B25479">
        <f t="shared" si="398"/>
        <v>25479</v>
      </c>
    </row>
    <row r="25480" spans="1:2" x14ac:dyDescent="0.2">
      <c r="A25480" t="s">
        <v>1084</v>
      </c>
      <c r="B25480">
        <f t="shared" si="398"/>
        <v>25480</v>
      </c>
    </row>
    <row r="25481" spans="1:2" x14ac:dyDescent="0.2">
      <c r="A25481" t="s">
        <v>1085</v>
      </c>
      <c r="B25481">
        <f t="shared" si="398"/>
        <v>25481</v>
      </c>
    </row>
    <row r="25482" spans="1:2" x14ac:dyDescent="0.2">
      <c r="A25482" t="s">
        <v>1086</v>
      </c>
      <c r="B25482">
        <f t="shared" si="398"/>
        <v>25482</v>
      </c>
    </row>
    <row r="25483" spans="1:2" x14ac:dyDescent="0.2">
      <c r="A25483" t="s">
        <v>1072</v>
      </c>
      <c r="B25483">
        <f t="shared" si="398"/>
        <v>25483</v>
      </c>
    </row>
    <row r="25484" spans="1:2" x14ac:dyDescent="0.2">
      <c r="A25484" t="s">
        <v>1091</v>
      </c>
      <c r="B25484">
        <f t="shared" si="398"/>
        <v>25484</v>
      </c>
    </row>
    <row r="25485" spans="1:2" x14ac:dyDescent="0.2">
      <c r="A25485" t="s">
        <v>1129</v>
      </c>
      <c r="B25485">
        <f t="shared" si="398"/>
        <v>25485</v>
      </c>
    </row>
    <row r="25486" spans="1:2" x14ac:dyDescent="0.2">
      <c r="A25486" t="s">
        <v>1081</v>
      </c>
      <c r="B25486">
        <f t="shared" si="398"/>
        <v>25486</v>
      </c>
    </row>
    <row r="25487" spans="1:2" x14ac:dyDescent="0.2">
      <c r="A25487" t="s">
        <v>1130</v>
      </c>
      <c r="B25487">
        <f t="shared" si="398"/>
        <v>25487</v>
      </c>
    </row>
    <row r="25488" spans="1:2" x14ac:dyDescent="0.2">
      <c r="A25488" t="s">
        <v>1131</v>
      </c>
      <c r="B25488">
        <f t="shared" si="398"/>
        <v>25488</v>
      </c>
    </row>
    <row r="25489" spans="1:2" x14ac:dyDescent="0.2">
      <c r="A25489" t="s">
        <v>1084</v>
      </c>
      <c r="B25489">
        <f t="shared" si="398"/>
        <v>25489</v>
      </c>
    </row>
    <row r="25490" spans="1:2" x14ac:dyDescent="0.2">
      <c r="A25490" t="s">
        <v>1085</v>
      </c>
      <c r="B25490">
        <f t="shared" si="398"/>
        <v>25490</v>
      </c>
    </row>
    <row r="25491" spans="1:2" x14ac:dyDescent="0.2">
      <c r="A25491" t="s">
        <v>1086</v>
      </c>
      <c r="B25491">
        <f t="shared" si="398"/>
        <v>25491</v>
      </c>
    </row>
    <row r="25492" spans="1:2" x14ac:dyDescent="0.2">
      <c r="A25492" t="s">
        <v>1072</v>
      </c>
      <c r="B25492">
        <f t="shared" si="398"/>
        <v>25492</v>
      </c>
    </row>
    <row r="25493" spans="1:2" x14ac:dyDescent="0.2">
      <c r="A25493" t="s">
        <v>1095</v>
      </c>
      <c r="B25493">
        <f t="shared" si="398"/>
        <v>25493</v>
      </c>
    </row>
    <row r="25494" spans="1:2" x14ac:dyDescent="0.2">
      <c r="A25494" t="s">
        <v>3449</v>
      </c>
      <c r="B25494">
        <f t="shared" si="398"/>
        <v>25494</v>
      </c>
    </row>
    <row r="25495" spans="1:2" x14ac:dyDescent="0.2">
      <c r="A25495" t="s">
        <v>1097</v>
      </c>
      <c r="B25495">
        <f t="shared" si="398"/>
        <v>25495</v>
      </c>
    </row>
    <row r="25496" spans="1:2" x14ac:dyDescent="0.2">
      <c r="A25496" t="s">
        <v>1072</v>
      </c>
      <c r="B25496">
        <f t="shared" si="398"/>
        <v>25496</v>
      </c>
    </row>
    <row r="25497" spans="1:2" x14ac:dyDescent="0.2">
      <c r="A25497" t="s">
        <v>3713</v>
      </c>
      <c r="B25497">
        <f t="shared" si="398"/>
        <v>25497</v>
      </c>
    </row>
    <row r="25498" spans="1:2" x14ac:dyDescent="0.2">
      <c r="A25498" t="s">
        <v>1134</v>
      </c>
      <c r="B25498">
        <f t="shared" si="398"/>
        <v>25498</v>
      </c>
    </row>
    <row r="25499" spans="1:2" x14ac:dyDescent="0.2">
      <c r="A25499" t="s">
        <v>3714</v>
      </c>
      <c r="B25499">
        <f t="shared" si="398"/>
        <v>25499</v>
      </c>
    </row>
    <row r="25500" spans="1:2" x14ac:dyDescent="0.2">
      <c r="A25500" t="s">
        <v>1101</v>
      </c>
      <c r="B25500">
        <f t="shared" si="398"/>
        <v>25500</v>
      </c>
    </row>
    <row r="25501" spans="1:2" x14ac:dyDescent="0.2">
      <c r="A25501" t="s">
        <v>3452</v>
      </c>
      <c r="B25501">
        <f t="shared" si="398"/>
        <v>25501</v>
      </c>
    </row>
    <row r="25502" spans="1:2" x14ac:dyDescent="0.2">
      <c r="A25502" t="s">
        <v>3453</v>
      </c>
      <c r="B25502">
        <f t="shared" si="398"/>
        <v>25502</v>
      </c>
    </row>
    <row r="25503" spans="1:2" x14ac:dyDescent="0.2">
      <c r="A25503" t="s">
        <v>3454</v>
      </c>
      <c r="B25503">
        <f t="shared" si="398"/>
        <v>25503</v>
      </c>
    </row>
    <row r="25504" spans="1:2" x14ac:dyDescent="0.2">
      <c r="A25504" t="s">
        <v>1105</v>
      </c>
      <c r="B25504">
        <f t="shared" si="398"/>
        <v>25504</v>
      </c>
    </row>
    <row r="25505" spans="1:2" x14ac:dyDescent="0.2">
      <c r="A25505" t="s">
        <v>1072</v>
      </c>
      <c r="B25505">
        <f t="shared" si="398"/>
        <v>25505</v>
      </c>
    </row>
    <row r="25506" spans="1:2" x14ac:dyDescent="0.2">
      <c r="A25506" t="s">
        <v>3455</v>
      </c>
      <c r="B25506">
        <f t="shared" si="398"/>
        <v>25506</v>
      </c>
    </row>
    <row r="25507" spans="1:2" x14ac:dyDescent="0.2">
      <c r="A25507" t="s">
        <v>1107</v>
      </c>
      <c r="B25507">
        <f t="shared" si="398"/>
        <v>25507</v>
      </c>
    </row>
    <row r="25508" spans="1:2" x14ac:dyDescent="0.2">
      <c r="A25508" t="s">
        <v>3715</v>
      </c>
      <c r="B25508">
        <f t="shared" si="398"/>
        <v>25508</v>
      </c>
    </row>
    <row r="25509" spans="1:2" x14ac:dyDescent="0.2">
      <c r="A25509" t="s">
        <v>1109</v>
      </c>
      <c r="B25509">
        <f t="shared" si="398"/>
        <v>25509</v>
      </c>
    </row>
    <row r="25510" spans="1:2" x14ac:dyDescent="0.2">
      <c r="A25510" t="s">
        <v>3716</v>
      </c>
      <c r="B25510">
        <f t="shared" si="398"/>
        <v>25510</v>
      </c>
    </row>
    <row r="25511" spans="1:2" x14ac:dyDescent="0.2">
      <c r="A25511" t="s">
        <v>1111</v>
      </c>
      <c r="B25511">
        <f t="shared" si="398"/>
        <v>25511</v>
      </c>
    </row>
    <row r="25512" spans="1:2" x14ac:dyDescent="0.2">
      <c r="A25512" t="s">
        <v>1112</v>
      </c>
      <c r="B25512">
        <f t="shared" si="398"/>
        <v>25512</v>
      </c>
    </row>
    <row r="25513" spans="1:2" x14ac:dyDescent="0.2">
      <c r="A25513" t="s">
        <v>1081</v>
      </c>
      <c r="B25513">
        <f t="shared" si="398"/>
        <v>25513</v>
      </c>
    </row>
    <row r="25514" spans="1:2" x14ac:dyDescent="0.2">
      <c r="A25514" t="s">
        <v>1113</v>
      </c>
      <c r="B25514">
        <f t="shared" si="398"/>
        <v>25514</v>
      </c>
    </row>
    <row r="25515" spans="1:2" x14ac:dyDescent="0.2">
      <c r="A25515" t="s">
        <v>1114</v>
      </c>
      <c r="B25515">
        <f t="shared" si="398"/>
        <v>25515</v>
      </c>
    </row>
    <row r="25516" spans="1:2" x14ac:dyDescent="0.2">
      <c r="A25516" t="s">
        <v>1084</v>
      </c>
      <c r="B25516">
        <f t="shared" si="398"/>
        <v>25516</v>
      </c>
    </row>
    <row r="25517" spans="1:2" x14ac:dyDescent="0.2">
      <c r="A25517" t="s">
        <v>1085</v>
      </c>
      <c r="B25517">
        <f t="shared" si="398"/>
        <v>25517</v>
      </c>
    </row>
    <row r="25518" spans="1:2" x14ac:dyDescent="0.2">
      <c r="A25518" t="s">
        <v>1086</v>
      </c>
      <c r="B25518">
        <f t="shared" si="398"/>
        <v>25518</v>
      </c>
    </row>
    <row r="25519" spans="1:2" x14ac:dyDescent="0.2">
      <c r="A25519" t="s">
        <v>1072</v>
      </c>
      <c r="B25519">
        <f t="shared" si="398"/>
        <v>25519</v>
      </c>
    </row>
    <row r="25520" spans="1:2" x14ac:dyDescent="0.2">
      <c r="A25520" t="s">
        <v>1142</v>
      </c>
      <c r="B25520">
        <f t="shared" si="398"/>
        <v>25520</v>
      </c>
    </row>
    <row r="25521" spans="1:2" x14ac:dyDescent="0.2">
      <c r="A25521" t="s">
        <v>1143</v>
      </c>
      <c r="B25521">
        <f t="shared" si="398"/>
        <v>25521</v>
      </c>
    </row>
    <row r="25522" spans="1:2" x14ac:dyDescent="0.2">
      <c r="A25522" t="s">
        <v>1117</v>
      </c>
      <c r="B25522">
        <f t="shared" si="398"/>
        <v>25522</v>
      </c>
    </row>
    <row r="25523" spans="1:2" x14ac:dyDescent="0.2">
      <c r="A25523" t="s">
        <v>1118</v>
      </c>
      <c r="B25523">
        <f t="shared" si="398"/>
        <v>25523</v>
      </c>
    </row>
    <row r="25524" spans="1:2" x14ac:dyDescent="0.2">
      <c r="A25524" t="s">
        <v>1066</v>
      </c>
      <c r="B25524">
        <f t="shared" si="398"/>
        <v>25524</v>
      </c>
    </row>
    <row r="25525" spans="1:2" x14ac:dyDescent="0.2">
      <c r="A25525" t="s">
        <v>1067</v>
      </c>
      <c r="B25525">
        <f t="shared" si="398"/>
        <v>25525</v>
      </c>
    </row>
    <row r="25526" spans="1:2" x14ac:dyDescent="0.2">
      <c r="A25526" t="s">
        <v>1068</v>
      </c>
      <c r="B25526">
        <f t="shared" si="398"/>
        <v>25526</v>
      </c>
    </row>
    <row r="25527" spans="1:2" x14ac:dyDescent="0.2">
      <c r="A25527" t="s">
        <v>1069</v>
      </c>
      <c r="B25527">
        <f t="shared" si="398"/>
        <v>25527</v>
      </c>
    </row>
    <row r="25528" spans="1:2" x14ac:dyDescent="0.2">
      <c r="A25528" t="s">
        <v>2038</v>
      </c>
      <c r="B25528">
        <f t="shared" si="398"/>
        <v>25528</v>
      </c>
    </row>
    <row r="25529" spans="1:2" x14ac:dyDescent="0.2">
      <c r="A25529" t="s">
        <v>1071</v>
      </c>
      <c r="B25529">
        <f t="shared" si="398"/>
        <v>25529</v>
      </c>
    </row>
    <row r="25530" spans="1:2" x14ac:dyDescent="0.2">
      <c r="A25530" t="s">
        <v>1072</v>
      </c>
      <c r="B25530">
        <f t="shared" si="398"/>
        <v>25530</v>
      </c>
    </row>
    <row r="25531" spans="1:2" x14ac:dyDescent="0.2">
      <c r="A25531" t="s">
        <v>2039</v>
      </c>
      <c r="B25531">
        <f t="shared" si="398"/>
        <v>25531</v>
      </c>
    </row>
    <row r="25532" spans="1:2" x14ac:dyDescent="0.2">
      <c r="A25532" t="s">
        <v>1074</v>
      </c>
      <c r="B25532">
        <f t="shared" si="398"/>
        <v>25532</v>
      </c>
    </row>
    <row r="25533" spans="1:2" x14ac:dyDescent="0.2">
      <c r="A25533" t="s">
        <v>1075</v>
      </c>
      <c r="B25533">
        <f t="shared" si="398"/>
        <v>25533</v>
      </c>
    </row>
    <row r="25534" spans="1:2" x14ac:dyDescent="0.2">
      <c r="A25534" t="s">
        <v>1165</v>
      </c>
      <c r="B25534">
        <f t="shared" si="398"/>
        <v>25534</v>
      </c>
    </row>
    <row r="25535" spans="1:2" x14ac:dyDescent="0.2">
      <c r="A25535" t="s">
        <v>2040</v>
      </c>
      <c r="B25535">
        <f t="shared" si="398"/>
        <v>25535</v>
      </c>
    </row>
    <row r="25536" spans="1:2" x14ac:dyDescent="0.2">
      <c r="A25536" t="s">
        <v>2041</v>
      </c>
      <c r="B25536">
        <f t="shared" si="398"/>
        <v>25536</v>
      </c>
    </row>
    <row r="25537" spans="1:2" x14ac:dyDescent="0.2">
      <c r="A25537" t="s">
        <v>1079</v>
      </c>
      <c r="B25537">
        <f t="shared" si="398"/>
        <v>25537</v>
      </c>
    </row>
    <row r="25538" spans="1:2" x14ac:dyDescent="0.2">
      <c r="A25538" t="s">
        <v>2042</v>
      </c>
      <c r="B25538">
        <f t="shared" si="398"/>
        <v>25538</v>
      </c>
    </row>
    <row r="25539" spans="1:2" x14ac:dyDescent="0.2">
      <c r="A25539" t="s">
        <v>1081</v>
      </c>
      <c r="B25539">
        <f t="shared" ref="B25539:B25602" si="399">B25538+1</f>
        <v>25539</v>
      </c>
    </row>
    <row r="25540" spans="1:2" x14ac:dyDescent="0.2">
      <c r="A25540" t="s">
        <v>2043</v>
      </c>
      <c r="B25540">
        <f t="shared" si="399"/>
        <v>25540</v>
      </c>
    </row>
    <row r="25541" spans="1:2" x14ac:dyDescent="0.2">
      <c r="A25541" t="s">
        <v>2044</v>
      </c>
      <c r="B25541">
        <f t="shared" si="399"/>
        <v>25541</v>
      </c>
    </row>
    <row r="25542" spans="1:2" x14ac:dyDescent="0.2">
      <c r="A25542" t="s">
        <v>1084</v>
      </c>
      <c r="B25542">
        <f t="shared" si="399"/>
        <v>25542</v>
      </c>
    </row>
    <row r="25543" spans="1:2" x14ac:dyDescent="0.2">
      <c r="A25543" t="s">
        <v>1085</v>
      </c>
      <c r="B25543">
        <f t="shared" si="399"/>
        <v>25543</v>
      </c>
    </row>
    <row r="25544" spans="1:2" x14ac:dyDescent="0.2">
      <c r="A25544" t="s">
        <v>1086</v>
      </c>
      <c r="B25544">
        <f t="shared" si="399"/>
        <v>25544</v>
      </c>
    </row>
    <row r="25545" spans="1:2" x14ac:dyDescent="0.2">
      <c r="A25545" t="s">
        <v>1072</v>
      </c>
      <c r="B25545">
        <f t="shared" si="399"/>
        <v>25545</v>
      </c>
    </row>
    <row r="25546" spans="1:2" x14ac:dyDescent="0.2">
      <c r="A25546" t="s">
        <v>1087</v>
      </c>
      <c r="B25546">
        <f t="shared" si="399"/>
        <v>25546</v>
      </c>
    </row>
    <row r="25547" spans="1:2" x14ac:dyDescent="0.2">
      <c r="A25547" t="s">
        <v>2045</v>
      </c>
      <c r="B25547">
        <f t="shared" si="399"/>
        <v>25547</v>
      </c>
    </row>
    <row r="25548" spans="1:2" x14ac:dyDescent="0.2">
      <c r="A25548" t="s">
        <v>1081</v>
      </c>
      <c r="B25548">
        <f t="shared" si="399"/>
        <v>25548</v>
      </c>
    </row>
    <row r="25549" spans="1:2" x14ac:dyDescent="0.2">
      <c r="A25549" t="s">
        <v>2046</v>
      </c>
      <c r="B25549">
        <f t="shared" si="399"/>
        <v>25549</v>
      </c>
    </row>
    <row r="25550" spans="1:2" x14ac:dyDescent="0.2">
      <c r="A25550" t="s">
        <v>2047</v>
      </c>
      <c r="B25550">
        <f t="shared" si="399"/>
        <v>25550</v>
      </c>
    </row>
    <row r="25551" spans="1:2" x14ac:dyDescent="0.2">
      <c r="A25551" t="s">
        <v>1084</v>
      </c>
      <c r="B25551">
        <f t="shared" si="399"/>
        <v>25551</v>
      </c>
    </row>
    <row r="25552" spans="1:2" x14ac:dyDescent="0.2">
      <c r="A25552" t="s">
        <v>1085</v>
      </c>
      <c r="B25552">
        <f t="shared" si="399"/>
        <v>25552</v>
      </c>
    </row>
    <row r="25553" spans="1:2" x14ac:dyDescent="0.2">
      <c r="A25553" t="s">
        <v>1086</v>
      </c>
      <c r="B25553">
        <f t="shared" si="399"/>
        <v>25553</v>
      </c>
    </row>
    <row r="25554" spans="1:2" x14ac:dyDescent="0.2">
      <c r="A25554" t="s">
        <v>1072</v>
      </c>
      <c r="B25554">
        <f t="shared" si="399"/>
        <v>25554</v>
      </c>
    </row>
    <row r="25555" spans="1:2" x14ac:dyDescent="0.2">
      <c r="A25555" t="s">
        <v>1091</v>
      </c>
      <c r="B25555">
        <f t="shared" si="399"/>
        <v>25555</v>
      </c>
    </row>
    <row r="25556" spans="1:2" x14ac:dyDescent="0.2">
      <c r="A25556" t="s">
        <v>2048</v>
      </c>
      <c r="B25556">
        <f t="shared" si="399"/>
        <v>25556</v>
      </c>
    </row>
    <row r="25557" spans="1:2" x14ac:dyDescent="0.2">
      <c r="A25557" t="s">
        <v>1081</v>
      </c>
      <c r="B25557">
        <f t="shared" si="399"/>
        <v>25557</v>
      </c>
    </row>
    <row r="25558" spans="1:2" x14ac:dyDescent="0.2">
      <c r="A25558" t="s">
        <v>2049</v>
      </c>
      <c r="B25558">
        <f t="shared" si="399"/>
        <v>25558</v>
      </c>
    </row>
    <row r="25559" spans="1:2" x14ac:dyDescent="0.2">
      <c r="A25559" t="s">
        <v>2050</v>
      </c>
      <c r="B25559">
        <f t="shared" si="399"/>
        <v>25559</v>
      </c>
    </row>
    <row r="25560" spans="1:2" x14ac:dyDescent="0.2">
      <c r="A25560" t="s">
        <v>1084</v>
      </c>
      <c r="B25560">
        <f t="shared" si="399"/>
        <v>25560</v>
      </c>
    </row>
    <row r="25561" spans="1:2" x14ac:dyDescent="0.2">
      <c r="A25561" t="s">
        <v>1085</v>
      </c>
      <c r="B25561">
        <f t="shared" si="399"/>
        <v>25561</v>
      </c>
    </row>
    <row r="25562" spans="1:2" x14ac:dyDescent="0.2">
      <c r="A25562" t="s">
        <v>1086</v>
      </c>
      <c r="B25562">
        <f t="shared" si="399"/>
        <v>25562</v>
      </c>
    </row>
    <row r="25563" spans="1:2" x14ac:dyDescent="0.2">
      <c r="A25563" t="s">
        <v>1072</v>
      </c>
      <c r="B25563">
        <f t="shared" si="399"/>
        <v>25563</v>
      </c>
    </row>
    <row r="25564" spans="1:2" x14ac:dyDescent="0.2">
      <c r="A25564" t="s">
        <v>1095</v>
      </c>
      <c r="B25564">
        <f t="shared" si="399"/>
        <v>25564</v>
      </c>
    </row>
    <row r="25565" spans="1:2" x14ac:dyDescent="0.2">
      <c r="A25565" t="s">
        <v>2051</v>
      </c>
      <c r="B25565">
        <f t="shared" si="399"/>
        <v>25565</v>
      </c>
    </row>
    <row r="25566" spans="1:2" x14ac:dyDescent="0.2">
      <c r="A25566" t="s">
        <v>1097</v>
      </c>
      <c r="B25566">
        <f t="shared" si="399"/>
        <v>25566</v>
      </c>
    </row>
    <row r="25567" spans="1:2" x14ac:dyDescent="0.2">
      <c r="A25567" t="s">
        <v>1072</v>
      </c>
      <c r="B25567">
        <f t="shared" si="399"/>
        <v>25567</v>
      </c>
    </row>
    <row r="25568" spans="1:2" x14ac:dyDescent="0.2">
      <c r="A25568" t="s">
        <v>3717</v>
      </c>
      <c r="B25568">
        <f t="shared" si="399"/>
        <v>25568</v>
      </c>
    </row>
    <row r="25569" spans="1:2" x14ac:dyDescent="0.2">
      <c r="A25569" t="s">
        <v>2053</v>
      </c>
      <c r="B25569">
        <f t="shared" si="399"/>
        <v>25569</v>
      </c>
    </row>
    <row r="25570" spans="1:2" x14ac:dyDescent="0.2">
      <c r="A25570" t="s">
        <v>3718</v>
      </c>
      <c r="B25570">
        <f t="shared" si="399"/>
        <v>25570</v>
      </c>
    </row>
    <row r="25571" spans="1:2" x14ac:dyDescent="0.2">
      <c r="A25571" t="s">
        <v>1101</v>
      </c>
      <c r="B25571">
        <f t="shared" si="399"/>
        <v>25571</v>
      </c>
    </row>
    <row r="25572" spans="1:2" x14ac:dyDescent="0.2">
      <c r="A25572" t="s">
        <v>2798</v>
      </c>
      <c r="B25572">
        <f t="shared" si="399"/>
        <v>25572</v>
      </c>
    </row>
    <row r="25573" spans="1:2" x14ac:dyDescent="0.2">
      <c r="A25573" t="s">
        <v>2799</v>
      </c>
      <c r="B25573">
        <f t="shared" si="399"/>
        <v>25573</v>
      </c>
    </row>
    <row r="25574" spans="1:2" x14ac:dyDescent="0.2">
      <c r="A25574" t="s">
        <v>2800</v>
      </c>
      <c r="B25574">
        <f t="shared" si="399"/>
        <v>25574</v>
      </c>
    </row>
    <row r="25575" spans="1:2" x14ac:dyDescent="0.2">
      <c r="A25575" t="s">
        <v>1105</v>
      </c>
      <c r="B25575">
        <f t="shared" si="399"/>
        <v>25575</v>
      </c>
    </row>
    <row r="25576" spans="1:2" x14ac:dyDescent="0.2">
      <c r="A25576" t="s">
        <v>1072</v>
      </c>
      <c r="B25576">
        <f t="shared" si="399"/>
        <v>25576</v>
      </c>
    </row>
    <row r="25577" spans="1:2" x14ac:dyDescent="0.2">
      <c r="A25577" t="s">
        <v>1158</v>
      </c>
      <c r="B25577">
        <f t="shared" si="399"/>
        <v>25577</v>
      </c>
    </row>
    <row r="25578" spans="1:2" x14ac:dyDescent="0.2">
      <c r="A25578" t="s">
        <v>1107</v>
      </c>
      <c r="B25578">
        <f t="shared" si="399"/>
        <v>25578</v>
      </c>
    </row>
    <row r="25579" spans="1:2" x14ac:dyDescent="0.2">
      <c r="A25579" t="s">
        <v>3719</v>
      </c>
      <c r="B25579">
        <f t="shared" si="399"/>
        <v>25579</v>
      </c>
    </row>
    <row r="25580" spans="1:2" x14ac:dyDescent="0.2">
      <c r="A25580" t="s">
        <v>1109</v>
      </c>
      <c r="B25580">
        <f t="shared" si="399"/>
        <v>25580</v>
      </c>
    </row>
    <row r="25581" spans="1:2" x14ac:dyDescent="0.2">
      <c r="A25581" t="s">
        <v>3720</v>
      </c>
      <c r="B25581">
        <f t="shared" si="399"/>
        <v>25581</v>
      </c>
    </row>
    <row r="25582" spans="1:2" x14ac:dyDescent="0.2">
      <c r="A25582" t="s">
        <v>1111</v>
      </c>
      <c r="B25582">
        <f t="shared" si="399"/>
        <v>25582</v>
      </c>
    </row>
    <row r="25583" spans="1:2" x14ac:dyDescent="0.2">
      <c r="A25583" t="s">
        <v>1112</v>
      </c>
      <c r="B25583">
        <f t="shared" si="399"/>
        <v>25583</v>
      </c>
    </row>
    <row r="25584" spans="1:2" x14ac:dyDescent="0.2">
      <c r="A25584" t="s">
        <v>1081</v>
      </c>
      <c r="B25584">
        <f t="shared" si="399"/>
        <v>25584</v>
      </c>
    </row>
    <row r="25585" spans="1:2" x14ac:dyDescent="0.2">
      <c r="A25585" t="s">
        <v>1113</v>
      </c>
      <c r="B25585">
        <f t="shared" si="399"/>
        <v>25585</v>
      </c>
    </row>
    <row r="25586" spans="1:2" x14ac:dyDescent="0.2">
      <c r="A25586" t="s">
        <v>1114</v>
      </c>
      <c r="B25586">
        <f t="shared" si="399"/>
        <v>25586</v>
      </c>
    </row>
    <row r="25587" spans="1:2" x14ac:dyDescent="0.2">
      <c r="A25587" t="s">
        <v>1084</v>
      </c>
      <c r="B25587">
        <f t="shared" si="399"/>
        <v>25587</v>
      </c>
    </row>
    <row r="25588" spans="1:2" x14ac:dyDescent="0.2">
      <c r="A25588" t="s">
        <v>1085</v>
      </c>
      <c r="B25588">
        <f t="shared" si="399"/>
        <v>25588</v>
      </c>
    </row>
    <row r="25589" spans="1:2" x14ac:dyDescent="0.2">
      <c r="A25589" t="s">
        <v>1086</v>
      </c>
      <c r="B25589">
        <f t="shared" si="399"/>
        <v>25589</v>
      </c>
    </row>
    <row r="25590" spans="1:2" x14ac:dyDescent="0.2">
      <c r="A25590" t="s">
        <v>1072</v>
      </c>
      <c r="B25590">
        <f t="shared" si="399"/>
        <v>25590</v>
      </c>
    </row>
    <row r="25591" spans="1:2" x14ac:dyDescent="0.2">
      <c r="A25591" t="s">
        <v>2060</v>
      </c>
      <c r="B25591">
        <f t="shared" si="399"/>
        <v>25591</v>
      </c>
    </row>
    <row r="25592" spans="1:2" x14ac:dyDescent="0.2">
      <c r="A25592" t="s">
        <v>1116</v>
      </c>
      <c r="B25592">
        <f t="shared" si="399"/>
        <v>25592</v>
      </c>
    </row>
    <row r="25593" spans="1:2" x14ac:dyDescent="0.2">
      <c r="A25593" t="s">
        <v>1117</v>
      </c>
      <c r="B25593">
        <f t="shared" si="399"/>
        <v>25593</v>
      </c>
    </row>
    <row r="25594" spans="1:2" x14ac:dyDescent="0.2">
      <c r="A25594" t="s">
        <v>1118</v>
      </c>
      <c r="B25594">
        <f t="shared" si="399"/>
        <v>25594</v>
      </c>
    </row>
    <row r="25595" spans="1:2" x14ac:dyDescent="0.2">
      <c r="A25595" t="s">
        <v>1066</v>
      </c>
      <c r="B25595">
        <f t="shared" si="399"/>
        <v>25595</v>
      </c>
    </row>
    <row r="25596" spans="1:2" x14ac:dyDescent="0.2">
      <c r="A25596" t="s">
        <v>1268</v>
      </c>
      <c r="B25596">
        <f t="shared" si="399"/>
        <v>25596</v>
      </c>
    </row>
    <row r="25597" spans="1:2" x14ac:dyDescent="0.2">
      <c r="A25597" t="s">
        <v>1068</v>
      </c>
      <c r="B25597">
        <f t="shared" si="399"/>
        <v>25597</v>
      </c>
    </row>
    <row r="25598" spans="1:2" x14ac:dyDescent="0.2">
      <c r="A25598" t="s">
        <v>1069</v>
      </c>
      <c r="B25598">
        <f t="shared" si="399"/>
        <v>25598</v>
      </c>
    </row>
    <row r="25599" spans="1:2" x14ac:dyDescent="0.2">
      <c r="A25599" t="s">
        <v>3647</v>
      </c>
      <c r="B25599">
        <f t="shared" si="399"/>
        <v>25599</v>
      </c>
    </row>
    <row r="25600" spans="1:2" x14ac:dyDescent="0.2">
      <c r="A25600" t="s">
        <v>1071</v>
      </c>
      <c r="B25600">
        <f t="shared" si="399"/>
        <v>25600</v>
      </c>
    </row>
    <row r="25601" spans="1:2" x14ac:dyDescent="0.2">
      <c r="A25601" t="s">
        <v>1072</v>
      </c>
      <c r="B25601">
        <f t="shared" si="399"/>
        <v>25601</v>
      </c>
    </row>
    <row r="25602" spans="1:2" x14ac:dyDescent="0.2">
      <c r="A25602" t="s">
        <v>1270</v>
      </c>
      <c r="B25602">
        <f t="shared" si="399"/>
        <v>25602</v>
      </c>
    </row>
    <row r="25603" spans="1:2" x14ac:dyDescent="0.2">
      <c r="A25603" t="s">
        <v>1271</v>
      </c>
      <c r="B25603">
        <f t="shared" ref="B25603:B25666" si="400">B25602+1</f>
        <v>25603</v>
      </c>
    </row>
    <row r="25604" spans="1:2" x14ac:dyDescent="0.2">
      <c r="A25604" t="s">
        <v>1272</v>
      </c>
      <c r="B25604">
        <f t="shared" si="400"/>
        <v>25604</v>
      </c>
    </row>
    <row r="25605" spans="1:2" x14ac:dyDescent="0.2">
      <c r="A25605" t="s">
        <v>1273</v>
      </c>
      <c r="B25605">
        <f t="shared" si="400"/>
        <v>25605</v>
      </c>
    </row>
    <row r="25606" spans="1:2" x14ac:dyDescent="0.2">
      <c r="A25606" t="s">
        <v>1274</v>
      </c>
      <c r="B25606">
        <f t="shared" si="400"/>
        <v>25606</v>
      </c>
    </row>
    <row r="25607" spans="1:2" x14ac:dyDescent="0.2">
      <c r="A25607" t="s">
        <v>1079</v>
      </c>
      <c r="B25607">
        <f t="shared" si="400"/>
        <v>25607</v>
      </c>
    </row>
    <row r="25608" spans="1:2" x14ac:dyDescent="0.2">
      <c r="A25608" t="s">
        <v>1275</v>
      </c>
      <c r="B25608">
        <f t="shared" si="400"/>
        <v>25608</v>
      </c>
    </row>
    <row r="25609" spans="1:2" x14ac:dyDescent="0.2">
      <c r="A25609" t="s">
        <v>1081</v>
      </c>
      <c r="B25609">
        <f t="shared" si="400"/>
        <v>25609</v>
      </c>
    </row>
    <row r="25610" spans="1:2" x14ac:dyDescent="0.2">
      <c r="A25610" t="s">
        <v>1276</v>
      </c>
      <c r="B25610">
        <f t="shared" si="400"/>
        <v>25610</v>
      </c>
    </row>
    <row r="25611" spans="1:2" x14ac:dyDescent="0.2">
      <c r="A25611" t="s">
        <v>1277</v>
      </c>
      <c r="B25611">
        <f t="shared" si="400"/>
        <v>25611</v>
      </c>
    </row>
    <row r="25612" spans="1:2" x14ac:dyDescent="0.2">
      <c r="A25612" t="s">
        <v>1084</v>
      </c>
      <c r="B25612">
        <f t="shared" si="400"/>
        <v>25612</v>
      </c>
    </row>
    <row r="25613" spans="1:2" x14ac:dyDescent="0.2">
      <c r="A25613" t="s">
        <v>1085</v>
      </c>
      <c r="B25613">
        <f t="shared" si="400"/>
        <v>25613</v>
      </c>
    </row>
    <row r="25614" spans="1:2" x14ac:dyDescent="0.2">
      <c r="A25614" t="s">
        <v>1086</v>
      </c>
      <c r="B25614">
        <f t="shared" si="400"/>
        <v>25614</v>
      </c>
    </row>
    <row r="25615" spans="1:2" x14ac:dyDescent="0.2">
      <c r="A25615" t="s">
        <v>1072</v>
      </c>
      <c r="B25615">
        <f t="shared" si="400"/>
        <v>25615</v>
      </c>
    </row>
    <row r="25616" spans="1:2" x14ac:dyDescent="0.2">
      <c r="A25616" t="s">
        <v>1087</v>
      </c>
      <c r="B25616">
        <f t="shared" si="400"/>
        <v>25616</v>
      </c>
    </row>
    <row r="25617" spans="1:2" x14ac:dyDescent="0.2">
      <c r="A25617" t="s">
        <v>1278</v>
      </c>
      <c r="B25617">
        <f t="shared" si="400"/>
        <v>25617</v>
      </c>
    </row>
    <row r="25618" spans="1:2" x14ac:dyDescent="0.2">
      <c r="A25618" t="s">
        <v>1081</v>
      </c>
      <c r="B25618">
        <f t="shared" si="400"/>
        <v>25618</v>
      </c>
    </row>
    <row r="25619" spans="1:2" x14ac:dyDescent="0.2">
      <c r="A25619" t="s">
        <v>1279</v>
      </c>
      <c r="B25619">
        <f t="shared" si="400"/>
        <v>25619</v>
      </c>
    </row>
    <row r="25620" spans="1:2" x14ac:dyDescent="0.2">
      <c r="A25620" t="s">
        <v>1280</v>
      </c>
      <c r="B25620">
        <f t="shared" si="400"/>
        <v>25620</v>
      </c>
    </row>
    <row r="25621" spans="1:2" x14ac:dyDescent="0.2">
      <c r="A25621" t="s">
        <v>1084</v>
      </c>
      <c r="B25621">
        <f t="shared" si="400"/>
        <v>25621</v>
      </c>
    </row>
    <row r="25622" spans="1:2" x14ac:dyDescent="0.2">
      <c r="A25622" t="s">
        <v>1085</v>
      </c>
      <c r="B25622">
        <f t="shared" si="400"/>
        <v>25622</v>
      </c>
    </row>
    <row r="25623" spans="1:2" x14ac:dyDescent="0.2">
      <c r="A25623" t="s">
        <v>1086</v>
      </c>
      <c r="B25623">
        <f t="shared" si="400"/>
        <v>25623</v>
      </c>
    </row>
    <row r="25624" spans="1:2" x14ac:dyDescent="0.2">
      <c r="A25624" t="s">
        <v>1072</v>
      </c>
      <c r="B25624">
        <f t="shared" si="400"/>
        <v>25624</v>
      </c>
    </row>
    <row r="25625" spans="1:2" x14ac:dyDescent="0.2">
      <c r="A25625" t="s">
        <v>1091</v>
      </c>
      <c r="B25625">
        <f t="shared" si="400"/>
        <v>25625</v>
      </c>
    </row>
    <row r="25626" spans="1:2" x14ac:dyDescent="0.2">
      <c r="A25626" t="s">
        <v>1281</v>
      </c>
      <c r="B25626">
        <f t="shared" si="400"/>
        <v>25626</v>
      </c>
    </row>
    <row r="25627" spans="1:2" x14ac:dyDescent="0.2">
      <c r="A25627" t="s">
        <v>1081</v>
      </c>
      <c r="B25627">
        <f t="shared" si="400"/>
        <v>25627</v>
      </c>
    </row>
    <row r="25628" spans="1:2" x14ac:dyDescent="0.2">
      <c r="A25628" t="s">
        <v>1282</v>
      </c>
      <c r="B25628">
        <f t="shared" si="400"/>
        <v>25628</v>
      </c>
    </row>
    <row r="25629" spans="1:2" x14ac:dyDescent="0.2">
      <c r="A25629" t="s">
        <v>1283</v>
      </c>
      <c r="B25629">
        <f t="shared" si="400"/>
        <v>25629</v>
      </c>
    </row>
    <row r="25630" spans="1:2" x14ac:dyDescent="0.2">
      <c r="A25630" t="s">
        <v>1084</v>
      </c>
      <c r="B25630">
        <f t="shared" si="400"/>
        <v>25630</v>
      </c>
    </row>
    <row r="25631" spans="1:2" x14ac:dyDescent="0.2">
      <c r="A25631" t="s">
        <v>1085</v>
      </c>
      <c r="B25631">
        <f t="shared" si="400"/>
        <v>25631</v>
      </c>
    </row>
    <row r="25632" spans="1:2" x14ac:dyDescent="0.2">
      <c r="A25632" t="s">
        <v>1086</v>
      </c>
      <c r="B25632">
        <f t="shared" si="400"/>
        <v>25632</v>
      </c>
    </row>
    <row r="25633" spans="1:2" x14ac:dyDescent="0.2">
      <c r="A25633" t="s">
        <v>1072</v>
      </c>
      <c r="B25633">
        <f t="shared" si="400"/>
        <v>25633</v>
      </c>
    </row>
    <row r="25634" spans="1:2" x14ac:dyDescent="0.2">
      <c r="A25634" t="s">
        <v>1095</v>
      </c>
      <c r="B25634">
        <f t="shared" si="400"/>
        <v>25634</v>
      </c>
    </row>
    <row r="25635" spans="1:2" x14ac:dyDescent="0.2">
      <c r="A25635" t="s">
        <v>1284</v>
      </c>
      <c r="B25635">
        <f t="shared" si="400"/>
        <v>25635</v>
      </c>
    </row>
    <row r="25636" spans="1:2" x14ac:dyDescent="0.2">
      <c r="A25636" t="s">
        <v>1097</v>
      </c>
      <c r="B25636">
        <f t="shared" si="400"/>
        <v>25636</v>
      </c>
    </row>
    <row r="25637" spans="1:2" x14ac:dyDescent="0.2">
      <c r="A25637" t="s">
        <v>1072</v>
      </c>
      <c r="B25637">
        <f t="shared" si="400"/>
        <v>25637</v>
      </c>
    </row>
    <row r="25638" spans="1:2" x14ac:dyDescent="0.2">
      <c r="A25638" t="s">
        <v>3721</v>
      </c>
      <c r="B25638">
        <f t="shared" si="400"/>
        <v>25638</v>
      </c>
    </row>
    <row r="25639" spans="1:2" x14ac:dyDescent="0.2">
      <c r="A25639" t="s">
        <v>1286</v>
      </c>
      <c r="B25639">
        <f t="shared" si="400"/>
        <v>25639</v>
      </c>
    </row>
    <row r="25640" spans="1:2" x14ac:dyDescent="0.2">
      <c r="A25640" t="s">
        <v>1287</v>
      </c>
      <c r="B25640">
        <f t="shared" si="400"/>
        <v>25640</v>
      </c>
    </row>
    <row r="25641" spans="1:2" x14ac:dyDescent="0.2">
      <c r="A25641" t="s">
        <v>1288</v>
      </c>
      <c r="B25641">
        <f t="shared" si="400"/>
        <v>25641</v>
      </c>
    </row>
    <row r="25642" spans="1:2" x14ac:dyDescent="0.2">
      <c r="A25642" t="s">
        <v>1289</v>
      </c>
      <c r="B25642">
        <f t="shared" si="400"/>
        <v>25642</v>
      </c>
    </row>
    <row r="25643" spans="1:2" x14ac:dyDescent="0.2">
      <c r="A25643" t="s">
        <v>1081</v>
      </c>
      <c r="B25643">
        <f t="shared" si="400"/>
        <v>25643</v>
      </c>
    </row>
    <row r="25644" spans="1:2" x14ac:dyDescent="0.2">
      <c r="A25644" t="s">
        <v>1290</v>
      </c>
      <c r="B25644">
        <f t="shared" si="400"/>
        <v>25644</v>
      </c>
    </row>
    <row r="25645" spans="1:2" x14ac:dyDescent="0.2">
      <c r="A25645" t="s">
        <v>1084</v>
      </c>
      <c r="B25645">
        <f t="shared" si="400"/>
        <v>25645</v>
      </c>
    </row>
    <row r="25646" spans="1:2" x14ac:dyDescent="0.2">
      <c r="A25646" t="s">
        <v>1085</v>
      </c>
      <c r="B25646">
        <f t="shared" si="400"/>
        <v>25646</v>
      </c>
    </row>
    <row r="25647" spans="1:2" x14ac:dyDescent="0.2">
      <c r="A25647" t="s">
        <v>1086</v>
      </c>
      <c r="B25647">
        <f t="shared" si="400"/>
        <v>25647</v>
      </c>
    </row>
    <row r="25648" spans="1:2" x14ac:dyDescent="0.2">
      <c r="A25648" t="s">
        <v>1072</v>
      </c>
      <c r="B25648">
        <f t="shared" si="400"/>
        <v>25648</v>
      </c>
    </row>
    <row r="25649" spans="1:2" x14ac:dyDescent="0.2">
      <c r="A25649" t="s">
        <v>3722</v>
      </c>
      <c r="B25649">
        <f t="shared" si="400"/>
        <v>25649</v>
      </c>
    </row>
    <row r="25650" spans="1:2" x14ac:dyDescent="0.2">
      <c r="A25650" t="s">
        <v>1101</v>
      </c>
      <c r="B25650">
        <f t="shared" si="400"/>
        <v>25650</v>
      </c>
    </row>
    <row r="25651" spans="1:2" x14ac:dyDescent="0.2">
      <c r="A25651" t="s">
        <v>3650</v>
      </c>
      <c r="B25651">
        <f t="shared" si="400"/>
        <v>25651</v>
      </c>
    </row>
    <row r="25652" spans="1:2" x14ac:dyDescent="0.2">
      <c r="A25652" t="s">
        <v>3651</v>
      </c>
      <c r="B25652">
        <f t="shared" si="400"/>
        <v>25652</v>
      </c>
    </row>
    <row r="25653" spans="1:2" x14ac:dyDescent="0.2">
      <c r="A25653" t="s">
        <v>3652</v>
      </c>
      <c r="B25653">
        <f t="shared" si="400"/>
        <v>25653</v>
      </c>
    </row>
    <row r="25654" spans="1:2" x14ac:dyDescent="0.2">
      <c r="A25654" t="s">
        <v>1105</v>
      </c>
      <c r="B25654">
        <f t="shared" si="400"/>
        <v>25654</v>
      </c>
    </row>
    <row r="25655" spans="1:2" x14ac:dyDescent="0.2">
      <c r="A25655" t="s">
        <v>1072</v>
      </c>
      <c r="B25655">
        <f t="shared" si="400"/>
        <v>25655</v>
      </c>
    </row>
    <row r="25656" spans="1:2" x14ac:dyDescent="0.2">
      <c r="A25656" t="s">
        <v>1295</v>
      </c>
      <c r="B25656">
        <f t="shared" si="400"/>
        <v>25656</v>
      </c>
    </row>
    <row r="25657" spans="1:2" x14ac:dyDescent="0.2">
      <c r="A25657" t="s">
        <v>1107</v>
      </c>
      <c r="B25657">
        <f t="shared" si="400"/>
        <v>25657</v>
      </c>
    </row>
    <row r="25658" spans="1:2" x14ac:dyDescent="0.2">
      <c r="A25658" t="s">
        <v>3723</v>
      </c>
      <c r="B25658">
        <f t="shared" si="400"/>
        <v>25658</v>
      </c>
    </row>
    <row r="25659" spans="1:2" x14ac:dyDescent="0.2">
      <c r="A25659" t="s">
        <v>1297</v>
      </c>
      <c r="B25659">
        <f t="shared" si="400"/>
        <v>25659</v>
      </c>
    </row>
    <row r="25660" spans="1:2" x14ac:dyDescent="0.2">
      <c r="A25660" t="s">
        <v>3724</v>
      </c>
      <c r="B25660">
        <f t="shared" si="400"/>
        <v>25660</v>
      </c>
    </row>
    <row r="25661" spans="1:2" x14ac:dyDescent="0.2">
      <c r="A25661" t="s">
        <v>1111</v>
      </c>
      <c r="B25661">
        <f t="shared" si="400"/>
        <v>25661</v>
      </c>
    </row>
    <row r="25662" spans="1:2" x14ac:dyDescent="0.2">
      <c r="A25662" t="s">
        <v>1299</v>
      </c>
      <c r="B25662">
        <f t="shared" si="400"/>
        <v>25662</v>
      </c>
    </row>
    <row r="25663" spans="1:2" x14ac:dyDescent="0.2">
      <c r="A25663" t="s">
        <v>1081</v>
      </c>
      <c r="B25663">
        <f t="shared" si="400"/>
        <v>25663</v>
      </c>
    </row>
    <row r="25664" spans="1:2" x14ac:dyDescent="0.2">
      <c r="A25664" t="s">
        <v>1300</v>
      </c>
      <c r="B25664">
        <f t="shared" si="400"/>
        <v>25664</v>
      </c>
    </row>
    <row r="25665" spans="1:2" x14ac:dyDescent="0.2">
      <c r="A25665" t="s">
        <v>1301</v>
      </c>
      <c r="B25665">
        <f t="shared" si="400"/>
        <v>25665</v>
      </c>
    </row>
    <row r="25666" spans="1:2" x14ac:dyDescent="0.2">
      <c r="A25666" t="s">
        <v>1084</v>
      </c>
      <c r="B25666">
        <f t="shared" si="400"/>
        <v>25666</v>
      </c>
    </row>
    <row r="25667" spans="1:2" x14ac:dyDescent="0.2">
      <c r="A25667" t="s">
        <v>1085</v>
      </c>
      <c r="B25667">
        <f t="shared" ref="B25667:B25730" si="401">B25666+1</f>
        <v>25667</v>
      </c>
    </row>
    <row r="25668" spans="1:2" x14ac:dyDescent="0.2">
      <c r="A25668" t="s">
        <v>1086</v>
      </c>
      <c r="B25668">
        <f t="shared" si="401"/>
        <v>25668</v>
      </c>
    </row>
    <row r="25669" spans="1:2" x14ac:dyDescent="0.2">
      <c r="A25669" t="s">
        <v>1072</v>
      </c>
      <c r="B25669">
        <f t="shared" si="401"/>
        <v>25669</v>
      </c>
    </row>
    <row r="25670" spans="1:2" x14ac:dyDescent="0.2">
      <c r="A25670" t="s">
        <v>1302</v>
      </c>
      <c r="B25670">
        <f t="shared" si="401"/>
        <v>25670</v>
      </c>
    </row>
    <row r="25671" spans="1:2" x14ac:dyDescent="0.2">
      <c r="A25671" t="s">
        <v>1303</v>
      </c>
      <c r="B25671">
        <f t="shared" si="401"/>
        <v>25671</v>
      </c>
    </row>
    <row r="25672" spans="1:2" x14ac:dyDescent="0.2">
      <c r="A25672" t="s">
        <v>1117</v>
      </c>
      <c r="B25672">
        <f t="shared" si="401"/>
        <v>25672</v>
      </c>
    </row>
    <row r="25673" spans="1:2" x14ac:dyDescent="0.2">
      <c r="A25673" t="s">
        <v>1118</v>
      </c>
      <c r="B25673">
        <f t="shared" si="401"/>
        <v>25673</v>
      </c>
    </row>
    <row r="25674" spans="1:2" x14ac:dyDescent="0.2">
      <c r="A25674" t="s">
        <v>1066</v>
      </c>
      <c r="B25674">
        <f t="shared" si="401"/>
        <v>25674</v>
      </c>
    </row>
    <row r="25675" spans="1:2" x14ac:dyDescent="0.2">
      <c r="A25675" t="s">
        <v>1268</v>
      </c>
      <c r="B25675">
        <f t="shared" si="401"/>
        <v>25675</v>
      </c>
    </row>
    <row r="25676" spans="1:2" x14ac:dyDescent="0.2">
      <c r="A25676" t="s">
        <v>1068</v>
      </c>
      <c r="B25676">
        <f t="shared" si="401"/>
        <v>25676</v>
      </c>
    </row>
    <row r="25677" spans="1:2" x14ac:dyDescent="0.2">
      <c r="A25677" t="s">
        <v>1069</v>
      </c>
      <c r="B25677">
        <f t="shared" si="401"/>
        <v>25677</v>
      </c>
    </row>
    <row r="25678" spans="1:2" x14ac:dyDescent="0.2">
      <c r="A25678" t="s">
        <v>2435</v>
      </c>
      <c r="B25678">
        <f t="shared" si="401"/>
        <v>25678</v>
      </c>
    </row>
    <row r="25679" spans="1:2" x14ac:dyDescent="0.2">
      <c r="A25679" t="s">
        <v>1071</v>
      </c>
      <c r="B25679">
        <f t="shared" si="401"/>
        <v>25679</v>
      </c>
    </row>
    <row r="25680" spans="1:2" x14ac:dyDescent="0.2">
      <c r="A25680" t="s">
        <v>1072</v>
      </c>
      <c r="B25680">
        <f t="shared" si="401"/>
        <v>25680</v>
      </c>
    </row>
    <row r="25681" spans="1:2" x14ac:dyDescent="0.2">
      <c r="A25681" t="s">
        <v>1270</v>
      </c>
      <c r="B25681">
        <f t="shared" si="401"/>
        <v>25681</v>
      </c>
    </row>
    <row r="25682" spans="1:2" x14ac:dyDescent="0.2">
      <c r="A25682" t="s">
        <v>1271</v>
      </c>
      <c r="B25682">
        <f t="shared" si="401"/>
        <v>25682</v>
      </c>
    </row>
    <row r="25683" spans="1:2" x14ac:dyDescent="0.2">
      <c r="A25683" t="s">
        <v>1272</v>
      </c>
      <c r="B25683">
        <f t="shared" si="401"/>
        <v>25683</v>
      </c>
    </row>
    <row r="25684" spans="1:2" x14ac:dyDescent="0.2">
      <c r="A25684" t="s">
        <v>1273</v>
      </c>
      <c r="B25684">
        <f t="shared" si="401"/>
        <v>25684</v>
      </c>
    </row>
    <row r="25685" spans="1:2" x14ac:dyDescent="0.2">
      <c r="A25685" t="s">
        <v>1274</v>
      </c>
      <c r="B25685">
        <f t="shared" si="401"/>
        <v>25685</v>
      </c>
    </row>
    <row r="25686" spans="1:2" x14ac:dyDescent="0.2">
      <c r="A25686" t="s">
        <v>1079</v>
      </c>
      <c r="B25686">
        <f t="shared" si="401"/>
        <v>25686</v>
      </c>
    </row>
    <row r="25687" spans="1:2" x14ac:dyDescent="0.2">
      <c r="A25687" t="s">
        <v>1275</v>
      </c>
      <c r="B25687">
        <f t="shared" si="401"/>
        <v>25687</v>
      </c>
    </row>
    <row r="25688" spans="1:2" x14ac:dyDescent="0.2">
      <c r="A25688" t="s">
        <v>1081</v>
      </c>
      <c r="B25688">
        <f t="shared" si="401"/>
        <v>25688</v>
      </c>
    </row>
    <row r="25689" spans="1:2" x14ac:dyDescent="0.2">
      <c r="A25689" t="s">
        <v>1276</v>
      </c>
      <c r="B25689">
        <f t="shared" si="401"/>
        <v>25689</v>
      </c>
    </row>
    <row r="25690" spans="1:2" x14ac:dyDescent="0.2">
      <c r="A25690" t="s">
        <v>1277</v>
      </c>
      <c r="B25690">
        <f t="shared" si="401"/>
        <v>25690</v>
      </c>
    </row>
    <row r="25691" spans="1:2" x14ac:dyDescent="0.2">
      <c r="A25691" t="s">
        <v>1084</v>
      </c>
      <c r="B25691">
        <f t="shared" si="401"/>
        <v>25691</v>
      </c>
    </row>
    <row r="25692" spans="1:2" x14ac:dyDescent="0.2">
      <c r="A25692" t="s">
        <v>1085</v>
      </c>
      <c r="B25692">
        <f t="shared" si="401"/>
        <v>25692</v>
      </c>
    </row>
    <row r="25693" spans="1:2" x14ac:dyDescent="0.2">
      <c r="A25693" t="s">
        <v>1086</v>
      </c>
      <c r="B25693">
        <f t="shared" si="401"/>
        <v>25693</v>
      </c>
    </row>
    <row r="25694" spans="1:2" x14ac:dyDescent="0.2">
      <c r="A25694" t="s">
        <v>1072</v>
      </c>
      <c r="B25694">
        <f t="shared" si="401"/>
        <v>25694</v>
      </c>
    </row>
    <row r="25695" spans="1:2" x14ac:dyDescent="0.2">
      <c r="A25695" t="s">
        <v>1087</v>
      </c>
      <c r="B25695">
        <f t="shared" si="401"/>
        <v>25695</v>
      </c>
    </row>
    <row r="25696" spans="1:2" x14ac:dyDescent="0.2">
      <c r="A25696" t="s">
        <v>1278</v>
      </c>
      <c r="B25696">
        <f t="shared" si="401"/>
        <v>25696</v>
      </c>
    </row>
    <row r="25697" spans="1:2" x14ac:dyDescent="0.2">
      <c r="A25697" t="s">
        <v>1081</v>
      </c>
      <c r="B25697">
        <f t="shared" si="401"/>
        <v>25697</v>
      </c>
    </row>
    <row r="25698" spans="1:2" x14ac:dyDescent="0.2">
      <c r="A25698" t="s">
        <v>1279</v>
      </c>
      <c r="B25698">
        <f t="shared" si="401"/>
        <v>25698</v>
      </c>
    </row>
    <row r="25699" spans="1:2" x14ac:dyDescent="0.2">
      <c r="A25699" t="s">
        <v>1280</v>
      </c>
      <c r="B25699">
        <f t="shared" si="401"/>
        <v>25699</v>
      </c>
    </row>
    <row r="25700" spans="1:2" x14ac:dyDescent="0.2">
      <c r="A25700" t="s">
        <v>1084</v>
      </c>
      <c r="B25700">
        <f t="shared" si="401"/>
        <v>25700</v>
      </c>
    </row>
    <row r="25701" spans="1:2" x14ac:dyDescent="0.2">
      <c r="A25701" t="s">
        <v>1085</v>
      </c>
      <c r="B25701">
        <f t="shared" si="401"/>
        <v>25701</v>
      </c>
    </row>
    <row r="25702" spans="1:2" x14ac:dyDescent="0.2">
      <c r="A25702" t="s">
        <v>1086</v>
      </c>
      <c r="B25702">
        <f t="shared" si="401"/>
        <v>25702</v>
      </c>
    </row>
    <row r="25703" spans="1:2" x14ac:dyDescent="0.2">
      <c r="A25703" t="s">
        <v>1072</v>
      </c>
      <c r="B25703">
        <f t="shared" si="401"/>
        <v>25703</v>
      </c>
    </row>
    <row r="25704" spans="1:2" x14ac:dyDescent="0.2">
      <c r="A25704" t="s">
        <v>1091</v>
      </c>
      <c r="B25704">
        <f t="shared" si="401"/>
        <v>25704</v>
      </c>
    </row>
    <row r="25705" spans="1:2" x14ac:dyDescent="0.2">
      <c r="A25705" t="s">
        <v>1281</v>
      </c>
      <c r="B25705">
        <f t="shared" si="401"/>
        <v>25705</v>
      </c>
    </row>
    <row r="25706" spans="1:2" x14ac:dyDescent="0.2">
      <c r="A25706" t="s">
        <v>1081</v>
      </c>
      <c r="B25706">
        <f t="shared" si="401"/>
        <v>25706</v>
      </c>
    </row>
    <row r="25707" spans="1:2" x14ac:dyDescent="0.2">
      <c r="A25707" t="s">
        <v>1282</v>
      </c>
      <c r="B25707">
        <f t="shared" si="401"/>
        <v>25707</v>
      </c>
    </row>
    <row r="25708" spans="1:2" x14ac:dyDescent="0.2">
      <c r="A25708" t="s">
        <v>1283</v>
      </c>
      <c r="B25708">
        <f t="shared" si="401"/>
        <v>25708</v>
      </c>
    </row>
    <row r="25709" spans="1:2" x14ac:dyDescent="0.2">
      <c r="A25709" t="s">
        <v>1084</v>
      </c>
      <c r="B25709">
        <f t="shared" si="401"/>
        <v>25709</v>
      </c>
    </row>
    <row r="25710" spans="1:2" x14ac:dyDescent="0.2">
      <c r="A25710" t="s">
        <v>1085</v>
      </c>
      <c r="B25710">
        <f t="shared" si="401"/>
        <v>25710</v>
      </c>
    </row>
    <row r="25711" spans="1:2" x14ac:dyDescent="0.2">
      <c r="A25711" t="s">
        <v>1086</v>
      </c>
      <c r="B25711">
        <f t="shared" si="401"/>
        <v>25711</v>
      </c>
    </row>
    <row r="25712" spans="1:2" x14ac:dyDescent="0.2">
      <c r="A25712" t="s">
        <v>1072</v>
      </c>
      <c r="B25712">
        <f t="shared" si="401"/>
        <v>25712</v>
      </c>
    </row>
    <row r="25713" spans="1:2" x14ac:dyDescent="0.2">
      <c r="A25713" t="s">
        <v>1095</v>
      </c>
      <c r="B25713">
        <f t="shared" si="401"/>
        <v>25713</v>
      </c>
    </row>
    <row r="25714" spans="1:2" x14ac:dyDescent="0.2">
      <c r="A25714" t="s">
        <v>1284</v>
      </c>
      <c r="B25714">
        <f t="shared" si="401"/>
        <v>25714</v>
      </c>
    </row>
    <row r="25715" spans="1:2" x14ac:dyDescent="0.2">
      <c r="A25715" t="s">
        <v>1097</v>
      </c>
      <c r="B25715">
        <f t="shared" si="401"/>
        <v>25715</v>
      </c>
    </row>
    <row r="25716" spans="1:2" x14ac:dyDescent="0.2">
      <c r="A25716" t="s">
        <v>1072</v>
      </c>
      <c r="B25716">
        <f t="shared" si="401"/>
        <v>25716</v>
      </c>
    </row>
    <row r="25717" spans="1:2" x14ac:dyDescent="0.2">
      <c r="A25717" t="s">
        <v>3725</v>
      </c>
      <c r="B25717">
        <f t="shared" si="401"/>
        <v>25717</v>
      </c>
    </row>
    <row r="25718" spans="1:2" x14ac:dyDescent="0.2">
      <c r="A25718" t="s">
        <v>1286</v>
      </c>
      <c r="B25718">
        <f t="shared" si="401"/>
        <v>25718</v>
      </c>
    </row>
    <row r="25719" spans="1:2" x14ac:dyDescent="0.2">
      <c r="A25719" t="s">
        <v>1287</v>
      </c>
      <c r="B25719">
        <f t="shared" si="401"/>
        <v>25719</v>
      </c>
    </row>
    <row r="25720" spans="1:2" x14ac:dyDescent="0.2">
      <c r="A25720" t="s">
        <v>1288</v>
      </c>
      <c r="B25720">
        <f t="shared" si="401"/>
        <v>25720</v>
      </c>
    </row>
    <row r="25721" spans="1:2" x14ac:dyDescent="0.2">
      <c r="A25721" t="s">
        <v>1289</v>
      </c>
      <c r="B25721">
        <f t="shared" si="401"/>
        <v>25721</v>
      </c>
    </row>
    <row r="25722" spans="1:2" x14ac:dyDescent="0.2">
      <c r="A25722" t="s">
        <v>1081</v>
      </c>
      <c r="B25722">
        <f t="shared" si="401"/>
        <v>25722</v>
      </c>
    </row>
    <row r="25723" spans="1:2" x14ac:dyDescent="0.2">
      <c r="A25723" t="s">
        <v>1290</v>
      </c>
      <c r="B25723">
        <f t="shared" si="401"/>
        <v>25723</v>
      </c>
    </row>
    <row r="25724" spans="1:2" x14ac:dyDescent="0.2">
      <c r="A25724" t="s">
        <v>1084</v>
      </c>
      <c r="B25724">
        <f t="shared" si="401"/>
        <v>25724</v>
      </c>
    </row>
    <row r="25725" spans="1:2" x14ac:dyDescent="0.2">
      <c r="A25725" t="s">
        <v>1085</v>
      </c>
      <c r="B25725">
        <f t="shared" si="401"/>
        <v>25725</v>
      </c>
    </row>
    <row r="25726" spans="1:2" x14ac:dyDescent="0.2">
      <c r="A25726" t="s">
        <v>1086</v>
      </c>
      <c r="B25726">
        <f t="shared" si="401"/>
        <v>25726</v>
      </c>
    </row>
    <row r="25727" spans="1:2" x14ac:dyDescent="0.2">
      <c r="A25727" t="s">
        <v>1072</v>
      </c>
      <c r="B25727">
        <f t="shared" si="401"/>
        <v>25727</v>
      </c>
    </row>
    <row r="25728" spans="1:2" x14ac:dyDescent="0.2">
      <c r="A25728" t="s">
        <v>3726</v>
      </c>
      <c r="B25728">
        <f t="shared" si="401"/>
        <v>25728</v>
      </c>
    </row>
    <row r="25729" spans="1:2" x14ac:dyDescent="0.2">
      <c r="A25729" t="s">
        <v>1101</v>
      </c>
      <c r="B25729">
        <f t="shared" si="401"/>
        <v>25729</v>
      </c>
    </row>
    <row r="25730" spans="1:2" x14ac:dyDescent="0.2">
      <c r="A25730" t="s">
        <v>2757</v>
      </c>
      <c r="B25730">
        <f t="shared" si="401"/>
        <v>25730</v>
      </c>
    </row>
    <row r="25731" spans="1:2" x14ac:dyDescent="0.2">
      <c r="A25731" t="s">
        <v>2758</v>
      </c>
      <c r="B25731">
        <f t="shared" ref="B25731:B25794" si="402">B25730+1</f>
        <v>25731</v>
      </c>
    </row>
    <row r="25732" spans="1:2" x14ac:dyDescent="0.2">
      <c r="A25732" t="s">
        <v>2759</v>
      </c>
      <c r="B25732">
        <f t="shared" si="402"/>
        <v>25732</v>
      </c>
    </row>
    <row r="25733" spans="1:2" x14ac:dyDescent="0.2">
      <c r="A25733" t="s">
        <v>1105</v>
      </c>
      <c r="B25733">
        <f t="shared" si="402"/>
        <v>25733</v>
      </c>
    </row>
    <row r="25734" spans="1:2" x14ac:dyDescent="0.2">
      <c r="A25734" t="s">
        <v>1072</v>
      </c>
      <c r="B25734">
        <f t="shared" si="402"/>
        <v>25734</v>
      </c>
    </row>
    <row r="25735" spans="1:2" x14ac:dyDescent="0.2">
      <c r="A25735" t="s">
        <v>1295</v>
      </c>
      <c r="B25735">
        <f t="shared" si="402"/>
        <v>25735</v>
      </c>
    </row>
    <row r="25736" spans="1:2" x14ac:dyDescent="0.2">
      <c r="A25736" t="s">
        <v>1107</v>
      </c>
      <c r="B25736">
        <f t="shared" si="402"/>
        <v>25736</v>
      </c>
    </row>
    <row r="25737" spans="1:2" x14ac:dyDescent="0.2">
      <c r="A25737" t="s">
        <v>3727</v>
      </c>
      <c r="B25737">
        <f t="shared" si="402"/>
        <v>25737</v>
      </c>
    </row>
    <row r="25738" spans="1:2" x14ac:dyDescent="0.2">
      <c r="A25738" t="s">
        <v>1297</v>
      </c>
      <c r="B25738">
        <f t="shared" si="402"/>
        <v>25738</v>
      </c>
    </row>
    <row r="25739" spans="1:2" x14ac:dyDescent="0.2">
      <c r="A25739" t="s">
        <v>3728</v>
      </c>
      <c r="B25739">
        <f t="shared" si="402"/>
        <v>25739</v>
      </c>
    </row>
    <row r="25740" spans="1:2" x14ac:dyDescent="0.2">
      <c r="A25740" t="s">
        <v>1111</v>
      </c>
      <c r="B25740">
        <f t="shared" si="402"/>
        <v>25740</v>
      </c>
    </row>
    <row r="25741" spans="1:2" x14ac:dyDescent="0.2">
      <c r="A25741" t="s">
        <v>1299</v>
      </c>
      <c r="B25741">
        <f t="shared" si="402"/>
        <v>25741</v>
      </c>
    </row>
    <row r="25742" spans="1:2" x14ac:dyDescent="0.2">
      <c r="A25742" t="s">
        <v>1081</v>
      </c>
      <c r="B25742">
        <f t="shared" si="402"/>
        <v>25742</v>
      </c>
    </row>
    <row r="25743" spans="1:2" x14ac:dyDescent="0.2">
      <c r="A25743" t="s">
        <v>1300</v>
      </c>
      <c r="B25743">
        <f t="shared" si="402"/>
        <v>25743</v>
      </c>
    </row>
    <row r="25744" spans="1:2" x14ac:dyDescent="0.2">
      <c r="A25744" t="s">
        <v>1301</v>
      </c>
      <c r="B25744">
        <f t="shared" si="402"/>
        <v>25744</v>
      </c>
    </row>
    <row r="25745" spans="1:2" x14ac:dyDescent="0.2">
      <c r="A25745" t="s">
        <v>1084</v>
      </c>
      <c r="B25745">
        <f t="shared" si="402"/>
        <v>25745</v>
      </c>
    </row>
    <row r="25746" spans="1:2" x14ac:dyDescent="0.2">
      <c r="A25746" t="s">
        <v>1085</v>
      </c>
      <c r="B25746">
        <f t="shared" si="402"/>
        <v>25746</v>
      </c>
    </row>
    <row r="25747" spans="1:2" x14ac:dyDescent="0.2">
      <c r="A25747" t="s">
        <v>1086</v>
      </c>
      <c r="B25747">
        <f t="shared" si="402"/>
        <v>25747</v>
      </c>
    </row>
    <row r="25748" spans="1:2" x14ac:dyDescent="0.2">
      <c r="A25748" t="s">
        <v>1072</v>
      </c>
      <c r="B25748">
        <f t="shared" si="402"/>
        <v>25748</v>
      </c>
    </row>
    <row r="25749" spans="1:2" x14ac:dyDescent="0.2">
      <c r="A25749" t="s">
        <v>1302</v>
      </c>
      <c r="B25749">
        <f t="shared" si="402"/>
        <v>25749</v>
      </c>
    </row>
    <row r="25750" spans="1:2" x14ac:dyDescent="0.2">
      <c r="A25750" t="s">
        <v>1303</v>
      </c>
      <c r="B25750">
        <f t="shared" si="402"/>
        <v>25750</v>
      </c>
    </row>
    <row r="25751" spans="1:2" x14ac:dyDescent="0.2">
      <c r="A25751" t="s">
        <v>1117</v>
      </c>
      <c r="B25751">
        <f t="shared" si="402"/>
        <v>25751</v>
      </c>
    </row>
    <row r="25752" spans="1:2" x14ac:dyDescent="0.2">
      <c r="A25752" t="s">
        <v>1118</v>
      </c>
      <c r="B25752">
        <f t="shared" si="402"/>
        <v>25752</v>
      </c>
    </row>
    <row r="25753" spans="1:2" x14ac:dyDescent="0.2">
      <c r="A25753" t="s">
        <v>1066</v>
      </c>
      <c r="B25753">
        <f t="shared" si="402"/>
        <v>25753</v>
      </c>
    </row>
    <row r="25754" spans="1:2" x14ac:dyDescent="0.2">
      <c r="A25754" t="s">
        <v>1268</v>
      </c>
      <c r="B25754">
        <f t="shared" si="402"/>
        <v>25754</v>
      </c>
    </row>
    <row r="25755" spans="1:2" x14ac:dyDescent="0.2">
      <c r="A25755" t="s">
        <v>1068</v>
      </c>
      <c r="B25755">
        <f t="shared" si="402"/>
        <v>25755</v>
      </c>
    </row>
    <row r="25756" spans="1:2" x14ac:dyDescent="0.2">
      <c r="A25756" t="s">
        <v>1069</v>
      </c>
      <c r="B25756">
        <f t="shared" si="402"/>
        <v>25756</v>
      </c>
    </row>
    <row r="25757" spans="1:2" x14ac:dyDescent="0.2">
      <c r="A25757" t="s">
        <v>3729</v>
      </c>
      <c r="B25757">
        <f t="shared" si="402"/>
        <v>25757</v>
      </c>
    </row>
    <row r="25758" spans="1:2" x14ac:dyDescent="0.2">
      <c r="A25758" t="s">
        <v>1071</v>
      </c>
      <c r="B25758">
        <f t="shared" si="402"/>
        <v>25758</v>
      </c>
    </row>
    <row r="25759" spans="1:2" x14ac:dyDescent="0.2">
      <c r="A25759" t="s">
        <v>1072</v>
      </c>
      <c r="B25759">
        <f t="shared" si="402"/>
        <v>25759</v>
      </c>
    </row>
    <row r="25760" spans="1:2" x14ac:dyDescent="0.2">
      <c r="A25760" t="s">
        <v>2418</v>
      </c>
      <c r="B25760">
        <f t="shared" si="402"/>
        <v>25760</v>
      </c>
    </row>
    <row r="25761" spans="1:2" x14ac:dyDescent="0.2">
      <c r="A25761" t="s">
        <v>1271</v>
      </c>
      <c r="B25761">
        <f t="shared" si="402"/>
        <v>25761</v>
      </c>
    </row>
    <row r="25762" spans="1:2" x14ac:dyDescent="0.2">
      <c r="A25762" t="s">
        <v>1310</v>
      </c>
      <c r="B25762">
        <f t="shared" si="402"/>
        <v>25762</v>
      </c>
    </row>
    <row r="25763" spans="1:2" x14ac:dyDescent="0.2">
      <c r="A25763" t="s">
        <v>1311</v>
      </c>
      <c r="B25763">
        <f t="shared" si="402"/>
        <v>25763</v>
      </c>
    </row>
    <row r="25764" spans="1:2" x14ac:dyDescent="0.2">
      <c r="A25764" t="s">
        <v>1312</v>
      </c>
      <c r="B25764">
        <f t="shared" si="402"/>
        <v>25764</v>
      </c>
    </row>
    <row r="25765" spans="1:2" x14ac:dyDescent="0.2">
      <c r="A25765" t="s">
        <v>1079</v>
      </c>
      <c r="B25765">
        <f t="shared" si="402"/>
        <v>25765</v>
      </c>
    </row>
    <row r="25766" spans="1:2" x14ac:dyDescent="0.2">
      <c r="A25766" t="s">
        <v>2086</v>
      </c>
      <c r="B25766">
        <f t="shared" si="402"/>
        <v>25766</v>
      </c>
    </row>
    <row r="25767" spans="1:2" x14ac:dyDescent="0.2">
      <c r="A25767" t="s">
        <v>1081</v>
      </c>
      <c r="B25767">
        <f t="shared" si="402"/>
        <v>25767</v>
      </c>
    </row>
    <row r="25768" spans="1:2" x14ac:dyDescent="0.2">
      <c r="A25768" t="s">
        <v>2087</v>
      </c>
      <c r="B25768">
        <f t="shared" si="402"/>
        <v>25768</v>
      </c>
    </row>
    <row r="25769" spans="1:2" x14ac:dyDescent="0.2">
      <c r="A25769" t="s">
        <v>2088</v>
      </c>
      <c r="B25769">
        <f t="shared" si="402"/>
        <v>25769</v>
      </c>
    </row>
    <row r="25770" spans="1:2" x14ac:dyDescent="0.2">
      <c r="A25770" t="s">
        <v>1084</v>
      </c>
      <c r="B25770">
        <f t="shared" si="402"/>
        <v>25770</v>
      </c>
    </row>
    <row r="25771" spans="1:2" x14ac:dyDescent="0.2">
      <c r="A25771" t="s">
        <v>1085</v>
      </c>
      <c r="B25771">
        <f t="shared" si="402"/>
        <v>25771</v>
      </c>
    </row>
    <row r="25772" spans="1:2" x14ac:dyDescent="0.2">
      <c r="A25772" t="s">
        <v>1086</v>
      </c>
      <c r="B25772">
        <f t="shared" si="402"/>
        <v>25772</v>
      </c>
    </row>
    <row r="25773" spans="1:2" x14ac:dyDescent="0.2">
      <c r="A25773" t="s">
        <v>1072</v>
      </c>
      <c r="B25773">
        <f t="shared" si="402"/>
        <v>25773</v>
      </c>
    </row>
    <row r="25774" spans="1:2" x14ac:dyDescent="0.2">
      <c r="A25774" t="s">
        <v>1087</v>
      </c>
      <c r="B25774">
        <f t="shared" si="402"/>
        <v>25774</v>
      </c>
    </row>
    <row r="25775" spans="1:2" x14ac:dyDescent="0.2">
      <c r="A25775" t="s">
        <v>1432</v>
      </c>
      <c r="B25775">
        <f t="shared" si="402"/>
        <v>25775</v>
      </c>
    </row>
    <row r="25776" spans="1:2" x14ac:dyDescent="0.2">
      <c r="A25776" t="s">
        <v>1081</v>
      </c>
      <c r="B25776">
        <f t="shared" si="402"/>
        <v>25776</v>
      </c>
    </row>
    <row r="25777" spans="1:2" x14ac:dyDescent="0.2">
      <c r="A25777" t="s">
        <v>1433</v>
      </c>
      <c r="B25777">
        <f t="shared" si="402"/>
        <v>25777</v>
      </c>
    </row>
    <row r="25778" spans="1:2" x14ac:dyDescent="0.2">
      <c r="A25778" t="s">
        <v>1434</v>
      </c>
      <c r="B25778">
        <f t="shared" si="402"/>
        <v>25778</v>
      </c>
    </row>
    <row r="25779" spans="1:2" x14ac:dyDescent="0.2">
      <c r="A25779" t="s">
        <v>1084</v>
      </c>
      <c r="B25779">
        <f t="shared" si="402"/>
        <v>25779</v>
      </c>
    </row>
    <row r="25780" spans="1:2" x14ac:dyDescent="0.2">
      <c r="A25780" t="s">
        <v>1085</v>
      </c>
      <c r="B25780">
        <f t="shared" si="402"/>
        <v>25780</v>
      </c>
    </row>
    <row r="25781" spans="1:2" x14ac:dyDescent="0.2">
      <c r="A25781" t="s">
        <v>1086</v>
      </c>
      <c r="B25781">
        <f t="shared" si="402"/>
        <v>25781</v>
      </c>
    </row>
    <row r="25782" spans="1:2" x14ac:dyDescent="0.2">
      <c r="A25782" t="s">
        <v>1072</v>
      </c>
      <c r="B25782">
        <f t="shared" si="402"/>
        <v>25782</v>
      </c>
    </row>
    <row r="25783" spans="1:2" x14ac:dyDescent="0.2">
      <c r="A25783" t="s">
        <v>1091</v>
      </c>
      <c r="B25783">
        <f t="shared" si="402"/>
        <v>25783</v>
      </c>
    </row>
    <row r="25784" spans="1:2" x14ac:dyDescent="0.2">
      <c r="A25784" t="s">
        <v>2089</v>
      </c>
      <c r="B25784">
        <f t="shared" si="402"/>
        <v>25784</v>
      </c>
    </row>
    <row r="25785" spans="1:2" x14ac:dyDescent="0.2">
      <c r="A25785" t="s">
        <v>1081</v>
      </c>
      <c r="B25785">
        <f t="shared" si="402"/>
        <v>25785</v>
      </c>
    </row>
    <row r="25786" spans="1:2" x14ac:dyDescent="0.2">
      <c r="A25786" t="s">
        <v>2090</v>
      </c>
      <c r="B25786">
        <f t="shared" si="402"/>
        <v>25786</v>
      </c>
    </row>
    <row r="25787" spans="1:2" x14ac:dyDescent="0.2">
      <c r="A25787" t="s">
        <v>2091</v>
      </c>
      <c r="B25787">
        <f t="shared" si="402"/>
        <v>25787</v>
      </c>
    </row>
    <row r="25788" spans="1:2" x14ac:dyDescent="0.2">
      <c r="A25788" t="s">
        <v>1084</v>
      </c>
      <c r="B25788">
        <f t="shared" si="402"/>
        <v>25788</v>
      </c>
    </row>
    <row r="25789" spans="1:2" x14ac:dyDescent="0.2">
      <c r="A25789" t="s">
        <v>1085</v>
      </c>
      <c r="B25789">
        <f t="shared" si="402"/>
        <v>25789</v>
      </c>
    </row>
    <row r="25790" spans="1:2" x14ac:dyDescent="0.2">
      <c r="A25790" t="s">
        <v>1086</v>
      </c>
      <c r="B25790">
        <f t="shared" si="402"/>
        <v>25790</v>
      </c>
    </row>
    <row r="25791" spans="1:2" x14ac:dyDescent="0.2">
      <c r="A25791" t="s">
        <v>1072</v>
      </c>
      <c r="B25791">
        <f t="shared" si="402"/>
        <v>25791</v>
      </c>
    </row>
    <row r="25792" spans="1:2" x14ac:dyDescent="0.2">
      <c r="A25792" t="s">
        <v>1095</v>
      </c>
      <c r="B25792">
        <f t="shared" si="402"/>
        <v>25792</v>
      </c>
    </row>
    <row r="25793" spans="1:2" x14ac:dyDescent="0.2">
      <c r="A25793" t="s">
        <v>2419</v>
      </c>
      <c r="B25793">
        <f t="shared" si="402"/>
        <v>25793</v>
      </c>
    </row>
    <row r="25794" spans="1:2" x14ac:dyDescent="0.2">
      <c r="A25794" t="s">
        <v>1097</v>
      </c>
      <c r="B25794">
        <f t="shared" si="402"/>
        <v>25794</v>
      </c>
    </row>
    <row r="25795" spans="1:2" x14ac:dyDescent="0.2">
      <c r="A25795" t="s">
        <v>1072</v>
      </c>
      <c r="B25795">
        <f t="shared" ref="B25795:B25858" si="403">B25794+1</f>
        <v>25795</v>
      </c>
    </row>
    <row r="25796" spans="1:2" x14ac:dyDescent="0.2">
      <c r="A25796" t="s">
        <v>3730</v>
      </c>
      <c r="B25796">
        <f t="shared" si="403"/>
        <v>25796</v>
      </c>
    </row>
    <row r="25797" spans="1:2" x14ac:dyDescent="0.2">
      <c r="A25797" t="s">
        <v>1324</v>
      </c>
      <c r="B25797">
        <f t="shared" si="403"/>
        <v>25797</v>
      </c>
    </row>
    <row r="25798" spans="1:2" x14ac:dyDescent="0.2">
      <c r="A25798" t="s">
        <v>1325</v>
      </c>
      <c r="B25798">
        <f t="shared" si="403"/>
        <v>25798</v>
      </c>
    </row>
    <row r="25799" spans="1:2" x14ac:dyDescent="0.2">
      <c r="A25799" t="s">
        <v>3731</v>
      </c>
      <c r="B25799">
        <f t="shared" si="403"/>
        <v>25799</v>
      </c>
    </row>
    <row r="25800" spans="1:2" x14ac:dyDescent="0.2">
      <c r="A25800" t="s">
        <v>1101</v>
      </c>
      <c r="B25800">
        <f t="shared" si="403"/>
        <v>25800</v>
      </c>
    </row>
    <row r="25801" spans="1:2" x14ac:dyDescent="0.2">
      <c r="A25801" t="s">
        <v>2422</v>
      </c>
      <c r="B25801">
        <f t="shared" si="403"/>
        <v>25801</v>
      </c>
    </row>
    <row r="25802" spans="1:2" x14ac:dyDescent="0.2">
      <c r="A25802" t="s">
        <v>2423</v>
      </c>
      <c r="B25802">
        <f t="shared" si="403"/>
        <v>25802</v>
      </c>
    </row>
    <row r="25803" spans="1:2" x14ac:dyDescent="0.2">
      <c r="A25803" t="s">
        <v>2424</v>
      </c>
      <c r="B25803">
        <f t="shared" si="403"/>
        <v>25803</v>
      </c>
    </row>
    <row r="25804" spans="1:2" x14ac:dyDescent="0.2">
      <c r="A25804" t="s">
        <v>1105</v>
      </c>
      <c r="B25804">
        <f t="shared" si="403"/>
        <v>25804</v>
      </c>
    </row>
    <row r="25805" spans="1:2" x14ac:dyDescent="0.2">
      <c r="A25805" t="s">
        <v>1072</v>
      </c>
      <c r="B25805">
        <f t="shared" si="403"/>
        <v>25805</v>
      </c>
    </row>
    <row r="25806" spans="1:2" x14ac:dyDescent="0.2">
      <c r="A25806" t="s">
        <v>1534</v>
      </c>
      <c r="B25806">
        <f t="shared" si="403"/>
        <v>25806</v>
      </c>
    </row>
    <row r="25807" spans="1:2" x14ac:dyDescent="0.2">
      <c r="A25807" t="s">
        <v>1107</v>
      </c>
      <c r="B25807">
        <f t="shared" si="403"/>
        <v>25807</v>
      </c>
    </row>
    <row r="25808" spans="1:2" x14ac:dyDescent="0.2">
      <c r="A25808" t="s">
        <v>3732</v>
      </c>
      <c r="B25808">
        <f t="shared" si="403"/>
        <v>25808</v>
      </c>
    </row>
    <row r="25809" spans="1:2" x14ac:dyDescent="0.2">
      <c r="A25809" t="s">
        <v>1332</v>
      </c>
      <c r="B25809">
        <f t="shared" si="403"/>
        <v>25809</v>
      </c>
    </row>
    <row r="25810" spans="1:2" x14ac:dyDescent="0.2">
      <c r="A25810" t="s">
        <v>3733</v>
      </c>
      <c r="B25810">
        <f t="shared" si="403"/>
        <v>25810</v>
      </c>
    </row>
    <row r="25811" spans="1:2" x14ac:dyDescent="0.2">
      <c r="A25811" t="s">
        <v>1111</v>
      </c>
      <c r="B25811">
        <f t="shared" si="403"/>
        <v>25811</v>
      </c>
    </row>
    <row r="25812" spans="1:2" x14ac:dyDescent="0.2">
      <c r="A25812" t="s">
        <v>1334</v>
      </c>
      <c r="B25812">
        <f t="shared" si="403"/>
        <v>25812</v>
      </c>
    </row>
    <row r="25813" spans="1:2" x14ac:dyDescent="0.2">
      <c r="A25813" t="s">
        <v>1081</v>
      </c>
      <c r="B25813">
        <f t="shared" si="403"/>
        <v>25813</v>
      </c>
    </row>
    <row r="25814" spans="1:2" x14ac:dyDescent="0.2">
      <c r="A25814" t="s">
        <v>1335</v>
      </c>
      <c r="B25814">
        <f t="shared" si="403"/>
        <v>25814</v>
      </c>
    </row>
    <row r="25815" spans="1:2" x14ac:dyDescent="0.2">
      <c r="A25815" t="s">
        <v>1336</v>
      </c>
      <c r="B25815">
        <f t="shared" si="403"/>
        <v>25815</v>
      </c>
    </row>
    <row r="25816" spans="1:2" x14ac:dyDescent="0.2">
      <c r="A25816" t="s">
        <v>1084</v>
      </c>
      <c r="B25816">
        <f t="shared" si="403"/>
        <v>25816</v>
      </c>
    </row>
    <row r="25817" spans="1:2" x14ac:dyDescent="0.2">
      <c r="A25817" t="s">
        <v>1085</v>
      </c>
      <c r="B25817">
        <f t="shared" si="403"/>
        <v>25817</v>
      </c>
    </row>
    <row r="25818" spans="1:2" x14ac:dyDescent="0.2">
      <c r="A25818" t="s">
        <v>1086</v>
      </c>
      <c r="B25818">
        <f t="shared" si="403"/>
        <v>25818</v>
      </c>
    </row>
    <row r="25819" spans="1:2" x14ac:dyDescent="0.2">
      <c r="A25819" t="s">
        <v>1072</v>
      </c>
      <c r="B25819">
        <f t="shared" si="403"/>
        <v>25819</v>
      </c>
    </row>
    <row r="25820" spans="1:2" x14ac:dyDescent="0.2">
      <c r="A25820" t="s">
        <v>1337</v>
      </c>
      <c r="B25820">
        <f t="shared" si="403"/>
        <v>25820</v>
      </c>
    </row>
    <row r="25821" spans="1:2" x14ac:dyDescent="0.2">
      <c r="A25821" t="s">
        <v>1116</v>
      </c>
      <c r="B25821">
        <f t="shared" si="403"/>
        <v>25821</v>
      </c>
    </row>
    <row r="25822" spans="1:2" x14ac:dyDescent="0.2">
      <c r="A25822" t="s">
        <v>1117</v>
      </c>
      <c r="B25822">
        <f t="shared" si="403"/>
        <v>25822</v>
      </c>
    </row>
    <row r="25823" spans="1:2" x14ac:dyDescent="0.2">
      <c r="A25823" t="s">
        <v>1118</v>
      </c>
      <c r="B25823">
        <f t="shared" si="403"/>
        <v>25823</v>
      </c>
    </row>
    <row r="25824" spans="1:2" x14ac:dyDescent="0.2">
      <c r="A25824" t="s">
        <v>1066</v>
      </c>
      <c r="B25824">
        <f t="shared" si="403"/>
        <v>25824</v>
      </c>
    </row>
    <row r="25825" spans="1:2" x14ac:dyDescent="0.2">
      <c r="A25825" t="s">
        <v>1268</v>
      </c>
      <c r="B25825">
        <f t="shared" si="403"/>
        <v>25825</v>
      </c>
    </row>
    <row r="25826" spans="1:2" x14ac:dyDescent="0.2">
      <c r="A25826" t="s">
        <v>1068</v>
      </c>
      <c r="B25826">
        <f t="shared" si="403"/>
        <v>25826</v>
      </c>
    </row>
    <row r="25827" spans="1:2" x14ac:dyDescent="0.2">
      <c r="A25827" t="s">
        <v>1069</v>
      </c>
      <c r="B25827">
        <f t="shared" si="403"/>
        <v>25827</v>
      </c>
    </row>
    <row r="25828" spans="1:2" x14ac:dyDescent="0.2">
      <c r="A25828" t="s">
        <v>2069</v>
      </c>
      <c r="B25828">
        <f t="shared" si="403"/>
        <v>25828</v>
      </c>
    </row>
    <row r="25829" spans="1:2" x14ac:dyDescent="0.2">
      <c r="A25829" t="s">
        <v>1071</v>
      </c>
      <c r="B25829">
        <f t="shared" si="403"/>
        <v>25829</v>
      </c>
    </row>
    <row r="25830" spans="1:2" x14ac:dyDescent="0.2">
      <c r="A25830" t="s">
        <v>1072</v>
      </c>
      <c r="B25830">
        <f t="shared" si="403"/>
        <v>25830</v>
      </c>
    </row>
    <row r="25831" spans="1:2" x14ac:dyDescent="0.2">
      <c r="A25831" t="s">
        <v>2070</v>
      </c>
      <c r="B25831">
        <f t="shared" si="403"/>
        <v>25831</v>
      </c>
    </row>
    <row r="25832" spans="1:2" x14ac:dyDescent="0.2">
      <c r="A25832" t="s">
        <v>1271</v>
      </c>
      <c r="B25832">
        <f t="shared" si="403"/>
        <v>25832</v>
      </c>
    </row>
    <row r="25833" spans="1:2" x14ac:dyDescent="0.2">
      <c r="A25833" t="s">
        <v>1310</v>
      </c>
      <c r="B25833">
        <f t="shared" si="403"/>
        <v>25833</v>
      </c>
    </row>
    <row r="25834" spans="1:2" x14ac:dyDescent="0.2">
      <c r="A25834" t="s">
        <v>1311</v>
      </c>
      <c r="B25834">
        <f t="shared" si="403"/>
        <v>25834</v>
      </c>
    </row>
    <row r="25835" spans="1:2" x14ac:dyDescent="0.2">
      <c r="A25835" t="s">
        <v>1312</v>
      </c>
      <c r="B25835">
        <f t="shared" si="403"/>
        <v>25835</v>
      </c>
    </row>
    <row r="25836" spans="1:2" x14ac:dyDescent="0.2">
      <c r="A25836" t="s">
        <v>1079</v>
      </c>
      <c r="B25836">
        <f t="shared" si="403"/>
        <v>25836</v>
      </c>
    </row>
    <row r="25837" spans="1:2" x14ac:dyDescent="0.2">
      <c r="A25837" t="s">
        <v>1313</v>
      </c>
      <c r="B25837">
        <f t="shared" si="403"/>
        <v>25837</v>
      </c>
    </row>
    <row r="25838" spans="1:2" x14ac:dyDescent="0.2">
      <c r="A25838" t="s">
        <v>1081</v>
      </c>
      <c r="B25838">
        <f t="shared" si="403"/>
        <v>25838</v>
      </c>
    </row>
    <row r="25839" spans="1:2" x14ac:dyDescent="0.2">
      <c r="A25839" t="s">
        <v>1314</v>
      </c>
      <c r="B25839">
        <f t="shared" si="403"/>
        <v>25839</v>
      </c>
    </row>
    <row r="25840" spans="1:2" x14ac:dyDescent="0.2">
      <c r="A25840" t="s">
        <v>1315</v>
      </c>
      <c r="B25840">
        <f t="shared" si="403"/>
        <v>25840</v>
      </c>
    </row>
    <row r="25841" spans="1:2" x14ac:dyDescent="0.2">
      <c r="A25841" t="s">
        <v>1084</v>
      </c>
      <c r="B25841">
        <f t="shared" si="403"/>
        <v>25841</v>
      </c>
    </row>
    <row r="25842" spans="1:2" x14ac:dyDescent="0.2">
      <c r="A25842" t="s">
        <v>1085</v>
      </c>
      <c r="B25842">
        <f t="shared" si="403"/>
        <v>25842</v>
      </c>
    </row>
    <row r="25843" spans="1:2" x14ac:dyDescent="0.2">
      <c r="A25843" t="s">
        <v>1086</v>
      </c>
      <c r="B25843">
        <f t="shared" si="403"/>
        <v>25843</v>
      </c>
    </row>
    <row r="25844" spans="1:2" x14ac:dyDescent="0.2">
      <c r="A25844" t="s">
        <v>1072</v>
      </c>
      <c r="B25844">
        <f t="shared" si="403"/>
        <v>25844</v>
      </c>
    </row>
    <row r="25845" spans="1:2" x14ac:dyDescent="0.2">
      <c r="A25845" t="s">
        <v>1087</v>
      </c>
      <c r="B25845">
        <f t="shared" si="403"/>
        <v>25845</v>
      </c>
    </row>
    <row r="25846" spans="1:2" x14ac:dyDescent="0.2">
      <c r="A25846" t="s">
        <v>1432</v>
      </c>
      <c r="B25846">
        <f t="shared" si="403"/>
        <v>25846</v>
      </c>
    </row>
    <row r="25847" spans="1:2" x14ac:dyDescent="0.2">
      <c r="A25847" t="s">
        <v>1081</v>
      </c>
      <c r="B25847">
        <f t="shared" si="403"/>
        <v>25847</v>
      </c>
    </row>
    <row r="25848" spans="1:2" x14ac:dyDescent="0.2">
      <c r="A25848" t="s">
        <v>1433</v>
      </c>
      <c r="B25848">
        <f t="shared" si="403"/>
        <v>25848</v>
      </c>
    </row>
    <row r="25849" spans="1:2" x14ac:dyDescent="0.2">
      <c r="A25849" t="s">
        <v>1434</v>
      </c>
      <c r="B25849">
        <f t="shared" si="403"/>
        <v>25849</v>
      </c>
    </row>
    <row r="25850" spans="1:2" x14ac:dyDescent="0.2">
      <c r="A25850" t="s">
        <v>1084</v>
      </c>
      <c r="B25850">
        <f t="shared" si="403"/>
        <v>25850</v>
      </c>
    </row>
    <row r="25851" spans="1:2" x14ac:dyDescent="0.2">
      <c r="A25851" t="s">
        <v>1085</v>
      </c>
      <c r="B25851">
        <f t="shared" si="403"/>
        <v>25851</v>
      </c>
    </row>
    <row r="25852" spans="1:2" x14ac:dyDescent="0.2">
      <c r="A25852" t="s">
        <v>1086</v>
      </c>
      <c r="B25852">
        <f t="shared" si="403"/>
        <v>25852</v>
      </c>
    </row>
    <row r="25853" spans="1:2" x14ac:dyDescent="0.2">
      <c r="A25853" t="s">
        <v>1072</v>
      </c>
      <c r="B25853">
        <f t="shared" si="403"/>
        <v>25853</v>
      </c>
    </row>
    <row r="25854" spans="1:2" x14ac:dyDescent="0.2">
      <c r="A25854" t="s">
        <v>1091</v>
      </c>
      <c r="B25854">
        <f t="shared" si="403"/>
        <v>25854</v>
      </c>
    </row>
    <row r="25855" spans="1:2" x14ac:dyDescent="0.2">
      <c r="A25855" t="s">
        <v>1319</v>
      </c>
      <c r="B25855">
        <f t="shared" si="403"/>
        <v>25855</v>
      </c>
    </row>
    <row r="25856" spans="1:2" x14ac:dyDescent="0.2">
      <c r="A25856" t="s">
        <v>1081</v>
      </c>
      <c r="B25856">
        <f t="shared" si="403"/>
        <v>25856</v>
      </c>
    </row>
    <row r="25857" spans="1:2" x14ac:dyDescent="0.2">
      <c r="A25857" t="s">
        <v>1320</v>
      </c>
      <c r="B25857">
        <f t="shared" si="403"/>
        <v>25857</v>
      </c>
    </row>
    <row r="25858" spans="1:2" x14ac:dyDescent="0.2">
      <c r="A25858" t="s">
        <v>1321</v>
      </c>
      <c r="B25858">
        <f t="shared" si="403"/>
        <v>25858</v>
      </c>
    </row>
    <row r="25859" spans="1:2" x14ac:dyDescent="0.2">
      <c r="A25859" t="s">
        <v>1084</v>
      </c>
      <c r="B25859">
        <f t="shared" ref="B25859:B25922" si="404">B25858+1</f>
        <v>25859</v>
      </c>
    </row>
    <row r="25860" spans="1:2" x14ac:dyDescent="0.2">
      <c r="A25860" t="s">
        <v>1085</v>
      </c>
      <c r="B25860">
        <f t="shared" si="404"/>
        <v>25860</v>
      </c>
    </row>
    <row r="25861" spans="1:2" x14ac:dyDescent="0.2">
      <c r="A25861" t="s">
        <v>1086</v>
      </c>
      <c r="B25861">
        <f t="shared" si="404"/>
        <v>25861</v>
      </c>
    </row>
    <row r="25862" spans="1:2" x14ac:dyDescent="0.2">
      <c r="A25862" t="s">
        <v>1072</v>
      </c>
      <c r="B25862">
        <f t="shared" si="404"/>
        <v>25862</v>
      </c>
    </row>
    <row r="25863" spans="1:2" x14ac:dyDescent="0.2">
      <c r="A25863" t="s">
        <v>1095</v>
      </c>
      <c r="B25863">
        <f t="shared" si="404"/>
        <v>25863</v>
      </c>
    </row>
    <row r="25864" spans="1:2" x14ac:dyDescent="0.2">
      <c r="A25864" t="s">
        <v>2071</v>
      </c>
      <c r="B25864">
        <f t="shared" si="404"/>
        <v>25864</v>
      </c>
    </row>
    <row r="25865" spans="1:2" x14ac:dyDescent="0.2">
      <c r="A25865" t="s">
        <v>1097</v>
      </c>
      <c r="B25865">
        <f t="shared" si="404"/>
        <v>25865</v>
      </c>
    </row>
    <row r="25866" spans="1:2" x14ac:dyDescent="0.2">
      <c r="A25866" t="s">
        <v>1072</v>
      </c>
      <c r="B25866">
        <f t="shared" si="404"/>
        <v>25866</v>
      </c>
    </row>
    <row r="25867" spans="1:2" x14ac:dyDescent="0.2">
      <c r="A25867" t="s">
        <v>3734</v>
      </c>
      <c r="B25867">
        <f t="shared" si="404"/>
        <v>25867</v>
      </c>
    </row>
    <row r="25868" spans="1:2" x14ac:dyDescent="0.2">
      <c r="A25868" t="s">
        <v>1324</v>
      </c>
      <c r="B25868">
        <f t="shared" si="404"/>
        <v>25868</v>
      </c>
    </row>
    <row r="25869" spans="1:2" x14ac:dyDescent="0.2">
      <c r="A25869" t="s">
        <v>1325</v>
      </c>
      <c r="B25869">
        <f t="shared" si="404"/>
        <v>25869</v>
      </c>
    </row>
    <row r="25870" spans="1:2" x14ac:dyDescent="0.2">
      <c r="A25870" t="s">
        <v>3735</v>
      </c>
      <c r="B25870">
        <f t="shared" si="404"/>
        <v>25870</v>
      </c>
    </row>
    <row r="25871" spans="1:2" x14ac:dyDescent="0.2">
      <c r="A25871" t="s">
        <v>1101</v>
      </c>
      <c r="B25871">
        <f t="shared" si="404"/>
        <v>25871</v>
      </c>
    </row>
    <row r="25872" spans="1:2" x14ac:dyDescent="0.2">
      <c r="A25872" t="s">
        <v>2074</v>
      </c>
      <c r="B25872">
        <f t="shared" si="404"/>
        <v>25872</v>
      </c>
    </row>
    <row r="25873" spans="1:2" x14ac:dyDescent="0.2">
      <c r="A25873" t="s">
        <v>2075</v>
      </c>
      <c r="B25873">
        <f t="shared" si="404"/>
        <v>25873</v>
      </c>
    </row>
    <row r="25874" spans="1:2" x14ac:dyDescent="0.2">
      <c r="A25874" t="s">
        <v>2076</v>
      </c>
      <c r="B25874">
        <f t="shared" si="404"/>
        <v>25874</v>
      </c>
    </row>
    <row r="25875" spans="1:2" x14ac:dyDescent="0.2">
      <c r="A25875" t="s">
        <v>1105</v>
      </c>
      <c r="B25875">
        <f t="shared" si="404"/>
        <v>25875</v>
      </c>
    </row>
    <row r="25876" spans="1:2" x14ac:dyDescent="0.2">
      <c r="A25876" t="s">
        <v>1072</v>
      </c>
      <c r="B25876">
        <f t="shared" si="404"/>
        <v>25876</v>
      </c>
    </row>
    <row r="25877" spans="1:2" x14ac:dyDescent="0.2">
      <c r="A25877" t="s">
        <v>2077</v>
      </c>
      <c r="B25877">
        <f t="shared" si="404"/>
        <v>25877</v>
      </c>
    </row>
    <row r="25878" spans="1:2" x14ac:dyDescent="0.2">
      <c r="A25878" t="s">
        <v>1107</v>
      </c>
      <c r="B25878">
        <f t="shared" si="404"/>
        <v>25878</v>
      </c>
    </row>
    <row r="25879" spans="1:2" x14ac:dyDescent="0.2">
      <c r="A25879" t="s">
        <v>3736</v>
      </c>
      <c r="B25879">
        <f t="shared" si="404"/>
        <v>25879</v>
      </c>
    </row>
    <row r="25880" spans="1:2" x14ac:dyDescent="0.2">
      <c r="A25880" t="s">
        <v>1332</v>
      </c>
      <c r="B25880">
        <f t="shared" si="404"/>
        <v>25880</v>
      </c>
    </row>
    <row r="25881" spans="1:2" x14ac:dyDescent="0.2">
      <c r="A25881" t="s">
        <v>3737</v>
      </c>
      <c r="B25881">
        <f t="shared" si="404"/>
        <v>25881</v>
      </c>
    </row>
    <row r="25882" spans="1:2" x14ac:dyDescent="0.2">
      <c r="A25882" t="s">
        <v>1111</v>
      </c>
      <c r="B25882">
        <f t="shared" si="404"/>
        <v>25882</v>
      </c>
    </row>
    <row r="25883" spans="1:2" x14ac:dyDescent="0.2">
      <c r="A25883" t="s">
        <v>1334</v>
      </c>
      <c r="B25883">
        <f t="shared" si="404"/>
        <v>25883</v>
      </c>
    </row>
    <row r="25884" spans="1:2" x14ac:dyDescent="0.2">
      <c r="A25884" t="s">
        <v>1081</v>
      </c>
      <c r="B25884">
        <f t="shared" si="404"/>
        <v>25884</v>
      </c>
    </row>
    <row r="25885" spans="1:2" x14ac:dyDescent="0.2">
      <c r="A25885" t="s">
        <v>1335</v>
      </c>
      <c r="B25885">
        <f t="shared" si="404"/>
        <v>25885</v>
      </c>
    </row>
    <row r="25886" spans="1:2" x14ac:dyDescent="0.2">
      <c r="A25886" t="s">
        <v>1336</v>
      </c>
      <c r="B25886">
        <f t="shared" si="404"/>
        <v>25886</v>
      </c>
    </row>
    <row r="25887" spans="1:2" x14ac:dyDescent="0.2">
      <c r="A25887" t="s">
        <v>1084</v>
      </c>
      <c r="B25887">
        <f t="shared" si="404"/>
        <v>25887</v>
      </c>
    </row>
    <row r="25888" spans="1:2" x14ac:dyDescent="0.2">
      <c r="A25888" t="s">
        <v>1085</v>
      </c>
      <c r="B25888">
        <f t="shared" si="404"/>
        <v>25888</v>
      </c>
    </row>
    <row r="25889" spans="1:2" x14ac:dyDescent="0.2">
      <c r="A25889" t="s">
        <v>1086</v>
      </c>
      <c r="B25889">
        <f t="shared" si="404"/>
        <v>25889</v>
      </c>
    </row>
    <row r="25890" spans="1:2" x14ac:dyDescent="0.2">
      <c r="A25890" t="s">
        <v>1072</v>
      </c>
      <c r="B25890">
        <f t="shared" si="404"/>
        <v>25890</v>
      </c>
    </row>
    <row r="25891" spans="1:2" x14ac:dyDescent="0.2">
      <c r="A25891" t="s">
        <v>1337</v>
      </c>
      <c r="B25891">
        <f t="shared" si="404"/>
        <v>25891</v>
      </c>
    </row>
    <row r="25892" spans="1:2" x14ac:dyDescent="0.2">
      <c r="A25892" t="s">
        <v>1116</v>
      </c>
      <c r="B25892">
        <f t="shared" si="404"/>
        <v>25892</v>
      </c>
    </row>
    <row r="25893" spans="1:2" x14ac:dyDescent="0.2">
      <c r="A25893" t="s">
        <v>1117</v>
      </c>
      <c r="B25893">
        <f t="shared" si="404"/>
        <v>25893</v>
      </c>
    </row>
    <row r="25894" spans="1:2" x14ac:dyDescent="0.2">
      <c r="A25894" t="s">
        <v>1118</v>
      </c>
      <c r="B25894">
        <f t="shared" si="404"/>
        <v>25894</v>
      </c>
    </row>
    <row r="25895" spans="1:2" x14ac:dyDescent="0.2">
      <c r="A25895" t="s">
        <v>1066</v>
      </c>
      <c r="B25895">
        <f t="shared" si="404"/>
        <v>25895</v>
      </c>
    </row>
    <row r="25896" spans="1:2" x14ac:dyDescent="0.2">
      <c r="A25896" t="s">
        <v>1268</v>
      </c>
      <c r="B25896">
        <f t="shared" si="404"/>
        <v>25896</v>
      </c>
    </row>
    <row r="25897" spans="1:2" x14ac:dyDescent="0.2">
      <c r="A25897" t="s">
        <v>1068</v>
      </c>
      <c r="B25897">
        <f t="shared" si="404"/>
        <v>25897</v>
      </c>
    </row>
    <row r="25898" spans="1:2" x14ac:dyDescent="0.2">
      <c r="A25898" t="s">
        <v>1069</v>
      </c>
      <c r="B25898">
        <f t="shared" si="404"/>
        <v>25898</v>
      </c>
    </row>
    <row r="25899" spans="1:2" x14ac:dyDescent="0.2">
      <c r="A25899" t="s">
        <v>1308</v>
      </c>
      <c r="B25899">
        <f t="shared" si="404"/>
        <v>25899</v>
      </c>
    </row>
    <row r="25900" spans="1:2" x14ac:dyDescent="0.2">
      <c r="A25900" t="s">
        <v>1071</v>
      </c>
      <c r="B25900">
        <f t="shared" si="404"/>
        <v>25900</v>
      </c>
    </row>
    <row r="25901" spans="1:2" x14ac:dyDescent="0.2">
      <c r="A25901" t="s">
        <v>1072</v>
      </c>
      <c r="B25901">
        <f t="shared" si="404"/>
        <v>25901</v>
      </c>
    </row>
    <row r="25902" spans="1:2" x14ac:dyDescent="0.2">
      <c r="A25902" t="s">
        <v>1309</v>
      </c>
      <c r="B25902">
        <f t="shared" si="404"/>
        <v>25902</v>
      </c>
    </row>
    <row r="25903" spans="1:2" x14ac:dyDescent="0.2">
      <c r="A25903" t="s">
        <v>1271</v>
      </c>
      <c r="B25903">
        <f t="shared" si="404"/>
        <v>25903</v>
      </c>
    </row>
    <row r="25904" spans="1:2" x14ac:dyDescent="0.2">
      <c r="A25904" t="s">
        <v>1310</v>
      </c>
      <c r="B25904">
        <f t="shared" si="404"/>
        <v>25904</v>
      </c>
    </row>
    <row r="25905" spans="1:2" x14ac:dyDescent="0.2">
      <c r="A25905" t="s">
        <v>1311</v>
      </c>
      <c r="B25905">
        <f t="shared" si="404"/>
        <v>25905</v>
      </c>
    </row>
    <row r="25906" spans="1:2" x14ac:dyDescent="0.2">
      <c r="A25906" t="s">
        <v>1312</v>
      </c>
      <c r="B25906">
        <f t="shared" si="404"/>
        <v>25906</v>
      </c>
    </row>
    <row r="25907" spans="1:2" x14ac:dyDescent="0.2">
      <c r="A25907" t="s">
        <v>1079</v>
      </c>
      <c r="B25907">
        <f t="shared" si="404"/>
        <v>25907</v>
      </c>
    </row>
    <row r="25908" spans="1:2" x14ac:dyDescent="0.2">
      <c r="A25908" t="s">
        <v>1313</v>
      </c>
      <c r="B25908">
        <f t="shared" si="404"/>
        <v>25908</v>
      </c>
    </row>
    <row r="25909" spans="1:2" x14ac:dyDescent="0.2">
      <c r="A25909" t="s">
        <v>1081</v>
      </c>
      <c r="B25909">
        <f t="shared" si="404"/>
        <v>25909</v>
      </c>
    </row>
    <row r="25910" spans="1:2" x14ac:dyDescent="0.2">
      <c r="A25910" t="s">
        <v>1314</v>
      </c>
      <c r="B25910">
        <f t="shared" si="404"/>
        <v>25910</v>
      </c>
    </row>
    <row r="25911" spans="1:2" x14ac:dyDescent="0.2">
      <c r="A25911" t="s">
        <v>1315</v>
      </c>
      <c r="B25911">
        <f t="shared" si="404"/>
        <v>25911</v>
      </c>
    </row>
    <row r="25912" spans="1:2" x14ac:dyDescent="0.2">
      <c r="A25912" t="s">
        <v>1084</v>
      </c>
      <c r="B25912">
        <f t="shared" si="404"/>
        <v>25912</v>
      </c>
    </row>
    <row r="25913" spans="1:2" x14ac:dyDescent="0.2">
      <c r="A25913" t="s">
        <v>1085</v>
      </c>
      <c r="B25913">
        <f t="shared" si="404"/>
        <v>25913</v>
      </c>
    </row>
    <row r="25914" spans="1:2" x14ac:dyDescent="0.2">
      <c r="A25914" t="s">
        <v>1086</v>
      </c>
      <c r="B25914">
        <f t="shared" si="404"/>
        <v>25914</v>
      </c>
    </row>
    <row r="25915" spans="1:2" x14ac:dyDescent="0.2">
      <c r="A25915" t="s">
        <v>1072</v>
      </c>
      <c r="B25915">
        <f t="shared" si="404"/>
        <v>25915</v>
      </c>
    </row>
    <row r="25916" spans="1:2" x14ac:dyDescent="0.2">
      <c r="A25916" t="s">
        <v>1087</v>
      </c>
      <c r="B25916">
        <f t="shared" si="404"/>
        <v>25916</v>
      </c>
    </row>
    <row r="25917" spans="1:2" x14ac:dyDescent="0.2">
      <c r="A25917" t="s">
        <v>1316</v>
      </c>
      <c r="B25917">
        <f t="shared" si="404"/>
        <v>25917</v>
      </c>
    </row>
    <row r="25918" spans="1:2" x14ac:dyDescent="0.2">
      <c r="A25918" t="s">
        <v>1081</v>
      </c>
      <c r="B25918">
        <f t="shared" si="404"/>
        <v>25918</v>
      </c>
    </row>
    <row r="25919" spans="1:2" x14ac:dyDescent="0.2">
      <c r="A25919" t="s">
        <v>1317</v>
      </c>
      <c r="B25919">
        <f t="shared" si="404"/>
        <v>25919</v>
      </c>
    </row>
    <row r="25920" spans="1:2" x14ac:dyDescent="0.2">
      <c r="A25920" t="s">
        <v>1318</v>
      </c>
      <c r="B25920">
        <f t="shared" si="404"/>
        <v>25920</v>
      </c>
    </row>
    <row r="25921" spans="1:2" x14ac:dyDescent="0.2">
      <c r="A25921" t="s">
        <v>1084</v>
      </c>
      <c r="B25921">
        <f t="shared" si="404"/>
        <v>25921</v>
      </c>
    </row>
    <row r="25922" spans="1:2" x14ac:dyDescent="0.2">
      <c r="A25922" t="s">
        <v>1085</v>
      </c>
      <c r="B25922">
        <f t="shared" si="404"/>
        <v>25922</v>
      </c>
    </row>
    <row r="25923" spans="1:2" x14ac:dyDescent="0.2">
      <c r="A25923" t="s">
        <v>1086</v>
      </c>
      <c r="B25923">
        <f t="shared" ref="B25923:B25986" si="405">B25922+1</f>
        <v>25923</v>
      </c>
    </row>
    <row r="25924" spans="1:2" x14ac:dyDescent="0.2">
      <c r="A25924" t="s">
        <v>1072</v>
      </c>
      <c r="B25924">
        <f t="shared" si="405"/>
        <v>25924</v>
      </c>
    </row>
    <row r="25925" spans="1:2" x14ac:dyDescent="0.2">
      <c r="A25925" t="s">
        <v>1091</v>
      </c>
      <c r="B25925">
        <f t="shared" si="405"/>
        <v>25925</v>
      </c>
    </row>
    <row r="25926" spans="1:2" x14ac:dyDescent="0.2">
      <c r="A25926" t="s">
        <v>1319</v>
      </c>
      <c r="B25926">
        <f t="shared" si="405"/>
        <v>25926</v>
      </c>
    </row>
    <row r="25927" spans="1:2" x14ac:dyDescent="0.2">
      <c r="A25927" t="s">
        <v>1081</v>
      </c>
      <c r="B25927">
        <f t="shared" si="405"/>
        <v>25927</v>
      </c>
    </row>
    <row r="25928" spans="1:2" x14ac:dyDescent="0.2">
      <c r="A25928" t="s">
        <v>1320</v>
      </c>
      <c r="B25928">
        <f t="shared" si="405"/>
        <v>25928</v>
      </c>
    </row>
    <row r="25929" spans="1:2" x14ac:dyDescent="0.2">
      <c r="A25929" t="s">
        <v>1321</v>
      </c>
      <c r="B25929">
        <f t="shared" si="405"/>
        <v>25929</v>
      </c>
    </row>
    <row r="25930" spans="1:2" x14ac:dyDescent="0.2">
      <c r="A25930" t="s">
        <v>1084</v>
      </c>
      <c r="B25930">
        <f t="shared" si="405"/>
        <v>25930</v>
      </c>
    </row>
    <row r="25931" spans="1:2" x14ac:dyDescent="0.2">
      <c r="A25931" t="s">
        <v>1085</v>
      </c>
      <c r="B25931">
        <f t="shared" si="405"/>
        <v>25931</v>
      </c>
    </row>
    <row r="25932" spans="1:2" x14ac:dyDescent="0.2">
      <c r="A25932" t="s">
        <v>1086</v>
      </c>
      <c r="B25932">
        <f t="shared" si="405"/>
        <v>25932</v>
      </c>
    </row>
    <row r="25933" spans="1:2" x14ac:dyDescent="0.2">
      <c r="A25933" t="s">
        <v>1072</v>
      </c>
      <c r="B25933">
        <f t="shared" si="405"/>
        <v>25933</v>
      </c>
    </row>
    <row r="25934" spans="1:2" x14ac:dyDescent="0.2">
      <c r="A25934" t="s">
        <v>1095</v>
      </c>
      <c r="B25934">
        <f t="shared" si="405"/>
        <v>25934</v>
      </c>
    </row>
    <row r="25935" spans="1:2" x14ac:dyDescent="0.2">
      <c r="A25935" t="s">
        <v>1322</v>
      </c>
      <c r="B25935">
        <f t="shared" si="405"/>
        <v>25935</v>
      </c>
    </row>
    <row r="25936" spans="1:2" x14ac:dyDescent="0.2">
      <c r="A25936" t="s">
        <v>1097</v>
      </c>
      <c r="B25936">
        <f t="shared" si="405"/>
        <v>25936</v>
      </c>
    </row>
    <row r="25937" spans="1:2" x14ac:dyDescent="0.2">
      <c r="A25937" t="s">
        <v>1072</v>
      </c>
      <c r="B25937">
        <f t="shared" si="405"/>
        <v>25937</v>
      </c>
    </row>
    <row r="25938" spans="1:2" x14ac:dyDescent="0.2">
      <c r="A25938" t="s">
        <v>3738</v>
      </c>
      <c r="B25938">
        <f t="shared" si="405"/>
        <v>25938</v>
      </c>
    </row>
    <row r="25939" spans="1:2" x14ac:dyDescent="0.2">
      <c r="A25939" t="s">
        <v>1324</v>
      </c>
      <c r="B25939">
        <f t="shared" si="405"/>
        <v>25939</v>
      </c>
    </row>
    <row r="25940" spans="1:2" x14ac:dyDescent="0.2">
      <c r="A25940" t="s">
        <v>1325</v>
      </c>
      <c r="B25940">
        <f t="shared" si="405"/>
        <v>25940</v>
      </c>
    </row>
    <row r="25941" spans="1:2" x14ac:dyDescent="0.2">
      <c r="A25941" t="s">
        <v>3739</v>
      </c>
      <c r="B25941">
        <f t="shared" si="405"/>
        <v>25941</v>
      </c>
    </row>
    <row r="25942" spans="1:2" x14ac:dyDescent="0.2">
      <c r="A25942" t="s">
        <v>1101</v>
      </c>
      <c r="B25942">
        <f t="shared" si="405"/>
        <v>25942</v>
      </c>
    </row>
    <row r="25943" spans="1:2" x14ac:dyDescent="0.2">
      <c r="A25943" t="s">
        <v>1327</v>
      </c>
      <c r="B25943">
        <f t="shared" si="405"/>
        <v>25943</v>
      </c>
    </row>
    <row r="25944" spans="1:2" x14ac:dyDescent="0.2">
      <c r="A25944" t="s">
        <v>1328</v>
      </c>
      <c r="B25944">
        <f t="shared" si="405"/>
        <v>25944</v>
      </c>
    </row>
    <row r="25945" spans="1:2" x14ac:dyDescent="0.2">
      <c r="A25945" t="s">
        <v>1329</v>
      </c>
      <c r="B25945">
        <f t="shared" si="405"/>
        <v>25945</v>
      </c>
    </row>
    <row r="25946" spans="1:2" x14ac:dyDescent="0.2">
      <c r="A25946" t="s">
        <v>1105</v>
      </c>
      <c r="B25946">
        <f t="shared" si="405"/>
        <v>25946</v>
      </c>
    </row>
    <row r="25947" spans="1:2" x14ac:dyDescent="0.2">
      <c r="A25947" t="s">
        <v>1072</v>
      </c>
      <c r="B25947">
        <f t="shared" si="405"/>
        <v>25947</v>
      </c>
    </row>
    <row r="25948" spans="1:2" x14ac:dyDescent="0.2">
      <c r="A25948" t="s">
        <v>1330</v>
      </c>
      <c r="B25948">
        <f t="shared" si="405"/>
        <v>25948</v>
      </c>
    </row>
    <row r="25949" spans="1:2" x14ac:dyDescent="0.2">
      <c r="A25949" t="s">
        <v>1107</v>
      </c>
      <c r="B25949">
        <f t="shared" si="405"/>
        <v>25949</v>
      </c>
    </row>
    <row r="25950" spans="1:2" x14ac:dyDescent="0.2">
      <c r="A25950" t="s">
        <v>3740</v>
      </c>
      <c r="B25950">
        <f t="shared" si="405"/>
        <v>25950</v>
      </c>
    </row>
    <row r="25951" spans="1:2" x14ac:dyDescent="0.2">
      <c r="A25951" t="s">
        <v>1332</v>
      </c>
      <c r="B25951">
        <f t="shared" si="405"/>
        <v>25951</v>
      </c>
    </row>
    <row r="25952" spans="1:2" x14ac:dyDescent="0.2">
      <c r="A25952" t="s">
        <v>3741</v>
      </c>
      <c r="B25952">
        <f t="shared" si="405"/>
        <v>25952</v>
      </c>
    </row>
    <row r="25953" spans="1:2" x14ac:dyDescent="0.2">
      <c r="A25953" t="s">
        <v>1111</v>
      </c>
      <c r="B25953">
        <f t="shared" si="405"/>
        <v>25953</v>
      </c>
    </row>
    <row r="25954" spans="1:2" x14ac:dyDescent="0.2">
      <c r="A25954" t="s">
        <v>1334</v>
      </c>
      <c r="B25954">
        <f t="shared" si="405"/>
        <v>25954</v>
      </c>
    </row>
    <row r="25955" spans="1:2" x14ac:dyDescent="0.2">
      <c r="A25955" t="s">
        <v>1081</v>
      </c>
      <c r="B25955">
        <f t="shared" si="405"/>
        <v>25955</v>
      </c>
    </row>
    <row r="25956" spans="1:2" x14ac:dyDescent="0.2">
      <c r="A25956" t="s">
        <v>1335</v>
      </c>
      <c r="B25956">
        <f t="shared" si="405"/>
        <v>25956</v>
      </c>
    </row>
    <row r="25957" spans="1:2" x14ac:dyDescent="0.2">
      <c r="A25957" t="s">
        <v>1336</v>
      </c>
      <c r="B25957">
        <f t="shared" si="405"/>
        <v>25957</v>
      </c>
    </row>
    <row r="25958" spans="1:2" x14ac:dyDescent="0.2">
      <c r="A25958" t="s">
        <v>1084</v>
      </c>
      <c r="B25958">
        <f t="shared" si="405"/>
        <v>25958</v>
      </c>
    </row>
    <row r="25959" spans="1:2" x14ac:dyDescent="0.2">
      <c r="A25959" t="s">
        <v>1085</v>
      </c>
      <c r="B25959">
        <f t="shared" si="405"/>
        <v>25959</v>
      </c>
    </row>
    <row r="25960" spans="1:2" x14ac:dyDescent="0.2">
      <c r="A25960" t="s">
        <v>1086</v>
      </c>
      <c r="B25960">
        <f t="shared" si="405"/>
        <v>25960</v>
      </c>
    </row>
    <row r="25961" spans="1:2" x14ac:dyDescent="0.2">
      <c r="A25961" t="s">
        <v>1072</v>
      </c>
      <c r="B25961">
        <f t="shared" si="405"/>
        <v>25961</v>
      </c>
    </row>
    <row r="25962" spans="1:2" x14ac:dyDescent="0.2">
      <c r="A25962" t="s">
        <v>1337</v>
      </c>
      <c r="B25962">
        <f t="shared" si="405"/>
        <v>25962</v>
      </c>
    </row>
    <row r="25963" spans="1:2" x14ac:dyDescent="0.2">
      <c r="A25963" t="s">
        <v>1116</v>
      </c>
      <c r="B25963">
        <f t="shared" si="405"/>
        <v>25963</v>
      </c>
    </row>
    <row r="25964" spans="1:2" x14ac:dyDescent="0.2">
      <c r="A25964" t="s">
        <v>1117</v>
      </c>
      <c r="B25964">
        <f t="shared" si="405"/>
        <v>25964</v>
      </c>
    </row>
    <row r="25965" spans="1:2" x14ac:dyDescent="0.2">
      <c r="A25965" t="s">
        <v>1118</v>
      </c>
      <c r="B25965">
        <f t="shared" si="405"/>
        <v>25965</v>
      </c>
    </row>
    <row r="25966" spans="1:2" x14ac:dyDescent="0.2">
      <c r="A25966" t="s">
        <v>1066</v>
      </c>
      <c r="B25966">
        <f t="shared" si="405"/>
        <v>25966</v>
      </c>
    </row>
    <row r="25967" spans="1:2" x14ac:dyDescent="0.2">
      <c r="A25967" t="s">
        <v>1268</v>
      </c>
      <c r="B25967">
        <f t="shared" si="405"/>
        <v>25967</v>
      </c>
    </row>
    <row r="25968" spans="1:2" x14ac:dyDescent="0.2">
      <c r="A25968" t="s">
        <v>1068</v>
      </c>
      <c r="B25968">
        <f t="shared" si="405"/>
        <v>25968</v>
      </c>
    </row>
    <row r="25969" spans="1:2" x14ac:dyDescent="0.2">
      <c r="A25969" t="s">
        <v>1069</v>
      </c>
      <c r="B25969">
        <f t="shared" si="405"/>
        <v>25969</v>
      </c>
    </row>
    <row r="25970" spans="1:2" x14ac:dyDescent="0.2">
      <c r="A25970" t="s">
        <v>2735</v>
      </c>
      <c r="B25970">
        <f t="shared" si="405"/>
        <v>25970</v>
      </c>
    </row>
    <row r="25971" spans="1:2" x14ac:dyDescent="0.2">
      <c r="A25971" t="s">
        <v>1071</v>
      </c>
      <c r="B25971">
        <f t="shared" si="405"/>
        <v>25971</v>
      </c>
    </row>
    <row r="25972" spans="1:2" x14ac:dyDescent="0.2">
      <c r="A25972" t="s">
        <v>1072</v>
      </c>
      <c r="B25972">
        <f t="shared" si="405"/>
        <v>25972</v>
      </c>
    </row>
    <row r="25973" spans="1:2" x14ac:dyDescent="0.2">
      <c r="A25973" t="s">
        <v>1558</v>
      </c>
      <c r="B25973">
        <f t="shared" si="405"/>
        <v>25973</v>
      </c>
    </row>
    <row r="25974" spans="1:2" x14ac:dyDescent="0.2">
      <c r="A25974" t="s">
        <v>1271</v>
      </c>
      <c r="B25974">
        <f t="shared" si="405"/>
        <v>25974</v>
      </c>
    </row>
    <row r="25975" spans="1:2" x14ac:dyDescent="0.2">
      <c r="A25975" t="s">
        <v>1559</v>
      </c>
      <c r="B25975">
        <f t="shared" si="405"/>
        <v>25975</v>
      </c>
    </row>
    <row r="25976" spans="1:2" x14ac:dyDescent="0.2">
      <c r="A25976" t="s">
        <v>1560</v>
      </c>
      <c r="B25976">
        <f t="shared" si="405"/>
        <v>25976</v>
      </c>
    </row>
    <row r="25977" spans="1:2" x14ac:dyDescent="0.2">
      <c r="A25977" t="s">
        <v>1274</v>
      </c>
      <c r="B25977">
        <f t="shared" si="405"/>
        <v>25977</v>
      </c>
    </row>
    <row r="25978" spans="1:2" x14ac:dyDescent="0.2">
      <c r="A25978" t="s">
        <v>1078</v>
      </c>
      <c r="B25978">
        <f t="shared" si="405"/>
        <v>25978</v>
      </c>
    </row>
    <row r="25979" spans="1:2" x14ac:dyDescent="0.2">
      <c r="A25979" t="s">
        <v>1079</v>
      </c>
      <c r="B25979">
        <f t="shared" si="405"/>
        <v>25979</v>
      </c>
    </row>
    <row r="25980" spans="1:2" x14ac:dyDescent="0.2">
      <c r="A25980" t="s">
        <v>1429</v>
      </c>
      <c r="B25980">
        <f t="shared" si="405"/>
        <v>25980</v>
      </c>
    </row>
    <row r="25981" spans="1:2" x14ac:dyDescent="0.2">
      <c r="A25981" t="s">
        <v>1081</v>
      </c>
      <c r="B25981">
        <f t="shared" si="405"/>
        <v>25981</v>
      </c>
    </row>
    <row r="25982" spans="1:2" x14ac:dyDescent="0.2">
      <c r="A25982" t="s">
        <v>1430</v>
      </c>
      <c r="B25982">
        <f t="shared" si="405"/>
        <v>25982</v>
      </c>
    </row>
    <row r="25983" spans="1:2" x14ac:dyDescent="0.2">
      <c r="A25983" t="s">
        <v>1431</v>
      </c>
      <c r="B25983">
        <f t="shared" si="405"/>
        <v>25983</v>
      </c>
    </row>
    <row r="25984" spans="1:2" x14ac:dyDescent="0.2">
      <c r="A25984" t="s">
        <v>1084</v>
      </c>
      <c r="B25984">
        <f t="shared" si="405"/>
        <v>25984</v>
      </c>
    </row>
    <row r="25985" spans="1:2" x14ac:dyDescent="0.2">
      <c r="A25985" t="s">
        <v>1085</v>
      </c>
      <c r="B25985">
        <f t="shared" si="405"/>
        <v>25985</v>
      </c>
    </row>
    <row r="25986" spans="1:2" x14ac:dyDescent="0.2">
      <c r="A25986" t="s">
        <v>1086</v>
      </c>
      <c r="B25986">
        <f t="shared" si="405"/>
        <v>25986</v>
      </c>
    </row>
    <row r="25987" spans="1:2" x14ac:dyDescent="0.2">
      <c r="A25987" t="s">
        <v>1072</v>
      </c>
      <c r="B25987">
        <f t="shared" ref="B25987:B26050" si="406">B25986+1</f>
        <v>25987</v>
      </c>
    </row>
    <row r="25988" spans="1:2" x14ac:dyDescent="0.2">
      <c r="A25988" t="s">
        <v>1087</v>
      </c>
      <c r="B25988">
        <f t="shared" si="406"/>
        <v>25988</v>
      </c>
    </row>
    <row r="25989" spans="1:2" x14ac:dyDescent="0.2">
      <c r="A25989" t="s">
        <v>1561</v>
      </c>
      <c r="B25989">
        <f t="shared" si="406"/>
        <v>25989</v>
      </c>
    </row>
    <row r="25990" spans="1:2" x14ac:dyDescent="0.2">
      <c r="A25990" t="s">
        <v>1081</v>
      </c>
      <c r="B25990">
        <f t="shared" si="406"/>
        <v>25990</v>
      </c>
    </row>
    <row r="25991" spans="1:2" x14ac:dyDescent="0.2">
      <c r="A25991" t="s">
        <v>1562</v>
      </c>
      <c r="B25991">
        <f t="shared" si="406"/>
        <v>25991</v>
      </c>
    </row>
    <row r="25992" spans="1:2" x14ac:dyDescent="0.2">
      <c r="A25992" t="s">
        <v>1563</v>
      </c>
      <c r="B25992">
        <f t="shared" si="406"/>
        <v>25992</v>
      </c>
    </row>
    <row r="25993" spans="1:2" x14ac:dyDescent="0.2">
      <c r="A25993" t="s">
        <v>1084</v>
      </c>
      <c r="B25993">
        <f t="shared" si="406"/>
        <v>25993</v>
      </c>
    </row>
    <row r="25994" spans="1:2" x14ac:dyDescent="0.2">
      <c r="A25994" t="s">
        <v>1085</v>
      </c>
      <c r="B25994">
        <f t="shared" si="406"/>
        <v>25994</v>
      </c>
    </row>
    <row r="25995" spans="1:2" x14ac:dyDescent="0.2">
      <c r="A25995" t="s">
        <v>1086</v>
      </c>
      <c r="B25995">
        <f t="shared" si="406"/>
        <v>25995</v>
      </c>
    </row>
    <row r="25996" spans="1:2" x14ac:dyDescent="0.2">
      <c r="A25996" t="s">
        <v>1072</v>
      </c>
      <c r="B25996">
        <f t="shared" si="406"/>
        <v>25996</v>
      </c>
    </row>
    <row r="25997" spans="1:2" x14ac:dyDescent="0.2">
      <c r="A25997" t="s">
        <v>1091</v>
      </c>
      <c r="B25997">
        <f t="shared" si="406"/>
        <v>25997</v>
      </c>
    </row>
    <row r="25998" spans="1:2" x14ac:dyDescent="0.2">
      <c r="A25998" t="s">
        <v>1281</v>
      </c>
      <c r="B25998">
        <f t="shared" si="406"/>
        <v>25998</v>
      </c>
    </row>
    <row r="25999" spans="1:2" x14ac:dyDescent="0.2">
      <c r="A25999" t="s">
        <v>1081</v>
      </c>
      <c r="B25999">
        <f t="shared" si="406"/>
        <v>25999</v>
      </c>
    </row>
    <row r="26000" spans="1:2" x14ac:dyDescent="0.2">
      <c r="A26000" t="s">
        <v>1282</v>
      </c>
      <c r="B26000">
        <f t="shared" si="406"/>
        <v>26000</v>
      </c>
    </row>
    <row r="26001" spans="1:2" x14ac:dyDescent="0.2">
      <c r="A26001" t="s">
        <v>1283</v>
      </c>
      <c r="B26001">
        <f t="shared" si="406"/>
        <v>26001</v>
      </c>
    </row>
    <row r="26002" spans="1:2" x14ac:dyDescent="0.2">
      <c r="A26002" t="s">
        <v>1084</v>
      </c>
      <c r="B26002">
        <f t="shared" si="406"/>
        <v>26002</v>
      </c>
    </row>
    <row r="26003" spans="1:2" x14ac:dyDescent="0.2">
      <c r="A26003" t="s">
        <v>1085</v>
      </c>
      <c r="B26003">
        <f t="shared" si="406"/>
        <v>26003</v>
      </c>
    </row>
    <row r="26004" spans="1:2" x14ac:dyDescent="0.2">
      <c r="A26004" t="s">
        <v>1086</v>
      </c>
      <c r="B26004">
        <f t="shared" si="406"/>
        <v>26004</v>
      </c>
    </row>
    <row r="26005" spans="1:2" x14ac:dyDescent="0.2">
      <c r="A26005" t="s">
        <v>1072</v>
      </c>
      <c r="B26005">
        <f t="shared" si="406"/>
        <v>26005</v>
      </c>
    </row>
    <row r="26006" spans="1:2" x14ac:dyDescent="0.2">
      <c r="A26006" t="s">
        <v>1095</v>
      </c>
      <c r="B26006">
        <f t="shared" si="406"/>
        <v>26006</v>
      </c>
    </row>
    <row r="26007" spans="1:2" x14ac:dyDescent="0.2">
      <c r="A26007" t="s">
        <v>1564</v>
      </c>
      <c r="B26007">
        <f t="shared" si="406"/>
        <v>26007</v>
      </c>
    </row>
    <row r="26008" spans="1:2" x14ac:dyDescent="0.2">
      <c r="A26008" t="s">
        <v>1097</v>
      </c>
      <c r="B26008">
        <f t="shared" si="406"/>
        <v>26008</v>
      </c>
    </row>
    <row r="26009" spans="1:2" x14ac:dyDescent="0.2">
      <c r="A26009" t="s">
        <v>1072</v>
      </c>
      <c r="B26009">
        <f t="shared" si="406"/>
        <v>26009</v>
      </c>
    </row>
    <row r="26010" spans="1:2" x14ac:dyDescent="0.2">
      <c r="A26010" t="s">
        <v>3742</v>
      </c>
      <c r="B26010">
        <f t="shared" si="406"/>
        <v>26010</v>
      </c>
    </row>
    <row r="26011" spans="1:2" x14ac:dyDescent="0.2">
      <c r="A26011" t="s">
        <v>1566</v>
      </c>
      <c r="B26011">
        <f t="shared" si="406"/>
        <v>26011</v>
      </c>
    </row>
    <row r="26012" spans="1:2" x14ac:dyDescent="0.2">
      <c r="A26012" t="s">
        <v>2737</v>
      </c>
      <c r="B26012">
        <f t="shared" si="406"/>
        <v>26012</v>
      </c>
    </row>
    <row r="26013" spans="1:2" x14ac:dyDescent="0.2">
      <c r="A26013" t="s">
        <v>1288</v>
      </c>
      <c r="B26013">
        <f t="shared" si="406"/>
        <v>26013</v>
      </c>
    </row>
    <row r="26014" spans="1:2" x14ac:dyDescent="0.2">
      <c r="A26014" t="s">
        <v>2738</v>
      </c>
      <c r="B26014">
        <f t="shared" si="406"/>
        <v>26014</v>
      </c>
    </row>
    <row r="26015" spans="1:2" x14ac:dyDescent="0.2">
      <c r="A26015" t="s">
        <v>1081</v>
      </c>
      <c r="B26015">
        <f t="shared" si="406"/>
        <v>26015</v>
      </c>
    </row>
    <row r="26016" spans="1:2" x14ac:dyDescent="0.2">
      <c r="A26016" t="s">
        <v>2739</v>
      </c>
      <c r="B26016">
        <f t="shared" si="406"/>
        <v>26016</v>
      </c>
    </row>
    <row r="26017" spans="1:2" x14ac:dyDescent="0.2">
      <c r="A26017" t="s">
        <v>1084</v>
      </c>
      <c r="B26017">
        <f t="shared" si="406"/>
        <v>26017</v>
      </c>
    </row>
    <row r="26018" spans="1:2" x14ac:dyDescent="0.2">
      <c r="A26018" t="s">
        <v>1085</v>
      </c>
      <c r="B26018">
        <f t="shared" si="406"/>
        <v>26018</v>
      </c>
    </row>
    <row r="26019" spans="1:2" x14ac:dyDescent="0.2">
      <c r="A26019" t="s">
        <v>1086</v>
      </c>
      <c r="B26019">
        <f t="shared" si="406"/>
        <v>26019</v>
      </c>
    </row>
    <row r="26020" spans="1:2" x14ac:dyDescent="0.2">
      <c r="A26020" t="s">
        <v>1072</v>
      </c>
      <c r="B26020">
        <f t="shared" si="406"/>
        <v>26020</v>
      </c>
    </row>
    <row r="26021" spans="1:2" x14ac:dyDescent="0.2">
      <c r="A26021" t="s">
        <v>3743</v>
      </c>
      <c r="B26021">
        <f t="shared" si="406"/>
        <v>26021</v>
      </c>
    </row>
    <row r="26022" spans="1:2" x14ac:dyDescent="0.2">
      <c r="A26022" t="s">
        <v>1101</v>
      </c>
      <c r="B26022">
        <f t="shared" si="406"/>
        <v>26022</v>
      </c>
    </row>
    <row r="26023" spans="1:2" x14ac:dyDescent="0.2">
      <c r="A26023" t="s">
        <v>2741</v>
      </c>
      <c r="B26023">
        <f t="shared" si="406"/>
        <v>26023</v>
      </c>
    </row>
    <row r="26024" spans="1:2" x14ac:dyDescent="0.2">
      <c r="A26024" t="s">
        <v>2742</v>
      </c>
      <c r="B26024">
        <f t="shared" si="406"/>
        <v>26024</v>
      </c>
    </row>
    <row r="26025" spans="1:2" x14ac:dyDescent="0.2">
      <c r="A26025" t="s">
        <v>2743</v>
      </c>
      <c r="B26025">
        <f t="shared" si="406"/>
        <v>26025</v>
      </c>
    </row>
    <row r="26026" spans="1:2" x14ac:dyDescent="0.2">
      <c r="A26026" t="s">
        <v>1105</v>
      </c>
      <c r="B26026">
        <f t="shared" si="406"/>
        <v>26026</v>
      </c>
    </row>
    <row r="26027" spans="1:2" x14ac:dyDescent="0.2">
      <c r="A26027" t="s">
        <v>1072</v>
      </c>
      <c r="B26027">
        <f t="shared" si="406"/>
        <v>26027</v>
      </c>
    </row>
    <row r="26028" spans="1:2" x14ac:dyDescent="0.2">
      <c r="A26028" t="s">
        <v>1158</v>
      </c>
      <c r="B26028">
        <f t="shared" si="406"/>
        <v>26028</v>
      </c>
    </row>
    <row r="26029" spans="1:2" x14ac:dyDescent="0.2">
      <c r="A26029" t="s">
        <v>1107</v>
      </c>
      <c r="B26029">
        <f t="shared" si="406"/>
        <v>26029</v>
      </c>
    </row>
    <row r="26030" spans="1:2" x14ac:dyDescent="0.2">
      <c r="A26030" t="s">
        <v>3744</v>
      </c>
      <c r="B26030">
        <f t="shared" si="406"/>
        <v>26030</v>
      </c>
    </row>
    <row r="26031" spans="1:2" x14ac:dyDescent="0.2">
      <c r="A26031" t="s">
        <v>1297</v>
      </c>
      <c r="B26031">
        <f t="shared" si="406"/>
        <v>26031</v>
      </c>
    </row>
    <row r="26032" spans="1:2" x14ac:dyDescent="0.2">
      <c r="A26032" t="s">
        <v>3745</v>
      </c>
      <c r="B26032">
        <f t="shared" si="406"/>
        <v>26032</v>
      </c>
    </row>
    <row r="26033" spans="1:2" x14ac:dyDescent="0.2">
      <c r="A26033" t="s">
        <v>1111</v>
      </c>
      <c r="B26033">
        <f t="shared" si="406"/>
        <v>26033</v>
      </c>
    </row>
    <row r="26034" spans="1:2" x14ac:dyDescent="0.2">
      <c r="A26034" t="s">
        <v>1299</v>
      </c>
      <c r="B26034">
        <f t="shared" si="406"/>
        <v>26034</v>
      </c>
    </row>
    <row r="26035" spans="1:2" x14ac:dyDescent="0.2">
      <c r="A26035" t="s">
        <v>1081</v>
      </c>
      <c r="B26035">
        <f t="shared" si="406"/>
        <v>26035</v>
      </c>
    </row>
    <row r="26036" spans="1:2" x14ac:dyDescent="0.2">
      <c r="A26036" t="s">
        <v>1300</v>
      </c>
      <c r="B26036">
        <f t="shared" si="406"/>
        <v>26036</v>
      </c>
    </row>
    <row r="26037" spans="1:2" x14ac:dyDescent="0.2">
      <c r="A26037" t="s">
        <v>1301</v>
      </c>
      <c r="B26037">
        <f t="shared" si="406"/>
        <v>26037</v>
      </c>
    </row>
    <row r="26038" spans="1:2" x14ac:dyDescent="0.2">
      <c r="A26038" t="s">
        <v>1084</v>
      </c>
      <c r="B26038">
        <f t="shared" si="406"/>
        <v>26038</v>
      </c>
    </row>
    <row r="26039" spans="1:2" x14ac:dyDescent="0.2">
      <c r="A26039" t="s">
        <v>1085</v>
      </c>
      <c r="B26039">
        <f t="shared" si="406"/>
        <v>26039</v>
      </c>
    </row>
    <row r="26040" spans="1:2" x14ac:dyDescent="0.2">
      <c r="A26040" t="s">
        <v>1086</v>
      </c>
      <c r="B26040">
        <f t="shared" si="406"/>
        <v>26040</v>
      </c>
    </row>
    <row r="26041" spans="1:2" x14ac:dyDescent="0.2">
      <c r="A26041" t="s">
        <v>1072</v>
      </c>
      <c r="B26041">
        <f t="shared" si="406"/>
        <v>26041</v>
      </c>
    </row>
    <row r="26042" spans="1:2" x14ac:dyDescent="0.2">
      <c r="A26042" t="s">
        <v>1576</v>
      </c>
      <c r="B26042">
        <f t="shared" si="406"/>
        <v>26042</v>
      </c>
    </row>
    <row r="26043" spans="1:2" x14ac:dyDescent="0.2">
      <c r="A26043" t="s">
        <v>1116</v>
      </c>
      <c r="B26043">
        <f t="shared" si="406"/>
        <v>26043</v>
      </c>
    </row>
    <row r="26044" spans="1:2" x14ac:dyDescent="0.2">
      <c r="A26044" t="s">
        <v>1117</v>
      </c>
      <c r="B26044">
        <f t="shared" si="406"/>
        <v>26044</v>
      </c>
    </row>
    <row r="26045" spans="1:2" x14ac:dyDescent="0.2">
      <c r="A26045" t="s">
        <v>1118</v>
      </c>
      <c r="B26045">
        <f t="shared" si="406"/>
        <v>26045</v>
      </c>
    </row>
    <row r="26046" spans="1:2" x14ac:dyDescent="0.2">
      <c r="A26046" t="s">
        <v>1066</v>
      </c>
      <c r="B26046">
        <f t="shared" si="406"/>
        <v>26046</v>
      </c>
    </row>
    <row r="26047" spans="1:2" x14ac:dyDescent="0.2">
      <c r="A26047" t="s">
        <v>1268</v>
      </c>
      <c r="B26047">
        <f t="shared" si="406"/>
        <v>26047</v>
      </c>
    </row>
    <row r="26048" spans="1:2" x14ac:dyDescent="0.2">
      <c r="A26048" t="s">
        <v>1068</v>
      </c>
      <c r="B26048">
        <f t="shared" si="406"/>
        <v>26048</v>
      </c>
    </row>
    <row r="26049" spans="1:2" x14ac:dyDescent="0.2">
      <c r="A26049" t="s">
        <v>1069</v>
      </c>
      <c r="B26049">
        <f t="shared" si="406"/>
        <v>26049</v>
      </c>
    </row>
    <row r="26050" spans="1:2" x14ac:dyDescent="0.2">
      <c r="A26050" t="s">
        <v>1791</v>
      </c>
      <c r="B26050">
        <f t="shared" si="406"/>
        <v>26050</v>
      </c>
    </row>
    <row r="26051" spans="1:2" x14ac:dyDescent="0.2">
      <c r="A26051" t="s">
        <v>1071</v>
      </c>
      <c r="B26051">
        <f t="shared" ref="B26051:B26114" si="407">B26050+1</f>
        <v>26051</v>
      </c>
    </row>
    <row r="26052" spans="1:2" x14ac:dyDescent="0.2">
      <c r="A26052" t="s">
        <v>1072</v>
      </c>
      <c r="B26052">
        <f t="shared" si="407"/>
        <v>26052</v>
      </c>
    </row>
    <row r="26053" spans="1:2" x14ac:dyDescent="0.2">
      <c r="A26053" t="s">
        <v>1364</v>
      </c>
      <c r="B26053">
        <f t="shared" si="407"/>
        <v>26053</v>
      </c>
    </row>
    <row r="26054" spans="1:2" x14ac:dyDescent="0.2">
      <c r="A26054" t="s">
        <v>1792</v>
      </c>
      <c r="B26054">
        <f t="shared" si="407"/>
        <v>26054</v>
      </c>
    </row>
    <row r="26055" spans="1:2" x14ac:dyDescent="0.2">
      <c r="A26055" t="s">
        <v>1793</v>
      </c>
      <c r="B26055">
        <f t="shared" si="407"/>
        <v>26055</v>
      </c>
    </row>
    <row r="26056" spans="1:2" x14ac:dyDescent="0.2">
      <c r="A26056" t="s">
        <v>1367</v>
      </c>
      <c r="B26056">
        <f t="shared" si="407"/>
        <v>26056</v>
      </c>
    </row>
    <row r="26057" spans="1:2" x14ac:dyDescent="0.2">
      <c r="A26057" t="s">
        <v>1368</v>
      </c>
      <c r="B26057">
        <f t="shared" si="407"/>
        <v>26057</v>
      </c>
    </row>
    <row r="26058" spans="1:2" x14ac:dyDescent="0.2">
      <c r="A26058" t="s">
        <v>1072</v>
      </c>
      <c r="B26058">
        <f t="shared" si="407"/>
        <v>26058</v>
      </c>
    </row>
    <row r="26059" spans="1:2" x14ac:dyDescent="0.2">
      <c r="A26059" t="s">
        <v>1794</v>
      </c>
      <c r="B26059">
        <f t="shared" si="407"/>
        <v>26059</v>
      </c>
    </row>
    <row r="26060" spans="1:2" x14ac:dyDescent="0.2">
      <c r="A26060" t="s">
        <v>1074</v>
      </c>
      <c r="B26060">
        <f t="shared" si="407"/>
        <v>26060</v>
      </c>
    </row>
    <row r="26061" spans="1:2" x14ac:dyDescent="0.2">
      <c r="A26061" t="s">
        <v>1206</v>
      </c>
      <c r="B26061">
        <f t="shared" si="407"/>
        <v>26061</v>
      </c>
    </row>
    <row r="26062" spans="1:2" x14ac:dyDescent="0.2">
      <c r="A26062" t="s">
        <v>1795</v>
      </c>
      <c r="B26062">
        <f t="shared" si="407"/>
        <v>26062</v>
      </c>
    </row>
    <row r="26063" spans="1:2" x14ac:dyDescent="0.2">
      <c r="A26063" t="s">
        <v>1371</v>
      </c>
      <c r="B26063">
        <f t="shared" si="407"/>
        <v>26063</v>
      </c>
    </row>
    <row r="26064" spans="1:2" x14ac:dyDescent="0.2">
      <c r="A26064" t="s">
        <v>1079</v>
      </c>
      <c r="B26064">
        <f t="shared" si="407"/>
        <v>26064</v>
      </c>
    </row>
    <row r="26065" spans="1:2" x14ac:dyDescent="0.2">
      <c r="A26065" t="s">
        <v>1796</v>
      </c>
      <c r="B26065">
        <f t="shared" si="407"/>
        <v>26065</v>
      </c>
    </row>
    <row r="26066" spans="1:2" x14ac:dyDescent="0.2">
      <c r="A26066" t="s">
        <v>1081</v>
      </c>
      <c r="B26066">
        <f t="shared" si="407"/>
        <v>26066</v>
      </c>
    </row>
    <row r="26067" spans="1:2" x14ac:dyDescent="0.2">
      <c r="A26067" t="s">
        <v>1797</v>
      </c>
      <c r="B26067">
        <f t="shared" si="407"/>
        <v>26067</v>
      </c>
    </row>
    <row r="26068" spans="1:2" x14ac:dyDescent="0.2">
      <c r="A26068" t="s">
        <v>1798</v>
      </c>
      <c r="B26068">
        <f t="shared" si="407"/>
        <v>26068</v>
      </c>
    </row>
    <row r="26069" spans="1:2" x14ac:dyDescent="0.2">
      <c r="A26069" t="s">
        <v>1084</v>
      </c>
      <c r="B26069">
        <f t="shared" si="407"/>
        <v>26069</v>
      </c>
    </row>
    <row r="26070" spans="1:2" x14ac:dyDescent="0.2">
      <c r="A26070" t="s">
        <v>1085</v>
      </c>
      <c r="B26070">
        <f t="shared" si="407"/>
        <v>26070</v>
      </c>
    </row>
    <row r="26071" spans="1:2" x14ac:dyDescent="0.2">
      <c r="A26071" t="s">
        <v>1086</v>
      </c>
      <c r="B26071">
        <f t="shared" si="407"/>
        <v>26071</v>
      </c>
    </row>
    <row r="26072" spans="1:2" x14ac:dyDescent="0.2">
      <c r="A26072" t="s">
        <v>1072</v>
      </c>
      <c r="B26072">
        <f t="shared" si="407"/>
        <v>26072</v>
      </c>
    </row>
    <row r="26073" spans="1:2" x14ac:dyDescent="0.2">
      <c r="A26073" t="s">
        <v>1087</v>
      </c>
      <c r="B26073">
        <f t="shared" si="407"/>
        <v>26073</v>
      </c>
    </row>
    <row r="26074" spans="1:2" x14ac:dyDescent="0.2">
      <c r="A26074" t="s">
        <v>1799</v>
      </c>
      <c r="B26074">
        <f t="shared" si="407"/>
        <v>26074</v>
      </c>
    </row>
    <row r="26075" spans="1:2" x14ac:dyDescent="0.2">
      <c r="A26075" t="s">
        <v>1081</v>
      </c>
      <c r="B26075">
        <f t="shared" si="407"/>
        <v>26075</v>
      </c>
    </row>
    <row r="26076" spans="1:2" x14ac:dyDescent="0.2">
      <c r="A26076" t="s">
        <v>1800</v>
      </c>
      <c r="B26076">
        <f t="shared" si="407"/>
        <v>26076</v>
      </c>
    </row>
    <row r="26077" spans="1:2" x14ac:dyDescent="0.2">
      <c r="A26077" t="s">
        <v>1801</v>
      </c>
      <c r="B26077">
        <f t="shared" si="407"/>
        <v>26077</v>
      </c>
    </row>
    <row r="26078" spans="1:2" x14ac:dyDescent="0.2">
      <c r="A26078" t="s">
        <v>1084</v>
      </c>
      <c r="B26078">
        <f t="shared" si="407"/>
        <v>26078</v>
      </c>
    </row>
    <row r="26079" spans="1:2" x14ac:dyDescent="0.2">
      <c r="A26079" t="s">
        <v>1085</v>
      </c>
      <c r="B26079">
        <f t="shared" si="407"/>
        <v>26079</v>
      </c>
    </row>
    <row r="26080" spans="1:2" x14ac:dyDescent="0.2">
      <c r="A26080" t="s">
        <v>1086</v>
      </c>
      <c r="B26080">
        <f t="shared" si="407"/>
        <v>26080</v>
      </c>
    </row>
    <row r="26081" spans="1:2" x14ac:dyDescent="0.2">
      <c r="A26081" t="s">
        <v>1072</v>
      </c>
      <c r="B26081">
        <f t="shared" si="407"/>
        <v>26081</v>
      </c>
    </row>
    <row r="26082" spans="1:2" x14ac:dyDescent="0.2">
      <c r="A26082" t="s">
        <v>1091</v>
      </c>
      <c r="B26082">
        <f t="shared" si="407"/>
        <v>26082</v>
      </c>
    </row>
    <row r="26083" spans="1:2" x14ac:dyDescent="0.2">
      <c r="A26083" t="s">
        <v>1802</v>
      </c>
      <c r="B26083">
        <f t="shared" si="407"/>
        <v>26083</v>
      </c>
    </row>
    <row r="26084" spans="1:2" x14ac:dyDescent="0.2">
      <c r="A26084" t="s">
        <v>1081</v>
      </c>
      <c r="B26084">
        <f t="shared" si="407"/>
        <v>26084</v>
      </c>
    </row>
    <row r="26085" spans="1:2" x14ac:dyDescent="0.2">
      <c r="A26085" t="s">
        <v>1803</v>
      </c>
      <c r="B26085">
        <f t="shared" si="407"/>
        <v>26085</v>
      </c>
    </row>
    <row r="26086" spans="1:2" x14ac:dyDescent="0.2">
      <c r="A26086" t="s">
        <v>1804</v>
      </c>
      <c r="B26086">
        <f t="shared" si="407"/>
        <v>26086</v>
      </c>
    </row>
    <row r="26087" spans="1:2" x14ac:dyDescent="0.2">
      <c r="A26087" t="s">
        <v>1084</v>
      </c>
      <c r="B26087">
        <f t="shared" si="407"/>
        <v>26087</v>
      </c>
    </row>
    <row r="26088" spans="1:2" x14ac:dyDescent="0.2">
      <c r="A26088" t="s">
        <v>1085</v>
      </c>
      <c r="B26088">
        <f t="shared" si="407"/>
        <v>26088</v>
      </c>
    </row>
    <row r="26089" spans="1:2" x14ac:dyDescent="0.2">
      <c r="A26089" t="s">
        <v>1086</v>
      </c>
      <c r="B26089">
        <f t="shared" si="407"/>
        <v>26089</v>
      </c>
    </row>
    <row r="26090" spans="1:2" x14ac:dyDescent="0.2">
      <c r="A26090" t="s">
        <v>1072</v>
      </c>
      <c r="B26090">
        <f t="shared" si="407"/>
        <v>26090</v>
      </c>
    </row>
    <row r="26091" spans="1:2" x14ac:dyDescent="0.2">
      <c r="A26091" t="s">
        <v>1095</v>
      </c>
      <c r="B26091">
        <f t="shared" si="407"/>
        <v>26091</v>
      </c>
    </row>
    <row r="26092" spans="1:2" x14ac:dyDescent="0.2">
      <c r="A26092" t="s">
        <v>1805</v>
      </c>
      <c r="B26092">
        <f t="shared" si="407"/>
        <v>26092</v>
      </c>
    </row>
    <row r="26093" spans="1:2" x14ac:dyDescent="0.2">
      <c r="A26093" t="s">
        <v>1097</v>
      </c>
      <c r="B26093">
        <f t="shared" si="407"/>
        <v>26093</v>
      </c>
    </row>
    <row r="26094" spans="1:2" x14ac:dyDescent="0.2">
      <c r="A26094" t="s">
        <v>1072</v>
      </c>
      <c r="B26094">
        <f t="shared" si="407"/>
        <v>26094</v>
      </c>
    </row>
    <row r="26095" spans="1:2" x14ac:dyDescent="0.2">
      <c r="A26095" t="s">
        <v>3746</v>
      </c>
      <c r="B26095">
        <f t="shared" si="407"/>
        <v>26095</v>
      </c>
    </row>
    <row r="26096" spans="1:2" x14ac:dyDescent="0.2">
      <c r="A26096" t="s">
        <v>1807</v>
      </c>
      <c r="B26096">
        <f t="shared" si="407"/>
        <v>26096</v>
      </c>
    </row>
    <row r="26097" spans="1:2" x14ac:dyDescent="0.2">
      <c r="A26097" t="s">
        <v>3747</v>
      </c>
      <c r="B26097">
        <f t="shared" si="407"/>
        <v>26097</v>
      </c>
    </row>
    <row r="26098" spans="1:2" x14ac:dyDescent="0.2">
      <c r="A26098" t="s">
        <v>1101</v>
      </c>
      <c r="B26098">
        <f t="shared" si="407"/>
        <v>26098</v>
      </c>
    </row>
    <row r="26099" spans="1:2" x14ac:dyDescent="0.2">
      <c r="A26099" t="s">
        <v>3748</v>
      </c>
      <c r="B26099">
        <f t="shared" si="407"/>
        <v>26099</v>
      </c>
    </row>
    <row r="26100" spans="1:2" x14ac:dyDescent="0.2">
      <c r="A26100" t="s">
        <v>3749</v>
      </c>
      <c r="B26100">
        <f t="shared" si="407"/>
        <v>26100</v>
      </c>
    </row>
    <row r="26101" spans="1:2" x14ac:dyDescent="0.2">
      <c r="A26101" t="s">
        <v>3750</v>
      </c>
      <c r="B26101">
        <f t="shared" si="407"/>
        <v>26101</v>
      </c>
    </row>
    <row r="26102" spans="1:2" x14ac:dyDescent="0.2">
      <c r="A26102" t="s">
        <v>1105</v>
      </c>
      <c r="B26102">
        <f t="shared" si="407"/>
        <v>26102</v>
      </c>
    </row>
    <row r="26103" spans="1:2" x14ac:dyDescent="0.2">
      <c r="A26103" t="s">
        <v>1072</v>
      </c>
      <c r="B26103">
        <f t="shared" si="407"/>
        <v>26103</v>
      </c>
    </row>
    <row r="26104" spans="1:2" x14ac:dyDescent="0.2">
      <c r="A26104" t="s">
        <v>1158</v>
      </c>
      <c r="B26104">
        <f t="shared" si="407"/>
        <v>26104</v>
      </c>
    </row>
    <row r="26105" spans="1:2" x14ac:dyDescent="0.2">
      <c r="A26105" t="s">
        <v>1107</v>
      </c>
      <c r="B26105">
        <f t="shared" si="407"/>
        <v>26105</v>
      </c>
    </row>
    <row r="26106" spans="1:2" x14ac:dyDescent="0.2">
      <c r="A26106" t="s">
        <v>3751</v>
      </c>
      <c r="B26106">
        <f t="shared" si="407"/>
        <v>26106</v>
      </c>
    </row>
    <row r="26107" spans="1:2" x14ac:dyDescent="0.2">
      <c r="A26107" t="s">
        <v>1389</v>
      </c>
      <c r="B26107">
        <f t="shared" si="407"/>
        <v>26107</v>
      </c>
    </row>
    <row r="26108" spans="1:2" x14ac:dyDescent="0.2">
      <c r="A26108" t="s">
        <v>3752</v>
      </c>
      <c r="B26108">
        <f t="shared" si="407"/>
        <v>26108</v>
      </c>
    </row>
    <row r="26109" spans="1:2" x14ac:dyDescent="0.2">
      <c r="A26109" t="s">
        <v>1111</v>
      </c>
      <c r="B26109">
        <f t="shared" si="407"/>
        <v>26109</v>
      </c>
    </row>
    <row r="26110" spans="1:2" x14ac:dyDescent="0.2">
      <c r="A26110" t="s">
        <v>1391</v>
      </c>
      <c r="B26110">
        <f t="shared" si="407"/>
        <v>26110</v>
      </c>
    </row>
    <row r="26111" spans="1:2" x14ac:dyDescent="0.2">
      <c r="A26111" t="s">
        <v>1081</v>
      </c>
      <c r="B26111">
        <f t="shared" si="407"/>
        <v>26111</v>
      </c>
    </row>
    <row r="26112" spans="1:2" x14ac:dyDescent="0.2">
      <c r="A26112" t="s">
        <v>1392</v>
      </c>
      <c r="B26112">
        <f t="shared" si="407"/>
        <v>26112</v>
      </c>
    </row>
    <row r="26113" spans="1:2" x14ac:dyDescent="0.2">
      <c r="A26113" t="s">
        <v>1393</v>
      </c>
      <c r="B26113">
        <f t="shared" si="407"/>
        <v>26113</v>
      </c>
    </row>
    <row r="26114" spans="1:2" x14ac:dyDescent="0.2">
      <c r="A26114" t="s">
        <v>1084</v>
      </c>
      <c r="B26114">
        <f t="shared" si="407"/>
        <v>26114</v>
      </c>
    </row>
    <row r="26115" spans="1:2" x14ac:dyDescent="0.2">
      <c r="A26115" t="s">
        <v>1085</v>
      </c>
      <c r="B26115">
        <f t="shared" ref="B26115:B26178" si="408">B26114+1</f>
        <v>26115</v>
      </c>
    </row>
    <row r="26116" spans="1:2" x14ac:dyDescent="0.2">
      <c r="A26116" t="s">
        <v>1086</v>
      </c>
      <c r="B26116">
        <f t="shared" si="408"/>
        <v>26116</v>
      </c>
    </row>
    <row r="26117" spans="1:2" x14ac:dyDescent="0.2">
      <c r="A26117" t="s">
        <v>1072</v>
      </c>
      <c r="B26117">
        <f t="shared" si="408"/>
        <v>26117</v>
      </c>
    </row>
    <row r="26118" spans="1:2" x14ac:dyDescent="0.2">
      <c r="A26118" t="s">
        <v>1814</v>
      </c>
      <c r="B26118">
        <f t="shared" si="408"/>
        <v>26118</v>
      </c>
    </row>
    <row r="26119" spans="1:2" x14ac:dyDescent="0.2">
      <c r="A26119" t="s">
        <v>1395</v>
      </c>
      <c r="B26119">
        <f t="shared" si="408"/>
        <v>26119</v>
      </c>
    </row>
    <row r="26120" spans="1:2" x14ac:dyDescent="0.2">
      <c r="A26120" t="s">
        <v>1117</v>
      </c>
      <c r="B26120">
        <f t="shared" si="408"/>
        <v>26120</v>
      </c>
    </row>
    <row r="26121" spans="1:2" x14ac:dyDescent="0.2">
      <c r="A26121" t="s">
        <v>1118</v>
      </c>
      <c r="B26121">
        <f t="shared" si="408"/>
        <v>26121</v>
      </c>
    </row>
    <row r="26122" spans="1:2" x14ac:dyDescent="0.2">
      <c r="A26122" t="s">
        <v>1066</v>
      </c>
      <c r="B26122">
        <f t="shared" si="408"/>
        <v>26122</v>
      </c>
    </row>
    <row r="26123" spans="1:2" x14ac:dyDescent="0.2">
      <c r="A26123" t="s">
        <v>1268</v>
      </c>
      <c r="B26123">
        <f t="shared" si="408"/>
        <v>26123</v>
      </c>
    </row>
    <row r="26124" spans="1:2" x14ac:dyDescent="0.2">
      <c r="A26124" t="s">
        <v>1068</v>
      </c>
      <c r="B26124">
        <f t="shared" si="408"/>
        <v>26124</v>
      </c>
    </row>
    <row r="26125" spans="1:2" x14ac:dyDescent="0.2">
      <c r="A26125" t="s">
        <v>1069</v>
      </c>
      <c r="B26125">
        <f t="shared" si="408"/>
        <v>26125</v>
      </c>
    </row>
    <row r="26126" spans="1:2" x14ac:dyDescent="0.2">
      <c r="A26126" t="s">
        <v>1646</v>
      </c>
      <c r="B26126">
        <f t="shared" si="408"/>
        <v>26126</v>
      </c>
    </row>
    <row r="26127" spans="1:2" x14ac:dyDescent="0.2">
      <c r="A26127" t="s">
        <v>1071</v>
      </c>
      <c r="B26127">
        <f t="shared" si="408"/>
        <v>26127</v>
      </c>
    </row>
    <row r="26128" spans="1:2" x14ac:dyDescent="0.2">
      <c r="A26128" t="s">
        <v>1072</v>
      </c>
      <c r="B26128">
        <f t="shared" si="408"/>
        <v>26128</v>
      </c>
    </row>
    <row r="26129" spans="1:2" x14ac:dyDescent="0.2">
      <c r="A26129" t="s">
        <v>1270</v>
      </c>
      <c r="B26129">
        <f t="shared" si="408"/>
        <v>26129</v>
      </c>
    </row>
    <row r="26130" spans="1:2" x14ac:dyDescent="0.2">
      <c r="A26130" t="s">
        <v>1271</v>
      </c>
      <c r="B26130">
        <f t="shared" si="408"/>
        <v>26130</v>
      </c>
    </row>
    <row r="26131" spans="1:2" x14ac:dyDescent="0.2">
      <c r="A26131" t="s">
        <v>1272</v>
      </c>
      <c r="B26131">
        <f t="shared" si="408"/>
        <v>26131</v>
      </c>
    </row>
    <row r="26132" spans="1:2" x14ac:dyDescent="0.2">
      <c r="A26132" t="s">
        <v>1273</v>
      </c>
      <c r="B26132">
        <f t="shared" si="408"/>
        <v>26132</v>
      </c>
    </row>
    <row r="26133" spans="1:2" x14ac:dyDescent="0.2">
      <c r="A26133" t="s">
        <v>1274</v>
      </c>
      <c r="B26133">
        <f t="shared" si="408"/>
        <v>26133</v>
      </c>
    </row>
    <row r="26134" spans="1:2" x14ac:dyDescent="0.2">
      <c r="A26134" t="s">
        <v>1079</v>
      </c>
      <c r="B26134">
        <f t="shared" si="408"/>
        <v>26134</v>
      </c>
    </row>
    <row r="26135" spans="1:2" x14ac:dyDescent="0.2">
      <c r="A26135" t="s">
        <v>1275</v>
      </c>
      <c r="B26135">
        <f t="shared" si="408"/>
        <v>26135</v>
      </c>
    </row>
    <row r="26136" spans="1:2" x14ac:dyDescent="0.2">
      <c r="A26136" t="s">
        <v>1081</v>
      </c>
      <c r="B26136">
        <f t="shared" si="408"/>
        <v>26136</v>
      </c>
    </row>
    <row r="26137" spans="1:2" x14ac:dyDescent="0.2">
      <c r="A26137" t="s">
        <v>1276</v>
      </c>
      <c r="B26137">
        <f t="shared" si="408"/>
        <v>26137</v>
      </c>
    </row>
    <row r="26138" spans="1:2" x14ac:dyDescent="0.2">
      <c r="A26138" t="s">
        <v>1277</v>
      </c>
      <c r="B26138">
        <f t="shared" si="408"/>
        <v>26138</v>
      </c>
    </row>
    <row r="26139" spans="1:2" x14ac:dyDescent="0.2">
      <c r="A26139" t="s">
        <v>1084</v>
      </c>
      <c r="B26139">
        <f t="shared" si="408"/>
        <v>26139</v>
      </c>
    </row>
    <row r="26140" spans="1:2" x14ac:dyDescent="0.2">
      <c r="A26140" t="s">
        <v>1085</v>
      </c>
      <c r="B26140">
        <f t="shared" si="408"/>
        <v>26140</v>
      </c>
    </row>
    <row r="26141" spans="1:2" x14ac:dyDescent="0.2">
      <c r="A26141" t="s">
        <v>1086</v>
      </c>
      <c r="B26141">
        <f t="shared" si="408"/>
        <v>26141</v>
      </c>
    </row>
    <row r="26142" spans="1:2" x14ac:dyDescent="0.2">
      <c r="A26142" t="s">
        <v>1072</v>
      </c>
      <c r="B26142">
        <f t="shared" si="408"/>
        <v>26142</v>
      </c>
    </row>
    <row r="26143" spans="1:2" x14ac:dyDescent="0.2">
      <c r="A26143" t="s">
        <v>1087</v>
      </c>
      <c r="B26143">
        <f t="shared" si="408"/>
        <v>26143</v>
      </c>
    </row>
    <row r="26144" spans="1:2" x14ac:dyDescent="0.2">
      <c r="A26144" t="s">
        <v>1278</v>
      </c>
      <c r="B26144">
        <f t="shared" si="408"/>
        <v>26144</v>
      </c>
    </row>
    <row r="26145" spans="1:2" x14ac:dyDescent="0.2">
      <c r="A26145" t="s">
        <v>1081</v>
      </c>
      <c r="B26145">
        <f t="shared" si="408"/>
        <v>26145</v>
      </c>
    </row>
    <row r="26146" spans="1:2" x14ac:dyDescent="0.2">
      <c r="A26146" t="s">
        <v>1279</v>
      </c>
      <c r="B26146">
        <f t="shared" si="408"/>
        <v>26146</v>
      </c>
    </row>
    <row r="26147" spans="1:2" x14ac:dyDescent="0.2">
      <c r="A26147" t="s">
        <v>1280</v>
      </c>
      <c r="B26147">
        <f t="shared" si="408"/>
        <v>26147</v>
      </c>
    </row>
    <row r="26148" spans="1:2" x14ac:dyDescent="0.2">
      <c r="A26148" t="s">
        <v>1084</v>
      </c>
      <c r="B26148">
        <f t="shared" si="408"/>
        <v>26148</v>
      </c>
    </row>
    <row r="26149" spans="1:2" x14ac:dyDescent="0.2">
      <c r="A26149" t="s">
        <v>1085</v>
      </c>
      <c r="B26149">
        <f t="shared" si="408"/>
        <v>26149</v>
      </c>
    </row>
    <row r="26150" spans="1:2" x14ac:dyDescent="0.2">
      <c r="A26150" t="s">
        <v>1086</v>
      </c>
      <c r="B26150">
        <f t="shared" si="408"/>
        <v>26150</v>
      </c>
    </row>
    <row r="26151" spans="1:2" x14ac:dyDescent="0.2">
      <c r="A26151" t="s">
        <v>1072</v>
      </c>
      <c r="B26151">
        <f t="shared" si="408"/>
        <v>26151</v>
      </c>
    </row>
    <row r="26152" spans="1:2" x14ac:dyDescent="0.2">
      <c r="A26152" t="s">
        <v>1091</v>
      </c>
      <c r="B26152">
        <f t="shared" si="408"/>
        <v>26152</v>
      </c>
    </row>
    <row r="26153" spans="1:2" x14ac:dyDescent="0.2">
      <c r="A26153" t="s">
        <v>1281</v>
      </c>
      <c r="B26153">
        <f t="shared" si="408"/>
        <v>26153</v>
      </c>
    </row>
    <row r="26154" spans="1:2" x14ac:dyDescent="0.2">
      <c r="A26154" t="s">
        <v>1081</v>
      </c>
      <c r="B26154">
        <f t="shared" si="408"/>
        <v>26154</v>
      </c>
    </row>
    <row r="26155" spans="1:2" x14ac:dyDescent="0.2">
      <c r="A26155" t="s">
        <v>1282</v>
      </c>
      <c r="B26155">
        <f t="shared" si="408"/>
        <v>26155</v>
      </c>
    </row>
    <row r="26156" spans="1:2" x14ac:dyDescent="0.2">
      <c r="A26156" t="s">
        <v>1283</v>
      </c>
      <c r="B26156">
        <f t="shared" si="408"/>
        <v>26156</v>
      </c>
    </row>
    <row r="26157" spans="1:2" x14ac:dyDescent="0.2">
      <c r="A26157" t="s">
        <v>1084</v>
      </c>
      <c r="B26157">
        <f t="shared" si="408"/>
        <v>26157</v>
      </c>
    </row>
    <row r="26158" spans="1:2" x14ac:dyDescent="0.2">
      <c r="A26158" t="s">
        <v>1085</v>
      </c>
      <c r="B26158">
        <f t="shared" si="408"/>
        <v>26158</v>
      </c>
    </row>
    <row r="26159" spans="1:2" x14ac:dyDescent="0.2">
      <c r="A26159" t="s">
        <v>1086</v>
      </c>
      <c r="B26159">
        <f t="shared" si="408"/>
        <v>26159</v>
      </c>
    </row>
    <row r="26160" spans="1:2" x14ac:dyDescent="0.2">
      <c r="A26160" t="s">
        <v>1072</v>
      </c>
      <c r="B26160">
        <f t="shared" si="408"/>
        <v>26160</v>
      </c>
    </row>
    <row r="26161" spans="1:2" x14ac:dyDescent="0.2">
      <c r="A26161" t="s">
        <v>1095</v>
      </c>
      <c r="B26161">
        <f t="shared" si="408"/>
        <v>26161</v>
      </c>
    </row>
    <row r="26162" spans="1:2" x14ac:dyDescent="0.2">
      <c r="A26162" t="s">
        <v>1284</v>
      </c>
      <c r="B26162">
        <f t="shared" si="408"/>
        <v>26162</v>
      </c>
    </row>
    <row r="26163" spans="1:2" x14ac:dyDescent="0.2">
      <c r="A26163" t="s">
        <v>1097</v>
      </c>
      <c r="B26163">
        <f t="shared" si="408"/>
        <v>26163</v>
      </c>
    </row>
    <row r="26164" spans="1:2" x14ac:dyDescent="0.2">
      <c r="A26164" t="s">
        <v>1072</v>
      </c>
      <c r="B26164">
        <f t="shared" si="408"/>
        <v>26164</v>
      </c>
    </row>
    <row r="26165" spans="1:2" x14ac:dyDescent="0.2">
      <c r="A26165" t="s">
        <v>3753</v>
      </c>
      <c r="B26165">
        <f t="shared" si="408"/>
        <v>26165</v>
      </c>
    </row>
    <row r="26166" spans="1:2" x14ac:dyDescent="0.2">
      <c r="A26166" t="s">
        <v>1286</v>
      </c>
      <c r="B26166">
        <f t="shared" si="408"/>
        <v>26166</v>
      </c>
    </row>
    <row r="26167" spans="1:2" x14ac:dyDescent="0.2">
      <c r="A26167" t="s">
        <v>1287</v>
      </c>
      <c r="B26167">
        <f t="shared" si="408"/>
        <v>26167</v>
      </c>
    </row>
    <row r="26168" spans="1:2" x14ac:dyDescent="0.2">
      <c r="A26168" t="s">
        <v>1288</v>
      </c>
      <c r="B26168">
        <f t="shared" si="408"/>
        <v>26168</v>
      </c>
    </row>
    <row r="26169" spans="1:2" x14ac:dyDescent="0.2">
      <c r="A26169" t="s">
        <v>1289</v>
      </c>
      <c r="B26169">
        <f t="shared" si="408"/>
        <v>26169</v>
      </c>
    </row>
    <row r="26170" spans="1:2" x14ac:dyDescent="0.2">
      <c r="A26170" t="s">
        <v>1081</v>
      </c>
      <c r="B26170">
        <f t="shared" si="408"/>
        <v>26170</v>
      </c>
    </row>
    <row r="26171" spans="1:2" x14ac:dyDescent="0.2">
      <c r="A26171" t="s">
        <v>1290</v>
      </c>
      <c r="B26171">
        <f t="shared" si="408"/>
        <v>26171</v>
      </c>
    </row>
    <row r="26172" spans="1:2" x14ac:dyDescent="0.2">
      <c r="A26172" t="s">
        <v>1084</v>
      </c>
      <c r="B26172">
        <f t="shared" si="408"/>
        <v>26172</v>
      </c>
    </row>
    <row r="26173" spans="1:2" x14ac:dyDescent="0.2">
      <c r="A26173" t="s">
        <v>1085</v>
      </c>
      <c r="B26173">
        <f t="shared" si="408"/>
        <v>26173</v>
      </c>
    </row>
    <row r="26174" spans="1:2" x14ac:dyDescent="0.2">
      <c r="A26174" t="s">
        <v>1086</v>
      </c>
      <c r="B26174">
        <f t="shared" si="408"/>
        <v>26174</v>
      </c>
    </row>
    <row r="26175" spans="1:2" x14ac:dyDescent="0.2">
      <c r="A26175" t="s">
        <v>1072</v>
      </c>
      <c r="B26175">
        <f t="shared" si="408"/>
        <v>26175</v>
      </c>
    </row>
    <row r="26176" spans="1:2" x14ac:dyDescent="0.2">
      <c r="A26176" t="s">
        <v>3754</v>
      </c>
      <c r="B26176">
        <f t="shared" si="408"/>
        <v>26176</v>
      </c>
    </row>
    <row r="26177" spans="1:2" x14ac:dyDescent="0.2">
      <c r="A26177" t="s">
        <v>1101</v>
      </c>
      <c r="B26177">
        <f t="shared" si="408"/>
        <v>26177</v>
      </c>
    </row>
    <row r="26178" spans="1:2" x14ac:dyDescent="0.2">
      <c r="A26178" t="s">
        <v>1935</v>
      </c>
      <c r="B26178">
        <f t="shared" si="408"/>
        <v>26178</v>
      </c>
    </row>
    <row r="26179" spans="1:2" x14ac:dyDescent="0.2">
      <c r="A26179" t="s">
        <v>1936</v>
      </c>
      <c r="B26179">
        <f t="shared" ref="B26179:B26242" si="409">B26178+1</f>
        <v>26179</v>
      </c>
    </row>
    <row r="26180" spans="1:2" x14ac:dyDescent="0.2">
      <c r="A26180" t="s">
        <v>1937</v>
      </c>
      <c r="B26180">
        <f t="shared" si="409"/>
        <v>26180</v>
      </c>
    </row>
    <row r="26181" spans="1:2" x14ac:dyDescent="0.2">
      <c r="A26181" t="s">
        <v>1105</v>
      </c>
      <c r="B26181">
        <f t="shared" si="409"/>
        <v>26181</v>
      </c>
    </row>
    <row r="26182" spans="1:2" x14ac:dyDescent="0.2">
      <c r="A26182" t="s">
        <v>1072</v>
      </c>
      <c r="B26182">
        <f t="shared" si="409"/>
        <v>26182</v>
      </c>
    </row>
    <row r="26183" spans="1:2" x14ac:dyDescent="0.2">
      <c r="A26183" t="s">
        <v>1295</v>
      </c>
      <c r="B26183">
        <f t="shared" si="409"/>
        <v>26183</v>
      </c>
    </row>
    <row r="26184" spans="1:2" x14ac:dyDescent="0.2">
      <c r="A26184" t="s">
        <v>1107</v>
      </c>
      <c r="B26184">
        <f t="shared" si="409"/>
        <v>26184</v>
      </c>
    </row>
    <row r="26185" spans="1:2" x14ac:dyDescent="0.2">
      <c r="A26185" t="s">
        <v>3755</v>
      </c>
      <c r="B26185">
        <f t="shared" si="409"/>
        <v>26185</v>
      </c>
    </row>
    <row r="26186" spans="1:2" x14ac:dyDescent="0.2">
      <c r="A26186" t="s">
        <v>1297</v>
      </c>
      <c r="B26186">
        <f t="shared" si="409"/>
        <v>26186</v>
      </c>
    </row>
    <row r="26187" spans="1:2" x14ac:dyDescent="0.2">
      <c r="A26187" t="s">
        <v>3756</v>
      </c>
      <c r="B26187">
        <f t="shared" si="409"/>
        <v>26187</v>
      </c>
    </row>
    <row r="26188" spans="1:2" x14ac:dyDescent="0.2">
      <c r="A26188" t="s">
        <v>1111</v>
      </c>
      <c r="B26188">
        <f t="shared" si="409"/>
        <v>26188</v>
      </c>
    </row>
    <row r="26189" spans="1:2" x14ac:dyDescent="0.2">
      <c r="A26189" t="s">
        <v>1299</v>
      </c>
      <c r="B26189">
        <f t="shared" si="409"/>
        <v>26189</v>
      </c>
    </row>
    <row r="26190" spans="1:2" x14ac:dyDescent="0.2">
      <c r="A26190" t="s">
        <v>1081</v>
      </c>
      <c r="B26190">
        <f t="shared" si="409"/>
        <v>26190</v>
      </c>
    </row>
    <row r="26191" spans="1:2" x14ac:dyDescent="0.2">
      <c r="A26191" t="s">
        <v>1300</v>
      </c>
      <c r="B26191">
        <f t="shared" si="409"/>
        <v>26191</v>
      </c>
    </row>
    <row r="26192" spans="1:2" x14ac:dyDescent="0.2">
      <c r="A26192" t="s">
        <v>1301</v>
      </c>
      <c r="B26192">
        <f t="shared" si="409"/>
        <v>26192</v>
      </c>
    </row>
    <row r="26193" spans="1:2" x14ac:dyDescent="0.2">
      <c r="A26193" t="s">
        <v>1084</v>
      </c>
      <c r="B26193">
        <f t="shared" si="409"/>
        <v>26193</v>
      </c>
    </row>
    <row r="26194" spans="1:2" x14ac:dyDescent="0.2">
      <c r="A26194" t="s">
        <v>1085</v>
      </c>
      <c r="B26194">
        <f t="shared" si="409"/>
        <v>26194</v>
      </c>
    </row>
    <row r="26195" spans="1:2" x14ac:dyDescent="0.2">
      <c r="A26195" t="s">
        <v>1086</v>
      </c>
      <c r="B26195">
        <f t="shared" si="409"/>
        <v>26195</v>
      </c>
    </row>
    <row r="26196" spans="1:2" x14ac:dyDescent="0.2">
      <c r="A26196" t="s">
        <v>1072</v>
      </c>
      <c r="B26196">
        <f t="shared" si="409"/>
        <v>26196</v>
      </c>
    </row>
    <row r="26197" spans="1:2" x14ac:dyDescent="0.2">
      <c r="A26197" t="s">
        <v>1302</v>
      </c>
      <c r="B26197">
        <f t="shared" si="409"/>
        <v>26197</v>
      </c>
    </row>
    <row r="26198" spans="1:2" x14ac:dyDescent="0.2">
      <c r="A26198" t="s">
        <v>1303</v>
      </c>
      <c r="B26198">
        <f t="shared" si="409"/>
        <v>26198</v>
      </c>
    </row>
    <row r="26199" spans="1:2" x14ac:dyDescent="0.2">
      <c r="A26199" t="s">
        <v>1117</v>
      </c>
      <c r="B26199">
        <f t="shared" si="409"/>
        <v>26199</v>
      </c>
    </row>
    <row r="26200" spans="1:2" x14ac:dyDescent="0.2">
      <c r="A26200" t="s">
        <v>1118</v>
      </c>
      <c r="B26200">
        <f t="shared" si="409"/>
        <v>26200</v>
      </c>
    </row>
    <row r="26201" spans="1:2" x14ac:dyDescent="0.2">
      <c r="A26201" t="s">
        <v>1066</v>
      </c>
      <c r="B26201">
        <f t="shared" si="409"/>
        <v>26201</v>
      </c>
    </row>
    <row r="26202" spans="1:2" x14ac:dyDescent="0.2">
      <c r="A26202" t="s">
        <v>1268</v>
      </c>
      <c r="B26202">
        <f t="shared" si="409"/>
        <v>26202</v>
      </c>
    </row>
    <row r="26203" spans="1:2" x14ac:dyDescent="0.2">
      <c r="A26203" t="s">
        <v>1068</v>
      </c>
      <c r="B26203">
        <f t="shared" si="409"/>
        <v>26203</v>
      </c>
    </row>
    <row r="26204" spans="1:2" x14ac:dyDescent="0.2">
      <c r="A26204" t="s">
        <v>1069</v>
      </c>
      <c r="B26204">
        <f t="shared" si="409"/>
        <v>26204</v>
      </c>
    </row>
    <row r="26205" spans="1:2" x14ac:dyDescent="0.2">
      <c r="A26205" t="s">
        <v>1424</v>
      </c>
      <c r="B26205">
        <f t="shared" si="409"/>
        <v>26205</v>
      </c>
    </row>
    <row r="26206" spans="1:2" x14ac:dyDescent="0.2">
      <c r="A26206" t="s">
        <v>1071</v>
      </c>
      <c r="B26206">
        <f t="shared" si="409"/>
        <v>26206</v>
      </c>
    </row>
    <row r="26207" spans="1:2" x14ac:dyDescent="0.2">
      <c r="A26207" t="s">
        <v>1072</v>
      </c>
      <c r="B26207">
        <f t="shared" si="409"/>
        <v>26207</v>
      </c>
    </row>
    <row r="26208" spans="1:2" x14ac:dyDescent="0.2">
      <c r="A26208" t="s">
        <v>1745</v>
      </c>
      <c r="B26208">
        <f t="shared" si="409"/>
        <v>26208</v>
      </c>
    </row>
    <row r="26209" spans="1:2" x14ac:dyDescent="0.2">
      <c r="A26209" t="s">
        <v>1271</v>
      </c>
      <c r="B26209">
        <f t="shared" si="409"/>
        <v>26209</v>
      </c>
    </row>
    <row r="26210" spans="1:2" x14ac:dyDescent="0.2">
      <c r="A26210" t="s">
        <v>1426</v>
      </c>
      <c r="B26210">
        <f t="shared" si="409"/>
        <v>26210</v>
      </c>
    </row>
    <row r="26211" spans="1:2" x14ac:dyDescent="0.2">
      <c r="A26211" t="s">
        <v>1746</v>
      </c>
      <c r="B26211">
        <f t="shared" si="409"/>
        <v>26211</v>
      </c>
    </row>
    <row r="26212" spans="1:2" x14ac:dyDescent="0.2">
      <c r="A26212" t="s">
        <v>1274</v>
      </c>
      <c r="B26212">
        <f t="shared" si="409"/>
        <v>26212</v>
      </c>
    </row>
    <row r="26213" spans="1:2" x14ac:dyDescent="0.2">
      <c r="A26213" t="s">
        <v>1079</v>
      </c>
      <c r="B26213">
        <f t="shared" si="409"/>
        <v>26213</v>
      </c>
    </row>
    <row r="26214" spans="1:2" x14ac:dyDescent="0.2">
      <c r="A26214" t="s">
        <v>1429</v>
      </c>
      <c r="B26214">
        <f t="shared" si="409"/>
        <v>26214</v>
      </c>
    </row>
    <row r="26215" spans="1:2" x14ac:dyDescent="0.2">
      <c r="A26215" t="s">
        <v>1081</v>
      </c>
      <c r="B26215">
        <f t="shared" si="409"/>
        <v>26215</v>
      </c>
    </row>
    <row r="26216" spans="1:2" x14ac:dyDescent="0.2">
      <c r="A26216" t="s">
        <v>1430</v>
      </c>
      <c r="B26216">
        <f t="shared" si="409"/>
        <v>26216</v>
      </c>
    </row>
    <row r="26217" spans="1:2" x14ac:dyDescent="0.2">
      <c r="A26217" t="s">
        <v>1431</v>
      </c>
      <c r="B26217">
        <f t="shared" si="409"/>
        <v>26217</v>
      </c>
    </row>
    <row r="26218" spans="1:2" x14ac:dyDescent="0.2">
      <c r="A26218" t="s">
        <v>1084</v>
      </c>
      <c r="B26218">
        <f t="shared" si="409"/>
        <v>26218</v>
      </c>
    </row>
    <row r="26219" spans="1:2" x14ac:dyDescent="0.2">
      <c r="A26219" t="s">
        <v>1085</v>
      </c>
      <c r="B26219">
        <f t="shared" si="409"/>
        <v>26219</v>
      </c>
    </row>
    <row r="26220" spans="1:2" x14ac:dyDescent="0.2">
      <c r="A26220" t="s">
        <v>1086</v>
      </c>
      <c r="B26220">
        <f t="shared" si="409"/>
        <v>26220</v>
      </c>
    </row>
    <row r="26221" spans="1:2" x14ac:dyDescent="0.2">
      <c r="A26221" t="s">
        <v>1072</v>
      </c>
      <c r="B26221">
        <f t="shared" si="409"/>
        <v>26221</v>
      </c>
    </row>
    <row r="26222" spans="1:2" x14ac:dyDescent="0.2">
      <c r="A26222" t="s">
        <v>1087</v>
      </c>
      <c r="B26222">
        <f t="shared" si="409"/>
        <v>26222</v>
      </c>
    </row>
    <row r="26223" spans="1:2" x14ac:dyDescent="0.2">
      <c r="A26223" t="s">
        <v>1278</v>
      </c>
      <c r="B26223">
        <f t="shared" si="409"/>
        <v>26223</v>
      </c>
    </row>
    <row r="26224" spans="1:2" x14ac:dyDescent="0.2">
      <c r="A26224" t="s">
        <v>1081</v>
      </c>
      <c r="B26224">
        <f t="shared" si="409"/>
        <v>26224</v>
      </c>
    </row>
    <row r="26225" spans="1:2" x14ac:dyDescent="0.2">
      <c r="A26225" t="s">
        <v>1279</v>
      </c>
      <c r="B26225">
        <f t="shared" si="409"/>
        <v>26225</v>
      </c>
    </row>
    <row r="26226" spans="1:2" x14ac:dyDescent="0.2">
      <c r="A26226" t="s">
        <v>1280</v>
      </c>
      <c r="B26226">
        <f t="shared" si="409"/>
        <v>26226</v>
      </c>
    </row>
    <row r="26227" spans="1:2" x14ac:dyDescent="0.2">
      <c r="A26227" t="s">
        <v>1084</v>
      </c>
      <c r="B26227">
        <f t="shared" si="409"/>
        <v>26227</v>
      </c>
    </row>
    <row r="26228" spans="1:2" x14ac:dyDescent="0.2">
      <c r="A26228" t="s">
        <v>1085</v>
      </c>
      <c r="B26228">
        <f t="shared" si="409"/>
        <v>26228</v>
      </c>
    </row>
    <row r="26229" spans="1:2" x14ac:dyDescent="0.2">
      <c r="A26229" t="s">
        <v>1086</v>
      </c>
      <c r="B26229">
        <f t="shared" si="409"/>
        <v>26229</v>
      </c>
    </row>
    <row r="26230" spans="1:2" x14ac:dyDescent="0.2">
      <c r="A26230" t="s">
        <v>1072</v>
      </c>
      <c r="B26230">
        <f t="shared" si="409"/>
        <v>26230</v>
      </c>
    </row>
    <row r="26231" spans="1:2" x14ac:dyDescent="0.2">
      <c r="A26231" t="s">
        <v>1091</v>
      </c>
      <c r="B26231">
        <f t="shared" si="409"/>
        <v>26231</v>
      </c>
    </row>
    <row r="26232" spans="1:2" x14ac:dyDescent="0.2">
      <c r="A26232" t="s">
        <v>1281</v>
      </c>
      <c r="B26232">
        <f t="shared" si="409"/>
        <v>26232</v>
      </c>
    </row>
    <row r="26233" spans="1:2" x14ac:dyDescent="0.2">
      <c r="A26233" t="s">
        <v>1081</v>
      </c>
      <c r="B26233">
        <f t="shared" si="409"/>
        <v>26233</v>
      </c>
    </row>
    <row r="26234" spans="1:2" x14ac:dyDescent="0.2">
      <c r="A26234" t="s">
        <v>1282</v>
      </c>
      <c r="B26234">
        <f t="shared" si="409"/>
        <v>26234</v>
      </c>
    </row>
    <row r="26235" spans="1:2" x14ac:dyDescent="0.2">
      <c r="A26235" t="s">
        <v>1283</v>
      </c>
      <c r="B26235">
        <f t="shared" si="409"/>
        <v>26235</v>
      </c>
    </row>
    <row r="26236" spans="1:2" x14ac:dyDescent="0.2">
      <c r="A26236" t="s">
        <v>1084</v>
      </c>
      <c r="B26236">
        <f t="shared" si="409"/>
        <v>26236</v>
      </c>
    </row>
    <row r="26237" spans="1:2" x14ac:dyDescent="0.2">
      <c r="A26237" t="s">
        <v>1085</v>
      </c>
      <c r="B26237">
        <f t="shared" si="409"/>
        <v>26237</v>
      </c>
    </row>
    <row r="26238" spans="1:2" x14ac:dyDescent="0.2">
      <c r="A26238" t="s">
        <v>1086</v>
      </c>
      <c r="B26238">
        <f t="shared" si="409"/>
        <v>26238</v>
      </c>
    </row>
    <row r="26239" spans="1:2" x14ac:dyDescent="0.2">
      <c r="A26239" t="s">
        <v>1072</v>
      </c>
      <c r="B26239">
        <f t="shared" si="409"/>
        <v>26239</v>
      </c>
    </row>
    <row r="26240" spans="1:2" x14ac:dyDescent="0.2">
      <c r="A26240" t="s">
        <v>1095</v>
      </c>
      <c r="B26240">
        <f t="shared" si="409"/>
        <v>26240</v>
      </c>
    </row>
    <row r="26241" spans="1:2" x14ac:dyDescent="0.2">
      <c r="A26241" t="s">
        <v>1747</v>
      </c>
      <c r="B26241">
        <f t="shared" si="409"/>
        <v>26241</v>
      </c>
    </row>
    <row r="26242" spans="1:2" x14ac:dyDescent="0.2">
      <c r="A26242" t="s">
        <v>1097</v>
      </c>
      <c r="B26242">
        <f t="shared" si="409"/>
        <v>26242</v>
      </c>
    </row>
    <row r="26243" spans="1:2" x14ac:dyDescent="0.2">
      <c r="A26243" t="s">
        <v>1072</v>
      </c>
      <c r="B26243">
        <f t="shared" ref="B26243:B26306" si="410">B26242+1</f>
        <v>26243</v>
      </c>
    </row>
    <row r="26244" spans="1:2" x14ac:dyDescent="0.2">
      <c r="A26244" t="s">
        <v>3757</v>
      </c>
      <c r="B26244">
        <f t="shared" si="410"/>
        <v>26244</v>
      </c>
    </row>
    <row r="26245" spans="1:2" x14ac:dyDescent="0.2">
      <c r="A26245" t="s">
        <v>1749</v>
      </c>
      <c r="B26245">
        <f t="shared" si="410"/>
        <v>26245</v>
      </c>
    </row>
    <row r="26246" spans="1:2" x14ac:dyDescent="0.2">
      <c r="A26246" t="s">
        <v>1438</v>
      </c>
      <c r="B26246">
        <f t="shared" si="410"/>
        <v>26246</v>
      </c>
    </row>
    <row r="26247" spans="1:2" x14ac:dyDescent="0.2">
      <c r="A26247" t="s">
        <v>1288</v>
      </c>
      <c r="B26247">
        <f t="shared" si="410"/>
        <v>26247</v>
      </c>
    </row>
    <row r="26248" spans="1:2" x14ac:dyDescent="0.2">
      <c r="A26248" t="s">
        <v>1439</v>
      </c>
      <c r="B26248">
        <f t="shared" si="410"/>
        <v>26248</v>
      </c>
    </row>
    <row r="26249" spans="1:2" x14ac:dyDescent="0.2">
      <c r="A26249" t="s">
        <v>1081</v>
      </c>
      <c r="B26249">
        <f t="shared" si="410"/>
        <v>26249</v>
      </c>
    </row>
    <row r="26250" spans="1:2" x14ac:dyDescent="0.2">
      <c r="A26250" t="s">
        <v>1440</v>
      </c>
      <c r="B26250">
        <f t="shared" si="410"/>
        <v>26250</v>
      </c>
    </row>
    <row r="26251" spans="1:2" x14ac:dyDescent="0.2">
      <c r="A26251" t="s">
        <v>1084</v>
      </c>
      <c r="B26251">
        <f t="shared" si="410"/>
        <v>26251</v>
      </c>
    </row>
    <row r="26252" spans="1:2" x14ac:dyDescent="0.2">
      <c r="A26252" t="s">
        <v>1085</v>
      </c>
      <c r="B26252">
        <f t="shared" si="410"/>
        <v>26252</v>
      </c>
    </row>
    <row r="26253" spans="1:2" x14ac:dyDescent="0.2">
      <c r="A26253" t="s">
        <v>1086</v>
      </c>
      <c r="B26253">
        <f t="shared" si="410"/>
        <v>26253</v>
      </c>
    </row>
    <row r="26254" spans="1:2" x14ac:dyDescent="0.2">
      <c r="A26254" t="s">
        <v>1072</v>
      </c>
      <c r="B26254">
        <f t="shared" si="410"/>
        <v>26254</v>
      </c>
    </row>
    <row r="26255" spans="1:2" x14ac:dyDescent="0.2">
      <c r="A26255" t="s">
        <v>3758</v>
      </c>
      <c r="B26255">
        <f t="shared" si="410"/>
        <v>26255</v>
      </c>
    </row>
    <row r="26256" spans="1:2" x14ac:dyDescent="0.2">
      <c r="A26256" t="s">
        <v>1101</v>
      </c>
      <c r="B26256">
        <f t="shared" si="410"/>
        <v>26256</v>
      </c>
    </row>
    <row r="26257" spans="1:2" x14ac:dyDescent="0.2">
      <c r="A26257" t="s">
        <v>1754</v>
      </c>
      <c r="B26257">
        <f t="shared" si="410"/>
        <v>26257</v>
      </c>
    </row>
    <row r="26258" spans="1:2" x14ac:dyDescent="0.2">
      <c r="A26258" t="s">
        <v>1755</v>
      </c>
      <c r="B26258">
        <f t="shared" si="410"/>
        <v>26258</v>
      </c>
    </row>
    <row r="26259" spans="1:2" x14ac:dyDescent="0.2">
      <c r="A26259" t="s">
        <v>1756</v>
      </c>
      <c r="B26259">
        <f t="shared" si="410"/>
        <v>26259</v>
      </c>
    </row>
    <row r="26260" spans="1:2" x14ac:dyDescent="0.2">
      <c r="A26260" t="s">
        <v>1105</v>
      </c>
      <c r="B26260">
        <f t="shared" si="410"/>
        <v>26260</v>
      </c>
    </row>
    <row r="26261" spans="1:2" x14ac:dyDescent="0.2">
      <c r="A26261" t="s">
        <v>1072</v>
      </c>
      <c r="B26261">
        <f t="shared" si="410"/>
        <v>26261</v>
      </c>
    </row>
    <row r="26262" spans="1:2" x14ac:dyDescent="0.2">
      <c r="A26262" t="s">
        <v>1158</v>
      </c>
      <c r="B26262">
        <f t="shared" si="410"/>
        <v>26262</v>
      </c>
    </row>
    <row r="26263" spans="1:2" x14ac:dyDescent="0.2">
      <c r="A26263" t="s">
        <v>1107</v>
      </c>
      <c r="B26263">
        <f t="shared" si="410"/>
        <v>26263</v>
      </c>
    </row>
    <row r="26264" spans="1:2" x14ac:dyDescent="0.2">
      <c r="A26264" t="s">
        <v>3759</v>
      </c>
      <c r="B26264">
        <f t="shared" si="410"/>
        <v>26264</v>
      </c>
    </row>
    <row r="26265" spans="1:2" x14ac:dyDescent="0.2">
      <c r="A26265" t="s">
        <v>1446</v>
      </c>
      <c r="B26265">
        <f t="shared" si="410"/>
        <v>26265</v>
      </c>
    </row>
    <row r="26266" spans="1:2" x14ac:dyDescent="0.2">
      <c r="A26266" t="s">
        <v>3760</v>
      </c>
      <c r="B26266">
        <f t="shared" si="410"/>
        <v>26266</v>
      </c>
    </row>
    <row r="26267" spans="1:2" x14ac:dyDescent="0.2">
      <c r="A26267" t="s">
        <v>1111</v>
      </c>
      <c r="B26267">
        <f t="shared" si="410"/>
        <v>26267</v>
      </c>
    </row>
    <row r="26268" spans="1:2" x14ac:dyDescent="0.2">
      <c r="A26268" t="s">
        <v>1448</v>
      </c>
      <c r="B26268">
        <f t="shared" si="410"/>
        <v>26268</v>
      </c>
    </row>
    <row r="26269" spans="1:2" x14ac:dyDescent="0.2">
      <c r="A26269" t="s">
        <v>1081</v>
      </c>
      <c r="B26269">
        <f t="shared" si="410"/>
        <v>26269</v>
      </c>
    </row>
    <row r="26270" spans="1:2" x14ac:dyDescent="0.2">
      <c r="A26270" t="s">
        <v>1449</v>
      </c>
      <c r="B26270">
        <f t="shared" si="410"/>
        <v>26270</v>
      </c>
    </row>
    <row r="26271" spans="1:2" x14ac:dyDescent="0.2">
      <c r="A26271" t="s">
        <v>1450</v>
      </c>
      <c r="B26271">
        <f t="shared" si="410"/>
        <v>26271</v>
      </c>
    </row>
    <row r="26272" spans="1:2" x14ac:dyDescent="0.2">
      <c r="A26272" t="s">
        <v>1084</v>
      </c>
      <c r="B26272">
        <f t="shared" si="410"/>
        <v>26272</v>
      </c>
    </row>
    <row r="26273" spans="1:2" x14ac:dyDescent="0.2">
      <c r="A26273" t="s">
        <v>1085</v>
      </c>
      <c r="B26273">
        <f t="shared" si="410"/>
        <v>26273</v>
      </c>
    </row>
    <row r="26274" spans="1:2" x14ac:dyDescent="0.2">
      <c r="A26274" t="s">
        <v>1086</v>
      </c>
      <c r="B26274">
        <f t="shared" si="410"/>
        <v>26274</v>
      </c>
    </row>
    <row r="26275" spans="1:2" x14ac:dyDescent="0.2">
      <c r="A26275" t="s">
        <v>1072</v>
      </c>
      <c r="B26275">
        <f t="shared" si="410"/>
        <v>26275</v>
      </c>
    </row>
    <row r="26276" spans="1:2" x14ac:dyDescent="0.2">
      <c r="A26276" t="s">
        <v>1759</v>
      </c>
      <c r="B26276">
        <f t="shared" si="410"/>
        <v>26276</v>
      </c>
    </row>
    <row r="26277" spans="1:2" x14ac:dyDescent="0.2">
      <c r="A26277" t="s">
        <v>1116</v>
      </c>
      <c r="B26277">
        <f t="shared" si="410"/>
        <v>26277</v>
      </c>
    </row>
    <row r="26278" spans="1:2" x14ac:dyDescent="0.2">
      <c r="A26278" t="s">
        <v>1117</v>
      </c>
      <c r="B26278">
        <f t="shared" si="410"/>
        <v>26278</v>
      </c>
    </row>
    <row r="26279" spans="1:2" x14ac:dyDescent="0.2">
      <c r="A26279" t="s">
        <v>1118</v>
      </c>
      <c r="B26279">
        <f t="shared" si="410"/>
        <v>26279</v>
      </c>
    </row>
    <row r="26280" spans="1:2" x14ac:dyDescent="0.2">
      <c r="A26280" t="s">
        <v>1066</v>
      </c>
      <c r="B26280">
        <f t="shared" si="410"/>
        <v>26280</v>
      </c>
    </row>
    <row r="26281" spans="1:2" x14ac:dyDescent="0.2">
      <c r="A26281" t="s">
        <v>1268</v>
      </c>
      <c r="B26281">
        <f t="shared" si="410"/>
        <v>26281</v>
      </c>
    </row>
    <row r="26282" spans="1:2" x14ac:dyDescent="0.2">
      <c r="A26282" t="s">
        <v>1068</v>
      </c>
      <c r="B26282">
        <f t="shared" si="410"/>
        <v>26282</v>
      </c>
    </row>
    <row r="26283" spans="1:2" x14ac:dyDescent="0.2">
      <c r="A26283" t="s">
        <v>1069</v>
      </c>
      <c r="B26283">
        <f t="shared" si="410"/>
        <v>26283</v>
      </c>
    </row>
    <row r="26284" spans="1:2" x14ac:dyDescent="0.2">
      <c r="A26284" t="s">
        <v>1338</v>
      </c>
      <c r="B26284">
        <f t="shared" si="410"/>
        <v>26284</v>
      </c>
    </row>
    <row r="26285" spans="1:2" x14ac:dyDescent="0.2">
      <c r="A26285" t="s">
        <v>1071</v>
      </c>
      <c r="B26285">
        <f t="shared" si="410"/>
        <v>26285</v>
      </c>
    </row>
    <row r="26286" spans="1:2" x14ac:dyDescent="0.2">
      <c r="A26286" t="s">
        <v>1072</v>
      </c>
      <c r="B26286">
        <f t="shared" si="410"/>
        <v>26286</v>
      </c>
    </row>
    <row r="26287" spans="1:2" x14ac:dyDescent="0.2">
      <c r="A26287" t="s">
        <v>3761</v>
      </c>
      <c r="B26287">
        <f t="shared" si="410"/>
        <v>26287</v>
      </c>
    </row>
    <row r="26288" spans="1:2" x14ac:dyDescent="0.2">
      <c r="A26288" t="s">
        <v>1271</v>
      </c>
      <c r="B26288">
        <f t="shared" si="410"/>
        <v>26288</v>
      </c>
    </row>
    <row r="26289" spans="1:2" x14ac:dyDescent="0.2">
      <c r="A26289" t="s">
        <v>2118</v>
      </c>
      <c r="B26289">
        <f t="shared" si="410"/>
        <v>26289</v>
      </c>
    </row>
    <row r="26290" spans="1:2" x14ac:dyDescent="0.2">
      <c r="A26290" t="s">
        <v>1273</v>
      </c>
      <c r="B26290">
        <f t="shared" si="410"/>
        <v>26290</v>
      </c>
    </row>
    <row r="26291" spans="1:2" x14ac:dyDescent="0.2">
      <c r="A26291" t="s">
        <v>1274</v>
      </c>
      <c r="B26291">
        <f t="shared" si="410"/>
        <v>26291</v>
      </c>
    </row>
    <row r="26292" spans="1:2" x14ac:dyDescent="0.2">
      <c r="A26292" t="s">
        <v>1079</v>
      </c>
      <c r="B26292">
        <f t="shared" si="410"/>
        <v>26292</v>
      </c>
    </row>
    <row r="26293" spans="1:2" x14ac:dyDescent="0.2">
      <c r="A26293" t="s">
        <v>1340</v>
      </c>
      <c r="B26293">
        <f t="shared" si="410"/>
        <v>26293</v>
      </c>
    </row>
    <row r="26294" spans="1:2" x14ac:dyDescent="0.2">
      <c r="A26294" t="s">
        <v>1081</v>
      </c>
      <c r="B26294">
        <f t="shared" si="410"/>
        <v>26294</v>
      </c>
    </row>
    <row r="26295" spans="1:2" x14ac:dyDescent="0.2">
      <c r="A26295" t="s">
        <v>1341</v>
      </c>
      <c r="B26295">
        <f t="shared" si="410"/>
        <v>26295</v>
      </c>
    </row>
    <row r="26296" spans="1:2" x14ac:dyDescent="0.2">
      <c r="A26296" t="s">
        <v>1342</v>
      </c>
      <c r="B26296">
        <f t="shared" si="410"/>
        <v>26296</v>
      </c>
    </row>
    <row r="26297" spans="1:2" x14ac:dyDescent="0.2">
      <c r="A26297" t="s">
        <v>1084</v>
      </c>
      <c r="B26297">
        <f t="shared" si="410"/>
        <v>26297</v>
      </c>
    </row>
    <row r="26298" spans="1:2" x14ac:dyDescent="0.2">
      <c r="A26298" t="s">
        <v>1085</v>
      </c>
      <c r="B26298">
        <f t="shared" si="410"/>
        <v>26298</v>
      </c>
    </row>
    <row r="26299" spans="1:2" x14ac:dyDescent="0.2">
      <c r="A26299" t="s">
        <v>1086</v>
      </c>
      <c r="B26299">
        <f t="shared" si="410"/>
        <v>26299</v>
      </c>
    </row>
    <row r="26300" spans="1:2" x14ac:dyDescent="0.2">
      <c r="A26300" t="s">
        <v>1072</v>
      </c>
      <c r="B26300">
        <f t="shared" si="410"/>
        <v>26300</v>
      </c>
    </row>
    <row r="26301" spans="1:2" x14ac:dyDescent="0.2">
      <c r="A26301" t="s">
        <v>1087</v>
      </c>
      <c r="B26301">
        <f t="shared" si="410"/>
        <v>26301</v>
      </c>
    </row>
    <row r="26302" spans="1:2" x14ac:dyDescent="0.2">
      <c r="A26302" t="s">
        <v>1278</v>
      </c>
      <c r="B26302">
        <f t="shared" si="410"/>
        <v>26302</v>
      </c>
    </row>
    <row r="26303" spans="1:2" x14ac:dyDescent="0.2">
      <c r="A26303" t="s">
        <v>1081</v>
      </c>
      <c r="B26303">
        <f t="shared" si="410"/>
        <v>26303</v>
      </c>
    </row>
    <row r="26304" spans="1:2" x14ac:dyDescent="0.2">
      <c r="A26304" t="s">
        <v>1279</v>
      </c>
      <c r="B26304">
        <f t="shared" si="410"/>
        <v>26304</v>
      </c>
    </row>
    <row r="26305" spans="1:2" x14ac:dyDescent="0.2">
      <c r="A26305" t="s">
        <v>1280</v>
      </c>
      <c r="B26305">
        <f t="shared" si="410"/>
        <v>26305</v>
      </c>
    </row>
    <row r="26306" spans="1:2" x14ac:dyDescent="0.2">
      <c r="A26306" t="s">
        <v>1084</v>
      </c>
      <c r="B26306">
        <f t="shared" si="410"/>
        <v>26306</v>
      </c>
    </row>
    <row r="26307" spans="1:2" x14ac:dyDescent="0.2">
      <c r="A26307" t="s">
        <v>1085</v>
      </c>
      <c r="B26307">
        <f t="shared" ref="B26307:B26370" si="411">B26306+1</f>
        <v>26307</v>
      </c>
    </row>
    <row r="26308" spans="1:2" x14ac:dyDescent="0.2">
      <c r="A26308" t="s">
        <v>1086</v>
      </c>
      <c r="B26308">
        <f t="shared" si="411"/>
        <v>26308</v>
      </c>
    </row>
    <row r="26309" spans="1:2" x14ac:dyDescent="0.2">
      <c r="A26309" t="s">
        <v>1072</v>
      </c>
      <c r="B26309">
        <f t="shared" si="411"/>
        <v>26309</v>
      </c>
    </row>
    <row r="26310" spans="1:2" x14ac:dyDescent="0.2">
      <c r="A26310" t="s">
        <v>1091</v>
      </c>
      <c r="B26310">
        <f t="shared" si="411"/>
        <v>26310</v>
      </c>
    </row>
    <row r="26311" spans="1:2" x14ac:dyDescent="0.2">
      <c r="A26311" t="s">
        <v>1281</v>
      </c>
      <c r="B26311">
        <f t="shared" si="411"/>
        <v>26311</v>
      </c>
    </row>
    <row r="26312" spans="1:2" x14ac:dyDescent="0.2">
      <c r="A26312" t="s">
        <v>1081</v>
      </c>
      <c r="B26312">
        <f t="shared" si="411"/>
        <v>26312</v>
      </c>
    </row>
    <row r="26313" spans="1:2" x14ac:dyDescent="0.2">
      <c r="A26313" t="s">
        <v>1282</v>
      </c>
      <c r="B26313">
        <f t="shared" si="411"/>
        <v>26313</v>
      </c>
    </row>
    <row r="26314" spans="1:2" x14ac:dyDescent="0.2">
      <c r="A26314" t="s">
        <v>1283</v>
      </c>
      <c r="B26314">
        <f t="shared" si="411"/>
        <v>26314</v>
      </c>
    </row>
    <row r="26315" spans="1:2" x14ac:dyDescent="0.2">
      <c r="A26315" t="s">
        <v>1084</v>
      </c>
      <c r="B26315">
        <f t="shared" si="411"/>
        <v>26315</v>
      </c>
    </row>
    <row r="26316" spans="1:2" x14ac:dyDescent="0.2">
      <c r="A26316" t="s">
        <v>1085</v>
      </c>
      <c r="B26316">
        <f t="shared" si="411"/>
        <v>26316</v>
      </c>
    </row>
    <row r="26317" spans="1:2" x14ac:dyDescent="0.2">
      <c r="A26317" t="s">
        <v>1086</v>
      </c>
      <c r="B26317">
        <f t="shared" si="411"/>
        <v>26317</v>
      </c>
    </row>
    <row r="26318" spans="1:2" x14ac:dyDescent="0.2">
      <c r="A26318" t="s">
        <v>1072</v>
      </c>
      <c r="B26318">
        <f t="shared" si="411"/>
        <v>26318</v>
      </c>
    </row>
    <row r="26319" spans="1:2" x14ac:dyDescent="0.2">
      <c r="A26319" t="s">
        <v>1095</v>
      </c>
      <c r="B26319">
        <f t="shared" si="411"/>
        <v>26319</v>
      </c>
    </row>
    <row r="26320" spans="1:2" x14ac:dyDescent="0.2">
      <c r="A26320" t="s">
        <v>1343</v>
      </c>
      <c r="B26320">
        <f t="shared" si="411"/>
        <v>26320</v>
      </c>
    </row>
    <row r="26321" spans="1:2" x14ac:dyDescent="0.2">
      <c r="A26321" t="s">
        <v>1097</v>
      </c>
      <c r="B26321">
        <f t="shared" si="411"/>
        <v>26321</v>
      </c>
    </row>
    <row r="26322" spans="1:2" x14ac:dyDescent="0.2">
      <c r="A26322" t="s">
        <v>1072</v>
      </c>
      <c r="B26322">
        <f t="shared" si="411"/>
        <v>26322</v>
      </c>
    </row>
    <row r="26323" spans="1:2" x14ac:dyDescent="0.2">
      <c r="A26323" t="s">
        <v>3762</v>
      </c>
      <c r="B26323">
        <f t="shared" si="411"/>
        <v>26323</v>
      </c>
    </row>
    <row r="26324" spans="1:2" x14ac:dyDescent="0.2">
      <c r="A26324" t="s">
        <v>1286</v>
      </c>
      <c r="B26324">
        <f t="shared" si="411"/>
        <v>26324</v>
      </c>
    </row>
    <row r="26325" spans="1:2" x14ac:dyDescent="0.2">
      <c r="A26325" t="s">
        <v>3763</v>
      </c>
      <c r="B26325">
        <f t="shared" si="411"/>
        <v>26325</v>
      </c>
    </row>
    <row r="26326" spans="1:2" x14ac:dyDescent="0.2">
      <c r="A26326" t="s">
        <v>1288</v>
      </c>
      <c r="B26326">
        <f t="shared" si="411"/>
        <v>26326</v>
      </c>
    </row>
    <row r="26327" spans="1:2" x14ac:dyDescent="0.2">
      <c r="A26327" t="s">
        <v>3764</v>
      </c>
      <c r="B26327">
        <f t="shared" si="411"/>
        <v>26327</v>
      </c>
    </row>
    <row r="26328" spans="1:2" x14ac:dyDescent="0.2">
      <c r="A26328" t="s">
        <v>1081</v>
      </c>
      <c r="B26328">
        <f t="shared" si="411"/>
        <v>26328</v>
      </c>
    </row>
    <row r="26329" spans="1:2" x14ac:dyDescent="0.2">
      <c r="A26329" t="s">
        <v>3765</v>
      </c>
      <c r="B26329">
        <f t="shared" si="411"/>
        <v>26329</v>
      </c>
    </row>
    <row r="26330" spans="1:2" x14ac:dyDescent="0.2">
      <c r="A26330" t="s">
        <v>1084</v>
      </c>
      <c r="B26330">
        <f t="shared" si="411"/>
        <v>26330</v>
      </c>
    </row>
    <row r="26331" spans="1:2" x14ac:dyDescent="0.2">
      <c r="A26331" t="s">
        <v>1085</v>
      </c>
      <c r="B26331">
        <f t="shared" si="411"/>
        <v>26331</v>
      </c>
    </row>
    <row r="26332" spans="1:2" x14ac:dyDescent="0.2">
      <c r="A26332" t="s">
        <v>1086</v>
      </c>
      <c r="B26332">
        <f t="shared" si="411"/>
        <v>26332</v>
      </c>
    </row>
    <row r="26333" spans="1:2" x14ac:dyDescent="0.2">
      <c r="A26333" t="s">
        <v>1072</v>
      </c>
      <c r="B26333">
        <f t="shared" si="411"/>
        <v>26333</v>
      </c>
    </row>
    <row r="26334" spans="1:2" x14ac:dyDescent="0.2">
      <c r="A26334" t="s">
        <v>3766</v>
      </c>
      <c r="B26334">
        <f t="shared" si="411"/>
        <v>26334</v>
      </c>
    </row>
    <row r="26335" spans="1:2" x14ac:dyDescent="0.2">
      <c r="A26335" t="s">
        <v>1101</v>
      </c>
      <c r="B26335">
        <f t="shared" si="411"/>
        <v>26335</v>
      </c>
    </row>
    <row r="26336" spans="1:2" x14ac:dyDescent="0.2">
      <c r="A26336" t="s">
        <v>1349</v>
      </c>
      <c r="B26336">
        <f t="shared" si="411"/>
        <v>26336</v>
      </c>
    </row>
    <row r="26337" spans="1:2" x14ac:dyDescent="0.2">
      <c r="A26337" t="s">
        <v>1350</v>
      </c>
      <c r="B26337">
        <f t="shared" si="411"/>
        <v>26337</v>
      </c>
    </row>
    <row r="26338" spans="1:2" x14ac:dyDescent="0.2">
      <c r="A26338" t="s">
        <v>1351</v>
      </c>
      <c r="B26338">
        <f t="shared" si="411"/>
        <v>26338</v>
      </c>
    </row>
    <row r="26339" spans="1:2" x14ac:dyDescent="0.2">
      <c r="A26339" t="s">
        <v>1105</v>
      </c>
      <c r="B26339">
        <f t="shared" si="411"/>
        <v>26339</v>
      </c>
    </row>
    <row r="26340" spans="1:2" x14ac:dyDescent="0.2">
      <c r="A26340" t="s">
        <v>1072</v>
      </c>
      <c r="B26340">
        <f t="shared" si="411"/>
        <v>26340</v>
      </c>
    </row>
    <row r="26341" spans="1:2" x14ac:dyDescent="0.2">
      <c r="A26341" t="s">
        <v>1158</v>
      </c>
      <c r="B26341">
        <f t="shared" si="411"/>
        <v>26341</v>
      </c>
    </row>
    <row r="26342" spans="1:2" x14ac:dyDescent="0.2">
      <c r="A26342" t="s">
        <v>1107</v>
      </c>
      <c r="B26342">
        <f t="shared" si="411"/>
        <v>26342</v>
      </c>
    </row>
    <row r="26343" spans="1:2" x14ac:dyDescent="0.2">
      <c r="A26343" t="s">
        <v>3767</v>
      </c>
      <c r="B26343">
        <f t="shared" si="411"/>
        <v>26343</v>
      </c>
    </row>
    <row r="26344" spans="1:2" x14ac:dyDescent="0.2">
      <c r="A26344" t="s">
        <v>1297</v>
      </c>
      <c r="B26344">
        <f t="shared" si="411"/>
        <v>26344</v>
      </c>
    </row>
    <row r="26345" spans="1:2" x14ac:dyDescent="0.2">
      <c r="A26345" t="s">
        <v>3768</v>
      </c>
      <c r="B26345">
        <f t="shared" si="411"/>
        <v>26345</v>
      </c>
    </row>
    <row r="26346" spans="1:2" x14ac:dyDescent="0.2">
      <c r="A26346" t="s">
        <v>1111</v>
      </c>
      <c r="B26346">
        <f t="shared" si="411"/>
        <v>26346</v>
      </c>
    </row>
    <row r="26347" spans="1:2" x14ac:dyDescent="0.2">
      <c r="A26347" t="s">
        <v>1299</v>
      </c>
      <c r="B26347">
        <f t="shared" si="411"/>
        <v>26347</v>
      </c>
    </row>
    <row r="26348" spans="1:2" x14ac:dyDescent="0.2">
      <c r="A26348" t="s">
        <v>1081</v>
      </c>
      <c r="B26348">
        <f t="shared" si="411"/>
        <v>26348</v>
      </c>
    </row>
    <row r="26349" spans="1:2" x14ac:dyDescent="0.2">
      <c r="A26349" t="s">
        <v>1300</v>
      </c>
      <c r="B26349">
        <f t="shared" si="411"/>
        <v>26349</v>
      </c>
    </row>
    <row r="26350" spans="1:2" x14ac:dyDescent="0.2">
      <c r="A26350" t="s">
        <v>1301</v>
      </c>
      <c r="B26350">
        <f t="shared" si="411"/>
        <v>26350</v>
      </c>
    </row>
    <row r="26351" spans="1:2" x14ac:dyDescent="0.2">
      <c r="A26351" t="s">
        <v>1084</v>
      </c>
      <c r="B26351">
        <f t="shared" si="411"/>
        <v>26351</v>
      </c>
    </row>
    <row r="26352" spans="1:2" x14ac:dyDescent="0.2">
      <c r="A26352" t="s">
        <v>1085</v>
      </c>
      <c r="B26352">
        <f t="shared" si="411"/>
        <v>26352</v>
      </c>
    </row>
    <row r="26353" spans="1:2" x14ac:dyDescent="0.2">
      <c r="A26353" t="s">
        <v>1086</v>
      </c>
      <c r="B26353">
        <f t="shared" si="411"/>
        <v>26353</v>
      </c>
    </row>
    <row r="26354" spans="1:2" x14ac:dyDescent="0.2">
      <c r="A26354" t="s">
        <v>1072</v>
      </c>
      <c r="B26354">
        <f t="shared" si="411"/>
        <v>26354</v>
      </c>
    </row>
    <row r="26355" spans="1:2" x14ac:dyDescent="0.2">
      <c r="A26355" t="s">
        <v>1302</v>
      </c>
      <c r="B26355">
        <f t="shared" si="411"/>
        <v>26355</v>
      </c>
    </row>
    <row r="26356" spans="1:2" x14ac:dyDescent="0.2">
      <c r="A26356" t="s">
        <v>1303</v>
      </c>
      <c r="B26356">
        <f t="shared" si="411"/>
        <v>26356</v>
      </c>
    </row>
    <row r="26357" spans="1:2" x14ac:dyDescent="0.2">
      <c r="A26357" t="s">
        <v>1117</v>
      </c>
      <c r="B26357">
        <f t="shared" si="411"/>
        <v>26357</v>
      </c>
    </row>
    <row r="26358" spans="1:2" x14ac:dyDescent="0.2">
      <c r="A26358" t="s">
        <v>1118</v>
      </c>
      <c r="B26358">
        <f t="shared" si="411"/>
        <v>26358</v>
      </c>
    </row>
    <row r="26359" spans="1:2" x14ac:dyDescent="0.2">
      <c r="A26359" t="s">
        <v>1066</v>
      </c>
      <c r="B26359">
        <f t="shared" si="411"/>
        <v>26359</v>
      </c>
    </row>
    <row r="26360" spans="1:2" x14ac:dyDescent="0.2">
      <c r="A26360" t="s">
        <v>1268</v>
      </c>
      <c r="B26360">
        <f t="shared" si="411"/>
        <v>26360</v>
      </c>
    </row>
    <row r="26361" spans="1:2" x14ac:dyDescent="0.2">
      <c r="A26361" t="s">
        <v>1068</v>
      </c>
      <c r="B26361">
        <f t="shared" si="411"/>
        <v>26361</v>
      </c>
    </row>
    <row r="26362" spans="1:2" x14ac:dyDescent="0.2">
      <c r="A26362" t="s">
        <v>1069</v>
      </c>
      <c r="B26362">
        <f t="shared" si="411"/>
        <v>26362</v>
      </c>
    </row>
    <row r="26363" spans="1:2" x14ac:dyDescent="0.2">
      <c r="A26363" t="s">
        <v>1338</v>
      </c>
      <c r="B26363">
        <f t="shared" si="411"/>
        <v>26363</v>
      </c>
    </row>
    <row r="26364" spans="1:2" x14ac:dyDescent="0.2">
      <c r="A26364" t="s">
        <v>1071</v>
      </c>
      <c r="B26364">
        <f t="shared" si="411"/>
        <v>26364</v>
      </c>
    </row>
    <row r="26365" spans="1:2" x14ac:dyDescent="0.2">
      <c r="A26365" t="s">
        <v>1072</v>
      </c>
      <c r="B26365">
        <f t="shared" si="411"/>
        <v>26365</v>
      </c>
    </row>
    <row r="26366" spans="1:2" x14ac:dyDescent="0.2">
      <c r="A26366" t="s">
        <v>3769</v>
      </c>
      <c r="B26366">
        <f t="shared" si="411"/>
        <v>26366</v>
      </c>
    </row>
    <row r="26367" spans="1:2" x14ac:dyDescent="0.2">
      <c r="A26367" t="s">
        <v>1271</v>
      </c>
      <c r="B26367">
        <f t="shared" si="411"/>
        <v>26367</v>
      </c>
    </row>
    <row r="26368" spans="1:2" x14ac:dyDescent="0.2">
      <c r="A26368" t="s">
        <v>2118</v>
      </c>
      <c r="B26368">
        <f t="shared" si="411"/>
        <v>26368</v>
      </c>
    </row>
    <row r="26369" spans="1:2" x14ac:dyDescent="0.2">
      <c r="A26369" t="s">
        <v>1273</v>
      </c>
      <c r="B26369">
        <f t="shared" si="411"/>
        <v>26369</v>
      </c>
    </row>
    <row r="26370" spans="1:2" x14ac:dyDescent="0.2">
      <c r="A26370" t="s">
        <v>1274</v>
      </c>
      <c r="B26370">
        <f t="shared" si="411"/>
        <v>26370</v>
      </c>
    </row>
    <row r="26371" spans="1:2" x14ac:dyDescent="0.2">
      <c r="A26371" t="s">
        <v>1079</v>
      </c>
      <c r="B26371">
        <f t="shared" ref="B26371:B26434" si="412">B26370+1</f>
        <v>26371</v>
      </c>
    </row>
    <row r="26372" spans="1:2" x14ac:dyDescent="0.2">
      <c r="A26372" t="s">
        <v>1340</v>
      </c>
      <c r="B26372">
        <f t="shared" si="412"/>
        <v>26372</v>
      </c>
    </row>
    <row r="26373" spans="1:2" x14ac:dyDescent="0.2">
      <c r="A26373" t="s">
        <v>1081</v>
      </c>
      <c r="B26373">
        <f t="shared" si="412"/>
        <v>26373</v>
      </c>
    </row>
    <row r="26374" spans="1:2" x14ac:dyDescent="0.2">
      <c r="A26374" t="s">
        <v>1341</v>
      </c>
      <c r="B26374">
        <f t="shared" si="412"/>
        <v>26374</v>
      </c>
    </row>
    <row r="26375" spans="1:2" x14ac:dyDescent="0.2">
      <c r="A26375" t="s">
        <v>1342</v>
      </c>
      <c r="B26375">
        <f t="shared" si="412"/>
        <v>26375</v>
      </c>
    </row>
    <row r="26376" spans="1:2" x14ac:dyDescent="0.2">
      <c r="A26376" t="s">
        <v>1084</v>
      </c>
      <c r="B26376">
        <f t="shared" si="412"/>
        <v>26376</v>
      </c>
    </row>
    <row r="26377" spans="1:2" x14ac:dyDescent="0.2">
      <c r="A26377" t="s">
        <v>1085</v>
      </c>
      <c r="B26377">
        <f t="shared" si="412"/>
        <v>26377</v>
      </c>
    </row>
    <row r="26378" spans="1:2" x14ac:dyDescent="0.2">
      <c r="A26378" t="s">
        <v>1086</v>
      </c>
      <c r="B26378">
        <f t="shared" si="412"/>
        <v>26378</v>
      </c>
    </row>
    <row r="26379" spans="1:2" x14ac:dyDescent="0.2">
      <c r="A26379" t="s">
        <v>1072</v>
      </c>
      <c r="B26379">
        <f t="shared" si="412"/>
        <v>26379</v>
      </c>
    </row>
    <row r="26380" spans="1:2" x14ac:dyDescent="0.2">
      <c r="A26380" t="s">
        <v>1087</v>
      </c>
      <c r="B26380">
        <f t="shared" si="412"/>
        <v>26380</v>
      </c>
    </row>
    <row r="26381" spans="1:2" x14ac:dyDescent="0.2">
      <c r="A26381" t="s">
        <v>1278</v>
      </c>
      <c r="B26381">
        <f t="shared" si="412"/>
        <v>26381</v>
      </c>
    </row>
    <row r="26382" spans="1:2" x14ac:dyDescent="0.2">
      <c r="A26382" t="s">
        <v>1081</v>
      </c>
      <c r="B26382">
        <f t="shared" si="412"/>
        <v>26382</v>
      </c>
    </row>
    <row r="26383" spans="1:2" x14ac:dyDescent="0.2">
      <c r="A26383" t="s">
        <v>1279</v>
      </c>
      <c r="B26383">
        <f t="shared" si="412"/>
        <v>26383</v>
      </c>
    </row>
    <row r="26384" spans="1:2" x14ac:dyDescent="0.2">
      <c r="A26384" t="s">
        <v>1280</v>
      </c>
      <c r="B26384">
        <f t="shared" si="412"/>
        <v>26384</v>
      </c>
    </row>
    <row r="26385" spans="1:2" x14ac:dyDescent="0.2">
      <c r="A26385" t="s">
        <v>1084</v>
      </c>
      <c r="B26385">
        <f t="shared" si="412"/>
        <v>26385</v>
      </c>
    </row>
    <row r="26386" spans="1:2" x14ac:dyDescent="0.2">
      <c r="A26386" t="s">
        <v>1085</v>
      </c>
      <c r="B26386">
        <f t="shared" si="412"/>
        <v>26386</v>
      </c>
    </row>
    <row r="26387" spans="1:2" x14ac:dyDescent="0.2">
      <c r="A26387" t="s">
        <v>1086</v>
      </c>
      <c r="B26387">
        <f t="shared" si="412"/>
        <v>26387</v>
      </c>
    </row>
    <row r="26388" spans="1:2" x14ac:dyDescent="0.2">
      <c r="A26388" t="s">
        <v>1072</v>
      </c>
      <c r="B26388">
        <f t="shared" si="412"/>
        <v>26388</v>
      </c>
    </row>
    <row r="26389" spans="1:2" x14ac:dyDescent="0.2">
      <c r="A26389" t="s">
        <v>1091</v>
      </c>
      <c r="B26389">
        <f t="shared" si="412"/>
        <v>26389</v>
      </c>
    </row>
    <row r="26390" spans="1:2" x14ac:dyDescent="0.2">
      <c r="A26390" t="s">
        <v>1281</v>
      </c>
      <c r="B26390">
        <f t="shared" si="412"/>
        <v>26390</v>
      </c>
    </row>
    <row r="26391" spans="1:2" x14ac:dyDescent="0.2">
      <c r="A26391" t="s">
        <v>1081</v>
      </c>
      <c r="B26391">
        <f t="shared" si="412"/>
        <v>26391</v>
      </c>
    </row>
    <row r="26392" spans="1:2" x14ac:dyDescent="0.2">
      <c r="A26392" t="s">
        <v>1282</v>
      </c>
      <c r="B26392">
        <f t="shared" si="412"/>
        <v>26392</v>
      </c>
    </row>
    <row r="26393" spans="1:2" x14ac:dyDescent="0.2">
      <c r="A26393" t="s">
        <v>1283</v>
      </c>
      <c r="B26393">
        <f t="shared" si="412"/>
        <v>26393</v>
      </c>
    </row>
    <row r="26394" spans="1:2" x14ac:dyDescent="0.2">
      <c r="A26394" t="s">
        <v>1084</v>
      </c>
      <c r="B26394">
        <f t="shared" si="412"/>
        <v>26394</v>
      </c>
    </row>
    <row r="26395" spans="1:2" x14ac:dyDescent="0.2">
      <c r="A26395" t="s">
        <v>1085</v>
      </c>
      <c r="B26395">
        <f t="shared" si="412"/>
        <v>26395</v>
      </c>
    </row>
    <row r="26396" spans="1:2" x14ac:dyDescent="0.2">
      <c r="A26396" t="s">
        <v>1086</v>
      </c>
      <c r="B26396">
        <f t="shared" si="412"/>
        <v>26396</v>
      </c>
    </row>
    <row r="26397" spans="1:2" x14ac:dyDescent="0.2">
      <c r="A26397" t="s">
        <v>1072</v>
      </c>
      <c r="B26397">
        <f t="shared" si="412"/>
        <v>26397</v>
      </c>
    </row>
    <row r="26398" spans="1:2" x14ac:dyDescent="0.2">
      <c r="A26398" t="s">
        <v>1095</v>
      </c>
      <c r="B26398">
        <f t="shared" si="412"/>
        <v>26398</v>
      </c>
    </row>
    <row r="26399" spans="1:2" x14ac:dyDescent="0.2">
      <c r="A26399" t="s">
        <v>1343</v>
      </c>
      <c r="B26399">
        <f t="shared" si="412"/>
        <v>26399</v>
      </c>
    </row>
    <row r="26400" spans="1:2" x14ac:dyDescent="0.2">
      <c r="A26400" t="s">
        <v>1097</v>
      </c>
      <c r="B26400">
        <f t="shared" si="412"/>
        <v>26400</v>
      </c>
    </row>
    <row r="26401" spans="1:2" x14ac:dyDescent="0.2">
      <c r="A26401" t="s">
        <v>1072</v>
      </c>
      <c r="B26401">
        <f t="shared" si="412"/>
        <v>26401</v>
      </c>
    </row>
    <row r="26402" spans="1:2" x14ac:dyDescent="0.2">
      <c r="A26402" t="s">
        <v>3770</v>
      </c>
      <c r="B26402">
        <f t="shared" si="412"/>
        <v>26402</v>
      </c>
    </row>
    <row r="26403" spans="1:2" x14ac:dyDescent="0.2">
      <c r="A26403" t="s">
        <v>1286</v>
      </c>
      <c r="B26403">
        <f t="shared" si="412"/>
        <v>26403</v>
      </c>
    </row>
    <row r="26404" spans="1:2" x14ac:dyDescent="0.2">
      <c r="A26404" t="s">
        <v>3771</v>
      </c>
      <c r="B26404">
        <f t="shared" si="412"/>
        <v>26404</v>
      </c>
    </row>
    <row r="26405" spans="1:2" x14ac:dyDescent="0.2">
      <c r="A26405" t="s">
        <v>1288</v>
      </c>
      <c r="B26405">
        <f t="shared" si="412"/>
        <v>26405</v>
      </c>
    </row>
    <row r="26406" spans="1:2" x14ac:dyDescent="0.2">
      <c r="A26406" t="s">
        <v>3772</v>
      </c>
      <c r="B26406">
        <f t="shared" si="412"/>
        <v>26406</v>
      </c>
    </row>
    <row r="26407" spans="1:2" x14ac:dyDescent="0.2">
      <c r="A26407" t="s">
        <v>1081</v>
      </c>
      <c r="B26407">
        <f t="shared" si="412"/>
        <v>26407</v>
      </c>
    </row>
    <row r="26408" spans="1:2" x14ac:dyDescent="0.2">
      <c r="A26408" t="s">
        <v>3773</v>
      </c>
      <c r="B26408">
        <f t="shared" si="412"/>
        <v>26408</v>
      </c>
    </row>
    <row r="26409" spans="1:2" x14ac:dyDescent="0.2">
      <c r="A26409" t="s">
        <v>1084</v>
      </c>
      <c r="B26409">
        <f t="shared" si="412"/>
        <v>26409</v>
      </c>
    </row>
    <row r="26410" spans="1:2" x14ac:dyDescent="0.2">
      <c r="A26410" t="s">
        <v>1085</v>
      </c>
      <c r="B26410">
        <f t="shared" si="412"/>
        <v>26410</v>
      </c>
    </row>
    <row r="26411" spans="1:2" x14ac:dyDescent="0.2">
      <c r="A26411" t="s">
        <v>1086</v>
      </c>
      <c r="B26411">
        <f t="shared" si="412"/>
        <v>26411</v>
      </c>
    </row>
    <row r="26412" spans="1:2" x14ac:dyDescent="0.2">
      <c r="A26412" t="s">
        <v>1072</v>
      </c>
      <c r="B26412">
        <f t="shared" si="412"/>
        <v>26412</v>
      </c>
    </row>
    <row r="26413" spans="1:2" x14ac:dyDescent="0.2">
      <c r="A26413" t="s">
        <v>3774</v>
      </c>
      <c r="B26413">
        <f t="shared" si="412"/>
        <v>26413</v>
      </c>
    </row>
    <row r="26414" spans="1:2" x14ac:dyDescent="0.2">
      <c r="A26414" t="s">
        <v>1101</v>
      </c>
      <c r="B26414">
        <f t="shared" si="412"/>
        <v>26414</v>
      </c>
    </row>
    <row r="26415" spans="1:2" x14ac:dyDescent="0.2">
      <c r="A26415" t="s">
        <v>1349</v>
      </c>
      <c r="B26415">
        <f t="shared" si="412"/>
        <v>26415</v>
      </c>
    </row>
    <row r="26416" spans="1:2" x14ac:dyDescent="0.2">
      <c r="A26416" t="s">
        <v>1350</v>
      </c>
      <c r="B26416">
        <f t="shared" si="412"/>
        <v>26416</v>
      </c>
    </row>
    <row r="26417" spans="1:2" x14ac:dyDescent="0.2">
      <c r="A26417" t="s">
        <v>1351</v>
      </c>
      <c r="B26417">
        <f t="shared" si="412"/>
        <v>26417</v>
      </c>
    </row>
    <row r="26418" spans="1:2" x14ac:dyDescent="0.2">
      <c r="A26418" t="s">
        <v>1105</v>
      </c>
      <c r="B26418">
        <f t="shared" si="412"/>
        <v>26418</v>
      </c>
    </row>
    <row r="26419" spans="1:2" x14ac:dyDescent="0.2">
      <c r="A26419" t="s">
        <v>1072</v>
      </c>
      <c r="B26419">
        <f t="shared" si="412"/>
        <v>26419</v>
      </c>
    </row>
    <row r="26420" spans="1:2" x14ac:dyDescent="0.2">
      <c r="A26420" t="s">
        <v>1158</v>
      </c>
      <c r="B26420">
        <f t="shared" si="412"/>
        <v>26420</v>
      </c>
    </row>
    <row r="26421" spans="1:2" x14ac:dyDescent="0.2">
      <c r="A26421" t="s">
        <v>1107</v>
      </c>
      <c r="B26421">
        <f t="shared" si="412"/>
        <v>26421</v>
      </c>
    </row>
    <row r="26422" spans="1:2" x14ac:dyDescent="0.2">
      <c r="A26422" t="s">
        <v>3775</v>
      </c>
      <c r="B26422">
        <f t="shared" si="412"/>
        <v>26422</v>
      </c>
    </row>
    <row r="26423" spans="1:2" x14ac:dyDescent="0.2">
      <c r="A26423" t="s">
        <v>1297</v>
      </c>
      <c r="B26423">
        <f t="shared" si="412"/>
        <v>26423</v>
      </c>
    </row>
    <row r="26424" spans="1:2" x14ac:dyDescent="0.2">
      <c r="A26424" t="s">
        <v>3776</v>
      </c>
      <c r="B26424">
        <f t="shared" si="412"/>
        <v>26424</v>
      </c>
    </row>
    <row r="26425" spans="1:2" x14ac:dyDescent="0.2">
      <c r="A26425" t="s">
        <v>1111</v>
      </c>
      <c r="B26425">
        <f t="shared" si="412"/>
        <v>26425</v>
      </c>
    </row>
    <row r="26426" spans="1:2" x14ac:dyDescent="0.2">
      <c r="A26426" t="s">
        <v>1299</v>
      </c>
      <c r="B26426">
        <f t="shared" si="412"/>
        <v>26426</v>
      </c>
    </row>
    <row r="26427" spans="1:2" x14ac:dyDescent="0.2">
      <c r="A26427" t="s">
        <v>1081</v>
      </c>
      <c r="B26427">
        <f t="shared" si="412"/>
        <v>26427</v>
      </c>
    </row>
    <row r="26428" spans="1:2" x14ac:dyDescent="0.2">
      <c r="A26428" t="s">
        <v>1300</v>
      </c>
      <c r="B26428">
        <f t="shared" si="412"/>
        <v>26428</v>
      </c>
    </row>
    <row r="26429" spans="1:2" x14ac:dyDescent="0.2">
      <c r="A26429" t="s">
        <v>1301</v>
      </c>
      <c r="B26429">
        <f t="shared" si="412"/>
        <v>26429</v>
      </c>
    </row>
    <row r="26430" spans="1:2" x14ac:dyDescent="0.2">
      <c r="A26430" t="s">
        <v>1084</v>
      </c>
      <c r="B26430">
        <f t="shared" si="412"/>
        <v>26430</v>
      </c>
    </row>
    <row r="26431" spans="1:2" x14ac:dyDescent="0.2">
      <c r="A26431" t="s">
        <v>1085</v>
      </c>
      <c r="B26431">
        <f t="shared" si="412"/>
        <v>26431</v>
      </c>
    </row>
    <row r="26432" spans="1:2" x14ac:dyDescent="0.2">
      <c r="A26432" t="s">
        <v>1086</v>
      </c>
      <c r="B26432">
        <f t="shared" si="412"/>
        <v>26432</v>
      </c>
    </row>
    <row r="26433" spans="1:2" x14ac:dyDescent="0.2">
      <c r="A26433" t="s">
        <v>1072</v>
      </c>
      <c r="B26433">
        <f t="shared" si="412"/>
        <v>26433</v>
      </c>
    </row>
    <row r="26434" spans="1:2" x14ac:dyDescent="0.2">
      <c r="A26434" t="s">
        <v>1302</v>
      </c>
      <c r="B26434">
        <f t="shared" si="412"/>
        <v>26434</v>
      </c>
    </row>
    <row r="26435" spans="1:2" x14ac:dyDescent="0.2">
      <c r="A26435" t="s">
        <v>1303</v>
      </c>
      <c r="B26435">
        <f t="shared" ref="B26435:B26498" si="413">B26434+1</f>
        <v>26435</v>
      </c>
    </row>
    <row r="26436" spans="1:2" x14ac:dyDescent="0.2">
      <c r="A26436" t="s">
        <v>1117</v>
      </c>
      <c r="B26436">
        <f t="shared" si="413"/>
        <v>26436</v>
      </c>
    </row>
    <row r="26437" spans="1:2" x14ac:dyDescent="0.2">
      <c r="A26437" t="s">
        <v>1118</v>
      </c>
      <c r="B26437">
        <f t="shared" si="413"/>
        <v>26437</v>
      </c>
    </row>
    <row r="26438" spans="1:2" x14ac:dyDescent="0.2">
      <c r="A26438" t="s">
        <v>1066</v>
      </c>
      <c r="B26438">
        <f t="shared" si="413"/>
        <v>26438</v>
      </c>
    </row>
    <row r="26439" spans="1:2" x14ac:dyDescent="0.2">
      <c r="A26439" t="s">
        <v>1268</v>
      </c>
      <c r="B26439">
        <f t="shared" si="413"/>
        <v>26439</v>
      </c>
    </row>
    <row r="26440" spans="1:2" x14ac:dyDescent="0.2">
      <c r="A26440" t="s">
        <v>1068</v>
      </c>
      <c r="B26440">
        <f t="shared" si="413"/>
        <v>26440</v>
      </c>
    </row>
    <row r="26441" spans="1:2" x14ac:dyDescent="0.2">
      <c r="A26441" t="s">
        <v>1069</v>
      </c>
      <c r="B26441">
        <f t="shared" si="413"/>
        <v>26441</v>
      </c>
    </row>
    <row r="26442" spans="1:2" x14ac:dyDescent="0.2">
      <c r="A26442" t="s">
        <v>1940</v>
      </c>
      <c r="B26442">
        <f t="shared" si="413"/>
        <v>26442</v>
      </c>
    </row>
    <row r="26443" spans="1:2" x14ac:dyDescent="0.2">
      <c r="A26443" t="s">
        <v>1071</v>
      </c>
      <c r="B26443">
        <f t="shared" si="413"/>
        <v>26443</v>
      </c>
    </row>
    <row r="26444" spans="1:2" x14ac:dyDescent="0.2">
      <c r="A26444" t="s">
        <v>1072</v>
      </c>
      <c r="B26444">
        <f t="shared" si="413"/>
        <v>26444</v>
      </c>
    </row>
    <row r="26445" spans="1:2" x14ac:dyDescent="0.2">
      <c r="A26445" t="s">
        <v>1270</v>
      </c>
      <c r="B26445">
        <f t="shared" si="413"/>
        <v>26445</v>
      </c>
    </row>
    <row r="26446" spans="1:2" x14ac:dyDescent="0.2">
      <c r="A26446" t="s">
        <v>1271</v>
      </c>
      <c r="B26446">
        <f t="shared" si="413"/>
        <v>26446</v>
      </c>
    </row>
    <row r="26447" spans="1:2" x14ac:dyDescent="0.2">
      <c r="A26447" t="s">
        <v>1272</v>
      </c>
      <c r="B26447">
        <f t="shared" si="413"/>
        <v>26447</v>
      </c>
    </row>
    <row r="26448" spans="1:2" x14ac:dyDescent="0.2">
      <c r="A26448" t="s">
        <v>1273</v>
      </c>
      <c r="B26448">
        <f t="shared" si="413"/>
        <v>26448</v>
      </c>
    </row>
    <row r="26449" spans="1:2" x14ac:dyDescent="0.2">
      <c r="A26449" t="s">
        <v>1274</v>
      </c>
      <c r="B26449">
        <f t="shared" si="413"/>
        <v>26449</v>
      </c>
    </row>
    <row r="26450" spans="1:2" x14ac:dyDescent="0.2">
      <c r="A26450" t="s">
        <v>1079</v>
      </c>
      <c r="B26450">
        <f t="shared" si="413"/>
        <v>26450</v>
      </c>
    </row>
    <row r="26451" spans="1:2" x14ac:dyDescent="0.2">
      <c r="A26451" t="s">
        <v>1275</v>
      </c>
      <c r="B26451">
        <f t="shared" si="413"/>
        <v>26451</v>
      </c>
    </row>
    <row r="26452" spans="1:2" x14ac:dyDescent="0.2">
      <c r="A26452" t="s">
        <v>1081</v>
      </c>
      <c r="B26452">
        <f t="shared" si="413"/>
        <v>26452</v>
      </c>
    </row>
    <row r="26453" spans="1:2" x14ac:dyDescent="0.2">
      <c r="A26453" t="s">
        <v>1276</v>
      </c>
      <c r="B26453">
        <f t="shared" si="413"/>
        <v>26453</v>
      </c>
    </row>
    <row r="26454" spans="1:2" x14ac:dyDescent="0.2">
      <c r="A26454" t="s">
        <v>1277</v>
      </c>
      <c r="B26454">
        <f t="shared" si="413"/>
        <v>26454</v>
      </c>
    </row>
    <row r="26455" spans="1:2" x14ac:dyDescent="0.2">
      <c r="A26455" t="s">
        <v>1084</v>
      </c>
      <c r="B26455">
        <f t="shared" si="413"/>
        <v>26455</v>
      </c>
    </row>
    <row r="26456" spans="1:2" x14ac:dyDescent="0.2">
      <c r="A26456" t="s">
        <v>1085</v>
      </c>
      <c r="B26456">
        <f t="shared" si="413"/>
        <v>26456</v>
      </c>
    </row>
    <row r="26457" spans="1:2" x14ac:dyDescent="0.2">
      <c r="A26457" t="s">
        <v>1086</v>
      </c>
      <c r="B26457">
        <f t="shared" si="413"/>
        <v>26457</v>
      </c>
    </row>
    <row r="26458" spans="1:2" x14ac:dyDescent="0.2">
      <c r="A26458" t="s">
        <v>1072</v>
      </c>
      <c r="B26458">
        <f t="shared" si="413"/>
        <v>26458</v>
      </c>
    </row>
    <row r="26459" spans="1:2" x14ac:dyDescent="0.2">
      <c r="A26459" t="s">
        <v>1087</v>
      </c>
      <c r="B26459">
        <f t="shared" si="413"/>
        <v>26459</v>
      </c>
    </row>
    <row r="26460" spans="1:2" x14ac:dyDescent="0.2">
      <c r="A26460" t="s">
        <v>1278</v>
      </c>
      <c r="B26460">
        <f t="shared" si="413"/>
        <v>26460</v>
      </c>
    </row>
    <row r="26461" spans="1:2" x14ac:dyDescent="0.2">
      <c r="A26461" t="s">
        <v>1081</v>
      </c>
      <c r="B26461">
        <f t="shared" si="413"/>
        <v>26461</v>
      </c>
    </row>
    <row r="26462" spans="1:2" x14ac:dyDescent="0.2">
      <c r="A26462" t="s">
        <v>1279</v>
      </c>
      <c r="B26462">
        <f t="shared" si="413"/>
        <v>26462</v>
      </c>
    </row>
    <row r="26463" spans="1:2" x14ac:dyDescent="0.2">
      <c r="A26463" t="s">
        <v>1280</v>
      </c>
      <c r="B26463">
        <f t="shared" si="413"/>
        <v>26463</v>
      </c>
    </row>
    <row r="26464" spans="1:2" x14ac:dyDescent="0.2">
      <c r="A26464" t="s">
        <v>1084</v>
      </c>
      <c r="B26464">
        <f t="shared" si="413"/>
        <v>26464</v>
      </c>
    </row>
    <row r="26465" spans="1:2" x14ac:dyDescent="0.2">
      <c r="A26465" t="s">
        <v>1085</v>
      </c>
      <c r="B26465">
        <f t="shared" si="413"/>
        <v>26465</v>
      </c>
    </row>
    <row r="26466" spans="1:2" x14ac:dyDescent="0.2">
      <c r="A26466" t="s">
        <v>1086</v>
      </c>
      <c r="B26466">
        <f t="shared" si="413"/>
        <v>26466</v>
      </c>
    </row>
    <row r="26467" spans="1:2" x14ac:dyDescent="0.2">
      <c r="A26467" t="s">
        <v>1072</v>
      </c>
      <c r="B26467">
        <f t="shared" si="413"/>
        <v>26467</v>
      </c>
    </row>
    <row r="26468" spans="1:2" x14ac:dyDescent="0.2">
      <c r="A26468" t="s">
        <v>1091</v>
      </c>
      <c r="B26468">
        <f t="shared" si="413"/>
        <v>26468</v>
      </c>
    </row>
    <row r="26469" spans="1:2" x14ac:dyDescent="0.2">
      <c r="A26469" t="s">
        <v>1281</v>
      </c>
      <c r="B26469">
        <f t="shared" si="413"/>
        <v>26469</v>
      </c>
    </row>
    <row r="26470" spans="1:2" x14ac:dyDescent="0.2">
      <c r="A26470" t="s">
        <v>1081</v>
      </c>
      <c r="B26470">
        <f t="shared" si="413"/>
        <v>26470</v>
      </c>
    </row>
    <row r="26471" spans="1:2" x14ac:dyDescent="0.2">
      <c r="A26471" t="s">
        <v>1282</v>
      </c>
      <c r="B26471">
        <f t="shared" si="413"/>
        <v>26471</v>
      </c>
    </row>
    <row r="26472" spans="1:2" x14ac:dyDescent="0.2">
      <c r="A26472" t="s">
        <v>1283</v>
      </c>
      <c r="B26472">
        <f t="shared" si="413"/>
        <v>26472</v>
      </c>
    </row>
    <row r="26473" spans="1:2" x14ac:dyDescent="0.2">
      <c r="A26473" t="s">
        <v>1084</v>
      </c>
      <c r="B26473">
        <f t="shared" si="413"/>
        <v>26473</v>
      </c>
    </row>
    <row r="26474" spans="1:2" x14ac:dyDescent="0.2">
      <c r="A26474" t="s">
        <v>1085</v>
      </c>
      <c r="B26474">
        <f t="shared" si="413"/>
        <v>26474</v>
      </c>
    </row>
    <row r="26475" spans="1:2" x14ac:dyDescent="0.2">
      <c r="A26475" t="s">
        <v>1086</v>
      </c>
      <c r="B26475">
        <f t="shared" si="413"/>
        <v>26475</v>
      </c>
    </row>
    <row r="26476" spans="1:2" x14ac:dyDescent="0.2">
      <c r="A26476" t="s">
        <v>1072</v>
      </c>
      <c r="B26476">
        <f t="shared" si="413"/>
        <v>26476</v>
      </c>
    </row>
    <row r="26477" spans="1:2" x14ac:dyDescent="0.2">
      <c r="A26477" t="s">
        <v>1095</v>
      </c>
      <c r="B26477">
        <f t="shared" si="413"/>
        <v>26477</v>
      </c>
    </row>
    <row r="26478" spans="1:2" x14ac:dyDescent="0.2">
      <c r="A26478" t="s">
        <v>1284</v>
      </c>
      <c r="B26478">
        <f t="shared" si="413"/>
        <v>26478</v>
      </c>
    </row>
    <row r="26479" spans="1:2" x14ac:dyDescent="0.2">
      <c r="A26479" t="s">
        <v>1097</v>
      </c>
      <c r="B26479">
        <f t="shared" si="413"/>
        <v>26479</v>
      </c>
    </row>
    <row r="26480" spans="1:2" x14ac:dyDescent="0.2">
      <c r="A26480" t="s">
        <v>1072</v>
      </c>
      <c r="B26480">
        <f t="shared" si="413"/>
        <v>26480</v>
      </c>
    </row>
    <row r="26481" spans="1:2" x14ac:dyDescent="0.2">
      <c r="A26481" t="s">
        <v>3777</v>
      </c>
      <c r="B26481">
        <f t="shared" si="413"/>
        <v>26481</v>
      </c>
    </row>
    <row r="26482" spans="1:2" x14ac:dyDescent="0.2">
      <c r="A26482" t="s">
        <v>1286</v>
      </c>
      <c r="B26482">
        <f t="shared" si="413"/>
        <v>26482</v>
      </c>
    </row>
    <row r="26483" spans="1:2" x14ac:dyDescent="0.2">
      <c r="A26483" t="s">
        <v>1287</v>
      </c>
      <c r="B26483">
        <f t="shared" si="413"/>
        <v>26483</v>
      </c>
    </row>
    <row r="26484" spans="1:2" x14ac:dyDescent="0.2">
      <c r="A26484" t="s">
        <v>1288</v>
      </c>
      <c r="B26484">
        <f t="shared" si="413"/>
        <v>26484</v>
      </c>
    </row>
    <row r="26485" spans="1:2" x14ac:dyDescent="0.2">
      <c r="A26485" t="s">
        <v>1289</v>
      </c>
      <c r="B26485">
        <f t="shared" si="413"/>
        <v>26485</v>
      </c>
    </row>
    <row r="26486" spans="1:2" x14ac:dyDescent="0.2">
      <c r="A26486" t="s">
        <v>1081</v>
      </c>
      <c r="B26486">
        <f t="shared" si="413"/>
        <v>26486</v>
      </c>
    </row>
    <row r="26487" spans="1:2" x14ac:dyDescent="0.2">
      <c r="A26487" t="s">
        <v>1290</v>
      </c>
      <c r="B26487">
        <f t="shared" si="413"/>
        <v>26487</v>
      </c>
    </row>
    <row r="26488" spans="1:2" x14ac:dyDescent="0.2">
      <c r="A26488" t="s">
        <v>1084</v>
      </c>
      <c r="B26488">
        <f t="shared" si="413"/>
        <v>26488</v>
      </c>
    </row>
    <row r="26489" spans="1:2" x14ac:dyDescent="0.2">
      <c r="A26489" t="s">
        <v>1085</v>
      </c>
      <c r="B26489">
        <f t="shared" si="413"/>
        <v>26489</v>
      </c>
    </row>
    <row r="26490" spans="1:2" x14ac:dyDescent="0.2">
      <c r="A26490" t="s">
        <v>1086</v>
      </c>
      <c r="B26490">
        <f t="shared" si="413"/>
        <v>26490</v>
      </c>
    </row>
    <row r="26491" spans="1:2" x14ac:dyDescent="0.2">
      <c r="A26491" t="s">
        <v>1072</v>
      </c>
      <c r="B26491">
        <f t="shared" si="413"/>
        <v>26491</v>
      </c>
    </row>
    <row r="26492" spans="1:2" x14ac:dyDescent="0.2">
      <c r="A26492" t="s">
        <v>3778</v>
      </c>
      <c r="B26492">
        <f t="shared" si="413"/>
        <v>26492</v>
      </c>
    </row>
    <row r="26493" spans="1:2" x14ac:dyDescent="0.2">
      <c r="A26493" t="s">
        <v>1101</v>
      </c>
      <c r="B26493">
        <f t="shared" si="413"/>
        <v>26493</v>
      </c>
    </row>
    <row r="26494" spans="1:2" x14ac:dyDescent="0.2">
      <c r="A26494" t="s">
        <v>1455</v>
      </c>
      <c r="B26494">
        <f t="shared" si="413"/>
        <v>26494</v>
      </c>
    </row>
    <row r="26495" spans="1:2" x14ac:dyDescent="0.2">
      <c r="A26495" t="s">
        <v>1456</v>
      </c>
      <c r="B26495">
        <f t="shared" si="413"/>
        <v>26495</v>
      </c>
    </row>
    <row r="26496" spans="1:2" x14ac:dyDescent="0.2">
      <c r="A26496" t="s">
        <v>1457</v>
      </c>
      <c r="B26496">
        <f t="shared" si="413"/>
        <v>26496</v>
      </c>
    </row>
    <row r="26497" spans="1:2" x14ac:dyDescent="0.2">
      <c r="A26497" t="s">
        <v>1105</v>
      </c>
      <c r="B26497">
        <f t="shared" si="413"/>
        <v>26497</v>
      </c>
    </row>
    <row r="26498" spans="1:2" x14ac:dyDescent="0.2">
      <c r="A26498" t="s">
        <v>1072</v>
      </c>
      <c r="B26498">
        <f t="shared" si="413"/>
        <v>26498</v>
      </c>
    </row>
    <row r="26499" spans="1:2" x14ac:dyDescent="0.2">
      <c r="A26499" t="s">
        <v>1295</v>
      </c>
      <c r="B26499">
        <f t="shared" ref="B26499:B26562" si="414">B26498+1</f>
        <v>26499</v>
      </c>
    </row>
    <row r="26500" spans="1:2" x14ac:dyDescent="0.2">
      <c r="A26500" t="s">
        <v>1107</v>
      </c>
      <c r="B26500">
        <f t="shared" si="414"/>
        <v>26500</v>
      </c>
    </row>
    <row r="26501" spans="1:2" x14ac:dyDescent="0.2">
      <c r="A26501" t="s">
        <v>3779</v>
      </c>
      <c r="B26501">
        <f t="shared" si="414"/>
        <v>26501</v>
      </c>
    </row>
    <row r="26502" spans="1:2" x14ac:dyDescent="0.2">
      <c r="A26502" t="s">
        <v>1297</v>
      </c>
      <c r="B26502">
        <f t="shared" si="414"/>
        <v>26502</v>
      </c>
    </row>
    <row r="26503" spans="1:2" x14ac:dyDescent="0.2">
      <c r="A26503" t="s">
        <v>3780</v>
      </c>
      <c r="B26503">
        <f t="shared" si="414"/>
        <v>26503</v>
      </c>
    </row>
    <row r="26504" spans="1:2" x14ac:dyDescent="0.2">
      <c r="A26504" t="s">
        <v>1111</v>
      </c>
      <c r="B26504">
        <f t="shared" si="414"/>
        <v>26504</v>
      </c>
    </row>
    <row r="26505" spans="1:2" x14ac:dyDescent="0.2">
      <c r="A26505" t="s">
        <v>1299</v>
      </c>
      <c r="B26505">
        <f t="shared" si="414"/>
        <v>26505</v>
      </c>
    </row>
    <row r="26506" spans="1:2" x14ac:dyDescent="0.2">
      <c r="A26506" t="s">
        <v>1081</v>
      </c>
      <c r="B26506">
        <f t="shared" si="414"/>
        <v>26506</v>
      </c>
    </row>
    <row r="26507" spans="1:2" x14ac:dyDescent="0.2">
      <c r="A26507" t="s">
        <v>1300</v>
      </c>
      <c r="B26507">
        <f t="shared" si="414"/>
        <v>26507</v>
      </c>
    </row>
    <row r="26508" spans="1:2" x14ac:dyDescent="0.2">
      <c r="A26508" t="s">
        <v>1301</v>
      </c>
      <c r="B26508">
        <f t="shared" si="414"/>
        <v>26508</v>
      </c>
    </row>
    <row r="26509" spans="1:2" x14ac:dyDescent="0.2">
      <c r="A26509" t="s">
        <v>1084</v>
      </c>
      <c r="B26509">
        <f t="shared" si="414"/>
        <v>26509</v>
      </c>
    </row>
    <row r="26510" spans="1:2" x14ac:dyDescent="0.2">
      <c r="A26510" t="s">
        <v>1085</v>
      </c>
      <c r="B26510">
        <f t="shared" si="414"/>
        <v>26510</v>
      </c>
    </row>
    <row r="26511" spans="1:2" x14ac:dyDescent="0.2">
      <c r="A26511" t="s">
        <v>1086</v>
      </c>
      <c r="B26511">
        <f t="shared" si="414"/>
        <v>26511</v>
      </c>
    </row>
    <row r="26512" spans="1:2" x14ac:dyDescent="0.2">
      <c r="A26512" t="s">
        <v>1072</v>
      </c>
      <c r="B26512">
        <f t="shared" si="414"/>
        <v>26512</v>
      </c>
    </row>
    <row r="26513" spans="1:2" x14ac:dyDescent="0.2">
      <c r="A26513" t="s">
        <v>1302</v>
      </c>
      <c r="B26513">
        <f t="shared" si="414"/>
        <v>26513</v>
      </c>
    </row>
    <row r="26514" spans="1:2" x14ac:dyDescent="0.2">
      <c r="A26514" t="s">
        <v>1303</v>
      </c>
      <c r="B26514">
        <f t="shared" si="414"/>
        <v>26514</v>
      </c>
    </row>
    <row r="26515" spans="1:2" x14ac:dyDescent="0.2">
      <c r="A26515" t="s">
        <v>1117</v>
      </c>
      <c r="B26515">
        <f t="shared" si="414"/>
        <v>26515</v>
      </c>
    </row>
    <row r="26516" spans="1:2" x14ac:dyDescent="0.2">
      <c r="A26516" t="s">
        <v>1118</v>
      </c>
      <c r="B26516">
        <f t="shared" si="414"/>
        <v>26516</v>
      </c>
    </row>
    <row r="26517" spans="1:2" x14ac:dyDescent="0.2">
      <c r="A26517" t="s">
        <v>1066</v>
      </c>
      <c r="B26517">
        <f t="shared" si="414"/>
        <v>26517</v>
      </c>
    </row>
    <row r="26518" spans="1:2" x14ac:dyDescent="0.2">
      <c r="A26518" t="s">
        <v>1268</v>
      </c>
      <c r="B26518">
        <f t="shared" si="414"/>
        <v>26518</v>
      </c>
    </row>
    <row r="26519" spans="1:2" x14ac:dyDescent="0.2">
      <c r="A26519" t="s">
        <v>1068</v>
      </c>
      <c r="B26519">
        <f t="shared" si="414"/>
        <v>26519</v>
      </c>
    </row>
    <row r="26520" spans="1:2" x14ac:dyDescent="0.2">
      <c r="A26520" t="s">
        <v>1069</v>
      </c>
      <c r="B26520">
        <f t="shared" si="414"/>
        <v>26520</v>
      </c>
    </row>
    <row r="26521" spans="1:2" x14ac:dyDescent="0.2">
      <c r="A26521" t="s">
        <v>1687</v>
      </c>
      <c r="B26521">
        <f t="shared" si="414"/>
        <v>26521</v>
      </c>
    </row>
    <row r="26522" spans="1:2" x14ac:dyDescent="0.2">
      <c r="A26522" t="s">
        <v>1071</v>
      </c>
      <c r="B26522">
        <f t="shared" si="414"/>
        <v>26522</v>
      </c>
    </row>
    <row r="26523" spans="1:2" x14ac:dyDescent="0.2">
      <c r="A26523" t="s">
        <v>1072</v>
      </c>
      <c r="B26523">
        <f t="shared" si="414"/>
        <v>26523</v>
      </c>
    </row>
    <row r="26524" spans="1:2" x14ac:dyDescent="0.2">
      <c r="A26524" t="s">
        <v>1270</v>
      </c>
      <c r="B26524">
        <f t="shared" si="414"/>
        <v>26524</v>
      </c>
    </row>
    <row r="26525" spans="1:2" x14ac:dyDescent="0.2">
      <c r="A26525" t="s">
        <v>1271</v>
      </c>
      <c r="B26525">
        <f t="shared" si="414"/>
        <v>26525</v>
      </c>
    </row>
    <row r="26526" spans="1:2" x14ac:dyDescent="0.2">
      <c r="A26526" t="s">
        <v>1272</v>
      </c>
      <c r="B26526">
        <f t="shared" si="414"/>
        <v>26526</v>
      </c>
    </row>
    <row r="26527" spans="1:2" x14ac:dyDescent="0.2">
      <c r="A26527" t="s">
        <v>1273</v>
      </c>
      <c r="B26527">
        <f t="shared" si="414"/>
        <v>26527</v>
      </c>
    </row>
    <row r="26528" spans="1:2" x14ac:dyDescent="0.2">
      <c r="A26528" t="s">
        <v>1274</v>
      </c>
      <c r="B26528">
        <f t="shared" si="414"/>
        <v>26528</v>
      </c>
    </row>
    <row r="26529" spans="1:2" x14ac:dyDescent="0.2">
      <c r="A26529" t="s">
        <v>1079</v>
      </c>
      <c r="B26529">
        <f t="shared" si="414"/>
        <v>26529</v>
      </c>
    </row>
    <row r="26530" spans="1:2" x14ac:dyDescent="0.2">
      <c r="A26530" t="s">
        <v>1275</v>
      </c>
      <c r="B26530">
        <f t="shared" si="414"/>
        <v>26530</v>
      </c>
    </row>
    <row r="26531" spans="1:2" x14ac:dyDescent="0.2">
      <c r="A26531" t="s">
        <v>1081</v>
      </c>
      <c r="B26531">
        <f t="shared" si="414"/>
        <v>26531</v>
      </c>
    </row>
    <row r="26532" spans="1:2" x14ac:dyDescent="0.2">
      <c r="A26532" t="s">
        <v>1276</v>
      </c>
      <c r="B26532">
        <f t="shared" si="414"/>
        <v>26532</v>
      </c>
    </row>
    <row r="26533" spans="1:2" x14ac:dyDescent="0.2">
      <c r="A26533" t="s">
        <v>1277</v>
      </c>
      <c r="B26533">
        <f t="shared" si="414"/>
        <v>26533</v>
      </c>
    </row>
    <row r="26534" spans="1:2" x14ac:dyDescent="0.2">
      <c r="A26534" t="s">
        <v>1084</v>
      </c>
      <c r="B26534">
        <f t="shared" si="414"/>
        <v>26534</v>
      </c>
    </row>
    <row r="26535" spans="1:2" x14ac:dyDescent="0.2">
      <c r="A26535" t="s">
        <v>1085</v>
      </c>
      <c r="B26535">
        <f t="shared" si="414"/>
        <v>26535</v>
      </c>
    </row>
    <row r="26536" spans="1:2" x14ac:dyDescent="0.2">
      <c r="A26536" t="s">
        <v>1086</v>
      </c>
      <c r="B26536">
        <f t="shared" si="414"/>
        <v>26536</v>
      </c>
    </row>
    <row r="26537" spans="1:2" x14ac:dyDescent="0.2">
      <c r="A26537" t="s">
        <v>1072</v>
      </c>
      <c r="B26537">
        <f t="shared" si="414"/>
        <v>26537</v>
      </c>
    </row>
    <row r="26538" spans="1:2" x14ac:dyDescent="0.2">
      <c r="A26538" t="s">
        <v>1087</v>
      </c>
      <c r="B26538">
        <f t="shared" si="414"/>
        <v>26538</v>
      </c>
    </row>
    <row r="26539" spans="1:2" x14ac:dyDescent="0.2">
      <c r="A26539" t="s">
        <v>1278</v>
      </c>
      <c r="B26539">
        <f t="shared" si="414"/>
        <v>26539</v>
      </c>
    </row>
    <row r="26540" spans="1:2" x14ac:dyDescent="0.2">
      <c r="A26540" t="s">
        <v>1081</v>
      </c>
      <c r="B26540">
        <f t="shared" si="414"/>
        <v>26540</v>
      </c>
    </row>
    <row r="26541" spans="1:2" x14ac:dyDescent="0.2">
      <c r="A26541" t="s">
        <v>1279</v>
      </c>
      <c r="B26541">
        <f t="shared" si="414"/>
        <v>26541</v>
      </c>
    </row>
    <row r="26542" spans="1:2" x14ac:dyDescent="0.2">
      <c r="A26542" t="s">
        <v>1280</v>
      </c>
      <c r="B26542">
        <f t="shared" si="414"/>
        <v>26542</v>
      </c>
    </row>
    <row r="26543" spans="1:2" x14ac:dyDescent="0.2">
      <c r="A26543" t="s">
        <v>1084</v>
      </c>
      <c r="B26543">
        <f t="shared" si="414"/>
        <v>26543</v>
      </c>
    </row>
    <row r="26544" spans="1:2" x14ac:dyDescent="0.2">
      <c r="A26544" t="s">
        <v>1085</v>
      </c>
      <c r="B26544">
        <f t="shared" si="414"/>
        <v>26544</v>
      </c>
    </row>
    <row r="26545" spans="1:2" x14ac:dyDescent="0.2">
      <c r="A26545" t="s">
        <v>1086</v>
      </c>
      <c r="B26545">
        <f t="shared" si="414"/>
        <v>26545</v>
      </c>
    </row>
    <row r="26546" spans="1:2" x14ac:dyDescent="0.2">
      <c r="A26546" t="s">
        <v>1072</v>
      </c>
      <c r="B26546">
        <f t="shared" si="414"/>
        <v>26546</v>
      </c>
    </row>
    <row r="26547" spans="1:2" x14ac:dyDescent="0.2">
      <c r="A26547" t="s">
        <v>1091</v>
      </c>
      <c r="B26547">
        <f t="shared" si="414"/>
        <v>26547</v>
      </c>
    </row>
    <row r="26548" spans="1:2" x14ac:dyDescent="0.2">
      <c r="A26548" t="s">
        <v>1281</v>
      </c>
      <c r="B26548">
        <f t="shared" si="414"/>
        <v>26548</v>
      </c>
    </row>
    <row r="26549" spans="1:2" x14ac:dyDescent="0.2">
      <c r="A26549" t="s">
        <v>1081</v>
      </c>
      <c r="B26549">
        <f t="shared" si="414"/>
        <v>26549</v>
      </c>
    </row>
    <row r="26550" spans="1:2" x14ac:dyDescent="0.2">
      <c r="A26550" t="s">
        <v>1282</v>
      </c>
      <c r="B26550">
        <f t="shared" si="414"/>
        <v>26550</v>
      </c>
    </row>
    <row r="26551" spans="1:2" x14ac:dyDescent="0.2">
      <c r="A26551" t="s">
        <v>1283</v>
      </c>
      <c r="B26551">
        <f t="shared" si="414"/>
        <v>26551</v>
      </c>
    </row>
    <row r="26552" spans="1:2" x14ac:dyDescent="0.2">
      <c r="A26552" t="s">
        <v>1084</v>
      </c>
      <c r="B26552">
        <f t="shared" si="414"/>
        <v>26552</v>
      </c>
    </row>
    <row r="26553" spans="1:2" x14ac:dyDescent="0.2">
      <c r="A26553" t="s">
        <v>1085</v>
      </c>
      <c r="B26553">
        <f t="shared" si="414"/>
        <v>26553</v>
      </c>
    </row>
    <row r="26554" spans="1:2" x14ac:dyDescent="0.2">
      <c r="A26554" t="s">
        <v>1086</v>
      </c>
      <c r="B26554">
        <f t="shared" si="414"/>
        <v>26554</v>
      </c>
    </row>
    <row r="26555" spans="1:2" x14ac:dyDescent="0.2">
      <c r="A26555" t="s">
        <v>1072</v>
      </c>
      <c r="B26555">
        <f t="shared" si="414"/>
        <v>26555</v>
      </c>
    </row>
    <row r="26556" spans="1:2" x14ac:dyDescent="0.2">
      <c r="A26556" t="s">
        <v>1095</v>
      </c>
      <c r="B26556">
        <f t="shared" si="414"/>
        <v>26556</v>
      </c>
    </row>
    <row r="26557" spans="1:2" x14ac:dyDescent="0.2">
      <c r="A26557" t="s">
        <v>1284</v>
      </c>
      <c r="B26557">
        <f t="shared" si="414"/>
        <v>26557</v>
      </c>
    </row>
    <row r="26558" spans="1:2" x14ac:dyDescent="0.2">
      <c r="A26558" t="s">
        <v>1097</v>
      </c>
      <c r="B26558">
        <f t="shared" si="414"/>
        <v>26558</v>
      </c>
    </row>
    <row r="26559" spans="1:2" x14ac:dyDescent="0.2">
      <c r="A26559" t="s">
        <v>1072</v>
      </c>
      <c r="B26559">
        <f t="shared" si="414"/>
        <v>26559</v>
      </c>
    </row>
    <row r="26560" spans="1:2" x14ac:dyDescent="0.2">
      <c r="A26560" t="s">
        <v>3781</v>
      </c>
      <c r="B26560">
        <f t="shared" si="414"/>
        <v>26560</v>
      </c>
    </row>
    <row r="26561" spans="1:2" x14ac:dyDescent="0.2">
      <c r="A26561" t="s">
        <v>1286</v>
      </c>
      <c r="B26561">
        <f t="shared" si="414"/>
        <v>26561</v>
      </c>
    </row>
    <row r="26562" spans="1:2" x14ac:dyDescent="0.2">
      <c r="A26562" t="s">
        <v>1287</v>
      </c>
      <c r="B26562">
        <f t="shared" si="414"/>
        <v>26562</v>
      </c>
    </row>
    <row r="26563" spans="1:2" x14ac:dyDescent="0.2">
      <c r="A26563" t="s">
        <v>1288</v>
      </c>
      <c r="B26563">
        <f t="shared" ref="B26563:B26626" si="415">B26562+1</f>
        <v>26563</v>
      </c>
    </row>
    <row r="26564" spans="1:2" x14ac:dyDescent="0.2">
      <c r="A26564" t="s">
        <v>1289</v>
      </c>
      <c r="B26564">
        <f t="shared" si="415"/>
        <v>26564</v>
      </c>
    </row>
    <row r="26565" spans="1:2" x14ac:dyDescent="0.2">
      <c r="A26565" t="s">
        <v>1081</v>
      </c>
      <c r="B26565">
        <f t="shared" si="415"/>
        <v>26565</v>
      </c>
    </row>
    <row r="26566" spans="1:2" x14ac:dyDescent="0.2">
      <c r="A26566" t="s">
        <v>1290</v>
      </c>
      <c r="B26566">
        <f t="shared" si="415"/>
        <v>26566</v>
      </c>
    </row>
    <row r="26567" spans="1:2" x14ac:dyDescent="0.2">
      <c r="A26567" t="s">
        <v>1084</v>
      </c>
      <c r="B26567">
        <f t="shared" si="415"/>
        <v>26567</v>
      </c>
    </row>
    <row r="26568" spans="1:2" x14ac:dyDescent="0.2">
      <c r="A26568" t="s">
        <v>1085</v>
      </c>
      <c r="B26568">
        <f t="shared" si="415"/>
        <v>26568</v>
      </c>
    </row>
    <row r="26569" spans="1:2" x14ac:dyDescent="0.2">
      <c r="A26569" t="s">
        <v>1086</v>
      </c>
      <c r="B26569">
        <f t="shared" si="415"/>
        <v>26569</v>
      </c>
    </row>
    <row r="26570" spans="1:2" x14ac:dyDescent="0.2">
      <c r="A26570" t="s">
        <v>1072</v>
      </c>
      <c r="B26570">
        <f t="shared" si="415"/>
        <v>26570</v>
      </c>
    </row>
    <row r="26571" spans="1:2" x14ac:dyDescent="0.2">
      <c r="A26571" t="s">
        <v>3782</v>
      </c>
      <c r="B26571">
        <f t="shared" si="415"/>
        <v>26571</v>
      </c>
    </row>
    <row r="26572" spans="1:2" x14ac:dyDescent="0.2">
      <c r="A26572" t="s">
        <v>1101</v>
      </c>
      <c r="B26572">
        <f t="shared" si="415"/>
        <v>26572</v>
      </c>
    </row>
    <row r="26573" spans="1:2" x14ac:dyDescent="0.2">
      <c r="A26573" t="s">
        <v>1690</v>
      </c>
      <c r="B26573">
        <f t="shared" si="415"/>
        <v>26573</v>
      </c>
    </row>
    <row r="26574" spans="1:2" x14ac:dyDescent="0.2">
      <c r="A26574" t="s">
        <v>1691</v>
      </c>
      <c r="B26574">
        <f t="shared" si="415"/>
        <v>26574</v>
      </c>
    </row>
    <row r="26575" spans="1:2" x14ac:dyDescent="0.2">
      <c r="A26575" t="s">
        <v>1692</v>
      </c>
      <c r="B26575">
        <f t="shared" si="415"/>
        <v>26575</v>
      </c>
    </row>
    <row r="26576" spans="1:2" x14ac:dyDescent="0.2">
      <c r="A26576" t="s">
        <v>1105</v>
      </c>
      <c r="B26576">
        <f t="shared" si="415"/>
        <v>26576</v>
      </c>
    </row>
    <row r="26577" spans="1:2" x14ac:dyDescent="0.2">
      <c r="A26577" t="s">
        <v>1072</v>
      </c>
      <c r="B26577">
        <f t="shared" si="415"/>
        <v>26577</v>
      </c>
    </row>
    <row r="26578" spans="1:2" x14ac:dyDescent="0.2">
      <c r="A26578" t="s">
        <v>1295</v>
      </c>
      <c r="B26578">
        <f t="shared" si="415"/>
        <v>26578</v>
      </c>
    </row>
    <row r="26579" spans="1:2" x14ac:dyDescent="0.2">
      <c r="A26579" t="s">
        <v>1107</v>
      </c>
      <c r="B26579">
        <f t="shared" si="415"/>
        <v>26579</v>
      </c>
    </row>
    <row r="26580" spans="1:2" x14ac:dyDescent="0.2">
      <c r="A26580" t="s">
        <v>3783</v>
      </c>
      <c r="B26580">
        <f t="shared" si="415"/>
        <v>26580</v>
      </c>
    </row>
    <row r="26581" spans="1:2" x14ac:dyDescent="0.2">
      <c r="A26581" t="s">
        <v>1297</v>
      </c>
      <c r="B26581">
        <f t="shared" si="415"/>
        <v>26581</v>
      </c>
    </row>
    <row r="26582" spans="1:2" x14ac:dyDescent="0.2">
      <c r="A26582" t="s">
        <v>3784</v>
      </c>
      <c r="B26582">
        <f t="shared" si="415"/>
        <v>26582</v>
      </c>
    </row>
    <row r="26583" spans="1:2" x14ac:dyDescent="0.2">
      <c r="A26583" t="s">
        <v>1111</v>
      </c>
      <c r="B26583">
        <f t="shared" si="415"/>
        <v>26583</v>
      </c>
    </row>
    <row r="26584" spans="1:2" x14ac:dyDescent="0.2">
      <c r="A26584" t="s">
        <v>1299</v>
      </c>
      <c r="B26584">
        <f t="shared" si="415"/>
        <v>26584</v>
      </c>
    </row>
    <row r="26585" spans="1:2" x14ac:dyDescent="0.2">
      <c r="A26585" t="s">
        <v>1081</v>
      </c>
      <c r="B26585">
        <f t="shared" si="415"/>
        <v>26585</v>
      </c>
    </row>
    <row r="26586" spans="1:2" x14ac:dyDescent="0.2">
      <c r="A26586" t="s">
        <v>1300</v>
      </c>
      <c r="B26586">
        <f t="shared" si="415"/>
        <v>26586</v>
      </c>
    </row>
    <row r="26587" spans="1:2" x14ac:dyDescent="0.2">
      <c r="A26587" t="s">
        <v>1301</v>
      </c>
      <c r="B26587">
        <f t="shared" si="415"/>
        <v>26587</v>
      </c>
    </row>
    <row r="26588" spans="1:2" x14ac:dyDescent="0.2">
      <c r="A26588" t="s">
        <v>1084</v>
      </c>
      <c r="B26588">
        <f t="shared" si="415"/>
        <v>26588</v>
      </c>
    </row>
    <row r="26589" spans="1:2" x14ac:dyDescent="0.2">
      <c r="A26589" t="s">
        <v>1085</v>
      </c>
      <c r="B26589">
        <f t="shared" si="415"/>
        <v>26589</v>
      </c>
    </row>
    <row r="26590" spans="1:2" x14ac:dyDescent="0.2">
      <c r="A26590" t="s">
        <v>1086</v>
      </c>
      <c r="B26590">
        <f t="shared" si="415"/>
        <v>26590</v>
      </c>
    </row>
    <row r="26591" spans="1:2" x14ac:dyDescent="0.2">
      <c r="A26591" t="s">
        <v>1072</v>
      </c>
      <c r="B26591">
        <f t="shared" si="415"/>
        <v>26591</v>
      </c>
    </row>
    <row r="26592" spans="1:2" x14ac:dyDescent="0.2">
      <c r="A26592" t="s">
        <v>1302</v>
      </c>
      <c r="B26592">
        <f t="shared" si="415"/>
        <v>26592</v>
      </c>
    </row>
    <row r="26593" spans="1:2" x14ac:dyDescent="0.2">
      <c r="A26593" t="s">
        <v>1303</v>
      </c>
      <c r="B26593">
        <f t="shared" si="415"/>
        <v>26593</v>
      </c>
    </row>
    <row r="26594" spans="1:2" x14ac:dyDescent="0.2">
      <c r="A26594" t="s">
        <v>1117</v>
      </c>
      <c r="B26594">
        <f t="shared" si="415"/>
        <v>26594</v>
      </c>
    </row>
    <row r="26595" spans="1:2" x14ac:dyDescent="0.2">
      <c r="A26595" t="s">
        <v>1118</v>
      </c>
      <c r="B26595">
        <f t="shared" si="415"/>
        <v>26595</v>
      </c>
    </row>
    <row r="26596" spans="1:2" x14ac:dyDescent="0.2">
      <c r="A26596" t="s">
        <v>1066</v>
      </c>
      <c r="B26596">
        <f t="shared" si="415"/>
        <v>26596</v>
      </c>
    </row>
    <row r="26597" spans="1:2" x14ac:dyDescent="0.2">
      <c r="A26597" t="s">
        <v>1268</v>
      </c>
      <c r="B26597">
        <f t="shared" si="415"/>
        <v>26597</v>
      </c>
    </row>
    <row r="26598" spans="1:2" x14ac:dyDescent="0.2">
      <c r="A26598" t="s">
        <v>1068</v>
      </c>
      <c r="B26598">
        <f t="shared" si="415"/>
        <v>26598</v>
      </c>
    </row>
    <row r="26599" spans="1:2" x14ac:dyDescent="0.2">
      <c r="A26599" t="s">
        <v>1069</v>
      </c>
      <c r="B26599">
        <f t="shared" si="415"/>
        <v>26599</v>
      </c>
    </row>
    <row r="26600" spans="1:2" x14ac:dyDescent="0.2">
      <c r="A26600" t="s">
        <v>1815</v>
      </c>
      <c r="B26600">
        <f t="shared" si="415"/>
        <v>26600</v>
      </c>
    </row>
    <row r="26601" spans="1:2" x14ac:dyDescent="0.2">
      <c r="A26601" t="s">
        <v>1071</v>
      </c>
      <c r="B26601">
        <f t="shared" si="415"/>
        <v>26601</v>
      </c>
    </row>
    <row r="26602" spans="1:2" x14ac:dyDescent="0.2">
      <c r="A26602" t="s">
        <v>1072</v>
      </c>
      <c r="B26602">
        <f t="shared" si="415"/>
        <v>26602</v>
      </c>
    </row>
    <row r="26603" spans="1:2" x14ac:dyDescent="0.2">
      <c r="A26603" t="s">
        <v>1816</v>
      </c>
      <c r="B26603">
        <f t="shared" si="415"/>
        <v>26603</v>
      </c>
    </row>
    <row r="26604" spans="1:2" x14ac:dyDescent="0.2">
      <c r="A26604" t="s">
        <v>1721</v>
      </c>
      <c r="B26604">
        <f t="shared" si="415"/>
        <v>26604</v>
      </c>
    </row>
    <row r="26605" spans="1:2" x14ac:dyDescent="0.2">
      <c r="A26605" t="s">
        <v>1722</v>
      </c>
      <c r="B26605">
        <f t="shared" si="415"/>
        <v>26605</v>
      </c>
    </row>
    <row r="26606" spans="1:2" x14ac:dyDescent="0.2">
      <c r="A26606" t="s">
        <v>1762</v>
      </c>
      <c r="B26606">
        <f t="shared" si="415"/>
        <v>26606</v>
      </c>
    </row>
    <row r="26607" spans="1:2" x14ac:dyDescent="0.2">
      <c r="A26607" t="s">
        <v>1763</v>
      </c>
      <c r="B26607">
        <f t="shared" si="415"/>
        <v>26607</v>
      </c>
    </row>
    <row r="26608" spans="1:2" x14ac:dyDescent="0.2">
      <c r="A26608" t="s">
        <v>1079</v>
      </c>
      <c r="B26608">
        <f t="shared" si="415"/>
        <v>26608</v>
      </c>
    </row>
    <row r="26609" spans="1:2" x14ac:dyDescent="0.2">
      <c r="A26609" t="s">
        <v>1340</v>
      </c>
      <c r="B26609">
        <f t="shared" si="415"/>
        <v>26609</v>
      </c>
    </row>
    <row r="26610" spans="1:2" x14ac:dyDescent="0.2">
      <c r="A26610" t="s">
        <v>1081</v>
      </c>
      <c r="B26610">
        <f t="shared" si="415"/>
        <v>26610</v>
      </c>
    </row>
    <row r="26611" spans="1:2" x14ac:dyDescent="0.2">
      <c r="A26611" t="s">
        <v>1341</v>
      </c>
      <c r="B26611">
        <f t="shared" si="415"/>
        <v>26611</v>
      </c>
    </row>
    <row r="26612" spans="1:2" x14ac:dyDescent="0.2">
      <c r="A26612" t="s">
        <v>1342</v>
      </c>
      <c r="B26612">
        <f t="shared" si="415"/>
        <v>26612</v>
      </c>
    </row>
    <row r="26613" spans="1:2" x14ac:dyDescent="0.2">
      <c r="A26613" t="s">
        <v>1084</v>
      </c>
      <c r="B26613">
        <f t="shared" si="415"/>
        <v>26613</v>
      </c>
    </row>
    <row r="26614" spans="1:2" x14ac:dyDescent="0.2">
      <c r="A26614" t="s">
        <v>1085</v>
      </c>
      <c r="B26614">
        <f t="shared" si="415"/>
        <v>26614</v>
      </c>
    </row>
    <row r="26615" spans="1:2" x14ac:dyDescent="0.2">
      <c r="A26615" t="s">
        <v>1086</v>
      </c>
      <c r="B26615">
        <f t="shared" si="415"/>
        <v>26615</v>
      </c>
    </row>
    <row r="26616" spans="1:2" x14ac:dyDescent="0.2">
      <c r="A26616" t="s">
        <v>1072</v>
      </c>
      <c r="B26616">
        <f t="shared" si="415"/>
        <v>26616</v>
      </c>
    </row>
    <row r="26617" spans="1:2" x14ac:dyDescent="0.2">
      <c r="A26617" t="s">
        <v>1087</v>
      </c>
      <c r="B26617">
        <f t="shared" si="415"/>
        <v>26617</v>
      </c>
    </row>
    <row r="26618" spans="1:2" x14ac:dyDescent="0.2">
      <c r="A26618" t="s">
        <v>1764</v>
      </c>
      <c r="B26618">
        <f t="shared" si="415"/>
        <v>26618</v>
      </c>
    </row>
    <row r="26619" spans="1:2" x14ac:dyDescent="0.2">
      <c r="A26619" t="s">
        <v>1081</v>
      </c>
      <c r="B26619">
        <f t="shared" si="415"/>
        <v>26619</v>
      </c>
    </row>
    <row r="26620" spans="1:2" x14ac:dyDescent="0.2">
      <c r="A26620" t="s">
        <v>1765</v>
      </c>
      <c r="B26620">
        <f t="shared" si="415"/>
        <v>26620</v>
      </c>
    </row>
    <row r="26621" spans="1:2" x14ac:dyDescent="0.2">
      <c r="A26621" t="s">
        <v>1766</v>
      </c>
      <c r="B26621">
        <f t="shared" si="415"/>
        <v>26621</v>
      </c>
    </row>
    <row r="26622" spans="1:2" x14ac:dyDescent="0.2">
      <c r="A26622" t="s">
        <v>1084</v>
      </c>
      <c r="B26622">
        <f t="shared" si="415"/>
        <v>26622</v>
      </c>
    </row>
    <row r="26623" spans="1:2" x14ac:dyDescent="0.2">
      <c r="A26623" t="s">
        <v>1085</v>
      </c>
      <c r="B26623">
        <f t="shared" si="415"/>
        <v>26623</v>
      </c>
    </row>
    <row r="26624" spans="1:2" x14ac:dyDescent="0.2">
      <c r="A26624" t="s">
        <v>1086</v>
      </c>
      <c r="B26624">
        <f t="shared" si="415"/>
        <v>26624</v>
      </c>
    </row>
    <row r="26625" spans="1:2" x14ac:dyDescent="0.2">
      <c r="A26625" t="s">
        <v>1072</v>
      </c>
      <c r="B26625">
        <f t="shared" si="415"/>
        <v>26625</v>
      </c>
    </row>
    <row r="26626" spans="1:2" x14ac:dyDescent="0.2">
      <c r="A26626" t="s">
        <v>1091</v>
      </c>
      <c r="B26626">
        <f t="shared" si="415"/>
        <v>26626</v>
      </c>
    </row>
    <row r="26627" spans="1:2" x14ac:dyDescent="0.2">
      <c r="A26627" t="s">
        <v>1767</v>
      </c>
      <c r="B26627">
        <f t="shared" ref="B26627:B26690" si="416">B26626+1</f>
        <v>26627</v>
      </c>
    </row>
    <row r="26628" spans="1:2" x14ac:dyDescent="0.2">
      <c r="A26628" t="s">
        <v>1081</v>
      </c>
      <c r="B26628">
        <f t="shared" si="416"/>
        <v>26628</v>
      </c>
    </row>
    <row r="26629" spans="1:2" x14ac:dyDescent="0.2">
      <c r="A26629" t="s">
        <v>1768</v>
      </c>
      <c r="B26629">
        <f t="shared" si="416"/>
        <v>26629</v>
      </c>
    </row>
    <row r="26630" spans="1:2" x14ac:dyDescent="0.2">
      <c r="A26630" t="s">
        <v>1769</v>
      </c>
      <c r="B26630">
        <f t="shared" si="416"/>
        <v>26630</v>
      </c>
    </row>
    <row r="26631" spans="1:2" x14ac:dyDescent="0.2">
      <c r="A26631" t="s">
        <v>1084</v>
      </c>
      <c r="B26631">
        <f t="shared" si="416"/>
        <v>26631</v>
      </c>
    </row>
    <row r="26632" spans="1:2" x14ac:dyDescent="0.2">
      <c r="A26632" t="s">
        <v>1085</v>
      </c>
      <c r="B26632">
        <f t="shared" si="416"/>
        <v>26632</v>
      </c>
    </row>
    <row r="26633" spans="1:2" x14ac:dyDescent="0.2">
      <c r="A26633" t="s">
        <v>1086</v>
      </c>
      <c r="B26633">
        <f t="shared" si="416"/>
        <v>26633</v>
      </c>
    </row>
    <row r="26634" spans="1:2" x14ac:dyDescent="0.2">
      <c r="A26634" t="s">
        <v>1072</v>
      </c>
      <c r="B26634">
        <f t="shared" si="416"/>
        <v>26634</v>
      </c>
    </row>
    <row r="26635" spans="1:2" x14ac:dyDescent="0.2">
      <c r="A26635" t="s">
        <v>1095</v>
      </c>
      <c r="B26635">
        <f t="shared" si="416"/>
        <v>26635</v>
      </c>
    </row>
    <row r="26636" spans="1:2" x14ac:dyDescent="0.2">
      <c r="A26636" t="s">
        <v>1817</v>
      </c>
      <c r="B26636">
        <f t="shared" si="416"/>
        <v>26636</v>
      </c>
    </row>
    <row r="26637" spans="1:2" x14ac:dyDescent="0.2">
      <c r="A26637" t="s">
        <v>1097</v>
      </c>
      <c r="B26637">
        <f t="shared" si="416"/>
        <v>26637</v>
      </c>
    </row>
    <row r="26638" spans="1:2" x14ac:dyDescent="0.2">
      <c r="A26638" t="s">
        <v>1072</v>
      </c>
      <c r="B26638">
        <f t="shared" si="416"/>
        <v>26638</v>
      </c>
    </row>
    <row r="26639" spans="1:2" x14ac:dyDescent="0.2">
      <c r="A26639" t="s">
        <v>3785</v>
      </c>
      <c r="B26639">
        <f t="shared" si="416"/>
        <v>26639</v>
      </c>
    </row>
    <row r="26640" spans="1:2" x14ac:dyDescent="0.2">
      <c r="A26640" t="s">
        <v>1772</v>
      </c>
      <c r="B26640">
        <f t="shared" si="416"/>
        <v>26640</v>
      </c>
    </row>
    <row r="26641" spans="1:2" x14ac:dyDescent="0.2">
      <c r="A26641" t="s">
        <v>3786</v>
      </c>
      <c r="B26641">
        <f t="shared" si="416"/>
        <v>26641</v>
      </c>
    </row>
    <row r="26642" spans="1:2" x14ac:dyDescent="0.2">
      <c r="A26642" t="s">
        <v>1101</v>
      </c>
      <c r="B26642">
        <f t="shared" si="416"/>
        <v>26642</v>
      </c>
    </row>
    <row r="26643" spans="1:2" x14ac:dyDescent="0.2">
      <c r="A26643" t="s">
        <v>1820</v>
      </c>
      <c r="B26643">
        <f t="shared" si="416"/>
        <v>26643</v>
      </c>
    </row>
    <row r="26644" spans="1:2" x14ac:dyDescent="0.2">
      <c r="A26644" t="s">
        <v>1821</v>
      </c>
      <c r="B26644">
        <f t="shared" si="416"/>
        <v>26644</v>
      </c>
    </row>
    <row r="26645" spans="1:2" x14ac:dyDescent="0.2">
      <c r="A26645" t="s">
        <v>1822</v>
      </c>
      <c r="B26645">
        <f t="shared" si="416"/>
        <v>26645</v>
      </c>
    </row>
    <row r="26646" spans="1:2" x14ac:dyDescent="0.2">
      <c r="A26646" t="s">
        <v>1105</v>
      </c>
      <c r="B26646">
        <f t="shared" si="416"/>
        <v>26646</v>
      </c>
    </row>
    <row r="26647" spans="1:2" x14ac:dyDescent="0.2">
      <c r="A26647" t="s">
        <v>1072</v>
      </c>
      <c r="B26647">
        <f t="shared" si="416"/>
        <v>26647</v>
      </c>
    </row>
    <row r="26648" spans="1:2" x14ac:dyDescent="0.2">
      <c r="A26648" t="s">
        <v>1158</v>
      </c>
      <c r="B26648">
        <f t="shared" si="416"/>
        <v>26648</v>
      </c>
    </row>
    <row r="26649" spans="1:2" x14ac:dyDescent="0.2">
      <c r="A26649" t="s">
        <v>1107</v>
      </c>
      <c r="B26649">
        <f t="shared" si="416"/>
        <v>26649</v>
      </c>
    </row>
    <row r="26650" spans="1:2" x14ac:dyDescent="0.2">
      <c r="A26650" t="s">
        <v>3787</v>
      </c>
      <c r="B26650">
        <f t="shared" si="416"/>
        <v>26650</v>
      </c>
    </row>
    <row r="26651" spans="1:2" x14ac:dyDescent="0.2">
      <c r="A26651" t="s">
        <v>1778</v>
      </c>
      <c r="B26651">
        <f t="shared" si="416"/>
        <v>26651</v>
      </c>
    </row>
    <row r="26652" spans="1:2" x14ac:dyDescent="0.2">
      <c r="A26652" t="s">
        <v>3788</v>
      </c>
      <c r="B26652">
        <f t="shared" si="416"/>
        <v>26652</v>
      </c>
    </row>
    <row r="26653" spans="1:2" x14ac:dyDescent="0.2">
      <c r="A26653" t="s">
        <v>1111</v>
      </c>
      <c r="B26653">
        <f t="shared" si="416"/>
        <v>26653</v>
      </c>
    </row>
    <row r="26654" spans="1:2" x14ac:dyDescent="0.2">
      <c r="A26654" t="s">
        <v>1780</v>
      </c>
      <c r="B26654">
        <f t="shared" si="416"/>
        <v>26654</v>
      </c>
    </row>
    <row r="26655" spans="1:2" x14ac:dyDescent="0.2">
      <c r="A26655" t="s">
        <v>1081</v>
      </c>
      <c r="B26655">
        <f t="shared" si="416"/>
        <v>26655</v>
      </c>
    </row>
    <row r="26656" spans="1:2" x14ac:dyDescent="0.2">
      <c r="A26656" t="s">
        <v>1781</v>
      </c>
      <c r="B26656">
        <f t="shared" si="416"/>
        <v>26656</v>
      </c>
    </row>
    <row r="26657" spans="1:2" x14ac:dyDescent="0.2">
      <c r="A26657" t="s">
        <v>1782</v>
      </c>
      <c r="B26657">
        <f t="shared" si="416"/>
        <v>26657</v>
      </c>
    </row>
    <row r="26658" spans="1:2" x14ac:dyDescent="0.2">
      <c r="A26658" t="s">
        <v>1084</v>
      </c>
      <c r="B26658">
        <f t="shared" si="416"/>
        <v>26658</v>
      </c>
    </row>
    <row r="26659" spans="1:2" x14ac:dyDescent="0.2">
      <c r="A26659" t="s">
        <v>1085</v>
      </c>
      <c r="B26659">
        <f t="shared" si="416"/>
        <v>26659</v>
      </c>
    </row>
    <row r="26660" spans="1:2" x14ac:dyDescent="0.2">
      <c r="A26660" t="s">
        <v>1086</v>
      </c>
      <c r="B26660">
        <f t="shared" si="416"/>
        <v>26660</v>
      </c>
    </row>
    <row r="26661" spans="1:2" x14ac:dyDescent="0.2">
      <c r="A26661" t="s">
        <v>1072</v>
      </c>
      <c r="B26661">
        <f t="shared" si="416"/>
        <v>26661</v>
      </c>
    </row>
    <row r="26662" spans="1:2" x14ac:dyDescent="0.2">
      <c r="A26662" t="s">
        <v>1783</v>
      </c>
      <c r="B26662">
        <f t="shared" si="416"/>
        <v>26662</v>
      </c>
    </row>
    <row r="26663" spans="1:2" x14ac:dyDescent="0.2">
      <c r="A26663" t="s">
        <v>1116</v>
      </c>
      <c r="B26663">
        <f t="shared" si="416"/>
        <v>26663</v>
      </c>
    </row>
    <row r="26664" spans="1:2" x14ac:dyDescent="0.2">
      <c r="A26664" t="s">
        <v>1117</v>
      </c>
      <c r="B26664">
        <f t="shared" si="416"/>
        <v>26664</v>
      </c>
    </row>
    <row r="26665" spans="1:2" x14ac:dyDescent="0.2">
      <c r="A26665" t="s">
        <v>1118</v>
      </c>
      <c r="B26665">
        <f t="shared" si="416"/>
        <v>26665</v>
      </c>
    </row>
    <row r="26666" spans="1:2" x14ac:dyDescent="0.2">
      <c r="A26666" t="s">
        <v>1066</v>
      </c>
      <c r="B26666">
        <f t="shared" si="416"/>
        <v>26666</v>
      </c>
    </row>
    <row r="26667" spans="1:2" x14ac:dyDescent="0.2">
      <c r="A26667" t="s">
        <v>1268</v>
      </c>
      <c r="B26667">
        <f t="shared" si="416"/>
        <v>26667</v>
      </c>
    </row>
    <row r="26668" spans="1:2" x14ac:dyDescent="0.2">
      <c r="A26668" t="s">
        <v>1068</v>
      </c>
      <c r="B26668">
        <f t="shared" si="416"/>
        <v>26668</v>
      </c>
    </row>
    <row r="26669" spans="1:2" x14ac:dyDescent="0.2">
      <c r="A26669" t="s">
        <v>1069</v>
      </c>
      <c r="B26669">
        <f t="shared" si="416"/>
        <v>26669</v>
      </c>
    </row>
    <row r="26670" spans="1:2" x14ac:dyDescent="0.2">
      <c r="A26670" t="s">
        <v>1815</v>
      </c>
      <c r="B26670">
        <f t="shared" si="416"/>
        <v>26670</v>
      </c>
    </row>
    <row r="26671" spans="1:2" x14ac:dyDescent="0.2">
      <c r="A26671" t="s">
        <v>1071</v>
      </c>
      <c r="B26671">
        <f t="shared" si="416"/>
        <v>26671</v>
      </c>
    </row>
    <row r="26672" spans="1:2" x14ac:dyDescent="0.2">
      <c r="A26672" t="s">
        <v>1072</v>
      </c>
      <c r="B26672">
        <f t="shared" si="416"/>
        <v>26672</v>
      </c>
    </row>
    <row r="26673" spans="1:2" x14ac:dyDescent="0.2">
      <c r="A26673" t="s">
        <v>1816</v>
      </c>
      <c r="B26673">
        <f t="shared" si="416"/>
        <v>26673</v>
      </c>
    </row>
    <row r="26674" spans="1:2" x14ac:dyDescent="0.2">
      <c r="A26674" t="s">
        <v>1721</v>
      </c>
      <c r="B26674">
        <f t="shared" si="416"/>
        <v>26674</v>
      </c>
    </row>
    <row r="26675" spans="1:2" x14ac:dyDescent="0.2">
      <c r="A26675" t="s">
        <v>1722</v>
      </c>
      <c r="B26675">
        <f t="shared" si="416"/>
        <v>26675</v>
      </c>
    </row>
    <row r="26676" spans="1:2" x14ac:dyDescent="0.2">
      <c r="A26676" t="s">
        <v>1762</v>
      </c>
      <c r="B26676">
        <f t="shared" si="416"/>
        <v>26676</v>
      </c>
    </row>
    <row r="26677" spans="1:2" x14ac:dyDescent="0.2">
      <c r="A26677" t="s">
        <v>1763</v>
      </c>
      <c r="B26677">
        <f t="shared" si="416"/>
        <v>26677</v>
      </c>
    </row>
    <row r="26678" spans="1:2" x14ac:dyDescent="0.2">
      <c r="A26678" t="s">
        <v>1079</v>
      </c>
      <c r="B26678">
        <f t="shared" si="416"/>
        <v>26678</v>
      </c>
    </row>
    <row r="26679" spans="1:2" x14ac:dyDescent="0.2">
      <c r="A26679" t="s">
        <v>1340</v>
      </c>
      <c r="B26679">
        <f t="shared" si="416"/>
        <v>26679</v>
      </c>
    </row>
    <row r="26680" spans="1:2" x14ac:dyDescent="0.2">
      <c r="A26680" t="s">
        <v>1081</v>
      </c>
      <c r="B26680">
        <f t="shared" si="416"/>
        <v>26680</v>
      </c>
    </row>
    <row r="26681" spans="1:2" x14ac:dyDescent="0.2">
      <c r="A26681" t="s">
        <v>1341</v>
      </c>
      <c r="B26681">
        <f t="shared" si="416"/>
        <v>26681</v>
      </c>
    </row>
    <row r="26682" spans="1:2" x14ac:dyDescent="0.2">
      <c r="A26682" t="s">
        <v>1342</v>
      </c>
      <c r="B26682">
        <f t="shared" si="416"/>
        <v>26682</v>
      </c>
    </row>
    <row r="26683" spans="1:2" x14ac:dyDescent="0.2">
      <c r="A26683" t="s">
        <v>1084</v>
      </c>
      <c r="B26683">
        <f t="shared" si="416"/>
        <v>26683</v>
      </c>
    </row>
    <row r="26684" spans="1:2" x14ac:dyDescent="0.2">
      <c r="A26684" t="s">
        <v>1085</v>
      </c>
      <c r="B26684">
        <f t="shared" si="416"/>
        <v>26684</v>
      </c>
    </row>
    <row r="26685" spans="1:2" x14ac:dyDescent="0.2">
      <c r="A26685" t="s">
        <v>1086</v>
      </c>
      <c r="B26685">
        <f t="shared" si="416"/>
        <v>26685</v>
      </c>
    </row>
    <row r="26686" spans="1:2" x14ac:dyDescent="0.2">
      <c r="A26686" t="s">
        <v>1072</v>
      </c>
      <c r="B26686">
        <f t="shared" si="416"/>
        <v>26686</v>
      </c>
    </row>
    <row r="26687" spans="1:2" x14ac:dyDescent="0.2">
      <c r="A26687" t="s">
        <v>1087</v>
      </c>
      <c r="B26687">
        <f t="shared" si="416"/>
        <v>26687</v>
      </c>
    </row>
    <row r="26688" spans="1:2" x14ac:dyDescent="0.2">
      <c r="A26688" t="s">
        <v>1764</v>
      </c>
      <c r="B26688">
        <f t="shared" si="416"/>
        <v>26688</v>
      </c>
    </row>
    <row r="26689" spans="1:2" x14ac:dyDescent="0.2">
      <c r="A26689" t="s">
        <v>1081</v>
      </c>
      <c r="B26689">
        <f t="shared" si="416"/>
        <v>26689</v>
      </c>
    </row>
    <row r="26690" spans="1:2" x14ac:dyDescent="0.2">
      <c r="A26690" t="s">
        <v>1765</v>
      </c>
      <c r="B26690">
        <f t="shared" si="416"/>
        <v>26690</v>
      </c>
    </row>
    <row r="26691" spans="1:2" x14ac:dyDescent="0.2">
      <c r="A26691" t="s">
        <v>1766</v>
      </c>
      <c r="B26691">
        <f t="shared" ref="B26691:B26754" si="417">B26690+1</f>
        <v>26691</v>
      </c>
    </row>
    <row r="26692" spans="1:2" x14ac:dyDescent="0.2">
      <c r="A26692" t="s">
        <v>1084</v>
      </c>
      <c r="B26692">
        <f t="shared" si="417"/>
        <v>26692</v>
      </c>
    </row>
    <row r="26693" spans="1:2" x14ac:dyDescent="0.2">
      <c r="A26693" t="s">
        <v>1085</v>
      </c>
      <c r="B26693">
        <f t="shared" si="417"/>
        <v>26693</v>
      </c>
    </row>
    <row r="26694" spans="1:2" x14ac:dyDescent="0.2">
      <c r="A26694" t="s">
        <v>1086</v>
      </c>
      <c r="B26694">
        <f t="shared" si="417"/>
        <v>26694</v>
      </c>
    </row>
    <row r="26695" spans="1:2" x14ac:dyDescent="0.2">
      <c r="A26695" t="s">
        <v>1072</v>
      </c>
      <c r="B26695">
        <f t="shared" si="417"/>
        <v>26695</v>
      </c>
    </row>
    <row r="26696" spans="1:2" x14ac:dyDescent="0.2">
      <c r="A26696" t="s">
        <v>1091</v>
      </c>
      <c r="B26696">
        <f t="shared" si="417"/>
        <v>26696</v>
      </c>
    </row>
    <row r="26697" spans="1:2" x14ac:dyDescent="0.2">
      <c r="A26697" t="s">
        <v>1767</v>
      </c>
      <c r="B26697">
        <f t="shared" si="417"/>
        <v>26697</v>
      </c>
    </row>
    <row r="26698" spans="1:2" x14ac:dyDescent="0.2">
      <c r="A26698" t="s">
        <v>1081</v>
      </c>
      <c r="B26698">
        <f t="shared" si="417"/>
        <v>26698</v>
      </c>
    </row>
    <row r="26699" spans="1:2" x14ac:dyDescent="0.2">
      <c r="A26699" t="s">
        <v>1768</v>
      </c>
      <c r="B26699">
        <f t="shared" si="417"/>
        <v>26699</v>
      </c>
    </row>
    <row r="26700" spans="1:2" x14ac:dyDescent="0.2">
      <c r="A26700" t="s">
        <v>1769</v>
      </c>
      <c r="B26700">
        <f t="shared" si="417"/>
        <v>26700</v>
      </c>
    </row>
    <row r="26701" spans="1:2" x14ac:dyDescent="0.2">
      <c r="A26701" t="s">
        <v>1084</v>
      </c>
      <c r="B26701">
        <f t="shared" si="417"/>
        <v>26701</v>
      </c>
    </row>
    <row r="26702" spans="1:2" x14ac:dyDescent="0.2">
      <c r="A26702" t="s">
        <v>1085</v>
      </c>
      <c r="B26702">
        <f t="shared" si="417"/>
        <v>26702</v>
      </c>
    </row>
    <row r="26703" spans="1:2" x14ac:dyDescent="0.2">
      <c r="A26703" t="s">
        <v>1086</v>
      </c>
      <c r="B26703">
        <f t="shared" si="417"/>
        <v>26703</v>
      </c>
    </row>
    <row r="26704" spans="1:2" x14ac:dyDescent="0.2">
      <c r="A26704" t="s">
        <v>1072</v>
      </c>
      <c r="B26704">
        <f t="shared" si="417"/>
        <v>26704</v>
      </c>
    </row>
    <row r="26705" spans="1:2" x14ac:dyDescent="0.2">
      <c r="A26705" t="s">
        <v>1095</v>
      </c>
      <c r="B26705">
        <f t="shared" si="417"/>
        <v>26705</v>
      </c>
    </row>
    <row r="26706" spans="1:2" x14ac:dyDescent="0.2">
      <c r="A26706" t="s">
        <v>1817</v>
      </c>
      <c r="B26706">
        <f t="shared" si="417"/>
        <v>26706</v>
      </c>
    </row>
    <row r="26707" spans="1:2" x14ac:dyDescent="0.2">
      <c r="A26707" t="s">
        <v>1097</v>
      </c>
      <c r="B26707">
        <f t="shared" si="417"/>
        <v>26707</v>
      </c>
    </row>
    <row r="26708" spans="1:2" x14ac:dyDescent="0.2">
      <c r="A26708" t="s">
        <v>1072</v>
      </c>
      <c r="B26708">
        <f t="shared" si="417"/>
        <v>26708</v>
      </c>
    </row>
    <row r="26709" spans="1:2" x14ac:dyDescent="0.2">
      <c r="A26709" t="s">
        <v>3789</v>
      </c>
      <c r="B26709">
        <f t="shared" si="417"/>
        <v>26709</v>
      </c>
    </row>
    <row r="26710" spans="1:2" x14ac:dyDescent="0.2">
      <c r="A26710" t="s">
        <v>1772</v>
      </c>
      <c r="B26710">
        <f t="shared" si="417"/>
        <v>26710</v>
      </c>
    </row>
    <row r="26711" spans="1:2" x14ac:dyDescent="0.2">
      <c r="A26711" t="s">
        <v>3790</v>
      </c>
      <c r="B26711">
        <f t="shared" si="417"/>
        <v>26711</v>
      </c>
    </row>
    <row r="26712" spans="1:2" x14ac:dyDescent="0.2">
      <c r="A26712" t="s">
        <v>1101</v>
      </c>
      <c r="B26712">
        <f t="shared" si="417"/>
        <v>26712</v>
      </c>
    </row>
    <row r="26713" spans="1:2" x14ac:dyDescent="0.2">
      <c r="A26713" t="s">
        <v>1820</v>
      </c>
      <c r="B26713">
        <f t="shared" si="417"/>
        <v>26713</v>
      </c>
    </row>
    <row r="26714" spans="1:2" x14ac:dyDescent="0.2">
      <c r="A26714" t="s">
        <v>1821</v>
      </c>
      <c r="B26714">
        <f t="shared" si="417"/>
        <v>26714</v>
      </c>
    </row>
    <row r="26715" spans="1:2" x14ac:dyDescent="0.2">
      <c r="A26715" t="s">
        <v>1822</v>
      </c>
      <c r="B26715">
        <f t="shared" si="417"/>
        <v>26715</v>
      </c>
    </row>
    <row r="26716" spans="1:2" x14ac:dyDescent="0.2">
      <c r="A26716" t="s">
        <v>1105</v>
      </c>
      <c r="B26716">
        <f t="shared" si="417"/>
        <v>26716</v>
      </c>
    </row>
    <row r="26717" spans="1:2" x14ac:dyDescent="0.2">
      <c r="A26717" t="s">
        <v>1072</v>
      </c>
      <c r="B26717">
        <f t="shared" si="417"/>
        <v>26717</v>
      </c>
    </row>
    <row r="26718" spans="1:2" x14ac:dyDescent="0.2">
      <c r="A26718" t="s">
        <v>1158</v>
      </c>
      <c r="B26718">
        <f t="shared" si="417"/>
        <v>26718</v>
      </c>
    </row>
    <row r="26719" spans="1:2" x14ac:dyDescent="0.2">
      <c r="A26719" t="s">
        <v>1107</v>
      </c>
      <c r="B26719">
        <f t="shared" si="417"/>
        <v>26719</v>
      </c>
    </row>
    <row r="26720" spans="1:2" x14ac:dyDescent="0.2">
      <c r="A26720" t="s">
        <v>3791</v>
      </c>
      <c r="B26720">
        <f t="shared" si="417"/>
        <v>26720</v>
      </c>
    </row>
    <row r="26721" spans="1:2" x14ac:dyDescent="0.2">
      <c r="A26721" t="s">
        <v>1778</v>
      </c>
      <c r="B26721">
        <f t="shared" si="417"/>
        <v>26721</v>
      </c>
    </row>
    <row r="26722" spans="1:2" x14ac:dyDescent="0.2">
      <c r="A26722" t="s">
        <v>3792</v>
      </c>
      <c r="B26722">
        <f t="shared" si="417"/>
        <v>26722</v>
      </c>
    </row>
    <row r="26723" spans="1:2" x14ac:dyDescent="0.2">
      <c r="A26723" t="s">
        <v>1111</v>
      </c>
      <c r="B26723">
        <f t="shared" si="417"/>
        <v>26723</v>
      </c>
    </row>
    <row r="26724" spans="1:2" x14ac:dyDescent="0.2">
      <c r="A26724" t="s">
        <v>1780</v>
      </c>
      <c r="B26724">
        <f t="shared" si="417"/>
        <v>26724</v>
      </c>
    </row>
    <row r="26725" spans="1:2" x14ac:dyDescent="0.2">
      <c r="A26725" t="s">
        <v>1081</v>
      </c>
      <c r="B26725">
        <f t="shared" si="417"/>
        <v>26725</v>
      </c>
    </row>
    <row r="26726" spans="1:2" x14ac:dyDescent="0.2">
      <c r="A26726" t="s">
        <v>1781</v>
      </c>
      <c r="B26726">
        <f t="shared" si="417"/>
        <v>26726</v>
      </c>
    </row>
    <row r="26727" spans="1:2" x14ac:dyDescent="0.2">
      <c r="A26727" t="s">
        <v>1782</v>
      </c>
      <c r="B26727">
        <f t="shared" si="417"/>
        <v>26727</v>
      </c>
    </row>
    <row r="26728" spans="1:2" x14ac:dyDescent="0.2">
      <c r="A26728" t="s">
        <v>1084</v>
      </c>
      <c r="B26728">
        <f t="shared" si="417"/>
        <v>26728</v>
      </c>
    </row>
    <row r="26729" spans="1:2" x14ac:dyDescent="0.2">
      <c r="A26729" t="s">
        <v>1085</v>
      </c>
      <c r="B26729">
        <f t="shared" si="417"/>
        <v>26729</v>
      </c>
    </row>
    <row r="26730" spans="1:2" x14ac:dyDescent="0.2">
      <c r="A26730" t="s">
        <v>1086</v>
      </c>
      <c r="B26730">
        <f t="shared" si="417"/>
        <v>26730</v>
      </c>
    </row>
    <row r="26731" spans="1:2" x14ac:dyDescent="0.2">
      <c r="A26731" t="s">
        <v>1072</v>
      </c>
      <c r="B26731">
        <f t="shared" si="417"/>
        <v>26731</v>
      </c>
    </row>
    <row r="26732" spans="1:2" x14ac:dyDescent="0.2">
      <c r="A26732" t="s">
        <v>1783</v>
      </c>
      <c r="B26732">
        <f t="shared" si="417"/>
        <v>26732</v>
      </c>
    </row>
    <row r="26733" spans="1:2" x14ac:dyDescent="0.2">
      <c r="A26733" t="s">
        <v>1116</v>
      </c>
      <c r="B26733">
        <f t="shared" si="417"/>
        <v>26733</v>
      </c>
    </row>
    <row r="26734" spans="1:2" x14ac:dyDescent="0.2">
      <c r="A26734" t="s">
        <v>1117</v>
      </c>
      <c r="B26734">
        <f t="shared" si="417"/>
        <v>26734</v>
      </c>
    </row>
    <row r="26735" spans="1:2" x14ac:dyDescent="0.2">
      <c r="A26735" t="s">
        <v>1118</v>
      </c>
      <c r="B26735">
        <f t="shared" si="417"/>
        <v>26735</v>
      </c>
    </row>
    <row r="26736" spans="1:2" x14ac:dyDescent="0.2">
      <c r="A26736" t="s">
        <v>1066</v>
      </c>
      <c r="B26736">
        <f t="shared" si="417"/>
        <v>26736</v>
      </c>
    </row>
    <row r="26737" spans="1:2" x14ac:dyDescent="0.2">
      <c r="A26737" t="s">
        <v>1268</v>
      </c>
      <c r="B26737">
        <f t="shared" si="417"/>
        <v>26737</v>
      </c>
    </row>
    <row r="26738" spans="1:2" x14ac:dyDescent="0.2">
      <c r="A26738" t="s">
        <v>1068</v>
      </c>
      <c r="B26738">
        <f t="shared" si="417"/>
        <v>26738</v>
      </c>
    </row>
    <row r="26739" spans="1:2" x14ac:dyDescent="0.2">
      <c r="A26739" t="s">
        <v>1069</v>
      </c>
      <c r="B26739">
        <f t="shared" si="417"/>
        <v>26739</v>
      </c>
    </row>
    <row r="26740" spans="1:2" x14ac:dyDescent="0.2">
      <c r="A26740" t="s">
        <v>1396</v>
      </c>
      <c r="B26740">
        <f t="shared" si="417"/>
        <v>26740</v>
      </c>
    </row>
    <row r="26741" spans="1:2" x14ac:dyDescent="0.2">
      <c r="A26741" t="s">
        <v>1071</v>
      </c>
      <c r="B26741">
        <f t="shared" si="417"/>
        <v>26741</v>
      </c>
    </row>
    <row r="26742" spans="1:2" x14ac:dyDescent="0.2">
      <c r="A26742" t="s">
        <v>1072</v>
      </c>
      <c r="B26742">
        <f t="shared" si="417"/>
        <v>26742</v>
      </c>
    </row>
    <row r="26743" spans="1:2" x14ac:dyDescent="0.2">
      <c r="A26743" t="s">
        <v>1364</v>
      </c>
      <c r="B26743">
        <f t="shared" si="417"/>
        <v>26743</v>
      </c>
    </row>
    <row r="26744" spans="1:2" x14ac:dyDescent="0.2">
      <c r="A26744" t="s">
        <v>3793</v>
      </c>
      <c r="B26744">
        <f t="shared" si="417"/>
        <v>26744</v>
      </c>
    </row>
    <row r="26745" spans="1:2" x14ac:dyDescent="0.2">
      <c r="A26745" t="s">
        <v>3794</v>
      </c>
      <c r="B26745">
        <f t="shared" si="417"/>
        <v>26745</v>
      </c>
    </row>
    <row r="26746" spans="1:2" x14ac:dyDescent="0.2">
      <c r="A26746" t="s">
        <v>1367</v>
      </c>
      <c r="B26746">
        <f t="shared" si="417"/>
        <v>26746</v>
      </c>
    </row>
    <row r="26747" spans="1:2" x14ac:dyDescent="0.2">
      <c r="A26747" t="s">
        <v>1368</v>
      </c>
      <c r="B26747">
        <f t="shared" si="417"/>
        <v>26747</v>
      </c>
    </row>
    <row r="26748" spans="1:2" x14ac:dyDescent="0.2">
      <c r="A26748" t="s">
        <v>1072</v>
      </c>
      <c r="B26748">
        <f t="shared" si="417"/>
        <v>26748</v>
      </c>
    </row>
    <row r="26749" spans="1:2" x14ac:dyDescent="0.2">
      <c r="A26749" t="s">
        <v>1399</v>
      </c>
      <c r="B26749">
        <f t="shared" si="417"/>
        <v>26749</v>
      </c>
    </row>
    <row r="26750" spans="1:2" x14ac:dyDescent="0.2">
      <c r="A26750" t="s">
        <v>1074</v>
      </c>
      <c r="B26750">
        <f t="shared" si="417"/>
        <v>26750</v>
      </c>
    </row>
    <row r="26751" spans="1:2" x14ac:dyDescent="0.2">
      <c r="A26751" t="s">
        <v>1206</v>
      </c>
      <c r="B26751">
        <f t="shared" si="417"/>
        <v>26751</v>
      </c>
    </row>
    <row r="26752" spans="1:2" x14ac:dyDescent="0.2">
      <c r="A26752" t="s">
        <v>1370</v>
      </c>
      <c r="B26752">
        <f t="shared" si="417"/>
        <v>26752</v>
      </c>
    </row>
    <row r="26753" spans="1:2" x14ac:dyDescent="0.2">
      <c r="A26753" t="s">
        <v>1371</v>
      </c>
      <c r="B26753">
        <f t="shared" si="417"/>
        <v>26753</v>
      </c>
    </row>
    <row r="26754" spans="1:2" x14ac:dyDescent="0.2">
      <c r="A26754" t="s">
        <v>1079</v>
      </c>
      <c r="B26754">
        <f t="shared" si="417"/>
        <v>26754</v>
      </c>
    </row>
    <row r="26755" spans="1:2" x14ac:dyDescent="0.2">
      <c r="A26755" t="s">
        <v>1372</v>
      </c>
      <c r="B26755">
        <f t="shared" ref="B26755:B26818" si="418">B26754+1</f>
        <v>26755</v>
      </c>
    </row>
    <row r="26756" spans="1:2" x14ac:dyDescent="0.2">
      <c r="A26756" t="s">
        <v>1081</v>
      </c>
      <c r="B26756">
        <f t="shared" si="418"/>
        <v>26756</v>
      </c>
    </row>
    <row r="26757" spans="1:2" x14ac:dyDescent="0.2">
      <c r="A26757" t="s">
        <v>1373</v>
      </c>
      <c r="B26757">
        <f t="shared" si="418"/>
        <v>26757</v>
      </c>
    </row>
    <row r="26758" spans="1:2" x14ac:dyDescent="0.2">
      <c r="A26758" t="s">
        <v>1374</v>
      </c>
      <c r="B26758">
        <f t="shared" si="418"/>
        <v>26758</v>
      </c>
    </row>
    <row r="26759" spans="1:2" x14ac:dyDescent="0.2">
      <c r="A26759" t="s">
        <v>1084</v>
      </c>
      <c r="B26759">
        <f t="shared" si="418"/>
        <v>26759</v>
      </c>
    </row>
    <row r="26760" spans="1:2" x14ac:dyDescent="0.2">
      <c r="A26760" t="s">
        <v>1085</v>
      </c>
      <c r="B26760">
        <f t="shared" si="418"/>
        <v>26760</v>
      </c>
    </row>
    <row r="26761" spans="1:2" x14ac:dyDescent="0.2">
      <c r="A26761" t="s">
        <v>1086</v>
      </c>
      <c r="B26761">
        <f t="shared" si="418"/>
        <v>26761</v>
      </c>
    </row>
    <row r="26762" spans="1:2" x14ac:dyDescent="0.2">
      <c r="A26762" t="s">
        <v>1072</v>
      </c>
      <c r="B26762">
        <f t="shared" si="418"/>
        <v>26762</v>
      </c>
    </row>
    <row r="26763" spans="1:2" x14ac:dyDescent="0.2">
      <c r="A26763" t="s">
        <v>1087</v>
      </c>
      <c r="B26763">
        <f t="shared" si="418"/>
        <v>26763</v>
      </c>
    </row>
    <row r="26764" spans="1:2" x14ac:dyDescent="0.2">
      <c r="A26764" t="s">
        <v>1375</v>
      </c>
      <c r="B26764">
        <f t="shared" si="418"/>
        <v>26764</v>
      </c>
    </row>
    <row r="26765" spans="1:2" x14ac:dyDescent="0.2">
      <c r="A26765" t="s">
        <v>1081</v>
      </c>
      <c r="B26765">
        <f t="shared" si="418"/>
        <v>26765</v>
      </c>
    </row>
    <row r="26766" spans="1:2" x14ac:dyDescent="0.2">
      <c r="A26766" t="s">
        <v>1376</v>
      </c>
      <c r="B26766">
        <f t="shared" si="418"/>
        <v>26766</v>
      </c>
    </row>
    <row r="26767" spans="1:2" x14ac:dyDescent="0.2">
      <c r="A26767" t="s">
        <v>1377</v>
      </c>
      <c r="B26767">
        <f t="shared" si="418"/>
        <v>26767</v>
      </c>
    </row>
    <row r="26768" spans="1:2" x14ac:dyDescent="0.2">
      <c r="A26768" t="s">
        <v>1084</v>
      </c>
      <c r="B26768">
        <f t="shared" si="418"/>
        <v>26768</v>
      </c>
    </row>
    <row r="26769" spans="1:2" x14ac:dyDescent="0.2">
      <c r="A26769" t="s">
        <v>1085</v>
      </c>
      <c r="B26769">
        <f t="shared" si="418"/>
        <v>26769</v>
      </c>
    </row>
    <row r="26770" spans="1:2" x14ac:dyDescent="0.2">
      <c r="A26770" t="s">
        <v>1086</v>
      </c>
      <c r="B26770">
        <f t="shared" si="418"/>
        <v>26770</v>
      </c>
    </row>
    <row r="26771" spans="1:2" x14ac:dyDescent="0.2">
      <c r="A26771" t="s">
        <v>1072</v>
      </c>
      <c r="B26771">
        <f t="shared" si="418"/>
        <v>26771</v>
      </c>
    </row>
    <row r="26772" spans="1:2" x14ac:dyDescent="0.2">
      <c r="A26772" t="s">
        <v>1091</v>
      </c>
      <c r="B26772">
        <f t="shared" si="418"/>
        <v>26772</v>
      </c>
    </row>
    <row r="26773" spans="1:2" x14ac:dyDescent="0.2">
      <c r="A26773" t="s">
        <v>1378</v>
      </c>
      <c r="B26773">
        <f t="shared" si="418"/>
        <v>26773</v>
      </c>
    </row>
    <row r="26774" spans="1:2" x14ac:dyDescent="0.2">
      <c r="A26774" t="s">
        <v>1081</v>
      </c>
      <c r="B26774">
        <f t="shared" si="418"/>
        <v>26774</v>
      </c>
    </row>
    <row r="26775" spans="1:2" x14ac:dyDescent="0.2">
      <c r="A26775" t="s">
        <v>1379</v>
      </c>
      <c r="B26775">
        <f t="shared" si="418"/>
        <v>26775</v>
      </c>
    </row>
    <row r="26776" spans="1:2" x14ac:dyDescent="0.2">
      <c r="A26776" t="s">
        <v>1380</v>
      </c>
      <c r="B26776">
        <f t="shared" si="418"/>
        <v>26776</v>
      </c>
    </row>
    <row r="26777" spans="1:2" x14ac:dyDescent="0.2">
      <c r="A26777" t="s">
        <v>1084</v>
      </c>
      <c r="B26777">
        <f t="shared" si="418"/>
        <v>26777</v>
      </c>
    </row>
    <row r="26778" spans="1:2" x14ac:dyDescent="0.2">
      <c r="A26778" t="s">
        <v>1085</v>
      </c>
      <c r="B26778">
        <f t="shared" si="418"/>
        <v>26778</v>
      </c>
    </row>
    <row r="26779" spans="1:2" x14ac:dyDescent="0.2">
      <c r="A26779" t="s">
        <v>1086</v>
      </c>
      <c r="B26779">
        <f t="shared" si="418"/>
        <v>26779</v>
      </c>
    </row>
    <row r="26780" spans="1:2" x14ac:dyDescent="0.2">
      <c r="A26780" t="s">
        <v>1072</v>
      </c>
      <c r="B26780">
        <f t="shared" si="418"/>
        <v>26780</v>
      </c>
    </row>
    <row r="26781" spans="1:2" x14ac:dyDescent="0.2">
      <c r="A26781" t="s">
        <v>1095</v>
      </c>
      <c r="B26781">
        <f t="shared" si="418"/>
        <v>26781</v>
      </c>
    </row>
    <row r="26782" spans="1:2" x14ac:dyDescent="0.2">
      <c r="A26782" t="s">
        <v>1400</v>
      </c>
      <c r="B26782">
        <f t="shared" si="418"/>
        <v>26782</v>
      </c>
    </row>
    <row r="26783" spans="1:2" x14ac:dyDescent="0.2">
      <c r="A26783" t="s">
        <v>1097</v>
      </c>
      <c r="B26783">
        <f t="shared" si="418"/>
        <v>26783</v>
      </c>
    </row>
    <row r="26784" spans="1:2" x14ac:dyDescent="0.2">
      <c r="A26784" t="s">
        <v>1072</v>
      </c>
      <c r="B26784">
        <f t="shared" si="418"/>
        <v>26784</v>
      </c>
    </row>
    <row r="26785" spans="1:2" x14ac:dyDescent="0.2">
      <c r="A26785" t="s">
        <v>3795</v>
      </c>
      <c r="B26785">
        <f t="shared" si="418"/>
        <v>26785</v>
      </c>
    </row>
    <row r="26786" spans="1:2" x14ac:dyDescent="0.2">
      <c r="A26786" t="s">
        <v>1383</v>
      </c>
      <c r="B26786">
        <f t="shared" si="418"/>
        <v>26786</v>
      </c>
    </row>
    <row r="26787" spans="1:2" x14ac:dyDescent="0.2">
      <c r="A26787" t="s">
        <v>3796</v>
      </c>
      <c r="B26787">
        <f t="shared" si="418"/>
        <v>26787</v>
      </c>
    </row>
    <row r="26788" spans="1:2" x14ac:dyDescent="0.2">
      <c r="A26788" t="s">
        <v>1101</v>
      </c>
      <c r="B26788">
        <f t="shared" si="418"/>
        <v>26788</v>
      </c>
    </row>
    <row r="26789" spans="1:2" x14ac:dyDescent="0.2">
      <c r="A26789" t="s">
        <v>1403</v>
      </c>
      <c r="B26789">
        <f t="shared" si="418"/>
        <v>26789</v>
      </c>
    </row>
    <row r="26790" spans="1:2" x14ac:dyDescent="0.2">
      <c r="A26790" t="s">
        <v>1404</v>
      </c>
      <c r="B26790">
        <f t="shared" si="418"/>
        <v>26790</v>
      </c>
    </row>
    <row r="26791" spans="1:2" x14ac:dyDescent="0.2">
      <c r="A26791" t="s">
        <v>1405</v>
      </c>
      <c r="B26791">
        <f t="shared" si="418"/>
        <v>26791</v>
      </c>
    </row>
    <row r="26792" spans="1:2" x14ac:dyDescent="0.2">
      <c r="A26792" t="s">
        <v>1105</v>
      </c>
      <c r="B26792">
        <f t="shared" si="418"/>
        <v>26792</v>
      </c>
    </row>
    <row r="26793" spans="1:2" x14ac:dyDescent="0.2">
      <c r="A26793" t="s">
        <v>1072</v>
      </c>
      <c r="B26793">
        <f t="shared" si="418"/>
        <v>26793</v>
      </c>
    </row>
    <row r="26794" spans="1:2" x14ac:dyDescent="0.2">
      <c r="A26794" t="s">
        <v>1158</v>
      </c>
      <c r="B26794">
        <f t="shared" si="418"/>
        <v>26794</v>
      </c>
    </row>
    <row r="26795" spans="1:2" x14ac:dyDescent="0.2">
      <c r="A26795" t="s">
        <v>1107</v>
      </c>
      <c r="B26795">
        <f t="shared" si="418"/>
        <v>26795</v>
      </c>
    </row>
    <row r="26796" spans="1:2" x14ac:dyDescent="0.2">
      <c r="A26796" t="s">
        <v>3797</v>
      </c>
      <c r="B26796">
        <f t="shared" si="418"/>
        <v>26796</v>
      </c>
    </row>
    <row r="26797" spans="1:2" x14ac:dyDescent="0.2">
      <c r="A26797" t="s">
        <v>1389</v>
      </c>
      <c r="B26797">
        <f t="shared" si="418"/>
        <v>26797</v>
      </c>
    </row>
    <row r="26798" spans="1:2" x14ac:dyDescent="0.2">
      <c r="A26798" t="s">
        <v>3798</v>
      </c>
      <c r="B26798">
        <f t="shared" si="418"/>
        <v>26798</v>
      </c>
    </row>
    <row r="26799" spans="1:2" x14ac:dyDescent="0.2">
      <c r="A26799" t="s">
        <v>1111</v>
      </c>
      <c r="B26799">
        <f t="shared" si="418"/>
        <v>26799</v>
      </c>
    </row>
    <row r="26800" spans="1:2" x14ac:dyDescent="0.2">
      <c r="A26800" t="s">
        <v>1391</v>
      </c>
      <c r="B26800">
        <f t="shared" si="418"/>
        <v>26800</v>
      </c>
    </row>
    <row r="26801" spans="1:2" x14ac:dyDescent="0.2">
      <c r="A26801" t="s">
        <v>1081</v>
      </c>
      <c r="B26801">
        <f t="shared" si="418"/>
        <v>26801</v>
      </c>
    </row>
    <row r="26802" spans="1:2" x14ac:dyDescent="0.2">
      <c r="A26802" t="s">
        <v>1392</v>
      </c>
      <c r="B26802">
        <f t="shared" si="418"/>
        <v>26802</v>
      </c>
    </row>
    <row r="26803" spans="1:2" x14ac:dyDescent="0.2">
      <c r="A26803" t="s">
        <v>1393</v>
      </c>
      <c r="B26803">
        <f t="shared" si="418"/>
        <v>26803</v>
      </c>
    </row>
    <row r="26804" spans="1:2" x14ac:dyDescent="0.2">
      <c r="A26804" t="s">
        <v>1084</v>
      </c>
      <c r="B26804">
        <f t="shared" si="418"/>
        <v>26804</v>
      </c>
    </row>
    <row r="26805" spans="1:2" x14ac:dyDescent="0.2">
      <c r="A26805" t="s">
        <v>1085</v>
      </c>
      <c r="B26805">
        <f t="shared" si="418"/>
        <v>26805</v>
      </c>
    </row>
    <row r="26806" spans="1:2" x14ac:dyDescent="0.2">
      <c r="A26806" t="s">
        <v>1086</v>
      </c>
      <c r="B26806">
        <f t="shared" si="418"/>
        <v>26806</v>
      </c>
    </row>
    <row r="26807" spans="1:2" x14ac:dyDescent="0.2">
      <c r="A26807" t="s">
        <v>1072</v>
      </c>
      <c r="B26807">
        <f t="shared" si="418"/>
        <v>26807</v>
      </c>
    </row>
    <row r="26808" spans="1:2" x14ac:dyDescent="0.2">
      <c r="A26808" t="s">
        <v>1394</v>
      </c>
      <c r="B26808">
        <f t="shared" si="418"/>
        <v>26808</v>
      </c>
    </row>
    <row r="26809" spans="1:2" x14ac:dyDescent="0.2">
      <c r="A26809" t="s">
        <v>1395</v>
      </c>
      <c r="B26809">
        <f t="shared" si="418"/>
        <v>26809</v>
      </c>
    </row>
    <row r="26810" spans="1:2" x14ac:dyDescent="0.2">
      <c r="A26810" t="s">
        <v>1117</v>
      </c>
      <c r="B26810">
        <f t="shared" si="418"/>
        <v>26810</v>
      </c>
    </row>
    <row r="26811" spans="1:2" x14ac:dyDescent="0.2">
      <c r="A26811" t="s">
        <v>1118</v>
      </c>
      <c r="B26811">
        <f t="shared" si="418"/>
        <v>26811</v>
      </c>
    </row>
    <row r="26812" spans="1:2" x14ac:dyDescent="0.2">
      <c r="A26812" t="s">
        <v>1066</v>
      </c>
      <c r="B26812">
        <f t="shared" si="418"/>
        <v>26812</v>
      </c>
    </row>
    <row r="26813" spans="1:2" x14ac:dyDescent="0.2">
      <c r="A26813" t="s">
        <v>1268</v>
      </c>
      <c r="B26813">
        <f t="shared" si="418"/>
        <v>26813</v>
      </c>
    </row>
    <row r="26814" spans="1:2" x14ac:dyDescent="0.2">
      <c r="A26814" t="s">
        <v>1068</v>
      </c>
      <c r="B26814">
        <f t="shared" si="418"/>
        <v>26814</v>
      </c>
    </row>
    <row r="26815" spans="1:2" x14ac:dyDescent="0.2">
      <c r="A26815" t="s">
        <v>1069</v>
      </c>
      <c r="B26815">
        <f t="shared" si="418"/>
        <v>26815</v>
      </c>
    </row>
    <row r="26816" spans="1:2" x14ac:dyDescent="0.2">
      <c r="A26816" t="s">
        <v>2320</v>
      </c>
      <c r="B26816">
        <f t="shared" si="418"/>
        <v>26816</v>
      </c>
    </row>
    <row r="26817" spans="1:2" x14ac:dyDescent="0.2">
      <c r="A26817" t="s">
        <v>1071</v>
      </c>
      <c r="B26817">
        <f t="shared" si="418"/>
        <v>26817</v>
      </c>
    </row>
    <row r="26818" spans="1:2" x14ac:dyDescent="0.2">
      <c r="A26818" t="s">
        <v>1072</v>
      </c>
      <c r="B26818">
        <f t="shared" si="418"/>
        <v>26818</v>
      </c>
    </row>
    <row r="26819" spans="1:2" x14ac:dyDescent="0.2">
      <c r="A26819" t="s">
        <v>1364</v>
      </c>
      <c r="B26819">
        <f t="shared" ref="B26819:B26882" si="419">B26818+1</f>
        <v>26819</v>
      </c>
    </row>
    <row r="26820" spans="1:2" x14ac:dyDescent="0.2">
      <c r="A26820" t="s">
        <v>2321</v>
      </c>
      <c r="B26820">
        <f t="shared" si="419"/>
        <v>26820</v>
      </c>
    </row>
    <row r="26821" spans="1:2" x14ac:dyDescent="0.2">
      <c r="A26821" t="s">
        <v>2322</v>
      </c>
      <c r="B26821">
        <f t="shared" si="419"/>
        <v>26821</v>
      </c>
    </row>
    <row r="26822" spans="1:2" x14ac:dyDescent="0.2">
      <c r="A26822" t="s">
        <v>1367</v>
      </c>
      <c r="B26822">
        <f t="shared" si="419"/>
        <v>26822</v>
      </c>
    </row>
    <row r="26823" spans="1:2" x14ac:dyDescent="0.2">
      <c r="A26823" t="s">
        <v>1368</v>
      </c>
      <c r="B26823">
        <f t="shared" si="419"/>
        <v>26823</v>
      </c>
    </row>
    <row r="26824" spans="1:2" x14ac:dyDescent="0.2">
      <c r="A26824" t="s">
        <v>1072</v>
      </c>
      <c r="B26824">
        <f t="shared" si="419"/>
        <v>26824</v>
      </c>
    </row>
    <row r="26825" spans="1:2" x14ac:dyDescent="0.2">
      <c r="A26825" t="s">
        <v>2323</v>
      </c>
      <c r="B26825">
        <f t="shared" si="419"/>
        <v>26825</v>
      </c>
    </row>
    <row r="26826" spans="1:2" x14ac:dyDescent="0.2">
      <c r="A26826" t="s">
        <v>1074</v>
      </c>
      <c r="B26826">
        <f t="shared" si="419"/>
        <v>26826</v>
      </c>
    </row>
    <row r="26827" spans="1:2" x14ac:dyDescent="0.2">
      <c r="A26827" t="s">
        <v>1206</v>
      </c>
      <c r="B26827">
        <f t="shared" si="419"/>
        <v>26827</v>
      </c>
    </row>
    <row r="26828" spans="1:2" x14ac:dyDescent="0.2">
      <c r="A26828" t="s">
        <v>1370</v>
      </c>
      <c r="B26828">
        <f t="shared" si="419"/>
        <v>26828</v>
      </c>
    </row>
    <row r="26829" spans="1:2" x14ac:dyDescent="0.2">
      <c r="A26829" t="s">
        <v>1371</v>
      </c>
      <c r="B26829">
        <f t="shared" si="419"/>
        <v>26829</v>
      </c>
    </row>
    <row r="26830" spans="1:2" x14ac:dyDescent="0.2">
      <c r="A26830" t="s">
        <v>1079</v>
      </c>
      <c r="B26830">
        <f t="shared" si="419"/>
        <v>26830</v>
      </c>
    </row>
    <row r="26831" spans="1:2" x14ac:dyDescent="0.2">
      <c r="A26831" t="s">
        <v>1183</v>
      </c>
      <c r="B26831">
        <f t="shared" si="419"/>
        <v>26831</v>
      </c>
    </row>
    <row r="26832" spans="1:2" x14ac:dyDescent="0.2">
      <c r="A26832" t="s">
        <v>1081</v>
      </c>
      <c r="B26832">
        <f t="shared" si="419"/>
        <v>26832</v>
      </c>
    </row>
    <row r="26833" spans="1:2" x14ac:dyDescent="0.2">
      <c r="A26833" t="s">
        <v>1184</v>
      </c>
      <c r="B26833">
        <f t="shared" si="419"/>
        <v>26833</v>
      </c>
    </row>
    <row r="26834" spans="1:2" x14ac:dyDescent="0.2">
      <c r="A26834" t="s">
        <v>1185</v>
      </c>
      <c r="B26834">
        <f t="shared" si="419"/>
        <v>26834</v>
      </c>
    </row>
    <row r="26835" spans="1:2" x14ac:dyDescent="0.2">
      <c r="A26835" t="s">
        <v>1084</v>
      </c>
      <c r="B26835">
        <f t="shared" si="419"/>
        <v>26835</v>
      </c>
    </row>
    <row r="26836" spans="1:2" x14ac:dyDescent="0.2">
      <c r="A26836" t="s">
        <v>1085</v>
      </c>
      <c r="B26836">
        <f t="shared" si="419"/>
        <v>26836</v>
      </c>
    </row>
    <row r="26837" spans="1:2" x14ac:dyDescent="0.2">
      <c r="A26837" t="s">
        <v>1086</v>
      </c>
      <c r="B26837">
        <f t="shared" si="419"/>
        <v>26837</v>
      </c>
    </row>
    <row r="26838" spans="1:2" x14ac:dyDescent="0.2">
      <c r="A26838" t="s">
        <v>1072</v>
      </c>
      <c r="B26838">
        <f t="shared" si="419"/>
        <v>26838</v>
      </c>
    </row>
    <row r="26839" spans="1:2" x14ac:dyDescent="0.2">
      <c r="A26839" t="s">
        <v>1087</v>
      </c>
      <c r="B26839">
        <f t="shared" si="419"/>
        <v>26839</v>
      </c>
    </row>
    <row r="26840" spans="1:2" x14ac:dyDescent="0.2">
      <c r="A26840" t="s">
        <v>1375</v>
      </c>
      <c r="B26840">
        <f t="shared" si="419"/>
        <v>26840</v>
      </c>
    </row>
    <row r="26841" spans="1:2" x14ac:dyDescent="0.2">
      <c r="A26841" t="s">
        <v>1081</v>
      </c>
      <c r="B26841">
        <f t="shared" si="419"/>
        <v>26841</v>
      </c>
    </row>
    <row r="26842" spans="1:2" x14ac:dyDescent="0.2">
      <c r="A26842" t="s">
        <v>1376</v>
      </c>
      <c r="B26842">
        <f t="shared" si="419"/>
        <v>26842</v>
      </c>
    </row>
    <row r="26843" spans="1:2" x14ac:dyDescent="0.2">
      <c r="A26843" t="s">
        <v>1377</v>
      </c>
      <c r="B26843">
        <f t="shared" si="419"/>
        <v>26843</v>
      </c>
    </row>
    <row r="26844" spans="1:2" x14ac:dyDescent="0.2">
      <c r="A26844" t="s">
        <v>1084</v>
      </c>
      <c r="B26844">
        <f t="shared" si="419"/>
        <v>26844</v>
      </c>
    </row>
    <row r="26845" spans="1:2" x14ac:dyDescent="0.2">
      <c r="A26845" t="s">
        <v>1085</v>
      </c>
      <c r="B26845">
        <f t="shared" si="419"/>
        <v>26845</v>
      </c>
    </row>
    <row r="26846" spans="1:2" x14ac:dyDescent="0.2">
      <c r="A26846" t="s">
        <v>1086</v>
      </c>
      <c r="B26846">
        <f t="shared" si="419"/>
        <v>26846</v>
      </c>
    </row>
    <row r="26847" spans="1:2" x14ac:dyDescent="0.2">
      <c r="A26847" t="s">
        <v>1072</v>
      </c>
      <c r="B26847">
        <f t="shared" si="419"/>
        <v>26847</v>
      </c>
    </row>
    <row r="26848" spans="1:2" x14ac:dyDescent="0.2">
      <c r="A26848" t="s">
        <v>1091</v>
      </c>
      <c r="B26848">
        <f t="shared" si="419"/>
        <v>26848</v>
      </c>
    </row>
    <row r="26849" spans="1:2" x14ac:dyDescent="0.2">
      <c r="A26849" t="s">
        <v>2324</v>
      </c>
      <c r="B26849">
        <f t="shared" si="419"/>
        <v>26849</v>
      </c>
    </row>
    <row r="26850" spans="1:2" x14ac:dyDescent="0.2">
      <c r="A26850" t="s">
        <v>1081</v>
      </c>
      <c r="B26850">
        <f t="shared" si="419"/>
        <v>26850</v>
      </c>
    </row>
    <row r="26851" spans="1:2" x14ac:dyDescent="0.2">
      <c r="A26851" t="s">
        <v>2325</v>
      </c>
      <c r="B26851">
        <f t="shared" si="419"/>
        <v>26851</v>
      </c>
    </row>
    <row r="26852" spans="1:2" x14ac:dyDescent="0.2">
      <c r="A26852" t="s">
        <v>2326</v>
      </c>
      <c r="B26852">
        <f t="shared" si="419"/>
        <v>26852</v>
      </c>
    </row>
    <row r="26853" spans="1:2" x14ac:dyDescent="0.2">
      <c r="A26853" t="s">
        <v>1084</v>
      </c>
      <c r="B26853">
        <f t="shared" si="419"/>
        <v>26853</v>
      </c>
    </row>
    <row r="26854" spans="1:2" x14ac:dyDescent="0.2">
      <c r="A26854" t="s">
        <v>1085</v>
      </c>
      <c r="B26854">
        <f t="shared" si="419"/>
        <v>26854</v>
      </c>
    </row>
    <row r="26855" spans="1:2" x14ac:dyDescent="0.2">
      <c r="A26855" t="s">
        <v>1086</v>
      </c>
      <c r="B26855">
        <f t="shared" si="419"/>
        <v>26855</v>
      </c>
    </row>
    <row r="26856" spans="1:2" x14ac:dyDescent="0.2">
      <c r="A26856" t="s">
        <v>1072</v>
      </c>
      <c r="B26856">
        <f t="shared" si="419"/>
        <v>26856</v>
      </c>
    </row>
    <row r="26857" spans="1:2" x14ac:dyDescent="0.2">
      <c r="A26857" t="s">
        <v>1095</v>
      </c>
      <c r="B26857">
        <f t="shared" si="419"/>
        <v>26857</v>
      </c>
    </row>
    <row r="26858" spans="1:2" x14ac:dyDescent="0.2">
      <c r="A26858" t="s">
        <v>2327</v>
      </c>
      <c r="B26858">
        <f t="shared" si="419"/>
        <v>26858</v>
      </c>
    </row>
    <row r="26859" spans="1:2" x14ac:dyDescent="0.2">
      <c r="A26859" t="s">
        <v>1097</v>
      </c>
      <c r="B26859">
        <f t="shared" si="419"/>
        <v>26859</v>
      </c>
    </row>
    <row r="26860" spans="1:2" x14ac:dyDescent="0.2">
      <c r="A26860" t="s">
        <v>1072</v>
      </c>
      <c r="B26860">
        <f t="shared" si="419"/>
        <v>26860</v>
      </c>
    </row>
    <row r="26861" spans="1:2" x14ac:dyDescent="0.2">
      <c r="A26861" t="s">
        <v>3799</v>
      </c>
      <c r="B26861">
        <f t="shared" si="419"/>
        <v>26861</v>
      </c>
    </row>
    <row r="26862" spans="1:2" x14ac:dyDescent="0.2">
      <c r="A26862" t="s">
        <v>1383</v>
      </c>
      <c r="B26862">
        <f t="shared" si="419"/>
        <v>26862</v>
      </c>
    </row>
    <row r="26863" spans="1:2" x14ac:dyDescent="0.2">
      <c r="A26863" t="s">
        <v>3800</v>
      </c>
      <c r="B26863">
        <f t="shared" si="419"/>
        <v>26863</v>
      </c>
    </row>
    <row r="26864" spans="1:2" x14ac:dyDescent="0.2">
      <c r="A26864" t="s">
        <v>1101</v>
      </c>
      <c r="B26864">
        <f t="shared" si="419"/>
        <v>26864</v>
      </c>
    </row>
    <row r="26865" spans="1:2" x14ac:dyDescent="0.2">
      <c r="A26865" t="s">
        <v>3801</v>
      </c>
      <c r="B26865">
        <f t="shared" si="419"/>
        <v>26865</v>
      </c>
    </row>
    <row r="26866" spans="1:2" x14ac:dyDescent="0.2">
      <c r="A26866" t="s">
        <v>3802</v>
      </c>
      <c r="B26866">
        <f t="shared" si="419"/>
        <v>26866</v>
      </c>
    </row>
    <row r="26867" spans="1:2" x14ac:dyDescent="0.2">
      <c r="A26867" t="s">
        <v>3803</v>
      </c>
      <c r="B26867">
        <f t="shared" si="419"/>
        <v>26867</v>
      </c>
    </row>
    <row r="26868" spans="1:2" x14ac:dyDescent="0.2">
      <c r="A26868" t="s">
        <v>1105</v>
      </c>
      <c r="B26868">
        <f t="shared" si="419"/>
        <v>26868</v>
      </c>
    </row>
    <row r="26869" spans="1:2" x14ac:dyDescent="0.2">
      <c r="A26869" t="s">
        <v>1072</v>
      </c>
      <c r="B26869">
        <f t="shared" si="419"/>
        <v>26869</v>
      </c>
    </row>
    <row r="26870" spans="1:2" x14ac:dyDescent="0.2">
      <c r="A26870" t="s">
        <v>1158</v>
      </c>
      <c r="B26870">
        <f t="shared" si="419"/>
        <v>26870</v>
      </c>
    </row>
    <row r="26871" spans="1:2" x14ac:dyDescent="0.2">
      <c r="A26871" t="s">
        <v>1107</v>
      </c>
      <c r="B26871">
        <f t="shared" si="419"/>
        <v>26871</v>
      </c>
    </row>
    <row r="26872" spans="1:2" x14ac:dyDescent="0.2">
      <c r="A26872" t="s">
        <v>3804</v>
      </c>
      <c r="B26872">
        <f t="shared" si="419"/>
        <v>26872</v>
      </c>
    </row>
    <row r="26873" spans="1:2" x14ac:dyDescent="0.2">
      <c r="A26873" t="s">
        <v>1389</v>
      </c>
      <c r="B26873">
        <f t="shared" si="419"/>
        <v>26873</v>
      </c>
    </row>
    <row r="26874" spans="1:2" x14ac:dyDescent="0.2">
      <c r="A26874" t="s">
        <v>3805</v>
      </c>
      <c r="B26874">
        <f t="shared" si="419"/>
        <v>26874</v>
      </c>
    </row>
    <row r="26875" spans="1:2" x14ac:dyDescent="0.2">
      <c r="A26875" t="s">
        <v>1111</v>
      </c>
      <c r="B26875">
        <f t="shared" si="419"/>
        <v>26875</v>
      </c>
    </row>
    <row r="26876" spans="1:2" x14ac:dyDescent="0.2">
      <c r="A26876" t="s">
        <v>1391</v>
      </c>
      <c r="B26876">
        <f t="shared" si="419"/>
        <v>26876</v>
      </c>
    </row>
    <row r="26877" spans="1:2" x14ac:dyDescent="0.2">
      <c r="A26877" t="s">
        <v>1081</v>
      </c>
      <c r="B26877">
        <f t="shared" si="419"/>
        <v>26877</v>
      </c>
    </row>
    <row r="26878" spans="1:2" x14ac:dyDescent="0.2">
      <c r="A26878" t="s">
        <v>1392</v>
      </c>
      <c r="B26878">
        <f t="shared" si="419"/>
        <v>26878</v>
      </c>
    </row>
    <row r="26879" spans="1:2" x14ac:dyDescent="0.2">
      <c r="A26879" t="s">
        <v>1393</v>
      </c>
      <c r="B26879">
        <f t="shared" si="419"/>
        <v>26879</v>
      </c>
    </row>
    <row r="26880" spans="1:2" x14ac:dyDescent="0.2">
      <c r="A26880" t="s">
        <v>1084</v>
      </c>
      <c r="B26880">
        <f t="shared" si="419"/>
        <v>26880</v>
      </c>
    </row>
    <row r="26881" spans="1:2" x14ac:dyDescent="0.2">
      <c r="A26881" t="s">
        <v>1085</v>
      </c>
      <c r="B26881">
        <f t="shared" si="419"/>
        <v>26881</v>
      </c>
    </row>
    <row r="26882" spans="1:2" x14ac:dyDescent="0.2">
      <c r="A26882" t="s">
        <v>1086</v>
      </c>
      <c r="B26882">
        <f t="shared" si="419"/>
        <v>26882</v>
      </c>
    </row>
    <row r="26883" spans="1:2" x14ac:dyDescent="0.2">
      <c r="A26883" t="s">
        <v>1072</v>
      </c>
      <c r="B26883">
        <f t="shared" ref="B26883:B26946" si="420">B26882+1</f>
        <v>26883</v>
      </c>
    </row>
    <row r="26884" spans="1:2" x14ac:dyDescent="0.2">
      <c r="A26884" t="s">
        <v>1394</v>
      </c>
      <c r="B26884">
        <f t="shared" si="420"/>
        <v>26884</v>
      </c>
    </row>
    <row r="26885" spans="1:2" x14ac:dyDescent="0.2">
      <c r="A26885" t="s">
        <v>1395</v>
      </c>
      <c r="B26885">
        <f t="shared" si="420"/>
        <v>26885</v>
      </c>
    </row>
    <row r="26886" spans="1:2" x14ac:dyDescent="0.2">
      <c r="A26886" t="s">
        <v>1117</v>
      </c>
      <c r="B26886">
        <f t="shared" si="420"/>
        <v>26886</v>
      </c>
    </row>
    <row r="26887" spans="1:2" x14ac:dyDescent="0.2">
      <c r="A26887" t="s">
        <v>1118</v>
      </c>
      <c r="B26887">
        <f t="shared" si="420"/>
        <v>26887</v>
      </c>
    </row>
    <row r="26888" spans="1:2" x14ac:dyDescent="0.2">
      <c r="A26888" t="s">
        <v>1066</v>
      </c>
      <c r="B26888">
        <f t="shared" si="420"/>
        <v>26888</v>
      </c>
    </row>
    <row r="26889" spans="1:2" x14ac:dyDescent="0.2">
      <c r="A26889" t="s">
        <v>1268</v>
      </c>
      <c r="B26889">
        <f t="shared" si="420"/>
        <v>26889</v>
      </c>
    </row>
    <row r="26890" spans="1:2" x14ac:dyDescent="0.2">
      <c r="A26890" t="s">
        <v>1068</v>
      </c>
      <c r="B26890">
        <f t="shared" si="420"/>
        <v>26890</v>
      </c>
    </row>
    <row r="26891" spans="1:2" x14ac:dyDescent="0.2">
      <c r="A26891" t="s">
        <v>1069</v>
      </c>
      <c r="B26891">
        <f t="shared" si="420"/>
        <v>26891</v>
      </c>
    </row>
    <row r="26892" spans="1:2" x14ac:dyDescent="0.2">
      <c r="A26892" t="s">
        <v>3806</v>
      </c>
      <c r="B26892">
        <f t="shared" si="420"/>
        <v>26892</v>
      </c>
    </row>
    <row r="26893" spans="1:2" x14ac:dyDescent="0.2">
      <c r="A26893" t="s">
        <v>1071</v>
      </c>
      <c r="B26893">
        <f t="shared" si="420"/>
        <v>26893</v>
      </c>
    </row>
    <row r="26894" spans="1:2" x14ac:dyDescent="0.2">
      <c r="A26894" t="s">
        <v>1072</v>
      </c>
      <c r="B26894">
        <f t="shared" si="420"/>
        <v>26894</v>
      </c>
    </row>
    <row r="26895" spans="1:2" x14ac:dyDescent="0.2">
      <c r="A26895" t="s">
        <v>3807</v>
      </c>
      <c r="B26895">
        <f t="shared" si="420"/>
        <v>26895</v>
      </c>
    </row>
    <row r="26896" spans="1:2" x14ac:dyDescent="0.2">
      <c r="A26896" t="s">
        <v>1271</v>
      </c>
      <c r="B26896">
        <f t="shared" si="420"/>
        <v>26896</v>
      </c>
    </row>
    <row r="26897" spans="1:2" x14ac:dyDescent="0.2">
      <c r="A26897" t="s">
        <v>1559</v>
      </c>
      <c r="B26897">
        <f t="shared" si="420"/>
        <v>26897</v>
      </c>
    </row>
    <row r="26898" spans="1:2" x14ac:dyDescent="0.2">
      <c r="A26898" t="s">
        <v>1560</v>
      </c>
      <c r="B26898">
        <f t="shared" si="420"/>
        <v>26898</v>
      </c>
    </row>
    <row r="26899" spans="1:2" x14ac:dyDescent="0.2">
      <c r="A26899" t="s">
        <v>1274</v>
      </c>
      <c r="B26899">
        <f t="shared" si="420"/>
        <v>26899</v>
      </c>
    </row>
    <row r="26900" spans="1:2" x14ac:dyDescent="0.2">
      <c r="A26900" t="s">
        <v>1078</v>
      </c>
      <c r="B26900">
        <f t="shared" si="420"/>
        <v>26900</v>
      </c>
    </row>
    <row r="26901" spans="1:2" x14ac:dyDescent="0.2">
      <c r="A26901" t="s">
        <v>1079</v>
      </c>
      <c r="B26901">
        <f t="shared" si="420"/>
        <v>26901</v>
      </c>
    </row>
    <row r="26902" spans="1:2" x14ac:dyDescent="0.2">
      <c r="A26902" t="s">
        <v>1429</v>
      </c>
      <c r="B26902">
        <f t="shared" si="420"/>
        <v>26902</v>
      </c>
    </row>
    <row r="26903" spans="1:2" x14ac:dyDescent="0.2">
      <c r="A26903" t="s">
        <v>1081</v>
      </c>
      <c r="B26903">
        <f t="shared" si="420"/>
        <v>26903</v>
      </c>
    </row>
    <row r="26904" spans="1:2" x14ac:dyDescent="0.2">
      <c r="A26904" t="s">
        <v>1430</v>
      </c>
      <c r="B26904">
        <f t="shared" si="420"/>
        <v>26904</v>
      </c>
    </row>
    <row r="26905" spans="1:2" x14ac:dyDescent="0.2">
      <c r="A26905" t="s">
        <v>1431</v>
      </c>
      <c r="B26905">
        <f t="shared" si="420"/>
        <v>26905</v>
      </c>
    </row>
    <row r="26906" spans="1:2" x14ac:dyDescent="0.2">
      <c r="A26906" t="s">
        <v>1084</v>
      </c>
      <c r="B26906">
        <f t="shared" si="420"/>
        <v>26906</v>
      </c>
    </row>
    <row r="26907" spans="1:2" x14ac:dyDescent="0.2">
      <c r="A26907" t="s">
        <v>1085</v>
      </c>
      <c r="B26907">
        <f t="shared" si="420"/>
        <v>26907</v>
      </c>
    </row>
    <row r="26908" spans="1:2" x14ac:dyDescent="0.2">
      <c r="A26908" t="s">
        <v>1086</v>
      </c>
      <c r="B26908">
        <f t="shared" si="420"/>
        <v>26908</v>
      </c>
    </row>
    <row r="26909" spans="1:2" x14ac:dyDescent="0.2">
      <c r="A26909" t="s">
        <v>1072</v>
      </c>
      <c r="B26909">
        <f t="shared" si="420"/>
        <v>26909</v>
      </c>
    </row>
    <row r="26910" spans="1:2" x14ac:dyDescent="0.2">
      <c r="A26910" t="s">
        <v>1087</v>
      </c>
      <c r="B26910">
        <f t="shared" si="420"/>
        <v>26910</v>
      </c>
    </row>
    <row r="26911" spans="1:2" x14ac:dyDescent="0.2">
      <c r="A26911" t="s">
        <v>1561</v>
      </c>
      <c r="B26911">
        <f t="shared" si="420"/>
        <v>26911</v>
      </c>
    </row>
    <row r="26912" spans="1:2" x14ac:dyDescent="0.2">
      <c r="A26912" t="s">
        <v>1081</v>
      </c>
      <c r="B26912">
        <f t="shared" si="420"/>
        <v>26912</v>
      </c>
    </row>
    <row r="26913" spans="1:2" x14ac:dyDescent="0.2">
      <c r="A26913" t="s">
        <v>1562</v>
      </c>
      <c r="B26913">
        <f t="shared" si="420"/>
        <v>26913</v>
      </c>
    </row>
    <row r="26914" spans="1:2" x14ac:dyDescent="0.2">
      <c r="A26914" t="s">
        <v>1563</v>
      </c>
      <c r="B26914">
        <f t="shared" si="420"/>
        <v>26914</v>
      </c>
    </row>
    <row r="26915" spans="1:2" x14ac:dyDescent="0.2">
      <c r="A26915" t="s">
        <v>1084</v>
      </c>
      <c r="B26915">
        <f t="shared" si="420"/>
        <v>26915</v>
      </c>
    </row>
    <row r="26916" spans="1:2" x14ac:dyDescent="0.2">
      <c r="A26916" t="s">
        <v>1085</v>
      </c>
      <c r="B26916">
        <f t="shared" si="420"/>
        <v>26916</v>
      </c>
    </row>
    <row r="26917" spans="1:2" x14ac:dyDescent="0.2">
      <c r="A26917" t="s">
        <v>1086</v>
      </c>
      <c r="B26917">
        <f t="shared" si="420"/>
        <v>26917</v>
      </c>
    </row>
    <row r="26918" spans="1:2" x14ac:dyDescent="0.2">
      <c r="A26918" t="s">
        <v>1072</v>
      </c>
      <c r="B26918">
        <f t="shared" si="420"/>
        <v>26918</v>
      </c>
    </row>
    <row r="26919" spans="1:2" x14ac:dyDescent="0.2">
      <c r="A26919" t="s">
        <v>1091</v>
      </c>
      <c r="B26919">
        <f t="shared" si="420"/>
        <v>26919</v>
      </c>
    </row>
    <row r="26920" spans="1:2" x14ac:dyDescent="0.2">
      <c r="A26920" t="s">
        <v>1281</v>
      </c>
      <c r="B26920">
        <f t="shared" si="420"/>
        <v>26920</v>
      </c>
    </row>
    <row r="26921" spans="1:2" x14ac:dyDescent="0.2">
      <c r="A26921" t="s">
        <v>1081</v>
      </c>
      <c r="B26921">
        <f t="shared" si="420"/>
        <v>26921</v>
      </c>
    </row>
    <row r="26922" spans="1:2" x14ac:dyDescent="0.2">
      <c r="A26922" t="s">
        <v>1282</v>
      </c>
      <c r="B26922">
        <f t="shared" si="420"/>
        <v>26922</v>
      </c>
    </row>
    <row r="26923" spans="1:2" x14ac:dyDescent="0.2">
      <c r="A26923" t="s">
        <v>1283</v>
      </c>
      <c r="B26923">
        <f t="shared" si="420"/>
        <v>26923</v>
      </c>
    </row>
    <row r="26924" spans="1:2" x14ac:dyDescent="0.2">
      <c r="A26924" t="s">
        <v>1084</v>
      </c>
      <c r="B26924">
        <f t="shared" si="420"/>
        <v>26924</v>
      </c>
    </row>
    <row r="26925" spans="1:2" x14ac:dyDescent="0.2">
      <c r="A26925" t="s">
        <v>1085</v>
      </c>
      <c r="B26925">
        <f t="shared" si="420"/>
        <v>26925</v>
      </c>
    </row>
    <row r="26926" spans="1:2" x14ac:dyDescent="0.2">
      <c r="A26926" t="s">
        <v>1086</v>
      </c>
      <c r="B26926">
        <f t="shared" si="420"/>
        <v>26926</v>
      </c>
    </row>
    <row r="26927" spans="1:2" x14ac:dyDescent="0.2">
      <c r="A26927" t="s">
        <v>1072</v>
      </c>
      <c r="B26927">
        <f t="shared" si="420"/>
        <v>26927</v>
      </c>
    </row>
    <row r="26928" spans="1:2" x14ac:dyDescent="0.2">
      <c r="A26928" t="s">
        <v>1095</v>
      </c>
      <c r="B26928">
        <f t="shared" si="420"/>
        <v>26928</v>
      </c>
    </row>
    <row r="26929" spans="1:2" x14ac:dyDescent="0.2">
      <c r="A26929" t="s">
        <v>3808</v>
      </c>
      <c r="B26929">
        <f t="shared" si="420"/>
        <v>26929</v>
      </c>
    </row>
    <row r="26930" spans="1:2" x14ac:dyDescent="0.2">
      <c r="A26930" t="s">
        <v>1097</v>
      </c>
      <c r="B26930">
        <f t="shared" si="420"/>
        <v>26930</v>
      </c>
    </row>
    <row r="26931" spans="1:2" x14ac:dyDescent="0.2">
      <c r="A26931" t="s">
        <v>1072</v>
      </c>
      <c r="B26931">
        <f t="shared" si="420"/>
        <v>26931</v>
      </c>
    </row>
    <row r="26932" spans="1:2" x14ac:dyDescent="0.2">
      <c r="A26932" t="s">
        <v>3809</v>
      </c>
      <c r="B26932">
        <f t="shared" si="420"/>
        <v>26932</v>
      </c>
    </row>
    <row r="26933" spans="1:2" x14ac:dyDescent="0.2">
      <c r="A26933" t="s">
        <v>1566</v>
      </c>
      <c r="B26933">
        <f t="shared" si="420"/>
        <v>26933</v>
      </c>
    </row>
    <row r="26934" spans="1:2" x14ac:dyDescent="0.2">
      <c r="A26934" t="s">
        <v>3810</v>
      </c>
      <c r="B26934">
        <f t="shared" si="420"/>
        <v>26934</v>
      </c>
    </row>
    <row r="26935" spans="1:2" x14ac:dyDescent="0.2">
      <c r="A26935" t="s">
        <v>1288</v>
      </c>
      <c r="B26935">
        <f t="shared" si="420"/>
        <v>26935</v>
      </c>
    </row>
    <row r="26936" spans="1:2" x14ac:dyDescent="0.2">
      <c r="A26936" t="s">
        <v>3811</v>
      </c>
      <c r="B26936">
        <f t="shared" si="420"/>
        <v>26936</v>
      </c>
    </row>
    <row r="26937" spans="1:2" x14ac:dyDescent="0.2">
      <c r="A26937" t="s">
        <v>1081</v>
      </c>
      <c r="B26937">
        <f t="shared" si="420"/>
        <v>26937</v>
      </c>
    </row>
    <row r="26938" spans="1:2" x14ac:dyDescent="0.2">
      <c r="A26938" t="s">
        <v>3812</v>
      </c>
      <c r="B26938">
        <f t="shared" si="420"/>
        <v>26938</v>
      </c>
    </row>
    <row r="26939" spans="1:2" x14ac:dyDescent="0.2">
      <c r="A26939" t="s">
        <v>1084</v>
      </c>
      <c r="B26939">
        <f t="shared" si="420"/>
        <v>26939</v>
      </c>
    </row>
    <row r="26940" spans="1:2" x14ac:dyDescent="0.2">
      <c r="A26940" t="s">
        <v>1085</v>
      </c>
      <c r="B26940">
        <f t="shared" si="420"/>
        <v>26940</v>
      </c>
    </row>
    <row r="26941" spans="1:2" x14ac:dyDescent="0.2">
      <c r="A26941" t="s">
        <v>1086</v>
      </c>
      <c r="B26941">
        <f t="shared" si="420"/>
        <v>26941</v>
      </c>
    </row>
    <row r="26942" spans="1:2" x14ac:dyDescent="0.2">
      <c r="A26942" t="s">
        <v>1072</v>
      </c>
      <c r="B26942">
        <f t="shared" si="420"/>
        <v>26942</v>
      </c>
    </row>
    <row r="26943" spans="1:2" x14ac:dyDescent="0.2">
      <c r="A26943" t="s">
        <v>3813</v>
      </c>
      <c r="B26943">
        <f t="shared" si="420"/>
        <v>26943</v>
      </c>
    </row>
    <row r="26944" spans="1:2" x14ac:dyDescent="0.2">
      <c r="A26944" t="s">
        <v>1101</v>
      </c>
      <c r="B26944">
        <f t="shared" si="420"/>
        <v>26944</v>
      </c>
    </row>
    <row r="26945" spans="1:2" x14ac:dyDescent="0.2">
      <c r="A26945" t="s">
        <v>3814</v>
      </c>
      <c r="B26945">
        <f t="shared" si="420"/>
        <v>26945</v>
      </c>
    </row>
    <row r="26946" spans="1:2" x14ac:dyDescent="0.2">
      <c r="A26946" t="s">
        <v>3815</v>
      </c>
      <c r="B26946">
        <f t="shared" si="420"/>
        <v>26946</v>
      </c>
    </row>
    <row r="26947" spans="1:2" x14ac:dyDescent="0.2">
      <c r="A26947" t="s">
        <v>3816</v>
      </c>
      <c r="B26947">
        <f t="shared" ref="B26947:B27010" si="421">B26946+1</f>
        <v>26947</v>
      </c>
    </row>
    <row r="26948" spans="1:2" x14ac:dyDescent="0.2">
      <c r="A26948" t="s">
        <v>1105</v>
      </c>
      <c r="B26948">
        <f t="shared" si="421"/>
        <v>26948</v>
      </c>
    </row>
    <row r="26949" spans="1:2" x14ac:dyDescent="0.2">
      <c r="A26949" t="s">
        <v>1072</v>
      </c>
      <c r="B26949">
        <f t="shared" si="421"/>
        <v>26949</v>
      </c>
    </row>
    <row r="26950" spans="1:2" x14ac:dyDescent="0.2">
      <c r="A26950" t="s">
        <v>1158</v>
      </c>
      <c r="B26950">
        <f t="shared" si="421"/>
        <v>26950</v>
      </c>
    </row>
    <row r="26951" spans="1:2" x14ac:dyDescent="0.2">
      <c r="A26951" t="s">
        <v>1107</v>
      </c>
      <c r="B26951">
        <f t="shared" si="421"/>
        <v>26951</v>
      </c>
    </row>
    <row r="26952" spans="1:2" x14ac:dyDescent="0.2">
      <c r="A26952" t="s">
        <v>3817</v>
      </c>
      <c r="B26952">
        <f t="shared" si="421"/>
        <v>26952</v>
      </c>
    </row>
    <row r="26953" spans="1:2" x14ac:dyDescent="0.2">
      <c r="A26953" t="s">
        <v>1297</v>
      </c>
      <c r="B26953">
        <f t="shared" si="421"/>
        <v>26953</v>
      </c>
    </row>
    <row r="26954" spans="1:2" x14ac:dyDescent="0.2">
      <c r="A26954" t="s">
        <v>3818</v>
      </c>
      <c r="B26954">
        <f t="shared" si="421"/>
        <v>26954</v>
      </c>
    </row>
    <row r="26955" spans="1:2" x14ac:dyDescent="0.2">
      <c r="A26955" t="s">
        <v>1111</v>
      </c>
      <c r="B26955">
        <f t="shared" si="421"/>
        <v>26955</v>
      </c>
    </row>
    <row r="26956" spans="1:2" x14ac:dyDescent="0.2">
      <c r="A26956" t="s">
        <v>1299</v>
      </c>
      <c r="B26956">
        <f t="shared" si="421"/>
        <v>26956</v>
      </c>
    </row>
    <row r="26957" spans="1:2" x14ac:dyDescent="0.2">
      <c r="A26957" t="s">
        <v>1081</v>
      </c>
      <c r="B26957">
        <f t="shared" si="421"/>
        <v>26957</v>
      </c>
    </row>
    <row r="26958" spans="1:2" x14ac:dyDescent="0.2">
      <c r="A26958" t="s">
        <v>1300</v>
      </c>
      <c r="B26958">
        <f t="shared" si="421"/>
        <v>26958</v>
      </c>
    </row>
    <row r="26959" spans="1:2" x14ac:dyDescent="0.2">
      <c r="A26959" t="s">
        <v>1301</v>
      </c>
      <c r="B26959">
        <f t="shared" si="421"/>
        <v>26959</v>
      </c>
    </row>
    <row r="26960" spans="1:2" x14ac:dyDescent="0.2">
      <c r="A26960" t="s">
        <v>1084</v>
      </c>
      <c r="B26960">
        <f t="shared" si="421"/>
        <v>26960</v>
      </c>
    </row>
    <row r="26961" spans="1:2" x14ac:dyDescent="0.2">
      <c r="A26961" t="s">
        <v>1085</v>
      </c>
      <c r="B26961">
        <f t="shared" si="421"/>
        <v>26961</v>
      </c>
    </row>
    <row r="26962" spans="1:2" x14ac:dyDescent="0.2">
      <c r="A26962" t="s">
        <v>1086</v>
      </c>
      <c r="B26962">
        <f t="shared" si="421"/>
        <v>26962</v>
      </c>
    </row>
    <row r="26963" spans="1:2" x14ac:dyDescent="0.2">
      <c r="A26963" t="s">
        <v>1072</v>
      </c>
      <c r="B26963">
        <f t="shared" si="421"/>
        <v>26963</v>
      </c>
    </row>
    <row r="26964" spans="1:2" x14ac:dyDescent="0.2">
      <c r="A26964" t="s">
        <v>1576</v>
      </c>
      <c r="B26964">
        <f t="shared" si="421"/>
        <v>26964</v>
      </c>
    </row>
    <row r="26965" spans="1:2" x14ac:dyDescent="0.2">
      <c r="A26965" t="s">
        <v>1116</v>
      </c>
      <c r="B26965">
        <f t="shared" si="421"/>
        <v>26965</v>
      </c>
    </row>
    <row r="26966" spans="1:2" x14ac:dyDescent="0.2">
      <c r="A26966" t="s">
        <v>1117</v>
      </c>
      <c r="B26966">
        <f t="shared" si="421"/>
        <v>26966</v>
      </c>
    </row>
    <row r="26967" spans="1:2" x14ac:dyDescent="0.2">
      <c r="A26967" t="s">
        <v>1118</v>
      </c>
      <c r="B26967">
        <f t="shared" si="421"/>
        <v>26967</v>
      </c>
    </row>
    <row r="26968" spans="1:2" x14ac:dyDescent="0.2">
      <c r="A26968" t="s">
        <v>1066</v>
      </c>
      <c r="B26968">
        <f t="shared" si="421"/>
        <v>26968</v>
      </c>
    </row>
    <row r="26969" spans="1:2" x14ac:dyDescent="0.2">
      <c r="A26969" t="s">
        <v>1268</v>
      </c>
      <c r="B26969">
        <f t="shared" si="421"/>
        <v>26969</v>
      </c>
    </row>
    <row r="26970" spans="1:2" x14ac:dyDescent="0.2">
      <c r="A26970" t="s">
        <v>1068</v>
      </c>
      <c r="B26970">
        <f t="shared" si="421"/>
        <v>26970</v>
      </c>
    </row>
    <row r="26971" spans="1:2" x14ac:dyDescent="0.2">
      <c r="A26971" t="s">
        <v>1069</v>
      </c>
      <c r="B26971">
        <f t="shared" si="421"/>
        <v>26971</v>
      </c>
    </row>
    <row r="26972" spans="1:2" x14ac:dyDescent="0.2">
      <c r="A26972" t="s">
        <v>1594</v>
      </c>
      <c r="B26972">
        <f t="shared" si="421"/>
        <v>26972</v>
      </c>
    </row>
    <row r="26973" spans="1:2" x14ac:dyDescent="0.2">
      <c r="A26973" t="s">
        <v>1071</v>
      </c>
      <c r="B26973">
        <f t="shared" si="421"/>
        <v>26973</v>
      </c>
    </row>
    <row r="26974" spans="1:2" x14ac:dyDescent="0.2">
      <c r="A26974" t="s">
        <v>1072</v>
      </c>
      <c r="B26974">
        <f t="shared" si="421"/>
        <v>26974</v>
      </c>
    </row>
    <row r="26975" spans="1:2" x14ac:dyDescent="0.2">
      <c r="A26975" t="s">
        <v>1578</v>
      </c>
      <c r="B26975">
        <f t="shared" si="421"/>
        <v>26975</v>
      </c>
    </row>
    <row r="26976" spans="1:2" x14ac:dyDescent="0.2">
      <c r="A26976" t="s">
        <v>1074</v>
      </c>
      <c r="B26976">
        <f t="shared" si="421"/>
        <v>26976</v>
      </c>
    </row>
    <row r="26977" spans="1:2" x14ac:dyDescent="0.2">
      <c r="A26977" t="s">
        <v>1075</v>
      </c>
      <c r="B26977">
        <f t="shared" si="421"/>
        <v>26977</v>
      </c>
    </row>
    <row r="26978" spans="1:2" x14ac:dyDescent="0.2">
      <c r="A26978" t="s">
        <v>1467</v>
      </c>
      <c r="B26978">
        <f t="shared" si="421"/>
        <v>26978</v>
      </c>
    </row>
    <row r="26979" spans="1:2" x14ac:dyDescent="0.2">
      <c r="A26979" t="s">
        <v>1468</v>
      </c>
      <c r="B26979">
        <f t="shared" si="421"/>
        <v>26979</v>
      </c>
    </row>
    <row r="26980" spans="1:2" x14ac:dyDescent="0.2">
      <c r="A26980" t="s">
        <v>1079</v>
      </c>
      <c r="B26980">
        <f t="shared" si="421"/>
        <v>26980</v>
      </c>
    </row>
    <row r="26981" spans="1:2" x14ac:dyDescent="0.2">
      <c r="A26981" t="s">
        <v>1469</v>
      </c>
      <c r="B26981">
        <f t="shared" si="421"/>
        <v>26981</v>
      </c>
    </row>
    <row r="26982" spans="1:2" x14ac:dyDescent="0.2">
      <c r="A26982" t="s">
        <v>1081</v>
      </c>
      <c r="B26982">
        <f t="shared" si="421"/>
        <v>26982</v>
      </c>
    </row>
    <row r="26983" spans="1:2" x14ac:dyDescent="0.2">
      <c r="A26983" t="s">
        <v>1470</v>
      </c>
      <c r="B26983">
        <f t="shared" si="421"/>
        <v>26983</v>
      </c>
    </row>
    <row r="26984" spans="1:2" x14ac:dyDescent="0.2">
      <c r="A26984" t="s">
        <v>1471</v>
      </c>
      <c r="B26984">
        <f t="shared" si="421"/>
        <v>26984</v>
      </c>
    </row>
    <row r="26985" spans="1:2" x14ac:dyDescent="0.2">
      <c r="A26985" t="s">
        <v>1084</v>
      </c>
      <c r="B26985">
        <f t="shared" si="421"/>
        <v>26985</v>
      </c>
    </row>
    <row r="26986" spans="1:2" x14ac:dyDescent="0.2">
      <c r="A26986" t="s">
        <v>1085</v>
      </c>
      <c r="B26986">
        <f t="shared" si="421"/>
        <v>26986</v>
      </c>
    </row>
    <row r="26987" spans="1:2" x14ac:dyDescent="0.2">
      <c r="A26987" t="s">
        <v>1086</v>
      </c>
      <c r="B26987">
        <f t="shared" si="421"/>
        <v>26987</v>
      </c>
    </row>
    <row r="26988" spans="1:2" x14ac:dyDescent="0.2">
      <c r="A26988" t="s">
        <v>1072</v>
      </c>
      <c r="B26988">
        <f t="shared" si="421"/>
        <v>26988</v>
      </c>
    </row>
    <row r="26989" spans="1:2" x14ac:dyDescent="0.2">
      <c r="A26989" t="s">
        <v>1087</v>
      </c>
      <c r="B26989">
        <f t="shared" si="421"/>
        <v>26989</v>
      </c>
    </row>
    <row r="26990" spans="1:2" x14ac:dyDescent="0.2">
      <c r="A26990" t="s">
        <v>1432</v>
      </c>
      <c r="B26990">
        <f t="shared" si="421"/>
        <v>26990</v>
      </c>
    </row>
    <row r="26991" spans="1:2" x14ac:dyDescent="0.2">
      <c r="A26991" t="s">
        <v>1081</v>
      </c>
      <c r="B26991">
        <f t="shared" si="421"/>
        <v>26991</v>
      </c>
    </row>
    <row r="26992" spans="1:2" x14ac:dyDescent="0.2">
      <c r="A26992" t="s">
        <v>1433</v>
      </c>
      <c r="B26992">
        <f t="shared" si="421"/>
        <v>26992</v>
      </c>
    </row>
    <row r="26993" spans="1:2" x14ac:dyDescent="0.2">
      <c r="A26993" t="s">
        <v>1434</v>
      </c>
      <c r="B26993">
        <f t="shared" si="421"/>
        <v>26993</v>
      </c>
    </row>
    <row r="26994" spans="1:2" x14ac:dyDescent="0.2">
      <c r="A26994" t="s">
        <v>1084</v>
      </c>
      <c r="B26994">
        <f t="shared" si="421"/>
        <v>26994</v>
      </c>
    </row>
    <row r="26995" spans="1:2" x14ac:dyDescent="0.2">
      <c r="A26995" t="s">
        <v>1085</v>
      </c>
      <c r="B26995">
        <f t="shared" si="421"/>
        <v>26995</v>
      </c>
    </row>
    <row r="26996" spans="1:2" x14ac:dyDescent="0.2">
      <c r="A26996" t="s">
        <v>1086</v>
      </c>
      <c r="B26996">
        <f t="shared" si="421"/>
        <v>26996</v>
      </c>
    </row>
    <row r="26997" spans="1:2" x14ac:dyDescent="0.2">
      <c r="A26997" t="s">
        <v>1072</v>
      </c>
      <c r="B26997">
        <f t="shared" si="421"/>
        <v>26997</v>
      </c>
    </row>
    <row r="26998" spans="1:2" x14ac:dyDescent="0.2">
      <c r="A26998" t="s">
        <v>1091</v>
      </c>
      <c r="B26998">
        <f t="shared" si="421"/>
        <v>26998</v>
      </c>
    </row>
    <row r="26999" spans="1:2" x14ac:dyDescent="0.2">
      <c r="A26999" t="s">
        <v>1281</v>
      </c>
      <c r="B26999">
        <f t="shared" si="421"/>
        <v>26999</v>
      </c>
    </row>
    <row r="27000" spans="1:2" x14ac:dyDescent="0.2">
      <c r="A27000" t="s">
        <v>1081</v>
      </c>
      <c r="B27000">
        <f t="shared" si="421"/>
        <v>27000</v>
      </c>
    </row>
    <row r="27001" spans="1:2" x14ac:dyDescent="0.2">
      <c r="A27001" t="s">
        <v>1282</v>
      </c>
      <c r="B27001">
        <f t="shared" si="421"/>
        <v>27001</v>
      </c>
    </row>
    <row r="27002" spans="1:2" x14ac:dyDescent="0.2">
      <c r="A27002" t="s">
        <v>1283</v>
      </c>
      <c r="B27002">
        <f t="shared" si="421"/>
        <v>27002</v>
      </c>
    </row>
    <row r="27003" spans="1:2" x14ac:dyDescent="0.2">
      <c r="A27003" t="s">
        <v>1084</v>
      </c>
      <c r="B27003">
        <f t="shared" si="421"/>
        <v>27003</v>
      </c>
    </row>
    <row r="27004" spans="1:2" x14ac:dyDescent="0.2">
      <c r="A27004" t="s">
        <v>1085</v>
      </c>
      <c r="B27004">
        <f t="shared" si="421"/>
        <v>27004</v>
      </c>
    </row>
    <row r="27005" spans="1:2" x14ac:dyDescent="0.2">
      <c r="A27005" t="s">
        <v>1086</v>
      </c>
      <c r="B27005">
        <f t="shared" si="421"/>
        <v>27005</v>
      </c>
    </row>
    <row r="27006" spans="1:2" x14ac:dyDescent="0.2">
      <c r="A27006" t="s">
        <v>1072</v>
      </c>
      <c r="B27006">
        <f t="shared" si="421"/>
        <v>27006</v>
      </c>
    </row>
    <row r="27007" spans="1:2" x14ac:dyDescent="0.2">
      <c r="A27007" t="s">
        <v>1095</v>
      </c>
      <c r="B27007">
        <f t="shared" si="421"/>
        <v>27007</v>
      </c>
    </row>
    <row r="27008" spans="1:2" x14ac:dyDescent="0.2">
      <c r="A27008" t="s">
        <v>1579</v>
      </c>
      <c r="B27008">
        <f t="shared" si="421"/>
        <v>27008</v>
      </c>
    </row>
    <row r="27009" spans="1:2" x14ac:dyDescent="0.2">
      <c r="A27009" t="s">
        <v>1097</v>
      </c>
      <c r="B27009">
        <f t="shared" si="421"/>
        <v>27009</v>
      </c>
    </row>
    <row r="27010" spans="1:2" x14ac:dyDescent="0.2">
      <c r="A27010" t="s">
        <v>1072</v>
      </c>
      <c r="B27010">
        <f t="shared" si="421"/>
        <v>27010</v>
      </c>
    </row>
    <row r="27011" spans="1:2" x14ac:dyDescent="0.2">
      <c r="A27011" t="s">
        <v>3819</v>
      </c>
      <c r="B27011">
        <f t="shared" ref="B27011:B27074" si="422">B27010+1</f>
        <v>27011</v>
      </c>
    </row>
    <row r="27012" spans="1:2" x14ac:dyDescent="0.2">
      <c r="A27012" t="s">
        <v>1581</v>
      </c>
      <c r="B27012">
        <f t="shared" si="422"/>
        <v>27012</v>
      </c>
    </row>
    <row r="27013" spans="1:2" x14ac:dyDescent="0.2">
      <c r="A27013" t="s">
        <v>3820</v>
      </c>
      <c r="B27013">
        <f t="shared" si="422"/>
        <v>27013</v>
      </c>
    </row>
    <row r="27014" spans="1:2" x14ac:dyDescent="0.2">
      <c r="A27014" t="s">
        <v>1101</v>
      </c>
      <c r="B27014">
        <f t="shared" si="422"/>
        <v>27014</v>
      </c>
    </row>
    <row r="27015" spans="1:2" x14ac:dyDescent="0.2">
      <c r="A27015" t="s">
        <v>3821</v>
      </c>
      <c r="B27015">
        <f t="shared" si="422"/>
        <v>27015</v>
      </c>
    </row>
    <row r="27016" spans="1:2" x14ac:dyDescent="0.2">
      <c r="A27016" t="s">
        <v>3822</v>
      </c>
      <c r="B27016">
        <f t="shared" si="422"/>
        <v>27016</v>
      </c>
    </row>
    <row r="27017" spans="1:2" x14ac:dyDescent="0.2">
      <c r="A27017" t="s">
        <v>3823</v>
      </c>
      <c r="B27017">
        <f t="shared" si="422"/>
        <v>27017</v>
      </c>
    </row>
    <row r="27018" spans="1:2" x14ac:dyDescent="0.2">
      <c r="A27018" t="s">
        <v>1105</v>
      </c>
      <c r="B27018">
        <f t="shared" si="422"/>
        <v>27018</v>
      </c>
    </row>
    <row r="27019" spans="1:2" x14ac:dyDescent="0.2">
      <c r="A27019" t="s">
        <v>1072</v>
      </c>
      <c r="B27019">
        <f t="shared" si="422"/>
        <v>27019</v>
      </c>
    </row>
    <row r="27020" spans="1:2" x14ac:dyDescent="0.2">
      <c r="A27020" t="s">
        <v>1479</v>
      </c>
      <c r="B27020">
        <f t="shared" si="422"/>
        <v>27020</v>
      </c>
    </row>
    <row r="27021" spans="1:2" x14ac:dyDescent="0.2">
      <c r="A27021" t="s">
        <v>1107</v>
      </c>
      <c r="B27021">
        <f t="shared" si="422"/>
        <v>27021</v>
      </c>
    </row>
    <row r="27022" spans="1:2" x14ac:dyDescent="0.2">
      <c r="A27022" t="s">
        <v>3824</v>
      </c>
      <c r="B27022">
        <f t="shared" si="422"/>
        <v>27022</v>
      </c>
    </row>
    <row r="27023" spans="1:2" x14ac:dyDescent="0.2">
      <c r="A27023" t="s">
        <v>1481</v>
      </c>
      <c r="B27023">
        <f t="shared" si="422"/>
        <v>27023</v>
      </c>
    </row>
    <row r="27024" spans="1:2" x14ac:dyDescent="0.2">
      <c r="A27024" t="s">
        <v>3825</v>
      </c>
      <c r="B27024">
        <f t="shared" si="422"/>
        <v>27024</v>
      </c>
    </row>
    <row r="27025" spans="1:2" x14ac:dyDescent="0.2">
      <c r="A27025" t="s">
        <v>1111</v>
      </c>
      <c r="B27025">
        <f t="shared" si="422"/>
        <v>27025</v>
      </c>
    </row>
    <row r="27026" spans="1:2" x14ac:dyDescent="0.2">
      <c r="A27026" t="s">
        <v>1483</v>
      </c>
      <c r="B27026">
        <f t="shared" si="422"/>
        <v>27026</v>
      </c>
    </row>
    <row r="27027" spans="1:2" x14ac:dyDescent="0.2">
      <c r="A27027" t="s">
        <v>1081</v>
      </c>
      <c r="B27027">
        <f t="shared" si="422"/>
        <v>27027</v>
      </c>
    </row>
    <row r="27028" spans="1:2" x14ac:dyDescent="0.2">
      <c r="A27028" t="s">
        <v>1484</v>
      </c>
      <c r="B27028">
        <f t="shared" si="422"/>
        <v>27028</v>
      </c>
    </row>
    <row r="27029" spans="1:2" x14ac:dyDescent="0.2">
      <c r="A27029" t="s">
        <v>1485</v>
      </c>
      <c r="B27029">
        <f t="shared" si="422"/>
        <v>27029</v>
      </c>
    </row>
    <row r="27030" spans="1:2" x14ac:dyDescent="0.2">
      <c r="A27030" t="s">
        <v>1084</v>
      </c>
      <c r="B27030">
        <f t="shared" si="422"/>
        <v>27030</v>
      </c>
    </row>
    <row r="27031" spans="1:2" x14ac:dyDescent="0.2">
      <c r="A27031" t="s">
        <v>1085</v>
      </c>
      <c r="B27031">
        <f t="shared" si="422"/>
        <v>27031</v>
      </c>
    </row>
    <row r="27032" spans="1:2" x14ac:dyDescent="0.2">
      <c r="A27032" t="s">
        <v>1086</v>
      </c>
      <c r="B27032">
        <f t="shared" si="422"/>
        <v>27032</v>
      </c>
    </row>
    <row r="27033" spans="1:2" x14ac:dyDescent="0.2">
      <c r="A27033" t="s">
        <v>1072</v>
      </c>
      <c r="B27033">
        <f t="shared" si="422"/>
        <v>27033</v>
      </c>
    </row>
    <row r="27034" spans="1:2" x14ac:dyDescent="0.2">
      <c r="A27034" t="s">
        <v>1588</v>
      </c>
      <c r="B27034">
        <f t="shared" si="422"/>
        <v>27034</v>
      </c>
    </row>
    <row r="27035" spans="1:2" x14ac:dyDescent="0.2">
      <c r="A27035" t="s">
        <v>1589</v>
      </c>
      <c r="B27035">
        <f t="shared" si="422"/>
        <v>27035</v>
      </c>
    </row>
    <row r="27036" spans="1:2" x14ac:dyDescent="0.2">
      <c r="A27036" t="s">
        <v>1117</v>
      </c>
      <c r="B27036">
        <f t="shared" si="422"/>
        <v>27036</v>
      </c>
    </row>
    <row r="27037" spans="1:2" x14ac:dyDescent="0.2">
      <c r="A27037" t="s">
        <v>1118</v>
      </c>
      <c r="B27037">
        <f t="shared" si="422"/>
        <v>27037</v>
      </c>
    </row>
    <row r="27038" spans="1:2" x14ac:dyDescent="0.2">
      <c r="A27038" t="s">
        <v>1066</v>
      </c>
      <c r="B27038">
        <f t="shared" si="422"/>
        <v>27038</v>
      </c>
    </row>
    <row r="27039" spans="1:2" x14ac:dyDescent="0.2">
      <c r="A27039" t="s">
        <v>1268</v>
      </c>
      <c r="B27039">
        <f t="shared" si="422"/>
        <v>27039</v>
      </c>
    </row>
    <row r="27040" spans="1:2" x14ac:dyDescent="0.2">
      <c r="A27040" t="s">
        <v>1068</v>
      </c>
      <c r="B27040">
        <f t="shared" si="422"/>
        <v>27040</v>
      </c>
    </row>
    <row r="27041" spans="1:2" x14ac:dyDescent="0.2">
      <c r="A27041" t="s">
        <v>1069</v>
      </c>
      <c r="B27041">
        <f t="shared" si="422"/>
        <v>27041</v>
      </c>
    </row>
    <row r="27042" spans="1:2" x14ac:dyDescent="0.2">
      <c r="A27042" t="s">
        <v>1880</v>
      </c>
      <c r="B27042">
        <f t="shared" si="422"/>
        <v>27042</v>
      </c>
    </row>
    <row r="27043" spans="1:2" x14ac:dyDescent="0.2">
      <c r="A27043" t="s">
        <v>1071</v>
      </c>
      <c r="B27043">
        <f t="shared" si="422"/>
        <v>27043</v>
      </c>
    </row>
    <row r="27044" spans="1:2" x14ac:dyDescent="0.2">
      <c r="A27044" t="s">
        <v>1072</v>
      </c>
      <c r="B27044">
        <f t="shared" si="422"/>
        <v>27044</v>
      </c>
    </row>
    <row r="27045" spans="1:2" x14ac:dyDescent="0.2">
      <c r="A27045" t="s">
        <v>1881</v>
      </c>
      <c r="B27045">
        <f t="shared" si="422"/>
        <v>27045</v>
      </c>
    </row>
    <row r="27046" spans="1:2" x14ac:dyDescent="0.2">
      <c r="A27046" t="s">
        <v>1271</v>
      </c>
      <c r="B27046">
        <f t="shared" si="422"/>
        <v>27046</v>
      </c>
    </row>
    <row r="27047" spans="1:2" x14ac:dyDescent="0.2">
      <c r="A27047" t="s">
        <v>1882</v>
      </c>
      <c r="B27047">
        <f t="shared" si="422"/>
        <v>27047</v>
      </c>
    </row>
    <row r="27048" spans="1:2" x14ac:dyDescent="0.2">
      <c r="A27048" t="s">
        <v>1165</v>
      </c>
      <c r="B27048">
        <f t="shared" si="422"/>
        <v>27048</v>
      </c>
    </row>
    <row r="27049" spans="1:2" x14ac:dyDescent="0.2">
      <c r="A27049" t="s">
        <v>1883</v>
      </c>
      <c r="B27049">
        <f t="shared" si="422"/>
        <v>27049</v>
      </c>
    </row>
    <row r="27050" spans="1:2" x14ac:dyDescent="0.2">
      <c r="A27050" t="s">
        <v>1079</v>
      </c>
      <c r="B27050">
        <f t="shared" si="422"/>
        <v>27050</v>
      </c>
    </row>
    <row r="27051" spans="1:2" x14ac:dyDescent="0.2">
      <c r="A27051" t="s">
        <v>1884</v>
      </c>
      <c r="B27051">
        <f t="shared" si="422"/>
        <v>27051</v>
      </c>
    </row>
    <row r="27052" spans="1:2" x14ac:dyDescent="0.2">
      <c r="A27052" t="s">
        <v>1081</v>
      </c>
      <c r="B27052">
        <f t="shared" si="422"/>
        <v>27052</v>
      </c>
    </row>
    <row r="27053" spans="1:2" x14ac:dyDescent="0.2">
      <c r="A27053" t="s">
        <v>1885</v>
      </c>
      <c r="B27053">
        <f t="shared" si="422"/>
        <v>27053</v>
      </c>
    </row>
    <row r="27054" spans="1:2" x14ac:dyDescent="0.2">
      <c r="A27054" t="s">
        <v>1886</v>
      </c>
      <c r="B27054">
        <f t="shared" si="422"/>
        <v>27054</v>
      </c>
    </row>
    <row r="27055" spans="1:2" x14ac:dyDescent="0.2">
      <c r="A27055" t="s">
        <v>1084</v>
      </c>
      <c r="B27055">
        <f t="shared" si="422"/>
        <v>27055</v>
      </c>
    </row>
    <row r="27056" spans="1:2" x14ac:dyDescent="0.2">
      <c r="A27056" t="s">
        <v>1085</v>
      </c>
      <c r="B27056">
        <f t="shared" si="422"/>
        <v>27056</v>
      </c>
    </row>
    <row r="27057" spans="1:2" x14ac:dyDescent="0.2">
      <c r="A27057" t="s">
        <v>1086</v>
      </c>
      <c r="B27057">
        <f t="shared" si="422"/>
        <v>27057</v>
      </c>
    </row>
    <row r="27058" spans="1:2" x14ac:dyDescent="0.2">
      <c r="A27058" t="s">
        <v>1072</v>
      </c>
      <c r="B27058">
        <f t="shared" si="422"/>
        <v>27058</v>
      </c>
    </row>
    <row r="27059" spans="1:2" x14ac:dyDescent="0.2">
      <c r="A27059" t="s">
        <v>1087</v>
      </c>
      <c r="B27059">
        <f t="shared" si="422"/>
        <v>27059</v>
      </c>
    </row>
    <row r="27060" spans="1:2" x14ac:dyDescent="0.2">
      <c r="A27060" t="s">
        <v>1092</v>
      </c>
      <c r="B27060">
        <f t="shared" si="422"/>
        <v>27060</v>
      </c>
    </row>
    <row r="27061" spans="1:2" x14ac:dyDescent="0.2">
      <c r="A27061" t="s">
        <v>1081</v>
      </c>
      <c r="B27061">
        <f t="shared" si="422"/>
        <v>27061</v>
      </c>
    </row>
    <row r="27062" spans="1:2" x14ac:dyDescent="0.2">
      <c r="A27062" t="s">
        <v>1093</v>
      </c>
      <c r="B27062">
        <f t="shared" si="422"/>
        <v>27062</v>
      </c>
    </row>
    <row r="27063" spans="1:2" x14ac:dyDescent="0.2">
      <c r="A27063" t="s">
        <v>1094</v>
      </c>
      <c r="B27063">
        <f t="shared" si="422"/>
        <v>27063</v>
      </c>
    </row>
    <row r="27064" spans="1:2" x14ac:dyDescent="0.2">
      <c r="A27064" t="s">
        <v>1084</v>
      </c>
      <c r="B27064">
        <f t="shared" si="422"/>
        <v>27064</v>
      </c>
    </row>
    <row r="27065" spans="1:2" x14ac:dyDescent="0.2">
      <c r="A27065" t="s">
        <v>1085</v>
      </c>
      <c r="B27065">
        <f t="shared" si="422"/>
        <v>27065</v>
      </c>
    </row>
    <row r="27066" spans="1:2" x14ac:dyDescent="0.2">
      <c r="A27066" t="s">
        <v>1086</v>
      </c>
      <c r="B27066">
        <f t="shared" si="422"/>
        <v>27066</v>
      </c>
    </row>
    <row r="27067" spans="1:2" x14ac:dyDescent="0.2">
      <c r="A27067" t="s">
        <v>1072</v>
      </c>
      <c r="B27067">
        <f t="shared" si="422"/>
        <v>27067</v>
      </c>
    </row>
    <row r="27068" spans="1:2" x14ac:dyDescent="0.2">
      <c r="A27068" t="s">
        <v>1091</v>
      </c>
      <c r="B27068">
        <f t="shared" si="422"/>
        <v>27068</v>
      </c>
    </row>
    <row r="27069" spans="1:2" x14ac:dyDescent="0.2">
      <c r="A27069" t="s">
        <v>2717</v>
      </c>
      <c r="B27069">
        <f t="shared" si="422"/>
        <v>27069</v>
      </c>
    </row>
    <row r="27070" spans="1:2" x14ac:dyDescent="0.2">
      <c r="A27070" t="s">
        <v>1081</v>
      </c>
      <c r="B27070">
        <f t="shared" si="422"/>
        <v>27070</v>
      </c>
    </row>
    <row r="27071" spans="1:2" x14ac:dyDescent="0.2">
      <c r="A27071" t="s">
        <v>2718</v>
      </c>
      <c r="B27071">
        <f t="shared" si="422"/>
        <v>27071</v>
      </c>
    </row>
    <row r="27072" spans="1:2" x14ac:dyDescent="0.2">
      <c r="A27072" t="s">
        <v>2719</v>
      </c>
      <c r="B27072">
        <f t="shared" si="422"/>
        <v>27072</v>
      </c>
    </row>
    <row r="27073" spans="1:2" x14ac:dyDescent="0.2">
      <c r="A27073" t="s">
        <v>1084</v>
      </c>
      <c r="B27073">
        <f t="shared" si="422"/>
        <v>27073</v>
      </c>
    </row>
    <row r="27074" spans="1:2" x14ac:dyDescent="0.2">
      <c r="A27074" t="s">
        <v>1085</v>
      </c>
      <c r="B27074">
        <f t="shared" si="422"/>
        <v>27074</v>
      </c>
    </row>
    <row r="27075" spans="1:2" x14ac:dyDescent="0.2">
      <c r="A27075" t="s">
        <v>1086</v>
      </c>
      <c r="B27075">
        <f t="shared" ref="B27075:B27138" si="423">B27074+1</f>
        <v>27075</v>
      </c>
    </row>
    <row r="27076" spans="1:2" x14ac:dyDescent="0.2">
      <c r="A27076" t="s">
        <v>1072</v>
      </c>
      <c r="B27076">
        <f t="shared" si="423"/>
        <v>27076</v>
      </c>
    </row>
    <row r="27077" spans="1:2" x14ac:dyDescent="0.2">
      <c r="A27077" t="s">
        <v>1095</v>
      </c>
      <c r="B27077">
        <f t="shared" si="423"/>
        <v>27077</v>
      </c>
    </row>
    <row r="27078" spans="1:2" x14ac:dyDescent="0.2">
      <c r="A27078" t="s">
        <v>1893</v>
      </c>
      <c r="B27078">
        <f t="shared" si="423"/>
        <v>27078</v>
      </c>
    </row>
    <row r="27079" spans="1:2" x14ac:dyDescent="0.2">
      <c r="A27079" t="s">
        <v>1097</v>
      </c>
      <c r="B27079">
        <f t="shared" si="423"/>
        <v>27079</v>
      </c>
    </row>
    <row r="27080" spans="1:2" x14ac:dyDescent="0.2">
      <c r="A27080" t="s">
        <v>1072</v>
      </c>
      <c r="B27080">
        <f t="shared" si="423"/>
        <v>27080</v>
      </c>
    </row>
    <row r="27081" spans="1:2" x14ac:dyDescent="0.2">
      <c r="A27081" t="s">
        <v>3826</v>
      </c>
      <c r="B27081">
        <f t="shared" si="423"/>
        <v>27081</v>
      </c>
    </row>
    <row r="27082" spans="1:2" x14ac:dyDescent="0.2">
      <c r="A27082" t="s">
        <v>1895</v>
      </c>
      <c r="B27082">
        <f t="shared" si="423"/>
        <v>27082</v>
      </c>
    </row>
    <row r="27083" spans="1:2" x14ac:dyDescent="0.2">
      <c r="A27083" t="s">
        <v>2721</v>
      </c>
      <c r="B27083">
        <f t="shared" si="423"/>
        <v>27083</v>
      </c>
    </row>
    <row r="27084" spans="1:2" x14ac:dyDescent="0.2">
      <c r="A27084" t="s">
        <v>1288</v>
      </c>
      <c r="B27084">
        <f t="shared" si="423"/>
        <v>27084</v>
      </c>
    </row>
    <row r="27085" spans="1:2" x14ac:dyDescent="0.2">
      <c r="A27085" t="s">
        <v>2722</v>
      </c>
      <c r="B27085">
        <f t="shared" si="423"/>
        <v>27085</v>
      </c>
    </row>
    <row r="27086" spans="1:2" x14ac:dyDescent="0.2">
      <c r="A27086" t="s">
        <v>1081</v>
      </c>
      <c r="B27086">
        <f t="shared" si="423"/>
        <v>27086</v>
      </c>
    </row>
    <row r="27087" spans="1:2" x14ac:dyDescent="0.2">
      <c r="A27087" t="s">
        <v>2723</v>
      </c>
      <c r="B27087">
        <f t="shared" si="423"/>
        <v>27087</v>
      </c>
    </row>
    <row r="27088" spans="1:2" x14ac:dyDescent="0.2">
      <c r="A27088" t="s">
        <v>1084</v>
      </c>
      <c r="B27088">
        <f t="shared" si="423"/>
        <v>27088</v>
      </c>
    </row>
    <row r="27089" spans="1:2" x14ac:dyDescent="0.2">
      <c r="A27089" t="s">
        <v>1085</v>
      </c>
      <c r="B27089">
        <f t="shared" si="423"/>
        <v>27089</v>
      </c>
    </row>
    <row r="27090" spans="1:2" x14ac:dyDescent="0.2">
      <c r="A27090" t="s">
        <v>1086</v>
      </c>
      <c r="B27090">
        <f t="shared" si="423"/>
        <v>27090</v>
      </c>
    </row>
    <row r="27091" spans="1:2" x14ac:dyDescent="0.2">
      <c r="A27091" t="s">
        <v>1072</v>
      </c>
      <c r="B27091">
        <f t="shared" si="423"/>
        <v>27091</v>
      </c>
    </row>
    <row r="27092" spans="1:2" x14ac:dyDescent="0.2">
      <c r="A27092" t="s">
        <v>3827</v>
      </c>
      <c r="B27092">
        <f t="shared" si="423"/>
        <v>27092</v>
      </c>
    </row>
    <row r="27093" spans="1:2" x14ac:dyDescent="0.2">
      <c r="A27093" t="s">
        <v>1101</v>
      </c>
      <c r="B27093">
        <f t="shared" si="423"/>
        <v>27093</v>
      </c>
    </row>
    <row r="27094" spans="1:2" x14ac:dyDescent="0.2">
      <c r="A27094" t="s">
        <v>1900</v>
      </c>
      <c r="B27094">
        <f t="shared" si="423"/>
        <v>27094</v>
      </c>
    </row>
    <row r="27095" spans="1:2" x14ac:dyDescent="0.2">
      <c r="A27095" t="s">
        <v>1901</v>
      </c>
      <c r="B27095">
        <f t="shared" si="423"/>
        <v>27095</v>
      </c>
    </row>
    <row r="27096" spans="1:2" x14ac:dyDescent="0.2">
      <c r="A27096" t="s">
        <v>1902</v>
      </c>
      <c r="B27096">
        <f t="shared" si="423"/>
        <v>27096</v>
      </c>
    </row>
    <row r="27097" spans="1:2" x14ac:dyDescent="0.2">
      <c r="A27097" t="s">
        <v>1105</v>
      </c>
      <c r="B27097">
        <f t="shared" si="423"/>
        <v>27097</v>
      </c>
    </row>
    <row r="27098" spans="1:2" x14ac:dyDescent="0.2">
      <c r="A27098" t="s">
        <v>1072</v>
      </c>
      <c r="B27098">
        <f t="shared" si="423"/>
        <v>27098</v>
      </c>
    </row>
    <row r="27099" spans="1:2" x14ac:dyDescent="0.2">
      <c r="A27099" t="s">
        <v>1158</v>
      </c>
      <c r="B27099">
        <f t="shared" si="423"/>
        <v>27099</v>
      </c>
    </row>
    <row r="27100" spans="1:2" x14ac:dyDescent="0.2">
      <c r="A27100" t="s">
        <v>1107</v>
      </c>
      <c r="B27100">
        <f t="shared" si="423"/>
        <v>27100</v>
      </c>
    </row>
    <row r="27101" spans="1:2" x14ac:dyDescent="0.2">
      <c r="A27101" t="s">
        <v>3828</v>
      </c>
      <c r="B27101">
        <f t="shared" si="423"/>
        <v>27101</v>
      </c>
    </row>
    <row r="27102" spans="1:2" x14ac:dyDescent="0.2">
      <c r="A27102" t="s">
        <v>1904</v>
      </c>
      <c r="B27102">
        <f t="shared" si="423"/>
        <v>27102</v>
      </c>
    </row>
    <row r="27103" spans="1:2" x14ac:dyDescent="0.2">
      <c r="A27103" t="s">
        <v>3829</v>
      </c>
      <c r="B27103">
        <f t="shared" si="423"/>
        <v>27103</v>
      </c>
    </row>
    <row r="27104" spans="1:2" x14ac:dyDescent="0.2">
      <c r="A27104" t="s">
        <v>1111</v>
      </c>
      <c r="B27104">
        <f t="shared" si="423"/>
        <v>27104</v>
      </c>
    </row>
    <row r="27105" spans="1:2" x14ac:dyDescent="0.2">
      <c r="A27105" t="s">
        <v>1906</v>
      </c>
      <c r="B27105">
        <f t="shared" si="423"/>
        <v>27105</v>
      </c>
    </row>
    <row r="27106" spans="1:2" x14ac:dyDescent="0.2">
      <c r="A27106" t="s">
        <v>1081</v>
      </c>
      <c r="B27106">
        <f t="shared" si="423"/>
        <v>27106</v>
      </c>
    </row>
    <row r="27107" spans="1:2" x14ac:dyDescent="0.2">
      <c r="A27107" t="s">
        <v>1907</v>
      </c>
      <c r="B27107">
        <f t="shared" si="423"/>
        <v>27107</v>
      </c>
    </row>
    <row r="27108" spans="1:2" x14ac:dyDescent="0.2">
      <c r="A27108" t="s">
        <v>1908</v>
      </c>
      <c r="B27108">
        <f t="shared" si="423"/>
        <v>27108</v>
      </c>
    </row>
    <row r="27109" spans="1:2" x14ac:dyDescent="0.2">
      <c r="A27109" t="s">
        <v>1084</v>
      </c>
      <c r="B27109">
        <f t="shared" si="423"/>
        <v>27109</v>
      </c>
    </row>
    <row r="27110" spans="1:2" x14ac:dyDescent="0.2">
      <c r="A27110" t="s">
        <v>1085</v>
      </c>
      <c r="B27110">
        <f t="shared" si="423"/>
        <v>27110</v>
      </c>
    </row>
    <row r="27111" spans="1:2" x14ac:dyDescent="0.2">
      <c r="A27111" t="s">
        <v>1086</v>
      </c>
      <c r="B27111">
        <f t="shared" si="423"/>
        <v>27111</v>
      </c>
    </row>
    <row r="27112" spans="1:2" x14ac:dyDescent="0.2">
      <c r="A27112" t="s">
        <v>1072</v>
      </c>
      <c r="B27112">
        <f t="shared" si="423"/>
        <v>27112</v>
      </c>
    </row>
    <row r="27113" spans="1:2" x14ac:dyDescent="0.2">
      <c r="A27113" t="s">
        <v>1909</v>
      </c>
      <c r="B27113">
        <f t="shared" si="423"/>
        <v>27113</v>
      </c>
    </row>
    <row r="27114" spans="1:2" x14ac:dyDescent="0.2">
      <c r="A27114" t="s">
        <v>1116</v>
      </c>
      <c r="B27114">
        <f t="shared" si="423"/>
        <v>27114</v>
      </c>
    </row>
    <row r="27115" spans="1:2" x14ac:dyDescent="0.2">
      <c r="A27115" t="s">
        <v>1117</v>
      </c>
      <c r="B27115">
        <f t="shared" si="423"/>
        <v>27115</v>
      </c>
    </row>
    <row r="27116" spans="1:2" x14ac:dyDescent="0.2">
      <c r="A27116" t="s">
        <v>1118</v>
      </c>
      <c r="B27116">
        <f t="shared" si="423"/>
        <v>27116</v>
      </c>
    </row>
    <row r="27117" spans="1:2" x14ac:dyDescent="0.2">
      <c r="A27117" t="s">
        <v>1066</v>
      </c>
      <c r="B27117">
        <f t="shared" si="423"/>
        <v>27117</v>
      </c>
    </row>
    <row r="27118" spans="1:2" x14ac:dyDescent="0.2">
      <c r="A27118" t="s">
        <v>1268</v>
      </c>
      <c r="B27118">
        <f t="shared" si="423"/>
        <v>27118</v>
      </c>
    </row>
    <row r="27119" spans="1:2" x14ac:dyDescent="0.2">
      <c r="A27119" t="s">
        <v>1068</v>
      </c>
      <c r="B27119">
        <f t="shared" si="423"/>
        <v>27119</v>
      </c>
    </row>
    <row r="27120" spans="1:2" x14ac:dyDescent="0.2">
      <c r="A27120" t="s">
        <v>1069</v>
      </c>
      <c r="B27120">
        <f t="shared" si="423"/>
        <v>27120</v>
      </c>
    </row>
    <row r="27121" spans="1:2" x14ac:dyDescent="0.2">
      <c r="A27121" t="s">
        <v>2233</v>
      </c>
      <c r="B27121">
        <f t="shared" si="423"/>
        <v>27121</v>
      </c>
    </row>
    <row r="27122" spans="1:2" x14ac:dyDescent="0.2">
      <c r="A27122" t="s">
        <v>1071</v>
      </c>
      <c r="B27122">
        <f t="shared" si="423"/>
        <v>27122</v>
      </c>
    </row>
    <row r="27123" spans="1:2" x14ac:dyDescent="0.2">
      <c r="A27123" t="s">
        <v>1072</v>
      </c>
      <c r="B27123">
        <f t="shared" si="423"/>
        <v>27123</v>
      </c>
    </row>
    <row r="27124" spans="1:2" x14ac:dyDescent="0.2">
      <c r="A27124" t="s">
        <v>1514</v>
      </c>
      <c r="B27124">
        <f t="shared" si="423"/>
        <v>27124</v>
      </c>
    </row>
    <row r="27125" spans="1:2" x14ac:dyDescent="0.2">
      <c r="A27125" t="s">
        <v>1271</v>
      </c>
      <c r="B27125">
        <f t="shared" si="423"/>
        <v>27125</v>
      </c>
    </row>
    <row r="27126" spans="1:2" x14ac:dyDescent="0.2">
      <c r="A27126" t="s">
        <v>1515</v>
      </c>
      <c r="B27126">
        <f t="shared" si="423"/>
        <v>27126</v>
      </c>
    </row>
    <row r="27127" spans="1:2" x14ac:dyDescent="0.2">
      <c r="A27127" t="s">
        <v>1516</v>
      </c>
      <c r="B27127">
        <f t="shared" si="423"/>
        <v>27127</v>
      </c>
    </row>
    <row r="27128" spans="1:2" x14ac:dyDescent="0.2">
      <c r="A27128" t="s">
        <v>1517</v>
      </c>
      <c r="B27128">
        <f t="shared" si="423"/>
        <v>27128</v>
      </c>
    </row>
    <row r="27129" spans="1:2" x14ac:dyDescent="0.2">
      <c r="A27129" t="s">
        <v>1078</v>
      </c>
      <c r="B27129">
        <f t="shared" si="423"/>
        <v>27129</v>
      </c>
    </row>
    <row r="27130" spans="1:2" x14ac:dyDescent="0.2">
      <c r="A27130" t="s">
        <v>1079</v>
      </c>
      <c r="B27130">
        <f t="shared" si="423"/>
        <v>27130</v>
      </c>
    </row>
    <row r="27131" spans="1:2" x14ac:dyDescent="0.2">
      <c r="A27131" t="s">
        <v>1518</v>
      </c>
      <c r="B27131">
        <f t="shared" si="423"/>
        <v>27131</v>
      </c>
    </row>
    <row r="27132" spans="1:2" x14ac:dyDescent="0.2">
      <c r="A27132" t="s">
        <v>1081</v>
      </c>
      <c r="B27132">
        <f t="shared" si="423"/>
        <v>27132</v>
      </c>
    </row>
    <row r="27133" spans="1:2" x14ac:dyDescent="0.2">
      <c r="A27133" t="s">
        <v>1519</v>
      </c>
      <c r="B27133">
        <f t="shared" si="423"/>
        <v>27133</v>
      </c>
    </row>
    <row r="27134" spans="1:2" x14ac:dyDescent="0.2">
      <c r="A27134" t="s">
        <v>1520</v>
      </c>
      <c r="B27134">
        <f t="shared" si="423"/>
        <v>27134</v>
      </c>
    </row>
    <row r="27135" spans="1:2" x14ac:dyDescent="0.2">
      <c r="A27135" t="s">
        <v>1084</v>
      </c>
      <c r="B27135">
        <f t="shared" si="423"/>
        <v>27135</v>
      </c>
    </row>
    <row r="27136" spans="1:2" x14ac:dyDescent="0.2">
      <c r="A27136" t="s">
        <v>1085</v>
      </c>
      <c r="B27136">
        <f t="shared" si="423"/>
        <v>27136</v>
      </c>
    </row>
    <row r="27137" spans="1:2" x14ac:dyDescent="0.2">
      <c r="A27137" t="s">
        <v>1086</v>
      </c>
      <c r="B27137">
        <f t="shared" si="423"/>
        <v>27137</v>
      </c>
    </row>
    <row r="27138" spans="1:2" x14ac:dyDescent="0.2">
      <c r="A27138" t="s">
        <v>1072</v>
      </c>
      <c r="B27138">
        <f t="shared" si="423"/>
        <v>27138</v>
      </c>
    </row>
    <row r="27139" spans="1:2" x14ac:dyDescent="0.2">
      <c r="A27139" t="s">
        <v>1087</v>
      </c>
      <c r="B27139">
        <f t="shared" ref="B27139:B27202" si="424">B27138+1</f>
        <v>27139</v>
      </c>
    </row>
    <row r="27140" spans="1:2" x14ac:dyDescent="0.2">
      <c r="A27140" t="s">
        <v>1432</v>
      </c>
      <c r="B27140">
        <f t="shared" si="424"/>
        <v>27140</v>
      </c>
    </row>
    <row r="27141" spans="1:2" x14ac:dyDescent="0.2">
      <c r="A27141" t="s">
        <v>1081</v>
      </c>
      <c r="B27141">
        <f t="shared" si="424"/>
        <v>27141</v>
      </c>
    </row>
    <row r="27142" spans="1:2" x14ac:dyDescent="0.2">
      <c r="A27142" t="s">
        <v>1433</v>
      </c>
      <c r="B27142">
        <f t="shared" si="424"/>
        <v>27142</v>
      </c>
    </row>
    <row r="27143" spans="1:2" x14ac:dyDescent="0.2">
      <c r="A27143" t="s">
        <v>1434</v>
      </c>
      <c r="B27143">
        <f t="shared" si="424"/>
        <v>27143</v>
      </c>
    </row>
    <row r="27144" spans="1:2" x14ac:dyDescent="0.2">
      <c r="A27144" t="s">
        <v>1084</v>
      </c>
      <c r="B27144">
        <f t="shared" si="424"/>
        <v>27144</v>
      </c>
    </row>
    <row r="27145" spans="1:2" x14ac:dyDescent="0.2">
      <c r="A27145" t="s">
        <v>1085</v>
      </c>
      <c r="B27145">
        <f t="shared" si="424"/>
        <v>27145</v>
      </c>
    </row>
    <row r="27146" spans="1:2" x14ac:dyDescent="0.2">
      <c r="A27146" t="s">
        <v>1086</v>
      </c>
      <c r="B27146">
        <f t="shared" si="424"/>
        <v>27146</v>
      </c>
    </row>
    <row r="27147" spans="1:2" x14ac:dyDescent="0.2">
      <c r="A27147" t="s">
        <v>1072</v>
      </c>
      <c r="B27147">
        <f t="shared" si="424"/>
        <v>27147</v>
      </c>
    </row>
    <row r="27148" spans="1:2" x14ac:dyDescent="0.2">
      <c r="A27148" t="s">
        <v>1091</v>
      </c>
      <c r="B27148">
        <f t="shared" si="424"/>
        <v>27148</v>
      </c>
    </row>
    <row r="27149" spans="1:2" x14ac:dyDescent="0.2">
      <c r="A27149" t="s">
        <v>1521</v>
      </c>
      <c r="B27149">
        <f t="shared" si="424"/>
        <v>27149</v>
      </c>
    </row>
    <row r="27150" spans="1:2" x14ac:dyDescent="0.2">
      <c r="A27150" t="s">
        <v>1081</v>
      </c>
      <c r="B27150">
        <f t="shared" si="424"/>
        <v>27150</v>
      </c>
    </row>
    <row r="27151" spans="1:2" x14ac:dyDescent="0.2">
      <c r="A27151" t="s">
        <v>1522</v>
      </c>
      <c r="B27151">
        <f t="shared" si="424"/>
        <v>27151</v>
      </c>
    </row>
    <row r="27152" spans="1:2" x14ac:dyDescent="0.2">
      <c r="A27152" t="s">
        <v>1523</v>
      </c>
      <c r="B27152">
        <f t="shared" si="424"/>
        <v>27152</v>
      </c>
    </row>
    <row r="27153" spans="1:2" x14ac:dyDescent="0.2">
      <c r="A27153" t="s">
        <v>1084</v>
      </c>
      <c r="B27153">
        <f t="shared" si="424"/>
        <v>27153</v>
      </c>
    </row>
    <row r="27154" spans="1:2" x14ac:dyDescent="0.2">
      <c r="A27154" t="s">
        <v>1085</v>
      </c>
      <c r="B27154">
        <f t="shared" si="424"/>
        <v>27154</v>
      </c>
    </row>
    <row r="27155" spans="1:2" x14ac:dyDescent="0.2">
      <c r="A27155" t="s">
        <v>1086</v>
      </c>
      <c r="B27155">
        <f t="shared" si="424"/>
        <v>27155</v>
      </c>
    </row>
    <row r="27156" spans="1:2" x14ac:dyDescent="0.2">
      <c r="A27156" t="s">
        <v>1072</v>
      </c>
      <c r="B27156">
        <f t="shared" si="424"/>
        <v>27156</v>
      </c>
    </row>
    <row r="27157" spans="1:2" x14ac:dyDescent="0.2">
      <c r="A27157" t="s">
        <v>1095</v>
      </c>
      <c r="B27157">
        <f t="shared" si="424"/>
        <v>27157</v>
      </c>
    </row>
    <row r="27158" spans="1:2" x14ac:dyDescent="0.2">
      <c r="A27158" t="s">
        <v>1524</v>
      </c>
      <c r="B27158">
        <f t="shared" si="424"/>
        <v>27158</v>
      </c>
    </row>
    <row r="27159" spans="1:2" x14ac:dyDescent="0.2">
      <c r="A27159" t="s">
        <v>1097</v>
      </c>
      <c r="B27159">
        <f t="shared" si="424"/>
        <v>27159</v>
      </c>
    </row>
    <row r="27160" spans="1:2" x14ac:dyDescent="0.2">
      <c r="A27160" t="s">
        <v>1072</v>
      </c>
      <c r="B27160">
        <f t="shared" si="424"/>
        <v>27160</v>
      </c>
    </row>
    <row r="27161" spans="1:2" x14ac:dyDescent="0.2">
      <c r="A27161" t="s">
        <v>3830</v>
      </c>
      <c r="B27161">
        <f t="shared" si="424"/>
        <v>27161</v>
      </c>
    </row>
    <row r="27162" spans="1:2" x14ac:dyDescent="0.2">
      <c r="A27162" t="s">
        <v>1526</v>
      </c>
      <c r="B27162">
        <f t="shared" si="424"/>
        <v>27162</v>
      </c>
    </row>
    <row r="27163" spans="1:2" x14ac:dyDescent="0.2">
      <c r="A27163" t="s">
        <v>2235</v>
      </c>
      <c r="B27163">
        <f t="shared" si="424"/>
        <v>27163</v>
      </c>
    </row>
    <row r="27164" spans="1:2" x14ac:dyDescent="0.2">
      <c r="A27164" t="s">
        <v>1288</v>
      </c>
      <c r="B27164">
        <f t="shared" si="424"/>
        <v>27164</v>
      </c>
    </row>
    <row r="27165" spans="1:2" x14ac:dyDescent="0.2">
      <c r="A27165" t="s">
        <v>2236</v>
      </c>
      <c r="B27165">
        <f t="shared" si="424"/>
        <v>27165</v>
      </c>
    </row>
    <row r="27166" spans="1:2" x14ac:dyDescent="0.2">
      <c r="A27166" t="s">
        <v>1081</v>
      </c>
      <c r="B27166">
        <f t="shared" si="424"/>
        <v>27166</v>
      </c>
    </row>
    <row r="27167" spans="1:2" x14ac:dyDescent="0.2">
      <c r="A27167" t="s">
        <v>2237</v>
      </c>
      <c r="B27167">
        <f t="shared" si="424"/>
        <v>27167</v>
      </c>
    </row>
    <row r="27168" spans="1:2" x14ac:dyDescent="0.2">
      <c r="A27168" t="s">
        <v>1084</v>
      </c>
      <c r="B27168">
        <f t="shared" si="424"/>
        <v>27168</v>
      </c>
    </row>
    <row r="27169" spans="1:2" x14ac:dyDescent="0.2">
      <c r="A27169" t="s">
        <v>1085</v>
      </c>
      <c r="B27169">
        <f t="shared" si="424"/>
        <v>27169</v>
      </c>
    </row>
    <row r="27170" spans="1:2" x14ac:dyDescent="0.2">
      <c r="A27170" t="s">
        <v>1086</v>
      </c>
      <c r="B27170">
        <f t="shared" si="424"/>
        <v>27170</v>
      </c>
    </row>
    <row r="27171" spans="1:2" x14ac:dyDescent="0.2">
      <c r="A27171" t="s">
        <v>1072</v>
      </c>
      <c r="B27171">
        <f t="shared" si="424"/>
        <v>27171</v>
      </c>
    </row>
    <row r="27172" spans="1:2" x14ac:dyDescent="0.2">
      <c r="A27172" t="s">
        <v>3831</v>
      </c>
      <c r="B27172">
        <f t="shared" si="424"/>
        <v>27172</v>
      </c>
    </row>
    <row r="27173" spans="1:2" x14ac:dyDescent="0.2">
      <c r="A27173" t="s">
        <v>1101</v>
      </c>
      <c r="B27173">
        <f t="shared" si="424"/>
        <v>27173</v>
      </c>
    </row>
    <row r="27174" spans="1:2" x14ac:dyDescent="0.2">
      <c r="A27174" t="s">
        <v>1531</v>
      </c>
      <c r="B27174">
        <f t="shared" si="424"/>
        <v>27174</v>
      </c>
    </row>
    <row r="27175" spans="1:2" x14ac:dyDescent="0.2">
      <c r="A27175" t="s">
        <v>1532</v>
      </c>
      <c r="B27175">
        <f t="shared" si="424"/>
        <v>27175</v>
      </c>
    </row>
    <row r="27176" spans="1:2" x14ac:dyDescent="0.2">
      <c r="A27176" t="s">
        <v>1533</v>
      </c>
      <c r="B27176">
        <f t="shared" si="424"/>
        <v>27176</v>
      </c>
    </row>
    <row r="27177" spans="1:2" x14ac:dyDescent="0.2">
      <c r="A27177" t="s">
        <v>1105</v>
      </c>
      <c r="B27177">
        <f t="shared" si="424"/>
        <v>27177</v>
      </c>
    </row>
    <row r="27178" spans="1:2" x14ac:dyDescent="0.2">
      <c r="A27178" t="s">
        <v>1072</v>
      </c>
      <c r="B27178">
        <f t="shared" si="424"/>
        <v>27178</v>
      </c>
    </row>
    <row r="27179" spans="1:2" x14ac:dyDescent="0.2">
      <c r="A27179" t="s">
        <v>1534</v>
      </c>
      <c r="B27179">
        <f t="shared" si="424"/>
        <v>27179</v>
      </c>
    </row>
    <row r="27180" spans="1:2" x14ac:dyDescent="0.2">
      <c r="A27180" t="s">
        <v>1107</v>
      </c>
      <c r="B27180">
        <f t="shared" si="424"/>
        <v>27180</v>
      </c>
    </row>
    <row r="27181" spans="1:2" x14ac:dyDescent="0.2">
      <c r="A27181" t="s">
        <v>3832</v>
      </c>
      <c r="B27181">
        <f t="shared" si="424"/>
        <v>27181</v>
      </c>
    </row>
    <row r="27182" spans="1:2" x14ac:dyDescent="0.2">
      <c r="A27182" t="s">
        <v>1536</v>
      </c>
      <c r="B27182">
        <f t="shared" si="424"/>
        <v>27182</v>
      </c>
    </row>
    <row r="27183" spans="1:2" x14ac:dyDescent="0.2">
      <c r="A27183" t="s">
        <v>3833</v>
      </c>
      <c r="B27183">
        <f t="shared" si="424"/>
        <v>27183</v>
      </c>
    </row>
    <row r="27184" spans="1:2" x14ac:dyDescent="0.2">
      <c r="A27184" t="s">
        <v>1111</v>
      </c>
      <c r="B27184">
        <f t="shared" si="424"/>
        <v>27184</v>
      </c>
    </row>
    <row r="27185" spans="1:2" x14ac:dyDescent="0.2">
      <c r="A27185" t="s">
        <v>1538</v>
      </c>
      <c r="B27185">
        <f t="shared" si="424"/>
        <v>27185</v>
      </c>
    </row>
    <row r="27186" spans="1:2" x14ac:dyDescent="0.2">
      <c r="A27186" t="s">
        <v>1081</v>
      </c>
      <c r="B27186">
        <f t="shared" si="424"/>
        <v>27186</v>
      </c>
    </row>
    <row r="27187" spans="1:2" x14ac:dyDescent="0.2">
      <c r="A27187" t="s">
        <v>1539</v>
      </c>
      <c r="B27187">
        <f t="shared" si="424"/>
        <v>27187</v>
      </c>
    </row>
    <row r="27188" spans="1:2" x14ac:dyDescent="0.2">
      <c r="A27188" t="s">
        <v>1540</v>
      </c>
      <c r="B27188">
        <f t="shared" si="424"/>
        <v>27188</v>
      </c>
    </row>
    <row r="27189" spans="1:2" x14ac:dyDescent="0.2">
      <c r="A27189" t="s">
        <v>1084</v>
      </c>
      <c r="B27189">
        <f t="shared" si="424"/>
        <v>27189</v>
      </c>
    </row>
    <row r="27190" spans="1:2" x14ac:dyDescent="0.2">
      <c r="A27190" t="s">
        <v>1085</v>
      </c>
      <c r="B27190">
        <f t="shared" si="424"/>
        <v>27190</v>
      </c>
    </row>
    <row r="27191" spans="1:2" x14ac:dyDescent="0.2">
      <c r="A27191" t="s">
        <v>1086</v>
      </c>
      <c r="B27191">
        <f t="shared" si="424"/>
        <v>27191</v>
      </c>
    </row>
    <row r="27192" spans="1:2" x14ac:dyDescent="0.2">
      <c r="A27192" t="s">
        <v>1072</v>
      </c>
      <c r="B27192">
        <f t="shared" si="424"/>
        <v>27192</v>
      </c>
    </row>
    <row r="27193" spans="1:2" x14ac:dyDescent="0.2">
      <c r="A27193" t="s">
        <v>1541</v>
      </c>
      <c r="B27193">
        <f t="shared" si="424"/>
        <v>27193</v>
      </c>
    </row>
    <row r="27194" spans="1:2" x14ac:dyDescent="0.2">
      <c r="A27194" t="s">
        <v>1116</v>
      </c>
      <c r="B27194">
        <f t="shared" si="424"/>
        <v>27194</v>
      </c>
    </row>
    <row r="27195" spans="1:2" x14ac:dyDescent="0.2">
      <c r="A27195" t="s">
        <v>1117</v>
      </c>
      <c r="B27195">
        <f t="shared" si="424"/>
        <v>27195</v>
      </c>
    </row>
    <row r="27196" spans="1:2" x14ac:dyDescent="0.2">
      <c r="A27196" t="s">
        <v>1118</v>
      </c>
      <c r="B27196">
        <f t="shared" si="424"/>
        <v>27196</v>
      </c>
    </row>
    <row r="27197" spans="1:2" x14ac:dyDescent="0.2">
      <c r="A27197" t="s">
        <v>1066</v>
      </c>
      <c r="B27197">
        <f t="shared" si="424"/>
        <v>27197</v>
      </c>
    </row>
    <row r="27198" spans="1:2" x14ac:dyDescent="0.2">
      <c r="A27198" t="s">
        <v>1268</v>
      </c>
      <c r="B27198">
        <f t="shared" si="424"/>
        <v>27198</v>
      </c>
    </row>
    <row r="27199" spans="1:2" x14ac:dyDescent="0.2">
      <c r="A27199" t="s">
        <v>1068</v>
      </c>
      <c r="B27199">
        <f t="shared" si="424"/>
        <v>27199</v>
      </c>
    </row>
    <row r="27200" spans="1:2" x14ac:dyDescent="0.2">
      <c r="A27200" t="s">
        <v>1069</v>
      </c>
      <c r="B27200">
        <f t="shared" si="424"/>
        <v>27200</v>
      </c>
    </row>
    <row r="27201" spans="1:2" x14ac:dyDescent="0.2">
      <c r="A27201" t="s">
        <v>1513</v>
      </c>
      <c r="B27201">
        <f t="shared" si="424"/>
        <v>27201</v>
      </c>
    </row>
    <row r="27202" spans="1:2" x14ac:dyDescent="0.2">
      <c r="A27202" t="s">
        <v>1071</v>
      </c>
      <c r="B27202">
        <f t="shared" si="424"/>
        <v>27202</v>
      </c>
    </row>
    <row r="27203" spans="1:2" x14ac:dyDescent="0.2">
      <c r="A27203" t="s">
        <v>1072</v>
      </c>
      <c r="B27203">
        <f t="shared" ref="B27203:B27266" si="425">B27202+1</f>
        <v>27203</v>
      </c>
    </row>
    <row r="27204" spans="1:2" x14ac:dyDescent="0.2">
      <c r="A27204" t="s">
        <v>1514</v>
      </c>
      <c r="B27204">
        <f t="shared" si="425"/>
        <v>27204</v>
      </c>
    </row>
    <row r="27205" spans="1:2" x14ac:dyDescent="0.2">
      <c r="A27205" t="s">
        <v>1271</v>
      </c>
      <c r="B27205">
        <f t="shared" si="425"/>
        <v>27205</v>
      </c>
    </row>
    <row r="27206" spans="1:2" x14ac:dyDescent="0.2">
      <c r="A27206" t="s">
        <v>1515</v>
      </c>
      <c r="B27206">
        <f t="shared" si="425"/>
        <v>27206</v>
      </c>
    </row>
    <row r="27207" spans="1:2" x14ac:dyDescent="0.2">
      <c r="A27207" t="s">
        <v>1516</v>
      </c>
      <c r="B27207">
        <f t="shared" si="425"/>
        <v>27207</v>
      </c>
    </row>
    <row r="27208" spans="1:2" x14ac:dyDescent="0.2">
      <c r="A27208" t="s">
        <v>1517</v>
      </c>
      <c r="B27208">
        <f t="shared" si="425"/>
        <v>27208</v>
      </c>
    </row>
    <row r="27209" spans="1:2" x14ac:dyDescent="0.2">
      <c r="A27209" t="s">
        <v>1078</v>
      </c>
      <c r="B27209">
        <f t="shared" si="425"/>
        <v>27209</v>
      </c>
    </row>
    <row r="27210" spans="1:2" x14ac:dyDescent="0.2">
      <c r="A27210" t="s">
        <v>1079</v>
      </c>
      <c r="B27210">
        <f t="shared" si="425"/>
        <v>27210</v>
      </c>
    </row>
    <row r="27211" spans="1:2" x14ac:dyDescent="0.2">
      <c r="A27211" t="s">
        <v>1518</v>
      </c>
      <c r="B27211">
        <f t="shared" si="425"/>
        <v>27211</v>
      </c>
    </row>
    <row r="27212" spans="1:2" x14ac:dyDescent="0.2">
      <c r="A27212" t="s">
        <v>1081</v>
      </c>
      <c r="B27212">
        <f t="shared" si="425"/>
        <v>27212</v>
      </c>
    </row>
    <row r="27213" spans="1:2" x14ac:dyDescent="0.2">
      <c r="A27213" t="s">
        <v>1519</v>
      </c>
      <c r="B27213">
        <f t="shared" si="425"/>
        <v>27213</v>
      </c>
    </row>
    <row r="27214" spans="1:2" x14ac:dyDescent="0.2">
      <c r="A27214" t="s">
        <v>1520</v>
      </c>
      <c r="B27214">
        <f t="shared" si="425"/>
        <v>27214</v>
      </c>
    </row>
    <row r="27215" spans="1:2" x14ac:dyDescent="0.2">
      <c r="A27215" t="s">
        <v>1084</v>
      </c>
      <c r="B27215">
        <f t="shared" si="425"/>
        <v>27215</v>
      </c>
    </row>
    <row r="27216" spans="1:2" x14ac:dyDescent="0.2">
      <c r="A27216" t="s">
        <v>1085</v>
      </c>
      <c r="B27216">
        <f t="shared" si="425"/>
        <v>27216</v>
      </c>
    </row>
    <row r="27217" spans="1:2" x14ac:dyDescent="0.2">
      <c r="A27217" t="s">
        <v>1086</v>
      </c>
      <c r="B27217">
        <f t="shared" si="425"/>
        <v>27217</v>
      </c>
    </row>
    <row r="27218" spans="1:2" x14ac:dyDescent="0.2">
      <c r="A27218" t="s">
        <v>1072</v>
      </c>
      <c r="B27218">
        <f t="shared" si="425"/>
        <v>27218</v>
      </c>
    </row>
    <row r="27219" spans="1:2" x14ac:dyDescent="0.2">
      <c r="A27219" t="s">
        <v>1087</v>
      </c>
      <c r="B27219">
        <f t="shared" si="425"/>
        <v>27219</v>
      </c>
    </row>
    <row r="27220" spans="1:2" x14ac:dyDescent="0.2">
      <c r="A27220" t="s">
        <v>1432</v>
      </c>
      <c r="B27220">
        <f t="shared" si="425"/>
        <v>27220</v>
      </c>
    </row>
    <row r="27221" spans="1:2" x14ac:dyDescent="0.2">
      <c r="A27221" t="s">
        <v>1081</v>
      </c>
      <c r="B27221">
        <f t="shared" si="425"/>
        <v>27221</v>
      </c>
    </row>
    <row r="27222" spans="1:2" x14ac:dyDescent="0.2">
      <c r="A27222" t="s">
        <v>1433</v>
      </c>
      <c r="B27222">
        <f t="shared" si="425"/>
        <v>27222</v>
      </c>
    </row>
    <row r="27223" spans="1:2" x14ac:dyDescent="0.2">
      <c r="A27223" t="s">
        <v>1434</v>
      </c>
      <c r="B27223">
        <f t="shared" si="425"/>
        <v>27223</v>
      </c>
    </row>
    <row r="27224" spans="1:2" x14ac:dyDescent="0.2">
      <c r="A27224" t="s">
        <v>1084</v>
      </c>
      <c r="B27224">
        <f t="shared" si="425"/>
        <v>27224</v>
      </c>
    </row>
    <row r="27225" spans="1:2" x14ac:dyDescent="0.2">
      <c r="A27225" t="s">
        <v>1085</v>
      </c>
      <c r="B27225">
        <f t="shared" si="425"/>
        <v>27225</v>
      </c>
    </row>
    <row r="27226" spans="1:2" x14ac:dyDescent="0.2">
      <c r="A27226" t="s">
        <v>1086</v>
      </c>
      <c r="B27226">
        <f t="shared" si="425"/>
        <v>27226</v>
      </c>
    </row>
    <row r="27227" spans="1:2" x14ac:dyDescent="0.2">
      <c r="A27227" t="s">
        <v>1072</v>
      </c>
      <c r="B27227">
        <f t="shared" si="425"/>
        <v>27227</v>
      </c>
    </row>
    <row r="27228" spans="1:2" x14ac:dyDescent="0.2">
      <c r="A27228" t="s">
        <v>1091</v>
      </c>
      <c r="B27228">
        <f t="shared" si="425"/>
        <v>27228</v>
      </c>
    </row>
    <row r="27229" spans="1:2" x14ac:dyDescent="0.2">
      <c r="A27229" t="s">
        <v>1521</v>
      </c>
      <c r="B27229">
        <f t="shared" si="425"/>
        <v>27229</v>
      </c>
    </row>
    <row r="27230" spans="1:2" x14ac:dyDescent="0.2">
      <c r="A27230" t="s">
        <v>1081</v>
      </c>
      <c r="B27230">
        <f t="shared" si="425"/>
        <v>27230</v>
      </c>
    </row>
    <row r="27231" spans="1:2" x14ac:dyDescent="0.2">
      <c r="A27231" t="s">
        <v>1522</v>
      </c>
      <c r="B27231">
        <f t="shared" si="425"/>
        <v>27231</v>
      </c>
    </row>
    <row r="27232" spans="1:2" x14ac:dyDescent="0.2">
      <c r="A27232" t="s">
        <v>1523</v>
      </c>
      <c r="B27232">
        <f t="shared" si="425"/>
        <v>27232</v>
      </c>
    </row>
    <row r="27233" spans="1:2" x14ac:dyDescent="0.2">
      <c r="A27233" t="s">
        <v>1084</v>
      </c>
      <c r="B27233">
        <f t="shared" si="425"/>
        <v>27233</v>
      </c>
    </row>
    <row r="27234" spans="1:2" x14ac:dyDescent="0.2">
      <c r="A27234" t="s">
        <v>1085</v>
      </c>
      <c r="B27234">
        <f t="shared" si="425"/>
        <v>27234</v>
      </c>
    </row>
    <row r="27235" spans="1:2" x14ac:dyDescent="0.2">
      <c r="A27235" t="s">
        <v>1086</v>
      </c>
      <c r="B27235">
        <f t="shared" si="425"/>
        <v>27235</v>
      </c>
    </row>
    <row r="27236" spans="1:2" x14ac:dyDescent="0.2">
      <c r="A27236" t="s">
        <v>1072</v>
      </c>
      <c r="B27236">
        <f t="shared" si="425"/>
        <v>27236</v>
      </c>
    </row>
    <row r="27237" spans="1:2" x14ac:dyDescent="0.2">
      <c r="A27237" t="s">
        <v>1095</v>
      </c>
      <c r="B27237">
        <f t="shared" si="425"/>
        <v>27237</v>
      </c>
    </row>
    <row r="27238" spans="1:2" x14ac:dyDescent="0.2">
      <c r="A27238" t="s">
        <v>1524</v>
      </c>
      <c r="B27238">
        <f t="shared" si="425"/>
        <v>27238</v>
      </c>
    </row>
    <row r="27239" spans="1:2" x14ac:dyDescent="0.2">
      <c r="A27239" t="s">
        <v>1097</v>
      </c>
      <c r="B27239">
        <f t="shared" si="425"/>
        <v>27239</v>
      </c>
    </row>
    <row r="27240" spans="1:2" x14ac:dyDescent="0.2">
      <c r="A27240" t="s">
        <v>1072</v>
      </c>
      <c r="B27240">
        <f t="shared" si="425"/>
        <v>27240</v>
      </c>
    </row>
    <row r="27241" spans="1:2" x14ac:dyDescent="0.2">
      <c r="A27241" t="s">
        <v>3834</v>
      </c>
      <c r="B27241">
        <f t="shared" si="425"/>
        <v>27241</v>
      </c>
    </row>
    <row r="27242" spans="1:2" x14ac:dyDescent="0.2">
      <c r="A27242" t="s">
        <v>1526</v>
      </c>
      <c r="B27242">
        <f t="shared" si="425"/>
        <v>27242</v>
      </c>
    </row>
    <row r="27243" spans="1:2" x14ac:dyDescent="0.2">
      <c r="A27243" t="s">
        <v>1700</v>
      </c>
      <c r="B27243">
        <f t="shared" si="425"/>
        <v>27243</v>
      </c>
    </row>
    <row r="27244" spans="1:2" x14ac:dyDescent="0.2">
      <c r="A27244" t="s">
        <v>1288</v>
      </c>
      <c r="B27244">
        <f t="shared" si="425"/>
        <v>27244</v>
      </c>
    </row>
    <row r="27245" spans="1:2" x14ac:dyDescent="0.2">
      <c r="A27245" t="s">
        <v>1701</v>
      </c>
      <c r="B27245">
        <f t="shared" si="425"/>
        <v>27245</v>
      </c>
    </row>
    <row r="27246" spans="1:2" x14ac:dyDescent="0.2">
      <c r="A27246" t="s">
        <v>1081</v>
      </c>
      <c r="B27246">
        <f t="shared" si="425"/>
        <v>27246</v>
      </c>
    </row>
    <row r="27247" spans="1:2" x14ac:dyDescent="0.2">
      <c r="A27247" t="s">
        <v>1702</v>
      </c>
      <c r="B27247">
        <f t="shared" si="425"/>
        <v>27247</v>
      </c>
    </row>
    <row r="27248" spans="1:2" x14ac:dyDescent="0.2">
      <c r="A27248" t="s">
        <v>1084</v>
      </c>
      <c r="B27248">
        <f t="shared" si="425"/>
        <v>27248</v>
      </c>
    </row>
    <row r="27249" spans="1:2" x14ac:dyDescent="0.2">
      <c r="A27249" t="s">
        <v>1085</v>
      </c>
      <c r="B27249">
        <f t="shared" si="425"/>
        <v>27249</v>
      </c>
    </row>
    <row r="27250" spans="1:2" x14ac:dyDescent="0.2">
      <c r="A27250" t="s">
        <v>1086</v>
      </c>
      <c r="B27250">
        <f t="shared" si="425"/>
        <v>27250</v>
      </c>
    </row>
    <row r="27251" spans="1:2" x14ac:dyDescent="0.2">
      <c r="A27251" t="s">
        <v>1072</v>
      </c>
      <c r="B27251">
        <f t="shared" si="425"/>
        <v>27251</v>
      </c>
    </row>
    <row r="27252" spans="1:2" x14ac:dyDescent="0.2">
      <c r="A27252" t="s">
        <v>3835</v>
      </c>
      <c r="B27252">
        <f t="shared" si="425"/>
        <v>27252</v>
      </c>
    </row>
    <row r="27253" spans="1:2" x14ac:dyDescent="0.2">
      <c r="A27253" t="s">
        <v>1101</v>
      </c>
      <c r="B27253">
        <f t="shared" si="425"/>
        <v>27253</v>
      </c>
    </row>
    <row r="27254" spans="1:2" x14ac:dyDescent="0.2">
      <c r="A27254" t="s">
        <v>1531</v>
      </c>
      <c r="B27254">
        <f t="shared" si="425"/>
        <v>27254</v>
      </c>
    </row>
    <row r="27255" spans="1:2" x14ac:dyDescent="0.2">
      <c r="A27255" t="s">
        <v>1532</v>
      </c>
      <c r="B27255">
        <f t="shared" si="425"/>
        <v>27255</v>
      </c>
    </row>
    <row r="27256" spans="1:2" x14ac:dyDescent="0.2">
      <c r="A27256" t="s">
        <v>1533</v>
      </c>
      <c r="B27256">
        <f t="shared" si="425"/>
        <v>27256</v>
      </c>
    </row>
    <row r="27257" spans="1:2" x14ac:dyDescent="0.2">
      <c r="A27257" t="s">
        <v>1105</v>
      </c>
      <c r="B27257">
        <f t="shared" si="425"/>
        <v>27257</v>
      </c>
    </row>
    <row r="27258" spans="1:2" x14ac:dyDescent="0.2">
      <c r="A27258" t="s">
        <v>1072</v>
      </c>
      <c r="B27258">
        <f t="shared" si="425"/>
        <v>27258</v>
      </c>
    </row>
    <row r="27259" spans="1:2" x14ac:dyDescent="0.2">
      <c r="A27259" t="s">
        <v>1534</v>
      </c>
      <c r="B27259">
        <f t="shared" si="425"/>
        <v>27259</v>
      </c>
    </row>
    <row r="27260" spans="1:2" x14ac:dyDescent="0.2">
      <c r="A27260" t="s">
        <v>1107</v>
      </c>
      <c r="B27260">
        <f t="shared" si="425"/>
        <v>27260</v>
      </c>
    </row>
    <row r="27261" spans="1:2" x14ac:dyDescent="0.2">
      <c r="A27261" t="s">
        <v>3836</v>
      </c>
      <c r="B27261">
        <f t="shared" si="425"/>
        <v>27261</v>
      </c>
    </row>
    <row r="27262" spans="1:2" x14ac:dyDescent="0.2">
      <c r="A27262" t="s">
        <v>1536</v>
      </c>
      <c r="B27262">
        <f t="shared" si="425"/>
        <v>27262</v>
      </c>
    </row>
    <row r="27263" spans="1:2" x14ac:dyDescent="0.2">
      <c r="A27263" t="s">
        <v>3837</v>
      </c>
      <c r="B27263">
        <f t="shared" si="425"/>
        <v>27263</v>
      </c>
    </row>
    <row r="27264" spans="1:2" x14ac:dyDescent="0.2">
      <c r="A27264" t="s">
        <v>1111</v>
      </c>
      <c r="B27264">
        <f t="shared" si="425"/>
        <v>27264</v>
      </c>
    </row>
    <row r="27265" spans="1:2" x14ac:dyDescent="0.2">
      <c r="A27265" t="s">
        <v>1538</v>
      </c>
      <c r="B27265">
        <f t="shared" si="425"/>
        <v>27265</v>
      </c>
    </row>
    <row r="27266" spans="1:2" x14ac:dyDescent="0.2">
      <c r="A27266" t="s">
        <v>1081</v>
      </c>
      <c r="B27266">
        <f t="shared" si="425"/>
        <v>27266</v>
      </c>
    </row>
    <row r="27267" spans="1:2" x14ac:dyDescent="0.2">
      <c r="A27267" t="s">
        <v>1539</v>
      </c>
      <c r="B27267">
        <f t="shared" ref="B27267:B27330" si="426">B27266+1</f>
        <v>27267</v>
      </c>
    </row>
    <row r="27268" spans="1:2" x14ac:dyDescent="0.2">
      <c r="A27268" t="s">
        <v>1540</v>
      </c>
      <c r="B27268">
        <f t="shared" si="426"/>
        <v>27268</v>
      </c>
    </row>
    <row r="27269" spans="1:2" x14ac:dyDescent="0.2">
      <c r="A27269" t="s">
        <v>1084</v>
      </c>
      <c r="B27269">
        <f t="shared" si="426"/>
        <v>27269</v>
      </c>
    </row>
    <row r="27270" spans="1:2" x14ac:dyDescent="0.2">
      <c r="A27270" t="s">
        <v>1085</v>
      </c>
      <c r="B27270">
        <f t="shared" si="426"/>
        <v>27270</v>
      </c>
    </row>
    <row r="27271" spans="1:2" x14ac:dyDescent="0.2">
      <c r="A27271" t="s">
        <v>1086</v>
      </c>
      <c r="B27271">
        <f t="shared" si="426"/>
        <v>27271</v>
      </c>
    </row>
    <row r="27272" spans="1:2" x14ac:dyDescent="0.2">
      <c r="A27272" t="s">
        <v>1072</v>
      </c>
      <c r="B27272">
        <f t="shared" si="426"/>
        <v>27272</v>
      </c>
    </row>
    <row r="27273" spans="1:2" x14ac:dyDescent="0.2">
      <c r="A27273" t="s">
        <v>1541</v>
      </c>
      <c r="B27273">
        <f t="shared" si="426"/>
        <v>27273</v>
      </c>
    </row>
    <row r="27274" spans="1:2" x14ac:dyDescent="0.2">
      <c r="A27274" t="s">
        <v>1116</v>
      </c>
      <c r="B27274">
        <f t="shared" si="426"/>
        <v>27274</v>
      </c>
    </row>
    <row r="27275" spans="1:2" x14ac:dyDescent="0.2">
      <c r="A27275" t="s">
        <v>1117</v>
      </c>
      <c r="B27275">
        <f t="shared" si="426"/>
        <v>27275</v>
      </c>
    </row>
    <row r="27276" spans="1:2" x14ac:dyDescent="0.2">
      <c r="A27276" t="s">
        <v>1118</v>
      </c>
      <c r="B27276">
        <f t="shared" si="426"/>
        <v>27276</v>
      </c>
    </row>
    <row r="27277" spans="1:2" x14ac:dyDescent="0.2">
      <c r="A27277" t="s">
        <v>1066</v>
      </c>
      <c r="B27277">
        <f t="shared" si="426"/>
        <v>27277</v>
      </c>
    </row>
    <row r="27278" spans="1:2" x14ac:dyDescent="0.2">
      <c r="A27278" t="s">
        <v>1268</v>
      </c>
      <c r="B27278">
        <f t="shared" si="426"/>
        <v>27278</v>
      </c>
    </row>
    <row r="27279" spans="1:2" x14ac:dyDescent="0.2">
      <c r="A27279" t="s">
        <v>1068</v>
      </c>
      <c r="B27279">
        <f t="shared" si="426"/>
        <v>27279</v>
      </c>
    </row>
    <row r="27280" spans="1:2" x14ac:dyDescent="0.2">
      <c r="A27280" t="s">
        <v>1069</v>
      </c>
      <c r="B27280">
        <f t="shared" si="426"/>
        <v>27280</v>
      </c>
    </row>
    <row r="27281" spans="1:2" x14ac:dyDescent="0.2">
      <c r="A27281" t="s">
        <v>3376</v>
      </c>
      <c r="B27281">
        <f t="shared" si="426"/>
        <v>27281</v>
      </c>
    </row>
    <row r="27282" spans="1:2" x14ac:dyDescent="0.2">
      <c r="A27282" t="s">
        <v>1071</v>
      </c>
      <c r="B27282">
        <f t="shared" si="426"/>
        <v>27282</v>
      </c>
    </row>
    <row r="27283" spans="1:2" x14ac:dyDescent="0.2">
      <c r="A27283" t="s">
        <v>1072</v>
      </c>
      <c r="B27283">
        <f t="shared" si="426"/>
        <v>27283</v>
      </c>
    </row>
    <row r="27284" spans="1:2" x14ac:dyDescent="0.2">
      <c r="A27284" t="s">
        <v>3377</v>
      </c>
      <c r="B27284">
        <f t="shared" si="426"/>
        <v>27284</v>
      </c>
    </row>
    <row r="27285" spans="1:2" x14ac:dyDescent="0.2">
      <c r="A27285" t="s">
        <v>1271</v>
      </c>
      <c r="B27285">
        <f t="shared" si="426"/>
        <v>27285</v>
      </c>
    </row>
    <row r="27286" spans="1:2" x14ac:dyDescent="0.2">
      <c r="A27286" t="s">
        <v>1515</v>
      </c>
      <c r="B27286">
        <f t="shared" si="426"/>
        <v>27286</v>
      </c>
    </row>
    <row r="27287" spans="1:2" x14ac:dyDescent="0.2">
      <c r="A27287" t="s">
        <v>1516</v>
      </c>
      <c r="B27287">
        <f t="shared" si="426"/>
        <v>27287</v>
      </c>
    </row>
    <row r="27288" spans="1:2" x14ac:dyDescent="0.2">
      <c r="A27288" t="s">
        <v>1517</v>
      </c>
      <c r="B27288">
        <f t="shared" si="426"/>
        <v>27288</v>
      </c>
    </row>
    <row r="27289" spans="1:2" x14ac:dyDescent="0.2">
      <c r="A27289" t="s">
        <v>1078</v>
      </c>
      <c r="B27289">
        <f t="shared" si="426"/>
        <v>27289</v>
      </c>
    </row>
    <row r="27290" spans="1:2" x14ac:dyDescent="0.2">
      <c r="A27290" t="s">
        <v>1079</v>
      </c>
      <c r="B27290">
        <f t="shared" si="426"/>
        <v>27290</v>
      </c>
    </row>
    <row r="27291" spans="1:2" x14ac:dyDescent="0.2">
      <c r="A27291" t="s">
        <v>3378</v>
      </c>
      <c r="B27291">
        <f t="shared" si="426"/>
        <v>27291</v>
      </c>
    </row>
    <row r="27292" spans="1:2" x14ac:dyDescent="0.2">
      <c r="A27292" t="s">
        <v>1081</v>
      </c>
      <c r="B27292">
        <f t="shared" si="426"/>
        <v>27292</v>
      </c>
    </row>
    <row r="27293" spans="1:2" x14ac:dyDescent="0.2">
      <c r="A27293" t="s">
        <v>3379</v>
      </c>
      <c r="B27293">
        <f t="shared" si="426"/>
        <v>27293</v>
      </c>
    </row>
    <row r="27294" spans="1:2" x14ac:dyDescent="0.2">
      <c r="A27294" t="s">
        <v>3380</v>
      </c>
      <c r="B27294">
        <f t="shared" si="426"/>
        <v>27294</v>
      </c>
    </row>
    <row r="27295" spans="1:2" x14ac:dyDescent="0.2">
      <c r="A27295" t="s">
        <v>1084</v>
      </c>
      <c r="B27295">
        <f t="shared" si="426"/>
        <v>27295</v>
      </c>
    </row>
    <row r="27296" spans="1:2" x14ac:dyDescent="0.2">
      <c r="A27296" t="s">
        <v>1085</v>
      </c>
      <c r="B27296">
        <f t="shared" si="426"/>
        <v>27296</v>
      </c>
    </row>
    <row r="27297" spans="1:2" x14ac:dyDescent="0.2">
      <c r="A27297" t="s">
        <v>1086</v>
      </c>
      <c r="B27297">
        <f t="shared" si="426"/>
        <v>27297</v>
      </c>
    </row>
    <row r="27298" spans="1:2" x14ac:dyDescent="0.2">
      <c r="A27298" t="s">
        <v>1072</v>
      </c>
      <c r="B27298">
        <f t="shared" si="426"/>
        <v>27298</v>
      </c>
    </row>
    <row r="27299" spans="1:2" x14ac:dyDescent="0.2">
      <c r="A27299" t="s">
        <v>1087</v>
      </c>
      <c r="B27299">
        <f t="shared" si="426"/>
        <v>27299</v>
      </c>
    </row>
    <row r="27300" spans="1:2" x14ac:dyDescent="0.2">
      <c r="A27300" t="s">
        <v>1432</v>
      </c>
      <c r="B27300">
        <f t="shared" si="426"/>
        <v>27300</v>
      </c>
    </row>
    <row r="27301" spans="1:2" x14ac:dyDescent="0.2">
      <c r="A27301" t="s">
        <v>1081</v>
      </c>
      <c r="B27301">
        <f t="shared" si="426"/>
        <v>27301</v>
      </c>
    </row>
    <row r="27302" spans="1:2" x14ac:dyDescent="0.2">
      <c r="A27302" t="s">
        <v>1433</v>
      </c>
      <c r="B27302">
        <f t="shared" si="426"/>
        <v>27302</v>
      </c>
    </row>
    <row r="27303" spans="1:2" x14ac:dyDescent="0.2">
      <c r="A27303" t="s">
        <v>1434</v>
      </c>
      <c r="B27303">
        <f t="shared" si="426"/>
        <v>27303</v>
      </c>
    </row>
    <row r="27304" spans="1:2" x14ac:dyDescent="0.2">
      <c r="A27304" t="s">
        <v>1084</v>
      </c>
      <c r="B27304">
        <f t="shared" si="426"/>
        <v>27304</v>
      </c>
    </row>
    <row r="27305" spans="1:2" x14ac:dyDescent="0.2">
      <c r="A27305" t="s">
        <v>1085</v>
      </c>
      <c r="B27305">
        <f t="shared" si="426"/>
        <v>27305</v>
      </c>
    </row>
    <row r="27306" spans="1:2" x14ac:dyDescent="0.2">
      <c r="A27306" t="s">
        <v>1086</v>
      </c>
      <c r="B27306">
        <f t="shared" si="426"/>
        <v>27306</v>
      </c>
    </row>
    <row r="27307" spans="1:2" x14ac:dyDescent="0.2">
      <c r="A27307" t="s">
        <v>1072</v>
      </c>
      <c r="B27307">
        <f t="shared" si="426"/>
        <v>27307</v>
      </c>
    </row>
    <row r="27308" spans="1:2" x14ac:dyDescent="0.2">
      <c r="A27308" t="s">
        <v>1091</v>
      </c>
      <c r="B27308">
        <f t="shared" si="426"/>
        <v>27308</v>
      </c>
    </row>
    <row r="27309" spans="1:2" x14ac:dyDescent="0.2">
      <c r="A27309" t="s">
        <v>1521</v>
      </c>
      <c r="B27309">
        <f t="shared" si="426"/>
        <v>27309</v>
      </c>
    </row>
    <row r="27310" spans="1:2" x14ac:dyDescent="0.2">
      <c r="A27310" t="s">
        <v>1081</v>
      </c>
      <c r="B27310">
        <f t="shared" si="426"/>
        <v>27310</v>
      </c>
    </row>
    <row r="27311" spans="1:2" x14ac:dyDescent="0.2">
      <c r="A27311" t="s">
        <v>1522</v>
      </c>
      <c r="B27311">
        <f t="shared" si="426"/>
        <v>27311</v>
      </c>
    </row>
    <row r="27312" spans="1:2" x14ac:dyDescent="0.2">
      <c r="A27312" t="s">
        <v>1523</v>
      </c>
      <c r="B27312">
        <f t="shared" si="426"/>
        <v>27312</v>
      </c>
    </row>
    <row r="27313" spans="1:2" x14ac:dyDescent="0.2">
      <c r="A27313" t="s">
        <v>1084</v>
      </c>
      <c r="B27313">
        <f t="shared" si="426"/>
        <v>27313</v>
      </c>
    </row>
    <row r="27314" spans="1:2" x14ac:dyDescent="0.2">
      <c r="A27314" t="s">
        <v>1085</v>
      </c>
      <c r="B27314">
        <f t="shared" si="426"/>
        <v>27314</v>
      </c>
    </row>
    <row r="27315" spans="1:2" x14ac:dyDescent="0.2">
      <c r="A27315" t="s">
        <v>1086</v>
      </c>
      <c r="B27315">
        <f t="shared" si="426"/>
        <v>27315</v>
      </c>
    </row>
    <row r="27316" spans="1:2" x14ac:dyDescent="0.2">
      <c r="A27316" t="s">
        <v>1072</v>
      </c>
      <c r="B27316">
        <f t="shared" si="426"/>
        <v>27316</v>
      </c>
    </row>
    <row r="27317" spans="1:2" x14ac:dyDescent="0.2">
      <c r="A27317" t="s">
        <v>1095</v>
      </c>
      <c r="B27317">
        <f t="shared" si="426"/>
        <v>27317</v>
      </c>
    </row>
    <row r="27318" spans="1:2" x14ac:dyDescent="0.2">
      <c r="A27318" t="s">
        <v>3381</v>
      </c>
      <c r="B27318">
        <f t="shared" si="426"/>
        <v>27318</v>
      </c>
    </row>
    <row r="27319" spans="1:2" x14ac:dyDescent="0.2">
      <c r="A27319" t="s">
        <v>1097</v>
      </c>
      <c r="B27319">
        <f t="shared" si="426"/>
        <v>27319</v>
      </c>
    </row>
    <row r="27320" spans="1:2" x14ac:dyDescent="0.2">
      <c r="A27320" t="s">
        <v>1072</v>
      </c>
      <c r="B27320">
        <f t="shared" si="426"/>
        <v>27320</v>
      </c>
    </row>
    <row r="27321" spans="1:2" x14ac:dyDescent="0.2">
      <c r="A27321" t="s">
        <v>3838</v>
      </c>
      <c r="B27321">
        <f t="shared" si="426"/>
        <v>27321</v>
      </c>
    </row>
    <row r="27322" spans="1:2" x14ac:dyDescent="0.2">
      <c r="A27322" t="s">
        <v>1526</v>
      </c>
      <c r="B27322">
        <f t="shared" si="426"/>
        <v>27322</v>
      </c>
    </row>
    <row r="27323" spans="1:2" x14ac:dyDescent="0.2">
      <c r="A27323" t="s">
        <v>3383</v>
      </c>
      <c r="B27323">
        <f t="shared" si="426"/>
        <v>27323</v>
      </c>
    </row>
    <row r="27324" spans="1:2" x14ac:dyDescent="0.2">
      <c r="A27324" t="s">
        <v>1288</v>
      </c>
      <c r="B27324">
        <f t="shared" si="426"/>
        <v>27324</v>
      </c>
    </row>
    <row r="27325" spans="1:2" x14ac:dyDescent="0.2">
      <c r="A27325" t="s">
        <v>3384</v>
      </c>
      <c r="B27325">
        <f t="shared" si="426"/>
        <v>27325</v>
      </c>
    </row>
    <row r="27326" spans="1:2" x14ac:dyDescent="0.2">
      <c r="A27326" t="s">
        <v>1081</v>
      </c>
      <c r="B27326">
        <f t="shared" si="426"/>
        <v>27326</v>
      </c>
    </row>
    <row r="27327" spans="1:2" x14ac:dyDescent="0.2">
      <c r="A27327" t="s">
        <v>3385</v>
      </c>
      <c r="B27327">
        <f t="shared" si="426"/>
        <v>27327</v>
      </c>
    </row>
    <row r="27328" spans="1:2" x14ac:dyDescent="0.2">
      <c r="A27328" t="s">
        <v>1084</v>
      </c>
      <c r="B27328">
        <f t="shared" si="426"/>
        <v>27328</v>
      </c>
    </row>
    <row r="27329" spans="1:2" x14ac:dyDescent="0.2">
      <c r="A27329" t="s">
        <v>1085</v>
      </c>
      <c r="B27329">
        <f t="shared" si="426"/>
        <v>27329</v>
      </c>
    </row>
    <row r="27330" spans="1:2" x14ac:dyDescent="0.2">
      <c r="A27330" t="s">
        <v>1086</v>
      </c>
      <c r="B27330">
        <f t="shared" si="426"/>
        <v>27330</v>
      </c>
    </row>
    <row r="27331" spans="1:2" x14ac:dyDescent="0.2">
      <c r="A27331" t="s">
        <v>1072</v>
      </c>
      <c r="B27331">
        <f t="shared" ref="B27331:B27394" si="427">B27330+1</f>
        <v>27331</v>
      </c>
    </row>
    <row r="27332" spans="1:2" x14ac:dyDescent="0.2">
      <c r="A27332" t="s">
        <v>3839</v>
      </c>
      <c r="B27332">
        <f t="shared" si="427"/>
        <v>27332</v>
      </c>
    </row>
    <row r="27333" spans="1:2" x14ac:dyDescent="0.2">
      <c r="A27333" t="s">
        <v>1101</v>
      </c>
      <c r="B27333">
        <f t="shared" si="427"/>
        <v>27333</v>
      </c>
    </row>
    <row r="27334" spans="1:2" x14ac:dyDescent="0.2">
      <c r="A27334" t="s">
        <v>3387</v>
      </c>
      <c r="B27334">
        <f t="shared" si="427"/>
        <v>27334</v>
      </c>
    </row>
    <row r="27335" spans="1:2" x14ac:dyDescent="0.2">
      <c r="A27335" t="s">
        <v>3388</v>
      </c>
      <c r="B27335">
        <f t="shared" si="427"/>
        <v>27335</v>
      </c>
    </row>
    <row r="27336" spans="1:2" x14ac:dyDescent="0.2">
      <c r="A27336" t="s">
        <v>3389</v>
      </c>
      <c r="B27336">
        <f t="shared" si="427"/>
        <v>27336</v>
      </c>
    </row>
    <row r="27337" spans="1:2" x14ac:dyDescent="0.2">
      <c r="A27337" t="s">
        <v>1105</v>
      </c>
      <c r="B27337">
        <f t="shared" si="427"/>
        <v>27337</v>
      </c>
    </row>
    <row r="27338" spans="1:2" x14ac:dyDescent="0.2">
      <c r="A27338" t="s">
        <v>1072</v>
      </c>
      <c r="B27338">
        <f t="shared" si="427"/>
        <v>27338</v>
      </c>
    </row>
    <row r="27339" spans="1:2" x14ac:dyDescent="0.2">
      <c r="A27339" t="s">
        <v>1534</v>
      </c>
      <c r="B27339">
        <f t="shared" si="427"/>
        <v>27339</v>
      </c>
    </row>
    <row r="27340" spans="1:2" x14ac:dyDescent="0.2">
      <c r="A27340" t="s">
        <v>1107</v>
      </c>
      <c r="B27340">
        <f t="shared" si="427"/>
        <v>27340</v>
      </c>
    </row>
    <row r="27341" spans="1:2" x14ac:dyDescent="0.2">
      <c r="A27341" t="s">
        <v>3840</v>
      </c>
      <c r="B27341">
        <f t="shared" si="427"/>
        <v>27341</v>
      </c>
    </row>
    <row r="27342" spans="1:2" x14ac:dyDescent="0.2">
      <c r="A27342" t="s">
        <v>1536</v>
      </c>
      <c r="B27342">
        <f t="shared" si="427"/>
        <v>27342</v>
      </c>
    </row>
    <row r="27343" spans="1:2" x14ac:dyDescent="0.2">
      <c r="A27343" t="s">
        <v>3841</v>
      </c>
      <c r="B27343">
        <f t="shared" si="427"/>
        <v>27343</v>
      </c>
    </row>
    <row r="27344" spans="1:2" x14ac:dyDescent="0.2">
      <c r="A27344" t="s">
        <v>1111</v>
      </c>
      <c r="B27344">
        <f t="shared" si="427"/>
        <v>27344</v>
      </c>
    </row>
    <row r="27345" spans="1:2" x14ac:dyDescent="0.2">
      <c r="A27345" t="s">
        <v>1538</v>
      </c>
      <c r="B27345">
        <f t="shared" si="427"/>
        <v>27345</v>
      </c>
    </row>
    <row r="27346" spans="1:2" x14ac:dyDescent="0.2">
      <c r="A27346" t="s">
        <v>1081</v>
      </c>
      <c r="B27346">
        <f t="shared" si="427"/>
        <v>27346</v>
      </c>
    </row>
    <row r="27347" spans="1:2" x14ac:dyDescent="0.2">
      <c r="A27347" t="s">
        <v>1539</v>
      </c>
      <c r="B27347">
        <f t="shared" si="427"/>
        <v>27347</v>
      </c>
    </row>
    <row r="27348" spans="1:2" x14ac:dyDescent="0.2">
      <c r="A27348" t="s">
        <v>1540</v>
      </c>
      <c r="B27348">
        <f t="shared" si="427"/>
        <v>27348</v>
      </c>
    </row>
    <row r="27349" spans="1:2" x14ac:dyDescent="0.2">
      <c r="A27349" t="s">
        <v>1084</v>
      </c>
      <c r="B27349">
        <f t="shared" si="427"/>
        <v>27349</v>
      </c>
    </row>
    <row r="27350" spans="1:2" x14ac:dyDescent="0.2">
      <c r="A27350" t="s">
        <v>1085</v>
      </c>
      <c r="B27350">
        <f t="shared" si="427"/>
        <v>27350</v>
      </c>
    </row>
    <row r="27351" spans="1:2" x14ac:dyDescent="0.2">
      <c r="A27351" t="s">
        <v>1086</v>
      </c>
      <c r="B27351">
        <f t="shared" si="427"/>
        <v>27351</v>
      </c>
    </row>
    <row r="27352" spans="1:2" x14ac:dyDescent="0.2">
      <c r="A27352" t="s">
        <v>1072</v>
      </c>
      <c r="B27352">
        <f t="shared" si="427"/>
        <v>27352</v>
      </c>
    </row>
    <row r="27353" spans="1:2" x14ac:dyDescent="0.2">
      <c r="A27353" t="s">
        <v>1541</v>
      </c>
      <c r="B27353">
        <f t="shared" si="427"/>
        <v>27353</v>
      </c>
    </row>
    <row r="27354" spans="1:2" x14ac:dyDescent="0.2">
      <c r="A27354" t="s">
        <v>1116</v>
      </c>
      <c r="B27354">
        <f t="shared" si="427"/>
        <v>27354</v>
      </c>
    </row>
    <row r="27355" spans="1:2" x14ac:dyDescent="0.2">
      <c r="A27355" t="s">
        <v>1117</v>
      </c>
      <c r="B27355">
        <f t="shared" si="427"/>
        <v>27355</v>
      </c>
    </row>
    <row r="27356" spans="1:2" x14ac:dyDescent="0.2">
      <c r="A27356" t="s">
        <v>1118</v>
      </c>
      <c r="B27356">
        <f t="shared" si="427"/>
        <v>27356</v>
      </c>
    </row>
    <row r="27357" spans="1:2" x14ac:dyDescent="0.2">
      <c r="A27357" t="s">
        <v>1066</v>
      </c>
      <c r="B27357">
        <f t="shared" si="427"/>
        <v>27357</v>
      </c>
    </row>
    <row r="27358" spans="1:2" x14ac:dyDescent="0.2">
      <c r="A27358" t="s">
        <v>1268</v>
      </c>
      <c r="B27358">
        <f t="shared" si="427"/>
        <v>27358</v>
      </c>
    </row>
    <row r="27359" spans="1:2" x14ac:dyDescent="0.2">
      <c r="A27359" t="s">
        <v>1068</v>
      </c>
      <c r="B27359">
        <f t="shared" si="427"/>
        <v>27359</v>
      </c>
    </row>
    <row r="27360" spans="1:2" x14ac:dyDescent="0.2">
      <c r="A27360" t="s">
        <v>1069</v>
      </c>
      <c r="B27360">
        <f t="shared" si="427"/>
        <v>27360</v>
      </c>
    </row>
    <row r="27361" spans="1:2" x14ac:dyDescent="0.2">
      <c r="A27361" t="s">
        <v>1513</v>
      </c>
      <c r="B27361">
        <f t="shared" si="427"/>
        <v>27361</v>
      </c>
    </row>
    <row r="27362" spans="1:2" x14ac:dyDescent="0.2">
      <c r="A27362" t="s">
        <v>1071</v>
      </c>
      <c r="B27362">
        <f t="shared" si="427"/>
        <v>27362</v>
      </c>
    </row>
    <row r="27363" spans="1:2" x14ac:dyDescent="0.2">
      <c r="A27363" t="s">
        <v>1072</v>
      </c>
      <c r="B27363">
        <f t="shared" si="427"/>
        <v>27363</v>
      </c>
    </row>
    <row r="27364" spans="1:2" x14ac:dyDescent="0.2">
      <c r="A27364" t="s">
        <v>1514</v>
      </c>
      <c r="B27364">
        <f t="shared" si="427"/>
        <v>27364</v>
      </c>
    </row>
    <row r="27365" spans="1:2" x14ac:dyDescent="0.2">
      <c r="A27365" t="s">
        <v>1271</v>
      </c>
      <c r="B27365">
        <f t="shared" si="427"/>
        <v>27365</v>
      </c>
    </row>
    <row r="27366" spans="1:2" x14ac:dyDescent="0.2">
      <c r="A27366" t="s">
        <v>1515</v>
      </c>
      <c r="B27366">
        <f t="shared" si="427"/>
        <v>27366</v>
      </c>
    </row>
    <row r="27367" spans="1:2" x14ac:dyDescent="0.2">
      <c r="A27367" t="s">
        <v>1516</v>
      </c>
      <c r="B27367">
        <f t="shared" si="427"/>
        <v>27367</v>
      </c>
    </row>
    <row r="27368" spans="1:2" x14ac:dyDescent="0.2">
      <c r="A27368" t="s">
        <v>1517</v>
      </c>
      <c r="B27368">
        <f t="shared" si="427"/>
        <v>27368</v>
      </c>
    </row>
    <row r="27369" spans="1:2" x14ac:dyDescent="0.2">
      <c r="A27369" t="s">
        <v>1078</v>
      </c>
      <c r="B27369">
        <f t="shared" si="427"/>
        <v>27369</v>
      </c>
    </row>
    <row r="27370" spans="1:2" x14ac:dyDescent="0.2">
      <c r="A27370" t="s">
        <v>1079</v>
      </c>
      <c r="B27370">
        <f t="shared" si="427"/>
        <v>27370</v>
      </c>
    </row>
    <row r="27371" spans="1:2" x14ac:dyDescent="0.2">
      <c r="A27371" t="s">
        <v>1518</v>
      </c>
      <c r="B27371">
        <f t="shared" si="427"/>
        <v>27371</v>
      </c>
    </row>
    <row r="27372" spans="1:2" x14ac:dyDescent="0.2">
      <c r="A27372" t="s">
        <v>1081</v>
      </c>
      <c r="B27372">
        <f t="shared" si="427"/>
        <v>27372</v>
      </c>
    </row>
    <row r="27373" spans="1:2" x14ac:dyDescent="0.2">
      <c r="A27373" t="s">
        <v>1519</v>
      </c>
      <c r="B27373">
        <f t="shared" si="427"/>
        <v>27373</v>
      </c>
    </row>
    <row r="27374" spans="1:2" x14ac:dyDescent="0.2">
      <c r="A27374" t="s">
        <v>1520</v>
      </c>
      <c r="B27374">
        <f t="shared" si="427"/>
        <v>27374</v>
      </c>
    </row>
    <row r="27375" spans="1:2" x14ac:dyDescent="0.2">
      <c r="A27375" t="s">
        <v>1084</v>
      </c>
      <c r="B27375">
        <f t="shared" si="427"/>
        <v>27375</v>
      </c>
    </row>
    <row r="27376" spans="1:2" x14ac:dyDescent="0.2">
      <c r="A27376" t="s">
        <v>1085</v>
      </c>
      <c r="B27376">
        <f t="shared" si="427"/>
        <v>27376</v>
      </c>
    </row>
    <row r="27377" spans="1:2" x14ac:dyDescent="0.2">
      <c r="A27377" t="s">
        <v>1086</v>
      </c>
      <c r="B27377">
        <f t="shared" si="427"/>
        <v>27377</v>
      </c>
    </row>
    <row r="27378" spans="1:2" x14ac:dyDescent="0.2">
      <c r="A27378" t="s">
        <v>1072</v>
      </c>
      <c r="B27378">
        <f t="shared" si="427"/>
        <v>27378</v>
      </c>
    </row>
    <row r="27379" spans="1:2" x14ac:dyDescent="0.2">
      <c r="A27379" t="s">
        <v>1087</v>
      </c>
      <c r="B27379">
        <f t="shared" si="427"/>
        <v>27379</v>
      </c>
    </row>
    <row r="27380" spans="1:2" x14ac:dyDescent="0.2">
      <c r="A27380" t="s">
        <v>1432</v>
      </c>
      <c r="B27380">
        <f t="shared" si="427"/>
        <v>27380</v>
      </c>
    </row>
    <row r="27381" spans="1:2" x14ac:dyDescent="0.2">
      <c r="A27381" t="s">
        <v>1081</v>
      </c>
      <c r="B27381">
        <f t="shared" si="427"/>
        <v>27381</v>
      </c>
    </row>
    <row r="27382" spans="1:2" x14ac:dyDescent="0.2">
      <c r="A27382" t="s">
        <v>1433</v>
      </c>
      <c r="B27382">
        <f t="shared" si="427"/>
        <v>27382</v>
      </c>
    </row>
    <row r="27383" spans="1:2" x14ac:dyDescent="0.2">
      <c r="A27383" t="s">
        <v>1434</v>
      </c>
      <c r="B27383">
        <f t="shared" si="427"/>
        <v>27383</v>
      </c>
    </row>
    <row r="27384" spans="1:2" x14ac:dyDescent="0.2">
      <c r="A27384" t="s">
        <v>1084</v>
      </c>
      <c r="B27384">
        <f t="shared" si="427"/>
        <v>27384</v>
      </c>
    </row>
    <row r="27385" spans="1:2" x14ac:dyDescent="0.2">
      <c r="A27385" t="s">
        <v>1085</v>
      </c>
      <c r="B27385">
        <f t="shared" si="427"/>
        <v>27385</v>
      </c>
    </row>
    <row r="27386" spans="1:2" x14ac:dyDescent="0.2">
      <c r="A27386" t="s">
        <v>1086</v>
      </c>
      <c r="B27386">
        <f t="shared" si="427"/>
        <v>27386</v>
      </c>
    </row>
    <row r="27387" spans="1:2" x14ac:dyDescent="0.2">
      <c r="A27387" t="s">
        <v>1072</v>
      </c>
      <c r="B27387">
        <f t="shared" si="427"/>
        <v>27387</v>
      </c>
    </row>
    <row r="27388" spans="1:2" x14ac:dyDescent="0.2">
      <c r="A27388" t="s">
        <v>1091</v>
      </c>
      <c r="B27388">
        <f t="shared" si="427"/>
        <v>27388</v>
      </c>
    </row>
    <row r="27389" spans="1:2" x14ac:dyDescent="0.2">
      <c r="A27389" t="s">
        <v>1521</v>
      </c>
      <c r="B27389">
        <f t="shared" si="427"/>
        <v>27389</v>
      </c>
    </row>
    <row r="27390" spans="1:2" x14ac:dyDescent="0.2">
      <c r="A27390" t="s">
        <v>1081</v>
      </c>
      <c r="B27390">
        <f t="shared" si="427"/>
        <v>27390</v>
      </c>
    </row>
    <row r="27391" spans="1:2" x14ac:dyDescent="0.2">
      <c r="A27391" t="s">
        <v>1522</v>
      </c>
      <c r="B27391">
        <f t="shared" si="427"/>
        <v>27391</v>
      </c>
    </row>
    <row r="27392" spans="1:2" x14ac:dyDescent="0.2">
      <c r="A27392" t="s">
        <v>1523</v>
      </c>
      <c r="B27392">
        <f t="shared" si="427"/>
        <v>27392</v>
      </c>
    </row>
    <row r="27393" spans="1:2" x14ac:dyDescent="0.2">
      <c r="A27393" t="s">
        <v>1084</v>
      </c>
      <c r="B27393">
        <f t="shared" si="427"/>
        <v>27393</v>
      </c>
    </row>
    <row r="27394" spans="1:2" x14ac:dyDescent="0.2">
      <c r="A27394" t="s">
        <v>1085</v>
      </c>
      <c r="B27394">
        <f t="shared" si="427"/>
        <v>27394</v>
      </c>
    </row>
    <row r="27395" spans="1:2" x14ac:dyDescent="0.2">
      <c r="A27395" t="s">
        <v>1086</v>
      </c>
      <c r="B27395">
        <f t="shared" ref="B27395:B27458" si="428">B27394+1</f>
        <v>27395</v>
      </c>
    </row>
    <row r="27396" spans="1:2" x14ac:dyDescent="0.2">
      <c r="A27396" t="s">
        <v>1072</v>
      </c>
      <c r="B27396">
        <f t="shared" si="428"/>
        <v>27396</v>
      </c>
    </row>
    <row r="27397" spans="1:2" x14ac:dyDescent="0.2">
      <c r="A27397" t="s">
        <v>1095</v>
      </c>
      <c r="B27397">
        <f t="shared" si="428"/>
        <v>27397</v>
      </c>
    </row>
    <row r="27398" spans="1:2" x14ac:dyDescent="0.2">
      <c r="A27398" t="s">
        <v>1524</v>
      </c>
      <c r="B27398">
        <f t="shared" si="428"/>
        <v>27398</v>
      </c>
    </row>
    <row r="27399" spans="1:2" x14ac:dyDescent="0.2">
      <c r="A27399" t="s">
        <v>1097</v>
      </c>
      <c r="B27399">
        <f t="shared" si="428"/>
        <v>27399</v>
      </c>
    </row>
    <row r="27400" spans="1:2" x14ac:dyDescent="0.2">
      <c r="A27400" t="s">
        <v>1072</v>
      </c>
      <c r="B27400">
        <f t="shared" si="428"/>
        <v>27400</v>
      </c>
    </row>
    <row r="27401" spans="1:2" x14ac:dyDescent="0.2">
      <c r="A27401" t="s">
        <v>3842</v>
      </c>
      <c r="B27401">
        <f t="shared" si="428"/>
        <v>27401</v>
      </c>
    </row>
    <row r="27402" spans="1:2" x14ac:dyDescent="0.2">
      <c r="A27402" t="s">
        <v>1526</v>
      </c>
      <c r="B27402">
        <f t="shared" si="428"/>
        <v>27402</v>
      </c>
    </row>
    <row r="27403" spans="1:2" x14ac:dyDescent="0.2">
      <c r="A27403" t="s">
        <v>2202</v>
      </c>
      <c r="B27403">
        <f t="shared" si="428"/>
        <v>27403</v>
      </c>
    </row>
    <row r="27404" spans="1:2" x14ac:dyDescent="0.2">
      <c r="A27404" t="s">
        <v>1288</v>
      </c>
      <c r="B27404">
        <f t="shared" si="428"/>
        <v>27404</v>
      </c>
    </row>
    <row r="27405" spans="1:2" x14ac:dyDescent="0.2">
      <c r="A27405" t="s">
        <v>2203</v>
      </c>
      <c r="B27405">
        <f t="shared" si="428"/>
        <v>27405</v>
      </c>
    </row>
    <row r="27406" spans="1:2" x14ac:dyDescent="0.2">
      <c r="A27406" t="s">
        <v>1081</v>
      </c>
      <c r="B27406">
        <f t="shared" si="428"/>
        <v>27406</v>
      </c>
    </row>
    <row r="27407" spans="1:2" x14ac:dyDescent="0.2">
      <c r="A27407" t="s">
        <v>2204</v>
      </c>
      <c r="B27407">
        <f t="shared" si="428"/>
        <v>27407</v>
      </c>
    </row>
    <row r="27408" spans="1:2" x14ac:dyDescent="0.2">
      <c r="A27408" t="s">
        <v>1084</v>
      </c>
      <c r="B27408">
        <f t="shared" si="428"/>
        <v>27408</v>
      </c>
    </row>
    <row r="27409" spans="1:2" x14ac:dyDescent="0.2">
      <c r="A27409" t="s">
        <v>1085</v>
      </c>
      <c r="B27409">
        <f t="shared" si="428"/>
        <v>27409</v>
      </c>
    </row>
    <row r="27410" spans="1:2" x14ac:dyDescent="0.2">
      <c r="A27410" t="s">
        <v>1086</v>
      </c>
      <c r="B27410">
        <f t="shared" si="428"/>
        <v>27410</v>
      </c>
    </row>
    <row r="27411" spans="1:2" x14ac:dyDescent="0.2">
      <c r="A27411" t="s">
        <v>1072</v>
      </c>
      <c r="B27411">
        <f t="shared" si="428"/>
        <v>27411</v>
      </c>
    </row>
    <row r="27412" spans="1:2" x14ac:dyDescent="0.2">
      <c r="A27412" t="s">
        <v>3843</v>
      </c>
      <c r="B27412">
        <f t="shared" si="428"/>
        <v>27412</v>
      </c>
    </row>
    <row r="27413" spans="1:2" x14ac:dyDescent="0.2">
      <c r="A27413" t="s">
        <v>1101</v>
      </c>
      <c r="B27413">
        <f t="shared" si="428"/>
        <v>27413</v>
      </c>
    </row>
    <row r="27414" spans="1:2" x14ac:dyDescent="0.2">
      <c r="A27414" t="s">
        <v>1531</v>
      </c>
      <c r="B27414">
        <f t="shared" si="428"/>
        <v>27414</v>
      </c>
    </row>
    <row r="27415" spans="1:2" x14ac:dyDescent="0.2">
      <c r="A27415" t="s">
        <v>1532</v>
      </c>
      <c r="B27415">
        <f t="shared" si="428"/>
        <v>27415</v>
      </c>
    </row>
    <row r="27416" spans="1:2" x14ac:dyDescent="0.2">
      <c r="A27416" t="s">
        <v>1533</v>
      </c>
      <c r="B27416">
        <f t="shared" si="428"/>
        <v>27416</v>
      </c>
    </row>
    <row r="27417" spans="1:2" x14ac:dyDescent="0.2">
      <c r="A27417" t="s">
        <v>1105</v>
      </c>
      <c r="B27417">
        <f t="shared" si="428"/>
        <v>27417</v>
      </c>
    </row>
    <row r="27418" spans="1:2" x14ac:dyDescent="0.2">
      <c r="A27418" t="s">
        <v>1072</v>
      </c>
      <c r="B27418">
        <f t="shared" si="428"/>
        <v>27418</v>
      </c>
    </row>
    <row r="27419" spans="1:2" x14ac:dyDescent="0.2">
      <c r="A27419" t="s">
        <v>1534</v>
      </c>
      <c r="B27419">
        <f t="shared" si="428"/>
        <v>27419</v>
      </c>
    </row>
    <row r="27420" spans="1:2" x14ac:dyDescent="0.2">
      <c r="A27420" t="s">
        <v>1107</v>
      </c>
      <c r="B27420">
        <f t="shared" si="428"/>
        <v>27420</v>
      </c>
    </row>
    <row r="27421" spans="1:2" x14ac:dyDescent="0.2">
      <c r="A27421" t="s">
        <v>3844</v>
      </c>
      <c r="B27421">
        <f t="shared" si="428"/>
        <v>27421</v>
      </c>
    </row>
    <row r="27422" spans="1:2" x14ac:dyDescent="0.2">
      <c r="A27422" t="s">
        <v>1536</v>
      </c>
      <c r="B27422">
        <f t="shared" si="428"/>
        <v>27422</v>
      </c>
    </row>
    <row r="27423" spans="1:2" x14ac:dyDescent="0.2">
      <c r="A27423" t="s">
        <v>3845</v>
      </c>
      <c r="B27423">
        <f t="shared" si="428"/>
        <v>27423</v>
      </c>
    </row>
    <row r="27424" spans="1:2" x14ac:dyDescent="0.2">
      <c r="A27424" t="s">
        <v>1111</v>
      </c>
      <c r="B27424">
        <f t="shared" si="428"/>
        <v>27424</v>
      </c>
    </row>
    <row r="27425" spans="1:2" x14ac:dyDescent="0.2">
      <c r="A27425" t="s">
        <v>1538</v>
      </c>
      <c r="B27425">
        <f t="shared" si="428"/>
        <v>27425</v>
      </c>
    </row>
    <row r="27426" spans="1:2" x14ac:dyDescent="0.2">
      <c r="A27426" t="s">
        <v>1081</v>
      </c>
      <c r="B27426">
        <f t="shared" si="428"/>
        <v>27426</v>
      </c>
    </row>
    <row r="27427" spans="1:2" x14ac:dyDescent="0.2">
      <c r="A27427" t="s">
        <v>1539</v>
      </c>
      <c r="B27427">
        <f t="shared" si="428"/>
        <v>27427</v>
      </c>
    </row>
    <row r="27428" spans="1:2" x14ac:dyDescent="0.2">
      <c r="A27428" t="s">
        <v>1540</v>
      </c>
      <c r="B27428">
        <f t="shared" si="428"/>
        <v>27428</v>
      </c>
    </row>
    <row r="27429" spans="1:2" x14ac:dyDescent="0.2">
      <c r="A27429" t="s">
        <v>1084</v>
      </c>
      <c r="B27429">
        <f t="shared" si="428"/>
        <v>27429</v>
      </c>
    </row>
    <row r="27430" spans="1:2" x14ac:dyDescent="0.2">
      <c r="A27430" t="s">
        <v>1085</v>
      </c>
      <c r="B27430">
        <f t="shared" si="428"/>
        <v>27430</v>
      </c>
    </row>
    <row r="27431" spans="1:2" x14ac:dyDescent="0.2">
      <c r="A27431" t="s">
        <v>1086</v>
      </c>
      <c r="B27431">
        <f t="shared" si="428"/>
        <v>27431</v>
      </c>
    </row>
    <row r="27432" spans="1:2" x14ac:dyDescent="0.2">
      <c r="A27432" t="s">
        <v>1072</v>
      </c>
      <c r="B27432">
        <f t="shared" si="428"/>
        <v>27432</v>
      </c>
    </row>
    <row r="27433" spans="1:2" x14ac:dyDescent="0.2">
      <c r="A27433" t="s">
        <v>1541</v>
      </c>
      <c r="B27433">
        <f t="shared" si="428"/>
        <v>27433</v>
      </c>
    </row>
    <row r="27434" spans="1:2" x14ac:dyDescent="0.2">
      <c r="A27434" t="s">
        <v>1116</v>
      </c>
      <c r="B27434">
        <f t="shared" si="428"/>
        <v>27434</v>
      </c>
    </row>
    <row r="27435" spans="1:2" x14ac:dyDescent="0.2">
      <c r="A27435" t="s">
        <v>1117</v>
      </c>
      <c r="B27435">
        <f t="shared" si="428"/>
        <v>27435</v>
      </c>
    </row>
    <row r="27436" spans="1:2" x14ac:dyDescent="0.2">
      <c r="A27436" t="s">
        <v>1118</v>
      </c>
      <c r="B27436">
        <f t="shared" si="428"/>
        <v>27436</v>
      </c>
    </row>
    <row r="27437" spans="1:2" x14ac:dyDescent="0.2">
      <c r="A27437" t="s">
        <v>1066</v>
      </c>
      <c r="B27437">
        <f t="shared" si="428"/>
        <v>27437</v>
      </c>
    </row>
    <row r="27438" spans="1:2" x14ac:dyDescent="0.2">
      <c r="A27438" t="s">
        <v>1268</v>
      </c>
      <c r="B27438">
        <f t="shared" si="428"/>
        <v>27438</v>
      </c>
    </row>
    <row r="27439" spans="1:2" x14ac:dyDescent="0.2">
      <c r="A27439" t="s">
        <v>1068</v>
      </c>
      <c r="B27439">
        <f t="shared" si="428"/>
        <v>27439</v>
      </c>
    </row>
    <row r="27440" spans="1:2" x14ac:dyDescent="0.2">
      <c r="A27440" t="s">
        <v>1069</v>
      </c>
      <c r="B27440">
        <f t="shared" si="428"/>
        <v>27440</v>
      </c>
    </row>
    <row r="27441" spans="1:2" x14ac:dyDescent="0.2">
      <c r="A27441" t="s">
        <v>3846</v>
      </c>
      <c r="B27441">
        <f t="shared" si="428"/>
        <v>27441</v>
      </c>
    </row>
    <row r="27442" spans="1:2" x14ac:dyDescent="0.2">
      <c r="A27442" t="s">
        <v>1071</v>
      </c>
      <c r="B27442">
        <f t="shared" si="428"/>
        <v>27442</v>
      </c>
    </row>
    <row r="27443" spans="1:2" x14ac:dyDescent="0.2">
      <c r="A27443" t="s">
        <v>1072</v>
      </c>
      <c r="B27443">
        <f t="shared" si="428"/>
        <v>27443</v>
      </c>
    </row>
    <row r="27444" spans="1:2" x14ac:dyDescent="0.2">
      <c r="A27444" t="s">
        <v>1720</v>
      </c>
      <c r="B27444">
        <f t="shared" si="428"/>
        <v>27444</v>
      </c>
    </row>
    <row r="27445" spans="1:2" x14ac:dyDescent="0.2">
      <c r="A27445" t="s">
        <v>1721</v>
      </c>
      <c r="B27445">
        <f t="shared" si="428"/>
        <v>27445</v>
      </c>
    </row>
    <row r="27446" spans="1:2" x14ac:dyDescent="0.2">
      <c r="A27446" t="s">
        <v>1722</v>
      </c>
      <c r="B27446">
        <f t="shared" si="428"/>
        <v>27446</v>
      </c>
    </row>
    <row r="27447" spans="1:2" x14ac:dyDescent="0.2">
      <c r="A27447" t="s">
        <v>1723</v>
      </c>
      <c r="B27447">
        <f t="shared" si="428"/>
        <v>27447</v>
      </c>
    </row>
    <row r="27448" spans="1:2" x14ac:dyDescent="0.2">
      <c r="A27448" t="s">
        <v>1724</v>
      </c>
      <c r="B27448">
        <f t="shared" si="428"/>
        <v>27448</v>
      </c>
    </row>
    <row r="27449" spans="1:2" x14ac:dyDescent="0.2">
      <c r="A27449" t="s">
        <v>1079</v>
      </c>
      <c r="B27449">
        <f t="shared" si="428"/>
        <v>27449</v>
      </c>
    </row>
    <row r="27450" spans="1:2" x14ac:dyDescent="0.2">
      <c r="A27450" t="s">
        <v>1340</v>
      </c>
      <c r="B27450">
        <f t="shared" si="428"/>
        <v>27450</v>
      </c>
    </row>
    <row r="27451" spans="1:2" x14ac:dyDescent="0.2">
      <c r="A27451" t="s">
        <v>1081</v>
      </c>
      <c r="B27451">
        <f t="shared" si="428"/>
        <v>27451</v>
      </c>
    </row>
    <row r="27452" spans="1:2" x14ac:dyDescent="0.2">
      <c r="A27452" t="s">
        <v>1341</v>
      </c>
      <c r="B27452">
        <f t="shared" si="428"/>
        <v>27452</v>
      </c>
    </row>
    <row r="27453" spans="1:2" x14ac:dyDescent="0.2">
      <c r="A27453" t="s">
        <v>1342</v>
      </c>
      <c r="B27453">
        <f t="shared" si="428"/>
        <v>27453</v>
      </c>
    </row>
    <row r="27454" spans="1:2" x14ac:dyDescent="0.2">
      <c r="A27454" t="s">
        <v>1084</v>
      </c>
      <c r="B27454">
        <f t="shared" si="428"/>
        <v>27454</v>
      </c>
    </row>
    <row r="27455" spans="1:2" x14ac:dyDescent="0.2">
      <c r="A27455" t="s">
        <v>1085</v>
      </c>
      <c r="B27455">
        <f t="shared" si="428"/>
        <v>27455</v>
      </c>
    </row>
    <row r="27456" spans="1:2" x14ac:dyDescent="0.2">
      <c r="A27456" t="s">
        <v>1086</v>
      </c>
      <c r="B27456">
        <f t="shared" si="428"/>
        <v>27456</v>
      </c>
    </row>
    <row r="27457" spans="1:2" x14ac:dyDescent="0.2">
      <c r="A27457" t="s">
        <v>1072</v>
      </c>
      <c r="B27457">
        <f t="shared" si="428"/>
        <v>27457</v>
      </c>
    </row>
    <row r="27458" spans="1:2" x14ac:dyDescent="0.2">
      <c r="A27458" t="s">
        <v>1087</v>
      </c>
      <c r="B27458">
        <f t="shared" si="428"/>
        <v>27458</v>
      </c>
    </row>
    <row r="27459" spans="1:2" x14ac:dyDescent="0.2">
      <c r="A27459" t="s">
        <v>1725</v>
      </c>
      <c r="B27459">
        <f t="shared" ref="B27459:B27522" si="429">B27458+1</f>
        <v>27459</v>
      </c>
    </row>
    <row r="27460" spans="1:2" x14ac:dyDescent="0.2">
      <c r="A27460" t="s">
        <v>1081</v>
      </c>
      <c r="B27460">
        <f t="shared" si="429"/>
        <v>27460</v>
      </c>
    </row>
    <row r="27461" spans="1:2" x14ac:dyDescent="0.2">
      <c r="A27461" t="s">
        <v>1726</v>
      </c>
      <c r="B27461">
        <f t="shared" si="429"/>
        <v>27461</v>
      </c>
    </row>
    <row r="27462" spans="1:2" x14ac:dyDescent="0.2">
      <c r="A27462" t="s">
        <v>1727</v>
      </c>
      <c r="B27462">
        <f t="shared" si="429"/>
        <v>27462</v>
      </c>
    </row>
    <row r="27463" spans="1:2" x14ac:dyDescent="0.2">
      <c r="A27463" t="s">
        <v>1084</v>
      </c>
      <c r="B27463">
        <f t="shared" si="429"/>
        <v>27463</v>
      </c>
    </row>
    <row r="27464" spans="1:2" x14ac:dyDescent="0.2">
      <c r="A27464" t="s">
        <v>1085</v>
      </c>
      <c r="B27464">
        <f t="shared" si="429"/>
        <v>27464</v>
      </c>
    </row>
    <row r="27465" spans="1:2" x14ac:dyDescent="0.2">
      <c r="A27465" t="s">
        <v>1086</v>
      </c>
      <c r="B27465">
        <f t="shared" si="429"/>
        <v>27465</v>
      </c>
    </row>
    <row r="27466" spans="1:2" x14ac:dyDescent="0.2">
      <c r="A27466" t="s">
        <v>1072</v>
      </c>
      <c r="B27466">
        <f t="shared" si="429"/>
        <v>27466</v>
      </c>
    </row>
    <row r="27467" spans="1:2" x14ac:dyDescent="0.2">
      <c r="A27467" t="s">
        <v>1091</v>
      </c>
      <c r="B27467">
        <f t="shared" si="429"/>
        <v>27467</v>
      </c>
    </row>
    <row r="27468" spans="1:2" x14ac:dyDescent="0.2">
      <c r="A27468" t="s">
        <v>1728</v>
      </c>
      <c r="B27468">
        <f t="shared" si="429"/>
        <v>27468</v>
      </c>
    </row>
    <row r="27469" spans="1:2" x14ac:dyDescent="0.2">
      <c r="A27469" t="s">
        <v>1081</v>
      </c>
      <c r="B27469">
        <f t="shared" si="429"/>
        <v>27469</v>
      </c>
    </row>
    <row r="27470" spans="1:2" x14ac:dyDescent="0.2">
      <c r="A27470" t="s">
        <v>1729</v>
      </c>
      <c r="B27470">
        <f t="shared" si="429"/>
        <v>27470</v>
      </c>
    </row>
    <row r="27471" spans="1:2" x14ac:dyDescent="0.2">
      <c r="A27471" t="s">
        <v>1730</v>
      </c>
      <c r="B27471">
        <f t="shared" si="429"/>
        <v>27471</v>
      </c>
    </row>
    <row r="27472" spans="1:2" x14ac:dyDescent="0.2">
      <c r="A27472" t="s">
        <v>1084</v>
      </c>
      <c r="B27472">
        <f t="shared" si="429"/>
        <v>27472</v>
      </c>
    </row>
    <row r="27473" spans="1:2" x14ac:dyDescent="0.2">
      <c r="A27473" t="s">
        <v>1085</v>
      </c>
      <c r="B27473">
        <f t="shared" si="429"/>
        <v>27473</v>
      </c>
    </row>
    <row r="27474" spans="1:2" x14ac:dyDescent="0.2">
      <c r="A27474" t="s">
        <v>1086</v>
      </c>
      <c r="B27474">
        <f t="shared" si="429"/>
        <v>27474</v>
      </c>
    </row>
    <row r="27475" spans="1:2" x14ac:dyDescent="0.2">
      <c r="A27475" t="s">
        <v>1072</v>
      </c>
      <c r="B27475">
        <f t="shared" si="429"/>
        <v>27475</v>
      </c>
    </row>
    <row r="27476" spans="1:2" x14ac:dyDescent="0.2">
      <c r="A27476" t="s">
        <v>1095</v>
      </c>
      <c r="B27476">
        <f t="shared" si="429"/>
        <v>27476</v>
      </c>
    </row>
    <row r="27477" spans="1:2" x14ac:dyDescent="0.2">
      <c r="A27477" t="s">
        <v>1731</v>
      </c>
      <c r="B27477">
        <f t="shared" si="429"/>
        <v>27477</v>
      </c>
    </row>
    <row r="27478" spans="1:2" x14ac:dyDescent="0.2">
      <c r="A27478" t="s">
        <v>1097</v>
      </c>
      <c r="B27478">
        <f t="shared" si="429"/>
        <v>27478</v>
      </c>
    </row>
    <row r="27479" spans="1:2" x14ac:dyDescent="0.2">
      <c r="A27479" t="s">
        <v>1072</v>
      </c>
      <c r="B27479">
        <f t="shared" si="429"/>
        <v>27479</v>
      </c>
    </row>
    <row r="27480" spans="1:2" x14ac:dyDescent="0.2">
      <c r="A27480" t="s">
        <v>3847</v>
      </c>
      <c r="B27480">
        <f t="shared" si="429"/>
        <v>27480</v>
      </c>
    </row>
    <row r="27481" spans="1:2" x14ac:dyDescent="0.2">
      <c r="A27481" t="s">
        <v>1733</v>
      </c>
      <c r="B27481">
        <f t="shared" si="429"/>
        <v>27481</v>
      </c>
    </row>
    <row r="27482" spans="1:2" x14ac:dyDescent="0.2">
      <c r="A27482" t="s">
        <v>3848</v>
      </c>
      <c r="B27482">
        <f t="shared" si="429"/>
        <v>27482</v>
      </c>
    </row>
    <row r="27483" spans="1:2" x14ac:dyDescent="0.2">
      <c r="A27483" t="s">
        <v>1101</v>
      </c>
      <c r="B27483">
        <f t="shared" si="429"/>
        <v>27483</v>
      </c>
    </row>
    <row r="27484" spans="1:2" x14ac:dyDescent="0.2">
      <c r="A27484" t="s">
        <v>1735</v>
      </c>
      <c r="B27484">
        <f t="shared" si="429"/>
        <v>27484</v>
      </c>
    </row>
    <row r="27485" spans="1:2" x14ac:dyDescent="0.2">
      <c r="A27485" t="s">
        <v>1736</v>
      </c>
      <c r="B27485">
        <f t="shared" si="429"/>
        <v>27485</v>
      </c>
    </row>
    <row r="27486" spans="1:2" x14ac:dyDescent="0.2">
      <c r="A27486" t="s">
        <v>1737</v>
      </c>
      <c r="B27486">
        <f t="shared" si="429"/>
        <v>27486</v>
      </c>
    </row>
    <row r="27487" spans="1:2" x14ac:dyDescent="0.2">
      <c r="A27487" t="s">
        <v>1105</v>
      </c>
      <c r="B27487">
        <f t="shared" si="429"/>
        <v>27487</v>
      </c>
    </row>
    <row r="27488" spans="1:2" x14ac:dyDescent="0.2">
      <c r="A27488" t="s">
        <v>1072</v>
      </c>
      <c r="B27488">
        <f t="shared" si="429"/>
        <v>27488</v>
      </c>
    </row>
    <row r="27489" spans="1:2" x14ac:dyDescent="0.2">
      <c r="A27489" t="s">
        <v>1158</v>
      </c>
      <c r="B27489">
        <f t="shared" si="429"/>
        <v>27489</v>
      </c>
    </row>
    <row r="27490" spans="1:2" x14ac:dyDescent="0.2">
      <c r="A27490" t="s">
        <v>1107</v>
      </c>
      <c r="B27490">
        <f t="shared" si="429"/>
        <v>27490</v>
      </c>
    </row>
    <row r="27491" spans="1:2" x14ac:dyDescent="0.2">
      <c r="A27491" t="s">
        <v>3849</v>
      </c>
      <c r="B27491">
        <f t="shared" si="429"/>
        <v>27491</v>
      </c>
    </row>
    <row r="27492" spans="1:2" x14ac:dyDescent="0.2">
      <c r="A27492" t="s">
        <v>1739</v>
      </c>
      <c r="B27492">
        <f t="shared" si="429"/>
        <v>27492</v>
      </c>
    </row>
    <row r="27493" spans="1:2" x14ac:dyDescent="0.2">
      <c r="A27493" t="s">
        <v>3850</v>
      </c>
      <c r="B27493">
        <f t="shared" si="429"/>
        <v>27493</v>
      </c>
    </row>
    <row r="27494" spans="1:2" x14ac:dyDescent="0.2">
      <c r="A27494" t="s">
        <v>1111</v>
      </c>
      <c r="B27494">
        <f t="shared" si="429"/>
        <v>27494</v>
      </c>
    </row>
    <row r="27495" spans="1:2" x14ac:dyDescent="0.2">
      <c r="A27495" t="s">
        <v>1741</v>
      </c>
      <c r="B27495">
        <f t="shared" si="429"/>
        <v>27495</v>
      </c>
    </row>
    <row r="27496" spans="1:2" x14ac:dyDescent="0.2">
      <c r="A27496" t="s">
        <v>1081</v>
      </c>
      <c r="B27496">
        <f t="shared" si="429"/>
        <v>27496</v>
      </c>
    </row>
    <row r="27497" spans="1:2" x14ac:dyDescent="0.2">
      <c r="A27497" t="s">
        <v>1742</v>
      </c>
      <c r="B27497">
        <f t="shared" si="429"/>
        <v>27497</v>
      </c>
    </row>
    <row r="27498" spans="1:2" x14ac:dyDescent="0.2">
      <c r="A27498" t="s">
        <v>1743</v>
      </c>
      <c r="B27498">
        <f t="shared" si="429"/>
        <v>27498</v>
      </c>
    </row>
    <row r="27499" spans="1:2" x14ac:dyDescent="0.2">
      <c r="A27499" t="s">
        <v>1084</v>
      </c>
      <c r="B27499">
        <f t="shared" si="429"/>
        <v>27499</v>
      </c>
    </row>
    <row r="27500" spans="1:2" x14ac:dyDescent="0.2">
      <c r="A27500" t="s">
        <v>1085</v>
      </c>
      <c r="B27500">
        <f t="shared" si="429"/>
        <v>27500</v>
      </c>
    </row>
    <row r="27501" spans="1:2" x14ac:dyDescent="0.2">
      <c r="A27501" t="s">
        <v>1086</v>
      </c>
      <c r="B27501">
        <f t="shared" si="429"/>
        <v>27501</v>
      </c>
    </row>
    <row r="27502" spans="1:2" x14ac:dyDescent="0.2">
      <c r="A27502" t="s">
        <v>1072</v>
      </c>
      <c r="B27502">
        <f t="shared" si="429"/>
        <v>27502</v>
      </c>
    </row>
    <row r="27503" spans="1:2" x14ac:dyDescent="0.2">
      <c r="A27503" t="s">
        <v>1744</v>
      </c>
      <c r="B27503">
        <f t="shared" si="429"/>
        <v>27503</v>
      </c>
    </row>
    <row r="27504" spans="1:2" x14ac:dyDescent="0.2">
      <c r="A27504" t="s">
        <v>1116</v>
      </c>
      <c r="B27504">
        <f t="shared" si="429"/>
        <v>27504</v>
      </c>
    </row>
    <row r="27505" spans="1:2" x14ac:dyDescent="0.2">
      <c r="A27505" t="s">
        <v>1117</v>
      </c>
      <c r="B27505">
        <f t="shared" si="429"/>
        <v>27505</v>
      </c>
    </row>
    <row r="27506" spans="1:2" x14ac:dyDescent="0.2">
      <c r="A27506" t="s">
        <v>1118</v>
      </c>
      <c r="B27506">
        <f t="shared" si="429"/>
        <v>27506</v>
      </c>
    </row>
    <row r="27507" spans="1:2" x14ac:dyDescent="0.2">
      <c r="A27507" t="s">
        <v>1066</v>
      </c>
      <c r="B27507">
        <f t="shared" si="429"/>
        <v>27507</v>
      </c>
    </row>
    <row r="27508" spans="1:2" x14ac:dyDescent="0.2">
      <c r="A27508" t="s">
        <v>1268</v>
      </c>
      <c r="B27508">
        <f t="shared" si="429"/>
        <v>27508</v>
      </c>
    </row>
    <row r="27509" spans="1:2" x14ac:dyDescent="0.2">
      <c r="A27509" t="s">
        <v>1068</v>
      </c>
      <c r="B27509">
        <f t="shared" si="429"/>
        <v>27509</v>
      </c>
    </row>
    <row r="27510" spans="1:2" x14ac:dyDescent="0.2">
      <c r="A27510" t="s">
        <v>1069</v>
      </c>
      <c r="B27510">
        <f t="shared" si="429"/>
        <v>27510</v>
      </c>
    </row>
    <row r="27511" spans="1:2" x14ac:dyDescent="0.2">
      <c r="A27511" t="s">
        <v>3851</v>
      </c>
      <c r="B27511">
        <f t="shared" si="429"/>
        <v>27511</v>
      </c>
    </row>
    <row r="27512" spans="1:2" x14ac:dyDescent="0.2">
      <c r="A27512" t="s">
        <v>1071</v>
      </c>
      <c r="B27512">
        <f t="shared" si="429"/>
        <v>27512</v>
      </c>
    </row>
    <row r="27513" spans="1:2" x14ac:dyDescent="0.2">
      <c r="A27513" t="s">
        <v>1072</v>
      </c>
      <c r="B27513">
        <f t="shared" si="429"/>
        <v>27513</v>
      </c>
    </row>
    <row r="27514" spans="1:2" x14ac:dyDescent="0.2">
      <c r="A27514" t="s">
        <v>1364</v>
      </c>
      <c r="B27514">
        <f t="shared" si="429"/>
        <v>27514</v>
      </c>
    </row>
    <row r="27515" spans="1:2" x14ac:dyDescent="0.2">
      <c r="A27515" t="s">
        <v>2321</v>
      </c>
      <c r="B27515">
        <f t="shared" si="429"/>
        <v>27515</v>
      </c>
    </row>
    <row r="27516" spans="1:2" x14ac:dyDescent="0.2">
      <c r="A27516" t="s">
        <v>2322</v>
      </c>
      <c r="B27516">
        <f t="shared" si="429"/>
        <v>27516</v>
      </c>
    </row>
    <row r="27517" spans="1:2" x14ac:dyDescent="0.2">
      <c r="A27517" t="s">
        <v>1367</v>
      </c>
      <c r="B27517">
        <f t="shared" si="429"/>
        <v>27517</v>
      </c>
    </row>
    <row r="27518" spans="1:2" x14ac:dyDescent="0.2">
      <c r="A27518" t="s">
        <v>1368</v>
      </c>
      <c r="B27518">
        <f t="shared" si="429"/>
        <v>27518</v>
      </c>
    </row>
    <row r="27519" spans="1:2" x14ac:dyDescent="0.2">
      <c r="A27519" t="s">
        <v>1072</v>
      </c>
      <c r="B27519">
        <f t="shared" si="429"/>
        <v>27519</v>
      </c>
    </row>
    <row r="27520" spans="1:2" x14ac:dyDescent="0.2">
      <c r="A27520" t="s">
        <v>3852</v>
      </c>
      <c r="B27520">
        <f t="shared" si="429"/>
        <v>27520</v>
      </c>
    </row>
    <row r="27521" spans="1:2" x14ac:dyDescent="0.2">
      <c r="A27521" t="s">
        <v>1074</v>
      </c>
      <c r="B27521">
        <f t="shared" si="429"/>
        <v>27521</v>
      </c>
    </row>
    <row r="27522" spans="1:2" x14ac:dyDescent="0.2">
      <c r="A27522" t="s">
        <v>1206</v>
      </c>
      <c r="B27522">
        <f t="shared" si="429"/>
        <v>27522</v>
      </c>
    </row>
    <row r="27523" spans="1:2" x14ac:dyDescent="0.2">
      <c r="A27523" t="s">
        <v>1370</v>
      </c>
      <c r="B27523">
        <f t="shared" ref="B27523:B27586" si="430">B27522+1</f>
        <v>27523</v>
      </c>
    </row>
    <row r="27524" spans="1:2" x14ac:dyDescent="0.2">
      <c r="A27524" t="s">
        <v>1371</v>
      </c>
      <c r="B27524">
        <f t="shared" si="430"/>
        <v>27524</v>
      </c>
    </row>
    <row r="27525" spans="1:2" x14ac:dyDescent="0.2">
      <c r="A27525" t="s">
        <v>1079</v>
      </c>
      <c r="B27525">
        <f t="shared" si="430"/>
        <v>27525</v>
      </c>
    </row>
    <row r="27526" spans="1:2" x14ac:dyDescent="0.2">
      <c r="A27526" t="s">
        <v>1183</v>
      </c>
      <c r="B27526">
        <f t="shared" si="430"/>
        <v>27526</v>
      </c>
    </row>
    <row r="27527" spans="1:2" x14ac:dyDescent="0.2">
      <c r="A27527" t="s">
        <v>1081</v>
      </c>
      <c r="B27527">
        <f t="shared" si="430"/>
        <v>27527</v>
      </c>
    </row>
    <row r="27528" spans="1:2" x14ac:dyDescent="0.2">
      <c r="A27528" t="s">
        <v>1184</v>
      </c>
      <c r="B27528">
        <f t="shared" si="430"/>
        <v>27528</v>
      </c>
    </row>
    <row r="27529" spans="1:2" x14ac:dyDescent="0.2">
      <c r="A27529" t="s">
        <v>1185</v>
      </c>
      <c r="B27529">
        <f t="shared" si="430"/>
        <v>27529</v>
      </c>
    </row>
    <row r="27530" spans="1:2" x14ac:dyDescent="0.2">
      <c r="A27530" t="s">
        <v>1084</v>
      </c>
      <c r="B27530">
        <f t="shared" si="430"/>
        <v>27530</v>
      </c>
    </row>
    <row r="27531" spans="1:2" x14ac:dyDescent="0.2">
      <c r="A27531" t="s">
        <v>1085</v>
      </c>
      <c r="B27531">
        <f t="shared" si="430"/>
        <v>27531</v>
      </c>
    </row>
    <row r="27532" spans="1:2" x14ac:dyDescent="0.2">
      <c r="A27532" t="s">
        <v>1086</v>
      </c>
      <c r="B27532">
        <f t="shared" si="430"/>
        <v>27532</v>
      </c>
    </row>
    <row r="27533" spans="1:2" x14ac:dyDescent="0.2">
      <c r="A27533" t="s">
        <v>1072</v>
      </c>
      <c r="B27533">
        <f t="shared" si="430"/>
        <v>27533</v>
      </c>
    </row>
    <row r="27534" spans="1:2" x14ac:dyDescent="0.2">
      <c r="A27534" t="s">
        <v>1087</v>
      </c>
      <c r="B27534">
        <f t="shared" si="430"/>
        <v>27534</v>
      </c>
    </row>
    <row r="27535" spans="1:2" x14ac:dyDescent="0.2">
      <c r="A27535" t="s">
        <v>1375</v>
      </c>
      <c r="B27535">
        <f t="shared" si="430"/>
        <v>27535</v>
      </c>
    </row>
    <row r="27536" spans="1:2" x14ac:dyDescent="0.2">
      <c r="A27536" t="s">
        <v>1081</v>
      </c>
      <c r="B27536">
        <f t="shared" si="430"/>
        <v>27536</v>
      </c>
    </row>
    <row r="27537" spans="1:2" x14ac:dyDescent="0.2">
      <c r="A27537" t="s">
        <v>1376</v>
      </c>
      <c r="B27537">
        <f t="shared" si="430"/>
        <v>27537</v>
      </c>
    </row>
    <row r="27538" spans="1:2" x14ac:dyDescent="0.2">
      <c r="A27538" t="s">
        <v>1377</v>
      </c>
      <c r="B27538">
        <f t="shared" si="430"/>
        <v>27538</v>
      </c>
    </row>
    <row r="27539" spans="1:2" x14ac:dyDescent="0.2">
      <c r="A27539" t="s">
        <v>1084</v>
      </c>
      <c r="B27539">
        <f t="shared" si="430"/>
        <v>27539</v>
      </c>
    </row>
    <row r="27540" spans="1:2" x14ac:dyDescent="0.2">
      <c r="A27540" t="s">
        <v>1085</v>
      </c>
      <c r="B27540">
        <f t="shared" si="430"/>
        <v>27540</v>
      </c>
    </row>
    <row r="27541" spans="1:2" x14ac:dyDescent="0.2">
      <c r="A27541" t="s">
        <v>1086</v>
      </c>
      <c r="B27541">
        <f t="shared" si="430"/>
        <v>27541</v>
      </c>
    </row>
    <row r="27542" spans="1:2" x14ac:dyDescent="0.2">
      <c r="A27542" t="s">
        <v>1072</v>
      </c>
      <c r="B27542">
        <f t="shared" si="430"/>
        <v>27542</v>
      </c>
    </row>
    <row r="27543" spans="1:2" x14ac:dyDescent="0.2">
      <c r="A27543" t="s">
        <v>1091</v>
      </c>
      <c r="B27543">
        <f t="shared" si="430"/>
        <v>27543</v>
      </c>
    </row>
    <row r="27544" spans="1:2" x14ac:dyDescent="0.2">
      <c r="A27544" t="s">
        <v>2324</v>
      </c>
      <c r="B27544">
        <f t="shared" si="430"/>
        <v>27544</v>
      </c>
    </row>
    <row r="27545" spans="1:2" x14ac:dyDescent="0.2">
      <c r="A27545" t="s">
        <v>1081</v>
      </c>
      <c r="B27545">
        <f t="shared" si="430"/>
        <v>27545</v>
      </c>
    </row>
    <row r="27546" spans="1:2" x14ac:dyDescent="0.2">
      <c r="A27546" t="s">
        <v>2325</v>
      </c>
      <c r="B27546">
        <f t="shared" si="430"/>
        <v>27546</v>
      </c>
    </row>
    <row r="27547" spans="1:2" x14ac:dyDescent="0.2">
      <c r="A27547" t="s">
        <v>2326</v>
      </c>
      <c r="B27547">
        <f t="shared" si="430"/>
        <v>27547</v>
      </c>
    </row>
    <row r="27548" spans="1:2" x14ac:dyDescent="0.2">
      <c r="A27548" t="s">
        <v>1084</v>
      </c>
      <c r="B27548">
        <f t="shared" si="430"/>
        <v>27548</v>
      </c>
    </row>
    <row r="27549" spans="1:2" x14ac:dyDescent="0.2">
      <c r="A27549" t="s">
        <v>1085</v>
      </c>
      <c r="B27549">
        <f t="shared" si="430"/>
        <v>27549</v>
      </c>
    </row>
    <row r="27550" spans="1:2" x14ac:dyDescent="0.2">
      <c r="A27550" t="s">
        <v>1086</v>
      </c>
      <c r="B27550">
        <f t="shared" si="430"/>
        <v>27550</v>
      </c>
    </row>
    <row r="27551" spans="1:2" x14ac:dyDescent="0.2">
      <c r="A27551" t="s">
        <v>1072</v>
      </c>
      <c r="B27551">
        <f t="shared" si="430"/>
        <v>27551</v>
      </c>
    </row>
    <row r="27552" spans="1:2" x14ac:dyDescent="0.2">
      <c r="A27552" t="s">
        <v>1095</v>
      </c>
      <c r="B27552">
        <f t="shared" si="430"/>
        <v>27552</v>
      </c>
    </row>
    <row r="27553" spans="1:2" x14ac:dyDescent="0.2">
      <c r="A27553" t="s">
        <v>3853</v>
      </c>
      <c r="B27553">
        <f t="shared" si="430"/>
        <v>27553</v>
      </c>
    </row>
    <row r="27554" spans="1:2" x14ac:dyDescent="0.2">
      <c r="A27554" t="s">
        <v>1097</v>
      </c>
      <c r="B27554">
        <f t="shared" si="430"/>
        <v>27554</v>
      </c>
    </row>
    <row r="27555" spans="1:2" x14ac:dyDescent="0.2">
      <c r="A27555" t="s">
        <v>1072</v>
      </c>
      <c r="B27555">
        <f t="shared" si="430"/>
        <v>27555</v>
      </c>
    </row>
    <row r="27556" spans="1:2" x14ac:dyDescent="0.2">
      <c r="A27556" t="s">
        <v>3854</v>
      </c>
      <c r="B27556">
        <f t="shared" si="430"/>
        <v>27556</v>
      </c>
    </row>
    <row r="27557" spans="1:2" x14ac:dyDescent="0.2">
      <c r="A27557" t="s">
        <v>1383</v>
      </c>
      <c r="B27557">
        <f t="shared" si="430"/>
        <v>27557</v>
      </c>
    </row>
    <row r="27558" spans="1:2" x14ac:dyDescent="0.2">
      <c r="A27558" t="s">
        <v>3855</v>
      </c>
      <c r="B27558">
        <f t="shared" si="430"/>
        <v>27558</v>
      </c>
    </row>
    <row r="27559" spans="1:2" x14ac:dyDescent="0.2">
      <c r="A27559" t="s">
        <v>1101</v>
      </c>
      <c r="B27559">
        <f t="shared" si="430"/>
        <v>27559</v>
      </c>
    </row>
    <row r="27560" spans="1:2" x14ac:dyDescent="0.2">
      <c r="A27560" t="s">
        <v>3856</v>
      </c>
      <c r="B27560">
        <f t="shared" si="430"/>
        <v>27560</v>
      </c>
    </row>
    <row r="27561" spans="1:2" x14ac:dyDescent="0.2">
      <c r="A27561" t="s">
        <v>3857</v>
      </c>
      <c r="B27561">
        <f t="shared" si="430"/>
        <v>27561</v>
      </c>
    </row>
    <row r="27562" spans="1:2" x14ac:dyDescent="0.2">
      <c r="A27562" t="s">
        <v>3858</v>
      </c>
      <c r="B27562">
        <f t="shared" si="430"/>
        <v>27562</v>
      </c>
    </row>
    <row r="27563" spans="1:2" x14ac:dyDescent="0.2">
      <c r="A27563" t="s">
        <v>1105</v>
      </c>
      <c r="B27563">
        <f t="shared" si="430"/>
        <v>27563</v>
      </c>
    </row>
    <row r="27564" spans="1:2" x14ac:dyDescent="0.2">
      <c r="A27564" t="s">
        <v>1072</v>
      </c>
      <c r="B27564">
        <f t="shared" si="430"/>
        <v>27564</v>
      </c>
    </row>
    <row r="27565" spans="1:2" x14ac:dyDescent="0.2">
      <c r="A27565" t="s">
        <v>1158</v>
      </c>
      <c r="B27565">
        <f t="shared" si="430"/>
        <v>27565</v>
      </c>
    </row>
    <row r="27566" spans="1:2" x14ac:dyDescent="0.2">
      <c r="A27566" t="s">
        <v>1107</v>
      </c>
      <c r="B27566">
        <f t="shared" si="430"/>
        <v>27566</v>
      </c>
    </row>
    <row r="27567" spans="1:2" x14ac:dyDescent="0.2">
      <c r="A27567" t="s">
        <v>3859</v>
      </c>
      <c r="B27567">
        <f t="shared" si="430"/>
        <v>27567</v>
      </c>
    </row>
    <row r="27568" spans="1:2" x14ac:dyDescent="0.2">
      <c r="A27568" t="s">
        <v>1389</v>
      </c>
      <c r="B27568">
        <f t="shared" si="430"/>
        <v>27568</v>
      </c>
    </row>
    <row r="27569" spans="1:2" x14ac:dyDescent="0.2">
      <c r="A27569" t="s">
        <v>3860</v>
      </c>
      <c r="B27569">
        <f t="shared" si="430"/>
        <v>27569</v>
      </c>
    </row>
    <row r="27570" spans="1:2" x14ac:dyDescent="0.2">
      <c r="A27570" t="s">
        <v>1111</v>
      </c>
      <c r="B27570">
        <f t="shared" si="430"/>
        <v>27570</v>
      </c>
    </row>
    <row r="27571" spans="1:2" x14ac:dyDescent="0.2">
      <c r="A27571" t="s">
        <v>1391</v>
      </c>
      <c r="B27571">
        <f t="shared" si="430"/>
        <v>27571</v>
      </c>
    </row>
    <row r="27572" spans="1:2" x14ac:dyDescent="0.2">
      <c r="A27572" t="s">
        <v>1081</v>
      </c>
      <c r="B27572">
        <f t="shared" si="430"/>
        <v>27572</v>
      </c>
    </row>
    <row r="27573" spans="1:2" x14ac:dyDescent="0.2">
      <c r="A27573" t="s">
        <v>1392</v>
      </c>
      <c r="B27573">
        <f t="shared" si="430"/>
        <v>27573</v>
      </c>
    </row>
    <row r="27574" spans="1:2" x14ac:dyDescent="0.2">
      <c r="A27574" t="s">
        <v>1393</v>
      </c>
      <c r="B27574">
        <f t="shared" si="430"/>
        <v>27574</v>
      </c>
    </row>
    <row r="27575" spans="1:2" x14ac:dyDescent="0.2">
      <c r="A27575" t="s">
        <v>1084</v>
      </c>
      <c r="B27575">
        <f t="shared" si="430"/>
        <v>27575</v>
      </c>
    </row>
    <row r="27576" spans="1:2" x14ac:dyDescent="0.2">
      <c r="A27576" t="s">
        <v>1085</v>
      </c>
      <c r="B27576">
        <f t="shared" si="430"/>
        <v>27576</v>
      </c>
    </row>
    <row r="27577" spans="1:2" x14ac:dyDescent="0.2">
      <c r="A27577" t="s">
        <v>1086</v>
      </c>
      <c r="B27577">
        <f t="shared" si="430"/>
        <v>27577</v>
      </c>
    </row>
    <row r="27578" spans="1:2" x14ac:dyDescent="0.2">
      <c r="A27578" t="s">
        <v>1072</v>
      </c>
      <c r="B27578">
        <f t="shared" si="430"/>
        <v>27578</v>
      </c>
    </row>
    <row r="27579" spans="1:2" x14ac:dyDescent="0.2">
      <c r="A27579" t="s">
        <v>1394</v>
      </c>
      <c r="B27579">
        <f t="shared" si="430"/>
        <v>27579</v>
      </c>
    </row>
    <row r="27580" spans="1:2" x14ac:dyDescent="0.2">
      <c r="A27580" t="s">
        <v>1395</v>
      </c>
      <c r="B27580">
        <f t="shared" si="430"/>
        <v>27580</v>
      </c>
    </row>
    <row r="27581" spans="1:2" x14ac:dyDescent="0.2">
      <c r="A27581" t="s">
        <v>1117</v>
      </c>
      <c r="B27581">
        <f t="shared" si="430"/>
        <v>27581</v>
      </c>
    </row>
    <row r="27582" spans="1:2" x14ac:dyDescent="0.2">
      <c r="A27582" t="s">
        <v>1118</v>
      </c>
      <c r="B27582">
        <f t="shared" si="430"/>
        <v>27582</v>
      </c>
    </row>
    <row r="27583" spans="1:2" x14ac:dyDescent="0.2">
      <c r="A27583" t="s">
        <v>1066</v>
      </c>
      <c r="B27583">
        <f t="shared" si="430"/>
        <v>27583</v>
      </c>
    </row>
    <row r="27584" spans="1:2" x14ac:dyDescent="0.2">
      <c r="A27584" t="s">
        <v>1268</v>
      </c>
      <c r="B27584">
        <f t="shared" si="430"/>
        <v>27584</v>
      </c>
    </row>
    <row r="27585" spans="1:2" x14ac:dyDescent="0.2">
      <c r="A27585" t="s">
        <v>1068</v>
      </c>
      <c r="B27585">
        <f t="shared" si="430"/>
        <v>27585</v>
      </c>
    </row>
    <row r="27586" spans="1:2" x14ac:dyDescent="0.2">
      <c r="A27586" t="s">
        <v>1069</v>
      </c>
      <c r="B27586">
        <f t="shared" si="430"/>
        <v>27586</v>
      </c>
    </row>
    <row r="27587" spans="1:2" x14ac:dyDescent="0.2">
      <c r="A27587" t="s">
        <v>2335</v>
      </c>
      <c r="B27587">
        <f t="shared" ref="B27587:B27650" si="431">B27586+1</f>
        <v>27587</v>
      </c>
    </row>
    <row r="27588" spans="1:2" x14ac:dyDescent="0.2">
      <c r="A27588" t="s">
        <v>1071</v>
      </c>
      <c r="B27588">
        <f t="shared" si="431"/>
        <v>27588</v>
      </c>
    </row>
    <row r="27589" spans="1:2" x14ac:dyDescent="0.2">
      <c r="A27589" t="s">
        <v>1072</v>
      </c>
      <c r="B27589">
        <f t="shared" si="431"/>
        <v>27589</v>
      </c>
    </row>
    <row r="27590" spans="1:2" x14ac:dyDescent="0.2">
      <c r="A27590" t="s">
        <v>3309</v>
      </c>
      <c r="B27590">
        <f t="shared" si="431"/>
        <v>27590</v>
      </c>
    </row>
    <row r="27591" spans="1:2" x14ac:dyDescent="0.2">
      <c r="A27591" t="s">
        <v>1271</v>
      </c>
      <c r="B27591">
        <f t="shared" si="431"/>
        <v>27591</v>
      </c>
    </row>
    <row r="27592" spans="1:2" x14ac:dyDescent="0.2">
      <c r="A27592" t="s">
        <v>2118</v>
      </c>
      <c r="B27592">
        <f t="shared" si="431"/>
        <v>27592</v>
      </c>
    </row>
    <row r="27593" spans="1:2" x14ac:dyDescent="0.2">
      <c r="A27593" t="s">
        <v>1273</v>
      </c>
      <c r="B27593">
        <f t="shared" si="431"/>
        <v>27593</v>
      </c>
    </row>
    <row r="27594" spans="1:2" x14ac:dyDescent="0.2">
      <c r="A27594" t="s">
        <v>1274</v>
      </c>
      <c r="B27594">
        <f t="shared" si="431"/>
        <v>27594</v>
      </c>
    </row>
    <row r="27595" spans="1:2" x14ac:dyDescent="0.2">
      <c r="A27595" t="s">
        <v>1079</v>
      </c>
      <c r="B27595">
        <f t="shared" si="431"/>
        <v>27595</v>
      </c>
    </row>
    <row r="27596" spans="1:2" x14ac:dyDescent="0.2">
      <c r="A27596" t="s">
        <v>2282</v>
      </c>
      <c r="B27596">
        <f t="shared" si="431"/>
        <v>27596</v>
      </c>
    </row>
    <row r="27597" spans="1:2" x14ac:dyDescent="0.2">
      <c r="A27597" t="s">
        <v>1081</v>
      </c>
      <c r="B27597">
        <f t="shared" si="431"/>
        <v>27597</v>
      </c>
    </row>
    <row r="27598" spans="1:2" x14ac:dyDescent="0.2">
      <c r="A27598" t="s">
        <v>2283</v>
      </c>
      <c r="B27598">
        <f t="shared" si="431"/>
        <v>27598</v>
      </c>
    </row>
    <row r="27599" spans="1:2" x14ac:dyDescent="0.2">
      <c r="A27599" t="s">
        <v>2284</v>
      </c>
      <c r="B27599">
        <f t="shared" si="431"/>
        <v>27599</v>
      </c>
    </row>
    <row r="27600" spans="1:2" x14ac:dyDescent="0.2">
      <c r="A27600" t="s">
        <v>1084</v>
      </c>
      <c r="B27600">
        <f t="shared" si="431"/>
        <v>27600</v>
      </c>
    </row>
    <row r="27601" spans="1:2" x14ac:dyDescent="0.2">
      <c r="A27601" t="s">
        <v>1085</v>
      </c>
      <c r="B27601">
        <f t="shared" si="431"/>
        <v>27601</v>
      </c>
    </row>
    <row r="27602" spans="1:2" x14ac:dyDescent="0.2">
      <c r="A27602" t="s">
        <v>1086</v>
      </c>
      <c r="B27602">
        <f t="shared" si="431"/>
        <v>27602</v>
      </c>
    </row>
    <row r="27603" spans="1:2" x14ac:dyDescent="0.2">
      <c r="A27603" t="s">
        <v>1072</v>
      </c>
      <c r="B27603">
        <f t="shared" si="431"/>
        <v>27603</v>
      </c>
    </row>
    <row r="27604" spans="1:2" x14ac:dyDescent="0.2">
      <c r="A27604" t="s">
        <v>1087</v>
      </c>
      <c r="B27604">
        <f t="shared" si="431"/>
        <v>27604</v>
      </c>
    </row>
    <row r="27605" spans="1:2" x14ac:dyDescent="0.2">
      <c r="A27605" t="s">
        <v>2337</v>
      </c>
      <c r="B27605">
        <f t="shared" si="431"/>
        <v>27605</v>
      </c>
    </row>
    <row r="27606" spans="1:2" x14ac:dyDescent="0.2">
      <c r="A27606" t="s">
        <v>1081</v>
      </c>
      <c r="B27606">
        <f t="shared" si="431"/>
        <v>27606</v>
      </c>
    </row>
    <row r="27607" spans="1:2" x14ac:dyDescent="0.2">
      <c r="A27607" t="s">
        <v>2338</v>
      </c>
      <c r="B27607">
        <f t="shared" si="431"/>
        <v>27607</v>
      </c>
    </row>
    <row r="27608" spans="1:2" x14ac:dyDescent="0.2">
      <c r="A27608" t="s">
        <v>2339</v>
      </c>
      <c r="B27608">
        <f t="shared" si="431"/>
        <v>27608</v>
      </c>
    </row>
    <row r="27609" spans="1:2" x14ac:dyDescent="0.2">
      <c r="A27609" t="s">
        <v>1084</v>
      </c>
      <c r="B27609">
        <f t="shared" si="431"/>
        <v>27609</v>
      </c>
    </row>
    <row r="27610" spans="1:2" x14ac:dyDescent="0.2">
      <c r="A27610" t="s">
        <v>1085</v>
      </c>
      <c r="B27610">
        <f t="shared" si="431"/>
        <v>27610</v>
      </c>
    </row>
    <row r="27611" spans="1:2" x14ac:dyDescent="0.2">
      <c r="A27611" t="s">
        <v>1086</v>
      </c>
      <c r="B27611">
        <f t="shared" si="431"/>
        <v>27611</v>
      </c>
    </row>
    <row r="27612" spans="1:2" x14ac:dyDescent="0.2">
      <c r="A27612" t="s">
        <v>1072</v>
      </c>
      <c r="B27612">
        <f t="shared" si="431"/>
        <v>27612</v>
      </c>
    </row>
    <row r="27613" spans="1:2" x14ac:dyDescent="0.2">
      <c r="A27613" t="s">
        <v>1091</v>
      </c>
      <c r="B27613">
        <f t="shared" si="431"/>
        <v>27613</v>
      </c>
    </row>
    <row r="27614" spans="1:2" x14ac:dyDescent="0.2">
      <c r="A27614" t="s">
        <v>1281</v>
      </c>
      <c r="B27614">
        <f t="shared" si="431"/>
        <v>27614</v>
      </c>
    </row>
    <row r="27615" spans="1:2" x14ac:dyDescent="0.2">
      <c r="A27615" t="s">
        <v>1081</v>
      </c>
      <c r="B27615">
        <f t="shared" si="431"/>
        <v>27615</v>
      </c>
    </row>
    <row r="27616" spans="1:2" x14ac:dyDescent="0.2">
      <c r="A27616" t="s">
        <v>1282</v>
      </c>
      <c r="B27616">
        <f t="shared" si="431"/>
        <v>27616</v>
      </c>
    </row>
    <row r="27617" spans="1:2" x14ac:dyDescent="0.2">
      <c r="A27617" t="s">
        <v>1283</v>
      </c>
      <c r="B27617">
        <f t="shared" si="431"/>
        <v>27617</v>
      </c>
    </row>
    <row r="27618" spans="1:2" x14ac:dyDescent="0.2">
      <c r="A27618" t="s">
        <v>1084</v>
      </c>
      <c r="B27618">
        <f t="shared" si="431"/>
        <v>27618</v>
      </c>
    </row>
    <row r="27619" spans="1:2" x14ac:dyDescent="0.2">
      <c r="A27619" t="s">
        <v>1085</v>
      </c>
      <c r="B27619">
        <f t="shared" si="431"/>
        <v>27619</v>
      </c>
    </row>
    <row r="27620" spans="1:2" x14ac:dyDescent="0.2">
      <c r="A27620" t="s">
        <v>1086</v>
      </c>
      <c r="B27620">
        <f t="shared" si="431"/>
        <v>27620</v>
      </c>
    </row>
    <row r="27621" spans="1:2" x14ac:dyDescent="0.2">
      <c r="A27621" t="s">
        <v>1072</v>
      </c>
      <c r="B27621">
        <f t="shared" si="431"/>
        <v>27621</v>
      </c>
    </row>
    <row r="27622" spans="1:2" x14ac:dyDescent="0.2">
      <c r="A27622" t="s">
        <v>1095</v>
      </c>
      <c r="B27622">
        <f t="shared" si="431"/>
        <v>27622</v>
      </c>
    </row>
    <row r="27623" spans="1:2" x14ac:dyDescent="0.2">
      <c r="A27623" t="s">
        <v>2340</v>
      </c>
      <c r="B27623">
        <f t="shared" si="431"/>
        <v>27623</v>
      </c>
    </row>
    <row r="27624" spans="1:2" x14ac:dyDescent="0.2">
      <c r="A27624" t="s">
        <v>1097</v>
      </c>
      <c r="B27624">
        <f t="shared" si="431"/>
        <v>27624</v>
      </c>
    </row>
    <row r="27625" spans="1:2" x14ac:dyDescent="0.2">
      <c r="A27625" t="s">
        <v>1072</v>
      </c>
      <c r="B27625">
        <f t="shared" si="431"/>
        <v>27625</v>
      </c>
    </row>
    <row r="27626" spans="1:2" x14ac:dyDescent="0.2">
      <c r="A27626" t="s">
        <v>3861</v>
      </c>
      <c r="B27626">
        <f t="shared" si="431"/>
        <v>27626</v>
      </c>
    </row>
    <row r="27627" spans="1:2" x14ac:dyDescent="0.2">
      <c r="A27627" t="s">
        <v>1286</v>
      </c>
      <c r="B27627">
        <f t="shared" si="431"/>
        <v>27627</v>
      </c>
    </row>
    <row r="27628" spans="1:2" x14ac:dyDescent="0.2">
      <c r="A27628" t="s">
        <v>3311</v>
      </c>
      <c r="B27628">
        <f t="shared" si="431"/>
        <v>27628</v>
      </c>
    </row>
    <row r="27629" spans="1:2" x14ac:dyDescent="0.2">
      <c r="A27629" t="s">
        <v>1288</v>
      </c>
      <c r="B27629">
        <f t="shared" si="431"/>
        <v>27629</v>
      </c>
    </row>
    <row r="27630" spans="1:2" x14ac:dyDescent="0.2">
      <c r="A27630" t="s">
        <v>3312</v>
      </c>
      <c r="B27630">
        <f t="shared" si="431"/>
        <v>27630</v>
      </c>
    </row>
    <row r="27631" spans="1:2" x14ac:dyDescent="0.2">
      <c r="A27631" t="s">
        <v>1081</v>
      </c>
      <c r="B27631">
        <f t="shared" si="431"/>
        <v>27631</v>
      </c>
    </row>
    <row r="27632" spans="1:2" x14ac:dyDescent="0.2">
      <c r="A27632" t="s">
        <v>3313</v>
      </c>
      <c r="B27632">
        <f t="shared" si="431"/>
        <v>27632</v>
      </c>
    </row>
    <row r="27633" spans="1:2" x14ac:dyDescent="0.2">
      <c r="A27633" t="s">
        <v>1084</v>
      </c>
      <c r="B27633">
        <f t="shared" si="431"/>
        <v>27633</v>
      </c>
    </row>
    <row r="27634" spans="1:2" x14ac:dyDescent="0.2">
      <c r="A27634" t="s">
        <v>1085</v>
      </c>
      <c r="B27634">
        <f t="shared" si="431"/>
        <v>27634</v>
      </c>
    </row>
    <row r="27635" spans="1:2" x14ac:dyDescent="0.2">
      <c r="A27635" t="s">
        <v>1086</v>
      </c>
      <c r="B27635">
        <f t="shared" si="431"/>
        <v>27635</v>
      </c>
    </row>
    <row r="27636" spans="1:2" x14ac:dyDescent="0.2">
      <c r="A27636" t="s">
        <v>1072</v>
      </c>
      <c r="B27636">
        <f t="shared" si="431"/>
        <v>27636</v>
      </c>
    </row>
    <row r="27637" spans="1:2" x14ac:dyDescent="0.2">
      <c r="A27637" t="s">
        <v>3862</v>
      </c>
      <c r="B27637">
        <f t="shared" si="431"/>
        <v>27637</v>
      </c>
    </row>
    <row r="27638" spans="1:2" x14ac:dyDescent="0.2">
      <c r="A27638" t="s">
        <v>1101</v>
      </c>
      <c r="B27638">
        <f t="shared" si="431"/>
        <v>27638</v>
      </c>
    </row>
    <row r="27639" spans="1:2" x14ac:dyDescent="0.2">
      <c r="A27639" t="s">
        <v>2346</v>
      </c>
      <c r="B27639">
        <f t="shared" si="431"/>
        <v>27639</v>
      </c>
    </row>
    <row r="27640" spans="1:2" x14ac:dyDescent="0.2">
      <c r="A27640" t="s">
        <v>2347</v>
      </c>
      <c r="B27640">
        <f t="shared" si="431"/>
        <v>27640</v>
      </c>
    </row>
    <row r="27641" spans="1:2" x14ac:dyDescent="0.2">
      <c r="A27641" t="s">
        <v>2348</v>
      </c>
      <c r="B27641">
        <f t="shared" si="431"/>
        <v>27641</v>
      </c>
    </row>
    <row r="27642" spans="1:2" x14ac:dyDescent="0.2">
      <c r="A27642" t="s">
        <v>1105</v>
      </c>
      <c r="B27642">
        <f t="shared" si="431"/>
        <v>27642</v>
      </c>
    </row>
    <row r="27643" spans="1:2" x14ac:dyDescent="0.2">
      <c r="A27643" t="s">
        <v>1072</v>
      </c>
      <c r="B27643">
        <f t="shared" si="431"/>
        <v>27643</v>
      </c>
    </row>
    <row r="27644" spans="1:2" x14ac:dyDescent="0.2">
      <c r="A27644" t="s">
        <v>2349</v>
      </c>
      <c r="B27644">
        <f t="shared" si="431"/>
        <v>27644</v>
      </c>
    </row>
    <row r="27645" spans="1:2" x14ac:dyDescent="0.2">
      <c r="A27645" t="s">
        <v>1107</v>
      </c>
      <c r="B27645">
        <f t="shared" si="431"/>
        <v>27645</v>
      </c>
    </row>
    <row r="27646" spans="1:2" x14ac:dyDescent="0.2">
      <c r="A27646" t="s">
        <v>3863</v>
      </c>
      <c r="B27646">
        <f t="shared" si="431"/>
        <v>27646</v>
      </c>
    </row>
    <row r="27647" spans="1:2" x14ac:dyDescent="0.2">
      <c r="A27647" t="s">
        <v>1297</v>
      </c>
      <c r="B27647">
        <f t="shared" si="431"/>
        <v>27647</v>
      </c>
    </row>
    <row r="27648" spans="1:2" x14ac:dyDescent="0.2">
      <c r="A27648" t="s">
        <v>3864</v>
      </c>
      <c r="B27648">
        <f t="shared" si="431"/>
        <v>27648</v>
      </c>
    </row>
    <row r="27649" spans="1:2" x14ac:dyDescent="0.2">
      <c r="A27649" t="s">
        <v>1111</v>
      </c>
      <c r="B27649">
        <f t="shared" si="431"/>
        <v>27649</v>
      </c>
    </row>
    <row r="27650" spans="1:2" x14ac:dyDescent="0.2">
      <c r="A27650" t="s">
        <v>1299</v>
      </c>
      <c r="B27650">
        <f t="shared" si="431"/>
        <v>27650</v>
      </c>
    </row>
    <row r="27651" spans="1:2" x14ac:dyDescent="0.2">
      <c r="A27651" t="s">
        <v>1081</v>
      </c>
      <c r="B27651">
        <f t="shared" ref="B27651:B27714" si="432">B27650+1</f>
        <v>27651</v>
      </c>
    </row>
    <row r="27652" spans="1:2" x14ac:dyDescent="0.2">
      <c r="A27652" t="s">
        <v>1300</v>
      </c>
      <c r="B27652">
        <f t="shared" si="432"/>
        <v>27652</v>
      </c>
    </row>
    <row r="27653" spans="1:2" x14ac:dyDescent="0.2">
      <c r="A27653" t="s">
        <v>1301</v>
      </c>
      <c r="B27653">
        <f t="shared" si="432"/>
        <v>27653</v>
      </c>
    </row>
    <row r="27654" spans="1:2" x14ac:dyDescent="0.2">
      <c r="A27654" t="s">
        <v>1084</v>
      </c>
      <c r="B27654">
        <f t="shared" si="432"/>
        <v>27654</v>
      </c>
    </row>
    <row r="27655" spans="1:2" x14ac:dyDescent="0.2">
      <c r="A27655" t="s">
        <v>1085</v>
      </c>
      <c r="B27655">
        <f t="shared" si="432"/>
        <v>27655</v>
      </c>
    </row>
    <row r="27656" spans="1:2" x14ac:dyDescent="0.2">
      <c r="A27656" t="s">
        <v>1086</v>
      </c>
      <c r="B27656">
        <f t="shared" si="432"/>
        <v>27656</v>
      </c>
    </row>
    <row r="27657" spans="1:2" x14ac:dyDescent="0.2">
      <c r="A27657" t="s">
        <v>1072</v>
      </c>
      <c r="B27657">
        <f t="shared" si="432"/>
        <v>27657</v>
      </c>
    </row>
    <row r="27658" spans="1:2" x14ac:dyDescent="0.2">
      <c r="A27658" t="s">
        <v>1302</v>
      </c>
      <c r="B27658">
        <f t="shared" si="432"/>
        <v>27658</v>
      </c>
    </row>
    <row r="27659" spans="1:2" x14ac:dyDescent="0.2">
      <c r="A27659" t="s">
        <v>1303</v>
      </c>
      <c r="B27659">
        <f t="shared" si="432"/>
        <v>27659</v>
      </c>
    </row>
    <row r="27660" spans="1:2" x14ac:dyDescent="0.2">
      <c r="A27660" t="s">
        <v>1117</v>
      </c>
      <c r="B27660">
        <f t="shared" si="432"/>
        <v>27660</v>
      </c>
    </row>
    <row r="27661" spans="1:2" x14ac:dyDescent="0.2">
      <c r="A27661" t="s">
        <v>1118</v>
      </c>
      <c r="B27661">
        <f t="shared" si="432"/>
        <v>27661</v>
      </c>
    </row>
    <row r="27662" spans="1:2" x14ac:dyDescent="0.2">
      <c r="A27662" t="s">
        <v>1066</v>
      </c>
      <c r="B27662">
        <f t="shared" si="432"/>
        <v>27662</v>
      </c>
    </row>
    <row r="27663" spans="1:2" x14ac:dyDescent="0.2">
      <c r="A27663" t="s">
        <v>1268</v>
      </c>
      <c r="B27663">
        <f t="shared" si="432"/>
        <v>27663</v>
      </c>
    </row>
    <row r="27664" spans="1:2" x14ac:dyDescent="0.2">
      <c r="A27664" t="s">
        <v>1068</v>
      </c>
      <c r="B27664">
        <f t="shared" si="432"/>
        <v>27664</v>
      </c>
    </row>
    <row r="27665" spans="1:2" x14ac:dyDescent="0.2">
      <c r="A27665" t="s">
        <v>1069</v>
      </c>
      <c r="B27665">
        <f t="shared" si="432"/>
        <v>27665</v>
      </c>
    </row>
    <row r="27666" spans="1:2" x14ac:dyDescent="0.2">
      <c r="A27666" t="s">
        <v>2709</v>
      </c>
      <c r="B27666">
        <f t="shared" si="432"/>
        <v>27666</v>
      </c>
    </row>
    <row r="27667" spans="1:2" x14ac:dyDescent="0.2">
      <c r="A27667" t="s">
        <v>1071</v>
      </c>
      <c r="B27667">
        <f t="shared" si="432"/>
        <v>27667</v>
      </c>
    </row>
    <row r="27668" spans="1:2" x14ac:dyDescent="0.2">
      <c r="A27668" t="s">
        <v>1072</v>
      </c>
      <c r="B27668">
        <f t="shared" si="432"/>
        <v>27668</v>
      </c>
    </row>
    <row r="27669" spans="1:2" x14ac:dyDescent="0.2">
      <c r="A27669" t="s">
        <v>1364</v>
      </c>
      <c r="B27669">
        <f t="shared" si="432"/>
        <v>27669</v>
      </c>
    </row>
    <row r="27670" spans="1:2" x14ac:dyDescent="0.2">
      <c r="A27670" t="s">
        <v>1792</v>
      </c>
      <c r="B27670">
        <f t="shared" si="432"/>
        <v>27670</v>
      </c>
    </row>
    <row r="27671" spans="1:2" x14ac:dyDescent="0.2">
      <c r="A27671" t="s">
        <v>1793</v>
      </c>
      <c r="B27671">
        <f t="shared" si="432"/>
        <v>27671</v>
      </c>
    </row>
    <row r="27672" spans="1:2" x14ac:dyDescent="0.2">
      <c r="A27672" t="s">
        <v>1367</v>
      </c>
      <c r="B27672">
        <f t="shared" si="432"/>
        <v>27672</v>
      </c>
    </row>
    <row r="27673" spans="1:2" x14ac:dyDescent="0.2">
      <c r="A27673" t="s">
        <v>1368</v>
      </c>
      <c r="B27673">
        <f t="shared" si="432"/>
        <v>27673</v>
      </c>
    </row>
    <row r="27674" spans="1:2" x14ac:dyDescent="0.2">
      <c r="A27674" t="s">
        <v>1072</v>
      </c>
      <c r="B27674">
        <f t="shared" si="432"/>
        <v>27674</v>
      </c>
    </row>
    <row r="27675" spans="1:2" x14ac:dyDescent="0.2">
      <c r="A27675" t="s">
        <v>1794</v>
      </c>
      <c r="B27675">
        <f t="shared" si="432"/>
        <v>27675</v>
      </c>
    </row>
    <row r="27676" spans="1:2" x14ac:dyDescent="0.2">
      <c r="A27676" t="s">
        <v>1074</v>
      </c>
      <c r="B27676">
        <f t="shared" si="432"/>
        <v>27676</v>
      </c>
    </row>
    <row r="27677" spans="1:2" x14ac:dyDescent="0.2">
      <c r="A27677" t="s">
        <v>1206</v>
      </c>
      <c r="B27677">
        <f t="shared" si="432"/>
        <v>27677</v>
      </c>
    </row>
    <row r="27678" spans="1:2" x14ac:dyDescent="0.2">
      <c r="A27678" t="s">
        <v>1795</v>
      </c>
      <c r="B27678">
        <f t="shared" si="432"/>
        <v>27678</v>
      </c>
    </row>
    <row r="27679" spans="1:2" x14ac:dyDescent="0.2">
      <c r="A27679" t="s">
        <v>1371</v>
      </c>
      <c r="B27679">
        <f t="shared" si="432"/>
        <v>27679</v>
      </c>
    </row>
    <row r="27680" spans="1:2" x14ac:dyDescent="0.2">
      <c r="A27680" t="s">
        <v>1079</v>
      </c>
      <c r="B27680">
        <f t="shared" si="432"/>
        <v>27680</v>
      </c>
    </row>
    <row r="27681" spans="1:2" x14ac:dyDescent="0.2">
      <c r="A27681" t="s">
        <v>1796</v>
      </c>
      <c r="B27681">
        <f t="shared" si="432"/>
        <v>27681</v>
      </c>
    </row>
    <row r="27682" spans="1:2" x14ac:dyDescent="0.2">
      <c r="A27682" t="s">
        <v>1081</v>
      </c>
      <c r="B27682">
        <f t="shared" si="432"/>
        <v>27682</v>
      </c>
    </row>
    <row r="27683" spans="1:2" x14ac:dyDescent="0.2">
      <c r="A27683" t="s">
        <v>1797</v>
      </c>
      <c r="B27683">
        <f t="shared" si="432"/>
        <v>27683</v>
      </c>
    </row>
    <row r="27684" spans="1:2" x14ac:dyDescent="0.2">
      <c r="A27684" t="s">
        <v>1798</v>
      </c>
      <c r="B27684">
        <f t="shared" si="432"/>
        <v>27684</v>
      </c>
    </row>
    <row r="27685" spans="1:2" x14ac:dyDescent="0.2">
      <c r="A27685" t="s">
        <v>1084</v>
      </c>
      <c r="B27685">
        <f t="shared" si="432"/>
        <v>27685</v>
      </c>
    </row>
    <row r="27686" spans="1:2" x14ac:dyDescent="0.2">
      <c r="A27686" t="s">
        <v>1085</v>
      </c>
      <c r="B27686">
        <f t="shared" si="432"/>
        <v>27686</v>
      </c>
    </row>
    <row r="27687" spans="1:2" x14ac:dyDescent="0.2">
      <c r="A27687" t="s">
        <v>1086</v>
      </c>
      <c r="B27687">
        <f t="shared" si="432"/>
        <v>27687</v>
      </c>
    </row>
    <row r="27688" spans="1:2" x14ac:dyDescent="0.2">
      <c r="A27688" t="s">
        <v>1072</v>
      </c>
      <c r="B27688">
        <f t="shared" si="432"/>
        <v>27688</v>
      </c>
    </row>
    <row r="27689" spans="1:2" x14ac:dyDescent="0.2">
      <c r="A27689" t="s">
        <v>1087</v>
      </c>
      <c r="B27689">
        <f t="shared" si="432"/>
        <v>27689</v>
      </c>
    </row>
    <row r="27690" spans="1:2" x14ac:dyDescent="0.2">
      <c r="A27690" t="s">
        <v>1799</v>
      </c>
      <c r="B27690">
        <f t="shared" si="432"/>
        <v>27690</v>
      </c>
    </row>
    <row r="27691" spans="1:2" x14ac:dyDescent="0.2">
      <c r="A27691" t="s">
        <v>1081</v>
      </c>
      <c r="B27691">
        <f t="shared" si="432"/>
        <v>27691</v>
      </c>
    </row>
    <row r="27692" spans="1:2" x14ac:dyDescent="0.2">
      <c r="A27692" t="s">
        <v>1800</v>
      </c>
      <c r="B27692">
        <f t="shared" si="432"/>
        <v>27692</v>
      </c>
    </row>
    <row r="27693" spans="1:2" x14ac:dyDescent="0.2">
      <c r="A27693" t="s">
        <v>1801</v>
      </c>
      <c r="B27693">
        <f t="shared" si="432"/>
        <v>27693</v>
      </c>
    </row>
    <row r="27694" spans="1:2" x14ac:dyDescent="0.2">
      <c r="A27694" t="s">
        <v>1084</v>
      </c>
      <c r="B27694">
        <f t="shared" si="432"/>
        <v>27694</v>
      </c>
    </row>
    <row r="27695" spans="1:2" x14ac:dyDescent="0.2">
      <c r="A27695" t="s">
        <v>1085</v>
      </c>
      <c r="B27695">
        <f t="shared" si="432"/>
        <v>27695</v>
      </c>
    </row>
    <row r="27696" spans="1:2" x14ac:dyDescent="0.2">
      <c r="A27696" t="s">
        <v>1086</v>
      </c>
      <c r="B27696">
        <f t="shared" si="432"/>
        <v>27696</v>
      </c>
    </row>
    <row r="27697" spans="1:2" x14ac:dyDescent="0.2">
      <c r="A27697" t="s">
        <v>1072</v>
      </c>
      <c r="B27697">
        <f t="shared" si="432"/>
        <v>27697</v>
      </c>
    </row>
    <row r="27698" spans="1:2" x14ac:dyDescent="0.2">
      <c r="A27698" t="s">
        <v>1091</v>
      </c>
      <c r="B27698">
        <f t="shared" si="432"/>
        <v>27698</v>
      </c>
    </row>
    <row r="27699" spans="1:2" x14ac:dyDescent="0.2">
      <c r="A27699" t="s">
        <v>1802</v>
      </c>
      <c r="B27699">
        <f t="shared" si="432"/>
        <v>27699</v>
      </c>
    </row>
    <row r="27700" spans="1:2" x14ac:dyDescent="0.2">
      <c r="A27700" t="s">
        <v>1081</v>
      </c>
      <c r="B27700">
        <f t="shared" si="432"/>
        <v>27700</v>
      </c>
    </row>
    <row r="27701" spans="1:2" x14ac:dyDescent="0.2">
      <c r="A27701" t="s">
        <v>1803</v>
      </c>
      <c r="B27701">
        <f t="shared" si="432"/>
        <v>27701</v>
      </c>
    </row>
    <row r="27702" spans="1:2" x14ac:dyDescent="0.2">
      <c r="A27702" t="s">
        <v>1804</v>
      </c>
      <c r="B27702">
        <f t="shared" si="432"/>
        <v>27702</v>
      </c>
    </row>
    <row r="27703" spans="1:2" x14ac:dyDescent="0.2">
      <c r="A27703" t="s">
        <v>1084</v>
      </c>
      <c r="B27703">
        <f t="shared" si="432"/>
        <v>27703</v>
      </c>
    </row>
    <row r="27704" spans="1:2" x14ac:dyDescent="0.2">
      <c r="A27704" t="s">
        <v>1085</v>
      </c>
      <c r="B27704">
        <f t="shared" si="432"/>
        <v>27704</v>
      </c>
    </row>
    <row r="27705" spans="1:2" x14ac:dyDescent="0.2">
      <c r="A27705" t="s">
        <v>1086</v>
      </c>
      <c r="B27705">
        <f t="shared" si="432"/>
        <v>27705</v>
      </c>
    </row>
    <row r="27706" spans="1:2" x14ac:dyDescent="0.2">
      <c r="A27706" t="s">
        <v>1072</v>
      </c>
      <c r="B27706">
        <f t="shared" si="432"/>
        <v>27706</v>
      </c>
    </row>
    <row r="27707" spans="1:2" x14ac:dyDescent="0.2">
      <c r="A27707" t="s">
        <v>1095</v>
      </c>
      <c r="B27707">
        <f t="shared" si="432"/>
        <v>27707</v>
      </c>
    </row>
    <row r="27708" spans="1:2" x14ac:dyDescent="0.2">
      <c r="A27708" t="s">
        <v>1805</v>
      </c>
      <c r="B27708">
        <f t="shared" si="432"/>
        <v>27708</v>
      </c>
    </row>
    <row r="27709" spans="1:2" x14ac:dyDescent="0.2">
      <c r="A27709" t="s">
        <v>1097</v>
      </c>
      <c r="B27709">
        <f t="shared" si="432"/>
        <v>27709</v>
      </c>
    </row>
    <row r="27710" spans="1:2" x14ac:dyDescent="0.2">
      <c r="A27710" t="s">
        <v>1072</v>
      </c>
      <c r="B27710">
        <f t="shared" si="432"/>
        <v>27710</v>
      </c>
    </row>
    <row r="27711" spans="1:2" x14ac:dyDescent="0.2">
      <c r="A27711" t="s">
        <v>3865</v>
      </c>
      <c r="B27711">
        <f t="shared" si="432"/>
        <v>27711</v>
      </c>
    </row>
    <row r="27712" spans="1:2" x14ac:dyDescent="0.2">
      <c r="A27712" t="s">
        <v>1807</v>
      </c>
      <c r="B27712">
        <f t="shared" si="432"/>
        <v>27712</v>
      </c>
    </row>
    <row r="27713" spans="1:2" x14ac:dyDescent="0.2">
      <c r="A27713" t="s">
        <v>3866</v>
      </c>
      <c r="B27713">
        <f t="shared" si="432"/>
        <v>27713</v>
      </c>
    </row>
    <row r="27714" spans="1:2" x14ac:dyDescent="0.2">
      <c r="A27714" t="s">
        <v>1101</v>
      </c>
      <c r="B27714">
        <f t="shared" si="432"/>
        <v>27714</v>
      </c>
    </row>
    <row r="27715" spans="1:2" x14ac:dyDescent="0.2">
      <c r="A27715" t="s">
        <v>3867</v>
      </c>
      <c r="B27715">
        <f t="shared" ref="B27715:B27778" si="433">B27714+1</f>
        <v>27715</v>
      </c>
    </row>
    <row r="27716" spans="1:2" x14ac:dyDescent="0.2">
      <c r="A27716" t="s">
        <v>3868</v>
      </c>
      <c r="B27716">
        <f t="shared" si="433"/>
        <v>27716</v>
      </c>
    </row>
    <row r="27717" spans="1:2" x14ac:dyDescent="0.2">
      <c r="A27717" t="s">
        <v>3869</v>
      </c>
      <c r="B27717">
        <f t="shared" si="433"/>
        <v>27717</v>
      </c>
    </row>
    <row r="27718" spans="1:2" x14ac:dyDescent="0.2">
      <c r="A27718" t="s">
        <v>1105</v>
      </c>
      <c r="B27718">
        <f t="shared" si="433"/>
        <v>27718</v>
      </c>
    </row>
    <row r="27719" spans="1:2" x14ac:dyDescent="0.2">
      <c r="A27719" t="s">
        <v>1072</v>
      </c>
      <c r="B27719">
        <f t="shared" si="433"/>
        <v>27719</v>
      </c>
    </row>
    <row r="27720" spans="1:2" x14ac:dyDescent="0.2">
      <c r="A27720" t="s">
        <v>1158</v>
      </c>
      <c r="B27720">
        <f t="shared" si="433"/>
        <v>27720</v>
      </c>
    </row>
    <row r="27721" spans="1:2" x14ac:dyDescent="0.2">
      <c r="A27721" t="s">
        <v>1107</v>
      </c>
      <c r="B27721">
        <f t="shared" si="433"/>
        <v>27721</v>
      </c>
    </row>
    <row r="27722" spans="1:2" x14ac:dyDescent="0.2">
      <c r="A27722" t="s">
        <v>3870</v>
      </c>
      <c r="B27722">
        <f t="shared" si="433"/>
        <v>27722</v>
      </c>
    </row>
    <row r="27723" spans="1:2" x14ac:dyDescent="0.2">
      <c r="A27723" t="s">
        <v>1389</v>
      </c>
      <c r="B27723">
        <f t="shared" si="433"/>
        <v>27723</v>
      </c>
    </row>
    <row r="27724" spans="1:2" x14ac:dyDescent="0.2">
      <c r="A27724" t="s">
        <v>3871</v>
      </c>
      <c r="B27724">
        <f t="shared" si="433"/>
        <v>27724</v>
      </c>
    </row>
    <row r="27725" spans="1:2" x14ac:dyDescent="0.2">
      <c r="A27725" t="s">
        <v>1111</v>
      </c>
      <c r="B27725">
        <f t="shared" si="433"/>
        <v>27725</v>
      </c>
    </row>
    <row r="27726" spans="1:2" x14ac:dyDescent="0.2">
      <c r="A27726" t="s">
        <v>1391</v>
      </c>
      <c r="B27726">
        <f t="shared" si="433"/>
        <v>27726</v>
      </c>
    </row>
    <row r="27727" spans="1:2" x14ac:dyDescent="0.2">
      <c r="A27727" t="s">
        <v>1081</v>
      </c>
      <c r="B27727">
        <f t="shared" si="433"/>
        <v>27727</v>
      </c>
    </row>
    <row r="27728" spans="1:2" x14ac:dyDescent="0.2">
      <c r="A27728" t="s">
        <v>1392</v>
      </c>
      <c r="B27728">
        <f t="shared" si="433"/>
        <v>27728</v>
      </c>
    </row>
    <row r="27729" spans="1:2" x14ac:dyDescent="0.2">
      <c r="A27729" t="s">
        <v>1393</v>
      </c>
      <c r="B27729">
        <f t="shared" si="433"/>
        <v>27729</v>
      </c>
    </row>
    <row r="27730" spans="1:2" x14ac:dyDescent="0.2">
      <c r="A27730" t="s">
        <v>1084</v>
      </c>
      <c r="B27730">
        <f t="shared" si="433"/>
        <v>27730</v>
      </c>
    </row>
    <row r="27731" spans="1:2" x14ac:dyDescent="0.2">
      <c r="A27731" t="s">
        <v>1085</v>
      </c>
      <c r="B27731">
        <f t="shared" si="433"/>
        <v>27731</v>
      </c>
    </row>
    <row r="27732" spans="1:2" x14ac:dyDescent="0.2">
      <c r="A27732" t="s">
        <v>1086</v>
      </c>
      <c r="B27732">
        <f t="shared" si="433"/>
        <v>27732</v>
      </c>
    </row>
    <row r="27733" spans="1:2" x14ac:dyDescent="0.2">
      <c r="A27733" t="s">
        <v>1072</v>
      </c>
      <c r="B27733">
        <f t="shared" si="433"/>
        <v>27733</v>
      </c>
    </row>
    <row r="27734" spans="1:2" x14ac:dyDescent="0.2">
      <c r="A27734" t="s">
        <v>1814</v>
      </c>
      <c r="B27734">
        <f t="shared" si="433"/>
        <v>27734</v>
      </c>
    </row>
    <row r="27735" spans="1:2" x14ac:dyDescent="0.2">
      <c r="A27735" t="s">
        <v>1395</v>
      </c>
      <c r="B27735">
        <f t="shared" si="433"/>
        <v>27735</v>
      </c>
    </row>
    <row r="27736" spans="1:2" x14ac:dyDescent="0.2">
      <c r="A27736" t="s">
        <v>1117</v>
      </c>
      <c r="B27736">
        <f t="shared" si="433"/>
        <v>27736</v>
      </c>
    </row>
    <row r="27737" spans="1:2" x14ac:dyDescent="0.2">
      <c r="A27737" t="s">
        <v>1118</v>
      </c>
      <c r="B27737">
        <f t="shared" si="433"/>
        <v>27737</v>
      </c>
    </row>
    <row r="27738" spans="1:2" x14ac:dyDescent="0.2">
      <c r="A27738" t="s">
        <v>1066</v>
      </c>
      <c r="B27738">
        <f t="shared" si="433"/>
        <v>27738</v>
      </c>
    </row>
    <row r="27739" spans="1:2" x14ac:dyDescent="0.2">
      <c r="A27739" t="s">
        <v>1268</v>
      </c>
      <c r="B27739">
        <f t="shared" si="433"/>
        <v>27739</v>
      </c>
    </row>
    <row r="27740" spans="1:2" x14ac:dyDescent="0.2">
      <c r="A27740" t="s">
        <v>1068</v>
      </c>
      <c r="B27740">
        <f t="shared" si="433"/>
        <v>27740</v>
      </c>
    </row>
    <row r="27741" spans="1:2" x14ac:dyDescent="0.2">
      <c r="A27741" t="s">
        <v>1069</v>
      </c>
      <c r="B27741">
        <f t="shared" si="433"/>
        <v>27741</v>
      </c>
    </row>
    <row r="27742" spans="1:2" x14ac:dyDescent="0.2">
      <c r="A27742" t="s">
        <v>1915</v>
      </c>
      <c r="B27742">
        <f t="shared" si="433"/>
        <v>27742</v>
      </c>
    </row>
    <row r="27743" spans="1:2" x14ac:dyDescent="0.2">
      <c r="A27743" t="s">
        <v>1071</v>
      </c>
      <c r="B27743">
        <f t="shared" si="433"/>
        <v>27743</v>
      </c>
    </row>
    <row r="27744" spans="1:2" x14ac:dyDescent="0.2">
      <c r="A27744" t="s">
        <v>1072</v>
      </c>
      <c r="B27744">
        <f t="shared" si="433"/>
        <v>27744</v>
      </c>
    </row>
    <row r="27745" spans="1:2" x14ac:dyDescent="0.2">
      <c r="A27745" t="s">
        <v>1270</v>
      </c>
      <c r="B27745">
        <f t="shared" si="433"/>
        <v>27745</v>
      </c>
    </row>
    <row r="27746" spans="1:2" x14ac:dyDescent="0.2">
      <c r="A27746" t="s">
        <v>1271</v>
      </c>
      <c r="B27746">
        <f t="shared" si="433"/>
        <v>27746</v>
      </c>
    </row>
    <row r="27747" spans="1:2" x14ac:dyDescent="0.2">
      <c r="A27747" t="s">
        <v>1272</v>
      </c>
      <c r="B27747">
        <f t="shared" si="433"/>
        <v>27747</v>
      </c>
    </row>
    <row r="27748" spans="1:2" x14ac:dyDescent="0.2">
      <c r="A27748" t="s">
        <v>1273</v>
      </c>
      <c r="B27748">
        <f t="shared" si="433"/>
        <v>27748</v>
      </c>
    </row>
    <row r="27749" spans="1:2" x14ac:dyDescent="0.2">
      <c r="A27749" t="s">
        <v>1274</v>
      </c>
      <c r="B27749">
        <f t="shared" si="433"/>
        <v>27749</v>
      </c>
    </row>
    <row r="27750" spans="1:2" x14ac:dyDescent="0.2">
      <c r="A27750" t="s">
        <v>1079</v>
      </c>
      <c r="B27750">
        <f t="shared" si="433"/>
        <v>27750</v>
      </c>
    </row>
    <row r="27751" spans="1:2" x14ac:dyDescent="0.2">
      <c r="A27751" t="s">
        <v>1275</v>
      </c>
      <c r="B27751">
        <f t="shared" si="433"/>
        <v>27751</v>
      </c>
    </row>
    <row r="27752" spans="1:2" x14ac:dyDescent="0.2">
      <c r="A27752" t="s">
        <v>1081</v>
      </c>
      <c r="B27752">
        <f t="shared" si="433"/>
        <v>27752</v>
      </c>
    </row>
    <row r="27753" spans="1:2" x14ac:dyDescent="0.2">
      <c r="A27753" t="s">
        <v>1276</v>
      </c>
      <c r="B27753">
        <f t="shared" si="433"/>
        <v>27753</v>
      </c>
    </row>
    <row r="27754" spans="1:2" x14ac:dyDescent="0.2">
      <c r="A27754" t="s">
        <v>1277</v>
      </c>
      <c r="B27754">
        <f t="shared" si="433"/>
        <v>27754</v>
      </c>
    </row>
    <row r="27755" spans="1:2" x14ac:dyDescent="0.2">
      <c r="A27755" t="s">
        <v>1084</v>
      </c>
      <c r="B27755">
        <f t="shared" si="433"/>
        <v>27755</v>
      </c>
    </row>
    <row r="27756" spans="1:2" x14ac:dyDescent="0.2">
      <c r="A27756" t="s">
        <v>1085</v>
      </c>
      <c r="B27756">
        <f t="shared" si="433"/>
        <v>27756</v>
      </c>
    </row>
    <row r="27757" spans="1:2" x14ac:dyDescent="0.2">
      <c r="A27757" t="s">
        <v>1086</v>
      </c>
      <c r="B27757">
        <f t="shared" si="433"/>
        <v>27757</v>
      </c>
    </row>
    <row r="27758" spans="1:2" x14ac:dyDescent="0.2">
      <c r="A27758" t="s">
        <v>1072</v>
      </c>
      <c r="B27758">
        <f t="shared" si="433"/>
        <v>27758</v>
      </c>
    </row>
    <row r="27759" spans="1:2" x14ac:dyDescent="0.2">
      <c r="A27759" t="s">
        <v>1087</v>
      </c>
      <c r="B27759">
        <f t="shared" si="433"/>
        <v>27759</v>
      </c>
    </row>
    <row r="27760" spans="1:2" x14ac:dyDescent="0.2">
      <c r="A27760" t="s">
        <v>1278</v>
      </c>
      <c r="B27760">
        <f t="shared" si="433"/>
        <v>27760</v>
      </c>
    </row>
    <row r="27761" spans="1:2" x14ac:dyDescent="0.2">
      <c r="A27761" t="s">
        <v>1081</v>
      </c>
      <c r="B27761">
        <f t="shared" si="433"/>
        <v>27761</v>
      </c>
    </row>
    <row r="27762" spans="1:2" x14ac:dyDescent="0.2">
      <c r="A27762" t="s">
        <v>1279</v>
      </c>
      <c r="B27762">
        <f t="shared" si="433"/>
        <v>27762</v>
      </c>
    </row>
    <row r="27763" spans="1:2" x14ac:dyDescent="0.2">
      <c r="A27763" t="s">
        <v>1280</v>
      </c>
      <c r="B27763">
        <f t="shared" si="433"/>
        <v>27763</v>
      </c>
    </row>
    <row r="27764" spans="1:2" x14ac:dyDescent="0.2">
      <c r="A27764" t="s">
        <v>1084</v>
      </c>
      <c r="B27764">
        <f t="shared" si="433"/>
        <v>27764</v>
      </c>
    </row>
    <row r="27765" spans="1:2" x14ac:dyDescent="0.2">
      <c r="A27765" t="s">
        <v>1085</v>
      </c>
      <c r="B27765">
        <f t="shared" si="433"/>
        <v>27765</v>
      </c>
    </row>
    <row r="27766" spans="1:2" x14ac:dyDescent="0.2">
      <c r="A27766" t="s">
        <v>1086</v>
      </c>
      <c r="B27766">
        <f t="shared" si="433"/>
        <v>27766</v>
      </c>
    </row>
    <row r="27767" spans="1:2" x14ac:dyDescent="0.2">
      <c r="A27767" t="s">
        <v>1072</v>
      </c>
      <c r="B27767">
        <f t="shared" si="433"/>
        <v>27767</v>
      </c>
    </row>
    <row r="27768" spans="1:2" x14ac:dyDescent="0.2">
      <c r="A27768" t="s">
        <v>1091</v>
      </c>
      <c r="B27768">
        <f t="shared" si="433"/>
        <v>27768</v>
      </c>
    </row>
    <row r="27769" spans="1:2" x14ac:dyDescent="0.2">
      <c r="A27769" t="s">
        <v>1281</v>
      </c>
      <c r="B27769">
        <f t="shared" si="433"/>
        <v>27769</v>
      </c>
    </row>
    <row r="27770" spans="1:2" x14ac:dyDescent="0.2">
      <c r="A27770" t="s">
        <v>1081</v>
      </c>
      <c r="B27770">
        <f t="shared" si="433"/>
        <v>27770</v>
      </c>
    </row>
    <row r="27771" spans="1:2" x14ac:dyDescent="0.2">
      <c r="A27771" t="s">
        <v>1282</v>
      </c>
      <c r="B27771">
        <f t="shared" si="433"/>
        <v>27771</v>
      </c>
    </row>
    <row r="27772" spans="1:2" x14ac:dyDescent="0.2">
      <c r="A27772" t="s">
        <v>1283</v>
      </c>
      <c r="B27772">
        <f t="shared" si="433"/>
        <v>27772</v>
      </c>
    </row>
    <row r="27773" spans="1:2" x14ac:dyDescent="0.2">
      <c r="A27773" t="s">
        <v>1084</v>
      </c>
      <c r="B27773">
        <f t="shared" si="433"/>
        <v>27773</v>
      </c>
    </row>
    <row r="27774" spans="1:2" x14ac:dyDescent="0.2">
      <c r="A27774" t="s">
        <v>1085</v>
      </c>
      <c r="B27774">
        <f t="shared" si="433"/>
        <v>27774</v>
      </c>
    </row>
    <row r="27775" spans="1:2" x14ac:dyDescent="0.2">
      <c r="A27775" t="s">
        <v>1086</v>
      </c>
      <c r="B27775">
        <f t="shared" si="433"/>
        <v>27775</v>
      </c>
    </row>
    <row r="27776" spans="1:2" x14ac:dyDescent="0.2">
      <c r="A27776" t="s">
        <v>1072</v>
      </c>
      <c r="B27776">
        <f t="shared" si="433"/>
        <v>27776</v>
      </c>
    </row>
    <row r="27777" spans="1:2" x14ac:dyDescent="0.2">
      <c r="A27777" t="s">
        <v>1095</v>
      </c>
      <c r="B27777">
        <f t="shared" si="433"/>
        <v>27777</v>
      </c>
    </row>
    <row r="27778" spans="1:2" x14ac:dyDescent="0.2">
      <c r="A27778" t="s">
        <v>1284</v>
      </c>
      <c r="B27778">
        <f t="shared" si="433"/>
        <v>27778</v>
      </c>
    </row>
    <row r="27779" spans="1:2" x14ac:dyDescent="0.2">
      <c r="A27779" t="s">
        <v>1097</v>
      </c>
      <c r="B27779">
        <f t="shared" ref="B27779:B27842" si="434">B27778+1</f>
        <v>27779</v>
      </c>
    </row>
    <row r="27780" spans="1:2" x14ac:dyDescent="0.2">
      <c r="A27780" t="s">
        <v>1072</v>
      </c>
      <c r="B27780">
        <f t="shared" si="434"/>
        <v>27780</v>
      </c>
    </row>
    <row r="27781" spans="1:2" x14ac:dyDescent="0.2">
      <c r="A27781" t="s">
        <v>3872</v>
      </c>
      <c r="B27781">
        <f t="shared" si="434"/>
        <v>27781</v>
      </c>
    </row>
    <row r="27782" spans="1:2" x14ac:dyDescent="0.2">
      <c r="A27782" t="s">
        <v>1286</v>
      </c>
      <c r="B27782">
        <f t="shared" si="434"/>
        <v>27782</v>
      </c>
    </row>
    <row r="27783" spans="1:2" x14ac:dyDescent="0.2">
      <c r="A27783" t="s">
        <v>1287</v>
      </c>
      <c r="B27783">
        <f t="shared" si="434"/>
        <v>27783</v>
      </c>
    </row>
    <row r="27784" spans="1:2" x14ac:dyDescent="0.2">
      <c r="A27784" t="s">
        <v>1288</v>
      </c>
      <c r="B27784">
        <f t="shared" si="434"/>
        <v>27784</v>
      </c>
    </row>
    <row r="27785" spans="1:2" x14ac:dyDescent="0.2">
      <c r="A27785" t="s">
        <v>1289</v>
      </c>
      <c r="B27785">
        <f t="shared" si="434"/>
        <v>27785</v>
      </c>
    </row>
    <row r="27786" spans="1:2" x14ac:dyDescent="0.2">
      <c r="A27786" t="s">
        <v>1081</v>
      </c>
      <c r="B27786">
        <f t="shared" si="434"/>
        <v>27786</v>
      </c>
    </row>
    <row r="27787" spans="1:2" x14ac:dyDescent="0.2">
      <c r="A27787" t="s">
        <v>1290</v>
      </c>
      <c r="B27787">
        <f t="shared" si="434"/>
        <v>27787</v>
      </c>
    </row>
    <row r="27788" spans="1:2" x14ac:dyDescent="0.2">
      <c r="A27788" t="s">
        <v>1084</v>
      </c>
      <c r="B27788">
        <f t="shared" si="434"/>
        <v>27788</v>
      </c>
    </row>
    <row r="27789" spans="1:2" x14ac:dyDescent="0.2">
      <c r="A27789" t="s">
        <v>1085</v>
      </c>
      <c r="B27789">
        <f t="shared" si="434"/>
        <v>27789</v>
      </c>
    </row>
    <row r="27790" spans="1:2" x14ac:dyDescent="0.2">
      <c r="A27790" t="s">
        <v>1086</v>
      </c>
      <c r="B27790">
        <f t="shared" si="434"/>
        <v>27790</v>
      </c>
    </row>
    <row r="27791" spans="1:2" x14ac:dyDescent="0.2">
      <c r="A27791" t="s">
        <v>1072</v>
      </c>
      <c r="B27791">
        <f t="shared" si="434"/>
        <v>27791</v>
      </c>
    </row>
    <row r="27792" spans="1:2" x14ac:dyDescent="0.2">
      <c r="A27792" t="s">
        <v>3873</v>
      </c>
      <c r="B27792">
        <f t="shared" si="434"/>
        <v>27792</v>
      </c>
    </row>
    <row r="27793" spans="1:2" x14ac:dyDescent="0.2">
      <c r="A27793" t="s">
        <v>1101</v>
      </c>
      <c r="B27793">
        <f t="shared" si="434"/>
        <v>27793</v>
      </c>
    </row>
    <row r="27794" spans="1:2" x14ac:dyDescent="0.2">
      <c r="A27794" t="s">
        <v>1670</v>
      </c>
      <c r="B27794">
        <f t="shared" si="434"/>
        <v>27794</v>
      </c>
    </row>
    <row r="27795" spans="1:2" x14ac:dyDescent="0.2">
      <c r="A27795" t="s">
        <v>1671</v>
      </c>
      <c r="B27795">
        <f t="shared" si="434"/>
        <v>27795</v>
      </c>
    </row>
    <row r="27796" spans="1:2" x14ac:dyDescent="0.2">
      <c r="A27796" t="s">
        <v>1672</v>
      </c>
      <c r="B27796">
        <f t="shared" si="434"/>
        <v>27796</v>
      </c>
    </row>
    <row r="27797" spans="1:2" x14ac:dyDescent="0.2">
      <c r="A27797" t="s">
        <v>1105</v>
      </c>
      <c r="B27797">
        <f t="shared" si="434"/>
        <v>27797</v>
      </c>
    </row>
    <row r="27798" spans="1:2" x14ac:dyDescent="0.2">
      <c r="A27798" t="s">
        <v>1072</v>
      </c>
      <c r="B27798">
        <f t="shared" si="434"/>
        <v>27798</v>
      </c>
    </row>
    <row r="27799" spans="1:2" x14ac:dyDescent="0.2">
      <c r="A27799" t="s">
        <v>1295</v>
      </c>
      <c r="B27799">
        <f t="shared" si="434"/>
        <v>27799</v>
      </c>
    </row>
    <row r="27800" spans="1:2" x14ac:dyDescent="0.2">
      <c r="A27800" t="s">
        <v>1107</v>
      </c>
      <c r="B27800">
        <f t="shared" si="434"/>
        <v>27800</v>
      </c>
    </row>
    <row r="27801" spans="1:2" x14ac:dyDescent="0.2">
      <c r="A27801" t="s">
        <v>3874</v>
      </c>
      <c r="B27801">
        <f t="shared" si="434"/>
        <v>27801</v>
      </c>
    </row>
    <row r="27802" spans="1:2" x14ac:dyDescent="0.2">
      <c r="A27802" t="s">
        <v>1297</v>
      </c>
      <c r="B27802">
        <f t="shared" si="434"/>
        <v>27802</v>
      </c>
    </row>
    <row r="27803" spans="1:2" x14ac:dyDescent="0.2">
      <c r="A27803" t="s">
        <v>3875</v>
      </c>
      <c r="B27803">
        <f t="shared" si="434"/>
        <v>27803</v>
      </c>
    </row>
    <row r="27804" spans="1:2" x14ac:dyDescent="0.2">
      <c r="A27804" t="s">
        <v>1111</v>
      </c>
      <c r="B27804">
        <f t="shared" si="434"/>
        <v>27804</v>
      </c>
    </row>
    <row r="27805" spans="1:2" x14ac:dyDescent="0.2">
      <c r="A27805" t="s">
        <v>1299</v>
      </c>
      <c r="B27805">
        <f t="shared" si="434"/>
        <v>27805</v>
      </c>
    </row>
    <row r="27806" spans="1:2" x14ac:dyDescent="0.2">
      <c r="A27806" t="s">
        <v>1081</v>
      </c>
      <c r="B27806">
        <f t="shared" si="434"/>
        <v>27806</v>
      </c>
    </row>
    <row r="27807" spans="1:2" x14ac:dyDescent="0.2">
      <c r="A27807" t="s">
        <v>1300</v>
      </c>
      <c r="B27807">
        <f t="shared" si="434"/>
        <v>27807</v>
      </c>
    </row>
    <row r="27808" spans="1:2" x14ac:dyDescent="0.2">
      <c r="A27808" t="s">
        <v>1301</v>
      </c>
      <c r="B27808">
        <f t="shared" si="434"/>
        <v>27808</v>
      </c>
    </row>
    <row r="27809" spans="1:2" x14ac:dyDescent="0.2">
      <c r="A27809" t="s">
        <v>1084</v>
      </c>
      <c r="B27809">
        <f t="shared" si="434"/>
        <v>27809</v>
      </c>
    </row>
    <row r="27810" spans="1:2" x14ac:dyDescent="0.2">
      <c r="A27810" t="s">
        <v>1085</v>
      </c>
      <c r="B27810">
        <f t="shared" si="434"/>
        <v>27810</v>
      </c>
    </row>
    <row r="27811" spans="1:2" x14ac:dyDescent="0.2">
      <c r="A27811" t="s">
        <v>1086</v>
      </c>
      <c r="B27811">
        <f t="shared" si="434"/>
        <v>27811</v>
      </c>
    </row>
    <row r="27812" spans="1:2" x14ac:dyDescent="0.2">
      <c r="A27812" t="s">
        <v>1072</v>
      </c>
      <c r="B27812">
        <f t="shared" si="434"/>
        <v>27812</v>
      </c>
    </row>
    <row r="27813" spans="1:2" x14ac:dyDescent="0.2">
      <c r="A27813" t="s">
        <v>1302</v>
      </c>
      <c r="B27813">
        <f t="shared" si="434"/>
        <v>27813</v>
      </c>
    </row>
    <row r="27814" spans="1:2" x14ac:dyDescent="0.2">
      <c r="A27814" t="s">
        <v>1303</v>
      </c>
      <c r="B27814">
        <f t="shared" si="434"/>
        <v>27814</v>
      </c>
    </row>
    <row r="27815" spans="1:2" x14ac:dyDescent="0.2">
      <c r="A27815" t="s">
        <v>1117</v>
      </c>
      <c r="B27815">
        <f t="shared" si="434"/>
        <v>27815</v>
      </c>
    </row>
    <row r="27816" spans="1:2" x14ac:dyDescent="0.2">
      <c r="A27816" t="s">
        <v>1118</v>
      </c>
      <c r="B27816">
        <f t="shared" si="434"/>
        <v>27816</v>
      </c>
    </row>
    <row r="27817" spans="1:2" x14ac:dyDescent="0.2">
      <c r="A27817" t="s">
        <v>1066</v>
      </c>
      <c r="B27817">
        <f t="shared" si="434"/>
        <v>27817</v>
      </c>
    </row>
    <row r="27818" spans="1:2" x14ac:dyDescent="0.2">
      <c r="A27818" t="s">
        <v>1268</v>
      </c>
      <c r="B27818">
        <f t="shared" si="434"/>
        <v>27818</v>
      </c>
    </row>
    <row r="27819" spans="1:2" x14ac:dyDescent="0.2">
      <c r="A27819" t="s">
        <v>1068</v>
      </c>
      <c r="B27819">
        <f t="shared" si="434"/>
        <v>27819</v>
      </c>
    </row>
    <row r="27820" spans="1:2" x14ac:dyDescent="0.2">
      <c r="A27820" t="s">
        <v>1069</v>
      </c>
      <c r="B27820">
        <f t="shared" si="434"/>
        <v>27820</v>
      </c>
    </row>
    <row r="27821" spans="1:2" x14ac:dyDescent="0.2">
      <c r="A27821" t="s">
        <v>3647</v>
      </c>
      <c r="B27821">
        <f t="shared" si="434"/>
        <v>27821</v>
      </c>
    </row>
    <row r="27822" spans="1:2" x14ac:dyDescent="0.2">
      <c r="A27822" t="s">
        <v>1071</v>
      </c>
      <c r="B27822">
        <f t="shared" si="434"/>
        <v>27822</v>
      </c>
    </row>
    <row r="27823" spans="1:2" x14ac:dyDescent="0.2">
      <c r="A27823" t="s">
        <v>1072</v>
      </c>
      <c r="B27823">
        <f t="shared" si="434"/>
        <v>27823</v>
      </c>
    </row>
    <row r="27824" spans="1:2" x14ac:dyDescent="0.2">
      <c r="A27824" t="s">
        <v>1270</v>
      </c>
      <c r="B27824">
        <f t="shared" si="434"/>
        <v>27824</v>
      </c>
    </row>
    <row r="27825" spans="1:2" x14ac:dyDescent="0.2">
      <c r="A27825" t="s">
        <v>1271</v>
      </c>
      <c r="B27825">
        <f t="shared" si="434"/>
        <v>27825</v>
      </c>
    </row>
    <row r="27826" spans="1:2" x14ac:dyDescent="0.2">
      <c r="A27826" t="s">
        <v>1272</v>
      </c>
      <c r="B27826">
        <f t="shared" si="434"/>
        <v>27826</v>
      </c>
    </row>
    <row r="27827" spans="1:2" x14ac:dyDescent="0.2">
      <c r="A27827" t="s">
        <v>1273</v>
      </c>
      <c r="B27827">
        <f t="shared" si="434"/>
        <v>27827</v>
      </c>
    </row>
    <row r="27828" spans="1:2" x14ac:dyDescent="0.2">
      <c r="A27828" t="s">
        <v>1274</v>
      </c>
      <c r="B27828">
        <f t="shared" si="434"/>
        <v>27828</v>
      </c>
    </row>
    <row r="27829" spans="1:2" x14ac:dyDescent="0.2">
      <c r="A27829" t="s">
        <v>1079</v>
      </c>
      <c r="B27829">
        <f t="shared" si="434"/>
        <v>27829</v>
      </c>
    </row>
    <row r="27830" spans="1:2" x14ac:dyDescent="0.2">
      <c r="A27830" t="s">
        <v>1275</v>
      </c>
      <c r="B27830">
        <f t="shared" si="434"/>
        <v>27830</v>
      </c>
    </row>
    <row r="27831" spans="1:2" x14ac:dyDescent="0.2">
      <c r="A27831" t="s">
        <v>1081</v>
      </c>
      <c r="B27831">
        <f t="shared" si="434"/>
        <v>27831</v>
      </c>
    </row>
    <row r="27832" spans="1:2" x14ac:dyDescent="0.2">
      <c r="A27832" t="s">
        <v>1276</v>
      </c>
      <c r="B27832">
        <f t="shared" si="434"/>
        <v>27832</v>
      </c>
    </row>
    <row r="27833" spans="1:2" x14ac:dyDescent="0.2">
      <c r="A27833" t="s">
        <v>1277</v>
      </c>
      <c r="B27833">
        <f t="shared" si="434"/>
        <v>27833</v>
      </c>
    </row>
    <row r="27834" spans="1:2" x14ac:dyDescent="0.2">
      <c r="A27834" t="s">
        <v>1084</v>
      </c>
      <c r="B27834">
        <f t="shared" si="434"/>
        <v>27834</v>
      </c>
    </row>
    <row r="27835" spans="1:2" x14ac:dyDescent="0.2">
      <c r="A27835" t="s">
        <v>1085</v>
      </c>
      <c r="B27835">
        <f t="shared" si="434"/>
        <v>27835</v>
      </c>
    </row>
    <row r="27836" spans="1:2" x14ac:dyDescent="0.2">
      <c r="A27836" t="s">
        <v>1086</v>
      </c>
      <c r="B27836">
        <f t="shared" si="434"/>
        <v>27836</v>
      </c>
    </row>
    <row r="27837" spans="1:2" x14ac:dyDescent="0.2">
      <c r="A27837" t="s">
        <v>1072</v>
      </c>
      <c r="B27837">
        <f t="shared" si="434"/>
        <v>27837</v>
      </c>
    </row>
    <row r="27838" spans="1:2" x14ac:dyDescent="0.2">
      <c r="A27838" t="s">
        <v>1087</v>
      </c>
      <c r="B27838">
        <f t="shared" si="434"/>
        <v>27838</v>
      </c>
    </row>
    <row r="27839" spans="1:2" x14ac:dyDescent="0.2">
      <c r="A27839" t="s">
        <v>1278</v>
      </c>
      <c r="B27839">
        <f t="shared" si="434"/>
        <v>27839</v>
      </c>
    </row>
    <row r="27840" spans="1:2" x14ac:dyDescent="0.2">
      <c r="A27840" t="s">
        <v>1081</v>
      </c>
      <c r="B27840">
        <f t="shared" si="434"/>
        <v>27840</v>
      </c>
    </row>
    <row r="27841" spans="1:2" x14ac:dyDescent="0.2">
      <c r="A27841" t="s">
        <v>1279</v>
      </c>
      <c r="B27841">
        <f t="shared" si="434"/>
        <v>27841</v>
      </c>
    </row>
    <row r="27842" spans="1:2" x14ac:dyDescent="0.2">
      <c r="A27842" t="s">
        <v>1280</v>
      </c>
      <c r="B27842">
        <f t="shared" si="434"/>
        <v>27842</v>
      </c>
    </row>
    <row r="27843" spans="1:2" x14ac:dyDescent="0.2">
      <c r="A27843" t="s">
        <v>1084</v>
      </c>
      <c r="B27843">
        <f t="shared" ref="B27843:B27906" si="435">B27842+1</f>
        <v>27843</v>
      </c>
    </row>
    <row r="27844" spans="1:2" x14ac:dyDescent="0.2">
      <c r="A27844" t="s">
        <v>1085</v>
      </c>
      <c r="B27844">
        <f t="shared" si="435"/>
        <v>27844</v>
      </c>
    </row>
    <row r="27845" spans="1:2" x14ac:dyDescent="0.2">
      <c r="A27845" t="s">
        <v>1086</v>
      </c>
      <c r="B27845">
        <f t="shared" si="435"/>
        <v>27845</v>
      </c>
    </row>
    <row r="27846" spans="1:2" x14ac:dyDescent="0.2">
      <c r="A27846" t="s">
        <v>1072</v>
      </c>
      <c r="B27846">
        <f t="shared" si="435"/>
        <v>27846</v>
      </c>
    </row>
    <row r="27847" spans="1:2" x14ac:dyDescent="0.2">
      <c r="A27847" t="s">
        <v>1091</v>
      </c>
      <c r="B27847">
        <f t="shared" si="435"/>
        <v>27847</v>
      </c>
    </row>
    <row r="27848" spans="1:2" x14ac:dyDescent="0.2">
      <c r="A27848" t="s">
        <v>1281</v>
      </c>
      <c r="B27848">
        <f t="shared" si="435"/>
        <v>27848</v>
      </c>
    </row>
    <row r="27849" spans="1:2" x14ac:dyDescent="0.2">
      <c r="A27849" t="s">
        <v>1081</v>
      </c>
      <c r="B27849">
        <f t="shared" si="435"/>
        <v>27849</v>
      </c>
    </row>
    <row r="27850" spans="1:2" x14ac:dyDescent="0.2">
      <c r="A27850" t="s">
        <v>1282</v>
      </c>
      <c r="B27850">
        <f t="shared" si="435"/>
        <v>27850</v>
      </c>
    </row>
    <row r="27851" spans="1:2" x14ac:dyDescent="0.2">
      <c r="A27851" t="s">
        <v>1283</v>
      </c>
      <c r="B27851">
        <f t="shared" si="435"/>
        <v>27851</v>
      </c>
    </row>
    <row r="27852" spans="1:2" x14ac:dyDescent="0.2">
      <c r="A27852" t="s">
        <v>1084</v>
      </c>
      <c r="B27852">
        <f t="shared" si="435"/>
        <v>27852</v>
      </c>
    </row>
    <row r="27853" spans="1:2" x14ac:dyDescent="0.2">
      <c r="A27853" t="s">
        <v>1085</v>
      </c>
      <c r="B27853">
        <f t="shared" si="435"/>
        <v>27853</v>
      </c>
    </row>
    <row r="27854" spans="1:2" x14ac:dyDescent="0.2">
      <c r="A27854" t="s">
        <v>1086</v>
      </c>
      <c r="B27854">
        <f t="shared" si="435"/>
        <v>27854</v>
      </c>
    </row>
    <row r="27855" spans="1:2" x14ac:dyDescent="0.2">
      <c r="A27855" t="s">
        <v>1072</v>
      </c>
      <c r="B27855">
        <f t="shared" si="435"/>
        <v>27855</v>
      </c>
    </row>
    <row r="27856" spans="1:2" x14ac:dyDescent="0.2">
      <c r="A27856" t="s">
        <v>1095</v>
      </c>
      <c r="B27856">
        <f t="shared" si="435"/>
        <v>27856</v>
      </c>
    </row>
    <row r="27857" spans="1:2" x14ac:dyDescent="0.2">
      <c r="A27857" t="s">
        <v>1284</v>
      </c>
      <c r="B27857">
        <f t="shared" si="435"/>
        <v>27857</v>
      </c>
    </row>
    <row r="27858" spans="1:2" x14ac:dyDescent="0.2">
      <c r="A27858" t="s">
        <v>1097</v>
      </c>
      <c r="B27858">
        <f t="shared" si="435"/>
        <v>27858</v>
      </c>
    </row>
    <row r="27859" spans="1:2" x14ac:dyDescent="0.2">
      <c r="A27859" t="s">
        <v>1072</v>
      </c>
      <c r="B27859">
        <f t="shared" si="435"/>
        <v>27859</v>
      </c>
    </row>
    <row r="27860" spans="1:2" x14ac:dyDescent="0.2">
      <c r="A27860" t="s">
        <v>3876</v>
      </c>
      <c r="B27860">
        <f t="shared" si="435"/>
        <v>27860</v>
      </c>
    </row>
    <row r="27861" spans="1:2" x14ac:dyDescent="0.2">
      <c r="A27861" t="s">
        <v>1286</v>
      </c>
      <c r="B27861">
        <f t="shared" si="435"/>
        <v>27861</v>
      </c>
    </row>
    <row r="27862" spans="1:2" x14ac:dyDescent="0.2">
      <c r="A27862" t="s">
        <v>1287</v>
      </c>
      <c r="B27862">
        <f t="shared" si="435"/>
        <v>27862</v>
      </c>
    </row>
    <row r="27863" spans="1:2" x14ac:dyDescent="0.2">
      <c r="A27863" t="s">
        <v>1288</v>
      </c>
      <c r="B27863">
        <f t="shared" si="435"/>
        <v>27863</v>
      </c>
    </row>
    <row r="27864" spans="1:2" x14ac:dyDescent="0.2">
      <c r="A27864" t="s">
        <v>1289</v>
      </c>
      <c r="B27864">
        <f t="shared" si="435"/>
        <v>27864</v>
      </c>
    </row>
    <row r="27865" spans="1:2" x14ac:dyDescent="0.2">
      <c r="A27865" t="s">
        <v>1081</v>
      </c>
      <c r="B27865">
        <f t="shared" si="435"/>
        <v>27865</v>
      </c>
    </row>
    <row r="27866" spans="1:2" x14ac:dyDescent="0.2">
      <c r="A27866" t="s">
        <v>1290</v>
      </c>
      <c r="B27866">
        <f t="shared" si="435"/>
        <v>27866</v>
      </c>
    </row>
    <row r="27867" spans="1:2" x14ac:dyDescent="0.2">
      <c r="A27867" t="s">
        <v>1084</v>
      </c>
      <c r="B27867">
        <f t="shared" si="435"/>
        <v>27867</v>
      </c>
    </row>
    <row r="27868" spans="1:2" x14ac:dyDescent="0.2">
      <c r="A27868" t="s">
        <v>1085</v>
      </c>
      <c r="B27868">
        <f t="shared" si="435"/>
        <v>27868</v>
      </c>
    </row>
    <row r="27869" spans="1:2" x14ac:dyDescent="0.2">
      <c r="A27869" t="s">
        <v>1086</v>
      </c>
      <c r="B27869">
        <f t="shared" si="435"/>
        <v>27869</v>
      </c>
    </row>
    <row r="27870" spans="1:2" x14ac:dyDescent="0.2">
      <c r="A27870" t="s">
        <v>1072</v>
      </c>
      <c r="B27870">
        <f t="shared" si="435"/>
        <v>27870</v>
      </c>
    </row>
    <row r="27871" spans="1:2" x14ac:dyDescent="0.2">
      <c r="A27871" t="s">
        <v>3877</v>
      </c>
      <c r="B27871">
        <f t="shared" si="435"/>
        <v>27871</v>
      </c>
    </row>
    <row r="27872" spans="1:2" x14ac:dyDescent="0.2">
      <c r="A27872" t="s">
        <v>1101</v>
      </c>
      <c r="B27872">
        <f t="shared" si="435"/>
        <v>27872</v>
      </c>
    </row>
    <row r="27873" spans="1:2" x14ac:dyDescent="0.2">
      <c r="A27873" t="s">
        <v>1927</v>
      </c>
      <c r="B27873">
        <f t="shared" si="435"/>
        <v>27873</v>
      </c>
    </row>
    <row r="27874" spans="1:2" x14ac:dyDescent="0.2">
      <c r="A27874" t="s">
        <v>1928</v>
      </c>
      <c r="B27874">
        <f t="shared" si="435"/>
        <v>27874</v>
      </c>
    </row>
    <row r="27875" spans="1:2" x14ac:dyDescent="0.2">
      <c r="A27875" t="s">
        <v>1929</v>
      </c>
      <c r="B27875">
        <f t="shared" si="435"/>
        <v>27875</v>
      </c>
    </row>
    <row r="27876" spans="1:2" x14ac:dyDescent="0.2">
      <c r="A27876" t="s">
        <v>1105</v>
      </c>
      <c r="B27876">
        <f t="shared" si="435"/>
        <v>27876</v>
      </c>
    </row>
    <row r="27877" spans="1:2" x14ac:dyDescent="0.2">
      <c r="A27877" t="s">
        <v>1072</v>
      </c>
      <c r="B27877">
        <f t="shared" si="435"/>
        <v>27877</v>
      </c>
    </row>
    <row r="27878" spans="1:2" x14ac:dyDescent="0.2">
      <c r="A27878" t="s">
        <v>1295</v>
      </c>
      <c r="B27878">
        <f t="shared" si="435"/>
        <v>27878</v>
      </c>
    </row>
    <row r="27879" spans="1:2" x14ac:dyDescent="0.2">
      <c r="A27879" t="s">
        <v>1107</v>
      </c>
      <c r="B27879">
        <f t="shared" si="435"/>
        <v>27879</v>
      </c>
    </row>
    <row r="27880" spans="1:2" x14ac:dyDescent="0.2">
      <c r="A27880" t="s">
        <v>3878</v>
      </c>
      <c r="B27880">
        <f t="shared" si="435"/>
        <v>27880</v>
      </c>
    </row>
    <row r="27881" spans="1:2" x14ac:dyDescent="0.2">
      <c r="A27881" t="s">
        <v>1297</v>
      </c>
      <c r="B27881">
        <f t="shared" si="435"/>
        <v>27881</v>
      </c>
    </row>
    <row r="27882" spans="1:2" x14ac:dyDescent="0.2">
      <c r="A27882" t="s">
        <v>3879</v>
      </c>
      <c r="B27882">
        <f t="shared" si="435"/>
        <v>27882</v>
      </c>
    </row>
    <row r="27883" spans="1:2" x14ac:dyDescent="0.2">
      <c r="A27883" t="s">
        <v>1111</v>
      </c>
      <c r="B27883">
        <f t="shared" si="435"/>
        <v>27883</v>
      </c>
    </row>
    <row r="27884" spans="1:2" x14ac:dyDescent="0.2">
      <c r="A27884" t="s">
        <v>1299</v>
      </c>
      <c r="B27884">
        <f t="shared" si="435"/>
        <v>27884</v>
      </c>
    </row>
    <row r="27885" spans="1:2" x14ac:dyDescent="0.2">
      <c r="A27885" t="s">
        <v>1081</v>
      </c>
      <c r="B27885">
        <f t="shared" si="435"/>
        <v>27885</v>
      </c>
    </row>
    <row r="27886" spans="1:2" x14ac:dyDescent="0.2">
      <c r="A27886" t="s">
        <v>1300</v>
      </c>
      <c r="B27886">
        <f t="shared" si="435"/>
        <v>27886</v>
      </c>
    </row>
    <row r="27887" spans="1:2" x14ac:dyDescent="0.2">
      <c r="A27887" t="s">
        <v>1301</v>
      </c>
      <c r="B27887">
        <f t="shared" si="435"/>
        <v>27887</v>
      </c>
    </row>
    <row r="27888" spans="1:2" x14ac:dyDescent="0.2">
      <c r="A27888" t="s">
        <v>1084</v>
      </c>
      <c r="B27888">
        <f t="shared" si="435"/>
        <v>27888</v>
      </c>
    </row>
    <row r="27889" spans="1:2" x14ac:dyDescent="0.2">
      <c r="A27889" t="s">
        <v>1085</v>
      </c>
      <c r="B27889">
        <f t="shared" si="435"/>
        <v>27889</v>
      </c>
    </row>
    <row r="27890" spans="1:2" x14ac:dyDescent="0.2">
      <c r="A27890" t="s">
        <v>1086</v>
      </c>
      <c r="B27890">
        <f t="shared" si="435"/>
        <v>27890</v>
      </c>
    </row>
    <row r="27891" spans="1:2" x14ac:dyDescent="0.2">
      <c r="A27891" t="s">
        <v>1072</v>
      </c>
      <c r="B27891">
        <f t="shared" si="435"/>
        <v>27891</v>
      </c>
    </row>
    <row r="27892" spans="1:2" x14ac:dyDescent="0.2">
      <c r="A27892" t="s">
        <v>1302</v>
      </c>
      <c r="B27892">
        <f t="shared" si="435"/>
        <v>27892</v>
      </c>
    </row>
    <row r="27893" spans="1:2" x14ac:dyDescent="0.2">
      <c r="A27893" t="s">
        <v>1303</v>
      </c>
      <c r="B27893">
        <f t="shared" si="435"/>
        <v>27893</v>
      </c>
    </row>
    <row r="27894" spans="1:2" x14ac:dyDescent="0.2">
      <c r="A27894" t="s">
        <v>1117</v>
      </c>
      <c r="B27894">
        <f t="shared" si="435"/>
        <v>27894</v>
      </c>
    </row>
    <row r="27895" spans="1:2" x14ac:dyDescent="0.2">
      <c r="A27895" t="s">
        <v>1118</v>
      </c>
      <c r="B27895">
        <f t="shared" si="435"/>
        <v>27895</v>
      </c>
    </row>
    <row r="27896" spans="1:2" x14ac:dyDescent="0.2">
      <c r="A27896" t="s">
        <v>1066</v>
      </c>
      <c r="B27896">
        <f t="shared" si="435"/>
        <v>27896</v>
      </c>
    </row>
    <row r="27897" spans="1:2" x14ac:dyDescent="0.2">
      <c r="A27897" t="s">
        <v>1268</v>
      </c>
      <c r="B27897">
        <f t="shared" si="435"/>
        <v>27897</v>
      </c>
    </row>
    <row r="27898" spans="1:2" x14ac:dyDescent="0.2">
      <c r="A27898" t="s">
        <v>1068</v>
      </c>
      <c r="B27898">
        <f t="shared" si="435"/>
        <v>27898</v>
      </c>
    </row>
    <row r="27899" spans="1:2" x14ac:dyDescent="0.2">
      <c r="A27899" t="s">
        <v>1069</v>
      </c>
      <c r="B27899">
        <f t="shared" si="435"/>
        <v>27899</v>
      </c>
    </row>
    <row r="27900" spans="1:2" x14ac:dyDescent="0.2">
      <c r="A27900" t="s">
        <v>2233</v>
      </c>
      <c r="B27900">
        <f t="shared" si="435"/>
        <v>27900</v>
      </c>
    </row>
    <row r="27901" spans="1:2" x14ac:dyDescent="0.2">
      <c r="A27901" t="s">
        <v>1071</v>
      </c>
      <c r="B27901">
        <f t="shared" si="435"/>
        <v>27901</v>
      </c>
    </row>
    <row r="27902" spans="1:2" x14ac:dyDescent="0.2">
      <c r="A27902" t="s">
        <v>1072</v>
      </c>
      <c r="B27902">
        <f t="shared" si="435"/>
        <v>27902</v>
      </c>
    </row>
    <row r="27903" spans="1:2" x14ac:dyDescent="0.2">
      <c r="A27903" t="s">
        <v>1514</v>
      </c>
      <c r="B27903">
        <f t="shared" si="435"/>
        <v>27903</v>
      </c>
    </row>
    <row r="27904" spans="1:2" x14ac:dyDescent="0.2">
      <c r="A27904" t="s">
        <v>1271</v>
      </c>
      <c r="B27904">
        <f t="shared" si="435"/>
        <v>27904</v>
      </c>
    </row>
    <row r="27905" spans="1:2" x14ac:dyDescent="0.2">
      <c r="A27905" t="s">
        <v>1515</v>
      </c>
      <c r="B27905">
        <f t="shared" si="435"/>
        <v>27905</v>
      </c>
    </row>
    <row r="27906" spans="1:2" x14ac:dyDescent="0.2">
      <c r="A27906" t="s">
        <v>1516</v>
      </c>
      <c r="B27906">
        <f t="shared" si="435"/>
        <v>27906</v>
      </c>
    </row>
    <row r="27907" spans="1:2" x14ac:dyDescent="0.2">
      <c r="A27907" t="s">
        <v>1517</v>
      </c>
      <c r="B27907">
        <f t="shared" ref="B27907:B27970" si="436">B27906+1</f>
        <v>27907</v>
      </c>
    </row>
    <row r="27908" spans="1:2" x14ac:dyDescent="0.2">
      <c r="A27908" t="s">
        <v>1078</v>
      </c>
      <c r="B27908">
        <f t="shared" si="436"/>
        <v>27908</v>
      </c>
    </row>
    <row r="27909" spans="1:2" x14ac:dyDescent="0.2">
      <c r="A27909" t="s">
        <v>1079</v>
      </c>
      <c r="B27909">
        <f t="shared" si="436"/>
        <v>27909</v>
      </c>
    </row>
    <row r="27910" spans="1:2" x14ac:dyDescent="0.2">
      <c r="A27910" t="s">
        <v>1518</v>
      </c>
      <c r="B27910">
        <f t="shared" si="436"/>
        <v>27910</v>
      </c>
    </row>
    <row r="27911" spans="1:2" x14ac:dyDescent="0.2">
      <c r="A27911" t="s">
        <v>1081</v>
      </c>
      <c r="B27911">
        <f t="shared" si="436"/>
        <v>27911</v>
      </c>
    </row>
    <row r="27912" spans="1:2" x14ac:dyDescent="0.2">
      <c r="A27912" t="s">
        <v>1519</v>
      </c>
      <c r="B27912">
        <f t="shared" si="436"/>
        <v>27912</v>
      </c>
    </row>
    <row r="27913" spans="1:2" x14ac:dyDescent="0.2">
      <c r="A27913" t="s">
        <v>1520</v>
      </c>
      <c r="B27913">
        <f t="shared" si="436"/>
        <v>27913</v>
      </c>
    </row>
    <row r="27914" spans="1:2" x14ac:dyDescent="0.2">
      <c r="A27914" t="s">
        <v>1084</v>
      </c>
      <c r="B27914">
        <f t="shared" si="436"/>
        <v>27914</v>
      </c>
    </row>
    <row r="27915" spans="1:2" x14ac:dyDescent="0.2">
      <c r="A27915" t="s">
        <v>1085</v>
      </c>
      <c r="B27915">
        <f t="shared" si="436"/>
        <v>27915</v>
      </c>
    </row>
    <row r="27916" spans="1:2" x14ac:dyDescent="0.2">
      <c r="A27916" t="s">
        <v>1086</v>
      </c>
      <c r="B27916">
        <f t="shared" si="436"/>
        <v>27916</v>
      </c>
    </row>
    <row r="27917" spans="1:2" x14ac:dyDescent="0.2">
      <c r="A27917" t="s">
        <v>1072</v>
      </c>
      <c r="B27917">
        <f t="shared" si="436"/>
        <v>27917</v>
      </c>
    </row>
    <row r="27918" spans="1:2" x14ac:dyDescent="0.2">
      <c r="A27918" t="s">
        <v>1087</v>
      </c>
      <c r="B27918">
        <f t="shared" si="436"/>
        <v>27918</v>
      </c>
    </row>
    <row r="27919" spans="1:2" x14ac:dyDescent="0.2">
      <c r="A27919" t="s">
        <v>1432</v>
      </c>
      <c r="B27919">
        <f t="shared" si="436"/>
        <v>27919</v>
      </c>
    </row>
    <row r="27920" spans="1:2" x14ac:dyDescent="0.2">
      <c r="A27920" t="s">
        <v>1081</v>
      </c>
      <c r="B27920">
        <f t="shared" si="436"/>
        <v>27920</v>
      </c>
    </row>
    <row r="27921" spans="1:2" x14ac:dyDescent="0.2">
      <c r="A27921" t="s">
        <v>1433</v>
      </c>
      <c r="B27921">
        <f t="shared" si="436"/>
        <v>27921</v>
      </c>
    </row>
    <row r="27922" spans="1:2" x14ac:dyDescent="0.2">
      <c r="A27922" t="s">
        <v>1434</v>
      </c>
      <c r="B27922">
        <f t="shared" si="436"/>
        <v>27922</v>
      </c>
    </row>
    <row r="27923" spans="1:2" x14ac:dyDescent="0.2">
      <c r="A27923" t="s">
        <v>1084</v>
      </c>
      <c r="B27923">
        <f t="shared" si="436"/>
        <v>27923</v>
      </c>
    </row>
    <row r="27924" spans="1:2" x14ac:dyDescent="0.2">
      <c r="A27924" t="s">
        <v>1085</v>
      </c>
      <c r="B27924">
        <f t="shared" si="436"/>
        <v>27924</v>
      </c>
    </row>
    <row r="27925" spans="1:2" x14ac:dyDescent="0.2">
      <c r="A27925" t="s">
        <v>1086</v>
      </c>
      <c r="B27925">
        <f t="shared" si="436"/>
        <v>27925</v>
      </c>
    </row>
    <row r="27926" spans="1:2" x14ac:dyDescent="0.2">
      <c r="A27926" t="s">
        <v>1072</v>
      </c>
      <c r="B27926">
        <f t="shared" si="436"/>
        <v>27926</v>
      </c>
    </row>
    <row r="27927" spans="1:2" x14ac:dyDescent="0.2">
      <c r="A27927" t="s">
        <v>1091</v>
      </c>
      <c r="B27927">
        <f t="shared" si="436"/>
        <v>27927</v>
      </c>
    </row>
    <row r="27928" spans="1:2" x14ac:dyDescent="0.2">
      <c r="A27928" t="s">
        <v>1521</v>
      </c>
      <c r="B27928">
        <f t="shared" si="436"/>
        <v>27928</v>
      </c>
    </row>
    <row r="27929" spans="1:2" x14ac:dyDescent="0.2">
      <c r="A27929" t="s">
        <v>1081</v>
      </c>
      <c r="B27929">
        <f t="shared" si="436"/>
        <v>27929</v>
      </c>
    </row>
    <row r="27930" spans="1:2" x14ac:dyDescent="0.2">
      <c r="A27930" t="s">
        <v>1522</v>
      </c>
      <c r="B27930">
        <f t="shared" si="436"/>
        <v>27930</v>
      </c>
    </row>
    <row r="27931" spans="1:2" x14ac:dyDescent="0.2">
      <c r="A27931" t="s">
        <v>1523</v>
      </c>
      <c r="B27931">
        <f t="shared" si="436"/>
        <v>27931</v>
      </c>
    </row>
    <row r="27932" spans="1:2" x14ac:dyDescent="0.2">
      <c r="A27932" t="s">
        <v>1084</v>
      </c>
      <c r="B27932">
        <f t="shared" si="436"/>
        <v>27932</v>
      </c>
    </row>
    <row r="27933" spans="1:2" x14ac:dyDescent="0.2">
      <c r="A27933" t="s">
        <v>1085</v>
      </c>
      <c r="B27933">
        <f t="shared" si="436"/>
        <v>27933</v>
      </c>
    </row>
    <row r="27934" spans="1:2" x14ac:dyDescent="0.2">
      <c r="A27934" t="s">
        <v>1086</v>
      </c>
      <c r="B27934">
        <f t="shared" si="436"/>
        <v>27934</v>
      </c>
    </row>
    <row r="27935" spans="1:2" x14ac:dyDescent="0.2">
      <c r="A27935" t="s">
        <v>1072</v>
      </c>
      <c r="B27935">
        <f t="shared" si="436"/>
        <v>27935</v>
      </c>
    </row>
    <row r="27936" spans="1:2" x14ac:dyDescent="0.2">
      <c r="A27936" t="s">
        <v>1095</v>
      </c>
      <c r="B27936">
        <f t="shared" si="436"/>
        <v>27936</v>
      </c>
    </row>
    <row r="27937" spans="1:2" x14ac:dyDescent="0.2">
      <c r="A27937" t="s">
        <v>1524</v>
      </c>
      <c r="B27937">
        <f t="shared" si="436"/>
        <v>27937</v>
      </c>
    </row>
    <row r="27938" spans="1:2" x14ac:dyDescent="0.2">
      <c r="A27938" t="s">
        <v>1097</v>
      </c>
      <c r="B27938">
        <f t="shared" si="436"/>
        <v>27938</v>
      </c>
    </row>
    <row r="27939" spans="1:2" x14ac:dyDescent="0.2">
      <c r="A27939" t="s">
        <v>1072</v>
      </c>
      <c r="B27939">
        <f t="shared" si="436"/>
        <v>27939</v>
      </c>
    </row>
    <row r="27940" spans="1:2" x14ac:dyDescent="0.2">
      <c r="A27940" t="s">
        <v>3880</v>
      </c>
      <c r="B27940">
        <f t="shared" si="436"/>
        <v>27940</v>
      </c>
    </row>
    <row r="27941" spans="1:2" x14ac:dyDescent="0.2">
      <c r="A27941" t="s">
        <v>1526</v>
      </c>
      <c r="B27941">
        <f t="shared" si="436"/>
        <v>27941</v>
      </c>
    </row>
    <row r="27942" spans="1:2" x14ac:dyDescent="0.2">
      <c r="A27942" t="s">
        <v>2235</v>
      </c>
      <c r="B27942">
        <f t="shared" si="436"/>
        <v>27942</v>
      </c>
    </row>
    <row r="27943" spans="1:2" x14ac:dyDescent="0.2">
      <c r="A27943" t="s">
        <v>1288</v>
      </c>
      <c r="B27943">
        <f t="shared" si="436"/>
        <v>27943</v>
      </c>
    </row>
    <row r="27944" spans="1:2" x14ac:dyDescent="0.2">
      <c r="A27944" t="s">
        <v>2236</v>
      </c>
      <c r="B27944">
        <f t="shared" si="436"/>
        <v>27944</v>
      </c>
    </row>
    <row r="27945" spans="1:2" x14ac:dyDescent="0.2">
      <c r="A27945" t="s">
        <v>1081</v>
      </c>
      <c r="B27945">
        <f t="shared" si="436"/>
        <v>27945</v>
      </c>
    </row>
    <row r="27946" spans="1:2" x14ac:dyDescent="0.2">
      <c r="A27946" t="s">
        <v>2237</v>
      </c>
      <c r="B27946">
        <f t="shared" si="436"/>
        <v>27946</v>
      </c>
    </row>
    <row r="27947" spans="1:2" x14ac:dyDescent="0.2">
      <c r="A27947" t="s">
        <v>1084</v>
      </c>
      <c r="B27947">
        <f t="shared" si="436"/>
        <v>27947</v>
      </c>
    </row>
    <row r="27948" spans="1:2" x14ac:dyDescent="0.2">
      <c r="A27948" t="s">
        <v>1085</v>
      </c>
      <c r="B27948">
        <f t="shared" si="436"/>
        <v>27948</v>
      </c>
    </row>
    <row r="27949" spans="1:2" x14ac:dyDescent="0.2">
      <c r="A27949" t="s">
        <v>1086</v>
      </c>
      <c r="B27949">
        <f t="shared" si="436"/>
        <v>27949</v>
      </c>
    </row>
    <row r="27950" spans="1:2" x14ac:dyDescent="0.2">
      <c r="A27950" t="s">
        <v>1072</v>
      </c>
      <c r="B27950">
        <f t="shared" si="436"/>
        <v>27950</v>
      </c>
    </row>
    <row r="27951" spans="1:2" x14ac:dyDescent="0.2">
      <c r="A27951" t="s">
        <v>3881</v>
      </c>
      <c r="B27951">
        <f t="shared" si="436"/>
        <v>27951</v>
      </c>
    </row>
    <row r="27952" spans="1:2" x14ac:dyDescent="0.2">
      <c r="A27952" t="s">
        <v>1101</v>
      </c>
      <c r="B27952">
        <f t="shared" si="436"/>
        <v>27952</v>
      </c>
    </row>
    <row r="27953" spans="1:2" x14ac:dyDescent="0.2">
      <c r="A27953" t="s">
        <v>1531</v>
      </c>
      <c r="B27953">
        <f t="shared" si="436"/>
        <v>27953</v>
      </c>
    </row>
    <row r="27954" spans="1:2" x14ac:dyDescent="0.2">
      <c r="A27954" t="s">
        <v>1532</v>
      </c>
      <c r="B27954">
        <f t="shared" si="436"/>
        <v>27954</v>
      </c>
    </row>
    <row r="27955" spans="1:2" x14ac:dyDescent="0.2">
      <c r="A27955" t="s">
        <v>1533</v>
      </c>
      <c r="B27955">
        <f t="shared" si="436"/>
        <v>27955</v>
      </c>
    </row>
    <row r="27956" spans="1:2" x14ac:dyDescent="0.2">
      <c r="A27956" t="s">
        <v>1105</v>
      </c>
      <c r="B27956">
        <f t="shared" si="436"/>
        <v>27956</v>
      </c>
    </row>
    <row r="27957" spans="1:2" x14ac:dyDescent="0.2">
      <c r="A27957" t="s">
        <v>1072</v>
      </c>
      <c r="B27957">
        <f t="shared" si="436"/>
        <v>27957</v>
      </c>
    </row>
    <row r="27958" spans="1:2" x14ac:dyDescent="0.2">
      <c r="A27958" t="s">
        <v>1534</v>
      </c>
      <c r="B27958">
        <f t="shared" si="436"/>
        <v>27958</v>
      </c>
    </row>
    <row r="27959" spans="1:2" x14ac:dyDescent="0.2">
      <c r="A27959" t="s">
        <v>1107</v>
      </c>
      <c r="B27959">
        <f t="shared" si="436"/>
        <v>27959</v>
      </c>
    </row>
    <row r="27960" spans="1:2" x14ac:dyDescent="0.2">
      <c r="A27960" t="s">
        <v>3882</v>
      </c>
      <c r="B27960">
        <f t="shared" si="436"/>
        <v>27960</v>
      </c>
    </row>
    <row r="27961" spans="1:2" x14ac:dyDescent="0.2">
      <c r="A27961" t="s">
        <v>1536</v>
      </c>
      <c r="B27961">
        <f t="shared" si="436"/>
        <v>27961</v>
      </c>
    </row>
    <row r="27962" spans="1:2" x14ac:dyDescent="0.2">
      <c r="A27962" t="s">
        <v>3883</v>
      </c>
      <c r="B27962">
        <f t="shared" si="436"/>
        <v>27962</v>
      </c>
    </row>
    <row r="27963" spans="1:2" x14ac:dyDescent="0.2">
      <c r="A27963" t="s">
        <v>1111</v>
      </c>
      <c r="B27963">
        <f t="shared" si="436"/>
        <v>27963</v>
      </c>
    </row>
    <row r="27964" spans="1:2" x14ac:dyDescent="0.2">
      <c r="A27964" t="s">
        <v>1538</v>
      </c>
      <c r="B27964">
        <f t="shared" si="436"/>
        <v>27964</v>
      </c>
    </row>
    <row r="27965" spans="1:2" x14ac:dyDescent="0.2">
      <c r="A27965" t="s">
        <v>1081</v>
      </c>
      <c r="B27965">
        <f t="shared" si="436"/>
        <v>27965</v>
      </c>
    </row>
    <row r="27966" spans="1:2" x14ac:dyDescent="0.2">
      <c r="A27966" t="s">
        <v>1539</v>
      </c>
      <c r="B27966">
        <f t="shared" si="436"/>
        <v>27966</v>
      </c>
    </row>
    <row r="27967" spans="1:2" x14ac:dyDescent="0.2">
      <c r="A27967" t="s">
        <v>1540</v>
      </c>
      <c r="B27967">
        <f t="shared" si="436"/>
        <v>27967</v>
      </c>
    </row>
    <row r="27968" spans="1:2" x14ac:dyDescent="0.2">
      <c r="A27968" t="s">
        <v>1084</v>
      </c>
      <c r="B27968">
        <f t="shared" si="436"/>
        <v>27968</v>
      </c>
    </row>
    <row r="27969" spans="1:2" x14ac:dyDescent="0.2">
      <c r="A27969" t="s">
        <v>1085</v>
      </c>
      <c r="B27969">
        <f t="shared" si="436"/>
        <v>27969</v>
      </c>
    </row>
    <row r="27970" spans="1:2" x14ac:dyDescent="0.2">
      <c r="A27970" t="s">
        <v>1086</v>
      </c>
      <c r="B27970">
        <f t="shared" si="436"/>
        <v>27970</v>
      </c>
    </row>
    <row r="27971" spans="1:2" x14ac:dyDescent="0.2">
      <c r="A27971" t="s">
        <v>1072</v>
      </c>
      <c r="B27971">
        <f t="shared" ref="B27971:B28034" si="437">B27970+1</f>
        <v>27971</v>
      </c>
    </row>
    <row r="27972" spans="1:2" x14ac:dyDescent="0.2">
      <c r="A27972" t="s">
        <v>1541</v>
      </c>
      <c r="B27972">
        <f t="shared" si="437"/>
        <v>27972</v>
      </c>
    </row>
    <row r="27973" spans="1:2" x14ac:dyDescent="0.2">
      <c r="A27973" t="s">
        <v>1116</v>
      </c>
      <c r="B27973">
        <f t="shared" si="437"/>
        <v>27973</v>
      </c>
    </row>
    <row r="27974" spans="1:2" x14ac:dyDescent="0.2">
      <c r="A27974" t="s">
        <v>1117</v>
      </c>
      <c r="B27974">
        <f t="shared" si="437"/>
        <v>27974</v>
      </c>
    </row>
    <row r="27975" spans="1:2" x14ac:dyDescent="0.2">
      <c r="A27975" t="s">
        <v>1118</v>
      </c>
      <c r="B27975">
        <f t="shared" si="437"/>
        <v>27975</v>
      </c>
    </row>
    <row r="27976" spans="1:2" x14ac:dyDescent="0.2">
      <c r="A27976" t="s">
        <v>1066</v>
      </c>
      <c r="B27976">
        <f t="shared" si="437"/>
        <v>27976</v>
      </c>
    </row>
    <row r="27977" spans="1:2" x14ac:dyDescent="0.2">
      <c r="A27977" t="s">
        <v>1268</v>
      </c>
      <c r="B27977">
        <f t="shared" si="437"/>
        <v>27977</v>
      </c>
    </row>
    <row r="27978" spans="1:2" x14ac:dyDescent="0.2">
      <c r="A27978" t="s">
        <v>1068</v>
      </c>
      <c r="B27978">
        <f t="shared" si="437"/>
        <v>27978</v>
      </c>
    </row>
    <row r="27979" spans="1:2" x14ac:dyDescent="0.2">
      <c r="A27979" t="s">
        <v>1069</v>
      </c>
      <c r="B27979">
        <f t="shared" si="437"/>
        <v>27979</v>
      </c>
    </row>
    <row r="27980" spans="1:2" x14ac:dyDescent="0.2">
      <c r="A27980" t="s">
        <v>1706</v>
      </c>
      <c r="B27980">
        <f t="shared" si="437"/>
        <v>27980</v>
      </c>
    </row>
    <row r="27981" spans="1:2" x14ac:dyDescent="0.2">
      <c r="A27981" t="s">
        <v>1071</v>
      </c>
      <c r="B27981">
        <f t="shared" si="437"/>
        <v>27981</v>
      </c>
    </row>
    <row r="27982" spans="1:2" x14ac:dyDescent="0.2">
      <c r="A27982" t="s">
        <v>1072</v>
      </c>
      <c r="B27982">
        <f t="shared" si="437"/>
        <v>27982</v>
      </c>
    </row>
    <row r="27983" spans="1:2" x14ac:dyDescent="0.2">
      <c r="A27983" t="s">
        <v>1707</v>
      </c>
      <c r="B27983">
        <f t="shared" si="437"/>
        <v>27983</v>
      </c>
    </row>
    <row r="27984" spans="1:2" x14ac:dyDescent="0.2">
      <c r="A27984" t="s">
        <v>1271</v>
      </c>
      <c r="B27984">
        <f t="shared" si="437"/>
        <v>27984</v>
      </c>
    </row>
    <row r="27985" spans="1:2" x14ac:dyDescent="0.2">
      <c r="A27985" t="s">
        <v>1272</v>
      </c>
      <c r="B27985">
        <f t="shared" si="437"/>
        <v>27985</v>
      </c>
    </row>
    <row r="27986" spans="1:2" x14ac:dyDescent="0.2">
      <c r="A27986" t="s">
        <v>1273</v>
      </c>
      <c r="B27986">
        <f t="shared" si="437"/>
        <v>27986</v>
      </c>
    </row>
    <row r="27987" spans="1:2" x14ac:dyDescent="0.2">
      <c r="A27987" t="s">
        <v>1274</v>
      </c>
      <c r="B27987">
        <f t="shared" si="437"/>
        <v>27987</v>
      </c>
    </row>
    <row r="27988" spans="1:2" x14ac:dyDescent="0.2">
      <c r="A27988" t="s">
        <v>1078</v>
      </c>
      <c r="B27988">
        <f t="shared" si="437"/>
        <v>27988</v>
      </c>
    </row>
    <row r="27989" spans="1:2" x14ac:dyDescent="0.2">
      <c r="A27989" t="s">
        <v>1079</v>
      </c>
      <c r="B27989">
        <f t="shared" si="437"/>
        <v>27989</v>
      </c>
    </row>
    <row r="27990" spans="1:2" x14ac:dyDescent="0.2">
      <c r="A27990" t="s">
        <v>1429</v>
      </c>
      <c r="B27990">
        <f t="shared" si="437"/>
        <v>27990</v>
      </c>
    </row>
    <row r="27991" spans="1:2" x14ac:dyDescent="0.2">
      <c r="A27991" t="s">
        <v>1081</v>
      </c>
      <c r="B27991">
        <f t="shared" si="437"/>
        <v>27991</v>
      </c>
    </row>
    <row r="27992" spans="1:2" x14ac:dyDescent="0.2">
      <c r="A27992" t="s">
        <v>1430</v>
      </c>
      <c r="B27992">
        <f t="shared" si="437"/>
        <v>27992</v>
      </c>
    </row>
    <row r="27993" spans="1:2" x14ac:dyDescent="0.2">
      <c r="A27993" t="s">
        <v>1431</v>
      </c>
      <c r="B27993">
        <f t="shared" si="437"/>
        <v>27993</v>
      </c>
    </row>
    <row r="27994" spans="1:2" x14ac:dyDescent="0.2">
      <c r="A27994" t="s">
        <v>1084</v>
      </c>
      <c r="B27994">
        <f t="shared" si="437"/>
        <v>27994</v>
      </c>
    </row>
    <row r="27995" spans="1:2" x14ac:dyDescent="0.2">
      <c r="A27995" t="s">
        <v>1085</v>
      </c>
      <c r="B27995">
        <f t="shared" si="437"/>
        <v>27995</v>
      </c>
    </row>
    <row r="27996" spans="1:2" x14ac:dyDescent="0.2">
      <c r="A27996" t="s">
        <v>1086</v>
      </c>
      <c r="B27996">
        <f t="shared" si="437"/>
        <v>27996</v>
      </c>
    </row>
    <row r="27997" spans="1:2" x14ac:dyDescent="0.2">
      <c r="A27997" t="s">
        <v>1072</v>
      </c>
      <c r="B27997">
        <f t="shared" si="437"/>
        <v>27997</v>
      </c>
    </row>
    <row r="27998" spans="1:2" x14ac:dyDescent="0.2">
      <c r="A27998" t="s">
        <v>1087</v>
      </c>
      <c r="B27998">
        <f t="shared" si="437"/>
        <v>27998</v>
      </c>
    </row>
    <row r="27999" spans="1:2" x14ac:dyDescent="0.2">
      <c r="A27999" t="s">
        <v>1278</v>
      </c>
      <c r="B27999">
        <f t="shared" si="437"/>
        <v>27999</v>
      </c>
    </row>
    <row r="28000" spans="1:2" x14ac:dyDescent="0.2">
      <c r="A28000" t="s">
        <v>1081</v>
      </c>
      <c r="B28000">
        <f t="shared" si="437"/>
        <v>28000</v>
      </c>
    </row>
    <row r="28001" spans="1:2" x14ac:dyDescent="0.2">
      <c r="A28001" t="s">
        <v>1279</v>
      </c>
      <c r="B28001">
        <f t="shared" si="437"/>
        <v>28001</v>
      </c>
    </row>
    <row r="28002" spans="1:2" x14ac:dyDescent="0.2">
      <c r="A28002" t="s">
        <v>1280</v>
      </c>
      <c r="B28002">
        <f t="shared" si="437"/>
        <v>28002</v>
      </c>
    </row>
    <row r="28003" spans="1:2" x14ac:dyDescent="0.2">
      <c r="A28003" t="s">
        <v>1084</v>
      </c>
      <c r="B28003">
        <f t="shared" si="437"/>
        <v>28003</v>
      </c>
    </row>
    <row r="28004" spans="1:2" x14ac:dyDescent="0.2">
      <c r="A28004" t="s">
        <v>1085</v>
      </c>
      <c r="B28004">
        <f t="shared" si="437"/>
        <v>28004</v>
      </c>
    </row>
    <row r="28005" spans="1:2" x14ac:dyDescent="0.2">
      <c r="A28005" t="s">
        <v>1086</v>
      </c>
      <c r="B28005">
        <f t="shared" si="437"/>
        <v>28005</v>
      </c>
    </row>
    <row r="28006" spans="1:2" x14ac:dyDescent="0.2">
      <c r="A28006" t="s">
        <v>1072</v>
      </c>
      <c r="B28006">
        <f t="shared" si="437"/>
        <v>28006</v>
      </c>
    </row>
    <row r="28007" spans="1:2" x14ac:dyDescent="0.2">
      <c r="A28007" t="s">
        <v>1091</v>
      </c>
      <c r="B28007">
        <f t="shared" si="437"/>
        <v>28007</v>
      </c>
    </row>
    <row r="28008" spans="1:2" x14ac:dyDescent="0.2">
      <c r="A28008" t="s">
        <v>1281</v>
      </c>
      <c r="B28008">
        <f t="shared" si="437"/>
        <v>28008</v>
      </c>
    </row>
    <row r="28009" spans="1:2" x14ac:dyDescent="0.2">
      <c r="A28009" t="s">
        <v>1081</v>
      </c>
      <c r="B28009">
        <f t="shared" si="437"/>
        <v>28009</v>
      </c>
    </row>
    <row r="28010" spans="1:2" x14ac:dyDescent="0.2">
      <c r="A28010" t="s">
        <v>1282</v>
      </c>
      <c r="B28010">
        <f t="shared" si="437"/>
        <v>28010</v>
      </c>
    </row>
    <row r="28011" spans="1:2" x14ac:dyDescent="0.2">
      <c r="A28011" t="s">
        <v>1283</v>
      </c>
      <c r="B28011">
        <f t="shared" si="437"/>
        <v>28011</v>
      </c>
    </row>
    <row r="28012" spans="1:2" x14ac:dyDescent="0.2">
      <c r="A28012" t="s">
        <v>1084</v>
      </c>
      <c r="B28012">
        <f t="shared" si="437"/>
        <v>28012</v>
      </c>
    </row>
    <row r="28013" spans="1:2" x14ac:dyDescent="0.2">
      <c r="A28013" t="s">
        <v>1085</v>
      </c>
      <c r="B28013">
        <f t="shared" si="437"/>
        <v>28013</v>
      </c>
    </row>
    <row r="28014" spans="1:2" x14ac:dyDescent="0.2">
      <c r="A28014" t="s">
        <v>1086</v>
      </c>
      <c r="B28014">
        <f t="shared" si="437"/>
        <v>28014</v>
      </c>
    </row>
    <row r="28015" spans="1:2" x14ac:dyDescent="0.2">
      <c r="A28015" t="s">
        <v>1072</v>
      </c>
      <c r="B28015">
        <f t="shared" si="437"/>
        <v>28015</v>
      </c>
    </row>
    <row r="28016" spans="1:2" x14ac:dyDescent="0.2">
      <c r="A28016" t="s">
        <v>1095</v>
      </c>
      <c r="B28016">
        <f t="shared" si="437"/>
        <v>28016</v>
      </c>
    </row>
    <row r="28017" spans="1:2" x14ac:dyDescent="0.2">
      <c r="A28017" t="s">
        <v>1708</v>
      </c>
      <c r="B28017">
        <f t="shared" si="437"/>
        <v>28017</v>
      </c>
    </row>
    <row r="28018" spans="1:2" x14ac:dyDescent="0.2">
      <c r="A28018" t="s">
        <v>1097</v>
      </c>
      <c r="B28018">
        <f t="shared" si="437"/>
        <v>28018</v>
      </c>
    </row>
    <row r="28019" spans="1:2" x14ac:dyDescent="0.2">
      <c r="A28019" t="s">
        <v>1072</v>
      </c>
      <c r="B28019">
        <f t="shared" si="437"/>
        <v>28019</v>
      </c>
    </row>
    <row r="28020" spans="1:2" x14ac:dyDescent="0.2">
      <c r="A28020" t="s">
        <v>3884</v>
      </c>
      <c r="B28020">
        <f t="shared" si="437"/>
        <v>28020</v>
      </c>
    </row>
    <row r="28021" spans="1:2" x14ac:dyDescent="0.2">
      <c r="A28021" t="s">
        <v>1286</v>
      </c>
      <c r="B28021">
        <f t="shared" si="437"/>
        <v>28021</v>
      </c>
    </row>
    <row r="28022" spans="1:2" x14ac:dyDescent="0.2">
      <c r="A28022" t="s">
        <v>1710</v>
      </c>
      <c r="B28022">
        <f t="shared" si="437"/>
        <v>28022</v>
      </c>
    </row>
    <row r="28023" spans="1:2" x14ac:dyDescent="0.2">
      <c r="A28023" t="s">
        <v>1288</v>
      </c>
      <c r="B28023">
        <f t="shared" si="437"/>
        <v>28023</v>
      </c>
    </row>
    <row r="28024" spans="1:2" x14ac:dyDescent="0.2">
      <c r="A28024" t="s">
        <v>1711</v>
      </c>
      <c r="B28024">
        <f t="shared" si="437"/>
        <v>28024</v>
      </c>
    </row>
    <row r="28025" spans="1:2" x14ac:dyDescent="0.2">
      <c r="A28025" t="s">
        <v>1081</v>
      </c>
      <c r="B28025">
        <f t="shared" si="437"/>
        <v>28025</v>
      </c>
    </row>
    <row r="28026" spans="1:2" x14ac:dyDescent="0.2">
      <c r="A28026" t="s">
        <v>1712</v>
      </c>
      <c r="B28026">
        <f t="shared" si="437"/>
        <v>28026</v>
      </c>
    </row>
    <row r="28027" spans="1:2" x14ac:dyDescent="0.2">
      <c r="A28027" t="s">
        <v>1084</v>
      </c>
      <c r="B28027">
        <f t="shared" si="437"/>
        <v>28027</v>
      </c>
    </row>
    <row r="28028" spans="1:2" x14ac:dyDescent="0.2">
      <c r="A28028" t="s">
        <v>1085</v>
      </c>
      <c r="B28028">
        <f t="shared" si="437"/>
        <v>28028</v>
      </c>
    </row>
    <row r="28029" spans="1:2" x14ac:dyDescent="0.2">
      <c r="A28029" t="s">
        <v>1086</v>
      </c>
      <c r="B28029">
        <f t="shared" si="437"/>
        <v>28029</v>
      </c>
    </row>
    <row r="28030" spans="1:2" x14ac:dyDescent="0.2">
      <c r="A28030" t="s">
        <v>1072</v>
      </c>
      <c r="B28030">
        <f t="shared" si="437"/>
        <v>28030</v>
      </c>
    </row>
    <row r="28031" spans="1:2" x14ac:dyDescent="0.2">
      <c r="A28031" t="s">
        <v>3885</v>
      </c>
      <c r="B28031">
        <f t="shared" si="437"/>
        <v>28031</v>
      </c>
    </row>
    <row r="28032" spans="1:2" x14ac:dyDescent="0.2">
      <c r="A28032" t="s">
        <v>1101</v>
      </c>
      <c r="B28032">
        <f t="shared" si="437"/>
        <v>28032</v>
      </c>
    </row>
    <row r="28033" spans="1:2" x14ac:dyDescent="0.2">
      <c r="A28033" t="s">
        <v>1714</v>
      </c>
      <c r="B28033">
        <f t="shared" si="437"/>
        <v>28033</v>
      </c>
    </row>
    <row r="28034" spans="1:2" x14ac:dyDescent="0.2">
      <c r="A28034" t="s">
        <v>1715</v>
      </c>
      <c r="B28034">
        <f t="shared" si="437"/>
        <v>28034</v>
      </c>
    </row>
    <row r="28035" spans="1:2" x14ac:dyDescent="0.2">
      <c r="A28035" t="s">
        <v>1716</v>
      </c>
      <c r="B28035">
        <f t="shared" ref="B28035:B28098" si="438">B28034+1</f>
        <v>28035</v>
      </c>
    </row>
    <row r="28036" spans="1:2" x14ac:dyDescent="0.2">
      <c r="A28036" t="s">
        <v>1105</v>
      </c>
      <c r="B28036">
        <f t="shared" si="438"/>
        <v>28036</v>
      </c>
    </row>
    <row r="28037" spans="1:2" x14ac:dyDescent="0.2">
      <c r="A28037" t="s">
        <v>1072</v>
      </c>
      <c r="B28037">
        <f t="shared" si="438"/>
        <v>28037</v>
      </c>
    </row>
    <row r="28038" spans="1:2" x14ac:dyDescent="0.2">
      <c r="A28038" t="s">
        <v>1158</v>
      </c>
      <c r="B28038">
        <f t="shared" si="438"/>
        <v>28038</v>
      </c>
    </row>
    <row r="28039" spans="1:2" x14ac:dyDescent="0.2">
      <c r="A28039" t="s">
        <v>1107</v>
      </c>
      <c r="B28039">
        <f t="shared" si="438"/>
        <v>28039</v>
      </c>
    </row>
    <row r="28040" spans="1:2" x14ac:dyDescent="0.2">
      <c r="A28040" t="s">
        <v>3886</v>
      </c>
      <c r="B28040">
        <f t="shared" si="438"/>
        <v>28040</v>
      </c>
    </row>
    <row r="28041" spans="1:2" x14ac:dyDescent="0.2">
      <c r="A28041" t="s">
        <v>1297</v>
      </c>
      <c r="B28041">
        <f t="shared" si="438"/>
        <v>28041</v>
      </c>
    </row>
    <row r="28042" spans="1:2" x14ac:dyDescent="0.2">
      <c r="A28042" t="s">
        <v>3887</v>
      </c>
      <c r="B28042">
        <f t="shared" si="438"/>
        <v>28042</v>
      </c>
    </row>
    <row r="28043" spans="1:2" x14ac:dyDescent="0.2">
      <c r="A28043" t="s">
        <v>1111</v>
      </c>
      <c r="B28043">
        <f t="shared" si="438"/>
        <v>28043</v>
      </c>
    </row>
    <row r="28044" spans="1:2" x14ac:dyDescent="0.2">
      <c r="A28044" t="s">
        <v>1299</v>
      </c>
      <c r="B28044">
        <f t="shared" si="438"/>
        <v>28044</v>
      </c>
    </row>
    <row r="28045" spans="1:2" x14ac:dyDescent="0.2">
      <c r="A28045" t="s">
        <v>1081</v>
      </c>
      <c r="B28045">
        <f t="shared" si="438"/>
        <v>28045</v>
      </c>
    </row>
    <row r="28046" spans="1:2" x14ac:dyDescent="0.2">
      <c r="A28046" t="s">
        <v>1300</v>
      </c>
      <c r="B28046">
        <f t="shared" si="438"/>
        <v>28046</v>
      </c>
    </row>
    <row r="28047" spans="1:2" x14ac:dyDescent="0.2">
      <c r="A28047" t="s">
        <v>1301</v>
      </c>
      <c r="B28047">
        <f t="shared" si="438"/>
        <v>28047</v>
      </c>
    </row>
    <row r="28048" spans="1:2" x14ac:dyDescent="0.2">
      <c r="A28048" t="s">
        <v>1084</v>
      </c>
      <c r="B28048">
        <f t="shared" si="438"/>
        <v>28048</v>
      </c>
    </row>
    <row r="28049" spans="1:2" x14ac:dyDescent="0.2">
      <c r="A28049" t="s">
        <v>1085</v>
      </c>
      <c r="B28049">
        <f t="shared" si="438"/>
        <v>28049</v>
      </c>
    </row>
    <row r="28050" spans="1:2" x14ac:dyDescent="0.2">
      <c r="A28050" t="s">
        <v>1086</v>
      </c>
      <c r="B28050">
        <f t="shared" si="438"/>
        <v>28050</v>
      </c>
    </row>
    <row r="28051" spans="1:2" x14ac:dyDescent="0.2">
      <c r="A28051" t="s">
        <v>1072</v>
      </c>
      <c r="B28051">
        <f t="shared" si="438"/>
        <v>28051</v>
      </c>
    </row>
    <row r="28052" spans="1:2" x14ac:dyDescent="0.2">
      <c r="A28052" t="s">
        <v>1302</v>
      </c>
      <c r="B28052">
        <f t="shared" si="438"/>
        <v>28052</v>
      </c>
    </row>
    <row r="28053" spans="1:2" x14ac:dyDescent="0.2">
      <c r="A28053" t="s">
        <v>1303</v>
      </c>
      <c r="B28053">
        <f t="shared" si="438"/>
        <v>28053</v>
      </c>
    </row>
    <row r="28054" spans="1:2" x14ac:dyDescent="0.2">
      <c r="A28054" t="s">
        <v>1117</v>
      </c>
      <c r="B28054">
        <f t="shared" si="438"/>
        <v>28054</v>
      </c>
    </row>
    <row r="28055" spans="1:2" x14ac:dyDescent="0.2">
      <c r="A28055" t="s">
        <v>1118</v>
      </c>
      <c r="B28055">
        <f t="shared" si="438"/>
        <v>28055</v>
      </c>
    </row>
    <row r="28056" spans="1:2" x14ac:dyDescent="0.2">
      <c r="A28056" t="s">
        <v>1066</v>
      </c>
      <c r="B28056">
        <f t="shared" si="438"/>
        <v>28056</v>
      </c>
    </row>
    <row r="28057" spans="1:2" x14ac:dyDescent="0.2">
      <c r="A28057" t="s">
        <v>1268</v>
      </c>
      <c r="B28057">
        <f t="shared" si="438"/>
        <v>28057</v>
      </c>
    </row>
    <row r="28058" spans="1:2" x14ac:dyDescent="0.2">
      <c r="A28058" t="s">
        <v>1068</v>
      </c>
      <c r="B28058">
        <f t="shared" si="438"/>
        <v>28058</v>
      </c>
    </row>
    <row r="28059" spans="1:2" x14ac:dyDescent="0.2">
      <c r="A28059" t="s">
        <v>1069</v>
      </c>
      <c r="B28059">
        <f t="shared" si="438"/>
        <v>28059</v>
      </c>
    </row>
    <row r="28060" spans="1:2" x14ac:dyDescent="0.2">
      <c r="A28060" t="s">
        <v>1829</v>
      </c>
      <c r="B28060">
        <f t="shared" si="438"/>
        <v>28060</v>
      </c>
    </row>
    <row r="28061" spans="1:2" x14ac:dyDescent="0.2">
      <c r="A28061" t="s">
        <v>1071</v>
      </c>
      <c r="B28061">
        <f t="shared" si="438"/>
        <v>28061</v>
      </c>
    </row>
    <row r="28062" spans="1:2" x14ac:dyDescent="0.2">
      <c r="A28062" t="s">
        <v>1072</v>
      </c>
      <c r="B28062">
        <f t="shared" si="438"/>
        <v>28062</v>
      </c>
    </row>
    <row r="28063" spans="1:2" x14ac:dyDescent="0.2">
      <c r="A28063" t="s">
        <v>3888</v>
      </c>
      <c r="B28063">
        <f t="shared" si="438"/>
        <v>28063</v>
      </c>
    </row>
    <row r="28064" spans="1:2" x14ac:dyDescent="0.2">
      <c r="A28064" t="s">
        <v>1271</v>
      </c>
      <c r="B28064">
        <f t="shared" si="438"/>
        <v>28064</v>
      </c>
    </row>
    <row r="28065" spans="1:2" x14ac:dyDescent="0.2">
      <c r="A28065" t="s">
        <v>1272</v>
      </c>
      <c r="B28065">
        <f t="shared" si="438"/>
        <v>28065</v>
      </c>
    </row>
    <row r="28066" spans="1:2" x14ac:dyDescent="0.2">
      <c r="A28066" t="s">
        <v>1273</v>
      </c>
      <c r="B28066">
        <f t="shared" si="438"/>
        <v>28066</v>
      </c>
    </row>
    <row r="28067" spans="1:2" x14ac:dyDescent="0.2">
      <c r="A28067" t="s">
        <v>1274</v>
      </c>
      <c r="B28067">
        <f t="shared" si="438"/>
        <v>28067</v>
      </c>
    </row>
    <row r="28068" spans="1:2" x14ac:dyDescent="0.2">
      <c r="A28068" t="s">
        <v>1079</v>
      </c>
      <c r="B28068">
        <f t="shared" si="438"/>
        <v>28068</v>
      </c>
    </row>
    <row r="28069" spans="1:2" x14ac:dyDescent="0.2">
      <c r="A28069" t="s">
        <v>1340</v>
      </c>
      <c r="B28069">
        <f t="shared" si="438"/>
        <v>28069</v>
      </c>
    </row>
    <row r="28070" spans="1:2" x14ac:dyDescent="0.2">
      <c r="A28070" t="s">
        <v>1081</v>
      </c>
      <c r="B28070">
        <f t="shared" si="438"/>
        <v>28070</v>
      </c>
    </row>
    <row r="28071" spans="1:2" x14ac:dyDescent="0.2">
      <c r="A28071" t="s">
        <v>1341</v>
      </c>
      <c r="B28071">
        <f t="shared" si="438"/>
        <v>28071</v>
      </c>
    </row>
    <row r="28072" spans="1:2" x14ac:dyDescent="0.2">
      <c r="A28072" t="s">
        <v>1342</v>
      </c>
      <c r="B28072">
        <f t="shared" si="438"/>
        <v>28072</v>
      </c>
    </row>
    <row r="28073" spans="1:2" x14ac:dyDescent="0.2">
      <c r="A28073" t="s">
        <v>1084</v>
      </c>
      <c r="B28073">
        <f t="shared" si="438"/>
        <v>28073</v>
      </c>
    </row>
    <row r="28074" spans="1:2" x14ac:dyDescent="0.2">
      <c r="A28074" t="s">
        <v>1085</v>
      </c>
      <c r="B28074">
        <f t="shared" si="438"/>
        <v>28074</v>
      </c>
    </row>
    <row r="28075" spans="1:2" x14ac:dyDescent="0.2">
      <c r="A28075" t="s">
        <v>1086</v>
      </c>
      <c r="B28075">
        <f t="shared" si="438"/>
        <v>28075</v>
      </c>
    </row>
    <row r="28076" spans="1:2" x14ac:dyDescent="0.2">
      <c r="A28076" t="s">
        <v>1072</v>
      </c>
      <c r="B28076">
        <f t="shared" si="438"/>
        <v>28076</v>
      </c>
    </row>
    <row r="28077" spans="1:2" x14ac:dyDescent="0.2">
      <c r="A28077" t="s">
        <v>1087</v>
      </c>
      <c r="B28077">
        <f t="shared" si="438"/>
        <v>28077</v>
      </c>
    </row>
    <row r="28078" spans="1:2" x14ac:dyDescent="0.2">
      <c r="A28078" t="s">
        <v>1278</v>
      </c>
      <c r="B28078">
        <f t="shared" si="438"/>
        <v>28078</v>
      </c>
    </row>
    <row r="28079" spans="1:2" x14ac:dyDescent="0.2">
      <c r="A28079" t="s">
        <v>1081</v>
      </c>
      <c r="B28079">
        <f t="shared" si="438"/>
        <v>28079</v>
      </c>
    </row>
    <row r="28080" spans="1:2" x14ac:dyDescent="0.2">
      <c r="A28080" t="s">
        <v>1279</v>
      </c>
      <c r="B28080">
        <f t="shared" si="438"/>
        <v>28080</v>
      </c>
    </row>
    <row r="28081" spans="1:2" x14ac:dyDescent="0.2">
      <c r="A28081" t="s">
        <v>1280</v>
      </c>
      <c r="B28081">
        <f t="shared" si="438"/>
        <v>28081</v>
      </c>
    </row>
    <row r="28082" spans="1:2" x14ac:dyDescent="0.2">
      <c r="A28082" t="s">
        <v>1084</v>
      </c>
      <c r="B28082">
        <f t="shared" si="438"/>
        <v>28082</v>
      </c>
    </row>
    <row r="28083" spans="1:2" x14ac:dyDescent="0.2">
      <c r="A28083" t="s">
        <v>1085</v>
      </c>
      <c r="B28083">
        <f t="shared" si="438"/>
        <v>28083</v>
      </c>
    </row>
    <row r="28084" spans="1:2" x14ac:dyDescent="0.2">
      <c r="A28084" t="s">
        <v>1086</v>
      </c>
      <c r="B28084">
        <f t="shared" si="438"/>
        <v>28084</v>
      </c>
    </row>
    <row r="28085" spans="1:2" x14ac:dyDescent="0.2">
      <c r="A28085" t="s">
        <v>1072</v>
      </c>
      <c r="B28085">
        <f t="shared" si="438"/>
        <v>28085</v>
      </c>
    </row>
    <row r="28086" spans="1:2" x14ac:dyDescent="0.2">
      <c r="A28086" t="s">
        <v>1091</v>
      </c>
      <c r="B28086">
        <f t="shared" si="438"/>
        <v>28086</v>
      </c>
    </row>
    <row r="28087" spans="1:2" x14ac:dyDescent="0.2">
      <c r="A28087" t="s">
        <v>1281</v>
      </c>
      <c r="B28087">
        <f t="shared" si="438"/>
        <v>28087</v>
      </c>
    </row>
    <row r="28088" spans="1:2" x14ac:dyDescent="0.2">
      <c r="A28088" t="s">
        <v>1081</v>
      </c>
      <c r="B28088">
        <f t="shared" si="438"/>
        <v>28088</v>
      </c>
    </row>
    <row r="28089" spans="1:2" x14ac:dyDescent="0.2">
      <c r="A28089" t="s">
        <v>1282</v>
      </c>
      <c r="B28089">
        <f t="shared" si="438"/>
        <v>28089</v>
      </c>
    </row>
    <row r="28090" spans="1:2" x14ac:dyDescent="0.2">
      <c r="A28090" t="s">
        <v>1283</v>
      </c>
      <c r="B28090">
        <f t="shared" si="438"/>
        <v>28090</v>
      </c>
    </row>
    <row r="28091" spans="1:2" x14ac:dyDescent="0.2">
      <c r="A28091" t="s">
        <v>1084</v>
      </c>
      <c r="B28091">
        <f t="shared" si="438"/>
        <v>28091</v>
      </c>
    </row>
    <row r="28092" spans="1:2" x14ac:dyDescent="0.2">
      <c r="A28092" t="s">
        <v>1085</v>
      </c>
      <c r="B28092">
        <f t="shared" si="438"/>
        <v>28092</v>
      </c>
    </row>
    <row r="28093" spans="1:2" x14ac:dyDescent="0.2">
      <c r="A28093" t="s">
        <v>1086</v>
      </c>
      <c r="B28093">
        <f t="shared" si="438"/>
        <v>28093</v>
      </c>
    </row>
    <row r="28094" spans="1:2" x14ac:dyDescent="0.2">
      <c r="A28094" t="s">
        <v>1072</v>
      </c>
      <c r="B28094">
        <f t="shared" si="438"/>
        <v>28094</v>
      </c>
    </row>
    <row r="28095" spans="1:2" x14ac:dyDescent="0.2">
      <c r="A28095" t="s">
        <v>1095</v>
      </c>
      <c r="B28095">
        <f t="shared" si="438"/>
        <v>28095</v>
      </c>
    </row>
    <row r="28096" spans="1:2" x14ac:dyDescent="0.2">
      <c r="A28096" t="s">
        <v>1618</v>
      </c>
      <c r="B28096">
        <f t="shared" si="438"/>
        <v>28096</v>
      </c>
    </row>
    <row r="28097" spans="1:2" x14ac:dyDescent="0.2">
      <c r="A28097" t="s">
        <v>1097</v>
      </c>
      <c r="B28097">
        <f t="shared" si="438"/>
        <v>28097</v>
      </c>
    </row>
    <row r="28098" spans="1:2" x14ac:dyDescent="0.2">
      <c r="A28098" t="s">
        <v>1072</v>
      </c>
      <c r="B28098">
        <f t="shared" si="438"/>
        <v>28098</v>
      </c>
    </row>
    <row r="28099" spans="1:2" x14ac:dyDescent="0.2">
      <c r="A28099" t="s">
        <v>3889</v>
      </c>
      <c r="B28099">
        <f t="shared" ref="B28099:B28162" si="439">B28098+1</f>
        <v>28099</v>
      </c>
    </row>
    <row r="28100" spans="1:2" x14ac:dyDescent="0.2">
      <c r="A28100" t="s">
        <v>1286</v>
      </c>
      <c r="B28100">
        <f t="shared" si="439"/>
        <v>28100</v>
      </c>
    </row>
    <row r="28101" spans="1:2" x14ac:dyDescent="0.2">
      <c r="A28101" t="s">
        <v>3890</v>
      </c>
      <c r="B28101">
        <f t="shared" si="439"/>
        <v>28101</v>
      </c>
    </row>
    <row r="28102" spans="1:2" x14ac:dyDescent="0.2">
      <c r="A28102" t="s">
        <v>1288</v>
      </c>
      <c r="B28102">
        <f t="shared" si="439"/>
        <v>28102</v>
      </c>
    </row>
    <row r="28103" spans="1:2" x14ac:dyDescent="0.2">
      <c r="A28103" t="s">
        <v>3891</v>
      </c>
      <c r="B28103">
        <f t="shared" si="439"/>
        <v>28103</v>
      </c>
    </row>
    <row r="28104" spans="1:2" x14ac:dyDescent="0.2">
      <c r="A28104" t="s">
        <v>1081</v>
      </c>
      <c r="B28104">
        <f t="shared" si="439"/>
        <v>28104</v>
      </c>
    </row>
    <row r="28105" spans="1:2" x14ac:dyDescent="0.2">
      <c r="A28105" t="s">
        <v>3892</v>
      </c>
      <c r="B28105">
        <f t="shared" si="439"/>
        <v>28105</v>
      </c>
    </row>
    <row r="28106" spans="1:2" x14ac:dyDescent="0.2">
      <c r="A28106" t="s">
        <v>1084</v>
      </c>
      <c r="B28106">
        <f t="shared" si="439"/>
        <v>28106</v>
      </c>
    </row>
    <row r="28107" spans="1:2" x14ac:dyDescent="0.2">
      <c r="A28107" t="s">
        <v>1085</v>
      </c>
      <c r="B28107">
        <f t="shared" si="439"/>
        <v>28107</v>
      </c>
    </row>
    <row r="28108" spans="1:2" x14ac:dyDescent="0.2">
      <c r="A28108" t="s">
        <v>1086</v>
      </c>
      <c r="B28108">
        <f t="shared" si="439"/>
        <v>28108</v>
      </c>
    </row>
    <row r="28109" spans="1:2" x14ac:dyDescent="0.2">
      <c r="A28109" t="s">
        <v>1072</v>
      </c>
      <c r="B28109">
        <f t="shared" si="439"/>
        <v>28109</v>
      </c>
    </row>
    <row r="28110" spans="1:2" x14ac:dyDescent="0.2">
      <c r="A28110" t="s">
        <v>3893</v>
      </c>
      <c r="B28110">
        <f t="shared" si="439"/>
        <v>28110</v>
      </c>
    </row>
    <row r="28111" spans="1:2" x14ac:dyDescent="0.2">
      <c r="A28111" t="s">
        <v>1101</v>
      </c>
      <c r="B28111">
        <f t="shared" si="439"/>
        <v>28111</v>
      </c>
    </row>
    <row r="28112" spans="1:2" x14ac:dyDescent="0.2">
      <c r="A28112" t="s">
        <v>1624</v>
      </c>
      <c r="B28112">
        <f t="shared" si="439"/>
        <v>28112</v>
      </c>
    </row>
    <row r="28113" spans="1:2" x14ac:dyDescent="0.2">
      <c r="A28113" t="s">
        <v>1625</v>
      </c>
      <c r="B28113">
        <f t="shared" si="439"/>
        <v>28113</v>
      </c>
    </row>
    <row r="28114" spans="1:2" x14ac:dyDescent="0.2">
      <c r="A28114" t="s">
        <v>1626</v>
      </c>
      <c r="B28114">
        <f t="shared" si="439"/>
        <v>28114</v>
      </c>
    </row>
    <row r="28115" spans="1:2" x14ac:dyDescent="0.2">
      <c r="A28115" t="s">
        <v>1105</v>
      </c>
      <c r="B28115">
        <f t="shared" si="439"/>
        <v>28115</v>
      </c>
    </row>
    <row r="28116" spans="1:2" x14ac:dyDescent="0.2">
      <c r="A28116" t="s">
        <v>1072</v>
      </c>
      <c r="B28116">
        <f t="shared" si="439"/>
        <v>28116</v>
      </c>
    </row>
    <row r="28117" spans="1:2" x14ac:dyDescent="0.2">
      <c r="A28117" t="s">
        <v>1158</v>
      </c>
      <c r="B28117">
        <f t="shared" si="439"/>
        <v>28117</v>
      </c>
    </row>
    <row r="28118" spans="1:2" x14ac:dyDescent="0.2">
      <c r="A28118" t="s">
        <v>1107</v>
      </c>
      <c r="B28118">
        <f t="shared" si="439"/>
        <v>28118</v>
      </c>
    </row>
    <row r="28119" spans="1:2" x14ac:dyDescent="0.2">
      <c r="A28119" t="s">
        <v>3894</v>
      </c>
      <c r="B28119">
        <f t="shared" si="439"/>
        <v>28119</v>
      </c>
    </row>
    <row r="28120" spans="1:2" x14ac:dyDescent="0.2">
      <c r="A28120" t="s">
        <v>1297</v>
      </c>
      <c r="B28120">
        <f t="shared" si="439"/>
        <v>28120</v>
      </c>
    </row>
    <row r="28121" spans="1:2" x14ac:dyDescent="0.2">
      <c r="A28121" t="s">
        <v>3895</v>
      </c>
      <c r="B28121">
        <f t="shared" si="439"/>
        <v>28121</v>
      </c>
    </row>
    <row r="28122" spans="1:2" x14ac:dyDescent="0.2">
      <c r="A28122" t="s">
        <v>1111</v>
      </c>
      <c r="B28122">
        <f t="shared" si="439"/>
        <v>28122</v>
      </c>
    </row>
    <row r="28123" spans="1:2" x14ac:dyDescent="0.2">
      <c r="A28123" t="s">
        <v>1299</v>
      </c>
      <c r="B28123">
        <f t="shared" si="439"/>
        <v>28123</v>
      </c>
    </row>
    <row r="28124" spans="1:2" x14ac:dyDescent="0.2">
      <c r="A28124" t="s">
        <v>1081</v>
      </c>
      <c r="B28124">
        <f t="shared" si="439"/>
        <v>28124</v>
      </c>
    </row>
    <row r="28125" spans="1:2" x14ac:dyDescent="0.2">
      <c r="A28125" t="s">
        <v>1300</v>
      </c>
      <c r="B28125">
        <f t="shared" si="439"/>
        <v>28125</v>
      </c>
    </row>
    <row r="28126" spans="1:2" x14ac:dyDescent="0.2">
      <c r="A28126" t="s">
        <v>1301</v>
      </c>
      <c r="B28126">
        <f t="shared" si="439"/>
        <v>28126</v>
      </c>
    </row>
    <row r="28127" spans="1:2" x14ac:dyDescent="0.2">
      <c r="A28127" t="s">
        <v>1084</v>
      </c>
      <c r="B28127">
        <f t="shared" si="439"/>
        <v>28127</v>
      </c>
    </row>
    <row r="28128" spans="1:2" x14ac:dyDescent="0.2">
      <c r="A28128" t="s">
        <v>1085</v>
      </c>
      <c r="B28128">
        <f t="shared" si="439"/>
        <v>28128</v>
      </c>
    </row>
    <row r="28129" spans="1:2" x14ac:dyDescent="0.2">
      <c r="A28129" t="s">
        <v>1086</v>
      </c>
      <c r="B28129">
        <f t="shared" si="439"/>
        <v>28129</v>
      </c>
    </row>
    <row r="28130" spans="1:2" x14ac:dyDescent="0.2">
      <c r="A28130" t="s">
        <v>1072</v>
      </c>
      <c r="B28130">
        <f t="shared" si="439"/>
        <v>28130</v>
      </c>
    </row>
    <row r="28131" spans="1:2" x14ac:dyDescent="0.2">
      <c r="A28131" t="s">
        <v>1302</v>
      </c>
      <c r="B28131">
        <f t="shared" si="439"/>
        <v>28131</v>
      </c>
    </row>
    <row r="28132" spans="1:2" x14ac:dyDescent="0.2">
      <c r="A28132" t="s">
        <v>1303</v>
      </c>
      <c r="B28132">
        <f t="shared" si="439"/>
        <v>28132</v>
      </c>
    </row>
    <row r="28133" spans="1:2" x14ac:dyDescent="0.2">
      <c r="A28133" t="s">
        <v>1117</v>
      </c>
      <c r="B28133">
        <f t="shared" si="439"/>
        <v>28133</v>
      </c>
    </row>
    <row r="28134" spans="1:2" x14ac:dyDescent="0.2">
      <c r="A28134" t="s">
        <v>1118</v>
      </c>
      <c r="B28134">
        <f t="shared" si="439"/>
        <v>28134</v>
      </c>
    </row>
    <row r="28135" spans="1:2" x14ac:dyDescent="0.2">
      <c r="A28135" t="s">
        <v>1066</v>
      </c>
      <c r="B28135">
        <f t="shared" si="439"/>
        <v>28135</v>
      </c>
    </row>
    <row r="28136" spans="1:2" x14ac:dyDescent="0.2">
      <c r="A28136" t="s">
        <v>1268</v>
      </c>
      <c r="B28136">
        <f t="shared" si="439"/>
        <v>28136</v>
      </c>
    </row>
    <row r="28137" spans="1:2" x14ac:dyDescent="0.2">
      <c r="A28137" t="s">
        <v>1068</v>
      </c>
      <c r="B28137">
        <f t="shared" si="439"/>
        <v>28137</v>
      </c>
    </row>
    <row r="28138" spans="1:2" x14ac:dyDescent="0.2">
      <c r="A28138" t="s">
        <v>1069</v>
      </c>
      <c r="B28138">
        <f t="shared" si="439"/>
        <v>28138</v>
      </c>
    </row>
    <row r="28139" spans="1:2" x14ac:dyDescent="0.2">
      <c r="A28139" t="s">
        <v>2233</v>
      </c>
      <c r="B28139">
        <f t="shared" si="439"/>
        <v>28139</v>
      </c>
    </row>
    <row r="28140" spans="1:2" x14ac:dyDescent="0.2">
      <c r="A28140" t="s">
        <v>1071</v>
      </c>
      <c r="B28140">
        <f t="shared" si="439"/>
        <v>28140</v>
      </c>
    </row>
    <row r="28141" spans="1:2" x14ac:dyDescent="0.2">
      <c r="A28141" t="s">
        <v>1072</v>
      </c>
      <c r="B28141">
        <f t="shared" si="439"/>
        <v>28141</v>
      </c>
    </row>
    <row r="28142" spans="1:2" x14ac:dyDescent="0.2">
      <c r="A28142" t="s">
        <v>1514</v>
      </c>
      <c r="B28142">
        <f t="shared" si="439"/>
        <v>28142</v>
      </c>
    </row>
    <row r="28143" spans="1:2" x14ac:dyDescent="0.2">
      <c r="A28143" t="s">
        <v>1271</v>
      </c>
      <c r="B28143">
        <f t="shared" si="439"/>
        <v>28143</v>
      </c>
    </row>
    <row r="28144" spans="1:2" x14ac:dyDescent="0.2">
      <c r="A28144" t="s">
        <v>1515</v>
      </c>
      <c r="B28144">
        <f t="shared" si="439"/>
        <v>28144</v>
      </c>
    </row>
    <row r="28145" spans="1:2" x14ac:dyDescent="0.2">
      <c r="A28145" t="s">
        <v>1516</v>
      </c>
      <c r="B28145">
        <f t="shared" si="439"/>
        <v>28145</v>
      </c>
    </row>
    <row r="28146" spans="1:2" x14ac:dyDescent="0.2">
      <c r="A28146" t="s">
        <v>1517</v>
      </c>
      <c r="B28146">
        <f t="shared" si="439"/>
        <v>28146</v>
      </c>
    </row>
    <row r="28147" spans="1:2" x14ac:dyDescent="0.2">
      <c r="A28147" t="s">
        <v>1078</v>
      </c>
      <c r="B28147">
        <f t="shared" si="439"/>
        <v>28147</v>
      </c>
    </row>
    <row r="28148" spans="1:2" x14ac:dyDescent="0.2">
      <c r="A28148" t="s">
        <v>1079</v>
      </c>
      <c r="B28148">
        <f t="shared" si="439"/>
        <v>28148</v>
      </c>
    </row>
    <row r="28149" spans="1:2" x14ac:dyDescent="0.2">
      <c r="A28149" t="s">
        <v>1518</v>
      </c>
      <c r="B28149">
        <f t="shared" si="439"/>
        <v>28149</v>
      </c>
    </row>
    <row r="28150" spans="1:2" x14ac:dyDescent="0.2">
      <c r="A28150" t="s">
        <v>1081</v>
      </c>
      <c r="B28150">
        <f t="shared" si="439"/>
        <v>28150</v>
      </c>
    </row>
    <row r="28151" spans="1:2" x14ac:dyDescent="0.2">
      <c r="A28151" t="s">
        <v>1519</v>
      </c>
      <c r="B28151">
        <f t="shared" si="439"/>
        <v>28151</v>
      </c>
    </row>
    <row r="28152" spans="1:2" x14ac:dyDescent="0.2">
      <c r="A28152" t="s">
        <v>1520</v>
      </c>
      <c r="B28152">
        <f t="shared" si="439"/>
        <v>28152</v>
      </c>
    </row>
    <row r="28153" spans="1:2" x14ac:dyDescent="0.2">
      <c r="A28153" t="s">
        <v>1084</v>
      </c>
      <c r="B28153">
        <f t="shared" si="439"/>
        <v>28153</v>
      </c>
    </row>
    <row r="28154" spans="1:2" x14ac:dyDescent="0.2">
      <c r="A28154" t="s">
        <v>1085</v>
      </c>
      <c r="B28154">
        <f t="shared" si="439"/>
        <v>28154</v>
      </c>
    </row>
    <row r="28155" spans="1:2" x14ac:dyDescent="0.2">
      <c r="A28155" t="s">
        <v>1086</v>
      </c>
      <c r="B28155">
        <f t="shared" si="439"/>
        <v>28155</v>
      </c>
    </row>
    <row r="28156" spans="1:2" x14ac:dyDescent="0.2">
      <c r="A28156" t="s">
        <v>1072</v>
      </c>
      <c r="B28156">
        <f t="shared" si="439"/>
        <v>28156</v>
      </c>
    </row>
    <row r="28157" spans="1:2" x14ac:dyDescent="0.2">
      <c r="A28157" t="s">
        <v>1087</v>
      </c>
      <c r="B28157">
        <f t="shared" si="439"/>
        <v>28157</v>
      </c>
    </row>
    <row r="28158" spans="1:2" x14ac:dyDescent="0.2">
      <c r="A28158" t="s">
        <v>1432</v>
      </c>
      <c r="B28158">
        <f t="shared" si="439"/>
        <v>28158</v>
      </c>
    </row>
    <row r="28159" spans="1:2" x14ac:dyDescent="0.2">
      <c r="A28159" t="s">
        <v>1081</v>
      </c>
      <c r="B28159">
        <f t="shared" si="439"/>
        <v>28159</v>
      </c>
    </row>
    <row r="28160" spans="1:2" x14ac:dyDescent="0.2">
      <c r="A28160" t="s">
        <v>1433</v>
      </c>
      <c r="B28160">
        <f t="shared" si="439"/>
        <v>28160</v>
      </c>
    </row>
    <row r="28161" spans="1:2" x14ac:dyDescent="0.2">
      <c r="A28161" t="s">
        <v>1434</v>
      </c>
      <c r="B28161">
        <f t="shared" si="439"/>
        <v>28161</v>
      </c>
    </row>
    <row r="28162" spans="1:2" x14ac:dyDescent="0.2">
      <c r="A28162" t="s">
        <v>1084</v>
      </c>
      <c r="B28162">
        <f t="shared" si="439"/>
        <v>28162</v>
      </c>
    </row>
    <row r="28163" spans="1:2" x14ac:dyDescent="0.2">
      <c r="A28163" t="s">
        <v>1085</v>
      </c>
      <c r="B28163">
        <f t="shared" ref="B28163:B28226" si="440">B28162+1</f>
        <v>28163</v>
      </c>
    </row>
    <row r="28164" spans="1:2" x14ac:dyDescent="0.2">
      <c r="A28164" t="s">
        <v>1086</v>
      </c>
      <c r="B28164">
        <f t="shared" si="440"/>
        <v>28164</v>
      </c>
    </row>
    <row r="28165" spans="1:2" x14ac:dyDescent="0.2">
      <c r="A28165" t="s">
        <v>1072</v>
      </c>
      <c r="B28165">
        <f t="shared" si="440"/>
        <v>28165</v>
      </c>
    </row>
    <row r="28166" spans="1:2" x14ac:dyDescent="0.2">
      <c r="A28166" t="s">
        <v>1091</v>
      </c>
      <c r="B28166">
        <f t="shared" si="440"/>
        <v>28166</v>
      </c>
    </row>
    <row r="28167" spans="1:2" x14ac:dyDescent="0.2">
      <c r="A28167" t="s">
        <v>1521</v>
      </c>
      <c r="B28167">
        <f t="shared" si="440"/>
        <v>28167</v>
      </c>
    </row>
    <row r="28168" spans="1:2" x14ac:dyDescent="0.2">
      <c r="A28168" t="s">
        <v>1081</v>
      </c>
      <c r="B28168">
        <f t="shared" si="440"/>
        <v>28168</v>
      </c>
    </row>
    <row r="28169" spans="1:2" x14ac:dyDescent="0.2">
      <c r="A28169" t="s">
        <v>1522</v>
      </c>
      <c r="B28169">
        <f t="shared" si="440"/>
        <v>28169</v>
      </c>
    </row>
    <row r="28170" spans="1:2" x14ac:dyDescent="0.2">
      <c r="A28170" t="s">
        <v>1523</v>
      </c>
      <c r="B28170">
        <f t="shared" si="440"/>
        <v>28170</v>
      </c>
    </row>
    <row r="28171" spans="1:2" x14ac:dyDescent="0.2">
      <c r="A28171" t="s">
        <v>1084</v>
      </c>
      <c r="B28171">
        <f t="shared" si="440"/>
        <v>28171</v>
      </c>
    </row>
    <row r="28172" spans="1:2" x14ac:dyDescent="0.2">
      <c r="A28172" t="s">
        <v>1085</v>
      </c>
      <c r="B28172">
        <f t="shared" si="440"/>
        <v>28172</v>
      </c>
    </row>
    <row r="28173" spans="1:2" x14ac:dyDescent="0.2">
      <c r="A28173" t="s">
        <v>1086</v>
      </c>
      <c r="B28173">
        <f t="shared" si="440"/>
        <v>28173</v>
      </c>
    </row>
    <row r="28174" spans="1:2" x14ac:dyDescent="0.2">
      <c r="A28174" t="s">
        <v>1072</v>
      </c>
      <c r="B28174">
        <f t="shared" si="440"/>
        <v>28174</v>
      </c>
    </row>
    <row r="28175" spans="1:2" x14ac:dyDescent="0.2">
      <c r="A28175" t="s">
        <v>1095</v>
      </c>
      <c r="B28175">
        <f t="shared" si="440"/>
        <v>28175</v>
      </c>
    </row>
    <row r="28176" spans="1:2" x14ac:dyDescent="0.2">
      <c r="A28176" t="s">
        <v>1524</v>
      </c>
      <c r="B28176">
        <f t="shared" si="440"/>
        <v>28176</v>
      </c>
    </row>
    <row r="28177" spans="1:2" x14ac:dyDescent="0.2">
      <c r="A28177" t="s">
        <v>1097</v>
      </c>
      <c r="B28177">
        <f t="shared" si="440"/>
        <v>28177</v>
      </c>
    </row>
    <row r="28178" spans="1:2" x14ac:dyDescent="0.2">
      <c r="A28178" t="s">
        <v>1072</v>
      </c>
      <c r="B28178">
        <f t="shared" si="440"/>
        <v>28178</v>
      </c>
    </row>
    <row r="28179" spans="1:2" x14ac:dyDescent="0.2">
      <c r="A28179" t="s">
        <v>3896</v>
      </c>
      <c r="B28179">
        <f t="shared" si="440"/>
        <v>28179</v>
      </c>
    </row>
    <row r="28180" spans="1:2" x14ac:dyDescent="0.2">
      <c r="A28180" t="s">
        <v>1526</v>
      </c>
      <c r="B28180">
        <f t="shared" si="440"/>
        <v>28180</v>
      </c>
    </row>
    <row r="28181" spans="1:2" x14ac:dyDescent="0.2">
      <c r="A28181" t="s">
        <v>2235</v>
      </c>
      <c r="B28181">
        <f t="shared" si="440"/>
        <v>28181</v>
      </c>
    </row>
    <row r="28182" spans="1:2" x14ac:dyDescent="0.2">
      <c r="A28182" t="s">
        <v>1288</v>
      </c>
      <c r="B28182">
        <f t="shared" si="440"/>
        <v>28182</v>
      </c>
    </row>
    <row r="28183" spans="1:2" x14ac:dyDescent="0.2">
      <c r="A28183" t="s">
        <v>2236</v>
      </c>
      <c r="B28183">
        <f t="shared" si="440"/>
        <v>28183</v>
      </c>
    </row>
    <row r="28184" spans="1:2" x14ac:dyDescent="0.2">
      <c r="A28184" t="s">
        <v>1081</v>
      </c>
      <c r="B28184">
        <f t="shared" si="440"/>
        <v>28184</v>
      </c>
    </row>
    <row r="28185" spans="1:2" x14ac:dyDescent="0.2">
      <c r="A28185" t="s">
        <v>2237</v>
      </c>
      <c r="B28185">
        <f t="shared" si="440"/>
        <v>28185</v>
      </c>
    </row>
    <row r="28186" spans="1:2" x14ac:dyDescent="0.2">
      <c r="A28186" t="s">
        <v>1084</v>
      </c>
      <c r="B28186">
        <f t="shared" si="440"/>
        <v>28186</v>
      </c>
    </row>
    <row r="28187" spans="1:2" x14ac:dyDescent="0.2">
      <c r="A28187" t="s">
        <v>1085</v>
      </c>
      <c r="B28187">
        <f t="shared" si="440"/>
        <v>28187</v>
      </c>
    </row>
    <row r="28188" spans="1:2" x14ac:dyDescent="0.2">
      <c r="A28188" t="s">
        <v>1086</v>
      </c>
      <c r="B28188">
        <f t="shared" si="440"/>
        <v>28188</v>
      </c>
    </row>
    <row r="28189" spans="1:2" x14ac:dyDescent="0.2">
      <c r="A28189" t="s">
        <v>1072</v>
      </c>
      <c r="B28189">
        <f t="shared" si="440"/>
        <v>28189</v>
      </c>
    </row>
    <row r="28190" spans="1:2" x14ac:dyDescent="0.2">
      <c r="A28190" t="s">
        <v>3897</v>
      </c>
      <c r="B28190">
        <f t="shared" si="440"/>
        <v>28190</v>
      </c>
    </row>
    <row r="28191" spans="1:2" x14ac:dyDescent="0.2">
      <c r="A28191" t="s">
        <v>1101</v>
      </c>
      <c r="B28191">
        <f t="shared" si="440"/>
        <v>28191</v>
      </c>
    </row>
    <row r="28192" spans="1:2" x14ac:dyDescent="0.2">
      <c r="A28192" t="s">
        <v>1531</v>
      </c>
      <c r="B28192">
        <f t="shared" si="440"/>
        <v>28192</v>
      </c>
    </row>
    <row r="28193" spans="1:2" x14ac:dyDescent="0.2">
      <c r="A28193" t="s">
        <v>1532</v>
      </c>
      <c r="B28193">
        <f t="shared" si="440"/>
        <v>28193</v>
      </c>
    </row>
    <row r="28194" spans="1:2" x14ac:dyDescent="0.2">
      <c r="A28194" t="s">
        <v>1533</v>
      </c>
      <c r="B28194">
        <f t="shared" si="440"/>
        <v>28194</v>
      </c>
    </row>
    <row r="28195" spans="1:2" x14ac:dyDescent="0.2">
      <c r="A28195" t="s">
        <v>1105</v>
      </c>
      <c r="B28195">
        <f t="shared" si="440"/>
        <v>28195</v>
      </c>
    </row>
    <row r="28196" spans="1:2" x14ac:dyDescent="0.2">
      <c r="A28196" t="s">
        <v>1072</v>
      </c>
      <c r="B28196">
        <f t="shared" si="440"/>
        <v>28196</v>
      </c>
    </row>
    <row r="28197" spans="1:2" x14ac:dyDescent="0.2">
      <c r="A28197" t="s">
        <v>1534</v>
      </c>
      <c r="B28197">
        <f t="shared" si="440"/>
        <v>28197</v>
      </c>
    </row>
    <row r="28198" spans="1:2" x14ac:dyDescent="0.2">
      <c r="A28198" t="s">
        <v>1107</v>
      </c>
      <c r="B28198">
        <f t="shared" si="440"/>
        <v>28198</v>
      </c>
    </row>
    <row r="28199" spans="1:2" x14ac:dyDescent="0.2">
      <c r="A28199" t="s">
        <v>3898</v>
      </c>
      <c r="B28199">
        <f t="shared" si="440"/>
        <v>28199</v>
      </c>
    </row>
    <row r="28200" spans="1:2" x14ac:dyDescent="0.2">
      <c r="A28200" t="s">
        <v>1536</v>
      </c>
      <c r="B28200">
        <f t="shared" si="440"/>
        <v>28200</v>
      </c>
    </row>
    <row r="28201" spans="1:2" x14ac:dyDescent="0.2">
      <c r="A28201" t="s">
        <v>3899</v>
      </c>
      <c r="B28201">
        <f t="shared" si="440"/>
        <v>28201</v>
      </c>
    </row>
    <row r="28202" spans="1:2" x14ac:dyDescent="0.2">
      <c r="A28202" t="s">
        <v>1111</v>
      </c>
      <c r="B28202">
        <f t="shared" si="440"/>
        <v>28202</v>
      </c>
    </row>
    <row r="28203" spans="1:2" x14ac:dyDescent="0.2">
      <c r="A28203" t="s">
        <v>1538</v>
      </c>
      <c r="B28203">
        <f t="shared" si="440"/>
        <v>28203</v>
      </c>
    </row>
    <row r="28204" spans="1:2" x14ac:dyDescent="0.2">
      <c r="A28204" t="s">
        <v>1081</v>
      </c>
      <c r="B28204">
        <f t="shared" si="440"/>
        <v>28204</v>
      </c>
    </row>
    <row r="28205" spans="1:2" x14ac:dyDescent="0.2">
      <c r="A28205" t="s">
        <v>1539</v>
      </c>
      <c r="B28205">
        <f t="shared" si="440"/>
        <v>28205</v>
      </c>
    </row>
    <row r="28206" spans="1:2" x14ac:dyDescent="0.2">
      <c r="A28206" t="s">
        <v>1540</v>
      </c>
      <c r="B28206">
        <f t="shared" si="440"/>
        <v>28206</v>
      </c>
    </row>
    <row r="28207" spans="1:2" x14ac:dyDescent="0.2">
      <c r="A28207" t="s">
        <v>1084</v>
      </c>
      <c r="B28207">
        <f t="shared" si="440"/>
        <v>28207</v>
      </c>
    </row>
    <row r="28208" spans="1:2" x14ac:dyDescent="0.2">
      <c r="A28208" t="s">
        <v>1085</v>
      </c>
      <c r="B28208">
        <f t="shared" si="440"/>
        <v>28208</v>
      </c>
    </row>
    <row r="28209" spans="1:2" x14ac:dyDescent="0.2">
      <c r="A28209" t="s">
        <v>1086</v>
      </c>
      <c r="B28209">
        <f t="shared" si="440"/>
        <v>28209</v>
      </c>
    </row>
    <row r="28210" spans="1:2" x14ac:dyDescent="0.2">
      <c r="A28210" t="s">
        <v>1072</v>
      </c>
      <c r="B28210">
        <f t="shared" si="440"/>
        <v>28210</v>
      </c>
    </row>
    <row r="28211" spans="1:2" x14ac:dyDescent="0.2">
      <c r="A28211" t="s">
        <v>1541</v>
      </c>
      <c r="B28211">
        <f t="shared" si="440"/>
        <v>28211</v>
      </c>
    </row>
    <row r="28212" spans="1:2" x14ac:dyDescent="0.2">
      <c r="A28212" t="s">
        <v>1116</v>
      </c>
      <c r="B28212">
        <f t="shared" si="440"/>
        <v>28212</v>
      </c>
    </row>
    <row r="28213" spans="1:2" x14ac:dyDescent="0.2">
      <c r="A28213" t="s">
        <v>1117</v>
      </c>
      <c r="B28213">
        <f t="shared" si="440"/>
        <v>28213</v>
      </c>
    </row>
    <row r="28214" spans="1:2" x14ac:dyDescent="0.2">
      <c r="A28214" t="s">
        <v>1118</v>
      </c>
      <c r="B28214">
        <f t="shared" si="440"/>
        <v>28214</v>
      </c>
    </row>
    <row r="28215" spans="1:2" x14ac:dyDescent="0.2">
      <c r="A28215" t="s">
        <v>1066</v>
      </c>
      <c r="B28215">
        <f t="shared" si="440"/>
        <v>28215</v>
      </c>
    </row>
    <row r="28216" spans="1:2" x14ac:dyDescent="0.2">
      <c r="A28216" t="s">
        <v>1268</v>
      </c>
      <c r="B28216">
        <f t="shared" si="440"/>
        <v>28216</v>
      </c>
    </row>
    <row r="28217" spans="1:2" x14ac:dyDescent="0.2">
      <c r="A28217" t="s">
        <v>1068</v>
      </c>
      <c r="B28217">
        <f t="shared" si="440"/>
        <v>28217</v>
      </c>
    </row>
    <row r="28218" spans="1:2" x14ac:dyDescent="0.2">
      <c r="A28218" t="s">
        <v>1069</v>
      </c>
      <c r="B28218">
        <f t="shared" si="440"/>
        <v>28218</v>
      </c>
    </row>
    <row r="28219" spans="1:2" x14ac:dyDescent="0.2">
      <c r="A28219" t="s">
        <v>1924</v>
      </c>
      <c r="B28219">
        <f t="shared" si="440"/>
        <v>28219</v>
      </c>
    </row>
    <row r="28220" spans="1:2" x14ac:dyDescent="0.2">
      <c r="A28220" t="s">
        <v>1071</v>
      </c>
      <c r="B28220">
        <f t="shared" si="440"/>
        <v>28220</v>
      </c>
    </row>
    <row r="28221" spans="1:2" x14ac:dyDescent="0.2">
      <c r="A28221" t="s">
        <v>1072</v>
      </c>
      <c r="B28221">
        <f t="shared" si="440"/>
        <v>28221</v>
      </c>
    </row>
    <row r="28222" spans="1:2" x14ac:dyDescent="0.2">
      <c r="A28222" t="s">
        <v>1270</v>
      </c>
      <c r="B28222">
        <f t="shared" si="440"/>
        <v>28222</v>
      </c>
    </row>
    <row r="28223" spans="1:2" x14ac:dyDescent="0.2">
      <c r="A28223" t="s">
        <v>1271</v>
      </c>
      <c r="B28223">
        <f t="shared" si="440"/>
        <v>28223</v>
      </c>
    </row>
    <row r="28224" spans="1:2" x14ac:dyDescent="0.2">
      <c r="A28224" t="s">
        <v>1272</v>
      </c>
      <c r="B28224">
        <f t="shared" si="440"/>
        <v>28224</v>
      </c>
    </row>
    <row r="28225" spans="1:2" x14ac:dyDescent="0.2">
      <c r="A28225" t="s">
        <v>1273</v>
      </c>
      <c r="B28225">
        <f t="shared" si="440"/>
        <v>28225</v>
      </c>
    </row>
    <row r="28226" spans="1:2" x14ac:dyDescent="0.2">
      <c r="A28226" t="s">
        <v>1274</v>
      </c>
      <c r="B28226">
        <f t="shared" si="440"/>
        <v>28226</v>
      </c>
    </row>
    <row r="28227" spans="1:2" x14ac:dyDescent="0.2">
      <c r="A28227" t="s">
        <v>1079</v>
      </c>
      <c r="B28227">
        <f t="shared" ref="B28227:B28290" si="441">B28226+1</f>
        <v>28227</v>
      </c>
    </row>
    <row r="28228" spans="1:2" x14ac:dyDescent="0.2">
      <c r="A28228" t="s">
        <v>1275</v>
      </c>
      <c r="B28228">
        <f t="shared" si="441"/>
        <v>28228</v>
      </c>
    </row>
    <row r="28229" spans="1:2" x14ac:dyDescent="0.2">
      <c r="A28229" t="s">
        <v>1081</v>
      </c>
      <c r="B28229">
        <f t="shared" si="441"/>
        <v>28229</v>
      </c>
    </row>
    <row r="28230" spans="1:2" x14ac:dyDescent="0.2">
      <c r="A28230" t="s">
        <v>1276</v>
      </c>
      <c r="B28230">
        <f t="shared" si="441"/>
        <v>28230</v>
      </c>
    </row>
    <row r="28231" spans="1:2" x14ac:dyDescent="0.2">
      <c r="A28231" t="s">
        <v>1277</v>
      </c>
      <c r="B28231">
        <f t="shared" si="441"/>
        <v>28231</v>
      </c>
    </row>
    <row r="28232" spans="1:2" x14ac:dyDescent="0.2">
      <c r="A28232" t="s">
        <v>1084</v>
      </c>
      <c r="B28232">
        <f t="shared" si="441"/>
        <v>28232</v>
      </c>
    </row>
    <row r="28233" spans="1:2" x14ac:dyDescent="0.2">
      <c r="A28233" t="s">
        <v>1085</v>
      </c>
      <c r="B28233">
        <f t="shared" si="441"/>
        <v>28233</v>
      </c>
    </row>
    <row r="28234" spans="1:2" x14ac:dyDescent="0.2">
      <c r="A28234" t="s">
        <v>1086</v>
      </c>
      <c r="B28234">
        <f t="shared" si="441"/>
        <v>28234</v>
      </c>
    </row>
    <row r="28235" spans="1:2" x14ac:dyDescent="0.2">
      <c r="A28235" t="s">
        <v>1072</v>
      </c>
      <c r="B28235">
        <f t="shared" si="441"/>
        <v>28235</v>
      </c>
    </row>
    <row r="28236" spans="1:2" x14ac:dyDescent="0.2">
      <c r="A28236" t="s">
        <v>1087</v>
      </c>
      <c r="B28236">
        <f t="shared" si="441"/>
        <v>28236</v>
      </c>
    </row>
    <row r="28237" spans="1:2" x14ac:dyDescent="0.2">
      <c r="A28237" t="s">
        <v>1278</v>
      </c>
      <c r="B28237">
        <f t="shared" si="441"/>
        <v>28237</v>
      </c>
    </row>
    <row r="28238" spans="1:2" x14ac:dyDescent="0.2">
      <c r="A28238" t="s">
        <v>1081</v>
      </c>
      <c r="B28238">
        <f t="shared" si="441"/>
        <v>28238</v>
      </c>
    </row>
    <row r="28239" spans="1:2" x14ac:dyDescent="0.2">
      <c r="A28239" t="s">
        <v>1279</v>
      </c>
      <c r="B28239">
        <f t="shared" si="441"/>
        <v>28239</v>
      </c>
    </row>
    <row r="28240" spans="1:2" x14ac:dyDescent="0.2">
      <c r="A28240" t="s">
        <v>1280</v>
      </c>
      <c r="B28240">
        <f t="shared" si="441"/>
        <v>28240</v>
      </c>
    </row>
    <row r="28241" spans="1:2" x14ac:dyDescent="0.2">
      <c r="A28241" t="s">
        <v>1084</v>
      </c>
      <c r="B28241">
        <f t="shared" si="441"/>
        <v>28241</v>
      </c>
    </row>
    <row r="28242" spans="1:2" x14ac:dyDescent="0.2">
      <c r="A28242" t="s">
        <v>1085</v>
      </c>
      <c r="B28242">
        <f t="shared" si="441"/>
        <v>28242</v>
      </c>
    </row>
    <row r="28243" spans="1:2" x14ac:dyDescent="0.2">
      <c r="A28243" t="s">
        <v>1086</v>
      </c>
      <c r="B28243">
        <f t="shared" si="441"/>
        <v>28243</v>
      </c>
    </row>
    <row r="28244" spans="1:2" x14ac:dyDescent="0.2">
      <c r="A28244" t="s">
        <v>1072</v>
      </c>
      <c r="B28244">
        <f t="shared" si="441"/>
        <v>28244</v>
      </c>
    </row>
    <row r="28245" spans="1:2" x14ac:dyDescent="0.2">
      <c r="A28245" t="s">
        <v>1091</v>
      </c>
      <c r="B28245">
        <f t="shared" si="441"/>
        <v>28245</v>
      </c>
    </row>
    <row r="28246" spans="1:2" x14ac:dyDescent="0.2">
      <c r="A28246" t="s">
        <v>1281</v>
      </c>
      <c r="B28246">
        <f t="shared" si="441"/>
        <v>28246</v>
      </c>
    </row>
    <row r="28247" spans="1:2" x14ac:dyDescent="0.2">
      <c r="A28247" t="s">
        <v>1081</v>
      </c>
      <c r="B28247">
        <f t="shared" si="441"/>
        <v>28247</v>
      </c>
    </row>
    <row r="28248" spans="1:2" x14ac:dyDescent="0.2">
      <c r="A28248" t="s">
        <v>1282</v>
      </c>
      <c r="B28248">
        <f t="shared" si="441"/>
        <v>28248</v>
      </c>
    </row>
    <row r="28249" spans="1:2" x14ac:dyDescent="0.2">
      <c r="A28249" t="s">
        <v>1283</v>
      </c>
      <c r="B28249">
        <f t="shared" si="441"/>
        <v>28249</v>
      </c>
    </row>
    <row r="28250" spans="1:2" x14ac:dyDescent="0.2">
      <c r="A28250" t="s">
        <v>1084</v>
      </c>
      <c r="B28250">
        <f t="shared" si="441"/>
        <v>28250</v>
      </c>
    </row>
    <row r="28251" spans="1:2" x14ac:dyDescent="0.2">
      <c r="A28251" t="s">
        <v>1085</v>
      </c>
      <c r="B28251">
        <f t="shared" si="441"/>
        <v>28251</v>
      </c>
    </row>
    <row r="28252" spans="1:2" x14ac:dyDescent="0.2">
      <c r="A28252" t="s">
        <v>1086</v>
      </c>
      <c r="B28252">
        <f t="shared" si="441"/>
        <v>28252</v>
      </c>
    </row>
    <row r="28253" spans="1:2" x14ac:dyDescent="0.2">
      <c r="A28253" t="s">
        <v>1072</v>
      </c>
      <c r="B28253">
        <f t="shared" si="441"/>
        <v>28253</v>
      </c>
    </row>
    <row r="28254" spans="1:2" x14ac:dyDescent="0.2">
      <c r="A28254" t="s">
        <v>1095</v>
      </c>
      <c r="B28254">
        <f t="shared" si="441"/>
        <v>28254</v>
      </c>
    </row>
    <row r="28255" spans="1:2" x14ac:dyDescent="0.2">
      <c r="A28255" t="s">
        <v>1284</v>
      </c>
      <c r="B28255">
        <f t="shared" si="441"/>
        <v>28255</v>
      </c>
    </row>
    <row r="28256" spans="1:2" x14ac:dyDescent="0.2">
      <c r="A28256" t="s">
        <v>1097</v>
      </c>
      <c r="B28256">
        <f t="shared" si="441"/>
        <v>28256</v>
      </c>
    </row>
    <row r="28257" spans="1:2" x14ac:dyDescent="0.2">
      <c r="A28257" t="s">
        <v>1072</v>
      </c>
      <c r="B28257">
        <f t="shared" si="441"/>
        <v>28257</v>
      </c>
    </row>
    <row r="28258" spans="1:2" x14ac:dyDescent="0.2">
      <c r="A28258" t="s">
        <v>3900</v>
      </c>
      <c r="B28258">
        <f t="shared" si="441"/>
        <v>28258</v>
      </c>
    </row>
    <row r="28259" spans="1:2" x14ac:dyDescent="0.2">
      <c r="A28259" t="s">
        <v>1286</v>
      </c>
      <c r="B28259">
        <f t="shared" si="441"/>
        <v>28259</v>
      </c>
    </row>
    <row r="28260" spans="1:2" x14ac:dyDescent="0.2">
      <c r="A28260" t="s">
        <v>1287</v>
      </c>
      <c r="B28260">
        <f t="shared" si="441"/>
        <v>28260</v>
      </c>
    </row>
    <row r="28261" spans="1:2" x14ac:dyDescent="0.2">
      <c r="A28261" t="s">
        <v>1288</v>
      </c>
      <c r="B28261">
        <f t="shared" si="441"/>
        <v>28261</v>
      </c>
    </row>
    <row r="28262" spans="1:2" x14ac:dyDescent="0.2">
      <c r="A28262" t="s">
        <v>1289</v>
      </c>
      <c r="B28262">
        <f t="shared" si="441"/>
        <v>28262</v>
      </c>
    </row>
    <row r="28263" spans="1:2" x14ac:dyDescent="0.2">
      <c r="A28263" t="s">
        <v>1081</v>
      </c>
      <c r="B28263">
        <f t="shared" si="441"/>
        <v>28263</v>
      </c>
    </row>
    <row r="28264" spans="1:2" x14ac:dyDescent="0.2">
      <c r="A28264" t="s">
        <v>1290</v>
      </c>
      <c r="B28264">
        <f t="shared" si="441"/>
        <v>28264</v>
      </c>
    </row>
    <row r="28265" spans="1:2" x14ac:dyDescent="0.2">
      <c r="A28265" t="s">
        <v>1084</v>
      </c>
      <c r="B28265">
        <f t="shared" si="441"/>
        <v>28265</v>
      </c>
    </row>
    <row r="28266" spans="1:2" x14ac:dyDescent="0.2">
      <c r="A28266" t="s">
        <v>1085</v>
      </c>
      <c r="B28266">
        <f t="shared" si="441"/>
        <v>28266</v>
      </c>
    </row>
    <row r="28267" spans="1:2" x14ac:dyDescent="0.2">
      <c r="A28267" t="s">
        <v>1086</v>
      </c>
      <c r="B28267">
        <f t="shared" si="441"/>
        <v>28267</v>
      </c>
    </row>
    <row r="28268" spans="1:2" x14ac:dyDescent="0.2">
      <c r="A28268" t="s">
        <v>1072</v>
      </c>
      <c r="B28268">
        <f t="shared" si="441"/>
        <v>28268</v>
      </c>
    </row>
    <row r="28269" spans="1:2" x14ac:dyDescent="0.2">
      <c r="A28269" t="s">
        <v>3901</v>
      </c>
      <c r="B28269">
        <f t="shared" si="441"/>
        <v>28269</v>
      </c>
    </row>
    <row r="28270" spans="1:2" x14ac:dyDescent="0.2">
      <c r="A28270" t="s">
        <v>1101</v>
      </c>
      <c r="B28270">
        <f t="shared" si="441"/>
        <v>28270</v>
      </c>
    </row>
    <row r="28271" spans="1:2" x14ac:dyDescent="0.2">
      <c r="A28271" t="s">
        <v>3902</v>
      </c>
      <c r="B28271">
        <f t="shared" si="441"/>
        <v>28271</v>
      </c>
    </row>
    <row r="28272" spans="1:2" x14ac:dyDescent="0.2">
      <c r="A28272" t="s">
        <v>3903</v>
      </c>
      <c r="B28272">
        <f t="shared" si="441"/>
        <v>28272</v>
      </c>
    </row>
    <row r="28273" spans="1:2" x14ac:dyDescent="0.2">
      <c r="A28273" t="s">
        <v>3904</v>
      </c>
      <c r="B28273">
        <f t="shared" si="441"/>
        <v>28273</v>
      </c>
    </row>
    <row r="28274" spans="1:2" x14ac:dyDescent="0.2">
      <c r="A28274" t="s">
        <v>1105</v>
      </c>
      <c r="B28274">
        <f t="shared" si="441"/>
        <v>28274</v>
      </c>
    </row>
    <row r="28275" spans="1:2" x14ac:dyDescent="0.2">
      <c r="A28275" t="s">
        <v>1072</v>
      </c>
      <c r="B28275">
        <f t="shared" si="441"/>
        <v>28275</v>
      </c>
    </row>
    <row r="28276" spans="1:2" x14ac:dyDescent="0.2">
      <c r="A28276" t="s">
        <v>1295</v>
      </c>
      <c r="B28276">
        <f t="shared" si="441"/>
        <v>28276</v>
      </c>
    </row>
    <row r="28277" spans="1:2" x14ac:dyDescent="0.2">
      <c r="A28277" t="s">
        <v>1107</v>
      </c>
      <c r="B28277">
        <f t="shared" si="441"/>
        <v>28277</v>
      </c>
    </row>
    <row r="28278" spans="1:2" x14ac:dyDescent="0.2">
      <c r="A28278" t="s">
        <v>3905</v>
      </c>
      <c r="B28278">
        <f t="shared" si="441"/>
        <v>28278</v>
      </c>
    </row>
    <row r="28279" spans="1:2" x14ac:dyDescent="0.2">
      <c r="A28279" t="s">
        <v>1297</v>
      </c>
      <c r="B28279">
        <f t="shared" si="441"/>
        <v>28279</v>
      </c>
    </row>
    <row r="28280" spans="1:2" x14ac:dyDescent="0.2">
      <c r="A28280" t="s">
        <v>3906</v>
      </c>
      <c r="B28280">
        <f t="shared" si="441"/>
        <v>28280</v>
      </c>
    </row>
    <row r="28281" spans="1:2" x14ac:dyDescent="0.2">
      <c r="A28281" t="s">
        <v>1111</v>
      </c>
      <c r="B28281">
        <f t="shared" si="441"/>
        <v>28281</v>
      </c>
    </row>
    <row r="28282" spans="1:2" x14ac:dyDescent="0.2">
      <c r="A28282" t="s">
        <v>1299</v>
      </c>
      <c r="B28282">
        <f t="shared" si="441"/>
        <v>28282</v>
      </c>
    </row>
    <row r="28283" spans="1:2" x14ac:dyDescent="0.2">
      <c r="A28283" t="s">
        <v>1081</v>
      </c>
      <c r="B28283">
        <f t="shared" si="441"/>
        <v>28283</v>
      </c>
    </row>
    <row r="28284" spans="1:2" x14ac:dyDescent="0.2">
      <c r="A28284" t="s">
        <v>1300</v>
      </c>
      <c r="B28284">
        <f t="shared" si="441"/>
        <v>28284</v>
      </c>
    </row>
    <row r="28285" spans="1:2" x14ac:dyDescent="0.2">
      <c r="A28285" t="s">
        <v>1301</v>
      </c>
      <c r="B28285">
        <f t="shared" si="441"/>
        <v>28285</v>
      </c>
    </row>
    <row r="28286" spans="1:2" x14ac:dyDescent="0.2">
      <c r="A28286" t="s">
        <v>1084</v>
      </c>
      <c r="B28286">
        <f t="shared" si="441"/>
        <v>28286</v>
      </c>
    </row>
    <row r="28287" spans="1:2" x14ac:dyDescent="0.2">
      <c r="A28287" t="s">
        <v>1085</v>
      </c>
      <c r="B28287">
        <f t="shared" si="441"/>
        <v>28287</v>
      </c>
    </row>
    <row r="28288" spans="1:2" x14ac:dyDescent="0.2">
      <c r="A28288" t="s">
        <v>1086</v>
      </c>
      <c r="B28288">
        <f t="shared" si="441"/>
        <v>28288</v>
      </c>
    </row>
    <row r="28289" spans="1:2" x14ac:dyDescent="0.2">
      <c r="A28289" t="s">
        <v>1072</v>
      </c>
      <c r="B28289">
        <f t="shared" si="441"/>
        <v>28289</v>
      </c>
    </row>
    <row r="28290" spans="1:2" x14ac:dyDescent="0.2">
      <c r="A28290" t="s">
        <v>1302</v>
      </c>
      <c r="B28290">
        <f t="shared" si="441"/>
        <v>28290</v>
      </c>
    </row>
    <row r="28291" spans="1:2" x14ac:dyDescent="0.2">
      <c r="A28291" t="s">
        <v>1303</v>
      </c>
      <c r="B28291">
        <f t="shared" ref="B28291:B28354" si="442">B28290+1</f>
        <v>28291</v>
      </c>
    </row>
    <row r="28292" spans="1:2" x14ac:dyDescent="0.2">
      <c r="A28292" t="s">
        <v>1117</v>
      </c>
      <c r="B28292">
        <f t="shared" si="442"/>
        <v>28292</v>
      </c>
    </row>
    <row r="28293" spans="1:2" x14ac:dyDescent="0.2">
      <c r="A28293" t="s">
        <v>1118</v>
      </c>
      <c r="B28293">
        <f t="shared" si="442"/>
        <v>28293</v>
      </c>
    </row>
    <row r="28294" spans="1:2" x14ac:dyDescent="0.2">
      <c r="A28294" t="s">
        <v>1066</v>
      </c>
      <c r="B28294">
        <f t="shared" si="442"/>
        <v>28294</v>
      </c>
    </row>
    <row r="28295" spans="1:2" x14ac:dyDescent="0.2">
      <c r="A28295" t="s">
        <v>1268</v>
      </c>
      <c r="B28295">
        <f t="shared" si="442"/>
        <v>28295</v>
      </c>
    </row>
    <row r="28296" spans="1:2" x14ac:dyDescent="0.2">
      <c r="A28296" t="s">
        <v>1068</v>
      </c>
      <c r="B28296">
        <f t="shared" si="442"/>
        <v>28296</v>
      </c>
    </row>
    <row r="28297" spans="1:2" x14ac:dyDescent="0.2">
      <c r="A28297" t="s">
        <v>1069</v>
      </c>
      <c r="B28297">
        <f t="shared" si="442"/>
        <v>28297</v>
      </c>
    </row>
    <row r="28298" spans="1:2" x14ac:dyDescent="0.2">
      <c r="A28298" t="s">
        <v>1940</v>
      </c>
      <c r="B28298">
        <f t="shared" si="442"/>
        <v>28298</v>
      </c>
    </row>
    <row r="28299" spans="1:2" x14ac:dyDescent="0.2">
      <c r="A28299" t="s">
        <v>1071</v>
      </c>
      <c r="B28299">
        <f t="shared" si="442"/>
        <v>28299</v>
      </c>
    </row>
    <row r="28300" spans="1:2" x14ac:dyDescent="0.2">
      <c r="A28300" t="s">
        <v>1072</v>
      </c>
      <c r="B28300">
        <f t="shared" si="442"/>
        <v>28300</v>
      </c>
    </row>
    <row r="28301" spans="1:2" x14ac:dyDescent="0.2">
      <c r="A28301" t="s">
        <v>1270</v>
      </c>
      <c r="B28301">
        <f t="shared" si="442"/>
        <v>28301</v>
      </c>
    </row>
    <row r="28302" spans="1:2" x14ac:dyDescent="0.2">
      <c r="A28302" t="s">
        <v>1271</v>
      </c>
      <c r="B28302">
        <f t="shared" si="442"/>
        <v>28302</v>
      </c>
    </row>
    <row r="28303" spans="1:2" x14ac:dyDescent="0.2">
      <c r="A28303" t="s">
        <v>1272</v>
      </c>
      <c r="B28303">
        <f t="shared" si="442"/>
        <v>28303</v>
      </c>
    </row>
    <row r="28304" spans="1:2" x14ac:dyDescent="0.2">
      <c r="A28304" t="s">
        <v>1273</v>
      </c>
      <c r="B28304">
        <f t="shared" si="442"/>
        <v>28304</v>
      </c>
    </row>
    <row r="28305" spans="1:2" x14ac:dyDescent="0.2">
      <c r="A28305" t="s">
        <v>1274</v>
      </c>
      <c r="B28305">
        <f t="shared" si="442"/>
        <v>28305</v>
      </c>
    </row>
    <row r="28306" spans="1:2" x14ac:dyDescent="0.2">
      <c r="A28306" t="s">
        <v>1079</v>
      </c>
      <c r="B28306">
        <f t="shared" si="442"/>
        <v>28306</v>
      </c>
    </row>
    <row r="28307" spans="1:2" x14ac:dyDescent="0.2">
      <c r="A28307" t="s">
        <v>1275</v>
      </c>
      <c r="B28307">
        <f t="shared" si="442"/>
        <v>28307</v>
      </c>
    </row>
    <row r="28308" spans="1:2" x14ac:dyDescent="0.2">
      <c r="A28308" t="s">
        <v>1081</v>
      </c>
      <c r="B28308">
        <f t="shared" si="442"/>
        <v>28308</v>
      </c>
    </row>
    <row r="28309" spans="1:2" x14ac:dyDescent="0.2">
      <c r="A28309" t="s">
        <v>1276</v>
      </c>
      <c r="B28309">
        <f t="shared" si="442"/>
        <v>28309</v>
      </c>
    </row>
    <row r="28310" spans="1:2" x14ac:dyDescent="0.2">
      <c r="A28310" t="s">
        <v>1277</v>
      </c>
      <c r="B28310">
        <f t="shared" si="442"/>
        <v>28310</v>
      </c>
    </row>
    <row r="28311" spans="1:2" x14ac:dyDescent="0.2">
      <c r="A28311" t="s">
        <v>1084</v>
      </c>
      <c r="B28311">
        <f t="shared" si="442"/>
        <v>28311</v>
      </c>
    </row>
    <row r="28312" spans="1:2" x14ac:dyDescent="0.2">
      <c r="A28312" t="s">
        <v>1085</v>
      </c>
      <c r="B28312">
        <f t="shared" si="442"/>
        <v>28312</v>
      </c>
    </row>
    <row r="28313" spans="1:2" x14ac:dyDescent="0.2">
      <c r="A28313" t="s">
        <v>1086</v>
      </c>
      <c r="B28313">
        <f t="shared" si="442"/>
        <v>28313</v>
      </c>
    </row>
    <row r="28314" spans="1:2" x14ac:dyDescent="0.2">
      <c r="A28314" t="s">
        <v>1072</v>
      </c>
      <c r="B28314">
        <f t="shared" si="442"/>
        <v>28314</v>
      </c>
    </row>
    <row r="28315" spans="1:2" x14ac:dyDescent="0.2">
      <c r="A28315" t="s">
        <v>1087</v>
      </c>
      <c r="B28315">
        <f t="shared" si="442"/>
        <v>28315</v>
      </c>
    </row>
    <row r="28316" spans="1:2" x14ac:dyDescent="0.2">
      <c r="A28316" t="s">
        <v>1278</v>
      </c>
      <c r="B28316">
        <f t="shared" si="442"/>
        <v>28316</v>
      </c>
    </row>
    <row r="28317" spans="1:2" x14ac:dyDescent="0.2">
      <c r="A28317" t="s">
        <v>1081</v>
      </c>
      <c r="B28317">
        <f t="shared" si="442"/>
        <v>28317</v>
      </c>
    </row>
    <row r="28318" spans="1:2" x14ac:dyDescent="0.2">
      <c r="A28318" t="s">
        <v>1279</v>
      </c>
      <c r="B28318">
        <f t="shared" si="442"/>
        <v>28318</v>
      </c>
    </row>
    <row r="28319" spans="1:2" x14ac:dyDescent="0.2">
      <c r="A28319" t="s">
        <v>1280</v>
      </c>
      <c r="B28319">
        <f t="shared" si="442"/>
        <v>28319</v>
      </c>
    </row>
    <row r="28320" spans="1:2" x14ac:dyDescent="0.2">
      <c r="A28320" t="s">
        <v>1084</v>
      </c>
      <c r="B28320">
        <f t="shared" si="442"/>
        <v>28320</v>
      </c>
    </row>
    <row r="28321" spans="1:2" x14ac:dyDescent="0.2">
      <c r="A28321" t="s">
        <v>1085</v>
      </c>
      <c r="B28321">
        <f t="shared" si="442"/>
        <v>28321</v>
      </c>
    </row>
    <row r="28322" spans="1:2" x14ac:dyDescent="0.2">
      <c r="A28322" t="s">
        <v>1086</v>
      </c>
      <c r="B28322">
        <f t="shared" si="442"/>
        <v>28322</v>
      </c>
    </row>
    <row r="28323" spans="1:2" x14ac:dyDescent="0.2">
      <c r="A28323" t="s">
        <v>1072</v>
      </c>
      <c r="B28323">
        <f t="shared" si="442"/>
        <v>28323</v>
      </c>
    </row>
    <row r="28324" spans="1:2" x14ac:dyDescent="0.2">
      <c r="A28324" t="s">
        <v>1091</v>
      </c>
      <c r="B28324">
        <f t="shared" si="442"/>
        <v>28324</v>
      </c>
    </row>
    <row r="28325" spans="1:2" x14ac:dyDescent="0.2">
      <c r="A28325" t="s">
        <v>1281</v>
      </c>
      <c r="B28325">
        <f t="shared" si="442"/>
        <v>28325</v>
      </c>
    </row>
    <row r="28326" spans="1:2" x14ac:dyDescent="0.2">
      <c r="A28326" t="s">
        <v>1081</v>
      </c>
      <c r="B28326">
        <f t="shared" si="442"/>
        <v>28326</v>
      </c>
    </row>
    <row r="28327" spans="1:2" x14ac:dyDescent="0.2">
      <c r="A28327" t="s">
        <v>1282</v>
      </c>
      <c r="B28327">
        <f t="shared" si="442"/>
        <v>28327</v>
      </c>
    </row>
    <row r="28328" spans="1:2" x14ac:dyDescent="0.2">
      <c r="A28328" t="s">
        <v>1283</v>
      </c>
      <c r="B28328">
        <f t="shared" si="442"/>
        <v>28328</v>
      </c>
    </row>
    <row r="28329" spans="1:2" x14ac:dyDescent="0.2">
      <c r="A28329" t="s">
        <v>1084</v>
      </c>
      <c r="B28329">
        <f t="shared" si="442"/>
        <v>28329</v>
      </c>
    </row>
    <row r="28330" spans="1:2" x14ac:dyDescent="0.2">
      <c r="A28330" t="s">
        <v>1085</v>
      </c>
      <c r="B28330">
        <f t="shared" si="442"/>
        <v>28330</v>
      </c>
    </row>
    <row r="28331" spans="1:2" x14ac:dyDescent="0.2">
      <c r="A28331" t="s">
        <v>1086</v>
      </c>
      <c r="B28331">
        <f t="shared" si="442"/>
        <v>28331</v>
      </c>
    </row>
    <row r="28332" spans="1:2" x14ac:dyDescent="0.2">
      <c r="A28332" t="s">
        <v>1072</v>
      </c>
      <c r="B28332">
        <f t="shared" si="442"/>
        <v>28332</v>
      </c>
    </row>
    <row r="28333" spans="1:2" x14ac:dyDescent="0.2">
      <c r="A28333" t="s">
        <v>1095</v>
      </c>
      <c r="B28333">
        <f t="shared" si="442"/>
        <v>28333</v>
      </c>
    </row>
    <row r="28334" spans="1:2" x14ac:dyDescent="0.2">
      <c r="A28334" t="s">
        <v>1284</v>
      </c>
      <c r="B28334">
        <f t="shared" si="442"/>
        <v>28334</v>
      </c>
    </row>
    <row r="28335" spans="1:2" x14ac:dyDescent="0.2">
      <c r="A28335" t="s">
        <v>1097</v>
      </c>
      <c r="B28335">
        <f t="shared" si="442"/>
        <v>28335</v>
      </c>
    </row>
    <row r="28336" spans="1:2" x14ac:dyDescent="0.2">
      <c r="A28336" t="s">
        <v>1072</v>
      </c>
      <c r="B28336">
        <f t="shared" si="442"/>
        <v>28336</v>
      </c>
    </row>
    <row r="28337" spans="1:2" x14ac:dyDescent="0.2">
      <c r="A28337" t="s">
        <v>3907</v>
      </c>
      <c r="B28337">
        <f t="shared" si="442"/>
        <v>28337</v>
      </c>
    </row>
    <row r="28338" spans="1:2" x14ac:dyDescent="0.2">
      <c r="A28338" t="s">
        <v>1286</v>
      </c>
      <c r="B28338">
        <f t="shared" si="442"/>
        <v>28338</v>
      </c>
    </row>
    <row r="28339" spans="1:2" x14ac:dyDescent="0.2">
      <c r="A28339" t="s">
        <v>1287</v>
      </c>
      <c r="B28339">
        <f t="shared" si="442"/>
        <v>28339</v>
      </c>
    </row>
    <row r="28340" spans="1:2" x14ac:dyDescent="0.2">
      <c r="A28340" t="s">
        <v>1288</v>
      </c>
      <c r="B28340">
        <f t="shared" si="442"/>
        <v>28340</v>
      </c>
    </row>
    <row r="28341" spans="1:2" x14ac:dyDescent="0.2">
      <c r="A28341" t="s">
        <v>1289</v>
      </c>
      <c r="B28341">
        <f t="shared" si="442"/>
        <v>28341</v>
      </c>
    </row>
    <row r="28342" spans="1:2" x14ac:dyDescent="0.2">
      <c r="A28342" t="s">
        <v>1081</v>
      </c>
      <c r="B28342">
        <f t="shared" si="442"/>
        <v>28342</v>
      </c>
    </row>
    <row r="28343" spans="1:2" x14ac:dyDescent="0.2">
      <c r="A28343" t="s">
        <v>1290</v>
      </c>
      <c r="B28343">
        <f t="shared" si="442"/>
        <v>28343</v>
      </c>
    </row>
    <row r="28344" spans="1:2" x14ac:dyDescent="0.2">
      <c r="A28344" t="s">
        <v>1084</v>
      </c>
      <c r="B28344">
        <f t="shared" si="442"/>
        <v>28344</v>
      </c>
    </row>
    <row r="28345" spans="1:2" x14ac:dyDescent="0.2">
      <c r="A28345" t="s">
        <v>1085</v>
      </c>
      <c r="B28345">
        <f t="shared" si="442"/>
        <v>28345</v>
      </c>
    </row>
    <row r="28346" spans="1:2" x14ac:dyDescent="0.2">
      <c r="A28346" t="s">
        <v>1086</v>
      </c>
      <c r="B28346">
        <f t="shared" si="442"/>
        <v>28346</v>
      </c>
    </row>
    <row r="28347" spans="1:2" x14ac:dyDescent="0.2">
      <c r="A28347" t="s">
        <v>1072</v>
      </c>
      <c r="B28347">
        <f t="shared" si="442"/>
        <v>28347</v>
      </c>
    </row>
    <row r="28348" spans="1:2" x14ac:dyDescent="0.2">
      <c r="A28348" t="s">
        <v>3908</v>
      </c>
      <c r="B28348">
        <f t="shared" si="442"/>
        <v>28348</v>
      </c>
    </row>
    <row r="28349" spans="1:2" x14ac:dyDescent="0.2">
      <c r="A28349" t="s">
        <v>1101</v>
      </c>
      <c r="B28349">
        <f t="shared" si="442"/>
        <v>28349</v>
      </c>
    </row>
    <row r="28350" spans="1:2" x14ac:dyDescent="0.2">
      <c r="A28350" t="s">
        <v>1455</v>
      </c>
      <c r="B28350">
        <f t="shared" si="442"/>
        <v>28350</v>
      </c>
    </row>
    <row r="28351" spans="1:2" x14ac:dyDescent="0.2">
      <c r="A28351" t="s">
        <v>1456</v>
      </c>
      <c r="B28351">
        <f t="shared" si="442"/>
        <v>28351</v>
      </c>
    </row>
    <row r="28352" spans="1:2" x14ac:dyDescent="0.2">
      <c r="A28352" t="s">
        <v>1457</v>
      </c>
      <c r="B28352">
        <f t="shared" si="442"/>
        <v>28352</v>
      </c>
    </row>
    <row r="28353" spans="1:2" x14ac:dyDescent="0.2">
      <c r="A28353" t="s">
        <v>1105</v>
      </c>
      <c r="B28353">
        <f t="shared" si="442"/>
        <v>28353</v>
      </c>
    </row>
    <row r="28354" spans="1:2" x14ac:dyDescent="0.2">
      <c r="A28354" t="s">
        <v>1072</v>
      </c>
      <c r="B28354">
        <f t="shared" si="442"/>
        <v>28354</v>
      </c>
    </row>
    <row r="28355" spans="1:2" x14ac:dyDescent="0.2">
      <c r="A28355" t="s">
        <v>1295</v>
      </c>
      <c r="B28355">
        <f t="shared" ref="B28355:B28418" si="443">B28354+1</f>
        <v>28355</v>
      </c>
    </row>
    <row r="28356" spans="1:2" x14ac:dyDescent="0.2">
      <c r="A28356" t="s">
        <v>1107</v>
      </c>
      <c r="B28356">
        <f t="shared" si="443"/>
        <v>28356</v>
      </c>
    </row>
    <row r="28357" spans="1:2" x14ac:dyDescent="0.2">
      <c r="A28357" t="s">
        <v>3909</v>
      </c>
      <c r="B28357">
        <f t="shared" si="443"/>
        <v>28357</v>
      </c>
    </row>
    <row r="28358" spans="1:2" x14ac:dyDescent="0.2">
      <c r="A28358" t="s">
        <v>1297</v>
      </c>
      <c r="B28358">
        <f t="shared" si="443"/>
        <v>28358</v>
      </c>
    </row>
    <row r="28359" spans="1:2" x14ac:dyDescent="0.2">
      <c r="A28359" t="s">
        <v>3910</v>
      </c>
      <c r="B28359">
        <f t="shared" si="443"/>
        <v>28359</v>
      </c>
    </row>
    <row r="28360" spans="1:2" x14ac:dyDescent="0.2">
      <c r="A28360" t="s">
        <v>1111</v>
      </c>
      <c r="B28360">
        <f t="shared" si="443"/>
        <v>28360</v>
      </c>
    </row>
    <row r="28361" spans="1:2" x14ac:dyDescent="0.2">
      <c r="A28361" t="s">
        <v>1299</v>
      </c>
      <c r="B28361">
        <f t="shared" si="443"/>
        <v>28361</v>
      </c>
    </row>
    <row r="28362" spans="1:2" x14ac:dyDescent="0.2">
      <c r="A28362" t="s">
        <v>1081</v>
      </c>
      <c r="B28362">
        <f t="shared" si="443"/>
        <v>28362</v>
      </c>
    </row>
    <row r="28363" spans="1:2" x14ac:dyDescent="0.2">
      <c r="A28363" t="s">
        <v>1300</v>
      </c>
      <c r="B28363">
        <f t="shared" si="443"/>
        <v>28363</v>
      </c>
    </row>
    <row r="28364" spans="1:2" x14ac:dyDescent="0.2">
      <c r="A28364" t="s">
        <v>1301</v>
      </c>
      <c r="B28364">
        <f t="shared" si="443"/>
        <v>28364</v>
      </c>
    </row>
    <row r="28365" spans="1:2" x14ac:dyDescent="0.2">
      <c r="A28365" t="s">
        <v>1084</v>
      </c>
      <c r="B28365">
        <f t="shared" si="443"/>
        <v>28365</v>
      </c>
    </row>
    <row r="28366" spans="1:2" x14ac:dyDescent="0.2">
      <c r="A28366" t="s">
        <v>1085</v>
      </c>
      <c r="B28366">
        <f t="shared" si="443"/>
        <v>28366</v>
      </c>
    </row>
    <row r="28367" spans="1:2" x14ac:dyDescent="0.2">
      <c r="A28367" t="s">
        <v>1086</v>
      </c>
      <c r="B28367">
        <f t="shared" si="443"/>
        <v>28367</v>
      </c>
    </row>
    <row r="28368" spans="1:2" x14ac:dyDescent="0.2">
      <c r="A28368" t="s">
        <v>1072</v>
      </c>
      <c r="B28368">
        <f t="shared" si="443"/>
        <v>28368</v>
      </c>
    </row>
    <row r="28369" spans="1:2" x14ac:dyDescent="0.2">
      <c r="A28369" t="s">
        <v>1302</v>
      </c>
      <c r="B28369">
        <f t="shared" si="443"/>
        <v>28369</v>
      </c>
    </row>
    <row r="28370" spans="1:2" x14ac:dyDescent="0.2">
      <c r="A28370" t="s">
        <v>1303</v>
      </c>
      <c r="B28370">
        <f t="shared" si="443"/>
        <v>28370</v>
      </c>
    </row>
    <row r="28371" spans="1:2" x14ac:dyDescent="0.2">
      <c r="A28371" t="s">
        <v>1117</v>
      </c>
      <c r="B28371">
        <f t="shared" si="443"/>
        <v>28371</v>
      </c>
    </row>
    <row r="28372" spans="1:2" x14ac:dyDescent="0.2">
      <c r="A28372" t="s">
        <v>1118</v>
      </c>
      <c r="B28372">
        <f t="shared" si="443"/>
        <v>28372</v>
      </c>
    </row>
    <row r="28373" spans="1:2" x14ac:dyDescent="0.2">
      <c r="A28373" t="s">
        <v>1066</v>
      </c>
      <c r="B28373">
        <f t="shared" si="443"/>
        <v>28373</v>
      </c>
    </row>
    <row r="28374" spans="1:2" x14ac:dyDescent="0.2">
      <c r="A28374" t="s">
        <v>1268</v>
      </c>
      <c r="B28374">
        <f t="shared" si="443"/>
        <v>28374</v>
      </c>
    </row>
    <row r="28375" spans="1:2" x14ac:dyDescent="0.2">
      <c r="A28375" t="s">
        <v>1068</v>
      </c>
      <c r="B28375">
        <f t="shared" si="443"/>
        <v>28375</v>
      </c>
    </row>
    <row r="28376" spans="1:2" x14ac:dyDescent="0.2">
      <c r="A28376" t="s">
        <v>1069</v>
      </c>
      <c r="B28376">
        <f t="shared" si="443"/>
        <v>28376</v>
      </c>
    </row>
    <row r="28377" spans="1:2" x14ac:dyDescent="0.2">
      <c r="A28377" t="s">
        <v>3376</v>
      </c>
      <c r="B28377">
        <f t="shared" si="443"/>
        <v>28377</v>
      </c>
    </row>
    <row r="28378" spans="1:2" x14ac:dyDescent="0.2">
      <c r="A28378" t="s">
        <v>1071</v>
      </c>
      <c r="B28378">
        <f t="shared" si="443"/>
        <v>28378</v>
      </c>
    </row>
    <row r="28379" spans="1:2" x14ac:dyDescent="0.2">
      <c r="A28379" t="s">
        <v>1072</v>
      </c>
      <c r="B28379">
        <f t="shared" si="443"/>
        <v>28379</v>
      </c>
    </row>
    <row r="28380" spans="1:2" x14ac:dyDescent="0.2">
      <c r="A28380" t="s">
        <v>3377</v>
      </c>
      <c r="B28380">
        <f t="shared" si="443"/>
        <v>28380</v>
      </c>
    </row>
    <row r="28381" spans="1:2" x14ac:dyDescent="0.2">
      <c r="A28381" t="s">
        <v>1271</v>
      </c>
      <c r="B28381">
        <f t="shared" si="443"/>
        <v>28381</v>
      </c>
    </row>
    <row r="28382" spans="1:2" x14ac:dyDescent="0.2">
      <c r="A28382" t="s">
        <v>1515</v>
      </c>
      <c r="B28382">
        <f t="shared" si="443"/>
        <v>28382</v>
      </c>
    </row>
    <row r="28383" spans="1:2" x14ac:dyDescent="0.2">
      <c r="A28383" t="s">
        <v>1516</v>
      </c>
      <c r="B28383">
        <f t="shared" si="443"/>
        <v>28383</v>
      </c>
    </row>
    <row r="28384" spans="1:2" x14ac:dyDescent="0.2">
      <c r="A28384" t="s">
        <v>1517</v>
      </c>
      <c r="B28384">
        <f t="shared" si="443"/>
        <v>28384</v>
      </c>
    </row>
    <row r="28385" spans="1:2" x14ac:dyDescent="0.2">
      <c r="A28385" t="s">
        <v>1078</v>
      </c>
      <c r="B28385">
        <f t="shared" si="443"/>
        <v>28385</v>
      </c>
    </row>
    <row r="28386" spans="1:2" x14ac:dyDescent="0.2">
      <c r="A28386" t="s">
        <v>1079</v>
      </c>
      <c r="B28386">
        <f t="shared" si="443"/>
        <v>28386</v>
      </c>
    </row>
    <row r="28387" spans="1:2" x14ac:dyDescent="0.2">
      <c r="A28387" t="s">
        <v>3378</v>
      </c>
      <c r="B28387">
        <f t="shared" si="443"/>
        <v>28387</v>
      </c>
    </row>
    <row r="28388" spans="1:2" x14ac:dyDescent="0.2">
      <c r="A28388" t="s">
        <v>1081</v>
      </c>
      <c r="B28388">
        <f t="shared" si="443"/>
        <v>28388</v>
      </c>
    </row>
    <row r="28389" spans="1:2" x14ac:dyDescent="0.2">
      <c r="A28389" t="s">
        <v>3379</v>
      </c>
      <c r="B28389">
        <f t="shared" si="443"/>
        <v>28389</v>
      </c>
    </row>
    <row r="28390" spans="1:2" x14ac:dyDescent="0.2">
      <c r="A28390" t="s">
        <v>3380</v>
      </c>
      <c r="B28390">
        <f t="shared" si="443"/>
        <v>28390</v>
      </c>
    </row>
    <row r="28391" spans="1:2" x14ac:dyDescent="0.2">
      <c r="A28391" t="s">
        <v>1084</v>
      </c>
      <c r="B28391">
        <f t="shared" si="443"/>
        <v>28391</v>
      </c>
    </row>
    <row r="28392" spans="1:2" x14ac:dyDescent="0.2">
      <c r="A28392" t="s">
        <v>1085</v>
      </c>
      <c r="B28392">
        <f t="shared" si="443"/>
        <v>28392</v>
      </c>
    </row>
    <row r="28393" spans="1:2" x14ac:dyDescent="0.2">
      <c r="A28393" t="s">
        <v>1086</v>
      </c>
      <c r="B28393">
        <f t="shared" si="443"/>
        <v>28393</v>
      </c>
    </row>
    <row r="28394" spans="1:2" x14ac:dyDescent="0.2">
      <c r="A28394" t="s">
        <v>1072</v>
      </c>
      <c r="B28394">
        <f t="shared" si="443"/>
        <v>28394</v>
      </c>
    </row>
    <row r="28395" spans="1:2" x14ac:dyDescent="0.2">
      <c r="A28395" t="s">
        <v>1087</v>
      </c>
      <c r="B28395">
        <f t="shared" si="443"/>
        <v>28395</v>
      </c>
    </row>
    <row r="28396" spans="1:2" x14ac:dyDescent="0.2">
      <c r="A28396" t="s">
        <v>1432</v>
      </c>
      <c r="B28396">
        <f t="shared" si="443"/>
        <v>28396</v>
      </c>
    </row>
    <row r="28397" spans="1:2" x14ac:dyDescent="0.2">
      <c r="A28397" t="s">
        <v>1081</v>
      </c>
      <c r="B28397">
        <f t="shared" si="443"/>
        <v>28397</v>
      </c>
    </row>
    <row r="28398" spans="1:2" x14ac:dyDescent="0.2">
      <c r="A28398" t="s">
        <v>1433</v>
      </c>
      <c r="B28398">
        <f t="shared" si="443"/>
        <v>28398</v>
      </c>
    </row>
    <row r="28399" spans="1:2" x14ac:dyDescent="0.2">
      <c r="A28399" t="s">
        <v>1434</v>
      </c>
      <c r="B28399">
        <f t="shared" si="443"/>
        <v>28399</v>
      </c>
    </row>
    <row r="28400" spans="1:2" x14ac:dyDescent="0.2">
      <c r="A28400" t="s">
        <v>1084</v>
      </c>
      <c r="B28400">
        <f t="shared" si="443"/>
        <v>28400</v>
      </c>
    </row>
    <row r="28401" spans="1:2" x14ac:dyDescent="0.2">
      <c r="A28401" t="s">
        <v>1085</v>
      </c>
      <c r="B28401">
        <f t="shared" si="443"/>
        <v>28401</v>
      </c>
    </row>
    <row r="28402" spans="1:2" x14ac:dyDescent="0.2">
      <c r="A28402" t="s">
        <v>1086</v>
      </c>
      <c r="B28402">
        <f t="shared" si="443"/>
        <v>28402</v>
      </c>
    </row>
    <row r="28403" spans="1:2" x14ac:dyDescent="0.2">
      <c r="A28403" t="s">
        <v>1072</v>
      </c>
      <c r="B28403">
        <f t="shared" si="443"/>
        <v>28403</v>
      </c>
    </row>
    <row r="28404" spans="1:2" x14ac:dyDescent="0.2">
      <c r="A28404" t="s">
        <v>1091</v>
      </c>
      <c r="B28404">
        <f t="shared" si="443"/>
        <v>28404</v>
      </c>
    </row>
    <row r="28405" spans="1:2" x14ac:dyDescent="0.2">
      <c r="A28405" t="s">
        <v>1521</v>
      </c>
      <c r="B28405">
        <f t="shared" si="443"/>
        <v>28405</v>
      </c>
    </row>
    <row r="28406" spans="1:2" x14ac:dyDescent="0.2">
      <c r="A28406" t="s">
        <v>1081</v>
      </c>
      <c r="B28406">
        <f t="shared" si="443"/>
        <v>28406</v>
      </c>
    </row>
    <row r="28407" spans="1:2" x14ac:dyDescent="0.2">
      <c r="A28407" t="s">
        <v>1522</v>
      </c>
      <c r="B28407">
        <f t="shared" si="443"/>
        <v>28407</v>
      </c>
    </row>
    <row r="28408" spans="1:2" x14ac:dyDescent="0.2">
      <c r="A28408" t="s">
        <v>1523</v>
      </c>
      <c r="B28408">
        <f t="shared" si="443"/>
        <v>28408</v>
      </c>
    </row>
    <row r="28409" spans="1:2" x14ac:dyDescent="0.2">
      <c r="A28409" t="s">
        <v>1084</v>
      </c>
      <c r="B28409">
        <f t="shared" si="443"/>
        <v>28409</v>
      </c>
    </row>
    <row r="28410" spans="1:2" x14ac:dyDescent="0.2">
      <c r="A28410" t="s">
        <v>1085</v>
      </c>
      <c r="B28410">
        <f t="shared" si="443"/>
        <v>28410</v>
      </c>
    </row>
    <row r="28411" spans="1:2" x14ac:dyDescent="0.2">
      <c r="A28411" t="s">
        <v>1086</v>
      </c>
      <c r="B28411">
        <f t="shared" si="443"/>
        <v>28411</v>
      </c>
    </row>
    <row r="28412" spans="1:2" x14ac:dyDescent="0.2">
      <c r="A28412" t="s">
        <v>1072</v>
      </c>
      <c r="B28412">
        <f t="shared" si="443"/>
        <v>28412</v>
      </c>
    </row>
    <row r="28413" spans="1:2" x14ac:dyDescent="0.2">
      <c r="A28413" t="s">
        <v>1095</v>
      </c>
      <c r="B28413">
        <f t="shared" si="443"/>
        <v>28413</v>
      </c>
    </row>
    <row r="28414" spans="1:2" x14ac:dyDescent="0.2">
      <c r="A28414" t="s">
        <v>3381</v>
      </c>
      <c r="B28414">
        <f t="shared" si="443"/>
        <v>28414</v>
      </c>
    </row>
    <row r="28415" spans="1:2" x14ac:dyDescent="0.2">
      <c r="A28415" t="s">
        <v>1097</v>
      </c>
      <c r="B28415">
        <f t="shared" si="443"/>
        <v>28415</v>
      </c>
    </row>
    <row r="28416" spans="1:2" x14ac:dyDescent="0.2">
      <c r="A28416" t="s">
        <v>1072</v>
      </c>
      <c r="B28416">
        <f t="shared" si="443"/>
        <v>28416</v>
      </c>
    </row>
    <row r="28417" spans="1:2" x14ac:dyDescent="0.2">
      <c r="A28417" t="s">
        <v>3911</v>
      </c>
      <c r="B28417">
        <f t="shared" si="443"/>
        <v>28417</v>
      </c>
    </row>
    <row r="28418" spans="1:2" x14ac:dyDescent="0.2">
      <c r="A28418" t="s">
        <v>1526</v>
      </c>
      <c r="B28418">
        <f t="shared" si="443"/>
        <v>28418</v>
      </c>
    </row>
    <row r="28419" spans="1:2" x14ac:dyDescent="0.2">
      <c r="A28419" t="s">
        <v>3383</v>
      </c>
      <c r="B28419">
        <f t="shared" ref="B28419:B28482" si="444">B28418+1</f>
        <v>28419</v>
      </c>
    </row>
    <row r="28420" spans="1:2" x14ac:dyDescent="0.2">
      <c r="A28420" t="s">
        <v>1288</v>
      </c>
      <c r="B28420">
        <f t="shared" si="444"/>
        <v>28420</v>
      </c>
    </row>
    <row r="28421" spans="1:2" x14ac:dyDescent="0.2">
      <c r="A28421" t="s">
        <v>3384</v>
      </c>
      <c r="B28421">
        <f t="shared" si="444"/>
        <v>28421</v>
      </c>
    </row>
    <row r="28422" spans="1:2" x14ac:dyDescent="0.2">
      <c r="A28422" t="s">
        <v>1081</v>
      </c>
      <c r="B28422">
        <f t="shared" si="444"/>
        <v>28422</v>
      </c>
    </row>
    <row r="28423" spans="1:2" x14ac:dyDescent="0.2">
      <c r="A28423" t="s">
        <v>3385</v>
      </c>
      <c r="B28423">
        <f t="shared" si="444"/>
        <v>28423</v>
      </c>
    </row>
    <row r="28424" spans="1:2" x14ac:dyDescent="0.2">
      <c r="A28424" t="s">
        <v>1084</v>
      </c>
      <c r="B28424">
        <f t="shared" si="444"/>
        <v>28424</v>
      </c>
    </row>
    <row r="28425" spans="1:2" x14ac:dyDescent="0.2">
      <c r="A28425" t="s">
        <v>1085</v>
      </c>
      <c r="B28425">
        <f t="shared" si="444"/>
        <v>28425</v>
      </c>
    </row>
    <row r="28426" spans="1:2" x14ac:dyDescent="0.2">
      <c r="A28426" t="s">
        <v>1086</v>
      </c>
      <c r="B28426">
        <f t="shared" si="444"/>
        <v>28426</v>
      </c>
    </row>
    <row r="28427" spans="1:2" x14ac:dyDescent="0.2">
      <c r="A28427" t="s">
        <v>1072</v>
      </c>
      <c r="B28427">
        <f t="shared" si="444"/>
        <v>28427</v>
      </c>
    </row>
    <row r="28428" spans="1:2" x14ac:dyDescent="0.2">
      <c r="A28428" t="s">
        <v>3912</v>
      </c>
      <c r="B28428">
        <f t="shared" si="444"/>
        <v>28428</v>
      </c>
    </row>
    <row r="28429" spans="1:2" x14ac:dyDescent="0.2">
      <c r="A28429" t="s">
        <v>1101</v>
      </c>
      <c r="B28429">
        <f t="shared" si="444"/>
        <v>28429</v>
      </c>
    </row>
    <row r="28430" spans="1:2" x14ac:dyDescent="0.2">
      <c r="A28430" t="s">
        <v>3387</v>
      </c>
      <c r="B28430">
        <f t="shared" si="444"/>
        <v>28430</v>
      </c>
    </row>
    <row r="28431" spans="1:2" x14ac:dyDescent="0.2">
      <c r="A28431" t="s">
        <v>3388</v>
      </c>
      <c r="B28431">
        <f t="shared" si="444"/>
        <v>28431</v>
      </c>
    </row>
    <row r="28432" spans="1:2" x14ac:dyDescent="0.2">
      <c r="A28432" t="s">
        <v>3389</v>
      </c>
      <c r="B28432">
        <f t="shared" si="444"/>
        <v>28432</v>
      </c>
    </row>
    <row r="28433" spans="1:2" x14ac:dyDescent="0.2">
      <c r="A28433" t="s">
        <v>1105</v>
      </c>
      <c r="B28433">
        <f t="shared" si="444"/>
        <v>28433</v>
      </c>
    </row>
    <row r="28434" spans="1:2" x14ac:dyDescent="0.2">
      <c r="A28434" t="s">
        <v>1072</v>
      </c>
      <c r="B28434">
        <f t="shared" si="444"/>
        <v>28434</v>
      </c>
    </row>
    <row r="28435" spans="1:2" x14ac:dyDescent="0.2">
      <c r="A28435" t="s">
        <v>1534</v>
      </c>
      <c r="B28435">
        <f t="shared" si="444"/>
        <v>28435</v>
      </c>
    </row>
    <row r="28436" spans="1:2" x14ac:dyDescent="0.2">
      <c r="A28436" t="s">
        <v>1107</v>
      </c>
      <c r="B28436">
        <f t="shared" si="444"/>
        <v>28436</v>
      </c>
    </row>
    <row r="28437" spans="1:2" x14ac:dyDescent="0.2">
      <c r="A28437" t="s">
        <v>3913</v>
      </c>
      <c r="B28437">
        <f t="shared" si="444"/>
        <v>28437</v>
      </c>
    </row>
    <row r="28438" spans="1:2" x14ac:dyDescent="0.2">
      <c r="A28438" t="s">
        <v>1536</v>
      </c>
      <c r="B28438">
        <f t="shared" si="444"/>
        <v>28438</v>
      </c>
    </row>
    <row r="28439" spans="1:2" x14ac:dyDescent="0.2">
      <c r="A28439" t="s">
        <v>3914</v>
      </c>
      <c r="B28439">
        <f t="shared" si="444"/>
        <v>28439</v>
      </c>
    </row>
    <row r="28440" spans="1:2" x14ac:dyDescent="0.2">
      <c r="A28440" t="s">
        <v>1111</v>
      </c>
      <c r="B28440">
        <f t="shared" si="444"/>
        <v>28440</v>
      </c>
    </row>
    <row r="28441" spans="1:2" x14ac:dyDescent="0.2">
      <c r="A28441" t="s">
        <v>1538</v>
      </c>
      <c r="B28441">
        <f t="shared" si="444"/>
        <v>28441</v>
      </c>
    </row>
    <row r="28442" spans="1:2" x14ac:dyDescent="0.2">
      <c r="A28442" t="s">
        <v>1081</v>
      </c>
      <c r="B28442">
        <f t="shared" si="444"/>
        <v>28442</v>
      </c>
    </row>
    <row r="28443" spans="1:2" x14ac:dyDescent="0.2">
      <c r="A28443" t="s">
        <v>1539</v>
      </c>
      <c r="B28443">
        <f t="shared" si="444"/>
        <v>28443</v>
      </c>
    </row>
    <row r="28444" spans="1:2" x14ac:dyDescent="0.2">
      <c r="A28444" t="s">
        <v>1540</v>
      </c>
      <c r="B28444">
        <f t="shared" si="444"/>
        <v>28444</v>
      </c>
    </row>
    <row r="28445" spans="1:2" x14ac:dyDescent="0.2">
      <c r="A28445" t="s">
        <v>1084</v>
      </c>
      <c r="B28445">
        <f t="shared" si="444"/>
        <v>28445</v>
      </c>
    </row>
    <row r="28446" spans="1:2" x14ac:dyDescent="0.2">
      <c r="A28446" t="s">
        <v>1085</v>
      </c>
      <c r="B28446">
        <f t="shared" si="444"/>
        <v>28446</v>
      </c>
    </row>
    <row r="28447" spans="1:2" x14ac:dyDescent="0.2">
      <c r="A28447" t="s">
        <v>1086</v>
      </c>
      <c r="B28447">
        <f t="shared" si="444"/>
        <v>28447</v>
      </c>
    </row>
    <row r="28448" spans="1:2" x14ac:dyDescent="0.2">
      <c r="A28448" t="s">
        <v>1072</v>
      </c>
      <c r="B28448">
        <f t="shared" si="444"/>
        <v>28448</v>
      </c>
    </row>
    <row r="28449" spans="1:2" x14ac:dyDescent="0.2">
      <c r="A28449" t="s">
        <v>1541</v>
      </c>
      <c r="B28449">
        <f t="shared" si="444"/>
        <v>28449</v>
      </c>
    </row>
    <row r="28450" spans="1:2" x14ac:dyDescent="0.2">
      <c r="A28450" t="s">
        <v>1116</v>
      </c>
      <c r="B28450">
        <f t="shared" si="444"/>
        <v>28450</v>
      </c>
    </row>
    <row r="28451" spans="1:2" x14ac:dyDescent="0.2">
      <c r="A28451" t="s">
        <v>1117</v>
      </c>
      <c r="B28451">
        <f t="shared" si="444"/>
        <v>28451</v>
      </c>
    </row>
    <row r="28452" spans="1:2" x14ac:dyDescent="0.2">
      <c r="A28452" t="s">
        <v>1118</v>
      </c>
      <c r="B28452">
        <f t="shared" si="444"/>
        <v>28452</v>
      </c>
    </row>
    <row r="28453" spans="1:2" x14ac:dyDescent="0.2">
      <c r="A28453" t="s">
        <v>1066</v>
      </c>
      <c r="B28453">
        <f t="shared" si="444"/>
        <v>28453</v>
      </c>
    </row>
    <row r="28454" spans="1:2" x14ac:dyDescent="0.2">
      <c r="A28454" t="s">
        <v>1268</v>
      </c>
      <c r="B28454">
        <f t="shared" si="444"/>
        <v>28454</v>
      </c>
    </row>
    <row r="28455" spans="1:2" x14ac:dyDescent="0.2">
      <c r="A28455" t="s">
        <v>1068</v>
      </c>
      <c r="B28455">
        <f t="shared" si="444"/>
        <v>28455</v>
      </c>
    </row>
    <row r="28456" spans="1:2" x14ac:dyDescent="0.2">
      <c r="A28456" t="s">
        <v>1069</v>
      </c>
      <c r="B28456">
        <f t="shared" si="444"/>
        <v>28456</v>
      </c>
    </row>
    <row r="28457" spans="1:2" x14ac:dyDescent="0.2">
      <c r="A28457" t="s">
        <v>1513</v>
      </c>
      <c r="B28457">
        <f t="shared" si="444"/>
        <v>28457</v>
      </c>
    </row>
    <row r="28458" spans="1:2" x14ac:dyDescent="0.2">
      <c r="A28458" t="s">
        <v>1071</v>
      </c>
      <c r="B28458">
        <f t="shared" si="444"/>
        <v>28458</v>
      </c>
    </row>
    <row r="28459" spans="1:2" x14ac:dyDescent="0.2">
      <c r="A28459" t="s">
        <v>1072</v>
      </c>
      <c r="B28459">
        <f t="shared" si="444"/>
        <v>28459</v>
      </c>
    </row>
    <row r="28460" spans="1:2" x14ac:dyDescent="0.2">
      <c r="A28460" t="s">
        <v>1514</v>
      </c>
      <c r="B28460">
        <f t="shared" si="444"/>
        <v>28460</v>
      </c>
    </row>
    <row r="28461" spans="1:2" x14ac:dyDescent="0.2">
      <c r="A28461" t="s">
        <v>1271</v>
      </c>
      <c r="B28461">
        <f t="shared" si="444"/>
        <v>28461</v>
      </c>
    </row>
    <row r="28462" spans="1:2" x14ac:dyDescent="0.2">
      <c r="A28462" t="s">
        <v>1515</v>
      </c>
      <c r="B28462">
        <f t="shared" si="444"/>
        <v>28462</v>
      </c>
    </row>
    <row r="28463" spans="1:2" x14ac:dyDescent="0.2">
      <c r="A28463" t="s">
        <v>1516</v>
      </c>
      <c r="B28463">
        <f t="shared" si="444"/>
        <v>28463</v>
      </c>
    </row>
    <row r="28464" spans="1:2" x14ac:dyDescent="0.2">
      <c r="A28464" t="s">
        <v>1517</v>
      </c>
      <c r="B28464">
        <f t="shared" si="444"/>
        <v>28464</v>
      </c>
    </row>
    <row r="28465" spans="1:2" x14ac:dyDescent="0.2">
      <c r="A28465" t="s">
        <v>1078</v>
      </c>
      <c r="B28465">
        <f t="shared" si="444"/>
        <v>28465</v>
      </c>
    </row>
    <row r="28466" spans="1:2" x14ac:dyDescent="0.2">
      <c r="A28466" t="s">
        <v>1079</v>
      </c>
      <c r="B28466">
        <f t="shared" si="444"/>
        <v>28466</v>
      </c>
    </row>
    <row r="28467" spans="1:2" x14ac:dyDescent="0.2">
      <c r="A28467" t="s">
        <v>1518</v>
      </c>
      <c r="B28467">
        <f t="shared" si="444"/>
        <v>28467</v>
      </c>
    </row>
    <row r="28468" spans="1:2" x14ac:dyDescent="0.2">
      <c r="A28468" t="s">
        <v>1081</v>
      </c>
      <c r="B28468">
        <f t="shared" si="444"/>
        <v>28468</v>
      </c>
    </row>
    <row r="28469" spans="1:2" x14ac:dyDescent="0.2">
      <c r="A28469" t="s">
        <v>1519</v>
      </c>
      <c r="B28469">
        <f t="shared" si="444"/>
        <v>28469</v>
      </c>
    </row>
    <row r="28470" spans="1:2" x14ac:dyDescent="0.2">
      <c r="A28470" t="s">
        <v>1520</v>
      </c>
      <c r="B28470">
        <f t="shared" si="444"/>
        <v>28470</v>
      </c>
    </row>
    <row r="28471" spans="1:2" x14ac:dyDescent="0.2">
      <c r="A28471" t="s">
        <v>1084</v>
      </c>
      <c r="B28471">
        <f t="shared" si="444"/>
        <v>28471</v>
      </c>
    </row>
    <row r="28472" spans="1:2" x14ac:dyDescent="0.2">
      <c r="A28472" t="s">
        <v>1085</v>
      </c>
      <c r="B28472">
        <f t="shared" si="444"/>
        <v>28472</v>
      </c>
    </row>
    <row r="28473" spans="1:2" x14ac:dyDescent="0.2">
      <c r="A28473" t="s">
        <v>1086</v>
      </c>
      <c r="B28473">
        <f t="shared" si="444"/>
        <v>28473</v>
      </c>
    </row>
    <row r="28474" spans="1:2" x14ac:dyDescent="0.2">
      <c r="A28474" t="s">
        <v>1072</v>
      </c>
      <c r="B28474">
        <f t="shared" si="444"/>
        <v>28474</v>
      </c>
    </row>
    <row r="28475" spans="1:2" x14ac:dyDescent="0.2">
      <c r="A28475" t="s">
        <v>1087</v>
      </c>
      <c r="B28475">
        <f t="shared" si="444"/>
        <v>28475</v>
      </c>
    </row>
    <row r="28476" spans="1:2" x14ac:dyDescent="0.2">
      <c r="A28476" t="s">
        <v>1432</v>
      </c>
      <c r="B28476">
        <f t="shared" si="444"/>
        <v>28476</v>
      </c>
    </row>
    <row r="28477" spans="1:2" x14ac:dyDescent="0.2">
      <c r="A28477" t="s">
        <v>1081</v>
      </c>
      <c r="B28477">
        <f t="shared" si="444"/>
        <v>28477</v>
      </c>
    </row>
    <row r="28478" spans="1:2" x14ac:dyDescent="0.2">
      <c r="A28478" t="s">
        <v>1433</v>
      </c>
      <c r="B28478">
        <f t="shared" si="444"/>
        <v>28478</v>
      </c>
    </row>
    <row r="28479" spans="1:2" x14ac:dyDescent="0.2">
      <c r="A28479" t="s">
        <v>1434</v>
      </c>
      <c r="B28479">
        <f t="shared" si="444"/>
        <v>28479</v>
      </c>
    </row>
    <row r="28480" spans="1:2" x14ac:dyDescent="0.2">
      <c r="A28480" t="s">
        <v>1084</v>
      </c>
      <c r="B28480">
        <f t="shared" si="444"/>
        <v>28480</v>
      </c>
    </row>
    <row r="28481" spans="1:2" x14ac:dyDescent="0.2">
      <c r="A28481" t="s">
        <v>1085</v>
      </c>
      <c r="B28481">
        <f t="shared" si="444"/>
        <v>28481</v>
      </c>
    </row>
    <row r="28482" spans="1:2" x14ac:dyDescent="0.2">
      <c r="A28482" t="s">
        <v>1086</v>
      </c>
      <c r="B28482">
        <f t="shared" si="444"/>
        <v>28482</v>
      </c>
    </row>
    <row r="28483" spans="1:2" x14ac:dyDescent="0.2">
      <c r="A28483" t="s">
        <v>1072</v>
      </c>
      <c r="B28483">
        <f t="shared" ref="B28483:B28546" si="445">B28482+1</f>
        <v>28483</v>
      </c>
    </row>
    <row r="28484" spans="1:2" x14ac:dyDescent="0.2">
      <c r="A28484" t="s">
        <v>1091</v>
      </c>
      <c r="B28484">
        <f t="shared" si="445"/>
        <v>28484</v>
      </c>
    </row>
    <row r="28485" spans="1:2" x14ac:dyDescent="0.2">
      <c r="A28485" t="s">
        <v>1521</v>
      </c>
      <c r="B28485">
        <f t="shared" si="445"/>
        <v>28485</v>
      </c>
    </row>
    <row r="28486" spans="1:2" x14ac:dyDescent="0.2">
      <c r="A28486" t="s">
        <v>1081</v>
      </c>
      <c r="B28486">
        <f t="shared" si="445"/>
        <v>28486</v>
      </c>
    </row>
    <row r="28487" spans="1:2" x14ac:dyDescent="0.2">
      <c r="A28487" t="s">
        <v>1522</v>
      </c>
      <c r="B28487">
        <f t="shared" si="445"/>
        <v>28487</v>
      </c>
    </row>
    <row r="28488" spans="1:2" x14ac:dyDescent="0.2">
      <c r="A28488" t="s">
        <v>1523</v>
      </c>
      <c r="B28488">
        <f t="shared" si="445"/>
        <v>28488</v>
      </c>
    </row>
    <row r="28489" spans="1:2" x14ac:dyDescent="0.2">
      <c r="A28489" t="s">
        <v>1084</v>
      </c>
      <c r="B28489">
        <f t="shared" si="445"/>
        <v>28489</v>
      </c>
    </row>
    <row r="28490" spans="1:2" x14ac:dyDescent="0.2">
      <c r="A28490" t="s">
        <v>1085</v>
      </c>
      <c r="B28490">
        <f t="shared" si="445"/>
        <v>28490</v>
      </c>
    </row>
    <row r="28491" spans="1:2" x14ac:dyDescent="0.2">
      <c r="A28491" t="s">
        <v>1086</v>
      </c>
      <c r="B28491">
        <f t="shared" si="445"/>
        <v>28491</v>
      </c>
    </row>
    <row r="28492" spans="1:2" x14ac:dyDescent="0.2">
      <c r="A28492" t="s">
        <v>1072</v>
      </c>
      <c r="B28492">
        <f t="shared" si="445"/>
        <v>28492</v>
      </c>
    </row>
    <row r="28493" spans="1:2" x14ac:dyDescent="0.2">
      <c r="A28493" t="s">
        <v>1095</v>
      </c>
      <c r="B28493">
        <f t="shared" si="445"/>
        <v>28493</v>
      </c>
    </row>
    <row r="28494" spans="1:2" x14ac:dyDescent="0.2">
      <c r="A28494" t="s">
        <v>1524</v>
      </c>
      <c r="B28494">
        <f t="shared" si="445"/>
        <v>28494</v>
      </c>
    </row>
    <row r="28495" spans="1:2" x14ac:dyDescent="0.2">
      <c r="A28495" t="s">
        <v>1097</v>
      </c>
      <c r="B28495">
        <f t="shared" si="445"/>
        <v>28495</v>
      </c>
    </row>
    <row r="28496" spans="1:2" x14ac:dyDescent="0.2">
      <c r="A28496" t="s">
        <v>1072</v>
      </c>
      <c r="B28496">
        <f t="shared" si="445"/>
        <v>28496</v>
      </c>
    </row>
    <row r="28497" spans="1:2" x14ac:dyDescent="0.2">
      <c r="A28497" t="s">
        <v>3915</v>
      </c>
      <c r="B28497">
        <f t="shared" si="445"/>
        <v>28497</v>
      </c>
    </row>
    <row r="28498" spans="1:2" x14ac:dyDescent="0.2">
      <c r="A28498" t="s">
        <v>1526</v>
      </c>
      <c r="B28498">
        <f t="shared" si="445"/>
        <v>28498</v>
      </c>
    </row>
    <row r="28499" spans="1:2" x14ac:dyDescent="0.2">
      <c r="A28499" t="s">
        <v>2202</v>
      </c>
      <c r="B28499">
        <f t="shared" si="445"/>
        <v>28499</v>
      </c>
    </row>
    <row r="28500" spans="1:2" x14ac:dyDescent="0.2">
      <c r="A28500" t="s">
        <v>1288</v>
      </c>
      <c r="B28500">
        <f t="shared" si="445"/>
        <v>28500</v>
      </c>
    </row>
    <row r="28501" spans="1:2" x14ac:dyDescent="0.2">
      <c r="A28501" t="s">
        <v>2203</v>
      </c>
      <c r="B28501">
        <f t="shared" si="445"/>
        <v>28501</v>
      </c>
    </row>
    <row r="28502" spans="1:2" x14ac:dyDescent="0.2">
      <c r="A28502" t="s">
        <v>1081</v>
      </c>
      <c r="B28502">
        <f t="shared" si="445"/>
        <v>28502</v>
      </c>
    </row>
    <row r="28503" spans="1:2" x14ac:dyDescent="0.2">
      <c r="A28503" t="s">
        <v>2204</v>
      </c>
      <c r="B28503">
        <f t="shared" si="445"/>
        <v>28503</v>
      </c>
    </row>
    <row r="28504" spans="1:2" x14ac:dyDescent="0.2">
      <c r="A28504" t="s">
        <v>1084</v>
      </c>
      <c r="B28504">
        <f t="shared" si="445"/>
        <v>28504</v>
      </c>
    </row>
    <row r="28505" spans="1:2" x14ac:dyDescent="0.2">
      <c r="A28505" t="s">
        <v>1085</v>
      </c>
      <c r="B28505">
        <f t="shared" si="445"/>
        <v>28505</v>
      </c>
    </row>
    <row r="28506" spans="1:2" x14ac:dyDescent="0.2">
      <c r="A28506" t="s">
        <v>1086</v>
      </c>
      <c r="B28506">
        <f t="shared" si="445"/>
        <v>28506</v>
      </c>
    </row>
    <row r="28507" spans="1:2" x14ac:dyDescent="0.2">
      <c r="A28507" t="s">
        <v>1072</v>
      </c>
      <c r="B28507">
        <f t="shared" si="445"/>
        <v>28507</v>
      </c>
    </row>
    <row r="28508" spans="1:2" x14ac:dyDescent="0.2">
      <c r="A28508" t="s">
        <v>3916</v>
      </c>
      <c r="B28508">
        <f t="shared" si="445"/>
        <v>28508</v>
      </c>
    </row>
    <row r="28509" spans="1:2" x14ac:dyDescent="0.2">
      <c r="A28509" t="s">
        <v>1101</v>
      </c>
      <c r="B28509">
        <f t="shared" si="445"/>
        <v>28509</v>
      </c>
    </row>
    <row r="28510" spans="1:2" x14ac:dyDescent="0.2">
      <c r="A28510" t="s">
        <v>1531</v>
      </c>
      <c r="B28510">
        <f t="shared" si="445"/>
        <v>28510</v>
      </c>
    </row>
    <row r="28511" spans="1:2" x14ac:dyDescent="0.2">
      <c r="A28511" t="s">
        <v>1532</v>
      </c>
      <c r="B28511">
        <f t="shared" si="445"/>
        <v>28511</v>
      </c>
    </row>
    <row r="28512" spans="1:2" x14ac:dyDescent="0.2">
      <c r="A28512" t="s">
        <v>1533</v>
      </c>
      <c r="B28512">
        <f t="shared" si="445"/>
        <v>28512</v>
      </c>
    </row>
    <row r="28513" spans="1:2" x14ac:dyDescent="0.2">
      <c r="A28513" t="s">
        <v>1105</v>
      </c>
      <c r="B28513">
        <f t="shared" si="445"/>
        <v>28513</v>
      </c>
    </row>
    <row r="28514" spans="1:2" x14ac:dyDescent="0.2">
      <c r="A28514" t="s">
        <v>1072</v>
      </c>
      <c r="B28514">
        <f t="shared" si="445"/>
        <v>28514</v>
      </c>
    </row>
    <row r="28515" spans="1:2" x14ac:dyDescent="0.2">
      <c r="A28515" t="s">
        <v>1534</v>
      </c>
      <c r="B28515">
        <f t="shared" si="445"/>
        <v>28515</v>
      </c>
    </row>
    <row r="28516" spans="1:2" x14ac:dyDescent="0.2">
      <c r="A28516" t="s">
        <v>1107</v>
      </c>
      <c r="B28516">
        <f t="shared" si="445"/>
        <v>28516</v>
      </c>
    </row>
    <row r="28517" spans="1:2" x14ac:dyDescent="0.2">
      <c r="A28517" t="s">
        <v>3917</v>
      </c>
      <c r="B28517">
        <f t="shared" si="445"/>
        <v>28517</v>
      </c>
    </row>
    <row r="28518" spans="1:2" x14ac:dyDescent="0.2">
      <c r="A28518" t="s">
        <v>1536</v>
      </c>
      <c r="B28518">
        <f t="shared" si="445"/>
        <v>28518</v>
      </c>
    </row>
    <row r="28519" spans="1:2" x14ac:dyDescent="0.2">
      <c r="A28519" t="s">
        <v>3918</v>
      </c>
      <c r="B28519">
        <f t="shared" si="445"/>
        <v>28519</v>
      </c>
    </row>
    <row r="28520" spans="1:2" x14ac:dyDescent="0.2">
      <c r="A28520" t="s">
        <v>1111</v>
      </c>
      <c r="B28520">
        <f t="shared" si="445"/>
        <v>28520</v>
      </c>
    </row>
    <row r="28521" spans="1:2" x14ac:dyDescent="0.2">
      <c r="A28521" t="s">
        <v>1538</v>
      </c>
      <c r="B28521">
        <f t="shared" si="445"/>
        <v>28521</v>
      </c>
    </row>
    <row r="28522" spans="1:2" x14ac:dyDescent="0.2">
      <c r="A28522" t="s">
        <v>1081</v>
      </c>
      <c r="B28522">
        <f t="shared" si="445"/>
        <v>28522</v>
      </c>
    </row>
    <row r="28523" spans="1:2" x14ac:dyDescent="0.2">
      <c r="A28523" t="s">
        <v>1539</v>
      </c>
      <c r="B28523">
        <f t="shared" si="445"/>
        <v>28523</v>
      </c>
    </row>
    <row r="28524" spans="1:2" x14ac:dyDescent="0.2">
      <c r="A28524" t="s">
        <v>1540</v>
      </c>
      <c r="B28524">
        <f t="shared" si="445"/>
        <v>28524</v>
      </c>
    </row>
    <row r="28525" spans="1:2" x14ac:dyDescent="0.2">
      <c r="A28525" t="s">
        <v>1084</v>
      </c>
      <c r="B28525">
        <f t="shared" si="445"/>
        <v>28525</v>
      </c>
    </row>
    <row r="28526" spans="1:2" x14ac:dyDescent="0.2">
      <c r="A28526" t="s">
        <v>1085</v>
      </c>
      <c r="B28526">
        <f t="shared" si="445"/>
        <v>28526</v>
      </c>
    </row>
    <row r="28527" spans="1:2" x14ac:dyDescent="0.2">
      <c r="A28527" t="s">
        <v>1086</v>
      </c>
      <c r="B28527">
        <f t="shared" si="445"/>
        <v>28527</v>
      </c>
    </row>
    <row r="28528" spans="1:2" x14ac:dyDescent="0.2">
      <c r="A28528" t="s">
        <v>1072</v>
      </c>
      <c r="B28528">
        <f t="shared" si="445"/>
        <v>28528</v>
      </c>
    </row>
    <row r="28529" spans="1:2" x14ac:dyDescent="0.2">
      <c r="A28529" t="s">
        <v>1541</v>
      </c>
      <c r="B28529">
        <f t="shared" si="445"/>
        <v>28529</v>
      </c>
    </row>
    <row r="28530" spans="1:2" x14ac:dyDescent="0.2">
      <c r="A28530" t="s">
        <v>1116</v>
      </c>
      <c r="B28530">
        <f t="shared" si="445"/>
        <v>28530</v>
      </c>
    </row>
    <row r="28531" spans="1:2" x14ac:dyDescent="0.2">
      <c r="A28531" t="s">
        <v>1117</v>
      </c>
      <c r="B28531">
        <f t="shared" si="445"/>
        <v>28531</v>
      </c>
    </row>
    <row r="28532" spans="1:2" x14ac:dyDescent="0.2">
      <c r="A28532" t="s">
        <v>1118</v>
      </c>
      <c r="B28532">
        <f t="shared" si="445"/>
        <v>28532</v>
      </c>
    </row>
    <row r="28533" spans="1:2" x14ac:dyDescent="0.2">
      <c r="A28533" t="s">
        <v>1066</v>
      </c>
      <c r="B28533">
        <f t="shared" si="445"/>
        <v>28533</v>
      </c>
    </row>
    <row r="28534" spans="1:2" x14ac:dyDescent="0.2">
      <c r="A28534" t="s">
        <v>1268</v>
      </c>
      <c r="B28534">
        <f t="shared" si="445"/>
        <v>28534</v>
      </c>
    </row>
    <row r="28535" spans="1:2" x14ac:dyDescent="0.2">
      <c r="A28535" t="s">
        <v>1068</v>
      </c>
      <c r="B28535">
        <f t="shared" si="445"/>
        <v>28535</v>
      </c>
    </row>
    <row r="28536" spans="1:2" x14ac:dyDescent="0.2">
      <c r="A28536" t="s">
        <v>1069</v>
      </c>
      <c r="B28536">
        <f t="shared" si="445"/>
        <v>28536</v>
      </c>
    </row>
    <row r="28537" spans="1:2" x14ac:dyDescent="0.2">
      <c r="A28537" t="s">
        <v>1880</v>
      </c>
      <c r="B28537">
        <f t="shared" si="445"/>
        <v>28537</v>
      </c>
    </row>
    <row r="28538" spans="1:2" x14ac:dyDescent="0.2">
      <c r="A28538" t="s">
        <v>1071</v>
      </c>
      <c r="B28538">
        <f t="shared" si="445"/>
        <v>28538</v>
      </c>
    </row>
    <row r="28539" spans="1:2" x14ac:dyDescent="0.2">
      <c r="A28539" t="s">
        <v>1072</v>
      </c>
      <c r="B28539">
        <f t="shared" si="445"/>
        <v>28539</v>
      </c>
    </row>
    <row r="28540" spans="1:2" x14ac:dyDescent="0.2">
      <c r="A28540" t="s">
        <v>1881</v>
      </c>
      <c r="B28540">
        <f t="shared" si="445"/>
        <v>28540</v>
      </c>
    </row>
    <row r="28541" spans="1:2" x14ac:dyDescent="0.2">
      <c r="A28541" t="s">
        <v>1271</v>
      </c>
      <c r="B28541">
        <f t="shared" si="445"/>
        <v>28541</v>
      </c>
    </row>
    <row r="28542" spans="1:2" x14ac:dyDescent="0.2">
      <c r="A28542" t="s">
        <v>1882</v>
      </c>
      <c r="B28542">
        <f t="shared" si="445"/>
        <v>28542</v>
      </c>
    </row>
    <row r="28543" spans="1:2" x14ac:dyDescent="0.2">
      <c r="A28543" t="s">
        <v>1165</v>
      </c>
      <c r="B28543">
        <f t="shared" si="445"/>
        <v>28543</v>
      </c>
    </row>
    <row r="28544" spans="1:2" x14ac:dyDescent="0.2">
      <c r="A28544" t="s">
        <v>1883</v>
      </c>
      <c r="B28544">
        <f t="shared" si="445"/>
        <v>28544</v>
      </c>
    </row>
    <row r="28545" spans="1:2" x14ac:dyDescent="0.2">
      <c r="A28545" t="s">
        <v>1079</v>
      </c>
      <c r="B28545">
        <f t="shared" si="445"/>
        <v>28545</v>
      </c>
    </row>
    <row r="28546" spans="1:2" x14ac:dyDescent="0.2">
      <c r="A28546" t="s">
        <v>1884</v>
      </c>
      <c r="B28546">
        <f t="shared" si="445"/>
        <v>28546</v>
      </c>
    </row>
    <row r="28547" spans="1:2" x14ac:dyDescent="0.2">
      <c r="A28547" t="s">
        <v>1081</v>
      </c>
      <c r="B28547">
        <f t="shared" ref="B28547:B28610" si="446">B28546+1</f>
        <v>28547</v>
      </c>
    </row>
    <row r="28548" spans="1:2" x14ac:dyDescent="0.2">
      <c r="A28548" t="s">
        <v>1885</v>
      </c>
      <c r="B28548">
        <f t="shared" si="446"/>
        <v>28548</v>
      </c>
    </row>
    <row r="28549" spans="1:2" x14ac:dyDescent="0.2">
      <c r="A28549" t="s">
        <v>1886</v>
      </c>
      <c r="B28549">
        <f t="shared" si="446"/>
        <v>28549</v>
      </c>
    </row>
    <row r="28550" spans="1:2" x14ac:dyDescent="0.2">
      <c r="A28550" t="s">
        <v>1084</v>
      </c>
      <c r="B28550">
        <f t="shared" si="446"/>
        <v>28550</v>
      </c>
    </row>
    <row r="28551" spans="1:2" x14ac:dyDescent="0.2">
      <c r="A28551" t="s">
        <v>1085</v>
      </c>
      <c r="B28551">
        <f t="shared" si="446"/>
        <v>28551</v>
      </c>
    </row>
    <row r="28552" spans="1:2" x14ac:dyDescent="0.2">
      <c r="A28552" t="s">
        <v>1086</v>
      </c>
      <c r="B28552">
        <f t="shared" si="446"/>
        <v>28552</v>
      </c>
    </row>
    <row r="28553" spans="1:2" x14ac:dyDescent="0.2">
      <c r="A28553" t="s">
        <v>1072</v>
      </c>
      <c r="B28553">
        <f t="shared" si="446"/>
        <v>28553</v>
      </c>
    </row>
    <row r="28554" spans="1:2" x14ac:dyDescent="0.2">
      <c r="A28554" t="s">
        <v>1087</v>
      </c>
      <c r="B28554">
        <f t="shared" si="446"/>
        <v>28554</v>
      </c>
    </row>
    <row r="28555" spans="1:2" x14ac:dyDescent="0.2">
      <c r="A28555" t="s">
        <v>1092</v>
      </c>
      <c r="B28555">
        <f t="shared" si="446"/>
        <v>28555</v>
      </c>
    </row>
    <row r="28556" spans="1:2" x14ac:dyDescent="0.2">
      <c r="A28556" t="s">
        <v>1081</v>
      </c>
      <c r="B28556">
        <f t="shared" si="446"/>
        <v>28556</v>
      </c>
    </row>
    <row r="28557" spans="1:2" x14ac:dyDescent="0.2">
      <c r="A28557" t="s">
        <v>1093</v>
      </c>
      <c r="B28557">
        <f t="shared" si="446"/>
        <v>28557</v>
      </c>
    </row>
    <row r="28558" spans="1:2" x14ac:dyDescent="0.2">
      <c r="A28558" t="s">
        <v>1094</v>
      </c>
      <c r="B28558">
        <f t="shared" si="446"/>
        <v>28558</v>
      </c>
    </row>
    <row r="28559" spans="1:2" x14ac:dyDescent="0.2">
      <c r="A28559" t="s">
        <v>1084</v>
      </c>
      <c r="B28559">
        <f t="shared" si="446"/>
        <v>28559</v>
      </c>
    </row>
    <row r="28560" spans="1:2" x14ac:dyDescent="0.2">
      <c r="A28560" t="s">
        <v>1085</v>
      </c>
      <c r="B28560">
        <f t="shared" si="446"/>
        <v>28560</v>
      </c>
    </row>
    <row r="28561" spans="1:2" x14ac:dyDescent="0.2">
      <c r="A28561" t="s">
        <v>1086</v>
      </c>
      <c r="B28561">
        <f t="shared" si="446"/>
        <v>28561</v>
      </c>
    </row>
    <row r="28562" spans="1:2" x14ac:dyDescent="0.2">
      <c r="A28562" t="s">
        <v>1072</v>
      </c>
      <c r="B28562">
        <f t="shared" si="446"/>
        <v>28562</v>
      </c>
    </row>
    <row r="28563" spans="1:2" x14ac:dyDescent="0.2">
      <c r="A28563" t="s">
        <v>1091</v>
      </c>
      <c r="B28563">
        <f t="shared" si="446"/>
        <v>28563</v>
      </c>
    </row>
    <row r="28564" spans="1:2" x14ac:dyDescent="0.2">
      <c r="A28564" t="s">
        <v>2717</v>
      </c>
      <c r="B28564">
        <f t="shared" si="446"/>
        <v>28564</v>
      </c>
    </row>
    <row r="28565" spans="1:2" x14ac:dyDescent="0.2">
      <c r="A28565" t="s">
        <v>1081</v>
      </c>
      <c r="B28565">
        <f t="shared" si="446"/>
        <v>28565</v>
      </c>
    </row>
    <row r="28566" spans="1:2" x14ac:dyDescent="0.2">
      <c r="A28566" t="s">
        <v>2718</v>
      </c>
      <c r="B28566">
        <f t="shared" si="446"/>
        <v>28566</v>
      </c>
    </row>
    <row r="28567" spans="1:2" x14ac:dyDescent="0.2">
      <c r="A28567" t="s">
        <v>2719</v>
      </c>
      <c r="B28567">
        <f t="shared" si="446"/>
        <v>28567</v>
      </c>
    </row>
    <row r="28568" spans="1:2" x14ac:dyDescent="0.2">
      <c r="A28568" t="s">
        <v>1084</v>
      </c>
      <c r="B28568">
        <f t="shared" si="446"/>
        <v>28568</v>
      </c>
    </row>
    <row r="28569" spans="1:2" x14ac:dyDescent="0.2">
      <c r="A28569" t="s">
        <v>1085</v>
      </c>
      <c r="B28569">
        <f t="shared" si="446"/>
        <v>28569</v>
      </c>
    </row>
    <row r="28570" spans="1:2" x14ac:dyDescent="0.2">
      <c r="A28570" t="s">
        <v>1086</v>
      </c>
      <c r="B28570">
        <f t="shared" si="446"/>
        <v>28570</v>
      </c>
    </row>
    <row r="28571" spans="1:2" x14ac:dyDescent="0.2">
      <c r="A28571" t="s">
        <v>1072</v>
      </c>
      <c r="B28571">
        <f t="shared" si="446"/>
        <v>28571</v>
      </c>
    </row>
    <row r="28572" spans="1:2" x14ac:dyDescent="0.2">
      <c r="A28572" t="s">
        <v>1095</v>
      </c>
      <c r="B28572">
        <f t="shared" si="446"/>
        <v>28572</v>
      </c>
    </row>
    <row r="28573" spans="1:2" x14ac:dyDescent="0.2">
      <c r="A28573" t="s">
        <v>1893</v>
      </c>
      <c r="B28573">
        <f t="shared" si="446"/>
        <v>28573</v>
      </c>
    </row>
    <row r="28574" spans="1:2" x14ac:dyDescent="0.2">
      <c r="A28574" t="s">
        <v>1097</v>
      </c>
      <c r="B28574">
        <f t="shared" si="446"/>
        <v>28574</v>
      </c>
    </row>
    <row r="28575" spans="1:2" x14ac:dyDescent="0.2">
      <c r="A28575" t="s">
        <v>1072</v>
      </c>
      <c r="B28575">
        <f t="shared" si="446"/>
        <v>28575</v>
      </c>
    </row>
    <row r="28576" spans="1:2" x14ac:dyDescent="0.2">
      <c r="A28576" t="s">
        <v>3919</v>
      </c>
      <c r="B28576">
        <f t="shared" si="446"/>
        <v>28576</v>
      </c>
    </row>
    <row r="28577" spans="1:2" x14ac:dyDescent="0.2">
      <c r="A28577" t="s">
        <v>1895</v>
      </c>
      <c r="B28577">
        <f t="shared" si="446"/>
        <v>28577</v>
      </c>
    </row>
    <row r="28578" spans="1:2" x14ac:dyDescent="0.2">
      <c r="A28578" t="s">
        <v>2721</v>
      </c>
      <c r="B28578">
        <f t="shared" si="446"/>
        <v>28578</v>
      </c>
    </row>
    <row r="28579" spans="1:2" x14ac:dyDescent="0.2">
      <c r="A28579" t="s">
        <v>1288</v>
      </c>
      <c r="B28579">
        <f t="shared" si="446"/>
        <v>28579</v>
      </c>
    </row>
    <row r="28580" spans="1:2" x14ac:dyDescent="0.2">
      <c r="A28580" t="s">
        <v>2722</v>
      </c>
      <c r="B28580">
        <f t="shared" si="446"/>
        <v>28580</v>
      </c>
    </row>
    <row r="28581" spans="1:2" x14ac:dyDescent="0.2">
      <c r="A28581" t="s">
        <v>1081</v>
      </c>
      <c r="B28581">
        <f t="shared" si="446"/>
        <v>28581</v>
      </c>
    </row>
    <row r="28582" spans="1:2" x14ac:dyDescent="0.2">
      <c r="A28582" t="s">
        <v>2723</v>
      </c>
      <c r="B28582">
        <f t="shared" si="446"/>
        <v>28582</v>
      </c>
    </row>
    <row r="28583" spans="1:2" x14ac:dyDescent="0.2">
      <c r="A28583" t="s">
        <v>1084</v>
      </c>
      <c r="B28583">
        <f t="shared" si="446"/>
        <v>28583</v>
      </c>
    </row>
    <row r="28584" spans="1:2" x14ac:dyDescent="0.2">
      <c r="A28584" t="s">
        <v>1085</v>
      </c>
      <c r="B28584">
        <f t="shared" si="446"/>
        <v>28584</v>
      </c>
    </row>
    <row r="28585" spans="1:2" x14ac:dyDescent="0.2">
      <c r="A28585" t="s">
        <v>1086</v>
      </c>
      <c r="B28585">
        <f t="shared" si="446"/>
        <v>28585</v>
      </c>
    </row>
    <row r="28586" spans="1:2" x14ac:dyDescent="0.2">
      <c r="A28586" t="s">
        <v>1072</v>
      </c>
      <c r="B28586">
        <f t="shared" si="446"/>
        <v>28586</v>
      </c>
    </row>
    <row r="28587" spans="1:2" x14ac:dyDescent="0.2">
      <c r="A28587" t="s">
        <v>3920</v>
      </c>
      <c r="B28587">
        <f t="shared" si="446"/>
        <v>28587</v>
      </c>
    </row>
    <row r="28588" spans="1:2" x14ac:dyDescent="0.2">
      <c r="A28588" t="s">
        <v>1101</v>
      </c>
      <c r="B28588">
        <f t="shared" si="446"/>
        <v>28588</v>
      </c>
    </row>
    <row r="28589" spans="1:2" x14ac:dyDescent="0.2">
      <c r="A28589" t="s">
        <v>1900</v>
      </c>
      <c r="B28589">
        <f t="shared" si="446"/>
        <v>28589</v>
      </c>
    </row>
    <row r="28590" spans="1:2" x14ac:dyDescent="0.2">
      <c r="A28590" t="s">
        <v>1901</v>
      </c>
      <c r="B28590">
        <f t="shared" si="446"/>
        <v>28590</v>
      </c>
    </row>
    <row r="28591" spans="1:2" x14ac:dyDescent="0.2">
      <c r="A28591" t="s">
        <v>1902</v>
      </c>
      <c r="B28591">
        <f t="shared" si="446"/>
        <v>28591</v>
      </c>
    </row>
    <row r="28592" spans="1:2" x14ac:dyDescent="0.2">
      <c r="A28592" t="s">
        <v>1105</v>
      </c>
      <c r="B28592">
        <f t="shared" si="446"/>
        <v>28592</v>
      </c>
    </row>
    <row r="28593" spans="1:2" x14ac:dyDescent="0.2">
      <c r="A28593" t="s">
        <v>1072</v>
      </c>
      <c r="B28593">
        <f t="shared" si="446"/>
        <v>28593</v>
      </c>
    </row>
    <row r="28594" spans="1:2" x14ac:dyDescent="0.2">
      <c r="A28594" t="s">
        <v>1158</v>
      </c>
      <c r="B28594">
        <f t="shared" si="446"/>
        <v>28594</v>
      </c>
    </row>
    <row r="28595" spans="1:2" x14ac:dyDescent="0.2">
      <c r="A28595" t="s">
        <v>1107</v>
      </c>
      <c r="B28595">
        <f t="shared" si="446"/>
        <v>28595</v>
      </c>
    </row>
    <row r="28596" spans="1:2" x14ac:dyDescent="0.2">
      <c r="A28596" t="s">
        <v>3921</v>
      </c>
      <c r="B28596">
        <f t="shared" si="446"/>
        <v>28596</v>
      </c>
    </row>
    <row r="28597" spans="1:2" x14ac:dyDescent="0.2">
      <c r="A28597" t="s">
        <v>1904</v>
      </c>
      <c r="B28597">
        <f t="shared" si="446"/>
        <v>28597</v>
      </c>
    </row>
    <row r="28598" spans="1:2" x14ac:dyDescent="0.2">
      <c r="A28598" t="s">
        <v>3922</v>
      </c>
      <c r="B28598">
        <f t="shared" si="446"/>
        <v>28598</v>
      </c>
    </row>
    <row r="28599" spans="1:2" x14ac:dyDescent="0.2">
      <c r="A28599" t="s">
        <v>1111</v>
      </c>
      <c r="B28599">
        <f t="shared" si="446"/>
        <v>28599</v>
      </c>
    </row>
    <row r="28600" spans="1:2" x14ac:dyDescent="0.2">
      <c r="A28600" t="s">
        <v>1906</v>
      </c>
      <c r="B28600">
        <f t="shared" si="446"/>
        <v>28600</v>
      </c>
    </row>
    <row r="28601" spans="1:2" x14ac:dyDescent="0.2">
      <c r="A28601" t="s">
        <v>1081</v>
      </c>
      <c r="B28601">
        <f t="shared" si="446"/>
        <v>28601</v>
      </c>
    </row>
    <row r="28602" spans="1:2" x14ac:dyDescent="0.2">
      <c r="A28602" t="s">
        <v>1907</v>
      </c>
      <c r="B28602">
        <f t="shared" si="446"/>
        <v>28602</v>
      </c>
    </row>
    <row r="28603" spans="1:2" x14ac:dyDescent="0.2">
      <c r="A28603" t="s">
        <v>1908</v>
      </c>
      <c r="B28603">
        <f t="shared" si="446"/>
        <v>28603</v>
      </c>
    </row>
    <row r="28604" spans="1:2" x14ac:dyDescent="0.2">
      <c r="A28604" t="s">
        <v>1084</v>
      </c>
      <c r="B28604">
        <f t="shared" si="446"/>
        <v>28604</v>
      </c>
    </row>
    <row r="28605" spans="1:2" x14ac:dyDescent="0.2">
      <c r="A28605" t="s">
        <v>1085</v>
      </c>
      <c r="B28605">
        <f t="shared" si="446"/>
        <v>28605</v>
      </c>
    </row>
    <row r="28606" spans="1:2" x14ac:dyDescent="0.2">
      <c r="A28606" t="s">
        <v>1086</v>
      </c>
      <c r="B28606">
        <f t="shared" si="446"/>
        <v>28606</v>
      </c>
    </row>
    <row r="28607" spans="1:2" x14ac:dyDescent="0.2">
      <c r="A28607" t="s">
        <v>1072</v>
      </c>
      <c r="B28607">
        <f t="shared" si="446"/>
        <v>28607</v>
      </c>
    </row>
    <row r="28608" spans="1:2" x14ac:dyDescent="0.2">
      <c r="A28608" t="s">
        <v>1909</v>
      </c>
      <c r="B28608">
        <f t="shared" si="446"/>
        <v>28608</v>
      </c>
    </row>
    <row r="28609" spans="1:2" x14ac:dyDescent="0.2">
      <c r="A28609" t="s">
        <v>1116</v>
      </c>
      <c r="B28609">
        <f t="shared" si="446"/>
        <v>28609</v>
      </c>
    </row>
    <row r="28610" spans="1:2" x14ac:dyDescent="0.2">
      <c r="A28610" t="s">
        <v>1117</v>
      </c>
      <c r="B28610">
        <f t="shared" si="446"/>
        <v>28610</v>
      </c>
    </row>
    <row r="28611" spans="1:2" x14ac:dyDescent="0.2">
      <c r="A28611" t="s">
        <v>1118</v>
      </c>
      <c r="B28611">
        <f t="shared" ref="B28611:B28674" si="447">B28610+1</f>
        <v>28611</v>
      </c>
    </row>
    <row r="28612" spans="1:2" x14ac:dyDescent="0.2">
      <c r="A28612" t="s">
        <v>1066</v>
      </c>
      <c r="B28612">
        <f t="shared" si="447"/>
        <v>28612</v>
      </c>
    </row>
    <row r="28613" spans="1:2" x14ac:dyDescent="0.2">
      <c r="A28613" t="s">
        <v>1268</v>
      </c>
      <c r="B28613">
        <f t="shared" si="447"/>
        <v>28613</v>
      </c>
    </row>
    <row r="28614" spans="1:2" x14ac:dyDescent="0.2">
      <c r="A28614" t="s">
        <v>1068</v>
      </c>
      <c r="B28614">
        <f t="shared" si="447"/>
        <v>28614</v>
      </c>
    </row>
    <row r="28615" spans="1:2" x14ac:dyDescent="0.2">
      <c r="A28615" t="s">
        <v>1069</v>
      </c>
      <c r="B28615">
        <f t="shared" si="447"/>
        <v>28615</v>
      </c>
    </row>
    <row r="28616" spans="1:2" x14ac:dyDescent="0.2">
      <c r="A28616" t="s">
        <v>1880</v>
      </c>
      <c r="B28616">
        <f t="shared" si="447"/>
        <v>28616</v>
      </c>
    </row>
    <row r="28617" spans="1:2" x14ac:dyDescent="0.2">
      <c r="A28617" t="s">
        <v>1071</v>
      </c>
      <c r="B28617">
        <f t="shared" si="447"/>
        <v>28617</v>
      </c>
    </row>
    <row r="28618" spans="1:2" x14ac:dyDescent="0.2">
      <c r="A28618" t="s">
        <v>1072</v>
      </c>
      <c r="B28618">
        <f t="shared" si="447"/>
        <v>28618</v>
      </c>
    </row>
    <row r="28619" spans="1:2" x14ac:dyDescent="0.2">
      <c r="A28619" t="s">
        <v>1881</v>
      </c>
      <c r="B28619">
        <f t="shared" si="447"/>
        <v>28619</v>
      </c>
    </row>
    <row r="28620" spans="1:2" x14ac:dyDescent="0.2">
      <c r="A28620" t="s">
        <v>1271</v>
      </c>
      <c r="B28620">
        <f t="shared" si="447"/>
        <v>28620</v>
      </c>
    </row>
    <row r="28621" spans="1:2" x14ac:dyDescent="0.2">
      <c r="A28621" t="s">
        <v>1882</v>
      </c>
      <c r="B28621">
        <f t="shared" si="447"/>
        <v>28621</v>
      </c>
    </row>
    <row r="28622" spans="1:2" x14ac:dyDescent="0.2">
      <c r="A28622" t="s">
        <v>1165</v>
      </c>
      <c r="B28622">
        <f t="shared" si="447"/>
        <v>28622</v>
      </c>
    </row>
    <row r="28623" spans="1:2" x14ac:dyDescent="0.2">
      <c r="A28623" t="s">
        <v>1883</v>
      </c>
      <c r="B28623">
        <f t="shared" si="447"/>
        <v>28623</v>
      </c>
    </row>
    <row r="28624" spans="1:2" x14ac:dyDescent="0.2">
      <c r="A28624" t="s">
        <v>1079</v>
      </c>
      <c r="B28624">
        <f t="shared" si="447"/>
        <v>28624</v>
      </c>
    </row>
    <row r="28625" spans="1:2" x14ac:dyDescent="0.2">
      <c r="A28625" t="s">
        <v>1884</v>
      </c>
      <c r="B28625">
        <f t="shared" si="447"/>
        <v>28625</v>
      </c>
    </row>
    <row r="28626" spans="1:2" x14ac:dyDescent="0.2">
      <c r="A28626" t="s">
        <v>1081</v>
      </c>
      <c r="B28626">
        <f t="shared" si="447"/>
        <v>28626</v>
      </c>
    </row>
    <row r="28627" spans="1:2" x14ac:dyDescent="0.2">
      <c r="A28627" t="s">
        <v>1885</v>
      </c>
      <c r="B28627">
        <f t="shared" si="447"/>
        <v>28627</v>
      </c>
    </row>
    <row r="28628" spans="1:2" x14ac:dyDescent="0.2">
      <c r="A28628" t="s">
        <v>1886</v>
      </c>
      <c r="B28628">
        <f t="shared" si="447"/>
        <v>28628</v>
      </c>
    </row>
    <row r="28629" spans="1:2" x14ac:dyDescent="0.2">
      <c r="A28629" t="s">
        <v>1084</v>
      </c>
      <c r="B28629">
        <f t="shared" si="447"/>
        <v>28629</v>
      </c>
    </row>
    <row r="28630" spans="1:2" x14ac:dyDescent="0.2">
      <c r="A28630" t="s">
        <v>1085</v>
      </c>
      <c r="B28630">
        <f t="shared" si="447"/>
        <v>28630</v>
      </c>
    </row>
    <row r="28631" spans="1:2" x14ac:dyDescent="0.2">
      <c r="A28631" t="s">
        <v>1086</v>
      </c>
      <c r="B28631">
        <f t="shared" si="447"/>
        <v>28631</v>
      </c>
    </row>
    <row r="28632" spans="1:2" x14ac:dyDescent="0.2">
      <c r="A28632" t="s">
        <v>1072</v>
      </c>
      <c r="B28632">
        <f t="shared" si="447"/>
        <v>28632</v>
      </c>
    </row>
    <row r="28633" spans="1:2" x14ac:dyDescent="0.2">
      <c r="A28633" t="s">
        <v>1087</v>
      </c>
      <c r="B28633">
        <f t="shared" si="447"/>
        <v>28633</v>
      </c>
    </row>
    <row r="28634" spans="1:2" x14ac:dyDescent="0.2">
      <c r="A28634" t="s">
        <v>1887</v>
      </c>
      <c r="B28634">
        <f t="shared" si="447"/>
        <v>28634</v>
      </c>
    </row>
    <row r="28635" spans="1:2" x14ac:dyDescent="0.2">
      <c r="A28635" t="s">
        <v>1081</v>
      </c>
      <c r="B28635">
        <f t="shared" si="447"/>
        <v>28635</v>
      </c>
    </row>
    <row r="28636" spans="1:2" x14ac:dyDescent="0.2">
      <c r="A28636" t="s">
        <v>1888</v>
      </c>
      <c r="B28636">
        <f t="shared" si="447"/>
        <v>28636</v>
      </c>
    </row>
    <row r="28637" spans="1:2" x14ac:dyDescent="0.2">
      <c r="A28637" t="s">
        <v>1889</v>
      </c>
      <c r="B28637">
        <f t="shared" si="447"/>
        <v>28637</v>
      </c>
    </row>
    <row r="28638" spans="1:2" x14ac:dyDescent="0.2">
      <c r="A28638" t="s">
        <v>1084</v>
      </c>
      <c r="B28638">
        <f t="shared" si="447"/>
        <v>28638</v>
      </c>
    </row>
    <row r="28639" spans="1:2" x14ac:dyDescent="0.2">
      <c r="A28639" t="s">
        <v>1085</v>
      </c>
      <c r="B28639">
        <f t="shared" si="447"/>
        <v>28639</v>
      </c>
    </row>
    <row r="28640" spans="1:2" x14ac:dyDescent="0.2">
      <c r="A28640" t="s">
        <v>1086</v>
      </c>
      <c r="B28640">
        <f t="shared" si="447"/>
        <v>28640</v>
      </c>
    </row>
    <row r="28641" spans="1:2" x14ac:dyDescent="0.2">
      <c r="A28641" t="s">
        <v>1072</v>
      </c>
      <c r="B28641">
        <f t="shared" si="447"/>
        <v>28641</v>
      </c>
    </row>
    <row r="28642" spans="1:2" x14ac:dyDescent="0.2">
      <c r="A28642" t="s">
        <v>1091</v>
      </c>
      <c r="B28642">
        <f t="shared" si="447"/>
        <v>28642</v>
      </c>
    </row>
    <row r="28643" spans="1:2" x14ac:dyDescent="0.2">
      <c r="A28643" t="s">
        <v>1890</v>
      </c>
      <c r="B28643">
        <f t="shared" si="447"/>
        <v>28643</v>
      </c>
    </row>
    <row r="28644" spans="1:2" x14ac:dyDescent="0.2">
      <c r="A28644" t="s">
        <v>1081</v>
      </c>
      <c r="B28644">
        <f t="shared" si="447"/>
        <v>28644</v>
      </c>
    </row>
    <row r="28645" spans="1:2" x14ac:dyDescent="0.2">
      <c r="A28645" t="s">
        <v>1891</v>
      </c>
      <c r="B28645">
        <f t="shared" si="447"/>
        <v>28645</v>
      </c>
    </row>
    <row r="28646" spans="1:2" x14ac:dyDescent="0.2">
      <c r="A28646" t="s">
        <v>1892</v>
      </c>
      <c r="B28646">
        <f t="shared" si="447"/>
        <v>28646</v>
      </c>
    </row>
    <row r="28647" spans="1:2" x14ac:dyDescent="0.2">
      <c r="A28647" t="s">
        <v>1084</v>
      </c>
      <c r="B28647">
        <f t="shared" si="447"/>
        <v>28647</v>
      </c>
    </row>
    <row r="28648" spans="1:2" x14ac:dyDescent="0.2">
      <c r="A28648" t="s">
        <v>1085</v>
      </c>
      <c r="B28648">
        <f t="shared" si="447"/>
        <v>28648</v>
      </c>
    </row>
    <row r="28649" spans="1:2" x14ac:dyDescent="0.2">
      <c r="A28649" t="s">
        <v>1086</v>
      </c>
      <c r="B28649">
        <f t="shared" si="447"/>
        <v>28649</v>
      </c>
    </row>
    <row r="28650" spans="1:2" x14ac:dyDescent="0.2">
      <c r="A28650" t="s">
        <v>1072</v>
      </c>
      <c r="B28650">
        <f t="shared" si="447"/>
        <v>28650</v>
      </c>
    </row>
    <row r="28651" spans="1:2" x14ac:dyDescent="0.2">
      <c r="A28651" t="s">
        <v>1095</v>
      </c>
      <c r="B28651">
        <f t="shared" si="447"/>
        <v>28651</v>
      </c>
    </row>
    <row r="28652" spans="1:2" x14ac:dyDescent="0.2">
      <c r="A28652" t="s">
        <v>1893</v>
      </c>
      <c r="B28652">
        <f t="shared" si="447"/>
        <v>28652</v>
      </c>
    </row>
    <row r="28653" spans="1:2" x14ac:dyDescent="0.2">
      <c r="A28653" t="s">
        <v>1097</v>
      </c>
      <c r="B28653">
        <f t="shared" si="447"/>
        <v>28653</v>
      </c>
    </row>
    <row r="28654" spans="1:2" x14ac:dyDescent="0.2">
      <c r="A28654" t="s">
        <v>1072</v>
      </c>
      <c r="B28654">
        <f t="shared" si="447"/>
        <v>28654</v>
      </c>
    </row>
    <row r="28655" spans="1:2" x14ac:dyDescent="0.2">
      <c r="A28655" t="s">
        <v>3923</v>
      </c>
      <c r="B28655">
        <f t="shared" si="447"/>
        <v>28655</v>
      </c>
    </row>
    <row r="28656" spans="1:2" x14ac:dyDescent="0.2">
      <c r="A28656" t="s">
        <v>1895</v>
      </c>
      <c r="B28656">
        <f t="shared" si="447"/>
        <v>28656</v>
      </c>
    </row>
    <row r="28657" spans="1:2" x14ac:dyDescent="0.2">
      <c r="A28657" t="s">
        <v>3924</v>
      </c>
      <c r="B28657">
        <f t="shared" si="447"/>
        <v>28657</v>
      </c>
    </row>
    <row r="28658" spans="1:2" x14ac:dyDescent="0.2">
      <c r="A28658" t="s">
        <v>1288</v>
      </c>
      <c r="B28658">
        <f t="shared" si="447"/>
        <v>28658</v>
      </c>
    </row>
    <row r="28659" spans="1:2" x14ac:dyDescent="0.2">
      <c r="A28659" t="s">
        <v>3925</v>
      </c>
      <c r="B28659">
        <f t="shared" si="447"/>
        <v>28659</v>
      </c>
    </row>
    <row r="28660" spans="1:2" x14ac:dyDescent="0.2">
      <c r="A28660" t="s">
        <v>1081</v>
      </c>
      <c r="B28660">
        <f t="shared" si="447"/>
        <v>28660</v>
      </c>
    </row>
    <row r="28661" spans="1:2" x14ac:dyDescent="0.2">
      <c r="A28661" t="s">
        <v>3926</v>
      </c>
      <c r="B28661">
        <f t="shared" si="447"/>
        <v>28661</v>
      </c>
    </row>
    <row r="28662" spans="1:2" x14ac:dyDescent="0.2">
      <c r="A28662" t="s">
        <v>1084</v>
      </c>
      <c r="B28662">
        <f t="shared" si="447"/>
        <v>28662</v>
      </c>
    </row>
    <row r="28663" spans="1:2" x14ac:dyDescent="0.2">
      <c r="A28663" t="s">
        <v>1085</v>
      </c>
      <c r="B28663">
        <f t="shared" si="447"/>
        <v>28663</v>
      </c>
    </row>
    <row r="28664" spans="1:2" x14ac:dyDescent="0.2">
      <c r="A28664" t="s">
        <v>1086</v>
      </c>
      <c r="B28664">
        <f t="shared" si="447"/>
        <v>28664</v>
      </c>
    </row>
    <row r="28665" spans="1:2" x14ac:dyDescent="0.2">
      <c r="A28665" t="s">
        <v>1072</v>
      </c>
      <c r="B28665">
        <f t="shared" si="447"/>
        <v>28665</v>
      </c>
    </row>
    <row r="28666" spans="1:2" x14ac:dyDescent="0.2">
      <c r="A28666" t="s">
        <v>3927</v>
      </c>
      <c r="B28666">
        <f t="shared" si="447"/>
        <v>28666</v>
      </c>
    </row>
    <row r="28667" spans="1:2" x14ac:dyDescent="0.2">
      <c r="A28667" t="s">
        <v>1101</v>
      </c>
      <c r="B28667">
        <f t="shared" si="447"/>
        <v>28667</v>
      </c>
    </row>
    <row r="28668" spans="1:2" x14ac:dyDescent="0.2">
      <c r="A28668" t="s">
        <v>1900</v>
      </c>
      <c r="B28668">
        <f t="shared" si="447"/>
        <v>28668</v>
      </c>
    </row>
    <row r="28669" spans="1:2" x14ac:dyDescent="0.2">
      <c r="A28669" t="s">
        <v>1901</v>
      </c>
      <c r="B28669">
        <f t="shared" si="447"/>
        <v>28669</v>
      </c>
    </row>
    <row r="28670" spans="1:2" x14ac:dyDescent="0.2">
      <c r="A28670" t="s">
        <v>1902</v>
      </c>
      <c r="B28670">
        <f t="shared" si="447"/>
        <v>28670</v>
      </c>
    </row>
    <row r="28671" spans="1:2" x14ac:dyDescent="0.2">
      <c r="A28671" t="s">
        <v>1105</v>
      </c>
      <c r="B28671">
        <f t="shared" si="447"/>
        <v>28671</v>
      </c>
    </row>
    <row r="28672" spans="1:2" x14ac:dyDescent="0.2">
      <c r="A28672" t="s">
        <v>1072</v>
      </c>
      <c r="B28672">
        <f t="shared" si="447"/>
        <v>28672</v>
      </c>
    </row>
    <row r="28673" spans="1:2" x14ac:dyDescent="0.2">
      <c r="A28673" t="s">
        <v>1158</v>
      </c>
      <c r="B28673">
        <f t="shared" si="447"/>
        <v>28673</v>
      </c>
    </row>
    <row r="28674" spans="1:2" x14ac:dyDescent="0.2">
      <c r="A28674" t="s">
        <v>1107</v>
      </c>
      <c r="B28674">
        <f t="shared" si="447"/>
        <v>28674</v>
      </c>
    </row>
    <row r="28675" spans="1:2" x14ac:dyDescent="0.2">
      <c r="A28675" t="s">
        <v>3928</v>
      </c>
      <c r="B28675">
        <f t="shared" ref="B28675:B28738" si="448">B28674+1</f>
        <v>28675</v>
      </c>
    </row>
    <row r="28676" spans="1:2" x14ac:dyDescent="0.2">
      <c r="A28676" t="s">
        <v>1904</v>
      </c>
      <c r="B28676">
        <f t="shared" si="448"/>
        <v>28676</v>
      </c>
    </row>
    <row r="28677" spans="1:2" x14ac:dyDescent="0.2">
      <c r="A28677" t="s">
        <v>3929</v>
      </c>
      <c r="B28677">
        <f t="shared" si="448"/>
        <v>28677</v>
      </c>
    </row>
    <row r="28678" spans="1:2" x14ac:dyDescent="0.2">
      <c r="A28678" t="s">
        <v>1111</v>
      </c>
      <c r="B28678">
        <f t="shared" si="448"/>
        <v>28678</v>
      </c>
    </row>
    <row r="28679" spans="1:2" x14ac:dyDescent="0.2">
      <c r="A28679" t="s">
        <v>1906</v>
      </c>
      <c r="B28679">
        <f t="shared" si="448"/>
        <v>28679</v>
      </c>
    </row>
    <row r="28680" spans="1:2" x14ac:dyDescent="0.2">
      <c r="A28680" t="s">
        <v>1081</v>
      </c>
      <c r="B28680">
        <f t="shared" si="448"/>
        <v>28680</v>
      </c>
    </row>
    <row r="28681" spans="1:2" x14ac:dyDescent="0.2">
      <c r="A28681" t="s">
        <v>1907</v>
      </c>
      <c r="B28681">
        <f t="shared" si="448"/>
        <v>28681</v>
      </c>
    </row>
    <row r="28682" spans="1:2" x14ac:dyDescent="0.2">
      <c r="A28682" t="s">
        <v>1908</v>
      </c>
      <c r="B28682">
        <f t="shared" si="448"/>
        <v>28682</v>
      </c>
    </row>
    <row r="28683" spans="1:2" x14ac:dyDescent="0.2">
      <c r="A28683" t="s">
        <v>1084</v>
      </c>
      <c r="B28683">
        <f t="shared" si="448"/>
        <v>28683</v>
      </c>
    </row>
    <row r="28684" spans="1:2" x14ac:dyDescent="0.2">
      <c r="A28684" t="s">
        <v>1085</v>
      </c>
      <c r="B28684">
        <f t="shared" si="448"/>
        <v>28684</v>
      </c>
    </row>
    <row r="28685" spans="1:2" x14ac:dyDescent="0.2">
      <c r="A28685" t="s">
        <v>1086</v>
      </c>
      <c r="B28685">
        <f t="shared" si="448"/>
        <v>28685</v>
      </c>
    </row>
    <row r="28686" spans="1:2" x14ac:dyDescent="0.2">
      <c r="A28686" t="s">
        <v>1072</v>
      </c>
      <c r="B28686">
        <f t="shared" si="448"/>
        <v>28686</v>
      </c>
    </row>
    <row r="28687" spans="1:2" x14ac:dyDescent="0.2">
      <c r="A28687" t="s">
        <v>1909</v>
      </c>
      <c r="B28687">
        <f t="shared" si="448"/>
        <v>28687</v>
      </c>
    </row>
    <row r="28688" spans="1:2" x14ac:dyDescent="0.2">
      <c r="A28688" t="s">
        <v>1116</v>
      </c>
      <c r="B28688">
        <f t="shared" si="448"/>
        <v>28688</v>
      </c>
    </row>
    <row r="28689" spans="1:2" x14ac:dyDescent="0.2">
      <c r="A28689" t="s">
        <v>1117</v>
      </c>
      <c r="B28689">
        <f t="shared" si="448"/>
        <v>28689</v>
      </c>
    </row>
    <row r="28690" spans="1:2" x14ac:dyDescent="0.2">
      <c r="A28690" t="s">
        <v>1118</v>
      </c>
      <c r="B28690">
        <f t="shared" si="448"/>
        <v>28690</v>
      </c>
    </row>
    <row r="28691" spans="1:2" x14ac:dyDescent="0.2">
      <c r="A28691" t="s">
        <v>1066</v>
      </c>
      <c r="B28691">
        <f t="shared" si="448"/>
        <v>28691</v>
      </c>
    </row>
    <row r="28692" spans="1:2" x14ac:dyDescent="0.2">
      <c r="A28692" t="s">
        <v>1268</v>
      </c>
      <c r="B28692">
        <f t="shared" si="448"/>
        <v>28692</v>
      </c>
    </row>
    <row r="28693" spans="1:2" x14ac:dyDescent="0.2">
      <c r="A28693" t="s">
        <v>1068</v>
      </c>
      <c r="B28693">
        <f t="shared" si="448"/>
        <v>28693</v>
      </c>
    </row>
    <row r="28694" spans="1:2" x14ac:dyDescent="0.2">
      <c r="A28694" t="s">
        <v>1069</v>
      </c>
      <c r="B28694">
        <f t="shared" si="448"/>
        <v>28694</v>
      </c>
    </row>
    <row r="28695" spans="1:2" x14ac:dyDescent="0.2">
      <c r="A28695" t="s">
        <v>2320</v>
      </c>
      <c r="B28695">
        <f t="shared" si="448"/>
        <v>28695</v>
      </c>
    </row>
    <row r="28696" spans="1:2" x14ac:dyDescent="0.2">
      <c r="A28696" t="s">
        <v>1071</v>
      </c>
      <c r="B28696">
        <f t="shared" si="448"/>
        <v>28696</v>
      </c>
    </row>
    <row r="28697" spans="1:2" x14ac:dyDescent="0.2">
      <c r="A28697" t="s">
        <v>1072</v>
      </c>
      <c r="B28697">
        <f t="shared" si="448"/>
        <v>28697</v>
      </c>
    </row>
    <row r="28698" spans="1:2" x14ac:dyDescent="0.2">
      <c r="A28698" t="s">
        <v>1364</v>
      </c>
      <c r="B28698">
        <f t="shared" si="448"/>
        <v>28698</v>
      </c>
    </row>
    <row r="28699" spans="1:2" x14ac:dyDescent="0.2">
      <c r="A28699" t="s">
        <v>2321</v>
      </c>
      <c r="B28699">
        <f t="shared" si="448"/>
        <v>28699</v>
      </c>
    </row>
    <row r="28700" spans="1:2" x14ac:dyDescent="0.2">
      <c r="A28700" t="s">
        <v>2322</v>
      </c>
      <c r="B28700">
        <f t="shared" si="448"/>
        <v>28700</v>
      </c>
    </row>
    <row r="28701" spans="1:2" x14ac:dyDescent="0.2">
      <c r="A28701" t="s">
        <v>1367</v>
      </c>
      <c r="B28701">
        <f t="shared" si="448"/>
        <v>28701</v>
      </c>
    </row>
    <row r="28702" spans="1:2" x14ac:dyDescent="0.2">
      <c r="A28702" t="s">
        <v>1368</v>
      </c>
      <c r="B28702">
        <f t="shared" si="448"/>
        <v>28702</v>
      </c>
    </row>
    <row r="28703" spans="1:2" x14ac:dyDescent="0.2">
      <c r="A28703" t="s">
        <v>1072</v>
      </c>
      <c r="B28703">
        <f t="shared" si="448"/>
        <v>28703</v>
      </c>
    </row>
    <row r="28704" spans="1:2" x14ac:dyDescent="0.2">
      <c r="A28704" t="s">
        <v>2323</v>
      </c>
      <c r="B28704">
        <f t="shared" si="448"/>
        <v>28704</v>
      </c>
    </row>
    <row r="28705" spans="1:2" x14ac:dyDescent="0.2">
      <c r="A28705" t="s">
        <v>1074</v>
      </c>
      <c r="B28705">
        <f t="shared" si="448"/>
        <v>28705</v>
      </c>
    </row>
    <row r="28706" spans="1:2" x14ac:dyDescent="0.2">
      <c r="A28706" t="s">
        <v>1206</v>
      </c>
      <c r="B28706">
        <f t="shared" si="448"/>
        <v>28706</v>
      </c>
    </row>
    <row r="28707" spans="1:2" x14ac:dyDescent="0.2">
      <c r="A28707" t="s">
        <v>1370</v>
      </c>
      <c r="B28707">
        <f t="shared" si="448"/>
        <v>28707</v>
      </c>
    </row>
    <row r="28708" spans="1:2" x14ac:dyDescent="0.2">
      <c r="A28708" t="s">
        <v>1371</v>
      </c>
      <c r="B28708">
        <f t="shared" si="448"/>
        <v>28708</v>
      </c>
    </row>
    <row r="28709" spans="1:2" x14ac:dyDescent="0.2">
      <c r="A28709" t="s">
        <v>1079</v>
      </c>
      <c r="B28709">
        <f t="shared" si="448"/>
        <v>28709</v>
      </c>
    </row>
    <row r="28710" spans="1:2" x14ac:dyDescent="0.2">
      <c r="A28710" t="s">
        <v>1183</v>
      </c>
      <c r="B28710">
        <f t="shared" si="448"/>
        <v>28710</v>
      </c>
    </row>
    <row r="28711" spans="1:2" x14ac:dyDescent="0.2">
      <c r="A28711" t="s">
        <v>1081</v>
      </c>
      <c r="B28711">
        <f t="shared" si="448"/>
        <v>28711</v>
      </c>
    </row>
    <row r="28712" spans="1:2" x14ac:dyDescent="0.2">
      <c r="A28712" t="s">
        <v>1184</v>
      </c>
      <c r="B28712">
        <f t="shared" si="448"/>
        <v>28712</v>
      </c>
    </row>
    <row r="28713" spans="1:2" x14ac:dyDescent="0.2">
      <c r="A28713" t="s">
        <v>1185</v>
      </c>
      <c r="B28713">
        <f t="shared" si="448"/>
        <v>28713</v>
      </c>
    </row>
    <row r="28714" spans="1:2" x14ac:dyDescent="0.2">
      <c r="A28714" t="s">
        <v>1084</v>
      </c>
      <c r="B28714">
        <f t="shared" si="448"/>
        <v>28714</v>
      </c>
    </row>
    <row r="28715" spans="1:2" x14ac:dyDescent="0.2">
      <c r="A28715" t="s">
        <v>1085</v>
      </c>
      <c r="B28715">
        <f t="shared" si="448"/>
        <v>28715</v>
      </c>
    </row>
    <row r="28716" spans="1:2" x14ac:dyDescent="0.2">
      <c r="A28716" t="s">
        <v>1086</v>
      </c>
      <c r="B28716">
        <f t="shared" si="448"/>
        <v>28716</v>
      </c>
    </row>
    <row r="28717" spans="1:2" x14ac:dyDescent="0.2">
      <c r="A28717" t="s">
        <v>1072</v>
      </c>
      <c r="B28717">
        <f t="shared" si="448"/>
        <v>28717</v>
      </c>
    </row>
    <row r="28718" spans="1:2" x14ac:dyDescent="0.2">
      <c r="A28718" t="s">
        <v>1087</v>
      </c>
      <c r="B28718">
        <f t="shared" si="448"/>
        <v>28718</v>
      </c>
    </row>
    <row r="28719" spans="1:2" x14ac:dyDescent="0.2">
      <c r="A28719" t="s">
        <v>1375</v>
      </c>
      <c r="B28719">
        <f t="shared" si="448"/>
        <v>28719</v>
      </c>
    </row>
    <row r="28720" spans="1:2" x14ac:dyDescent="0.2">
      <c r="A28720" t="s">
        <v>1081</v>
      </c>
      <c r="B28720">
        <f t="shared" si="448"/>
        <v>28720</v>
      </c>
    </row>
    <row r="28721" spans="1:2" x14ac:dyDescent="0.2">
      <c r="A28721" t="s">
        <v>1376</v>
      </c>
      <c r="B28721">
        <f t="shared" si="448"/>
        <v>28721</v>
      </c>
    </row>
    <row r="28722" spans="1:2" x14ac:dyDescent="0.2">
      <c r="A28722" t="s">
        <v>1377</v>
      </c>
      <c r="B28722">
        <f t="shared" si="448"/>
        <v>28722</v>
      </c>
    </row>
    <row r="28723" spans="1:2" x14ac:dyDescent="0.2">
      <c r="A28723" t="s">
        <v>1084</v>
      </c>
      <c r="B28723">
        <f t="shared" si="448"/>
        <v>28723</v>
      </c>
    </row>
    <row r="28724" spans="1:2" x14ac:dyDescent="0.2">
      <c r="A28724" t="s">
        <v>1085</v>
      </c>
      <c r="B28724">
        <f t="shared" si="448"/>
        <v>28724</v>
      </c>
    </row>
    <row r="28725" spans="1:2" x14ac:dyDescent="0.2">
      <c r="A28725" t="s">
        <v>1086</v>
      </c>
      <c r="B28725">
        <f t="shared" si="448"/>
        <v>28725</v>
      </c>
    </row>
    <row r="28726" spans="1:2" x14ac:dyDescent="0.2">
      <c r="A28726" t="s">
        <v>1072</v>
      </c>
      <c r="B28726">
        <f t="shared" si="448"/>
        <v>28726</v>
      </c>
    </row>
    <row r="28727" spans="1:2" x14ac:dyDescent="0.2">
      <c r="A28727" t="s">
        <v>1091</v>
      </c>
      <c r="B28727">
        <f t="shared" si="448"/>
        <v>28727</v>
      </c>
    </row>
    <row r="28728" spans="1:2" x14ac:dyDescent="0.2">
      <c r="A28728" t="s">
        <v>2324</v>
      </c>
      <c r="B28728">
        <f t="shared" si="448"/>
        <v>28728</v>
      </c>
    </row>
    <row r="28729" spans="1:2" x14ac:dyDescent="0.2">
      <c r="A28729" t="s">
        <v>1081</v>
      </c>
      <c r="B28729">
        <f t="shared" si="448"/>
        <v>28729</v>
      </c>
    </row>
    <row r="28730" spans="1:2" x14ac:dyDescent="0.2">
      <c r="A28730" t="s">
        <v>2325</v>
      </c>
      <c r="B28730">
        <f t="shared" si="448"/>
        <v>28730</v>
      </c>
    </row>
    <row r="28731" spans="1:2" x14ac:dyDescent="0.2">
      <c r="A28731" t="s">
        <v>2326</v>
      </c>
      <c r="B28731">
        <f t="shared" si="448"/>
        <v>28731</v>
      </c>
    </row>
    <row r="28732" spans="1:2" x14ac:dyDescent="0.2">
      <c r="A28732" t="s">
        <v>1084</v>
      </c>
      <c r="B28732">
        <f t="shared" si="448"/>
        <v>28732</v>
      </c>
    </row>
    <row r="28733" spans="1:2" x14ac:dyDescent="0.2">
      <c r="A28733" t="s">
        <v>1085</v>
      </c>
      <c r="B28733">
        <f t="shared" si="448"/>
        <v>28733</v>
      </c>
    </row>
    <row r="28734" spans="1:2" x14ac:dyDescent="0.2">
      <c r="A28734" t="s">
        <v>1086</v>
      </c>
      <c r="B28734">
        <f t="shared" si="448"/>
        <v>28734</v>
      </c>
    </row>
    <row r="28735" spans="1:2" x14ac:dyDescent="0.2">
      <c r="A28735" t="s">
        <v>1072</v>
      </c>
      <c r="B28735">
        <f t="shared" si="448"/>
        <v>28735</v>
      </c>
    </row>
    <row r="28736" spans="1:2" x14ac:dyDescent="0.2">
      <c r="A28736" t="s">
        <v>1095</v>
      </c>
      <c r="B28736">
        <f t="shared" si="448"/>
        <v>28736</v>
      </c>
    </row>
    <row r="28737" spans="1:2" x14ac:dyDescent="0.2">
      <c r="A28737" t="s">
        <v>2327</v>
      </c>
      <c r="B28737">
        <f t="shared" si="448"/>
        <v>28737</v>
      </c>
    </row>
    <row r="28738" spans="1:2" x14ac:dyDescent="0.2">
      <c r="A28738" t="s">
        <v>1097</v>
      </c>
      <c r="B28738">
        <f t="shared" si="448"/>
        <v>28738</v>
      </c>
    </row>
    <row r="28739" spans="1:2" x14ac:dyDescent="0.2">
      <c r="A28739" t="s">
        <v>1072</v>
      </c>
      <c r="B28739">
        <f t="shared" ref="B28739:B28802" si="449">B28738+1</f>
        <v>28739</v>
      </c>
    </row>
    <row r="28740" spans="1:2" x14ac:dyDescent="0.2">
      <c r="A28740" t="s">
        <v>3930</v>
      </c>
      <c r="B28740">
        <f t="shared" si="449"/>
        <v>28740</v>
      </c>
    </row>
    <row r="28741" spans="1:2" x14ac:dyDescent="0.2">
      <c r="A28741" t="s">
        <v>1383</v>
      </c>
      <c r="B28741">
        <f t="shared" si="449"/>
        <v>28741</v>
      </c>
    </row>
    <row r="28742" spans="1:2" x14ac:dyDescent="0.2">
      <c r="A28742" t="s">
        <v>3931</v>
      </c>
      <c r="B28742">
        <f t="shared" si="449"/>
        <v>28742</v>
      </c>
    </row>
    <row r="28743" spans="1:2" x14ac:dyDescent="0.2">
      <c r="A28743" t="s">
        <v>1101</v>
      </c>
      <c r="B28743">
        <f t="shared" si="449"/>
        <v>28743</v>
      </c>
    </row>
    <row r="28744" spans="1:2" x14ac:dyDescent="0.2">
      <c r="A28744" t="s">
        <v>3932</v>
      </c>
      <c r="B28744">
        <f t="shared" si="449"/>
        <v>28744</v>
      </c>
    </row>
    <row r="28745" spans="1:2" x14ac:dyDescent="0.2">
      <c r="A28745" t="s">
        <v>3933</v>
      </c>
      <c r="B28745">
        <f t="shared" si="449"/>
        <v>28745</v>
      </c>
    </row>
    <row r="28746" spans="1:2" x14ac:dyDescent="0.2">
      <c r="A28746" t="s">
        <v>3934</v>
      </c>
      <c r="B28746">
        <f t="shared" si="449"/>
        <v>28746</v>
      </c>
    </row>
    <row r="28747" spans="1:2" x14ac:dyDescent="0.2">
      <c r="A28747" t="s">
        <v>1105</v>
      </c>
      <c r="B28747">
        <f t="shared" si="449"/>
        <v>28747</v>
      </c>
    </row>
    <row r="28748" spans="1:2" x14ac:dyDescent="0.2">
      <c r="A28748" t="s">
        <v>1072</v>
      </c>
      <c r="B28748">
        <f t="shared" si="449"/>
        <v>28748</v>
      </c>
    </row>
    <row r="28749" spans="1:2" x14ac:dyDescent="0.2">
      <c r="A28749" t="s">
        <v>1158</v>
      </c>
      <c r="B28749">
        <f t="shared" si="449"/>
        <v>28749</v>
      </c>
    </row>
    <row r="28750" spans="1:2" x14ac:dyDescent="0.2">
      <c r="A28750" t="s">
        <v>1107</v>
      </c>
      <c r="B28750">
        <f t="shared" si="449"/>
        <v>28750</v>
      </c>
    </row>
    <row r="28751" spans="1:2" x14ac:dyDescent="0.2">
      <c r="A28751" t="s">
        <v>3935</v>
      </c>
      <c r="B28751">
        <f t="shared" si="449"/>
        <v>28751</v>
      </c>
    </row>
    <row r="28752" spans="1:2" x14ac:dyDescent="0.2">
      <c r="A28752" t="s">
        <v>1389</v>
      </c>
      <c r="B28752">
        <f t="shared" si="449"/>
        <v>28752</v>
      </c>
    </row>
    <row r="28753" spans="1:2" x14ac:dyDescent="0.2">
      <c r="A28753" t="s">
        <v>3936</v>
      </c>
      <c r="B28753">
        <f t="shared" si="449"/>
        <v>28753</v>
      </c>
    </row>
    <row r="28754" spans="1:2" x14ac:dyDescent="0.2">
      <c r="A28754" t="s">
        <v>1111</v>
      </c>
      <c r="B28754">
        <f t="shared" si="449"/>
        <v>28754</v>
      </c>
    </row>
    <row r="28755" spans="1:2" x14ac:dyDescent="0.2">
      <c r="A28755" t="s">
        <v>1391</v>
      </c>
      <c r="B28755">
        <f t="shared" si="449"/>
        <v>28755</v>
      </c>
    </row>
    <row r="28756" spans="1:2" x14ac:dyDescent="0.2">
      <c r="A28756" t="s">
        <v>1081</v>
      </c>
      <c r="B28756">
        <f t="shared" si="449"/>
        <v>28756</v>
      </c>
    </row>
    <row r="28757" spans="1:2" x14ac:dyDescent="0.2">
      <c r="A28757" t="s">
        <v>1392</v>
      </c>
      <c r="B28757">
        <f t="shared" si="449"/>
        <v>28757</v>
      </c>
    </row>
    <row r="28758" spans="1:2" x14ac:dyDescent="0.2">
      <c r="A28758" t="s">
        <v>1393</v>
      </c>
      <c r="B28758">
        <f t="shared" si="449"/>
        <v>28758</v>
      </c>
    </row>
    <row r="28759" spans="1:2" x14ac:dyDescent="0.2">
      <c r="A28759" t="s">
        <v>1084</v>
      </c>
      <c r="B28759">
        <f t="shared" si="449"/>
        <v>28759</v>
      </c>
    </row>
    <row r="28760" spans="1:2" x14ac:dyDescent="0.2">
      <c r="A28760" t="s">
        <v>1085</v>
      </c>
      <c r="B28760">
        <f t="shared" si="449"/>
        <v>28760</v>
      </c>
    </row>
    <row r="28761" spans="1:2" x14ac:dyDescent="0.2">
      <c r="A28761" t="s">
        <v>1086</v>
      </c>
      <c r="B28761">
        <f t="shared" si="449"/>
        <v>28761</v>
      </c>
    </row>
    <row r="28762" spans="1:2" x14ac:dyDescent="0.2">
      <c r="A28762" t="s">
        <v>1072</v>
      </c>
      <c r="B28762">
        <f t="shared" si="449"/>
        <v>28762</v>
      </c>
    </row>
    <row r="28763" spans="1:2" x14ac:dyDescent="0.2">
      <c r="A28763" t="s">
        <v>1394</v>
      </c>
      <c r="B28763">
        <f t="shared" si="449"/>
        <v>28763</v>
      </c>
    </row>
    <row r="28764" spans="1:2" x14ac:dyDescent="0.2">
      <c r="A28764" t="s">
        <v>1395</v>
      </c>
      <c r="B28764">
        <f t="shared" si="449"/>
        <v>28764</v>
      </c>
    </row>
    <row r="28765" spans="1:2" x14ac:dyDescent="0.2">
      <c r="A28765" t="s">
        <v>1117</v>
      </c>
      <c r="B28765">
        <f t="shared" si="449"/>
        <v>28765</v>
      </c>
    </row>
    <row r="28766" spans="1:2" x14ac:dyDescent="0.2">
      <c r="A28766" t="s">
        <v>1118</v>
      </c>
      <c r="B28766">
        <f t="shared" si="449"/>
        <v>28766</v>
      </c>
    </row>
    <row r="28767" spans="1:2" x14ac:dyDescent="0.2">
      <c r="A28767" t="s">
        <v>1066</v>
      </c>
      <c r="B28767">
        <f t="shared" si="449"/>
        <v>28767</v>
      </c>
    </row>
    <row r="28768" spans="1:2" x14ac:dyDescent="0.2">
      <c r="A28768" t="s">
        <v>1268</v>
      </c>
      <c r="B28768">
        <f t="shared" si="449"/>
        <v>28768</v>
      </c>
    </row>
    <row r="28769" spans="1:2" x14ac:dyDescent="0.2">
      <c r="A28769" t="s">
        <v>1068</v>
      </c>
      <c r="B28769">
        <f t="shared" si="449"/>
        <v>28769</v>
      </c>
    </row>
    <row r="28770" spans="1:2" x14ac:dyDescent="0.2">
      <c r="A28770" t="s">
        <v>1069</v>
      </c>
      <c r="B28770">
        <f t="shared" si="449"/>
        <v>28770</v>
      </c>
    </row>
    <row r="28771" spans="1:2" x14ac:dyDescent="0.2">
      <c r="A28771" t="s">
        <v>1594</v>
      </c>
      <c r="B28771">
        <f t="shared" si="449"/>
        <v>28771</v>
      </c>
    </row>
    <row r="28772" spans="1:2" x14ac:dyDescent="0.2">
      <c r="A28772" t="s">
        <v>1071</v>
      </c>
      <c r="B28772">
        <f t="shared" si="449"/>
        <v>28772</v>
      </c>
    </row>
    <row r="28773" spans="1:2" x14ac:dyDescent="0.2">
      <c r="A28773" t="s">
        <v>1072</v>
      </c>
      <c r="B28773">
        <f t="shared" si="449"/>
        <v>28773</v>
      </c>
    </row>
    <row r="28774" spans="1:2" x14ac:dyDescent="0.2">
      <c r="A28774" t="s">
        <v>3556</v>
      </c>
      <c r="B28774">
        <f t="shared" si="449"/>
        <v>28774</v>
      </c>
    </row>
    <row r="28775" spans="1:2" x14ac:dyDescent="0.2">
      <c r="A28775" t="s">
        <v>1074</v>
      </c>
      <c r="B28775">
        <f t="shared" si="449"/>
        <v>28775</v>
      </c>
    </row>
    <row r="28776" spans="1:2" x14ac:dyDescent="0.2">
      <c r="A28776" t="s">
        <v>1075</v>
      </c>
      <c r="B28776">
        <f t="shared" si="449"/>
        <v>28776</v>
      </c>
    </row>
    <row r="28777" spans="1:2" x14ac:dyDescent="0.2">
      <c r="A28777" t="s">
        <v>1467</v>
      </c>
      <c r="B28777">
        <f t="shared" si="449"/>
        <v>28777</v>
      </c>
    </row>
    <row r="28778" spans="1:2" x14ac:dyDescent="0.2">
      <c r="A28778" t="s">
        <v>1468</v>
      </c>
      <c r="B28778">
        <f t="shared" si="449"/>
        <v>28778</v>
      </c>
    </row>
    <row r="28779" spans="1:2" x14ac:dyDescent="0.2">
      <c r="A28779" t="s">
        <v>1079</v>
      </c>
      <c r="B28779">
        <f t="shared" si="449"/>
        <v>28779</v>
      </c>
    </row>
    <row r="28780" spans="1:2" x14ac:dyDescent="0.2">
      <c r="A28780" t="s">
        <v>1469</v>
      </c>
      <c r="B28780">
        <f t="shared" si="449"/>
        <v>28780</v>
      </c>
    </row>
    <row r="28781" spans="1:2" x14ac:dyDescent="0.2">
      <c r="A28781" t="s">
        <v>1081</v>
      </c>
      <c r="B28781">
        <f t="shared" si="449"/>
        <v>28781</v>
      </c>
    </row>
    <row r="28782" spans="1:2" x14ac:dyDescent="0.2">
      <c r="A28782" t="s">
        <v>1470</v>
      </c>
      <c r="B28782">
        <f t="shared" si="449"/>
        <v>28782</v>
      </c>
    </row>
    <row r="28783" spans="1:2" x14ac:dyDescent="0.2">
      <c r="A28783" t="s">
        <v>1471</v>
      </c>
      <c r="B28783">
        <f t="shared" si="449"/>
        <v>28783</v>
      </c>
    </row>
    <row r="28784" spans="1:2" x14ac:dyDescent="0.2">
      <c r="A28784" t="s">
        <v>1084</v>
      </c>
      <c r="B28784">
        <f t="shared" si="449"/>
        <v>28784</v>
      </c>
    </row>
    <row r="28785" spans="1:2" x14ac:dyDescent="0.2">
      <c r="A28785" t="s">
        <v>1085</v>
      </c>
      <c r="B28785">
        <f t="shared" si="449"/>
        <v>28785</v>
      </c>
    </row>
    <row r="28786" spans="1:2" x14ac:dyDescent="0.2">
      <c r="A28786" t="s">
        <v>1086</v>
      </c>
      <c r="B28786">
        <f t="shared" si="449"/>
        <v>28786</v>
      </c>
    </row>
    <row r="28787" spans="1:2" x14ac:dyDescent="0.2">
      <c r="A28787" t="s">
        <v>1072</v>
      </c>
      <c r="B28787">
        <f t="shared" si="449"/>
        <v>28787</v>
      </c>
    </row>
    <row r="28788" spans="1:2" x14ac:dyDescent="0.2">
      <c r="A28788" t="s">
        <v>1087</v>
      </c>
      <c r="B28788">
        <f t="shared" si="449"/>
        <v>28788</v>
      </c>
    </row>
    <row r="28789" spans="1:2" x14ac:dyDescent="0.2">
      <c r="A28789" t="s">
        <v>1432</v>
      </c>
      <c r="B28789">
        <f t="shared" si="449"/>
        <v>28789</v>
      </c>
    </row>
    <row r="28790" spans="1:2" x14ac:dyDescent="0.2">
      <c r="A28790" t="s">
        <v>1081</v>
      </c>
      <c r="B28790">
        <f t="shared" si="449"/>
        <v>28790</v>
      </c>
    </row>
    <row r="28791" spans="1:2" x14ac:dyDescent="0.2">
      <c r="A28791" t="s">
        <v>1433</v>
      </c>
      <c r="B28791">
        <f t="shared" si="449"/>
        <v>28791</v>
      </c>
    </row>
    <row r="28792" spans="1:2" x14ac:dyDescent="0.2">
      <c r="A28792" t="s">
        <v>1434</v>
      </c>
      <c r="B28792">
        <f t="shared" si="449"/>
        <v>28792</v>
      </c>
    </row>
    <row r="28793" spans="1:2" x14ac:dyDescent="0.2">
      <c r="A28793" t="s">
        <v>1084</v>
      </c>
      <c r="B28793">
        <f t="shared" si="449"/>
        <v>28793</v>
      </c>
    </row>
    <row r="28794" spans="1:2" x14ac:dyDescent="0.2">
      <c r="A28794" t="s">
        <v>1085</v>
      </c>
      <c r="B28794">
        <f t="shared" si="449"/>
        <v>28794</v>
      </c>
    </row>
    <row r="28795" spans="1:2" x14ac:dyDescent="0.2">
      <c r="A28795" t="s">
        <v>1086</v>
      </c>
      <c r="B28795">
        <f t="shared" si="449"/>
        <v>28795</v>
      </c>
    </row>
    <row r="28796" spans="1:2" x14ac:dyDescent="0.2">
      <c r="A28796" t="s">
        <v>1072</v>
      </c>
      <c r="B28796">
        <f t="shared" si="449"/>
        <v>28796</v>
      </c>
    </row>
    <row r="28797" spans="1:2" x14ac:dyDescent="0.2">
      <c r="A28797" t="s">
        <v>1091</v>
      </c>
      <c r="B28797">
        <f t="shared" si="449"/>
        <v>28797</v>
      </c>
    </row>
    <row r="28798" spans="1:2" x14ac:dyDescent="0.2">
      <c r="A28798" t="s">
        <v>1281</v>
      </c>
      <c r="B28798">
        <f t="shared" si="449"/>
        <v>28798</v>
      </c>
    </row>
    <row r="28799" spans="1:2" x14ac:dyDescent="0.2">
      <c r="A28799" t="s">
        <v>1081</v>
      </c>
      <c r="B28799">
        <f t="shared" si="449"/>
        <v>28799</v>
      </c>
    </row>
    <row r="28800" spans="1:2" x14ac:dyDescent="0.2">
      <c r="A28800" t="s">
        <v>1282</v>
      </c>
      <c r="B28800">
        <f t="shared" si="449"/>
        <v>28800</v>
      </c>
    </row>
    <row r="28801" spans="1:2" x14ac:dyDescent="0.2">
      <c r="A28801" t="s">
        <v>1283</v>
      </c>
      <c r="B28801">
        <f t="shared" si="449"/>
        <v>28801</v>
      </c>
    </row>
    <row r="28802" spans="1:2" x14ac:dyDescent="0.2">
      <c r="A28802" t="s">
        <v>1084</v>
      </c>
      <c r="B28802">
        <f t="shared" si="449"/>
        <v>28802</v>
      </c>
    </row>
    <row r="28803" spans="1:2" x14ac:dyDescent="0.2">
      <c r="A28803" t="s">
        <v>1085</v>
      </c>
      <c r="B28803">
        <f t="shared" ref="B28803:B28866" si="450">B28802+1</f>
        <v>28803</v>
      </c>
    </row>
    <row r="28804" spans="1:2" x14ac:dyDescent="0.2">
      <c r="A28804" t="s">
        <v>1086</v>
      </c>
      <c r="B28804">
        <f t="shared" si="450"/>
        <v>28804</v>
      </c>
    </row>
    <row r="28805" spans="1:2" x14ac:dyDescent="0.2">
      <c r="A28805" t="s">
        <v>1072</v>
      </c>
      <c r="B28805">
        <f t="shared" si="450"/>
        <v>28805</v>
      </c>
    </row>
    <row r="28806" spans="1:2" x14ac:dyDescent="0.2">
      <c r="A28806" t="s">
        <v>1095</v>
      </c>
      <c r="B28806">
        <f t="shared" si="450"/>
        <v>28806</v>
      </c>
    </row>
    <row r="28807" spans="1:2" x14ac:dyDescent="0.2">
      <c r="A28807" t="s">
        <v>1579</v>
      </c>
      <c r="B28807">
        <f t="shared" si="450"/>
        <v>28807</v>
      </c>
    </row>
    <row r="28808" spans="1:2" x14ac:dyDescent="0.2">
      <c r="A28808" t="s">
        <v>1097</v>
      </c>
      <c r="B28808">
        <f t="shared" si="450"/>
        <v>28808</v>
      </c>
    </row>
    <row r="28809" spans="1:2" x14ac:dyDescent="0.2">
      <c r="A28809" t="s">
        <v>1072</v>
      </c>
      <c r="B28809">
        <f t="shared" si="450"/>
        <v>28809</v>
      </c>
    </row>
    <row r="28810" spans="1:2" x14ac:dyDescent="0.2">
      <c r="A28810" t="s">
        <v>3937</v>
      </c>
      <c r="B28810">
        <f t="shared" si="450"/>
        <v>28810</v>
      </c>
    </row>
    <row r="28811" spans="1:2" x14ac:dyDescent="0.2">
      <c r="A28811" t="s">
        <v>3558</v>
      </c>
      <c r="B28811">
        <f t="shared" si="450"/>
        <v>28811</v>
      </c>
    </row>
    <row r="28812" spans="1:2" x14ac:dyDescent="0.2">
      <c r="A28812" t="s">
        <v>3938</v>
      </c>
      <c r="B28812">
        <f t="shared" si="450"/>
        <v>28812</v>
      </c>
    </row>
    <row r="28813" spans="1:2" x14ac:dyDescent="0.2">
      <c r="A28813" t="s">
        <v>1101</v>
      </c>
      <c r="B28813">
        <f t="shared" si="450"/>
        <v>28813</v>
      </c>
    </row>
    <row r="28814" spans="1:2" x14ac:dyDescent="0.2">
      <c r="A28814" t="s">
        <v>2702</v>
      </c>
      <c r="B28814">
        <f t="shared" si="450"/>
        <v>28814</v>
      </c>
    </row>
    <row r="28815" spans="1:2" x14ac:dyDescent="0.2">
      <c r="A28815" t="s">
        <v>2703</v>
      </c>
      <c r="B28815">
        <f t="shared" si="450"/>
        <v>28815</v>
      </c>
    </row>
    <row r="28816" spans="1:2" x14ac:dyDescent="0.2">
      <c r="A28816" t="s">
        <v>2704</v>
      </c>
      <c r="B28816">
        <f t="shared" si="450"/>
        <v>28816</v>
      </c>
    </row>
    <row r="28817" spans="1:2" x14ac:dyDescent="0.2">
      <c r="A28817" t="s">
        <v>1105</v>
      </c>
      <c r="B28817">
        <f t="shared" si="450"/>
        <v>28817</v>
      </c>
    </row>
    <row r="28818" spans="1:2" x14ac:dyDescent="0.2">
      <c r="A28818" t="s">
        <v>1072</v>
      </c>
      <c r="B28818">
        <f t="shared" si="450"/>
        <v>28818</v>
      </c>
    </row>
    <row r="28819" spans="1:2" x14ac:dyDescent="0.2">
      <c r="A28819" t="s">
        <v>1479</v>
      </c>
      <c r="B28819">
        <f t="shared" si="450"/>
        <v>28819</v>
      </c>
    </row>
    <row r="28820" spans="1:2" x14ac:dyDescent="0.2">
      <c r="A28820" t="s">
        <v>1107</v>
      </c>
      <c r="B28820">
        <f t="shared" si="450"/>
        <v>28820</v>
      </c>
    </row>
    <row r="28821" spans="1:2" x14ac:dyDescent="0.2">
      <c r="A28821" t="s">
        <v>3939</v>
      </c>
      <c r="B28821">
        <f t="shared" si="450"/>
        <v>28821</v>
      </c>
    </row>
    <row r="28822" spans="1:2" x14ac:dyDescent="0.2">
      <c r="A28822" t="s">
        <v>1481</v>
      </c>
      <c r="B28822">
        <f t="shared" si="450"/>
        <v>28822</v>
      </c>
    </row>
    <row r="28823" spans="1:2" x14ac:dyDescent="0.2">
      <c r="A28823" t="s">
        <v>3940</v>
      </c>
      <c r="B28823">
        <f t="shared" si="450"/>
        <v>28823</v>
      </c>
    </row>
    <row r="28824" spans="1:2" x14ac:dyDescent="0.2">
      <c r="A28824" t="s">
        <v>1111</v>
      </c>
      <c r="B28824">
        <f t="shared" si="450"/>
        <v>28824</v>
      </c>
    </row>
    <row r="28825" spans="1:2" x14ac:dyDescent="0.2">
      <c r="A28825" t="s">
        <v>1483</v>
      </c>
      <c r="B28825">
        <f t="shared" si="450"/>
        <v>28825</v>
      </c>
    </row>
    <row r="28826" spans="1:2" x14ac:dyDescent="0.2">
      <c r="A28826" t="s">
        <v>1081</v>
      </c>
      <c r="B28826">
        <f t="shared" si="450"/>
        <v>28826</v>
      </c>
    </row>
    <row r="28827" spans="1:2" x14ac:dyDescent="0.2">
      <c r="A28827" t="s">
        <v>1484</v>
      </c>
      <c r="B28827">
        <f t="shared" si="450"/>
        <v>28827</v>
      </c>
    </row>
    <row r="28828" spans="1:2" x14ac:dyDescent="0.2">
      <c r="A28828" t="s">
        <v>1485</v>
      </c>
      <c r="B28828">
        <f t="shared" si="450"/>
        <v>28828</v>
      </c>
    </row>
    <row r="28829" spans="1:2" x14ac:dyDescent="0.2">
      <c r="A28829" t="s">
        <v>1084</v>
      </c>
      <c r="B28829">
        <f t="shared" si="450"/>
        <v>28829</v>
      </c>
    </row>
    <row r="28830" spans="1:2" x14ac:dyDescent="0.2">
      <c r="A28830" t="s">
        <v>1085</v>
      </c>
      <c r="B28830">
        <f t="shared" si="450"/>
        <v>28830</v>
      </c>
    </row>
    <row r="28831" spans="1:2" x14ac:dyDescent="0.2">
      <c r="A28831" t="s">
        <v>1086</v>
      </c>
      <c r="B28831">
        <f t="shared" si="450"/>
        <v>28831</v>
      </c>
    </row>
    <row r="28832" spans="1:2" x14ac:dyDescent="0.2">
      <c r="A28832" t="s">
        <v>1072</v>
      </c>
      <c r="B28832">
        <f t="shared" si="450"/>
        <v>28832</v>
      </c>
    </row>
    <row r="28833" spans="1:2" x14ac:dyDescent="0.2">
      <c r="A28833" t="s">
        <v>3562</v>
      </c>
      <c r="B28833">
        <f t="shared" si="450"/>
        <v>28833</v>
      </c>
    </row>
    <row r="28834" spans="1:2" x14ac:dyDescent="0.2">
      <c r="A28834" t="s">
        <v>3563</v>
      </c>
      <c r="B28834">
        <f t="shared" si="450"/>
        <v>28834</v>
      </c>
    </row>
    <row r="28835" spans="1:2" x14ac:dyDescent="0.2">
      <c r="A28835" t="s">
        <v>1117</v>
      </c>
      <c r="B28835">
        <f t="shared" si="450"/>
        <v>28835</v>
      </c>
    </row>
    <row r="28836" spans="1:2" x14ac:dyDescent="0.2">
      <c r="A28836" t="s">
        <v>1118</v>
      </c>
      <c r="B28836">
        <f t="shared" si="450"/>
        <v>28836</v>
      </c>
    </row>
    <row r="28837" spans="1:2" x14ac:dyDescent="0.2">
      <c r="A28837" t="s">
        <v>1066</v>
      </c>
      <c r="B28837">
        <f t="shared" si="450"/>
        <v>28837</v>
      </c>
    </row>
    <row r="28838" spans="1:2" x14ac:dyDescent="0.2">
      <c r="A28838" t="s">
        <v>1268</v>
      </c>
      <c r="B28838">
        <f t="shared" si="450"/>
        <v>28838</v>
      </c>
    </row>
    <row r="28839" spans="1:2" x14ac:dyDescent="0.2">
      <c r="A28839" t="s">
        <v>1068</v>
      </c>
      <c r="B28839">
        <f t="shared" si="450"/>
        <v>28839</v>
      </c>
    </row>
    <row r="28840" spans="1:2" x14ac:dyDescent="0.2">
      <c r="A28840" t="s">
        <v>1069</v>
      </c>
      <c r="B28840">
        <f t="shared" si="450"/>
        <v>28840</v>
      </c>
    </row>
    <row r="28841" spans="1:2" x14ac:dyDescent="0.2">
      <c r="A28841" t="s">
        <v>1760</v>
      </c>
      <c r="B28841">
        <f t="shared" si="450"/>
        <v>28841</v>
      </c>
    </row>
    <row r="28842" spans="1:2" x14ac:dyDescent="0.2">
      <c r="A28842" t="s">
        <v>1071</v>
      </c>
      <c r="B28842">
        <f t="shared" si="450"/>
        <v>28842</v>
      </c>
    </row>
    <row r="28843" spans="1:2" x14ac:dyDescent="0.2">
      <c r="A28843" t="s">
        <v>1072</v>
      </c>
      <c r="B28843">
        <f t="shared" si="450"/>
        <v>28843</v>
      </c>
    </row>
    <row r="28844" spans="1:2" x14ac:dyDescent="0.2">
      <c r="A28844" t="s">
        <v>1761</v>
      </c>
      <c r="B28844">
        <f t="shared" si="450"/>
        <v>28844</v>
      </c>
    </row>
    <row r="28845" spans="1:2" x14ac:dyDescent="0.2">
      <c r="A28845" t="s">
        <v>1721</v>
      </c>
      <c r="B28845">
        <f t="shared" si="450"/>
        <v>28845</v>
      </c>
    </row>
    <row r="28846" spans="1:2" x14ac:dyDescent="0.2">
      <c r="A28846" t="s">
        <v>1722</v>
      </c>
      <c r="B28846">
        <f t="shared" si="450"/>
        <v>28846</v>
      </c>
    </row>
    <row r="28847" spans="1:2" x14ac:dyDescent="0.2">
      <c r="A28847" t="s">
        <v>1762</v>
      </c>
      <c r="B28847">
        <f t="shared" si="450"/>
        <v>28847</v>
      </c>
    </row>
    <row r="28848" spans="1:2" x14ac:dyDescent="0.2">
      <c r="A28848" t="s">
        <v>1763</v>
      </c>
      <c r="B28848">
        <f t="shared" si="450"/>
        <v>28848</v>
      </c>
    </row>
    <row r="28849" spans="1:2" x14ac:dyDescent="0.2">
      <c r="A28849" t="s">
        <v>1079</v>
      </c>
      <c r="B28849">
        <f t="shared" si="450"/>
        <v>28849</v>
      </c>
    </row>
    <row r="28850" spans="1:2" x14ac:dyDescent="0.2">
      <c r="A28850" t="s">
        <v>1340</v>
      </c>
      <c r="B28850">
        <f t="shared" si="450"/>
        <v>28850</v>
      </c>
    </row>
    <row r="28851" spans="1:2" x14ac:dyDescent="0.2">
      <c r="A28851" t="s">
        <v>1081</v>
      </c>
      <c r="B28851">
        <f t="shared" si="450"/>
        <v>28851</v>
      </c>
    </row>
    <row r="28852" spans="1:2" x14ac:dyDescent="0.2">
      <c r="A28852" t="s">
        <v>1341</v>
      </c>
      <c r="B28852">
        <f t="shared" si="450"/>
        <v>28852</v>
      </c>
    </row>
    <row r="28853" spans="1:2" x14ac:dyDescent="0.2">
      <c r="A28853" t="s">
        <v>1342</v>
      </c>
      <c r="B28853">
        <f t="shared" si="450"/>
        <v>28853</v>
      </c>
    </row>
    <row r="28854" spans="1:2" x14ac:dyDescent="0.2">
      <c r="A28854" t="s">
        <v>1084</v>
      </c>
      <c r="B28854">
        <f t="shared" si="450"/>
        <v>28854</v>
      </c>
    </row>
    <row r="28855" spans="1:2" x14ac:dyDescent="0.2">
      <c r="A28855" t="s">
        <v>1085</v>
      </c>
      <c r="B28855">
        <f t="shared" si="450"/>
        <v>28855</v>
      </c>
    </row>
    <row r="28856" spans="1:2" x14ac:dyDescent="0.2">
      <c r="A28856" t="s">
        <v>1086</v>
      </c>
      <c r="B28856">
        <f t="shared" si="450"/>
        <v>28856</v>
      </c>
    </row>
    <row r="28857" spans="1:2" x14ac:dyDescent="0.2">
      <c r="A28857" t="s">
        <v>1072</v>
      </c>
      <c r="B28857">
        <f t="shared" si="450"/>
        <v>28857</v>
      </c>
    </row>
    <row r="28858" spans="1:2" x14ac:dyDescent="0.2">
      <c r="A28858" t="s">
        <v>1087</v>
      </c>
      <c r="B28858">
        <f t="shared" si="450"/>
        <v>28858</v>
      </c>
    </row>
    <row r="28859" spans="1:2" x14ac:dyDescent="0.2">
      <c r="A28859" t="s">
        <v>1764</v>
      </c>
      <c r="B28859">
        <f t="shared" si="450"/>
        <v>28859</v>
      </c>
    </row>
    <row r="28860" spans="1:2" x14ac:dyDescent="0.2">
      <c r="A28860" t="s">
        <v>1081</v>
      </c>
      <c r="B28860">
        <f t="shared" si="450"/>
        <v>28860</v>
      </c>
    </row>
    <row r="28861" spans="1:2" x14ac:dyDescent="0.2">
      <c r="A28861" t="s">
        <v>1765</v>
      </c>
      <c r="B28861">
        <f t="shared" si="450"/>
        <v>28861</v>
      </c>
    </row>
    <row r="28862" spans="1:2" x14ac:dyDescent="0.2">
      <c r="A28862" t="s">
        <v>1766</v>
      </c>
      <c r="B28862">
        <f t="shared" si="450"/>
        <v>28862</v>
      </c>
    </row>
    <row r="28863" spans="1:2" x14ac:dyDescent="0.2">
      <c r="A28863" t="s">
        <v>1084</v>
      </c>
      <c r="B28863">
        <f t="shared" si="450"/>
        <v>28863</v>
      </c>
    </row>
    <row r="28864" spans="1:2" x14ac:dyDescent="0.2">
      <c r="A28864" t="s">
        <v>1085</v>
      </c>
      <c r="B28864">
        <f t="shared" si="450"/>
        <v>28864</v>
      </c>
    </row>
    <row r="28865" spans="1:2" x14ac:dyDescent="0.2">
      <c r="A28865" t="s">
        <v>1086</v>
      </c>
      <c r="B28865">
        <f t="shared" si="450"/>
        <v>28865</v>
      </c>
    </row>
    <row r="28866" spans="1:2" x14ac:dyDescent="0.2">
      <c r="A28866" t="s">
        <v>1072</v>
      </c>
      <c r="B28866">
        <f t="shared" si="450"/>
        <v>28866</v>
      </c>
    </row>
    <row r="28867" spans="1:2" x14ac:dyDescent="0.2">
      <c r="A28867" t="s">
        <v>1091</v>
      </c>
      <c r="B28867">
        <f t="shared" ref="B28867:B28930" si="451">B28866+1</f>
        <v>28867</v>
      </c>
    </row>
    <row r="28868" spans="1:2" x14ac:dyDescent="0.2">
      <c r="A28868" t="s">
        <v>1767</v>
      </c>
      <c r="B28868">
        <f t="shared" si="451"/>
        <v>28868</v>
      </c>
    </row>
    <row r="28869" spans="1:2" x14ac:dyDescent="0.2">
      <c r="A28869" t="s">
        <v>1081</v>
      </c>
      <c r="B28869">
        <f t="shared" si="451"/>
        <v>28869</v>
      </c>
    </row>
    <row r="28870" spans="1:2" x14ac:dyDescent="0.2">
      <c r="A28870" t="s">
        <v>1768</v>
      </c>
      <c r="B28870">
        <f t="shared" si="451"/>
        <v>28870</v>
      </c>
    </row>
    <row r="28871" spans="1:2" x14ac:dyDescent="0.2">
      <c r="A28871" t="s">
        <v>1769</v>
      </c>
      <c r="B28871">
        <f t="shared" si="451"/>
        <v>28871</v>
      </c>
    </row>
    <row r="28872" spans="1:2" x14ac:dyDescent="0.2">
      <c r="A28872" t="s">
        <v>1084</v>
      </c>
      <c r="B28872">
        <f t="shared" si="451"/>
        <v>28872</v>
      </c>
    </row>
    <row r="28873" spans="1:2" x14ac:dyDescent="0.2">
      <c r="A28873" t="s">
        <v>1085</v>
      </c>
      <c r="B28873">
        <f t="shared" si="451"/>
        <v>28873</v>
      </c>
    </row>
    <row r="28874" spans="1:2" x14ac:dyDescent="0.2">
      <c r="A28874" t="s">
        <v>1086</v>
      </c>
      <c r="B28874">
        <f t="shared" si="451"/>
        <v>28874</v>
      </c>
    </row>
    <row r="28875" spans="1:2" x14ac:dyDescent="0.2">
      <c r="A28875" t="s">
        <v>1072</v>
      </c>
      <c r="B28875">
        <f t="shared" si="451"/>
        <v>28875</v>
      </c>
    </row>
    <row r="28876" spans="1:2" x14ac:dyDescent="0.2">
      <c r="A28876" t="s">
        <v>1095</v>
      </c>
      <c r="B28876">
        <f t="shared" si="451"/>
        <v>28876</v>
      </c>
    </row>
    <row r="28877" spans="1:2" x14ac:dyDescent="0.2">
      <c r="A28877" t="s">
        <v>1770</v>
      </c>
      <c r="B28877">
        <f t="shared" si="451"/>
        <v>28877</v>
      </c>
    </row>
    <row r="28878" spans="1:2" x14ac:dyDescent="0.2">
      <c r="A28878" t="s">
        <v>1097</v>
      </c>
      <c r="B28878">
        <f t="shared" si="451"/>
        <v>28878</v>
      </c>
    </row>
    <row r="28879" spans="1:2" x14ac:dyDescent="0.2">
      <c r="A28879" t="s">
        <v>1072</v>
      </c>
      <c r="B28879">
        <f t="shared" si="451"/>
        <v>28879</v>
      </c>
    </row>
    <row r="28880" spans="1:2" x14ac:dyDescent="0.2">
      <c r="A28880" t="s">
        <v>3941</v>
      </c>
      <c r="B28880">
        <f t="shared" si="451"/>
        <v>28880</v>
      </c>
    </row>
    <row r="28881" spans="1:2" x14ac:dyDescent="0.2">
      <c r="A28881" t="s">
        <v>1772</v>
      </c>
      <c r="B28881">
        <f t="shared" si="451"/>
        <v>28881</v>
      </c>
    </row>
    <row r="28882" spans="1:2" x14ac:dyDescent="0.2">
      <c r="A28882" t="s">
        <v>3942</v>
      </c>
      <c r="B28882">
        <f t="shared" si="451"/>
        <v>28882</v>
      </c>
    </row>
    <row r="28883" spans="1:2" x14ac:dyDescent="0.2">
      <c r="A28883" t="s">
        <v>1101</v>
      </c>
      <c r="B28883">
        <f t="shared" si="451"/>
        <v>28883</v>
      </c>
    </row>
    <row r="28884" spans="1:2" x14ac:dyDescent="0.2">
      <c r="A28884" t="s">
        <v>1774</v>
      </c>
      <c r="B28884">
        <f t="shared" si="451"/>
        <v>28884</v>
      </c>
    </row>
    <row r="28885" spans="1:2" x14ac:dyDescent="0.2">
      <c r="A28885" t="s">
        <v>1775</v>
      </c>
      <c r="B28885">
        <f t="shared" si="451"/>
        <v>28885</v>
      </c>
    </row>
    <row r="28886" spans="1:2" x14ac:dyDescent="0.2">
      <c r="A28886" t="s">
        <v>1776</v>
      </c>
      <c r="B28886">
        <f t="shared" si="451"/>
        <v>28886</v>
      </c>
    </row>
    <row r="28887" spans="1:2" x14ac:dyDescent="0.2">
      <c r="A28887" t="s">
        <v>1105</v>
      </c>
      <c r="B28887">
        <f t="shared" si="451"/>
        <v>28887</v>
      </c>
    </row>
    <row r="28888" spans="1:2" x14ac:dyDescent="0.2">
      <c r="A28888" t="s">
        <v>1072</v>
      </c>
      <c r="B28888">
        <f t="shared" si="451"/>
        <v>28888</v>
      </c>
    </row>
    <row r="28889" spans="1:2" x14ac:dyDescent="0.2">
      <c r="A28889" t="s">
        <v>1158</v>
      </c>
      <c r="B28889">
        <f t="shared" si="451"/>
        <v>28889</v>
      </c>
    </row>
    <row r="28890" spans="1:2" x14ac:dyDescent="0.2">
      <c r="A28890" t="s">
        <v>1107</v>
      </c>
      <c r="B28890">
        <f t="shared" si="451"/>
        <v>28890</v>
      </c>
    </row>
    <row r="28891" spans="1:2" x14ac:dyDescent="0.2">
      <c r="A28891" t="s">
        <v>3943</v>
      </c>
      <c r="B28891">
        <f t="shared" si="451"/>
        <v>28891</v>
      </c>
    </row>
    <row r="28892" spans="1:2" x14ac:dyDescent="0.2">
      <c r="A28892" t="s">
        <v>1778</v>
      </c>
      <c r="B28892">
        <f t="shared" si="451"/>
        <v>28892</v>
      </c>
    </row>
    <row r="28893" spans="1:2" x14ac:dyDescent="0.2">
      <c r="A28893" t="s">
        <v>3944</v>
      </c>
      <c r="B28893">
        <f t="shared" si="451"/>
        <v>28893</v>
      </c>
    </row>
    <row r="28894" spans="1:2" x14ac:dyDescent="0.2">
      <c r="A28894" t="s">
        <v>1111</v>
      </c>
      <c r="B28894">
        <f t="shared" si="451"/>
        <v>28894</v>
      </c>
    </row>
    <row r="28895" spans="1:2" x14ac:dyDescent="0.2">
      <c r="A28895" t="s">
        <v>1780</v>
      </c>
      <c r="B28895">
        <f t="shared" si="451"/>
        <v>28895</v>
      </c>
    </row>
    <row r="28896" spans="1:2" x14ac:dyDescent="0.2">
      <c r="A28896" t="s">
        <v>1081</v>
      </c>
      <c r="B28896">
        <f t="shared" si="451"/>
        <v>28896</v>
      </c>
    </row>
    <row r="28897" spans="1:2" x14ac:dyDescent="0.2">
      <c r="A28897" t="s">
        <v>1781</v>
      </c>
      <c r="B28897">
        <f t="shared" si="451"/>
        <v>28897</v>
      </c>
    </row>
    <row r="28898" spans="1:2" x14ac:dyDescent="0.2">
      <c r="A28898" t="s">
        <v>1782</v>
      </c>
      <c r="B28898">
        <f t="shared" si="451"/>
        <v>28898</v>
      </c>
    </row>
    <row r="28899" spans="1:2" x14ac:dyDescent="0.2">
      <c r="A28899" t="s">
        <v>1084</v>
      </c>
      <c r="B28899">
        <f t="shared" si="451"/>
        <v>28899</v>
      </c>
    </row>
    <row r="28900" spans="1:2" x14ac:dyDescent="0.2">
      <c r="A28900" t="s">
        <v>1085</v>
      </c>
      <c r="B28900">
        <f t="shared" si="451"/>
        <v>28900</v>
      </c>
    </row>
    <row r="28901" spans="1:2" x14ac:dyDescent="0.2">
      <c r="A28901" t="s">
        <v>1086</v>
      </c>
      <c r="B28901">
        <f t="shared" si="451"/>
        <v>28901</v>
      </c>
    </row>
    <row r="28902" spans="1:2" x14ac:dyDescent="0.2">
      <c r="A28902" t="s">
        <v>1072</v>
      </c>
      <c r="B28902">
        <f t="shared" si="451"/>
        <v>28902</v>
      </c>
    </row>
    <row r="28903" spans="1:2" x14ac:dyDescent="0.2">
      <c r="A28903" t="s">
        <v>1783</v>
      </c>
      <c r="B28903">
        <f t="shared" si="451"/>
        <v>28903</v>
      </c>
    </row>
    <row r="28904" spans="1:2" x14ac:dyDescent="0.2">
      <c r="A28904" t="s">
        <v>1116</v>
      </c>
      <c r="B28904">
        <f t="shared" si="451"/>
        <v>28904</v>
      </c>
    </row>
    <row r="28905" spans="1:2" x14ac:dyDescent="0.2">
      <c r="A28905" t="s">
        <v>1117</v>
      </c>
      <c r="B28905">
        <f t="shared" si="451"/>
        <v>28905</v>
      </c>
    </row>
    <row r="28906" spans="1:2" x14ac:dyDescent="0.2">
      <c r="A28906" t="s">
        <v>1118</v>
      </c>
      <c r="B28906">
        <f t="shared" si="451"/>
        <v>28906</v>
      </c>
    </row>
    <row r="28907" spans="1:2" x14ac:dyDescent="0.2">
      <c r="A28907" t="s">
        <v>1066</v>
      </c>
      <c r="B28907">
        <f t="shared" si="451"/>
        <v>28907</v>
      </c>
    </row>
    <row r="28908" spans="1:2" x14ac:dyDescent="0.2">
      <c r="A28908" t="s">
        <v>1268</v>
      </c>
      <c r="B28908">
        <f t="shared" si="451"/>
        <v>28908</v>
      </c>
    </row>
    <row r="28909" spans="1:2" x14ac:dyDescent="0.2">
      <c r="A28909" t="s">
        <v>1068</v>
      </c>
      <c r="B28909">
        <f t="shared" si="451"/>
        <v>28909</v>
      </c>
    </row>
    <row r="28910" spans="1:2" x14ac:dyDescent="0.2">
      <c r="A28910" t="s">
        <v>1069</v>
      </c>
      <c r="B28910">
        <f t="shared" si="451"/>
        <v>28910</v>
      </c>
    </row>
    <row r="28911" spans="1:2" x14ac:dyDescent="0.2">
      <c r="A28911" t="s">
        <v>1675</v>
      </c>
      <c r="B28911">
        <f t="shared" si="451"/>
        <v>28911</v>
      </c>
    </row>
    <row r="28912" spans="1:2" x14ac:dyDescent="0.2">
      <c r="A28912" t="s">
        <v>1071</v>
      </c>
      <c r="B28912">
        <f t="shared" si="451"/>
        <v>28912</v>
      </c>
    </row>
    <row r="28913" spans="1:2" x14ac:dyDescent="0.2">
      <c r="A28913" t="s">
        <v>1072</v>
      </c>
      <c r="B28913">
        <f t="shared" si="451"/>
        <v>28913</v>
      </c>
    </row>
    <row r="28914" spans="1:2" x14ac:dyDescent="0.2">
      <c r="A28914" t="s">
        <v>1270</v>
      </c>
      <c r="B28914">
        <f t="shared" si="451"/>
        <v>28914</v>
      </c>
    </row>
    <row r="28915" spans="1:2" x14ac:dyDescent="0.2">
      <c r="A28915" t="s">
        <v>1271</v>
      </c>
      <c r="B28915">
        <f t="shared" si="451"/>
        <v>28915</v>
      </c>
    </row>
    <row r="28916" spans="1:2" x14ac:dyDescent="0.2">
      <c r="A28916" t="s">
        <v>1272</v>
      </c>
      <c r="B28916">
        <f t="shared" si="451"/>
        <v>28916</v>
      </c>
    </row>
    <row r="28917" spans="1:2" x14ac:dyDescent="0.2">
      <c r="A28917" t="s">
        <v>1273</v>
      </c>
      <c r="B28917">
        <f t="shared" si="451"/>
        <v>28917</v>
      </c>
    </row>
    <row r="28918" spans="1:2" x14ac:dyDescent="0.2">
      <c r="A28918" t="s">
        <v>1274</v>
      </c>
      <c r="B28918">
        <f t="shared" si="451"/>
        <v>28918</v>
      </c>
    </row>
    <row r="28919" spans="1:2" x14ac:dyDescent="0.2">
      <c r="A28919" t="s">
        <v>1079</v>
      </c>
      <c r="B28919">
        <f t="shared" si="451"/>
        <v>28919</v>
      </c>
    </row>
    <row r="28920" spans="1:2" x14ac:dyDescent="0.2">
      <c r="A28920" t="s">
        <v>1275</v>
      </c>
      <c r="B28920">
        <f t="shared" si="451"/>
        <v>28920</v>
      </c>
    </row>
    <row r="28921" spans="1:2" x14ac:dyDescent="0.2">
      <c r="A28921" t="s">
        <v>1081</v>
      </c>
      <c r="B28921">
        <f t="shared" si="451"/>
        <v>28921</v>
      </c>
    </row>
    <row r="28922" spans="1:2" x14ac:dyDescent="0.2">
      <c r="A28922" t="s">
        <v>1276</v>
      </c>
      <c r="B28922">
        <f t="shared" si="451"/>
        <v>28922</v>
      </c>
    </row>
    <row r="28923" spans="1:2" x14ac:dyDescent="0.2">
      <c r="A28923" t="s">
        <v>1277</v>
      </c>
      <c r="B28923">
        <f t="shared" si="451"/>
        <v>28923</v>
      </c>
    </row>
    <row r="28924" spans="1:2" x14ac:dyDescent="0.2">
      <c r="A28924" t="s">
        <v>1084</v>
      </c>
      <c r="B28924">
        <f t="shared" si="451"/>
        <v>28924</v>
      </c>
    </row>
    <row r="28925" spans="1:2" x14ac:dyDescent="0.2">
      <c r="A28925" t="s">
        <v>1085</v>
      </c>
      <c r="B28925">
        <f t="shared" si="451"/>
        <v>28925</v>
      </c>
    </row>
    <row r="28926" spans="1:2" x14ac:dyDescent="0.2">
      <c r="A28926" t="s">
        <v>1086</v>
      </c>
      <c r="B28926">
        <f t="shared" si="451"/>
        <v>28926</v>
      </c>
    </row>
    <row r="28927" spans="1:2" x14ac:dyDescent="0.2">
      <c r="A28927" t="s">
        <v>1072</v>
      </c>
      <c r="B28927">
        <f t="shared" si="451"/>
        <v>28927</v>
      </c>
    </row>
    <row r="28928" spans="1:2" x14ac:dyDescent="0.2">
      <c r="A28928" t="s">
        <v>1087</v>
      </c>
      <c r="B28928">
        <f t="shared" si="451"/>
        <v>28928</v>
      </c>
    </row>
    <row r="28929" spans="1:2" x14ac:dyDescent="0.2">
      <c r="A28929" t="s">
        <v>1278</v>
      </c>
      <c r="B28929">
        <f t="shared" si="451"/>
        <v>28929</v>
      </c>
    </row>
    <row r="28930" spans="1:2" x14ac:dyDescent="0.2">
      <c r="A28930" t="s">
        <v>1081</v>
      </c>
      <c r="B28930">
        <f t="shared" si="451"/>
        <v>28930</v>
      </c>
    </row>
    <row r="28931" spans="1:2" x14ac:dyDescent="0.2">
      <c r="A28931" t="s">
        <v>1279</v>
      </c>
      <c r="B28931">
        <f t="shared" ref="B28931:B28994" si="452">B28930+1</f>
        <v>28931</v>
      </c>
    </row>
    <row r="28932" spans="1:2" x14ac:dyDescent="0.2">
      <c r="A28932" t="s">
        <v>1280</v>
      </c>
      <c r="B28932">
        <f t="shared" si="452"/>
        <v>28932</v>
      </c>
    </row>
    <row r="28933" spans="1:2" x14ac:dyDescent="0.2">
      <c r="A28933" t="s">
        <v>1084</v>
      </c>
      <c r="B28933">
        <f t="shared" si="452"/>
        <v>28933</v>
      </c>
    </row>
    <row r="28934" spans="1:2" x14ac:dyDescent="0.2">
      <c r="A28934" t="s">
        <v>1085</v>
      </c>
      <c r="B28934">
        <f t="shared" si="452"/>
        <v>28934</v>
      </c>
    </row>
    <row r="28935" spans="1:2" x14ac:dyDescent="0.2">
      <c r="A28935" t="s">
        <v>1086</v>
      </c>
      <c r="B28935">
        <f t="shared" si="452"/>
        <v>28935</v>
      </c>
    </row>
    <row r="28936" spans="1:2" x14ac:dyDescent="0.2">
      <c r="A28936" t="s">
        <v>1072</v>
      </c>
      <c r="B28936">
        <f t="shared" si="452"/>
        <v>28936</v>
      </c>
    </row>
    <row r="28937" spans="1:2" x14ac:dyDescent="0.2">
      <c r="A28937" t="s">
        <v>1091</v>
      </c>
      <c r="B28937">
        <f t="shared" si="452"/>
        <v>28937</v>
      </c>
    </row>
    <row r="28938" spans="1:2" x14ac:dyDescent="0.2">
      <c r="A28938" t="s">
        <v>1281</v>
      </c>
      <c r="B28938">
        <f t="shared" si="452"/>
        <v>28938</v>
      </c>
    </row>
    <row r="28939" spans="1:2" x14ac:dyDescent="0.2">
      <c r="A28939" t="s">
        <v>1081</v>
      </c>
      <c r="B28939">
        <f t="shared" si="452"/>
        <v>28939</v>
      </c>
    </row>
    <row r="28940" spans="1:2" x14ac:dyDescent="0.2">
      <c r="A28940" t="s">
        <v>1282</v>
      </c>
      <c r="B28940">
        <f t="shared" si="452"/>
        <v>28940</v>
      </c>
    </row>
    <row r="28941" spans="1:2" x14ac:dyDescent="0.2">
      <c r="A28941" t="s">
        <v>1283</v>
      </c>
      <c r="B28941">
        <f t="shared" si="452"/>
        <v>28941</v>
      </c>
    </row>
    <row r="28942" spans="1:2" x14ac:dyDescent="0.2">
      <c r="A28942" t="s">
        <v>1084</v>
      </c>
      <c r="B28942">
        <f t="shared" si="452"/>
        <v>28942</v>
      </c>
    </row>
    <row r="28943" spans="1:2" x14ac:dyDescent="0.2">
      <c r="A28943" t="s">
        <v>1085</v>
      </c>
      <c r="B28943">
        <f t="shared" si="452"/>
        <v>28943</v>
      </c>
    </row>
    <row r="28944" spans="1:2" x14ac:dyDescent="0.2">
      <c r="A28944" t="s">
        <v>1086</v>
      </c>
      <c r="B28944">
        <f t="shared" si="452"/>
        <v>28944</v>
      </c>
    </row>
    <row r="28945" spans="1:2" x14ac:dyDescent="0.2">
      <c r="A28945" t="s">
        <v>1072</v>
      </c>
      <c r="B28945">
        <f t="shared" si="452"/>
        <v>28945</v>
      </c>
    </row>
    <row r="28946" spans="1:2" x14ac:dyDescent="0.2">
      <c r="A28946" t="s">
        <v>1095</v>
      </c>
      <c r="B28946">
        <f t="shared" si="452"/>
        <v>28946</v>
      </c>
    </row>
    <row r="28947" spans="1:2" x14ac:dyDescent="0.2">
      <c r="A28947" t="s">
        <v>1284</v>
      </c>
      <c r="B28947">
        <f t="shared" si="452"/>
        <v>28947</v>
      </c>
    </row>
    <row r="28948" spans="1:2" x14ac:dyDescent="0.2">
      <c r="A28948" t="s">
        <v>1097</v>
      </c>
      <c r="B28948">
        <f t="shared" si="452"/>
        <v>28948</v>
      </c>
    </row>
    <row r="28949" spans="1:2" x14ac:dyDescent="0.2">
      <c r="A28949" t="s">
        <v>1072</v>
      </c>
      <c r="B28949">
        <f t="shared" si="452"/>
        <v>28949</v>
      </c>
    </row>
    <row r="28950" spans="1:2" x14ac:dyDescent="0.2">
      <c r="A28950" t="s">
        <v>3945</v>
      </c>
      <c r="B28950">
        <f t="shared" si="452"/>
        <v>28950</v>
      </c>
    </row>
    <row r="28951" spans="1:2" x14ac:dyDescent="0.2">
      <c r="A28951" t="s">
        <v>1286</v>
      </c>
      <c r="B28951">
        <f t="shared" si="452"/>
        <v>28951</v>
      </c>
    </row>
    <row r="28952" spans="1:2" x14ac:dyDescent="0.2">
      <c r="A28952" t="s">
        <v>1287</v>
      </c>
      <c r="B28952">
        <f t="shared" si="452"/>
        <v>28952</v>
      </c>
    </row>
    <row r="28953" spans="1:2" x14ac:dyDescent="0.2">
      <c r="A28953" t="s">
        <v>1288</v>
      </c>
      <c r="B28953">
        <f t="shared" si="452"/>
        <v>28953</v>
      </c>
    </row>
    <row r="28954" spans="1:2" x14ac:dyDescent="0.2">
      <c r="A28954" t="s">
        <v>1289</v>
      </c>
      <c r="B28954">
        <f t="shared" si="452"/>
        <v>28954</v>
      </c>
    </row>
    <row r="28955" spans="1:2" x14ac:dyDescent="0.2">
      <c r="A28955" t="s">
        <v>1081</v>
      </c>
      <c r="B28955">
        <f t="shared" si="452"/>
        <v>28955</v>
      </c>
    </row>
    <row r="28956" spans="1:2" x14ac:dyDescent="0.2">
      <c r="A28956" t="s">
        <v>1290</v>
      </c>
      <c r="B28956">
        <f t="shared" si="452"/>
        <v>28956</v>
      </c>
    </row>
    <row r="28957" spans="1:2" x14ac:dyDescent="0.2">
      <c r="A28957" t="s">
        <v>1084</v>
      </c>
      <c r="B28957">
        <f t="shared" si="452"/>
        <v>28957</v>
      </c>
    </row>
    <row r="28958" spans="1:2" x14ac:dyDescent="0.2">
      <c r="A28958" t="s">
        <v>1085</v>
      </c>
      <c r="B28958">
        <f t="shared" si="452"/>
        <v>28958</v>
      </c>
    </row>
    <row r="28959" spans="1:2" x14ac:dyDescent="0.2">
      <c r="A28959" t="s">
        <v>1086</v>
      </c>
      <c r="B28959">
        <f t="shared" si="452"/>
        <v>28959</v>
      </c>
    </row>
    <row r="28960" spans="1:2" x14ac:dyDescent="0.2">
      <c r="A28960" t="s">
        <v>1072</v>
      </c>
      <c r="B28960">
        <f t="shared" si="452"/>
        <v>28960</v>
      </c>
    </row>
    <row r="28961" spans="1:2" x14ac:dyDescent="0.2">
      <c r="A28961" t="s">
        <v>3946</v>
      </c>
      <c r="B28961">
        <f t="shared" si="452"/>
        <v>28961</v>
      </c>
    </row>
    <row r="28962" spans="1:2" x14ac:dyDescent="0.2">
      <c r="A28962" t="s">
        <v>1101</v>
      </c>
      <c r="B28962">
        <f t="shared" si="452"/>
        <v>28962</v>
      </c>
    </row>
    <row r="28963" spans="1:2" x14ac:dyDescent="0.2">
      <c r="A28963" t="s">
        <v>3327</v>
      </c>
      <c r="B28963">
        <f t="shared" si="452"/>
        <v>28963</v>
      </c>
    </row>
    <row r="28964" spans="1:2" x14ac:dyDescent="0.2">
      <c r="A28964" t="s">
        <v>3328</v>
      </c>
      <c r="B28964">
        <f t="shared" si="452"/>
        <v>28964</v>
      </c>
    </row>
    <row r="28965" spans="1:2" x14ac:dyDescent="0.2">
      <c r="A28965" t="s">
        <v>3329</v>
      </c>
      <c r="B28965">
        <f t="shared" si="452"/>
        <v>28965</v>
      </c>
    </row>
    <row r="28966" spans="1:2" x14ac:dyDescent="0.2">
      <c r="A28966" t="s">
        <v>1105</v>
      </c>
      <c r="B28966">
        <f t="shared" si="452"/>
        <v>28966</v>
      </c>
    </row>
    <row r="28967" spans="1:2" x14ac:dyDescent="0.2">
      <c r="A28967" t="s">
        <v>1072</v>
      </c>
      <c r="B28967">
        <f t="shared" si="452"/>
        <v>28967</v>
      </c>
    </row>
    <row r="28968" spans="1:2" x14ac:dyDescent="0.2">
      <c r="A28968" t="s">
        <v>1295</v>
      </c>
      <c r="B28968">
        <f t="shared" si="452"/>
        <v>28968</v>
      </c>
    </row>
    <row r="28969" spans="1:2" x14ac:dyDescent="0.2">
      <c r="A28969" t="s">
        <v>1107</v>
      </c>
      <c r="B28969">
        <f t="shared" si="452"/>
        <v>28969</v>
      </c>
    </row>
    <row r="28970" spans="1:2" x14ac:dyDescent="0.2">
      <c r="A28970" t="s">
        <v>3947</v>
      </c>
      <c r="B28970">
        <f t="shared" si="452"/>
        <v>28970</v>
      </c>
    </row>
    <row r="28971" spans="1:2" x14ac:dyDescent="0.2">
      <c r="A28971" t="s">
        <v>1297</v>
      </c>
      <c r="B28971">
        <f t="shared" si="452"/>
        <v>28971</v>
      </c>
    </row>
    <row r="28972" spans="1:2" x14ac:dyDescent="0.2">
      <c r="A28972" t="s">
        <v>3948</v>
      </c>
      <c r="B28972">
        <f t="shared" si="452"/>
        <v>28972</v>
      </c>
    </row>
    <row r="28973" spans="1:2" x14ac:dyDescent="0.2">
      <c r="A28973" t="s">
        <v>1111</v>
      </c>
      <c r="B28973">
        <f t="shared" si="452"/>
        <v>28973</v>
      </c>
    </row>
    <row r="28974" spans="1:2" x14ac:dyDescent="0.2">
      <c r="A28974" t="s">
        <v>1299</v>
      </c>
      <c r="B28974">
        <f t="shared" si="452"/>
        <v>28974</v>
      </c>
    </row>
    <row r="28975" spans="1:2" x14ac:dyDescent="0.2">
      <c r="A28975" t="s">
        <v>1081</v>
      </c>
      <c r="B28975">
        <f t="shared" si="452"/>
        <v>28975</v>
      </c>
    </row>
    <row r="28976" spans="1:2" x14ac:dyDescent="0.2">
      <c r="A28976" t="s">
        <v>1300</v>
      </c>
      <c r="B28976">
        <f t="shared" si="452"/>
        <v>28976</v>
      </c>
    </row>
    <row r="28977" spans="1:2" x14ac:dyDescent="0.2">
      <c r="A28977" t="s">
        <v>1301</v>
      </c>
      <c r="B28977">
        <f t="shared" si="452"/>
        <v>28977</v>
      </c>
    </row>
    <row r="28978" spans="1:2" x14ac:dyDescent="0.2">
      <c r="A28978" t="s">
        <v>1084</v>
      </c>
      <c r="B28978">
        <f t="shared" si="452"/>
        <v>28978</v>
      </c>
    </row>
    <row r="28979" spans="1:2" x14ac:dyDescent="0.2">
      <c r="A28979" t="s">
        <v>1085</v>
      </c>
      <c r="B28979">
        <f t="shared" si="452"/>
        <v>28979</v>
      </c>
    </row>
    <row r="28980" spans="1:2" x14ac:dyDescent="0.2">
      <c r="A28980" t="s">
        <v>1086</v>
      </c>
      <c r="B28980">
        <f t="shared" si="452"/>
        <v>28980</v>
      </c>
    </row>
    <row r="28981" spans="1:2" x14ac:dyDescent="0.2">
      <c r="A28981" t="s">
        <v>1072</v>
      </c>
      <c r="B28981">
        <f t="shared" si="452"/>
        <v>28981</v>
      </c>
    </row>
    <row r="28982" spans="1:2" x14ac:dyDescent="0.2">
      <c r="A28982" t="s">
        <v>1302</v>
      </c>
      <c r="B28982">
        <f t="shared" si="452"/>
        <v>28982</v>
      </c>
    </row>
    <row r="28983" spans="1:2" x14ac:dyDescent="0.2">
      <c r="A28983" t="s">
        <v>1303</v>
      </c>
      <c r="B28983">
        <f t="shared" si="452"/>
        <v>28983</v>
      </c>
    </row>
    <row r="28984" spans="1:2" x14ac:dyDescent="0.2">
      <c r="A28984" t="s">
        <v>1117</v>
      </c>
      <c r="B28984">
        <f t="shared" si="452"/>
        <v>28984</v>
      </c>
    </row>
    <row r="28985" spans="1:2" x14ac:dyDescent="0.2">
      <c r="A28985" t="s">
        <v>1118</v>
      </c>
      <c r="B28985">
        <f t="shared" si="452"/>
        <v>28985</v>
      </c>
    </row>
    <row r="28986" spans="1:2" x14ac:dyDescent="0.2">
      <c r="A28986" t="s">
        <v>1066</v>
      </c>
      <c r="B28986">
        <f t="shared" si="452"/>
        <v>28986</v>
      </c>
    </row>
    <row r="28987" spans="1:2" x14ac:dyDescent="0.2">
      <c r="A28987" t="s">
        <v>1268</v>
      </c>
      <c r="B28987">
        <f t="shared" si="452"/>
        <v>28987</v>
      </c>
    </row>
    <row r="28988" spans="1:2" x14ac:dyDescent="0.2">
      <c r="A28988" t="s">
        <v>1068</v>
      </c>
      <c r="B28988">
        <f t="shared" si="452"/>
        <v>28988</v>
      </c>
    </row>
    <row r="28989" spans="1:2" x14ac:dyDescent="0.2">
      <c r="A28989" t="s">
        <v>1069</v>
      </c>
      <c r="B28989">
        <f t="shared" si="452"/>
        <v>28989</v>
      </c>
    </row>
    <row r="28990" spans="1:2" x14ac:dyDescent="0.2">
      <c r="A28990" t="s">
        <v>3949</v>
      </c>
      <c r="B28990">
        <f t="shared" si="452"/>
        <v>28990</v>
      </c>
    </row>
    <row r="28991" spans="1:2" x14ac:dyDescent="0.2">
      <c r="A28991" t="s">
        <v>1071</v>
      </c>
      <c r="B28991">
        <f t="shared" si="452"/>
        <v>28991</v>
      </c>
    </row>
    <row r="28992" spans="1:2" x14ac:dyDescent="0.2">
      <c r="A28992" t="s">
        <v>1072</v>
      </c>
      <c r="B28992">
        <f t="shared" si="452"/>
        <v>28992</v>
      </c>
    </row>
    <row r="28993" spans="1:2" x14ac:dyDescent="0.2">
      <c r="A28993" t="s">
        <v>1270</v>
      </c>
      <c r="B28993">
        <f t="shared" si="452"/>
        <v>28993</v>
      </c>
    </row>
    <row r="28994" spans="1:2" x14ac:dyDescent="0.2">
      <c r="A28994" t="s">
        <v>1271</v>
      </c>
      <c r="B28994">
        <f t="shared" si="452"/>
        <v>28994</v>
      </c>
    </row>
    <row r="28995" spans="1:2" x14ac:dyDescent="0.2">
      <c r="A28995" t="s">
        <v>1272</v>
      </c>
      <c r="B28995">
        <f t="shared" ref="B28995:B29058" si="453">B28994+1</f>
        <v>28995</v>
      </c>
    </row>
    <row r="28996" spans="1:2" x14ac:dyDescent="0.2">
      <c r="A28996" t="s">
        <v>1273</v>
      </c>
      <c r="B28996">
        <f t="shared" si="453"/>
        <v>28996</v>
      </c>
    </row>
    <row r="28997" spans="1:2" x14ac:dyDescent="0.2">
      <c r="A28997" t="s">
        <v>1274</v>
      </c>
      <c r="B28997">
        <f t="shared" si="453"/>
        <v>28997</v>
      </c>
    </row>
    <row r="28998" spans="1:2" x14ac:dyDescent="0.2">
      <c r="A28998" t="s">
        <v>1079</v>
      </c>
      <c r="B28998">
        <f t="shared" si="453"/>
        <v>28998</v>
      </c>
    </row>
    <row r="28999" spans="1:2" x14ac:dyDescent="0.2">
      <c r="A28999" t="s">
        <v>1275</v>
      </c>
      <c r="B28999">
        <f t="shared" si="453"/>
        <v>28999</v>
      </c>
    </row>
    <row r="29000" spans="1:2" x14ac:dyDescent="0.2">
      <c r="A29000" t="s">
        <v>1081</v>
      </c>
      <c r="B29000">
        <f t="shared" si="453"/>
        <v>29000</v>
      </c>
    </row>
    <row r="29001" spans="1:2" x14ac:dyDescent="0.2">
      <c r="A29001" t="s">
        <v>1276</v>
      </c>
      <c r="B29001">
        <f t="shared" si="453"/>
        <v>29001</v>
      </c>
    </row>
    <row r="29002" spans="1:2" x14ac:dyDescent="0.2">
      <c r="A29002" t="s">
        <v>1277</v>
      </c>
      <c r="B29002">
        <f t="shared" si="453"/>
        <v>29002</v>
      </c>
    </row>
    <row r="29003" spans="1:2" x14ac:dyDescent="0.2">
      <c r="A29003" t="s">
        <v>1084</v>
      </c>
      <c r="B29003">
        <f t="shared" si="453"/>
        <v>29003</v>
      </c>
    </row>
    <row r="29004" spans="1:2" x14ac:dyDescent="0.2">
      <c r="A29004" t="s">
        <v>1085</v>
      </c>
      <c r="B29004">
        <f t="shared" si="453"/>
        <v>29004</v>
      </c>
    </row>
    <row r="29005" spans="1:2" x14ac:dyDescent="0.2">
      <c r="A29005" t="s">
        <v>1086</v>
      </c>
      <c r="B29005">
        <f t="shared" si="453"/>
        <v>29005</v>
      </c>
    </row>
    <row r="29006" spans="1:2" x14ac:dyDescent="0.2">
      <c r="A29006" t="s">
        <v>1072</v>
      </c>
      <c r="B29006">
        <f t="shared" si="453"/>
        <v>29006</v>
      </c>
    </row>
    <row r="29007" spans="1:2" x14ac:dyDescent="0.2">
      <c r="A29007" t="s">
        <v>1087</v>
      </c>
      <c r="B29007">
        <f t="shared" si="453"/>
        <v>29007</v>
      </c>
    </row>
    <row r="29008" spans="1:2" x14ac:dyDescent="0.2">
      <c r="A29008" t="s">
        <v>1278</v>
      </c>
      <c r="B29008">
        <f t="shared" si="453"/>
        <v>29008</v>
      </c>
    </row>
    <row r="29009" spans="1:2" x14ac:dyDescent="0.2">
      <c r="A29009" t="s">
        <v>1081</v>
      </c>
      <c r="B29009">
        <f t="shared" si="453"/>
        <v>29009</v>
      </c>
    </row>
    <row r="29010" spans="1:2" x14ac:dyDescent="0.2">
      <c r="A29010" t="s">
        <v>1279</v>
      </c>
      <c r="B29010">
        <f t="shared" si="453"/>
        <v>29010</v>
      </c>
    </row>
    <row r="29011" spans="1:2" x14ac:dyDescent="0.2">
      <c r="A29011" t="s">
        <v>1280</v>
      </c>
      <c r="B29011">
        <f t="shared" si="453"/>
        <v>29011</v>
      </c>
    </row>
    <row r="29012" spans="1:2" x14ac:dyDescent="0.2">
      <c r="A29012" t="s">
        <v>1084</v>
      </c>
      <c r="B29012">
        <f t="shared" si="453"/>
        <v>29012</v>
      </c>
    </row>
    <row r="29013" spans="1:2" x14ac:dyDescent="0.2">
      <c r="A29013" t="s">
        <v>1085</v>
      </c>
      <c r="B29013">
        <f t="shared" si="453"/>
        <v>29013</v>
      </c>
    </row>
    <row r="29014" spans="1:2" x14ac:dyDescent="0.2">
      <c r="A29014" t="s">
        <v>1086</v>
      </c>
      <c r="B29014">
        <f t="shared" si="453"/>
        <v>29014</v>
      </c>
    </row>
    <row r="29015" spans="1:2" x14ac:dyDescent="0.2">
      <c r="A29015" t="s">
        <v>1072</v>
      </c>
      <c r="B29015">
        <f t="shared" si="453"/>
        <v>29015</v>
      </c>
    </row>
    <row r="29016" spans="1:2" x14ac:dyDescent="0.2">
      <c r="A29016" t="s">
        <v>1091</v>
      </c>
      <c r="B29016">
        <f t="shared" si="453"/>
        <v>29016</v>
      </c>
    </row>
    <row r="29017" spans="1:2" x14ac:dyDescent="0.2">
      <c r="A29017" t="s">
        <v>1281</v>
      </c>
      <c r="B29017">
        <f t="shared" si="453"/>
        <v>29017</v>
      </c>
    </row>
    <row r="29018" spans="1:2" x14ac:dyDescent="0.2">
      <c r="A29018" t="s">
        <v>1081</v>
      </c>
      <c r="B29018">
        <f t="shared" si="453"/>
        <v>29018</v>
      </c>
    </row>
    <row r="29019" spans="1:2" x14ac:dyDescent="0.2">
      <c r="A29019" t="s">
        <v>1282</v>
      </c>
      <c r="B29019">
        <f t="shared" si="453"/>
        <v>29019</v>
      </c>
    </row>
    <row r="29020" spans="1:2" x14ac:dyDescent="0.2">
      <c r="A29020" t="s">
        <v>1283</v>
      </c>
      <c r="B29020">
        <f t="shared" si="453"/>
        <v>29020</v>
      </c>
    </row>
    <row r="29021" spans="1:2" x14ac:dyDescent="0.2">
      <c r="A29021" t="s">
        <v>1084</v>
      </c>
      <c r="B29021">
        <f t="shared" si="453"/>
        <v>29021</v>
      </c>
    </row>
    <row r="29022" spans="1:2" x14ac:dyDescent="0.2">
      <c r="A29022" t="s">
        <v>1085</v>
      </c>
      <c r="B29022">
        <f t="shared" si="453"/>
        <v>29022</v>
      </c>
    </row>
    <row r="29023" spans="1:2" x14ac:dyDescent="0.2">
      <c r="A29023" t="s">
        <v>1086</v>
      </c>
      <c r="B29023">
        <f t="shared" si="453"/>
        <v>29023</v>
      </c>
    </row>
    <row r="29024" spans="1:2" x14ac:dyDescent="0.2">
      <c r="A29024" t="s">
        <v>1072</v>
      </c>
      <c r="B29024">
        <f t="shared" si="453"/>
        <v>29024</v>
      </c>
    </row>
    <row r="29025" spans="1:2" x14ac:dyDescent="0.2">
      <c r="A29025" t="s">
        <v>1095</v>
      </c>
      <c r="B29025">
        <f t="shared" si="453"/>
        <v>29025</v>
      </c>
    </row>
    <row r="29026" spans="1:2" x14ac:dyDescent="0.2">
      <c r="A29026" t="s">
        <v>1284</v>
      </c>
      <c r="B29026">
        <f t="shared" si="453"/>
        <v>29026</v>
      </c>
    </row>
    <row r="29027" spans="1:2" x14ac:dyDescent="0.2">
      <c r="A29027" t="s">
        <v>1097</v>
      </c>
      <c r="B29027">
        <f t="shared" si="453"/>
        <v>29027</v>
      </c>
    </row>
    <row r="29028" spans="1:2" x14ac:dyDescent="0.2">
      <c r="A29028" t="s">
        <v>1072</v>
      </c>
      <c r="B29028">
        <f t="shared" si="453"/>
        <v>29028</v>
      </c>
    </row>
    <row r="29029" spans="1:2" x14ac:dyDescent="0.2">
      <c r="A29029" t="s">
        <v>3950</v>
      </c>
      <c r="B29029">
        <f t="shared" si="453"/>
        <v>29029</v>
      </c>
    </row>
    <row r="29030" spans="1:2" x14ac:dyDescent="0.2">
      <c r="A29030" t="s">
        <v>1286</v>
      </c>
      <c r="B29030">
        <f t="shared" si="453"/>
        <v>29030</v>
      </c>
    </row>
    <row r="29031" spans="1:2" x14ac:dyDescent="0.2">
      <c r="A29031" t="s">
        <v>1287</v>
      </c>
      <c r="B29031">
        <f t="shared" si="453"/>
        <v>29031</v>
      </c>
    </row>
    <row r="29032" spans="1:2" x14ac:dyDescent="0.2">
      <c r="A29032" t="s">
        <v>1288</v>
      </c>
      <c r="B29032">
        <f t="shared" si="453"/>
        <v>29032</v>
      </c>
    </row>
    <row r="29033" spans="1:2" x14ac:dyDescent="0.2">
      <c r="A29033" t="s">
        <v>1289</v>
      </c>
      <c r="B29033">
        <f t="shared" si="453"/>
        <v>29033</v>
      </c>
    </row>
    <row r="29034" spans="1:2" x14ac:dyDescent="0.2">
      <c r="A29034" t="s">
        <v>1081</v>
      </c>
      <c r="B29034">
        <f t="shared" si="453"/>
        <v>29034</v>
      </c>
    </row>
    <row r="29035" spans="1:2" x14ac:dyDescent="0.2">
      <c r="A29035" t="s">
        <v>1290</v>
      </c>
      <c r="B29035">
        <f t="shared" si="453"/>
        <v>29035</v>
      </c>
    </row>
    <row r="29036" spans="1:2" x14ac:dyDescent="0.2">
      <c r="A29036" t="s">
        <v>1084</v>
      </c>
      <c r="B29036">
        <f t="shared" si="453"/>
        <v>29036</v>
      </c>
    </row>
    <row r="29037" spans="1:2" x14ac:dyDescent="0.2">
      <c r="A29037" t="s">
        <v>1085</v>
      </c>
      <c r="B29037">
        <f t="shared" si="453"/>
        <v>29037</v>
      </c>
    </row>
    <row r="29038" spans="1:2" x14ac:dyDescent="0.2">
      <c r="A29038" t="s">
        <v>1086</v>
      </c>
      <c r="B29038">
        <f t="shared" si="453"/>
        <v>29038</v>
      </c>
    </row>
    <row r="29039" spans="1:2" x14ac:dyDescent="0.2">
      <c r="A29039" t="s">
        <v>1072</v>
      </c>
      <c r="B29039">
        <f t="shared" si="453"/>
        <v>29039</v>
      </c>
    </row>
    <row r="29040" spans="1:2" x14ac:dyDescent="0.2">
      <c r="A29040" t="s">
        <v>3951</v>
      </c>
      <c r="B29040">
        <f t="shared" si="453"/>
        <v>29040</v>
      </c>
    </row>
    <row r="29041" spans="1:2" x14ac:dyDescent="0.2">
      <c r="A29041" t="s">
        <v>1101</v>
      </c>
      <c r="B29041">
        <f t="shared" si="453"/>
        <v>29041</v>
      </c>
    </row>
    <row r="29042" spans="1:2" x14ac:dyDescent="0.2">
      <c r="A29042" t="s">
        <v>1641</v>
      </c>
      <c r="B29042">
        <f t="shared" si="453"/>
        <v>29042</v>
      </c>
    </row>
    <row r="29043" spans="1:2" x14ac:dyDescent="0.2">
      <c r="A29043" t="s">
        <v>1642</v>
      </c>
      <c r="B29043">
        <f t="shared" si="453"/>
        <v>29043</v>
      </c>
    </row>
    <row r="29044" spans="1:2" x14ac:dyDescent="0.2">
      <c r="A29044" t="s">
        <v>1643</v>
      </c>
      <c r="B29044">
        <f t="shared" si="453"/>
        <v>29044</v>
      </c>
    </row>
    <row r="29045" spans="1:2" x14ac:dyDescent="0.2">
      <c r="A29045" t="s">
        <v>1105</v>
      </c>
      <c r="B29045">
        <f t="shared" si="453"/>
        <v>29045</v>
      </c>
    </row>
    <row r="29046" spans="1:2" x14ac:dyDescent="0.2">
      <c r="A29046" t="s">
        <v>1072</v>
      </c>
      <c r="B29046">
        <f t="shared" si="453"/>
        <v>29046</v>
      </c>
    </row>
    <row r="29047" spans="1:2" x14ac:dyDescent="0.2">
      <c r="A29047" t="s">
        <v>1295</v>
      </c>
      <c r="B29047">
        <f t="shared" si="453"/>
        <v>29047</v>
      </c>
    </row>
    <row r="29048" spans="1:2" x14ac:dyDescent="0.2">
      <c r="A29048" t="s">
        <v>1107</v>
      </c>
      <c r="B29048">
        <f t="shared" si="453"/>
        <v>29048</v>
      </c>
    </row>
    <row r="29049" spans="1:2" x14ac:dyDescent="0.2">
      <c r="A29049" t="s">
        <v>3952</v>
      </c>
      <c r="B29049">
        <f t="shared" si="453"/>
        <v>29049</v>
      </c>
    </row>
    <row r="29050" spans="1:2" x14ac:dyDescent="0.2">
      <c r="A29050" t="s">
        <v>1297</v>
      </c>
      <c r="B29050">
        <f t="shared" si="453"/>
        <v>29050</v>
      </c>
    </row>
    <row r="29051" spans="1:2" x14ac:dyDescent="0.2">
      <c r="A29051" t="s">
        <v>3953</v>
      </c>
      <c r="B29051">
        <f t="shared" si="453"/>
        <v>29051</v>
      </c>
    </row>
    <row r="29052" spans="1:2" x14ac:dyDescent="0.2">
      <c r="A29052" t="s">
        <v>1111</v>
      </c>
      <c r="B29052">
        <f t="shared" si="453"/>
        <v>29052</v>
      </c>
    </row>
    <row r="29053" spans="1:2" x14ac:dyDescent="0.2">
      <c r="A29053" t="s">
        <v>1299</v>
      </c>
      <c r="B29053">
        <f t="shared" si="453"/>
        <v>29053</v>
      </c>
    </row>
    <row r="29054" spans="1:2" x14ac:dyDescent="0.2">
      <c r="A29054" t="s">
        <v>1081</v>
      </c>
      <c r="B29054">
        <f t="shared" si="453"/>
        <v>29054</v>
      </c>
    </row>
    <row r="29055" spans="1:2" x14ac:dyDescent="0.2">
      <c r="A29055" t="s">
        <v>1300</v>
      </c>
      <c r="B29055">
        <f t="shared" si="453"/>
        <v>29055</v>
      </c>
    </row>
    <row r="29056" spans="1:2" x14ac:dyDescent="0.2">
      <c r="A29056" t="s">
        <v>1301</v>
      </c>
      <c r="B29056">
        <f t="shared" si="453"/>
        <v>29056</v>
      </c>
    </row>
    <row r="29057" spans="1:2" x14ac:dyDescent="0.2">
      <c r="A29057" t="s">
        <v>1084</v>
      </c>
      <c r="B29057">
        <f t="shared" si="453"/>
        <v>29057</v>
      </c>
    </row>
    <row r="29058" spans="1:2" x14ac:dyDescent="0.2">
      <c r="A29058" t="s">
        <v>1085</v>
      </c>
      <c r="B29058">
        <f t="shared" si="453"/>
        <v>29058</v>
      </c>
    </row>
    <row r="29059" spans="1:2" x14ac:dyDescent="0.2">
      <c r="A29059" t="s">
        <v>1086</v>
      </c>
      <c r="B29059">
        <f t="shared" ref="B29059:B29122" si="454">B29058+1</f>
        <v>29059</v>
      </c>
    </row>
    <row r="29060" spans="1:2" x14ac:dyDescent="0.2">
      <c r="A29060" t="s">
        <v>1072</v>
      </c>
      <c r="B29060">
        <f t="shared" si="454"/>
        <v>29060</v>
      </c>
    </row>
    <row r="29061" spans="1:2" x14ac:dyDescent="0.2">
      <c r="A29061" t="s">
        <v>1302</v>
      </c>
      <c r="B29061">
        <f t="shared" si="454"/>
        <v>29061</v>
      </c>
    </row>
    <row r="29062" spans="1:2" x14ac:dyDescent="0.2">
      <c r="A29062" t="s">
        <v>1303</v>
      </c>
      <c r="B29062">
        <f t="shared" si="454"/>
        <v>29062</v>
      </c>
    </row>
    <row r="29063" spans="1:2" x14ac:dyDescent="0.2">
      <c r="A29063" t="s">
        <v>1117</v>
      </c>
      <c r="B29063">
        <f t="shared" si="454"/>
        <v>29063</v>
      </c>
    </row>
    <row r="29064" spans="1:2" x14ac:dyDescent="0.2">
      <c r="A29064" t="s">
        <v>1118</v>
      </c>
      <c r="B29064">
        <f t="shared" si="454"/>
        <v>29064</v>
      </c>
    </row>
    <row r="29065" spans="1:2" x14ac:dyDescent="0.2">
      <c r="A29065" t="s">
        <v>1066</v>
      </c>
      <c r="B29065">
        <f t="shared" si="454"/>
        <v>29065</v>
      </c>
    </row>
    <row r="29066" spans="1:2" x14ac:dyDescent="0.2">
      <c r="A29066" t="s">
        <v>1268</v>
      </c>
      <c r="B29066">
        <f t="shared" si="454"/>
        <v>29066</v>
      </c>
    </row>
    <row r="29067" spans="1:2" x14ac:dyDescent="0.2">
      <c r="A29067" t="s">
        <v>1068</v>
      </c>
      <c r="B29067">
        <f t="shared" si="454"/>
        <v>29067</v>
      </c>
    </row>
    <row r="29068" spans="1:2" x14ac:dyDescent="0.2">
      <c r="A29068" t="s">
        <v>1069</v>
      </c>
      <c r="B29068">
        <f t="shared" si="454"/>
        <v>29068</v>
      </c>
    </row>
    <row r="29069" spans="1:2" x14ac:dyDescent="0.2">
      <c r="A29069" t="s">
        <v>1396</v>
      </c>
      <c r="B29069">
        <f t="shared" si="454"/>
        <v>29069</v>
      </c>
    </row>
    <row r="29070" spans="1:2" x14ac:dyDescent="0.2">
      <c r="A29070" t="s">
        <v>1071</v>
      </c>
      <c r="B29070">
        <f t="shared" si="454"/>
        <v>29070</v>
      </c>
    </row>
    <row r="29071" spans="1:2" x14ac:dyDescent="0.2">
      <c r="A29071" t="s">
        <v>1072</v>
      </c>
      <c r="B29071">
        <f t="shared" si="454"/>
        <v>29071</v>
      </c>
    </row>
    <row r="29072" spans="1:2" x14ac:dyDescent="0.2">
      <c r="A29072" t="s">
        <v>1364</v>
      </c>
      <c r="B29072">
        <f t="shared" si="454"/>
        <v>29072</v>
      </c>
    </row>
    <row r="29073" spans="1:2" x14ac:dyDescent="0.2">
      <c r="A29073" t="s">
        <v>3954</v>
      </c>
      <c r="B29073">
        <f t="shared" si="454"/>
        <v>29073</v>
      </c>
    </row>
    <row r="29074" spans="1:2" x14ac:dyDescent="0.2">
      <c r="A29074" t="s">
        <v>3955</v>
      </c>
      <c r="B29074">
        <f t="shared" si="454"/>
        <v>29074</v>
      </c>
    </row>
    <row r="29075" spans="1:2" x14ac:dyDescent="0.2">
      <c r="A29075" t="s">
        <v>1367</v>
      </c>
      <c r="B29075">
        <f t="shared" si="454"/>
        <v>29075</v>
      </c>
    </row>
    <row r="29076" spans="1:2" x14ac:dyDescent="0.2">
      <c r="A29076" t="s">
        <v>1368</v>
      </c>
      <c r="B29076">
        <f t="shared" si="454"/>
        <v>29076</v>
      </c>
    </row>
    <row r="29077" spans="1:2" x14ac:dyDescent="0.2">
      <c r="A29077" t="s">
        <v>1072</v>
      </c>
      <c r="B29077">
        <f t="shared" si="454"/>
        <v>29077</v>
      </c>
    </row>
    <row r="29078" spans="1:2" x14ac:dyDescent="0.2">
      <c r="A29078" t="s">
        <v>1399</v>
      </c>
      <c r="B29078">
        <f t="shared" si="454"/>
        <v>29078</v>
      </c>
    </row>
    <row r="29079" spans="1:2" x14ac:dyDescent="0.2">
      <c r="A29079" t="s">
        <v>1074</v>
      </c>
      <c r="B29079">
        <f t="shared" si="454"/>
        <v>29079</v>
      </c>
    </row>
    <row r="29080" spans="1:2" x14ac:dyDescent="0.2">
      <c r="A29080" t="s">
        <v>1206</v>
      </c>
      <c r="B29080">
        <f t="shared" si="454"/>
        <v>29080</v>
      </c>
    </row>
    <row r="29081" spans="1:2" x14ac:dyDescent="0.2">
      <c r="A29081" t="s">
        <v>1370</v>
      </c>
      <c r="B29081">
        <f t="shared" si="454"/>
        <v>29081</v>
      </c>
    </row>
    <row r="29082" spans="1:2" x14ac:dyDescent="0.2">
      <c r="A29082" t="s">
        <v>1371</v>
      </c>
      <c r="B29082">
        <f t="shared" si="454"/>
        <v>29082</v>
      </c>
    </row>
    <row r="29083" spans="1:2" x14ac:dyDescent="0.2">
      <c r="A29083" t="s">
        <v>1079</v>
      </c>
      <c r="B29083">
        <f t="shared" si="454"/>
        <v>29083</v>
      </c>
    </row>
    <row r="29084" spans="1:2" x14ac:dyDescent="0.2">
      <c r="A29084" t="s">
        <v>1372</v>
      </c>
      <c r="B29084">
        <f t="shared" si="454"/>
        <v>29084</v>
      </c>
    </row>
    <row r="29085" spans="1:2" x14ac:dyDescent="0.2">
      <c r="A29085" t="s">
        <v>1081</v>
      </c>
      <c r="B29085">
        <f t="shared" si="454"/>
        <v>29085</v>
      </c>
    </row>
    <row r="29086" spans="1:2" x14ac:dyDescent="0.2">
      <c r="A29086" t="s">
        <v>1373</v>
      </c>
      <c r="B29086">
        <f t="shared" si="454"/>
        <v>29086</v>
      </c>
    </row>
    <row r="29087" spans="1:2" x14ac:dyDescent="0.2">
      <c r="A29087" t="s">
        <v>1374</v>
      </c>
      <c r="B29087">
        <f t="shared" si="454"/>
        <v>29087</v>
      </c>
    </row>
    <row r="29088" spans="1:2" x14ac:dyDescent="0.2">
      <c r="A29088" t="s">
        <v>1084</v>
      </c>
      <c r="B29088">
        <f t="shared" si="454"/>
        <v>29088</v>
      </c>
    </row>
    <row r="29089" spans="1:2" x14ac:dyDescent="0.2">
      <c r="A29089" t="s">
        <v>1085</v>
      </c>
      <c r="B29089">
        <f t="shared" si="454"/>
        <v>29089</v>
      </c>
    </row>
    <row r="29090" spans="1:2" x14ac:dyDescent="0.2">
      <c r="A29090" t="s">
        <v>1086</v>
      </c>
      <c r="B29090">
        <f t="shared" si="454"/>
        <v>29090</v>
      </c>
    </row>
    <row r="29091" spans="1:2" x14ac:dyDescent="0.2">
      <c r="A29091" t="s">
        <v>1072</v>
      </c>
      <c r="B29091">
        <f t="shared" si="454"/>
        <v>29091</v>
      </c>
    </row>
    <row r="29092" spans="1:2" x14ac:dyDescent="0.2">
      <c r="A29092" t="s">
        <v>1087</v>
      </c>
      <c r="B29092">
        <f t="shared" si="454"/>
        <v>29092</v>
      </c>
    </row>
    <row r="29093" spans="1:2" x14ac:dyDescent="0.2">
      <c r="A29093" t="s">
        <v>1375</v>
      </c>
      <c r="B29093">
        <f t="shared" si="454"/>
        <v>29093</v>
      </c>
    </row>
    <row r="29094" spans="1:2" x14ac:dyDescent="0.2">
      <c r="A29094" t="s">
        <v>1081</v>
      </c>
      <c r="B29094">
        <f t="shared" si="454"/>
        <v>29094</v>
      </c>
    </row>
    <row r="29095" spans="1:2" x14ac:dyDescent="0.2">
      <c r="A29095" t="s">
        <v>1376</v>
      </c>
      <c r="B29095">
        <f t="shared" si="454"/>
        <v>29095</v>
      </c>
    </row>
    <row r="29096" spans="1:2" x14ac:dyDescent="0.2">
      <c r="A29096" t="s">
        <v>1377</v>
      </c>
      <c r="B29096">
        <f t="shared" si="454"/>
        <v>29096</v>
      </c>
    </row>
    <row r="29097" spans="1:2" x14ac:dyDescent="0.2">
      <c r="A29097" t="s">
        <v>1084</v>
      </c>
      <c r="B29097">
        <f t="shared" si="454"/>
        <v>29097</v>
      </c>
    </row>
    <row r="29098" spans="1:2" x14ac:dyDescent="0.2">
      <c r="A29098" t="s">
        <v>1085</v>
      </c>
      <c r="B29098">
        <f t="shared" si="454"/>
        <v>29098</v>
      </c>
    </row>
    <row r="29099" spans="1:2" x14ac:dyDescent="0.2">
      <c r="A29099" t="s">
        <v>1086</v>
      </c>
      <c r="B29099">
        <f t="shared" si="454"/>
        <v>29099</v>
      </c>
    </row>
    <row r="29100" spans="1:2" x14ac:dyDescent="0.2">
      <c r="A29100" t="s">
        <v>1072</v>
      </c>
      <c r="B29100">
        <f t="shared" si="454"/>
        <v>29100</v>
      </c>
    </row>
    <row r="29101" spans="1:2" x14ac:dyDescent="0.2">
      <c r="A29101" t="s">
        <v>1091</v>
      </c>
      <c r="B29101">
        <f t="shared" si="454"/>
        <v>29101</v>
      </c>
    </row>
    <row r="29102" spans="1:2" x14ac:dyDescent="0.2">
      <c r="A29102" t="s">
        <v>1378</v>
      </c>
      <c r="B29102">
        <f t="shared" si="454"/>
        <v>29102</v>
      </c>
    </row>
    <row r="29103" spans="1:2" x14ac:dyDescent="0.2">
      <c r="A29103" t="s">
        <v>1081</v>
      </c>
      <c r="B29103">
        <f t="shared" si="454"/>
        <v>29103</v>
      </c>
    </row>
    <row r="29104" spans="1:2" x14ac:dyDescent="0.2">
      <c r="A29104" t="s">
        <v>1379</v>
      </c>
      <c r="B29104">
        <f t="shared" si="454"/>
        <v>29104</v>
      </c>
    </row>
    <row r="29105" spans="1:2" x14ac:dyDescent="0.2">
      <c r="A29105" t="s">
        <v>1380</v>
      </c>
      <c r="B29105">
        <f t="shared" si="454"/>
        <v>29105</v>
      </c>
    </row>
    <row r="29106" spans="1:2" x14ac:dyDescent="0.2">
      <c r="A29106" t="s">
        <v>1084</v>
      </c>
      <c r="B29106">
        <f t="shared" si="454"/>
        <v>29106</v>
      </c>
    </row>
    <row r="29107" spans="1:2" x14ac:dyDescent="0.2">
      <c r="A29107" t="s">
        <v>1085</v>
      </c>
      <c r="B29107">
        <f t="shared" si="454"/>
        <v>29107</v>
      </c>
    </row>
    <row r="29108" spans="1:2" x14ac:dyDescent="0.2">
      <c r="A29108" t="s">
        <v>1086</v>
      </c>
      <c r="B29108">
        <f t="shared" si="454"/>
        <v>29108</v>
      </c>
    </row>
    <row r="29109" spans="1:2" x14ac:dyDescent="0.2">
      <c r="A29109" t="s">
        <v>1072</v>
      </c>
      <c r="B29109">
        <f t="shared" si="454"/>
        <v>29109</v>
      </c>
    </row>
    <row r="29110" spans="1:2" x14ac:dyDescent="0.2">
      <c r="A29110" t="s">
        <v>1095</v>
      </c>
      <c r="B29110">
        <f t="shared" si="454"/>
        <v>29110</v>
      </c>
    </row>
    <row r="29111" spans="1:2" x14ac:dyDescent="0.2">
      <c r="A29111" t="s">
        <v>1400</v>
      </c>
      <c r="B29111">
        <f t="shared" si="454"/>
        <v>29111</v>
      </c>
    </row>
    <row r="29112" spans="1:2" x14ac:dyDescent="0.2">
      <c r="A29112" t="s">
        <v>1097</v>
      </c>
      <c r="B29112">
        <f t="shared" si="454"/>
        <v>29112</v>
      </c>
    </row>
    <row r="29113" spans="1:2" x14ac:dyDescent="0.2">
      <c r="A29113" t="s">
        <v>1072</v>
      </c>
      <c r="B29113">
        <f t="shared" si="454"/>
        <v>29113</v>
      </c>
    </row>
    <row r="29114" spans="1:2" x14ac:dyDescent="0.2">
      <c r="A29114" t="s">
        <v>3956</v>
      </c>
      <c r="B29114">
        <f t="shared" si="454"/>
        <v>29114</v>
      </c>
    </row>
    <row r="29115" spans="1:2" x14ac:dyDescent="0.2">
      <c r="A29115" t="s">
        <v>1383</v>
      </c>
      <c r="B29115">
        <f t="shared" si="454"/>
        <v>29115</v>
      </c>
    </row>
    <row r="29116" spans="1:2" x14ac:dyDescent="0.2">
      <c r="A29116" t="s">
        <v>3957</v>
      </c>
      <c r="B29116">
        <f t="shared" si="454"/>
        <v>29116</v>
      </c>
    </row>
    <row r="29117" spans="1:2" x14ac:dyDescent="0.2">
      <c r="A29117" t="s">
        <v>1101</v>
      </c>
      <c r="B29117">
        <f t="shared" si="454"/>
        <v>29117</v>
      </c>
    </row>
    <row r="29118" spans="1:2" x14ac:dyDescent="0.2">
      <c r="A29118" t="s">
        <v>1403</v>
      </c>
      <c r="B29118">
        <f t="shared" si="454"/>
        <v>29118</v>
      </c>
    </row>
    <row r="29119" spans="1:2" x14ac:dyDescent="0.2">
      <c r="A29119" t="s">
        <v>1404</v>
      </c>
      <c r="B29119">
        <f t="shared" si="454"/>
        <v>29119</v>
      </c>
    </row>
    <row r="29120" spans="1:2" x14ac:dyDescent="0.2">
      <c r="A29120" t="s">
        <v>1405</v>
      </c>
      <c r="B29120">
        <f t="shared" si="454"/>
        <v>29120</v>
      </c>
    </row>
    <row r="29121" spans="1:2" x14ac:dyDescent="0.2">
      <c r="A29121" t="s">
        <v>1105</v>
      </c>
      <c r="B29121">
        <f t="shared" si="454"/>
        <v>29121</v>
      </c>
    </row>
    <row r="29122" spans="1:2" x14ac:dyDescent="0.2">
      <c r="A29122" t="s">
        <v>1072</v>
      </c>
      <c r="B29122">
        <f t="shared" si="454"/>
        <v>29122</v>
      </c>
    </row>
    <row r="29123" spans="1:2" x14ac:dyDescent="0.2">
      <c r="A29123" t="s">
        <v>1158</v>
      </c>
      <c r="B29123">
        <f t="shared" ref="B29123:B29186" si="455">B29122+1</f>
        <v>29123</v>
      </c>
    </row>
    <row r="29124" spans="1:2" x14ac:dyDescent="0.2">
      <c r="A29124" t="s">
        <v>1107</v>
      </c>
      <c r="B29124">
        <f t="shared" si="455"/>
        <v>29124</v>
      </c>
    </row>
    <row r="29125" spans="1:2" x14ac:dyDescent="0.2">
      <c r="A29125" t="s">
        <v>3958</v>
      </c>
      <c r="B29125">
        <f t="shared" si="455"/>
        <v>29125</v>
      </c>
    </row>
    <row r="29126" spans="1:2" x14ac:dyDescent="0.2">
      <c r="A29126" t="s">
        <v>1389</v>
      </c>
      <c r="B29126">
        <f t="shared" si="455"/>
        <v>29126</v>
      </c>
    </row>
    <row r="29127" spans="1:2" x14ac:dyDescent="0.2">
      <c r="A29127" t="s">
        <v>3959</v>
      </c>
      <c r="B29127">
        <f t="shared" si="455"/>
        <v>29127</v>
      </c>
    </row>
    <row r="29128" spans="1:2" x14ac:dyDescent="0.2">
      <c r="A29128" t="s">
        <v>1111</v>
      </c>
      <c r="B29128">
        <f t="shared" si="455"/>
        <v>29128</v>
      </c>
    </row>
    <row r="29129" spans="1:2" x14ac:dyDescent="0.2">
      <c r="A29129" t="s">
        <v>1391</v>
      </c>
      <c r="B29129">
        <f t="shared" si="455"/>
        <v>29129</v>
      </c>
    </row>
    <row r="29130" spans="1:2" x14ac:dyDescent="0.2">
      <c r="A29130" t="s">
        <v>1081</v>
      </c>
      <c r="B29130">
        <f t="shared" si="455"/>
        <v>29130</v>
      </c>
    </row>
    <row r="29131" spans="1:2" x14ac:dyDescent="0.2">
      <c r="A29131" t="s">
        <v>1392</v>
      </c>
      <c r="B29131">
        <f t="shared" si="455"/>
        <v>29131</v>
      </c>
    </row>
    <row r="29132" spans="1:2" x14ac:dyDescent="0.2">
      <c r="A29132" t="s">
        <v>1393</v>
      </c>
      <c r="B29132">
        <f t="shared" si="455"/>
        <v>29132</v>
      </c>
    </row>
    <row r="29133" spans="1:2" x14ac:dyDescent="0.2">
      <c r="A29133" t="s">
        <v>1084</v>
      </c>
      <c r="B29133">
        <f t="shared" si="455"/>
        <v>29133</v>
      </c>
    </row>
    <row r="29134" spans="1:2" x14ac:dyDescent="0.2">
      <c r="A29134" t="s">
        <v>1085</v>
      </c>
      <c r="B29134">
        <f t="shared" si="455"/>
        <v>29134</v>
      </c>
    </row>
    <row r="29135" spans="1:2" x14ac:dyDescent="0.2">
      <c r="A29135" t="s">
        <v>1086</v>
      </c>
      <c r="B29135">
        <f t="shared" si="455"/>
        <v>29135</v>
      </c>
    </row>
    <row r="29136" spans="1:2" x14ac:dyDescent="0.2">
      <c r="A29136" t="s">
        <v>1072</v>
      </c>
      <c r="B29136">
        <f t="shared" si="455"/>
        <v>29136</v>
      </c>
    </row>
    <row r="29137" spans="1:2" x14ac:dyDescent="0.2">
      <c r="A29137" t="s">
        <v>1394</v>
      </c>
      <c r="B29137">
        <f t="shared" si="455"/>
        <v>29137</v>
      </c>
    </row>
    <row r="29138" spans="1:2" x14ac:dyDescent="0.2">
      <c r="A29138" t="s">
        <v>1395</v>
      </c>
      <c r="B29138">
        <f t="shared" si="455"/>
        <v>29138</v>
      </c>
    </row>
    <row r="29139" spans="1:2" x14ac:dyDescent="0.2">
      <c r="A29139" t="s">
        <v>1117</v>
      </c>
      <c r="B29139">
        <f t="shared" si="455"/>
        <v>29139</v>
      </c>
    </row>
    <row r="29140" spans="1:2" x14ac:dyDescent="0.2">
      <c r="A29140" t="s">
        <v>1118</v>
      </c>
      <c r="B29140">
        <f t="shared" si="455"/>
        <v>29140</v>
      </c>
    </row>
    <row r="29141" spans="1:2" x14ac:dyDescent="0.2">
      <c r="A29141" t="s">
        <v>1066</v>
      </c>
      <c r="B29141">
        <f t="shared" si="455"/>
        <v>29141</v>
      </c>
    </row>
    <row r="29142" spans="1:2" x14ac:dyDescent="0.2">
      <c r="A29142" t="s">
        <v>1268</v>
      </c>
      <c r="B29142">
        <f t="shared" si="455"/>
        <v>29142</v>
      </c>
    </row>
    <row r="29143" spans="1:2" x14ac:dyDescent="0.2">
      <c r="A29143" t="s">
        <v>1068</v>
      </c>
      <c r="B29143">
        <f t="shared" si="455"/>
        <v>29143</v>
      </c>
    </row>
    <row r="29144" spans="1:2" x14ac:dyDescent="0.2">
      <c r="A29144" t="s">
        <v>1069</v>
      </c>
      <c r="B29144">
        <f t="shared" si="455"/>
        <v>29144</v>
      </c>
    </row>
    <row r="29145" spans="1:2" x14ac:dyDescent="0.2">
      <c r="A29145" t="s">
        <v>1396</v>
      </c>
      <c r="B29145">
        <f t="shared" si="455"/>
        <v>29145</v>
      </c>
    </row>
    <row r="29146" spans="1:2" x14ac:dyDescent="0.2">
      <c r="A29146" t="s">
        <v>1071</v>
      </c>
      <c r="B29146">
        <f t="shared" si="455"/>
        <v>29146</v>
      </c>
    </row>
    <row r="29147" spans="1:2" x14ac:dyDescent="0.2">
      <c r="A29147" t="s">
        <v>1072</v>
      </c>
      <c r="B29147">
        <f t="shared" si="455"/>
        <v>29147</v>
      </c>
    </row>
    <row r="29148" spans="1:2" x14ac:dyDescent="0.2">
      <c r="A29148" t="s">
        <v>1364</v>
      </c>
      <c r="B29148">
        <f t="shared" si="455"/>
        <v>29148</v>
      </c>
    </row>
    <row r="29149" spans="1:2" x14ac:dyDescent="0.2">
      <c r="A29149" t="s">
        <v>2972</v>
      </c>
      <c r="B29149">
        <f t="shared" si="455"/>
        <v>29149</v>
      </c>
    </row>
    <row r="29150" spans="1:2" x14ac:dyDescent="0.2">
      <c r="A29150" t="s">
        <v>2973</v>
      </c>
      <c r="B29150">
        <f t="shared" si="455"/>
        <v>29150</v>
      </c>
    </row>
    <row r="29151" spans="1:2" x14ac:dyDescent="0.2">
      <c r="A29151" t="s">
        <v>1367</v>
      </c>
      <c r="B29151">
        <f t="shared" si="455"/>
        <v>29151</v>
      </c>
    </row>
    <row r="29152" spans="1:2" x14ac:dyDescent="0.2">
      <c r="A29152" t="s">
        <v>1368</v>
      </c>
      <c r="B29152">
        <f t="shared" si="455"/>
        <v>29152</v>
      </c>
    </row>
    <row r="29153" spans="1:2" x14ac:dyDescent="0.2">
      <c r="A29153" t="s">
        <v>1072</v>
      </c>
      <c r="B29153">
        <f t="shared" si="455"/>
        <v>29153</v>
      </c>
    </row>
    <row r="29154" spans="1:2" x14ac:dyDescent="0.2">
      <c r="A29154" t="s">
        <v>1399</v>
      </c>
      <c r="B29154">
        <f t="shared" si="455"/>
        <v>29154</v>
      </c>
    </row>
    <row r="29155" spans="1:2" x14ac:dyDescent="0.2">
      <c r="A29155" t="s">
        <v>1074</v>
      </c>
      <c r="B29155">
        <f t="shared" si="455"/>
        <v>29155</v>
      </c>
    </row>
    <row r="29156" spans="1:2" x14ac:dyDescent="0.2">
      <c r="A29156" t="s">
        <v>1206</v>
      </c>
      <c r="B29156">
        <f t="shared" si="455"/>
        <v>29156</v>
      </c>
    </row>
    <row r="29157" spans="1:2" x14ac:dyDescent="0.2">
      <c r="A29157" t="s">
        <v>1370</v>
      </c>
      <c r="B29157">
        <f t="shared" si="455"/>
        <v>29157</v>
      </c>
    </row>
    <row r="29158" spans="1:2" x14ac:dyDescent="0.2">
      <c r="A29158" t="s">
        <v>1371</v>
      </c>
      <c r="B29158">
        <f t="shared" si="455"/>
        <v>29158</v>
      </c>
    </row>
    <row r="29159" spans="1:2" x14ac:dyDescent="0.2">
      <c r="A29159" t="s">
        <v>1079</v>
      </c>
      <c r="B29159">
        <f t="shared" si="455"/>
        <v>29159</v>
      </c>
    </row>
    <row r="29160" spans="1:2" x14ac:dyDescent="0.2">
      <c r="A29160" t="s">
        <v>1372</v>
      </c>
      <c r="B29160">
        <f t="shared" si="455"/>
        <v>29160</v>
      </c>
    </row>
    <row r="29161" spans="1:2" x14ac:dyDescent="0.2">
      <c r="A29161" t="s">
        <v>1081</v>
      </c>
      <c r="B29161">
        <f t="shared" si="455"/>
        <v>29161</v>
      </c>
    </row>
    <row r="29162" spans="1:2" x14ac:dyDescent="0.2">
      <c r="A29162" t="s">
        <v>1373</v>
      </c>
      <c r="B29162">
        <f t="shared" si="455"/>
        <v>29162</v>
      </c>
    </row>
    <row r="29163" spans="1:2" x14ac:dyDescent="0.2">
      <c r="A29163" t="s">
        <v>1374</v>
      </c>
      <c r="B29163">
        <f t="shared" si="455"/>
        <v>29163</v>
      </c>
    </row>
    <row r="29164" spans="1:2" x14ac:dyDescent="0.2">
      <c r="A29164" t="s">
        <v>1084</v>
      </c>
      <c r="B29164">
        <f t="shared" si="455"/>
        <v>29164</v>
      </c>
    </row>
    <row r="29165" spans="1:2" x14ac:dyDescent="0.2">
      <c r="A29165" t="s">
        <v>1085</v>
      </c>
      <c r="B29165">
        <f t="shared" si="455"/>
        <v>29165</v>
      </c>
    </row>
    <row r="29166" spans="1:2" x14ac:dyDescent="0.2">
      <c r="A29166" t="s">
        <v>1086</v>
      </c>
      <c r="B29166">
        <f t="shared" si="455"/>
        <v>29166</v>
      </c>
    </row>
    <row r="29167" spans="1:2" x14ac:dyDescent="0.2">
      <c r="A29167" t="s">
        <v>1072</v>
      </c>
      <c r="B29167">
        <f t="shared" si="455"/>
        <v>29167</v>
      </c>
    </row>
    <row r="29168" spans="1:2" x14ac:dyDescent="0.2">
      <c r="A29168" t="s">
        <v>1087</v>
      </c>
      <c r="B29168">
        <f t="shared" si="455"/>
        <v>29168</v>
      </c>
    </row>
    <row r="29169" spans="1:2" x14ac:dyDescent="0.2">
      <c r="A29169" t="s">
        <v>1375</v>
      </c>
      <c r="B29169">
        <f t="shared" si="455"/>
        <v>29169</v>
      </c>
    </row>
    <row r="29170" spans="1:2" x14ac:dyDescent="0.2">
      <c r="A29170" t="s">
        <v>1081</v>
      </c>
      <c r="B29170">
        <f t="shared" si="455"/>
        <v>29170</v>
      </c>
    </row>
    <row r="29171" spans="1:2" x14ac:dyDescent="0.2">
      <c r="A29171" t="s">
        <v>1376</v>
      </c>
      <c r="B29171">
        <f t="shared" si="455"/>
        <v>29171</v>
      </c>
    </row>
    <row r="29172" spans="1:2" x14ac:dyDescent="0.2">
      <c r="A29172" t="s">
        <v>1377</v>
      </c>
      <c r="B29172">
        <f t="shared" si="455"/>
        <v>29172</v>
      </c>
    </row>
    <row r="29173" spans="1:2" x14ac:dyDescent="0.2">
      <c r="A29173" t="s">
        <v>1084</v>
      </c>
      <c r="B29173">
        <f t="shared" si="455"/>
        <v>29173</v>
      </c>
    </row>
    <row r="29174" spans="1:2" x14ac:dyDescent="0.2">
      <c r="A29174" t="s">
        <v>1085</v>
      </c>
      <c r="B29174">
        <f t="shared" si="455"/>
        <v>29174</v>
      </c>
    </row>
    <row r="29175" spans="1:2" x14ac:dyDescent="0.2">
      <c r="A29175" t="s">
        <v>1086</v>
      </c>
      <c r="B29175">
        <f t="shared" si="455"/>
        <v>29175</v>
      </c>
    </row>
    <row r="29176" spans="1:2" x14ac:dyDescent="0.2">
      <c r="A29176" t="s">
        <v>1072</v>
      </c>
      <c r="B29176">
        <f t="shared" si="455"/>
        <v>29176</v>
      </c>
    </row>
    <row r="29177" spans="1:2" x14ac:dyDescent="0.2">
      <c r="A29177" t="s">
        <v>1091</v>
      </c>
      <c r="B29177">
        <f t="shared" si="455"/>
        <v>29177</v>
      </c>
    </row>
    <row r="29178" spans="1:2" x14ac:dyDescent="0.2">
      <c r="A29178" t="s">
        <v>1378</v>
      </c>
      <c r="B29178">
        <f t="shared" si="455"/>
        <v>29178</v>
      </c>
    </row>
    <row r="29179" spans="1:2" x14ac:dyDescent="0.2">
      <c r="A29179" t="s">
        <v>1081</v>
      </c>
      <c r="B29179">
        <f t="shared" si="455"/>
        <v>29179</v>
      </c>
    </row>
    <row r="29180" spans="1:2" x14ac:dyDescent="0.2">
      <c r="A29180" t="s">
        <v>1379</v>
      </c>
      <c r="B29180">
        <f t="shared" si="455"/>
        <v>29180</v>
      </c>
    </row>
    <row r="29181" spans="1:2" x14ac:dyDescent="0.2">
      <c r="A29181" t="s">
        <v>1380</v>
      </c>
      <c r="B29181">
        <f t="shared" si="455"/>
        <v>29181</v>
      </c>
    </row>
    <row r="29182" spans="1:2" x14ac:dyDescent="0.2">
      <c r="A29182" t="s">
        <v>1084</v>
      </c>
      <c r="B29182">
        <f t="shared" si="455"/>
        <v>29182</v>
      </c>
    </row>
    <row r="29183" spans="1:2" x14ac:dyDescent="0.2">
      <c r="A29183" t="s">
        <v>1085</v>
      </c>
      <c r="B29183">
        <f t="shared" si="455"/>
        <v>29183</v>
      </c>
    </row>
    <row r="29184" spans="1:2" x14ac:dyDescent="0.2">
      <c r="A29184" t="s">
        <v>1086</v>
      </c>
      <c r="B29184">
        <f t="shared" si="455"/>
        <v>29184</v>
      </c>
    </row>
    <row r="29185" spans="1:2" x14ac:dyDescent="0.2">
      <c r="A29185" t="s">
        <v>1072</v>
      </c>
      <c r="B29185">
        <f t="shared" si="455"/>
        <v>29185</v>
      </c>
    </row>
    <row r="29186" spans="1:2" x14ac:dyDescent="0.2">
      <c r="A29186" t="s">
        <v>1095</v>
      </c>
      <c r="B29186">
        <f t="shared" si="455"/>
        <v>29186</v>
      </c>
    </row>
    <row r="29187" spans="1:2" x14ac:dyDescent="0.2">
      <c r="A29187" t="s">
        <v>1400</v>
      </c>
      <c r="B29187">
        <f t="shared" ref="B29187:B29250" si="456">B29186+1</f>
        <v>29187</v>
      </c>
    </row>
    <row r="29188" spans="1:2" x14ac:dyDescent="0.2">
      <c r="A29188" t="s">
        <v>1097</v>
      </c>
      <c r="B29188">
        <f t="shared" si="456"/>
        <v>29188</v>
      </c>
    </row>
    <row r="29189" spans="1:2" x14ac:dyDescent="0.2">
      <c r="A29189" t="s">
        <v>1072</v>
      </c>
      <c r="B29189">
        <f t="shared" si="456"/>
        <v>29189</v>
      </c>
    </row>
    <row r="29190" spans="1:2" x14ac:dyDescent="0.2">
      <c r="A29190" t="s">
        <v>3960</v>
      </c>
      <c r="B29190">
        <f t="shared" si="456"/>
        <v>29190</v>
      </c>
    </row>
    <row r="29191" spans="1:2" x14ac:dyDescent="0.2">
      <c r="A29191" t="s">
        <v>1383</v>
      </c>
      <c r="B29191">
        <f t="shared" si="456"/>
        <v>29191</v>
      </c>
    </row>
    <row r="29192" spans="1:2" x14ac:dyDescent="0.2">
      <c r="A29192" t="s">
        <v>3961</v>
      </c>
      <c r="B29192">
        <f t="shared" si="456"/>
        <v>29192</v>
      </c>
    </row>
    <row r="29193" spans="1:2" x14ac:dyDescent="0.2">
      <c r="A29193" t="s">
        <v>1101</v>
      </c>
      <c r="B29193">
        <f t="shared" si="456"/>
        <v>29193</v>
      </c>
    </row>
    <row r="29194" spans="1:2" x14ac:dyDescent="0.2">
      <c r="A29194" t="s">
        <v>1403</v>
      </c>
      <c r="B29194">
        <f t="shared" si="456"/>
        <v>29194</v>
      </c>
    </row>
    <row r="29195" spans="1:2" x14ac:dyDescent="0.2">
      <c r="A29195" t="s">
        <v>1404</v>
      </c>
      <c r="B29195">
        <f t="shared" si="456"/>
        <v>29195</v>
      </c>
    </row>
    <row r="29196" spans="1:2" x14ac:dyDescent="0.2">
      <c r="A29196" t="s">
        <v>1405</v>
      </c>
      <c r="B29196">
        <f t="shared" si="456"/>
        <v>29196</v>
      </c>
    </row>
    <row r="29197" spans="1:2" x14ac:dyDescent="0.2">
      <c r="A29197" t="s">
        <v>1105</v>
      </c>
      <c r="B29197">
        <f t="shared" si="456"/>
        <v>29197</v>
      </c>
    </row>
    <row r="29198" spans="1:2" x14ac:dyDescent="0.2">
      <c r="A29198" t="s">
        <v>1072</v>
      </c>
      <c r="B29198">
        <f t="shared" si="456"/>
        <v>29198</v>
      </c>
    </row>
    <row r="29199" spans="1:2" x14ac:dyDescent="0.2">
      <c r="A29199" t="s">
        <v>1158</v>
      </c>
      <c r="B29199">
        <f t="shared" si="456"/>
        <v>29199</v>
      </c>
    </row>
    <row r="29200" spans="1:2" x14ac:dyDescent="0.2">
      <c r="A29200" t="s">
        <v>1107</v>
      </c>
      <c r="B29200">
        <f t="shared" si="456"/>
        <v>29200</v>
      </c>
    </row>
    <row r="29201" spans="1:2" x14ac:dyDescent="0.2">
      <c r="A29201" t="s">
        <v>3962</v>
      </c>
      <c r="B29201">
        <f t="shared" si="456"/>
        <v>29201</v>
      </c>
    </row>
    <row r="29202" spans="1:2" x14ac:dyDescent="0.2">
      <c r="A29202" t="s">
        <v>1389</v>
      </c>
      <c r="B29202">
        <f t="shared" si="456"/>
        <v>29202</v>
      </c>
    </row>
    <row r="29203" spans="1:2" x14ac:dyDescent="0.2">
      <c r="A29203" t="s">
        <v>3963</v>
      </c>
      <c r="B29203">
        <f t="shared" si="456"/>
        <v>29203</v>
      </c>
    </row>
    <row r="29204" spans="1:2" x14ac:dyDescent="0.2">
      <c r="A29204" t="s">
        <v>1111</v>
      </c>
      <c r="B29204">
        <f t="shared" si="456"/>
        <v>29204</v>
      </c>
    </row>
    <row r="29205" spans="1:2" x14ac:dyDescent="0.2">
      <c r="A29205" t="s">
        <v>1391</v>
      </c>
      <c r="B29205">
        <f t="shared" si="456"/>
        <v>29205</v>
      </c>
    </row>
    <row r="29206" spans="1:2" x14ac:dyDescent="0.2">
      <c r="A29206" t="s">
        <v>1081</v>
      </c>
      <c r="B29206">
        <f t="shared" si="456"/>
        <v>29206</v>
      </c>
    </row>
    <row r="29207" spans="1:2" x14ac:dyDescent="0.2">
      <c r="A29207" t="s">
        <v>1392</v>
      </c>
      <c r="B29207">
        <f t="shared" si="456"/>
        <v>29207</v>
      </c>
    </row>
    <row r="29208" spans="1:2" x14ac:dyDescent="0.2">
      <c r="A29208" t="s">
        <v>1393</v>
      </c>
      <c r="B29208">
        <f t="shared" si="456"/>
        <v>29208</v>
      </c>
    </row>
    <row r="29209" spans="1:2" x14ac:dyDescent="0.2">
      <c r="A29209" t="s">
        <v>1084</v>
      </c>
      <c r="B29209">
        <f t="shared" si="456"/>
        <v>29209</v>
      </c>
    </row>
    <row r="29210" spans="1:2" x14ac:dyDescent="0.2">
      <c r="A29210" t="s">
        <v>1085</v>
      </c>
      <c r="B29210">
        <f t="shared" si="456"/>
        <v>29210</v>
      </c>
    </row>
    <row r="29211" spans="1:2" x14ac:dyDescent="0.2">
      <c r="A29211" t="s">
        <v>1086</v>
      </c>
      <c r="B29211">
        <f t="shared" si="456"/>
        <v>29211</v>
      </c>
    </row>
    <row r="29212" spans="1:2" x14ac:dyDescent="0.2">
      <c r="A29212" t="s">
        <v>1072</v>
      </c>
      <c r="B29212">
        <f t="shared" si="456"/>
        <v>29212</v>
      </c>
    </row>
    <row r="29213" spans="1:2" x14ac:dyDescent="0.2">
      <c r="A29213" t="s">
        <v>1394</v>
      </c>
      <c r="B29213">
        <f t="shared" si="456"/>
        <v>29213</v>
      </c>
    </row>
    <row r="29214" spans="1:2" x14ac:dyDescent="0.2">
      <c r="A29214" t="s">
        <v>1395</v>
      </c>
      <c r="B29214">
        <f t="shared" si="456"/>
        <v>29214</v>
      </c>
    </row>
    <row r="29215" spans="1:2" x14ac:dyDescent="0.2">
      <c r="A29215" t="s">
        <v>1117</v>
      </c>
      <c r="B29215">
        <f t="shared" si="456"/>
        <v>29215</v>
      </c>
    </row>
    <row r="29216" spans="1:2" x14ac:dyDescent="0.2">
      <c r="A29216" t="s">
        <v>1118</v>
      </c>
      <c r="B29216">
        <f t="shared" si="456"/>
        <v>29216</v>
      </c>
    </row>
    <row r="29217" spans="1:2" x14ac:dyDescent="0.2">
      <c r="A29217" t="s">
        <v>1066</v>
      </c>
      <c r="B29217">
        <f t="shared" si="456"/>
        <v>29217</v>
      </c>
    </row>
    <row r="29218" spans="1:2" x14ac:dyDescent="0.2">
      <c r="A29218" t="s">
        <v>1268</v>
      </c>
      <c r="B29218">
        <f t="shared" si="456"/>
        <v>29218</v>
      </c>
    </row>
    <row r="29219" spans="1:2" x14ac:dyDescent="0.2">
      <c r="A29219" t="s">
        <v>1068</v>
      </c>
      <c r="B29219">
        <f t="shared" si="456"/>
        <v>29219</v>
      </c>
    </row>
    <row r="29220" spans="1:2" x14ac:dyDescent="0.2">
      <c r="A29220" t="s">
        <v>1069</v>
      </c>
      <c r="B29220">
        <f t="shared" si="456"/>
        <v>29220</v>
      </c>
    </row>
    <row r="29221" spans="1:2" x14ac:dyDescent="0.2">
      <c r="A29221" t="s">
        <v>2100</v>
      </c>
      <c r="B29221">
        <f t="shared" si="456"/>
        <v>29221</v>
      </c>
    </row>
    <row r="29222" spans="1:2" x14ac:dyDescent="0.2">
      <c r="A29222" t="s">
        <v>1071</v>
      </c>
      <c r="B29222">
        <f t="shared" si="456"/>
        <v>29222</v>
      </c>
    </row>
    <row r="29223" spans="1:2" x14ac:dyDescent="0.2">
      <c r="A29223" t="s">
        <v>1072</v>
      </c>
      <c r="B29223">
        <f t="shared" si="456"/>
        <v>29223</v>
      </c>
    </row>
    <row r="29224" spans="1:2" x14ac:dyDescent="0.2">
      <c r="A29224" t="s">
        <v>3964</v>
      </c>
      <c r="B29224">
        <f t="shared" si="456"/>
        <v>29224</v>
      </c>
    </row>
    <row r="29225" spans="1:2" x14ac:dyDescent="0.2">
      <c r="A29225" t="s">
        <v>1271</v>
      </c>
      <c r="B29225">
        <f t="shared" si="456"/>
        <v>29225</v>
      </c>
    </row>
    <row r="29226" spans="1:2" x14ac:dyDescent="0.2">
      <c r="A29226" t="s">
        <v>1272</v>
      </c>
      <c r="B29226">
        <f t="shared" si="456"/>
        <v>29226</v>
      </c>
    </row>
    <row r="29227" spans="1:2" x14ac:dyDescent="0.2">
      <c r="A29227" t="s">
        <v>1273</v>
      </c>
      <c r="B29227">
        <f t="shared" si="456"/>
        <v>29227</v>
      </c>
    </row>
    <row r="29228" spans="1:2" x14ac:dyDescent="0.2">
      <c r="A29228" t="s">
        <v>1274</v>
      </c>
      <c r="B29228">
        <f t="shared" si="456"/>
        <v>29228</v>
      </c>
    </row>
    <row r="29229" spans="1:2" x14ac:dyDescent="0.2">
      <c r="A29229" t="s">
        <v>1079</v>
      </c>
      <c r="B29229">
        <f t="shared" si="456"/>
        <v>29229</v>
      </c>
    </row>
    <row r="29230" spans="1:2" x14ac:dyDescent="0.2">
      <c r="A29230" t="s">
        <v>1340</v>
      </c>
      <c r="B29230">
        <f t="shared" si="456"/>
        <v>29230</v>
      </c>
    </row>
    <row r="29231" spans="1:2" x14ac:dyDescent="0.2">
      <c r="A29231" t="s">
        <v>1081</v>
      </c>
      <c r="B29231">
        <f t="shared" si="456"/>
        <v>29231</v>
      </c>
    </row>
    <row r="29232" spans="1:2" x14ac:dyDescent="0.2">
      <c r="A29232" t="s">
        <v>1341</v>
      </c>
      <c r="B29232">
        <f t="shared" si="456"/>
        <v>29232</v>
      </c>
    </row>
    <row r="29233" spans="1:2" x14ac:dyDescent="0.2">
      <c r="A29233" t="s">
        <v>1342</v>
      </c>
      <c r="B29233">
        <f t="shared" si="456"/>
        <v>29233</v>
      </c>
    </row>
    <row r="29234" spans="1:2" x14ac:dyDescent="0.2">
      <c r="A29234" t="s">
        <v>1084</v>
      </c>
      <c r="B29234">
        <f t="shared" si="456"/>
        <v>29234</v>
      </c>
    </row>
    <row r="29235" spans="1:2" x14ac:dyDescent="0.2">
      <c r="A29235" t="s">
        <v>1085</v>
      </c>
      <c r="B29235">
        <f t="shared" si="456"/>
        <v>29235</v>
      </c>
    </row>
    <row r="29236" spans="1:2" x14ac:dyDescent="0.2">
      <c r="A29236" t="s">
        <v>1086</v>
      </c>
      <c r="B29236">
        <f t="shared" si="456"/>
        <v>29236</v>
      </c>
    </row>
    <row r="29237" spans="1:2" x14ac:dyDescent="0.2">
      <c r="A29237" t="s">
        <v>1072</v>
      </c>
      <c r="B29237">
        <f t="shared" si="456"/>
        <v>29237</v>
      </c>
    </row>
    <row r="29238" spans="1:2" x14ac:dyDescent="0.2">
      <c r="A29238" t="s">
        <v>1087</v>
      </c>
      <c r="B29238">
        <f t="shared" si="456"/>
        <v>29238</v>
      </c>
    </row>
    <row r="29239" spans="1:2" x14ac:dyDescent="0.2">
      <c r="A29239" t="s">
        <v>1278</v>
      </c>
      <c r="B29239">
        <f t="shared" si="456"/>
        <v>29239</v>
      </c>
    </row>
    <row r="29240" spans="1:2" x14ac:dyDescent="0.2">
      <c r="A29240" t="s">
        <v>1081</v>
      </c>
      <c r="B29240">
        <f t="shared" si="456"/>
        <v>29240</v>
      </c>
    </row>
    <row r="29241" spans="1:2" x14ac:dyDescent="0.2">
      <c r="A29241" t="s">
        <v>1279</v>
      </c>
      <c r="B29241">
        <f t="shared" si="456"/>
        <v>29241</v>
      </c>
    </row>
    <row r="29242" spans="1:2" x14ac:dyDescent="0.2">
      <c r="A29242" t="s">
        <v>1280</v>
      </c>
      <c r="B29242">
        <f t="shared" si="456"/>
        <v>29242</v>
      </c>
    </row>
    <row r="29243" spans="1:2" x14ac:dyDescent="0.2">
      <c r="A29243" t="s">
        <v>1084</v>
      </c>
      <c r="B29243">
        <f t="shared" si="456"/>
        <v>29243</v>
      </c>
    </row>
    <row r="29244" spans="1:2" x14ac:dyDescent="0.2">
      <c r="A29244" t="s">
        <v>1085</v>
      </c>
      <c r="B29244">
        <f t="shared" si="456"/>
        <v>29244</v>
      </c>
    </row>
    <row r="29245" spans="1:2" x14ac:dyDescent="0.2">
      <c r="A29245" t="s">
        <v>1086</v>
      </c>
      <c r="B29245">
        <f t="shared" si="456"/>
        <v>29245</v>
      </c>
    </row>
    <row r="29246" spans="1:2" x14ac:dyDescent="0.2">
      <c r="A29246" t="s">
        <v>1072</v>
      </c>
      <c r="B29246">
        <f t="shared" si="456"/>
        <v>29246</v>
      </c>
    </row>
    <row r="29247" spans="1:2" x14ac:dyDescent="0.2">
      <c r="A29247" t="s">
        <v>1091</v>
      </c>
      <c r="B29247">
        <f t="shared" si="456"/>
        <v>29247</v>
      </c>
    </row>
    <row r="29248" spans="1:2" x14ac:dyDescent="0.2">
      <c r="A29248" t="s">
        <v>1281</v>
      </c>
      <c r="B29248">
        <f t="shared" si="456"/>
        <v>29248</v>
      </c>
    </row>
    <row r="29249" spans="1:2" x14ac:dyDescent="0.2">
      <c r="A29249" t="s">
        <v>1081</v>
      </c>
      <c r="B29249">
        <f t="shared" si="456"/>
        <v>29249</v>
      </c>
    </row>
    <row r="29250" spans="1:2" x14ac:dyDescent="0.2">
      <c r="A29250" t="s">
        <v>1282</v>
      </c>
      <c r="B29250">
        <f t="shared" si="456"/>
        <v>29250</v>
      </c>
    </row>
    <row r="29251" spans="1:2" x14ac:dyDescent="0.2">
      <c r="A29251" t="s">
        <v>1283</v>
      </c>
      <c r="B29251">
        <f t="shared" ref="B29251:B29314" si="457">B29250+1</f>
        <v>29251</v>
      </c>
    </row>
    <row r="29252" spans="1:2" x14ac:dyDescent="0.2">
      <c r="A29252" t="s">
        <v>1084</v>
      </c>
      <c r="B29252">
        <f t="shared" si="457"/>
        <v>29252</v>
      </c>
    </row>
    <row r="29253" spans="1:2" x14ac:dyDescent="0.2">
      <c r="A29253" t="s">
        <v>1085</v>
      </c>
      <c r="B29253">
        <f t="shared" si="457"/>
        <v>29253</v>
      </c>
    </row>
    <row r="29254" spans="1:2" x14ac:dyDescent="0.2">
      <c r="A29254" t="s">
        <v>1086</v>
      </c>
      <c r="B29254">
        <f t="shared" si="457"/>
        <v>29254</v>
      </c>
    </row>
    <row r="29255" spans="1:2" x14ac:dyDescent="0.2">
      <c r="A29255" t="s">
        <v>1072</v>
      </c>
      <c r="B29255">
        <f t="shared" si="457"/>
        <v>29255</v>
      </c>
    </row>
    <row r="29256" spans="1:2" x14ac:dyDescent="0.2">
      <c r="A29256" t="s">
        <v>1095</v>
      </c>
      <c r="B29256">
        <f t="shared" si="457"/>
        <v>29256</v>
      </c>
    </row>
    <row r="29257" spans="1:2" x14ac:dyDescent="0.2">
      <c r="A29257" t="s">
        <v>1343</v>
      </c>
      <c r="B29257">
        <f t="shared" si="457"/>
        <v>29257</v>
      </c>
    </row>
    <row r="29258" spans="1:2" x14ac:dyDescent="0.2">
      <c r="A29258" t="s">
        <v>1097</v>
      </c>
      <c r="B29258">
        <f t="shared" si="457"/>
        <v>29258</v>
      </c>
    </row>
    <row r="29259" spans="1:2" x14ac:dyDescent="0.2">
      <c r="A29259" t="s">
        <v>1072</v>
      </c>
      <c r="B29259">
        <f t="shared" si="457"/>
        <v>29259</v>
      </c>
    </row>
    <row r="29260" spans="1:2" x14ac:dyDescent="0.2">
      <c r="A29260" t="s">
        <v>3965</v>
      </c>
      <c r="B29260">
        <f t="shared" si="457"/>
        <v>29260</v>
      </c>
    </row>
    <row r="29261" spans="1:2" x14ac:dyDescent="0.2">
      <c r="A29261" t="s">
        <v>1286</v>
      </c>
      <c r="B29261">
        <f t="shared" si="457"/>
        <v>29261</v>
      </c>
    </row>
    <row r="29262" spans="1:2" x14ac:dyDescent="0.2">
      <c r="A29262" t="s">
        <v>3966</v>
      </c>
      <c r="B29262">
        <f t="shared" si="457"/>
        <v>29262</v>
      </c>
    </row>
    <row r="29263" spans="1:2" x14ac:dyDescent="0.2">
      <c r="A29263" t="s">
        <v>1288</v>
      </c>
      <c r="B29263">
        <f t="shared" si="457"/>
        <v>29263</v>
      </c>
    </row>
    <row r="29264" spans="1:2" x14ac:dyDescent="0.2">
      <c r="A29264" t="s">
        <v>3967</v>
      </c>
      <c r="B29264">
        <f t="shared" si="457"/>
        <v>29264</v>
      </c>
    </row>
    <row r="29265" spans="1:2" x14ac:dyDescent="0.2">
      <c r="A29265" t="s">
        <v>1081</v>
      </c>
      <c r="B29265">
        <f t="shared" si="457"/>
        <v>29265</v>
      </c>
    </row>
    <row r="29266" spans="1:2" x14ac:dyDescent="0.2">
      <c r="A29266" t="s">
        <v>3968</v>
      </c>
      <c r="B29266">
        <f t="shared" si="457"/>
        <v>29266</v>
      </c>
    </row>
    <row r="29267" spans="1:2" x14ac:dyDescent="0.2">
      <c r="A29267" t="s">
        <v>1084</v>
      </c>
      <c r="B29267">
        <f t="shared" si="457"/>
        <v>29267</v>
      </c>
    </row>
    <row r="29268" spans="1:2" x14ac:dyDescent="0.2">
      <c r="A29268" t="s">
        <v>1085</v>
      </c>
      <c r="B29268">
        <f t="shared" si="457"/>
        <v>29268</v>
      </c>
    </row>
    <row r="29269" spans="1:2" x14ac:dyDescent="0.2">
      <c r="A29269" t="s">
        <v>1086</v>
      </c>
      <c r="B29269">
        <f t="shared" si="457"/>
        <v>29269</v>
      </c>
    </row>
    <row r="29270" spans="1:2" x14ac:dyDescent="0.2">
      <c r="A29270" t="s">
        <v>1072</v>
      </c>
      <c r="B29270">
        <f t="shared" si="457"/>
        <v>29270</v>
      </c>
    </row>
    <row r="29271" spans="1:2" x14ac:dyDescent="0.2">
      <c r="A29271" t="s">
        <v>3969</v>
      </c>
      <c r="B29271">
        <f t="shared" si="457"/>
        <v>29271</v>
      </c>
    </row>
    <row r="29272" spans="1:2" x14ac:dyDescent="0.2">
      <c r="A29272" t="s">
        <v>1101</v>
      </c>
      <c r="B29272">
        <f t="shared" si="457"/>
        <v>29272</v>
      </c>
    </row>
    <row r="29273" spans="1:2" x14ac:dyDescent="0.2">
      <c r="A29273" t="s">
        <v>1349</v>
      </c>
      <c r="B29273">
        <f t="shared" si="457"/>
        <v>29273</v>
      </c>
    </row>
    <row r="29274" spans="1:2" x14ac:dyDescent="0.2">
      <c r="A29274" t="s">
        <v>1350</v>
      </c>
      <c r="B29274">
        <f t="shared" si="457"/>
        <v>29274</v>
      </c>
    </row>
    <row r="29275" spans="1:2" x14ac:dyDescent="0.2">
      <c r="A29275" t="s">
        <v>1351</v>
      </c>
      <c r="B29275">
        <f t="shared" si="457"/>
        <v>29275</v>
      </c>
    </row>
    <row r="29276" spans="1:2" x14ac:dyDescent="0.2">
      <c r="A29276" t="s">
        <v>1105</v>
      </c>
      <c r="B29276">
        <f t="shared" si="457"/>
        <v>29276</v>
      </c>
    </row>
    <row r="29277" spans="1:2" x14ac:dyDescent="0.2">
      <c r="A29277" t="s">
        <v>1072</v>
      </c>
      <c r="B29277">
        <f t="shared" si="457"/>
        <v>29277</v>
      </c>
    </row>
    <row r="29278" spans="1:2" x14ac:dyDescent="0.2">
      <c r="A29278" t="s">
        <v>1158</v>
      </c>
      <c r="B29278">
        <f t="shared" si="457"/>
        <v>29278</v>
      </c>
    </row>
    <row r="29279" spans="1:2" x14ac:dyDescent="0.2">
      <c r="A29279" t="s">
        <v>1107</v>
      </c>
      <c r="B29279">
        <f t="shared" si="457"/>
        <v>29279</v>
      </c>
    </row>
    <row r="29280" spans="1:2" x14ac:dyDescent="0.2">
      <c r="A29280" t="s">
        <v>3970</v>
      </c>
      <c r="B29280">
        <f t="shared" si="457"/>
        <v>29280</v>
      </c>
    </row>
    <row r="29281" spans="1:2" x14ac:dyDescent="0.2">
      <c r="A29281" t="s">
        <v>1297</v>
      </c>
      <c r="B29281">
        <f t="shared" si="457"/>
        <v>29281</v>
      </c>
    </row>
    <row r="29282" spans="1:2" x14ac:dyDescent="0.2">
      <c r="A29282" t="s">
        <v>3971</v>
      </c>
      <c r="B29282">
        <f t="shared" si="457"/>
        <v>29282</v>
      </c>
    </row>
    <row r="29283" spans="1:2" x14ac:dyDescent="0.2">
      <c r="A29283" t="s">
        <v>1111</v>
      </c>
      <c r="B29283">
        <f t="shared" si="457"/>
        <v>29283</v>
      </c>
    </row>
    <row r="29284" spans="1:2" x14ac:dyDescent="0.2">
      <c r="A29284" t="s">
        <v>1299</v>
      </c>
      <c r="B29284">
        <f t="shared" si="457"/>
        <v>29284</v>
      </c>
    </row>
    <row r="29285" spans="1:2" x14ac:dyDescent="0.2">
      <c r="A29285" t="s">
        <v>1081</v>
      </c>
      <c r="B29285">
        <f t="shared" si="457"/>
        <v>29285</v>
      </c>
    </row>
    <row r="29286" spans="1:2" x14ac:dyDescent="0.2">
      <c r="A29286" t="s">
        <v>1300</v>
      </c>
      <c r="B29286">
        <f t="shared" si="457"/>
        <v>29286</v>
      </c>
    </row>
    <row r="29287" spans="1:2" x14ac:dyDescent="0.2">
      <c r="A29287" t="s">
        <v>1301</v>
      </c>
      <c r="B29287">
        <f t="shared" si="457"/>
        <v>29287</v>
      </c>
    </row>
    <row r="29288" spans="1:2" x14ac:dyDescent="0.2">
      <c r="A29288" t="s">
        <v>1084</v>
      </c>
      <c r="B29288">
        <f t="shared" si="457"/>
        <v>29288</v>
      </c>
    </row>
    <row r="29289" spans="1:2" x14ac:dyDescent="0.2">
      <c r="A29289" t="s">
        <v>1085</v>
      </c>
      <c r="B29289">
        <f t="shared" si="457"/>
        <v>29289</v>
      </c>
    </row>
    <row r="29290" spans="1:2" x14ac:dyDescent="0.2">
      <c r="A29290" t="s">
        <v>1086</v>
      </c>
      <c r="B29290">
        <f t="shared" si="457"/>
        <v>29290</v>
      </c>
    </row>
    <row r="29291" spans="1:2" x14ac:dyDescent="0.2">
      <c r="A29291" t="s">
        <v>1072</v>
      </c>
      <c r="B29291">
        <f t="shared" si="457"/>
        <v>29291</v>
      </c>
    </row>
    <row r="29292" spans="1:2" x14ac:dyDescent="0.2">
      <c r="A29292" t="s">
        <v>1302</v>
      </c>
      <c r="B29292">
        <f t="shared" si="457"/>
        <v>29292</v>
      </c>
    </row>
    <row r="29293" spans="1:2" x14ac:dyDescent="0.2">
      <c r="A29293" t="s">
        <v>1303</v>
      </c>
      <c r="B29293">
        <f t="shared" si="457"/>
        <v>29293</v>
      </c>
    </row>
    <row r="29294" spans="1:2" x14ac:dyDescent="0.2">
      <c r="A29294" t="s">
        <v>1117</v>
      </c>
      <c r="B29294">
        <f t="shared" si="457"/>
        <v>29294</v>
      </c>
    </row>
    <row r="29295" spans="1:2" x14ac:dyDescent="0.2">
      <c r="A29295" t="s">
        <v>1118</v>
      </c>
      <c r="B29295">
        <f t="shared" si="457"/>
        <v>29295</v>
      </c>
    </row>
    <row r="29296" spans="1:2" x14ac:dyDescent="0.2">
      <c r="A29296" t="s">
        <v>1066</v>
      </c>
      <c r="B29296">
        <f t="shared" si="457"/>
        <v>29296</v>
      </c>
    </row>
    <row r="29297" spans="1:2" x14ac:dyDescent="0.2">
      <c r="A29297" t="s">
        <v>1268</v>
      </c>
      <c r="B29297">
        <f t="shared" si="457"/>
        <v>29297</v>
      </c>
    </row>
    <row r="29298" spans="1:2" x14ac:dyDescent="0.2">
      <c r="A29298" t="s">
        <v>1068</v>
      </c>
      <c r="B29298">
        <f t="shared" si="457"/>
        <v>29298</v>
      </c>
    </row>
    <row r="29299" spans="1:2" x14ac:dyDescent="0.2">
      <c r="A29299" t="s">
        <v>1069</v>
      </c>
      <c r="B29299">
        <f t="shared" si="457"/>
        <v>29299</v>
      </c>
    </row>
    <row r="29300" spans="1:2" x14ac:dyDescent="0.2">
      <c r="A29300" t="s">
        <v>1542</v>
      </c>
      <c r="B29300">
        <f t="shared" si="457"/>
        <v>29300</v>
      </c>
    </row>
    <row r="29301" spans="1:2" x14ac:dyDescent="0.2">
      <c r="A29301" t="s">
        <v>1071</v>
      </c>
      <c r="B29301">
        <f t="shared" si="457"/>
        <v>29301</v>
      </c>
    </row>
    <row r="29302" spans="1:2" x14ac:dyDescent="0.2">
      <c r="A29302" t="s">
        <v>1072</v>
      </c>
      <c r="B29302">
        <f t="shared" si="457"/>
        <v>29302</v>
      </c>
    </row>
    <row r="29303" spans="1:2" x14ac:dyDescent="0.2">
      <c r="A29303" t="s">
        <v>1270</v>
      </c>
      <c r="B29303">
        <f t="shared" si="457"/>
        <v>29303</v>
      </c>
    </row>
    <row r="29304" spans="1:2" x14ac:dyDescent="0.2">
      <c r="A29304" t="s">
        <v>1271</v>
      </c>
      <c r="B29304">
        <f t="shared" si="457"/>
        <v>29304</v>
      </c>
    </row>
    <row r="29305" spans="1:2" x14ac:dyDescent="0.2">
      <c r="A29305" t="s">
        <v>1272</v>
      </c>
      <c r="B29305">
        <f t="shared" si="457"/>
        <v>29305</v>
      </c>
    </row>
    <row r="29306" spans="1:2" x14ac:dyDescent="0.2">
      <c r="A29306" t="s">
        <v>1273</v>
      </c>
      <c r="B29306">
        <f t="shared" si="457"/>
        <v>29306</v>
      </c>
    </row>
    <row r="29307" spans="1:2" x14ac:dyDescent="0.2">
      <c r="A29307" t="s">
        <v>1274</v>
      </c>
      <c r="B29307">
        <f t="shared" si="457"/>
        <v>29307</v>
      </c>
    </row>
    <row r="29308" spans="1:2" x14ac:dyDescent="0.2">
      <c r="A29308" t="s">
        <v>1079</v>
      </c>
      <c r="B29308">
        <f t="shared" si="457"/>
        <v>29308</v>
      </c>
    </row>
    <row r="29309" spans="1:2" x14ac:dyDescent="0.2">
      <c r="A29309" t="s">
        <v>1275</v>
      </c>
      <c r="B29309">
        <f t="shared" si="457"/>
        <v>29309</v>
      </c>
    </row>
    <row r="29310" spans="1:2" x14ac:dyDescent="0.2">
      <c r="A29310" t="s">
        <v>1081</v>
      </c>
      <c r="B29310">
        <f t="shared" si="457"/>
        <v>29310</v>
      </c>
    </row>
    <row r="29311" spans="1:2" x14ac:dyDescent="0.2">
      <c r="A29311" t="s">
        <v>1276</v>
      </c>
      <c r="B29311">
        <f t="shared" si="457"/>
        <v>29311</v>
      </c>
    </row>
    <row r="29312" spans="1:2" x14ac:dyDescent="0.2">
      <c r="A29312" t="s">
        <v>1277</v>
      </c>
      <c r="B29312">
        <f t="shared" si="457"/>
        <v>29312</v>
      </c>
    </row>
    <row r="29313" spans="1:2" x14ac:dyDescent="0.2">
      <c r="A29313" t="s">
        <v>1084</v>
      </c>
      <c r="B29313">
        <f t="shared" si="457"/>
        <v>29313</v>
      </c>
    </row>
    <row r="29314" spans="1:2" x14ac:dyDescent="0.2">
      <c r="A29314" t="s">
        <v>1085</v>
      </c>
      <c r="B29314">
        <f t="shared" si="457"/>
        <v>29314</v>
      </c>
    </row>
    <row r="29315" spans="1:2" x14ac:dyDescent="0.2">
      <c r="A29315" t="s">
        <v>1086</v>
      </c>
      <c r="B29315">
        <f t="shared" ref="B29315:B29378" si="458">B29314+1</f>
        <v>29315</v>
      </c>
    </row>
    <row r="29316" spans="1:2" x14ac:dyDescent="0.2">
      <c r="A29316" t="s">
        <v>1072</v>
      </c>
      <c r="B29316">
        <f t="shared" si="458"/>
        <v>29316</v>
      </c>
    </row>
    <row r="29317" spans="1:2" x14ac:dyDescent="0.2">
      <c r="A29317" t="s">
        <v>1087</v>
      </c>
      <c r="B29317">
        <f t="shared" si="458"/>
        <v>29317</v>
      </c>
    </row>
    <row r="29318" spans="1:2" x14ac:dyDescent="0.2">
      <c r="A29318" t="s">
        <v>1278</v>
      </c>
      <c r="B29318">
        <f t="shared" si="458"/>
        <v>29318</v>
      </c>
    </row>
    <row r="29319" spans="1:2" x14ac:dyDescent="0.2">
      <c r="A29319" t="s">
        <v>1081</v>
      </c>
      <c r="B29319">
        <f t="shared" si="458"/>
        <v>29319</v>
      </c>
    </row>
    <row r="29320" spans="1:2" x14ac:dyDescent="0.2">
      <c r="A29320" t="s">
        <v>1279</v>
      </c>
      <c r="B29320">
        <f t="shared" si="458"/>
        <v>29320</v>
      </c>
    </row>
    <row r="29321" spans="1:2" x14ac:dyDescent="0.2">
      <c r="A29321" t="s">
        <v>1280</v>
      </c>
      <c r="B29321">
        <f t="shared" si="458"/>
        <v>29321</v>
      </c>
    </row>
    <row r="29322" spans="1:2" x14ac:dyDescent="0.2">
      <c r="A29322" t="s">
        <v>1084</v>
      </c>
      <c r="B29322">
        <f t="shared" si="458"/>
        <v>29322</v>
      </c>
    </row>
    <row r="29323" spans="1:2" x14ac:dyDescent="0.2">
      <c r="A29323" t="s">
        <v>1085</v>
      </c>
      <c r="B29323">
        <f t="shared" si="458"/>
        <v>29323</v>
      </c>
    </row>
    <row r="29324" spans="1:2" x14ac:dyDescent="0.2">
      <c r="A29324" t="s">
        <v>1086</v>
      </c>
      <c r="B29324">
        <f t="shared" si="458"/>
        <v>29324</v>
      </c>
    </row>
    <row r="29325" spans="1:2" x14ac:dyDescent="0.2">
      <c r="A29325" t="s">
        <v>1072</v>
      </c>
      <c r="B29325">
        <f t="shared" si="458"/>
        <v>29325</v>
      </c>
    </row>
    <row r="29326" spans="1:2" x14ac:dyDescent="0.2">
      <c r="A29326" t="s">
        <v>1091</v>
      </c>
      <c r="B29326">
        <f t="shared" si="458"/>
        <v>29326</v>
      </c>
    </row>
    <row r="29327" spans="1:2" x14ac:dyDescent="0.2">
      <c r="A29327" t="s">
        <v>1281</v>
      </c>
      <c r="B29327">
        <f t="shared" si="458"/>
        <v>29327</v>
      </c>
    </row>
    <row r="29328" spans="1:2" x14ac:dyDescent="0.2">
      <c r="A29328" t="s">
        <v>1081</v>
      </c>
      <c r="B29328">
        <f t="shared" si="458"/>
        <v>29328</v>
      </c>
    </row>
    <row r="29329" spans="1:2" x14ac:dyDescent="0.2">
      <c r="A29329" t="s">
        <v>1282</v>
      </c>
      <c r="B29329">
        <f t="shared" si="458"/>
        <v>29329</v>
      </c>
    </row>
    <row r="29330" spans="1:2" x14ac:dyDescent="0.2">
      <c r="A29330" t="s">
        <v>1283</v>
      </c>
      <c r="B29330">
        <f t="shared" si="458"/>
        <v>29330</v>
      </c>
    </row>
    <row r="29331" spans="1:2" x14ac:dyDescent="0.2">
      <c r="A29331" t="s">
        <v>1084</v>
      </c>
      <c r="B29331">
        <f t="shared" si="458"/>
        <v>29331</v>
      </c>
    </row>
    <row r="29332" spans="1:2" x14ac:dyDescent="0.2">
      <c r="A29332" t="s">
        <v>1085</v>
      </c>
      <c r="B29332">
        <f t="shared" si="458"/>
        <v>29332</v>
      </c>
    </row>
    <row r="29333" spans="1:2" x14ac:dyDescent="0.2">
      <c r="A29333" t="s">
        <v>1086</v>
      </c>
      <c r="B29333">
        <f t="shared" si="458"/>
        <v>29333</v>
      </c>
    </row>
    <row r="29334" spans="1:2" x14ac:dyDescent="0.2">
      <c r="A29334" t="s">
        <v>1072</v>
      </c>
      <c r="B29334">
        <f t="shared" si="458"/>
        <v>29334</v>
      </c>
    </row>
    <row r="29335" spans="1:2" x14ac:dyDescent="0.2">
      <c r="A29335" t="s">
        <v>1095</v>
      </c>
      <c r="B29335">
        <f t="shared" si="458"/>
        <v>29335</v>
      </c>
    </row>
    <row r="29336" spans="1:2" x14ac:dyDescent="0.2">
      <c r="A29336" t="s">
        <v>1284</v>
      </c>
      <c r="B29336">
        <f t="shared" si="458"/>
        <v>29336</v>
      </c>
    </row>
    <row r="29337" spans="1:2" x14ac:dyDescent="0.2">
      <c r="A29337" t="s">
        <v>1097</v>
      </c>
      <c r="B29337">
        <f t="shared" si="458"/>
        <v>29337</v>
      </c>
    </row>
    <row r="29338" spans="1:2" x14ac:dyDescent="0.2">
      <c r="A29338" t="s">
        <v>1072</v>
      </c>
      <c r="B29338">
        <f t="shared" si="458"/>
        <v>29338</v>
      </c>
    </row>
    <row r="29339" spans="1:2" x14ac:dyDescent="0.2">
      <c r="A29339" t="s">
        <v>3972</v>
      </c>
      <c r="B29339">
        <f t="shared" si="458"/>
        <v>29339</v>
      </c>
    </row>
    <row r="29340" spans="1:2" x14ac:dyDescent="0.2">
      <c r="A29340" t="s">
        <v>1286</v>
      </c>
      <c r="B29340">
        <f t="shared" si="458"/>
        <v>29340</v>
      </c>
    </row>
    <row r="29341" spans="1:2" x14ac:dyDescent="0.2">
      <c r="A29341" t="s">
        <v>1287</v>
      </c>
      <c r="B29341">
        <f t="shared" si="458"/>
        <v>29341</v>
      </c>
    </row>
    <row r="29342" spans="1:2" x14ac:dyDescent="0.2">
      <c r="A29342" t="s">
        <v>1288</v>
      </c>
      <c r="B29342">
        <f t="shared" si="458"/>
        <v>29342</v>
      </c>
    </row>
    <row r="29343" spans="1:2" x14ac:dyDescent="0.2">
      <c r="A29343" t="s">
        <v>1289</v>
      </c>
      <c r="B29343">
        <f t="shared" si="458"/>
        <v>29343</v>
      </c>
    </row>
    <row r="29344" spans="1:2" x14ac:dyDescent="0.2">
      <c r="A29344" t="s">
        <v>1081</v>
      </c>
      <c r="B29344">
        <f t="shared" si="458"/>
        <v>29344</v>
      </c>
    </row>
    <row r="29345" spans="1:2" x14ac:dyDescent="0.2">
      <c r="A29345" t="s">
        <v>1290</v>
      </c>
      <c r="B29345">
        <f t="shared" si="458"/>
        <v>29345</v>
      </c>
    </row>
    <row r="29346" spans="1:2" x14ac:dyDescent="0.2">
      <c r="A29346" t="s">
        <v>1084</v>
      </c>
      <c r="B29346">
        <f t="shared" si="458"/>
        <v>29346</v>
      </c>
    </row>
    <row r="29347" spans="1:2" x14ac:dyDescent="0.2">
      <c r="A29347" t="s">
        <v>1085</v>
      </c>
      <c r="B29347">
        <f t="shared" si="458"/>
        <v>29347</v>
      </c>
    </row>
    <row r="29348" spans="1:2" x14ac:dyDescent="0.2">
      <c r="A29348" t="s">
        <v>1086</v>
      </c>
      <c r="B29348">
        <f t="shared" si="458"/>
        <v>29348</v>
      </c>
    </row>
    <row r="29349" spans="1:2" x14ac:dyDescent="0.2">
      <c r="A29349" t="s">
        <v>1072</v>
      </c>
      <c r="B29349">
        <f t="shared" si="458"/>
        <v>29349</v>
      </c>
    </row>
    <row r="29350" spans="1:2" x14ac:dyDescent="0.2">
      <c r="A29350" t="s">
        <v>3973</v>
      </c>
      <c r="B29350">
        <f t="shared" si="458"/>
        <v>29350</v>
      </c>
    </row>
    <row r="29351" spans="1:2" x14ac:dyDescent="0.2">
      <c r="A29351" t="s">
        <v>1101</v>
      </c>
      <c r="B29351">
        <f t="shared" si="458"/>
        <v>29351</v>
      </c>
    </row>
    <row r="29352" spans="1:2" x14ac:dyDescent="0.2">
      <c r="A29352" t="s">
        <v>1411</v>
      </c>
      <c r="B29352">
        <f t="shared" si="458"/>
        <v>29352</v>
      </c>
    </row>
    <row r="29353" spans="1:2" x14ac:dyDescent="0.2">
      <c r="A29353" t="s">
        <v>1412</v>
      </c>
      <c r="B29353">
        <f t="shared" si="458"/>
        <v>29353</v>
      </c>
    </row>
    <row r="29354" spans="1:2" x14ac:dyDescent="0.2">
      <c r="A29354" t="s">
        <v>1413</v>
      </c>
      <c r="B29354">
        <f t="shared" si="458"/>
        <v>29354</v>
      </c>
    </row>
    <row r="29355" spans="1:2" x14ac:dyDescent="0.2">
      <c r="A29355" t="s">
        <v>1105</v>
      </c>
      <c r="B29355">
        <f t="shared" si="458"/>
        <v>29355</v>
      </c>
    </row>
    <row r="29356" spans="1:2" x14ac:dyDescent="0.2">
      <c r="A29356" t="s">
        <v>1072</v>
      </c>
      <c r="B29356">
        <f t="shared" si="458"/>
        <v>29356</v>
      </c>
    </row>
    <row r="29357" spans="1:2" x14ac:dyDescent="0.2">
      <c r="A29357" t="s">
        <v>1295</v>
      </c>
      <c r="B29357">
        <f t="shared" si="458"/>
        <v>29357</v>
      </c>
    </row>
    <row r="29358" spans="1:2" x14ac:dyDescent="0.2">
      <c r="A29358" t="s">
        <v>1107</v>
      </c>
      <c r="B29358">
        <f t="shared" si="458"/>
        <v>29358</v>
      </c>
    </row>
    <row r="29359" spans="1:2" x14ac:dyDescent="0.2">
      <c r="A29359" t="s">
        <v>3974</v>
      </c>
      <c r="B29359">
        <f t="shared" si="458"/>
        <v>29359</v>
      </c>
    </row>
    <row r="29360" spans="1:2" x14ac:dyDescent="0.2">
      <c r="A29360" t="s">
        <v>1297</v>
      </c>
      <c r="B29360">
        <f t="shared" si="458"/>
        <v>29360</v>
      </c>
    </row>
    <row r="29361" spans="1:2" x14ac:dyDescent="0.2">
      <c r="A29361" t="s">
        <v>3975</v>
      </c>
      <c r="B29361">
        <f t="shared" si="458"/>
        <v>29361</v>
      </c>
    </row>
    <row r="29362" spans="1:2" x14ac:dyDescent="0.2">
      <c r="A29362" t="s">
        <v>1111</v>
      </c>
      <c r="B29362">
        <f t="shared" si="458"/>
        <v>29362</v>
      </c>
    </row>
    <row r="29363" spans="1:2" x14ac:dyDescent="0.2">
      <c r="A29363" t="s">
        <v>1299</v>
      </c>
      <c r="B29363">
        <f t="shared" si="458"/>
        <v>29363</v>
      </c>
    </row>
    <row r="29364" spans="1:2" x14ac:dyDescent="0.2">
      <c r="A29364" t="s">
        <v>1081</v>
      </c>
      <c r="B29364">
        <f t="shared" si="458"/>
        <v>29364</v>
      </c>
    </row>
    <row r="29365" spans="1:2" x14ac:dyDescent="0.2">
      <c r="A29365" t="s">
        <v>1300</v>
      </c>
      <c r="B29365">
        <f t="shared" si="458"/>
        <v>29365</v>
      </c>
    </row>
    <row r="29366" spans="1:2" x14ac:dyDescent="0.2">
      <c r="A29366" t="s">
        <v>1301</v>
      </c>
      <c r="B29366">
        <f t="shared" si="458"/>
        <v>29366</v>
      </c>
    </row>
    <row r="29367" spans="1:2" x14ac:dyDescent="0.2">
      <c r="A29367" t="s">
        <v>1084</v>
      </c>
      <c r="B29367">
        <f t="shared" si="458"/>
        <v>29367</v>
      </c>
    </row>
    <row r="29368" spans="1:2" x14ac:dyDescent="0.2">
      <c r="A29368" t="s">
        <v>1085</v>
      </c>
      <c r="B29368">
        <f t="shared" si="458"/>
        <v>29368</v>
      </c>
    </row>
    <row r="29369" spans="1:2" x14ac:dyDescent="0.2">
      <c r="A29369" t="s">
        <v>1086</v>
      </c>
      <c r="B29369">
        <f t="shared" si="458"/>
        <v>29369</v>
      </c>
    </row>
    <row r="29370" spans="1:2" x14ac:dyDescent="0.2">
      <c r="A29370" t="s">
        <v>1072</v>
      </c>
      <c r="B29370">
        <f t="shared" si="458"/>
        <v>29370</v>
      </c>
    </row>
    <row r="29371" spans="1:2" x14ac:dyDescent="0.2">
      <c r="A29371" t="s">
        <v>1302</v>
      </c>
      <c r="B29371">
        <f t="shared" si="458"/>
        <v>29371</v>
      </c>
    </row>
    <row r="29372" spans="1:2" x14ac:dyDescent="0.2">
      <c r="A29372" t="s">
        <v>1303</v>
      </c>
      <c r="B29372">
        <f t="shared" si="458"/>
        <v>29372</v>
      </c>
    </row>
    <row r="29373" spans="1:2" x14ac:dyDescent="0.2">
      <c r="A29373" t="s">
        <v>1117</v>
      </c>
      <c r="B29373">
        <f t="shared" si="458"/>
        <v>29373</v>
      </c>
    </row>
    <row r="29374" spans="1:2" x14ac:dyDescent="0.2">
      <c r="A29374" t="s">
        <v>1118</v>
      </c>
      <c r="B29374">
        <f t="shared" si="458"/>
        <v>29374</v>
      </c>
    </row>
    <row r="29375" spans="1:2" x14ac:dyDescent="0.2">
      <c r="A29375" t="s">
        <v>1066</v>
      </c>
      <c r="B29375">
        <f t="shared" si="458"/>
        <v>29375</v>
      </c>
    </row>
    <row r="29376" spans="1:2" x14ac:dyDescent="0.2">
      <c r="A29376" t="s">
        <v>1268</v>
      </c>
      <c r="B29376">
        <f t="shared" si="458"/>
        <v>29376</v>
      </c>
    </row>
    <row r="29377" spans="1:2" x14ac:dyDescent="0.2">
      <c r="A29377" t="s">
        <v>1068</v>
      </c>
      <c r="B29377">
        <f t="shared" si="458"/>
        <v>29377</v>
      </c>
    </row>
    <row r="29378" spans="1:2" x14ac:dyDescent="0.2">
      <c r="A29378" t="s">
        <v>1069</v>
      </c>
      <c r="B29378">
        <f t="shared" si="458"/>
        <v>29378</v>
      </c>
    </row>
    <row r="29379" spans="1:2" x14ac:dyDescent="0.2">
      <c r="A29379" t="s">
        <v>2435</v>
      </c>
      <c r="B29379">
        <f t="shared" ref="B29379:B29442" si="459">B29378+1</f>
        <v>29379</v>
      </c>
    </row>
    <row r="29380" spans="1:2" x14ac:dyDescent="0.2">
      <c r="A29380" t="s">
        <v>1071</v>
      </c>
      <c r="B29380">
        <f t="shared" si="459"/>
        <v>29380</v>
      </c>
    </row>
    <row r="29381" spans="1:2" x14ac:dyDescent="0.2">
      <c r="A29381" t="s">
        <v>1072</v>
      </c>
      <c r="B29381">
        <f t="shared" si="459"/>
        <v>29381</v>
      </c>
    </row>
    <row r="29382" spans="1:2" x14ac:dyDescent="0.2">
      <c r="A29382" t="s">
        <v>1270</v>
      </c>
      <c r="B29382">
        <f t="shared" si="459"/>
        <v>29382</v>
      </c>
    </row>
    <row r="29383" spans="1:2" x14ac:dyDescent="0.2">
      <c r="A29383" t="s">
        <v>1271</v>
      </c>
      <c r="B29383">
        <f t="shared" si="459"/>
        <v>29383</v>
      </c>
    </row>
    <row r="29384" spans="1:2" x14ac:dyDescent="0.2">
      <c r="A29384" t="s">
        <v>1272</v>
      </c>
      <c r="B29384">
        <f t="shared" si="459"/>
        <v>29384</v>
      </c>
    </row>
    <row r="29385" spans="1:2" x14ac:dyDescent="0.2">
      <c r="A29385" t="s">
        <v>1273</v>
      </c>
      <c r="B29385">
        <f t="shared" si="459"/>
        <v>29385</v>
      </c>
    </row>
    <row r="29386" spans="1:2" x14ac:dyDescent="0.2">
      <c r="A29386" t="s">
        <v>1274</v>
      </c>
      <c r="B29386">
        <f t="shared" si="459"/>
        <v>29386</v>
      </c>
    </row>
    <row r="29387" spans="1:2" x14ac:dyDescent="0.2">
      <c r="A29387" t="s">
        <v>1079</v>
      </c>
      <c r="B29387">
        <f t="shared" si="459"/>
        <v>29387</v>
      </c>
    </row>
    <row r="29388" spans="1:2" x14ac:dyDescent="0.2">
      <c r="A29388" t="s">
        <v>1275</v>
      </c>
      <c r="B29388">
        <f t="shared" si="459"/>
        <v>29388</v>
      </c>
    </row>
    <row r="29389" spans="1:2" x14ac:dyDescent="0.2">
      <c r="A29389" t="s">
        <v>1081</v>
      </c>
      <c r="B29389">
        <f t="shared" si="459"/>
        <v>29389</v>
      </c>
    </row>
    <row r="29390" spans="1:2" x14ac:dyDescent="0.2">
      <c r="A29390" t="s">
        <v>1276</v>
      </c>
      <c r="B29390">
        <f t="shared" si="459"/>
        <v>29390</v>
      </c>
    </row>
    <row r="29391" spans="1:2" x14ac:dyDescent="0.2">
      <c r="A29391" t="s">
        <v>1277</v>
      </c>
      <c r="B29391">
        <f t="shared" si="459"/>
        <v>29391</v>
      </c>
    </row>
    <row r="29392" spans="1:2" x14ac:dyDescent="0.2">
      <c r="A29392" t="s">
        <v>1084</v>
      </c>
      <c r="B29392">
        <f t="shared" si="459"/>
        <v>29392</v>
      </c>
    </row>
    <row r="29393" spans="1:2" x14ac:dyDescent="0.2">
      <c r="A29393" t="s">
        <v>1085</v>
      </c>
      <c r="B29393">
        <f t="shared" si="459"/>
        <v>29393</v>
      </c>
    </row>
    <row r="29394" spans="1:2" x14ac:dyDescent="0.2">
      <c r="A29394" t="s">
        <v>1086</v>
      </c>
      <c r="B29394">
        <f t="shared" si="459"/>
        <v>29394</v>
      </c>
    </row>
    <row r="29395" spans="1:2" x14ac:dyDescent="0.2">
      <c r="A29395" t="s">
        <v>1072</v>
      </c>
      <c r="B29395">
        <f t="shared" si="459"/>
        <v>29395</v>
      </c>
    </row>
    <row r="29396" spans="1:2" x14ac:dyDescent="0.2">
      <c r="A29396" t="s">
        <v>1087</v>
      </c>
      <c r="B29396">
        <f t="shared" si="459"/>
        <v>29396</v>
      </c>
    </row>
    <row r="29397" spans="1:2" x14ac:dyDescent="0.2">
      <c r="A29397" t="s">
        <v>1278</v>
      </c>
      <c r="B29397">
        <f t="shared" si="459"/>
        <v>29397</v>
      </c>
    </row>
    <row r="29398" spans="1:2" x14ac:dyDescent="0.2">
      <c r="A29398" t="s">
        <v>1081</v>
      </c>
      <c r="B29398">
        <f t="shared" si="459"/>
        <v>29398</v>
      </c>
    </row>
    <row r="29399" spans="1:2" x14ac:dyDescent="0.2">
      <c r="A29399" t="s">
        <v>1279</v>
      </c>
      <c r="B29399">
        <f t="shared" si="459"/>
        <v>29399</v>
      </c>
    </row>
    <row r="29400" spans="1:2" x14ac:dyDescent="0.2">
      <c r="A29400" t="s">
        <v>1280</v>
      </c>
      <c r="B29400">
        <f t="shared" si="459"/>
        <v>29400</v>
      </c>
    </row>
    <row r="29401" spans="1:2" x14ac:dyDescent="0.2">
      <c r="A29401" t="s">
        <v>1084</v>
      </c>
      <c r="B29401">
        <f t="shared" si="459"/>
        <v>29401</v>
      </c>
    </row>
    <row r="29402" spans="1:2" x14ac:dyDescent="0.2">
      <c r="A29402" t="s">
        <v>1085</v>
      </c>
      <c r="B29402">
        <f t="shared" si="459"/>
        <v>29402</v>
      </c>
    </row>
    <row r="29403" spans="1:2" x14ac:dyDescent="0.2">
      <c r="A29403" t="s">
        <v>1086</v>
      </c>
      <c r="B29403">
        <f t="shared" si="459"/>
        <v>29403</v>
      </c>
    </row>
    <row r="29404" spans="1:2" x14ac:dyDescent="0.2">
      <c r="A29404" t="s">
        <v>1072</v>
      </c>
      <c r="B29404">
        <f t="shared" si="459"/>
        <v>29404</v>
      </c>
    </row>
    <row r="29405" spans="1:2" x14ac:dyDescent="0.2">
      <c r="A29405" t="s">
        <v>1091</v>
      </c>
      <c r="B29405">
        <f t="shared" si="459"/>
        <v>29405</v>
      </c>
    </row>
    <row r="29406" spans="1:2" x14ac:dyDescent="0.2">
      <c r="A29406" t="s">
        <v>1281</v>
      </c>
      <c r="B29406">
        <f t="shared" si="459"/>
        <v>29406</v>
      </c>
    </row>
    <row r="29407" spans="1:2" x14ac:dyDescent="0.2">
      <c r="A29407" t="s">
        <v>1081</v>
      </c>
      <c r="B29407">
        <f t="shared" si="459"/>
        <v>29407</v>
      </c>
    </row>
    <row r="29408" spans="1:2" x14ac:dyDescent="0.2">
      <c r="A29408" t="s">
        <v>1282</v>
      </c>
      <c r="B29408">
        <f t="shared" si="459"/>
        <v>29408</v>
      </c>
    </row>
    <row r="29409" spans="1:2" x14ac:dyDescent="0.2">
      <c r="A29409" t="s">
        <v>1283</v>
      </c>
      <c r="B29409">
        <f t="shared" si="459"/>
        <v>29409</v>
      </c>
    </row>
    <row r="29410" spans="1:2" x14ac:dyDescent="0.2">
      <c r="A29410" t="s">
        <v>1084</v>
      </c>
      <c r="B29410">
        <f t="shared" si="459"/>
        <v>29410</v>
      </c>
    </row>
    <row r="29411" spans="1:2" x14ac:dyDescent="0.2">
      <c r="A29411" t="s">
        <v>1085</v>
      </c>
      <c r="B29411">
        <f t="shared" si="459"/>
        <v>29411</v>
      </c>
    </row>
    <row r="29412" spans="1:2" x14ac:dyDescent="0.2">
      <c r="A29412" t="s">
        <v>1086</v>
      </c>
      <c r="B29412">
        <f t="shared" si="459"/>
        <v>29412</v>
      </c>
    </row>
    <row r="29413" spans="1:2" x14ac:dyDescent="0.2">
      <c r="A29413" t="s">
        <v>1072</v>
      </c>
      <c r="B29413">
        <f t="shared" si="459"/>
        <v>29413</v>
      </c>
    </row>
    <row r="29414" spans="1:2" x14ac:dyDescent="0.2">
      <c r="A29414" t="s">
        <v>1095</v>
      </c>
      <c r="B29414">
        <f t="shared" si="459"/>
        <v>29414</v>
      </c>
    </row>
    <row r="29415" spans="1:2" x14ac:dyDescent="0.2">
      <c r="A29415" t="s">
        <v>1284</v>
      </c>
      <c r="B29415">
        <f t="shared" si="459"/>
        <v>29415</v>
      </c>
    </row>
    <row r="29416" spans="1:2" x14ac:dyDescent="0.2">
      <c r="A29416" t="s">
        <v>1097</v>
      </c>
      <c r="B29416">
        <f t="shared" si="459"/>
        <v>29416</v>
      </c>
    </row>
    <row r="29417" spans="1:2" x14ac:dyDescent="0.2">
      <c r="A29417" t="s">
        <v>1072</v>
      </c>
      <c r="B29417">
        <f t="shared" si="459"/>
        <v>29417</v>
      </c>
    </row>
    <row r="29418" spans="1:2" x14ac:dyDescent="0.2">
      <c r="A29418" t="s">
        <v>3976</v>
      </c>
      <c r="B29418">
        <f t="shared" si="459"/>
        <v>29418</v>
      </c>
    </row>
    <row r="29419" spans="1:2" x14ac:dyDescent="0.2">
      <c r="A29419" t="s">
        <v>1286</v>
      </c>
      <c r="B29419">
        <f t="shared" si="459"/>
        <v>29419</v>
      </c>
    </row>
    <row r="29420" spans="1:2" x14ac:dyDescent="0.2">
      <c r="A29420" t="s">
        <v>1287</v>
      </c>
      <c r="B29420">
        <f t="shared" si="459"/>
        <v>29420</v>
      </c>
    </row>
    <row r="29421" spans="1:2" x14ac:dyDescent="0.2">
      <c r="A29421" t="s">
        <v>1288</v>
      </c>
      <c r="B29421">
        <f t="shared" si="459"/>
        <v>29421</v>
      </c>
    </row>
    <row r="29422" spans="1:2" x14ac:dyDescent="0.2">
      <c r="A29422" t="s">
        <v>1289</v>
      </c>
      <c r="B29422">
        <f t="shared" si="459"/>
        <v>29422</v>
      </c>
    </row>
    <row r="29423" spans="1:2" x14ac:dyDescent="0.2">
      <c r="A29423" t="s">
        <v>1081</v>
      </c>
      <c r="B29423">
        <f t="shared" si="459"/>
        <v>29423</v>
      </c>
    </row>
    <row r="29424" spans="1:2" x14ac:dyDescent="0.2">
      <c r="A29424" t="s">
        <v>1290</v>
      </c>
      <c r="B29424">
        <f t="shared" si="459"/>
        <v>29424</v>
      </c>
    </row>
    <row r="29425" spans="1:2" x14ac:dyDescent="0.2">
      <c r="A29425" t="s">
        <v>1084</v>
      </c>
      <c r="B29425">
        <f t="shared" si="459"/>
        <v>29425</v>
      </c>
    </row>
    <row r="29426" spans="1:2" x14ac:dyDescent="0.2">
      <c r="A29426" t="s">
        <v>1085</v>
      </c>
      <c r="B29426">
        <f t="shared" si="459"/>
        <v>29426</v>
      </c>
    </row>
    <row r="29427" spans="1:2" x14ac:dyDescent="0.2">
      <c r="A29427" t="s">
        <v>1086</v>
      </c>
      <c r="B29427">
        <f t="shared" si="459"/>
        <v>29427</v>
      </c>
    </row>
    <row r="29428" spans="1:2" x14ac:dyDescent="0.2">
      <c r="A29428" t="s">
        <v>1072</v>
      </c>
      <c r="B29428">
        <f t="shared" si="459"/>
        <v>29428</v>
      </c>
    </row>
    <row r="29429" spans="1:2" x14ac:dyDescent="0.2">
      <c r="A29429" t="s">
        <v>3977</v>
      </c>
      <c r="B29429">
        <f t="shared" si="459"/>
        <v>29429</v>
      </c>
    </row>
    <row r="29430" spans="1:2" x14ac:dyDescent="0.2">
      <c r="A29430" t="s">
        <v>1101</v>
      </c>
      <c r="B29430">
        <f t="shared" si="459"/>
        <v>29430</v>
      </c>
    </row>
    <row r="29431" spans="1:2" x14ac:dyDescent="0.2">
      <c r="A29431" t="s">
        <v>3978</v>
      </c>
      <c r="B29431">
        <f t="shared" si="459"/>
        <v>29431</v>
      </c>
    </row>
    <row r="29432" spans="1:2" x14ac:dyDescent="0.2">
      <c r="A29432" t="s">
        <v>3979</v>
      </c>
      <c r="B29432">
        <f t="shared" si="459"/>
        <v>29432</v>
      </c>
    </row>
    <row r="29433" spans="1:2" x14ac:dyDescent="0.2">
      <c r="A29433" t="s">
        <v>3980</v>
      </c>
      <c r="B29433">
        <f t="shared" si="459"/>
        <v>29433</v>
      </c>
    </row>
    <row r="29434" spans="1:2" x14ac:dyDescent="0.2">
      <c r="A29434" t="s">
        <v>1105</v>
      </c>
      <c r="B29434">
        <f t="shared" si="459"/>
        <v>29434</v>
      </c>
    </row>
    <row r="29435" spans="1:2" x14ac:dyDescent="0.2">
      <c r="A29435" t="s">
        <v>1072</v>
      </c>
      <c r="B29435">
        <f t="shared" si="459"/>
        <v>29435</v>
      </c>
    </row>
    <row r="29436" spans="1:2" x14ac:dyDescent="0.2">
      <c r="A29436" t="s">
        <v>1295</v>
      </c>
      <c r="B29436">
        <f t="shared" si="459"/>
        <v>29436</v>
      </c>
    </row>
    <row r="29437" spans="1:2" x14ac:dyDescent="0.2">
      <c r="A29437" t="s">
        <v>1107</v>
      </c>
      <c r="B29437">
        <f t="shared" si="459"/>
        <v>29437</v>
      </c>
    </row>
    <row r="29438" spans="1:2" x14ac:dyDescent="0.2">
      <c r="A29438" t="s">
        <v>3981</v>
      </c>
      <c r="B29438">
        <f t="shared" si="459"/>
        <v>29438</v>
      </c>
    </row>
    <row r="29439" spans="1:2" x14ac:dyDescent="0.2">
      <c r="A29439" t="s">
        <v>1297</v>
      </c>
      <c r="B29439">
        <f t="shared" si="459"/>
        <v>29439</v>
      </c>
    </row>
    <row r="29440" spans="1:2" x14ac:dyDescent="0.2">
      <c r="A29440" t="s">
        <v>3982</v>
      </c>
      <c r="B29440">
        <f t="shared" si="459"/>
        <v>29440</v>
      </c>
    </row>
    <row r="29441" spans="1:2" x14ac:dyDescent="0.2">
      <c r="A29441" t="s">
        <v>1111</v>
      </c>
      <c r="B29441">
        <f t="shared" si="459"/>
        <v>29441</v>
      </c>
    </row>
    <row r="29442" spans="1:2" x14ac:dyDescent="0.2">
      <c r="A29442" t="s">
        <v>1299</v>
      </c>
      <c r="B29442">
        <f t="shared" si="459"/>
        <v>29442</v>
      </c>
    </row>
    <row r="29443" spans="1:2" x14ac:dyDescent="0.2">
      <c r="A29443" t="s">
        <v>1081</v>
      </c>
      <c r="B29443">
        <f t="shared" ref="B29443:B29506" si="460">B29442+1</f>
        <v>29443</v>
      </c>
    </row>
    <row r="29444" spans="1:2" x14ac:dyDescent="0.2">
      <c r="A29444" t="s">
        <v>1300</v>
      </c>
      <c r="B29444">
        <f t="shared" si="460"/>
        <v>29444</v>
      </c>
    </row>
    <row r="29445" spans="1:2" x14ac:dyDescent="0.2">
      <c r="A29445" t="s">
        <v>1301</v>
      </c>
      <c r="B29445">
        <f t="shared" si="460"/>
        <v>29445</v>
      </c>
    </row>
    <row r="29446" spans="1:2" x14ac:dyDescent="0.2">
      <c r="A29446" t="s">
        <v>1084</v>
      </c>
      <c r="B29446">
        <f t="shared" si="460"/>
        <v>29446</v>
      </c>
    </row>
    <row r="29447" spans="1:2" x14ac:dyDescent="0.2">
      <c r="A29447" t="s">
        <v>1085</v>
      </c>
      <c r="B29447">
        <f t="shared" si="460"/>
        <v>29447</v>
      </c>
    </row>
    <row r="29448" spans="1:2" x14ac:dyDescent="0.2">
      <c r="A29448" t="s">
        <v>1086</v>
      </c>
      <c r="B29448">
        <f t="shared" si="460"/>
        <v>29448</v>
      </c>
    </row>
    <row r="29449" spans="1:2" x14ac:dyDescent="0.2">
      <c r="A29449" t="s">
        <v>1072</v>
      </c>
      <c r="B29449">
        <f t="shared" si="460"/>
        <v>29449</v>
      </c>
    </row>
    <row r="29450" spans="1:2" x14ac:dyDescent="0.2">
      <c r="A29450" t="s">
        <v>1302</v>
      </c>
      <c r="B29450">
        <f t="shared" si="460"/>
        <v>29450</v>
      </c>
    </row>
    <row r="29451" spans="1:2" x14ac:dyDescent="0.2">
      <c r="A29451" t="s">
        <v>1303</v>
      </c>
      <c r="B29451">
        <f t="shared" si="460"/>
        <v>29451</v>
      </c>
    </row>
    <row r="29452" spans="1:2" x14ac:dyDescent="0.2">
      <c r="A29452" t="s">
        <v>1117</v>
      </c>
      <c r="B29452">
        <f t="shared" si="460"/>
        <v>29452</v>
      </c>
    </row>
    <row r="29453" spans="1:2" x14ac:dyDescent="0.2">
      <c r="A29453" t="s">
        <v>1118</v>
      </c>
      <c r="B29453">
        <f t="shared" si="460"/>
        <v>29453</v>
      </c>
    </row>
    <row r="29454" spans="1:2" x14ac:dyDescent="0.2">
      <c r="A29454" t="s">
        <v>1066</v>
      </c>
      <c r="B29454">
        <f t="shared" si="460"/>
        <v>29454</v>
      </c>
    </row>
    <row r="29455" spans="1:2" x14ac:dyDescent="0.2">
      <c r="A29455" t="s">
        <v>1268</v>
      </c>
      <c r="B29455">
        <f t="shared" si="460"/>
        <v>29455</v>
      </c>
    </row>
    <row r="29456" spans="1:2" x14ac:dyDescent="0.2">
      <c r="A29456" t="s">
        <v>1068</v>
      </c>
      <c r="B29456">
        <f t="shared" si="460"/>
        <v>29456</v>
      </c>
    </row>
    <row r="29457" spans="1:2" x14ac:dyDescent="0.2">
      <c r="A29457" t="s">
        <v>1069</v>
      </c>
      <c r="B29457">
        <f t="shared" si="460"/>
        <v>29457</v>
      </c>
    </row>
    <row r="29458" spans="1:2" x14ac:dyDescent="0.2">
      <c r="A29458" t="s">
        <v>3983</v>
      </c>
      <c r="B29458">
        <f t="shared" si="460"/>
        <v>29458</v>
      </c>
    </row>
    <row r="29459" spans="1:2" x14ac:dyDescent="0.2">
      <c r="A29459" t="s">
        <v>1071</v>
      </c>
      <c r="B29459">
        <f t="shared" si="460"/>
        <v>29459</v>
      </c>
    </row>
    <row r="29460" spans="1:2" x14ac:dyDescent="0.2">
      <c r="A29460" t="s">
        <v>1072</v>
      </c>
      <c r="B29460">
        <f t="shared" si="460"/>
        <v>29460</v>
      </c>
    </row>
    <row r="29461" spans="1:2" x14ac:dyDescent="0.2">
      <c r="A29461" t="s">
        <v>1270</v>
      </c>
      <c r="B29461">
        <f t="shared" si="460"/>
        <v>29461</v>
      </c>
    </row>
    <row r="29462" spans="1:2" x14ac:dyDescent="0.2">
      <c r="A29462" t="s">
        <v>1271</v>
      </c>
      <c r="B29462">
        <f t="shared" si="460"/>
        <v>29462</v>
      </c>
    </row>
    <row r="29463" spans="1:2" x14ac:dyDescent="0.2">
      <c r="A29463" t="s">
        <v>1272</v>
      </c>
      <c r="B29463">
        <f t="shared" si="460"/>
        <v>29463</v>
      </c>
    </row>
    <row r="29464" spans="1:2" x14ac:dyDescent="0.2">
      <c r="A29464" t="s">
        <v>1273</v>
      </c>
      <c r="B29464">
        <f t="shared" si="460"/>
        <v>29464</v>
      </c>
    </row>
    <row r="29465" spans="1:2" x14ac:dyDescent="0.2">
      <c r="A29465" t="s">
        <v>1274</v>
      </c>
      <c r="B29465">
        <f t="shared" si="460"/>
        <v>29465</v>
      </c>
    </row>
    <row r="29466" spans="1:2" x14ac:dyDescent="0.2">
      <c r="A29466" t="s">
        <v>1079</v>
      </c>
      <c r="B29466">
        <f t="shared" si="460"/>
        <v>29466</v>
      </c>
    </row>
    <row r="29467" spans="1:2" x14ac:dyDescent="0.2">
      <c r="A29467" t="s">
        <v>1275</v>
      </c>
      <c r="B29467">
        <f t="shared" si="460"/>
        <v>29467</v>
      </c>
    </row>
    <row r="29468" spans="1:2" x14ac:dyDescent="0.2">
      <c r="A29468" t="s">
        <v>1081</v>
      </c>
      <c r="B29468">
        <f t="shared" si="460"/>
        <v>29468</v>
      </c>
    </row>
    <row r="29469" spans="1:2" x14ac:dyDescent="0.2">
      <c r="A29469" t="s">
        <v>1276</v>
      </c>
      <c r="B29469">
        <f t="shared" si="460"/>
        <v>29469</v>
      </c>
    </row>
    <row r="29470" spans="1:2" x14ac:dyDescent="0.2">
      <c r="A29470" t="s">
        <v>1277</v>
      </c>
      <c r="B29470">
        <f t="shared" si="460"/>
        <v>29470</v>
      </c>
    </row>
    <row r="29471" spans="1:2" x14ac:dyDescent="0.2">
      <c r="A29471" t="s">
        <v>1084</v>
      </c>
      <c r="B29471">
        <f t="shared" si="460"/>
        <v>29471</v>
      </c>
    </row>
    <row r="29472" spans="1:2" x14ac:dyDescent="0.2">
      <c r="A29472" t="s">
        <v>1085</v>
      </c>
      <c r="B29472">
        <f t="shared" si="460"/>
        <v>29472</v>
      </c>
    </row>
    <row r="29473" spans="1:2" x14ac:dyDescent="0.2">
      <c r="A29473" t="s">
        <v>1086</v>
      </c>
      <c r="B29473">
        <f t="shared" si="460"/>
        <v>29473</v>
      </c>
    </row>
    <row r="29474" spans="1:2" x14ac:dyDescent="0.2">
      <c r="A29474" t="s">
        <v>1072</v>
      </c>
      <c r="B29474">
        <f t="shared" si="460"/>
        <v>29474</v>
      </c>
    </row>
    <row r="29475" spans="1:2" x14ac:dyDescent="0.2">
      <c r="A29475" t="s">
        <v>1087</v>
      </c>
      <c r="B29475">
        <f t="shared" si="460"/>
        <v>29475</v>
      </c>
    </row>
    <row r="29476" spans="1:2" x14ac:dyDescent="0.2">
      <c r="A29476" t="s">
        <v>1278</v>
      </c>
      <c r="B29476">
        <f t="shared" si="460"/>
        <v>29476</v>
      </c>
    </row>
    <row r="29477" spans="1:2" x14ac:dyDescent="0.2">
      <c r="A29477" t="s">
        <v>1081</v>
      </c>
      <c r="B29477">
        <f t="shared" si="460"/>
        <v>29477</v>
      </c>
    </row>
    <row r="29478" spans="1:2" x14ac:dyDescent="0.2">
      <c r="A29478" t="s">
        <v>1279</v>
      </c>
      <c r="B29478">
        <f t="shared" si="460"/>
        <v>29478</v>
      </c>
    </row>
    <row r="29479" spans="1:2" x14ac:dyDescent="0.2">
      <c r="A29479" t="s">
        <v>1280</v>
      </c>
      <c r="B29479">
        <f t="shared" si="460"/>
        <v>29479</v>
      </c>
    </row>
    <row r="29480" spans="1:2" x14ac:dyDescent="0.2">
      <c r="A29480" t="s">
        <v>1084</v>
      </c>
      <c r="B29480">
        <f t="shared" si="460"/>
        <v>29480</v>
      </c>
    </row>
    <row r="29481" spans="1:2" x14ac:dyDescent="0.2">
      <c r="A29481" t="s">
        <v>1085</v>
      </c>
      <c r="B29481">
        <f t="shared" si="460"/>
        <v>29481</v>
      </c>
    </row>
    <row r="29482" spans="1:2" x14ac:dyDescent="0.2">
      <c r="A29482" t="s">
        <v>1086</v>
      </c>
      <c r="B29482">
        <f t="shared" si="460"/>
        <v>29482</v>
      </c>
    </row>
    <row r="29483" spans="1:2" x14ac:dyDescent="0.2">
      <c r="A29483" t="s">
        <v>1072</v>
      </c>
      <c r="B29483">
        <f t="shared" si="460"/>
        <v>29483</v>
      </c>
    </row>
    <row r="29484" spans="1:2" x14ac:dyDescent="0.2">
      <c r="A29484" t="s">
        <v>1091</v>
      </c>
      <c r="B29484">
        <f t="shared" si="460"/>
        <v>29484</v>
      </c>
    </row>
    <row r="29485" spans="1:2" x14ac:dyDescent="0.2">
      <c r="A29485" t="s">
        <v>1281</v>
      </c>
      <c r="B29485">
        <f t="shared" si="460"/>
        <v>29485</v>
      </c>
    </row>
    <row r="29486" spans="1:2" x14ac:dyDescent="0.2">
      <c r="A29486" t="s">
        <v>1081</v>
      </c>
      <c r="B29486">
        <f t="shared" si="460"/>
        <v>29486</v>
      </c>
    </row>
    <row r="29487" spans="1:2" x14ac:dyDescent="0.2">
      <c r="A29487" t="s">
        <v>1282</v>
      </c>
      <c r="B29487">
        <f t="shared" si="460"/>
        <v>29487</v>
      </c>
    </row>
    <row r="29488" spans="1:2" x14ac:dyDescent="0.2">
      <c r="A29488" t="s">
        <v>1283</v>
      </c>
      <c r="B29488">
        <f t="shared" si="460"/>
        <v>29488</v>
      </c>
    </row>
    <row r="29489" spans="1:2" x14ac:dyDescent="0.2">
      <c r="A29489" t="s">
        <v>1084</v>
      </c>
      <c r="B29489">
        <f t="shared" si="460"/>
        <v>29489</v>
      </c>
    </row>
    <row r="29490" spans="1:2" x14ac:dyDescent="0.2">
      <c r="A29490" t="s">
        <v>1085</v>
      </c>
      <c r="B29490">
        <f t="shared" si="460"/>
        <v>29490</v>
      </c>
    </row>
    <row r="29491" spans="1:2" x14ac:dyDescent="0.2">
      <c r="A29491" t="s">
        <v>1086</v>
      </c>
      <c r="B29491">
        <f t="shared" si="460"/>
        <v>29491</v>
      </c>
    </row>
    <row r="29492" spans="1:2" x14ac:dyDescent="0.2">
      <c r="A29492" t="s">
        <v>1072</v>
      </c>
      <c r="B29492">
        <f t="shared" si="460"/>
        <v>29492</v>
      </c>
    </row>
    <row r="29493" spans="1:2" x14ac:dyDescent="0.2">
      <c r="A29493" t="s">
        <v>1095</v>
      </c>
      <c r="B29493">
        <f t="shared" si="460"/>
        <v>29493</v>
      </c>
    </row>
    <row r="29494" spans="1:2" x14ac:dyDescent="0.2">
      <c r="A29494" t="s">
        <v>1284</v>
      </c>
      <c r="B29494">
        <f t="shared" si="460"/>
        <v>29494</v>
      </c>
    </row>
    <row r="29495" spans="1:2" x14ac:dyDescent="0.2">
      <c r="A29495" t="s">
        <v>1097</v>
      </c>
      <c r="B29495">
        <f t="shared" si="460"/>
        <v>29495</v>
      </c>
    </row>
    <row r="29496" spans="1:2" x14ac:dyDescent="0.2">
      <c r="A29496" t="s">
        <v>1072</v>
      </c>
      <c r="B29496">
        <f t="shared" si="460"/>
        <v>29496</v>
      </c>
    </row>
    <row r="29497" spans="1:2" x14ac:dyDescent="0.2">
      <c r="A29497" t="s">
        <v>3984</v>
      </c>
      <c r="B29497">
        <f t="shared" si="460"/>
        <v>29497</v>
      </c>
    </row>
    <row r="29498" spans="1:2" x14ac:dyDescent="0.2">
      <c r="A29498" t="s">
        <v>1286</v>
      </c>
      <c r="B29498">
        <f t="shared" si="460"/>
        <v>29498</v>
      </c>
    </row>
    <row r="29499" spans="1:2" x14ac:dyDescent="0.2">
      <c r="A29499" t="s">
        <v>1287</v>
      </c>
      <c r="B29499">
        <f t="shared" si="460"/>
        <v>29499</v>
      </c>
    </row>
    <row r="29500" spans="1:2" x14ac:dyDescent="0.2">
      <c r="A29500" t="s">
        <v>1288</v>
      </c>
      <c r="B29500">
        <f t="shared" si="460"/>
        <v>29500</v>
      </c>
    </row>
    <row r="29501" spans="1:2" x14ac:dyDescent="0.2">
      <c r="A29501" t="s">
        <v>1289</v>
      </c>
      <c r="B29501">
        <f t="shared" si="460"/>
        <v>29501</v>
      </c>
    </row>
    <row r="29502" spans="1:2" x14ac:dyDescent="0.2">
      <c r="A29502" t="s">
        <v>1081</v>
      </c>
      <c r="B29502">
        <f t="shared" si="460"/>
        <v>29502</v>
      </c>
    </row>
    <row r="29503" spans="1:2" x14ac:dyDescent="0.2">
      <c r="A29503" t="s">
        <v>1290</v>
      </c>
      <c r="B29503">
        <f t="shared" si="460"/>
        <v>29503</v>
      </c>
    </row>
    <row r="29504" spans="1:2" x14ac:dyDescent="0.2">
      <c r="A29504" t="s">
        <v>1084</v>
      </c>
      <c r="B29504">
        <f t="shared" si="460"/>
        <v>29504</v>
      </c>
    </row>
    <row r="29505" spans="1:2" x14ac:dyDescent="0.2">
      <c r="A29505" t="s">
        <v>1085</v>
      </c>
      <c r="B29505">
        <f t="shared" si="460"/>
        <v>29505</v>
      </c>
    </row>
    <row r="29506" spans="1:2" x14ac:dyDescent="0.2">
      <c r="A29506" t="s">
        <v>1086</v>
      </c>
      <c r="B29506">
        <f t="shared" si="460"/>
        <v>29506</v>
      </c>
    </row>
    <row r="29507" spans="1:2" x14ac:dyDescent="0.2">
      <c r="A29507" t="s">
        <v>1072</v>
      </c>
      <c r="B29507">
        <f t="shared" ref="B29507:B29570" si="461">B29506+1</f>
        <v>29507</v>
      </c>
    </row>
    <row r="29508" spans="1:2" x14ac:dyDescent="0.2">
      <c r="A29508" t="s">
        <v>3985</v>
      </c>
      <c r="B29508">
        <f t="shared" si="461"/>
        <v>29508</v>
      </c>
    </row>
    <row r="29509" spans="1:2" x14ac:dyDescent="0.2">
      <c r="A29509" t="s">
        <v>1101</v>
      </c>
      <c r="B29509">
        <f t="shared" si="461"/>
        <v>29509</v>
      </c>
    </row>
    <row r="29510" spans="1:2" x14ac:dyDescent="0.2">
      <c r="A29510" t="s">
        <v>1292</v>
      </c>
      <c r="B29510">
        <f t="shared" si="461"/>
        <v>29510</v>
      </c>
    </row>
    <row r="29511" spans="1:2" x14ac:dyDescent="0.2">
      <c r="A29511" t="s">
        <v>1293</v>
      </c>
      <c r="B29511">
        <f t="shared" si="461"/>
        <v>29511</v>
      </c>
    </row>
    <row r="29512" spans="1:2" x14ac:dyDescent="0.2">
      <c r="A29512" t="s">
        <v>1294</v>
      </c>
      <c r="B29512">
        <f t="shared" si="461"/>
        <v>29512</v>
      </c>
    </row>
    <row r="29513" spans="1:2" x14ac:dyDescent="0.2">
      <c r="A29513" t="s">
        <v>1105</v>
      </c>
      <c r="B29513">
        <f t="shared" si="461"/>
        <v>29513</v>
      </c>
    </row>
    <row r="29514" spans="1:2" x14ac:dyDescent="0.2">
      <c r="A29514" t="s">
        <v>1072</v>
      </c>
      <c r="B29514">
        <f t="shared" si="461"/>
        <v>29514</v>
      </c>
    </row>
    <row r="29515" spans="1:2" x14ac:dyDescent="0.2">
      <c r="A29515" t="s">
        <v>1295</v>
      </c>
      <c r="B29515">
        <f t="shared" si="461"/>
        <v>29515</v>
      </c>
    </row>
    <row r="29516" spans="1:2" x14ac:dyDescent="0.2">
      <c r="A29516" t="s">
        <v>1107</v>
      </c>
      <c r="B29516">
        <f t="shared" si="461"/>
        <v>29516</v>
      </c>
    </row>
    <row r="29517" spans="1:2" x14ac:dyDescent="0.2">
      <c r="A29517" t="s">
        <v>3986</v>
      </c>
      <c r="B29517">
        <f t="shared" si="461"/>
        <v>29517</v>
      </c>
    </row>
    <row r="29518" spans="1:2" x14ac:dyDescent="0.2">
      <c r="A29518" t="s">
        <v>1297</v>
      </c>
      <c r="B29518">
        <f t="shared" si="461"/>
        <v>29518</v>
      </c>
    </row>
    <row r="29519" spans="1:2" x14ac:dyDescent="0.2">
      <c r="A29519" t="s">
        <v>3987</v>
      </c>
      <c r="B29519">
        <f t="shared" si="461"/>
        <v>29519</v>
      </c>
    </row>
    <row r="29520" spans="1:2" x14ac:dyDescent="0.2">
      <c r="A29520" t="s">
        <v>1111</v>
      </c>
      <c r="B29520">
        <f t="shared" si="461"/>
        <v>29520</v>
      </c>
    </row>
    <row r="29521" spans="1:2" x14ac:dyDescent="0.2">
      <c r="A29521" t="s">
        <v>1299</v>
      </c>
      <c r="B29521">
        <f t="shared" si="461"/>
        <v>29521</v>
      </c>
    </row>
    <row r="29522" spans="1:2" x14ac:dyDescent="0.2">
      <c r="A29522" t="s">
        <v>1081</v>
      </c>
      <c r="B29522">
        <f t="shared" si="461"/>
        <v>29522</v>
      </c>
    </row>
    <row r="29523" spans="1:2" x14ac:dyDescent="0.2">
      <c r="A29523" t="s">
        <v>1300</v>
      </c>
      <c r="B29523">
        <f t="shared" si="461"/>
        <v>29523</v>
      </c>
    </row>
    <row r="29524" spans="1:2" x14ac:dyDescent="0.2">
      <c r="A29524" t="s">
        <v>1301</v>
      </c>
      <c r="B29524">
        <f t="shared" si="461"/>
        <v>29524</v>
      </c>
    </row>
    <row r="29525" spans="1:2" x14ac:dyDescent="0.2">
      <c r="A29525" t="s">
        <v>1084</v>
      </c>
      <c r="B29525">
        <f t="shared" si="461"/>
        <v>29525</v>
      </c>
    </row>
    <row r="29526" spans="1:2" x14ac:dyDescent="0.2">
      <c r="A29526" t="s">
        <v>1085</v>
      </c>
      <c r="B29526">
        <f t="shared" si="461"/>
        <v>29526</v>
      </c>
    </row>
    <row r="29527" spans="1:2" x14ac:dyDescent="0.2">
      <c r="A29527" t="s">
        <v>1086</v>
      </c>
      <c r="B29527">
        <f t="shared" si="461"/>
        <v>29527</v>
      </c>
    </row>
    <row r="29528" spans="1:2" x14ac:dyDescent="0.2">
      <c r="A29528" t="s">
        <v>1072</v>
      </c>
      <c r="B29528">
        <f t="shared" si="461"/>
        <v>29528</v>
      </c>
    </row>
    <row r="29529" spans="1:2" x14ac:dyDescent="0.2">
      <c r="A29529" t="s">
        <v>1302</v>
      </c>
      <c r="B29529">
        <f t="shared" si="461"/>
        <v>29529</v>
      </c>
    </row>
    <row r="29530" spans="1:2" x14ac:dyDescent="0.2">
      <c r="A29530" t="s">
        <v>1303</v>
      </c>
      <c r="B29530">
        <f t="shared" si="461"/>
        <v>29530</v>
      </c>
    </row>
    <row r="29531" spans="1:2" x14ac:dyDescent="0.2">
      <c r="A29531" t="s">
        <v>1117</v>
      </c>
      <c r="B29531">
        <f t="shared" si="461"/>
        <v>29531</v>
      </c>
    </row>
    <row r="29532" spans="1:2" x14ac:dyDescent="0.2">
      <c r="A29532" t="s">
        <v>1118</v>
      </c>
      <c r="B29532">
        <f t="shared" si="461"/>
        <v>29532</v>
      </c>
    </row>
    <row r="29533" spans="1:2" x14ac:dyDescent="0.2">
      <c r="A29533" t="s">
        <v>1066</v>
      </c>
      <c r="B29533">
        <f t="shared" si="461"/>
        <v>29533</v>
      </c>
    </row>
    <row r="29534" spans="1:2" x14ac:dyDescent="0.2">
      <c r="A29534" t="s">
        <v>1268</v>
      </c>
      <c r="B29534">
        <f t="shared" si="461"/>
        <v>29534</v>
      </c>
    </row>
    <row r="29535" spans="1:2" x14ac:dyDescent="0.2">
      <c r="A29535" t="s">
        <v>1068</v>
      </c>
      <c r="B29535">
        <f t="shared" si="461"/>
        <v>29535</v>
      </c>
    </row>
    <row r="29536" spans="1:2" x14ac:dyDescent="0.2">
      <c r="A29536" t="s">
        <v>1069</v>
      </c>
      <c r="B29536">
        <f t="shared" si="461"/>
        <v>29536</v>
      </c>
    </row>
    <row r="29537" spans="1:2" x14ac:dyDescent="0.2">
      <c r="A29537" t="s">
        <v>1940</v>
      </c>
      <c r="B29537">
        <f t="shared" si="461"/>
        <v>29537</v>
      </c>
    </row>
    <row r="29538" spans="1:2" x14ac:dyDescent="0.2">
      <c r="A29538" t="s">
        <v>1071</v>
      </c>
      <c r="B29538">
        <f t="shared" si="461"/>
        <v>29538</v>
      </c>
    </row>
    <row r="29539" spans="1:2" x14ac:dyDescent="0.2">
      <c r="A29539" t="s">
        <v>1072</v>
      </c>
      <c r="B29539">
        <f t="shared" si="461"/>
        <v>29539</v>
      </c>
    </row>
    <row r="29540" spans="1:2" x14ac:dyDescent="0.2">
      <c r="A29540" t="s">
        <v>1270</v>
      </c>
      <c r="B29540">
        <f t="shared" si="461"/>
        <v>29540</v>
      </c>
    </row>
    <row r="29541" spans="1:2" x14ac:dyDescent="0.2">
      <c r="A29541" t="s">
        <v>1271</v>
      </c>
      <c r="B29541">
        <f t="shared" si="461"/>
        <v>29541</v>
      </c>
    </row>
    <row r="29542" spans="1:2" x14ac:dyDescent="0.2">
      <c r="A29542" t="s">
        <v>1272</v>
      </c>
      <c r="B29542">
        <f t="shared" si="461"/>
        <v>29542</v>
      </c>
    </row>
    <row r="29543" spans="1:2" x14ac:dyDescent="0.2">
      <c r="A29543" t="s">
        <v>1273</v>
      </c>
      <c r="B29543">
        <f t="shared" si="461"/>
        <v>29543</v>
      </c>
    </row>
    <row r="29544" spans="1:2" x14ac:dyDescent="0.2">
      <c r="A29544" t="s">
        <v>1274</v>
      </c>
      <c r="B29544">
        <f t="shared" si="461"/>
        <v>29544</v>
      </c>
    </row>
    <row r="29545" spans="1:2" x14ac:dyDescent="0.2">
      <c r="A29545" t="s">
        <v>1079</v>
      </c>
      <c r="B29545">
        <f t="shared" si="461"/>
        <v>29545</v>
      </c>
    </row>
    <row r="29546" spans="1:2" x14ac:dyDescent="0.2">
      <c r="A29546" t="s">
        <v>1275</v>
      </c>
      <c r="B29546">
        <f t="shared" si="461"/>
        <v>29546</v>
      </c>
    </row>
    <row r="29547" spans="1:2" x14ac:dyDescent="0.2">
      <c r="A29547" t="s">
        <v>1081</v>
      </c>
      <c r="B29547">
        <f t="shared" si="461"/>
        <v>29547</v>
      </c>
    </row>
    <row r="29548" spans="1:2" x14ac:dyDescent="0.2">
      <c r="A29548" t="s">
        <v>1276</v>
      </c>
      <c r="B29548">
        <f t="shared" si="461"/>
        <v>29548</v>
      </c>
    </row>
    <row r="29549" spans="1:2" x14ac:dyDescent="0.2">
      <c r="A29549" t="s">
        <v>1277</v>
      </c>
      <c r="B29549">
        <f t="shared" si="461"/>
        <v>29549</v>
      </c>
    </row>
    <row r="29550" spans="1:2" x14ac:dyDescent="0.2">
      <c r="A29550" t="s">
        <v>1084</v>
      </c>
      <c r="B29550">
        <f t="shared" si="461"/>
        <v>29550</v>
      </c>
    </row>
    <row r="29551" spans="1:2" x14ac:dyDescent="0.2">
      <c r="A29551" t="s">
        <v>1085</v>
      </c>
      <c r="B29551">
        <f t="shared" si="461"/>
        <v>29551</v>
      </c>
    </row>
    <row r="29552" spans="1:2" x14ac:dyDescent="0.2">
      <c r="A29552" t="s">
        <v>1086</v>
      </c>
      <c r="B29552">
        <f t="shared" si="461"/>
        <v>29552</v>
      </c>
    </row>
    <row r="29553" spans="1:2" x14ac:dyDescent="0.2">
      <c r="A29553" t="s">
        <v>1072</v>
      </c>
      <c r="B29553">
        <f t="shared" si="461"/>
        <v>29553</v>
      </c>
    </row>
    <row r="29554" spans="1:2" x14ac:dyDescent="0.2">
      <c r="A29554" t="s">
        <v>1087</v>
      </c>
      <c r="B29554">
        <f t="shared" si="461"/>
        <v>29554</v>
      </c>
    </row>
    <row r="29555" spans="1:2" x14ac:dyDescent="0.2">
      <c r="A29555" t="s">
        <v>1278</v>
      </c>
      <c r="B29555">
        <f t="shared" si="461"/>
        <v>29555</v>
      </c>
    </row>
    <row r="29556" spans="1:2" x14ac:dyDescent="0.2">
      <c r="A29556" t="s">
        <v>1081</v>
      </c>
      <c r="B29556">
        <f t="shared" si="461"/>
        <v>29556</v>
      </c>
    </row>
    <row r="29557" spans="1:2" x14ac:dyDescent="0.2">
      <c r="A29557" t="s">
        <v>1279</v>
      </c>
      <c r="B29557">
        <f t="shared" si="461"/>
        <v>29557</v>
      </c>
    </row>
    <row r="29558" spans="1:2" x14ac:dyDescent="0.2">
      <c r="A29558" t="s">
        <v>1280</v>
      </c>
      <c r="B29558">
        <f t="shared" si="461"/>
        <v>29558</v>
      </c>
    </row>
    <row r="29559" spans="1:2" x14ac:dyDescent="0.2">
      <c r="A29559" t="s">
        <v>1084</v>
      </c>
      <c r="B29559">
        <f t="shared" si="461"/>
        <v>29559</v>
      </c>
    </row>
    <row r="29560" spans="1:2" x14ac:dyDescent="0.2">
      <c r="A29560" t="s">
        <v>1085</v>
      </c>
      <c r="B29560">
        <f t="shared" si="461"/>
        <v>29560</v>
      </c>
    </row>
    <row r="29561" spans="1:2" x14ac:dyDescent="0.2">
      <c r="A29561" t="s">
        <v>1086</v>
      </c>
      <c r="B29561">
        <f t="shared" si="461"/>
        <v>29561</v>
      </c>
    </row>
    <row r="29562" spans="1:2" x14ac:dyDescent="0.2">
      <c r="A29562" t="s">
        <v>1072</v>
      </c>
      <c r="B29562">
        <f t="shared" si="461"/>
        <v>29562</v>
      </c>
    </row>
    <row r="29563" spans="1:2" x14ac:dyDescent="0.2">
      <c r="A29563" t="s">
        <v>1091</v>
      </c>
      <c r="B29563">
        <f t="shared" si="461"/>
        <v>29563</v>
      </c>
    </row>
    <row r="29564" spans="1:2" x14ac:dyDescent="0.2">
      <c r="A29564" t="s">
        <v>1281</v>
      </c>
      <c r="B29564">
        <f t="shared" si="461"/>
        <v>29564</v>
      </c>
    </row>
    <row r="29565" spans="1:2" x14ac:dyDescent="0.2">
      <c r="A29565" t="s">
        <v>1081</v>
      </c>
      <c r="B29565">
        <f t="shared" si="461"/>
        <v>29565</v>
      </c>
    </row>
    <row r="29566" spans="1:2" x14ac:dyDescent="0.2">
      <c r="A29566" t="s">
        <v>1282</v>
      </c>
      <c r="B29566">
        <f t="shared" si="461"/>
        <v>29566</v>
      </c>
    </row>
    <row r="29567" spans="1:2" x14ac:dyDescent="0.2">
      <c r="A29567" t="s">
        <v>1283</v>
      </c>
      <c r="B29567">
        <f t="shared" si="461"/>
        <v>29567</v>
      </c>
    </row>
    <row r="29568" spans="1:2" x14ac:dyDescent="0.2">
      <c r="A29568" t="s">
        <v>1084</v>
      </c>
      <c r="B29568">
        <f t="shared" si="461"/>
        <v>29568</v>
      </c>
    </row>
    <row r="29569" spans="1:2" x14ac:dyDescent="0.2">
      <c r="A29569" t="s">
        <v>1085</v>
      </c>
      <c r="B29569">
        <f t="shared" si="461"/>
        <v>29569</v>
      </c>
    </row>
    <row r="29570" spans="1:2" x14ac:dyDescent="0.2">
      <c r="A29570" t="s">
        <v>1086</v>
      </c>
      <c r="B29570">
        <f t="shared" si="461"/>
        <v>29570</v>
      </c>
    </row>
    <row r="29571" spans="1:2" x14ac:dyDescent="0.2">
      <c r="A29571" t="s">
        <v>1072</v>
      </c>
      <c r="B29571">
        <f t="shared" ref="B29571:B29634" si="462">B29570+1</f>
        <v>29571</v>
      </c>
    </row>
    <row r="29572" spans="1:2" x14ac:dyDescent="0.2">
      <c r="A29572" t="s">
        <v>1095</v>
      </c>
      <c r="B29572">
        <f t="shared" si="462"/>
        <v>29572</v>
      </c>
    </row>
    <row r="29573" spans="1:2" x14ac:dyDescent="0.2">
      <c r="A29573" t="s">
        <v>1284</v>
      </c>
      <c r="B29573">
        <f t="shared" si="462"/>
        <v>29573</v>
      </c>
    </row>
    <row r="29574" spans="1:2" x14ac:dyDescent="0.2">
      <c r="A29574" t="s">
        <v>1097</v>
      </c>
      <c r="B29574">
        <f t="shared" si="462"/>
        <v>29574</v>
      </c>
    </row>
    <row r="29575" spans="1:2" x14ac:dyDescent="0.2">
      <c r="A29575" t="s">
        <v>1072</v>
      </c>
      <c r="B29575">
        <f t="shared" si="462"/>
        <v>29575</v>
      </c>
    </row>
    <row r="29576" spans="1:2" x14ac:dyDescent="0.2">
      <c r="A29576" t="s">
        <v>3988</v>
      </c>
      <c r="B29576">
        <f t="shared" si="462"/>
        <v>29576</v>
      </c>
    </row>
    <row r="29577" spans="1:2" x14ac:dyDescent="0.2">
      <c r="A29577" t="s">
        <v>1286</v>
      </c>
      <c r="B29577">
        <f t="shared" si="462"/>
        <v>29577</v>
      </c>
    </row>
    <row r="29578" spans="1:2" x14ac:dyDescent="0.2">
      <c r="A29578" t="s">
        <v>1287</v>
      </c>
      <c r="B29578">
        <f t="shared" si="462"/>
        <v>29578</v>
      </c>
    </row>
    <row r="29579" spans="1:2" x14ac:dyDescent="0.2">
      <c r="A29579" t="s">
        <v>1288</v>
      </c>
      <c r="B29579">
        <f t="shared" si="462"/>
        <v>29579</v>
      </c>
    </row>
    <row r="29580" spans="1:2" x14ac:dyDescent="0.2">
      <c r="A29580" t="s">
        <v>1289</v>
      </c>
      <c r="B29580">
        <f t="shared" si="462"/>
        <v>29580</v>
      </c>
    </row>
    <row r="29581" spans="1:2" x14ac:dyDescent="0.2">
      <c r="A29581" t="s">
        <v>1081</v>
      </c>
      <c r="B29581">
        <f t="shared" si="462"/>
        <v>29581</v>
      </c>
    </row>
    <row r="29582" spans="1:2" x14ac:dyDescent="0.2">
      <c r="A29582" t="s">
        <v>1290</v>
      </c>
      <c r="B29582">
        <f t="shared" si="462"/>
        <v>29582</v>
      </c>
    </row>
    <row r="29583" spans="1:2" x14ac:dyDescent="0.2">
      <c r="A29583" t="s">
        <v>1084</v>
      </c>
      <c r="B29583">
        <f t="shared" si="462"/>
        <v>29583</v>
      </c>
    </row>
    <row r="29584" spans="1:2" x14ac:dyDescent="0.2">
      <c r="A29584" t="s">
        <v>1085</v>
      </c>
      <c r="B29584">
        <f t="shared" si="462"/>
        <v>29584</v>
      </c>
    </row>
    <row r="29585" spans="1:2" x14ac:dyDescent="0.2">
      <c r="A29585" t="s">
        <v>1086</v>
      </c>
      <c r="B29585">
        <f t="shared" si="462"/>
        <v>29585</v>
      </c>
    </row>
    <row r="29586" spans="1:2" x14ac:dyDescent="0.2">
      <c r="A29586" t="s">
        <v>1072</v>
      </c>
      <c r="B29586">
        <f t="shared" si="462"/>
        <v>29586</v>
      </c>
    </row>
    <row r="29587" spans="1:2" x14ac:dyDescent="0.2">
      <c r="A29587" t="s">
        <v>3989</v>
      </c>
      <c r="B29587">
        <f t="shared" si="462"/>
        <v>29587</v>
      </c>
    </row>
    <row r="29588" spans="1:2" x14ac:dyDescent="0.2">
      <c r="A29588" t="s">
        <v>1101</v>
      </c>
      <c r="B29588">
        <f t="shared" si="462"/>
        <v>29588</v>
      </c>
    </row>
    <row r="29589" spans="1:2" x14ac:dyDescent="0.2">
      <c r="A29589" t="s">
        <v>2678</v>
      </c>
      <c r="B29589">
        <f t="shared" si="462"/>
        <v>29589</v>
      </c>
    </row>
    <row r="29590" spans="1:2" x14ac:dyDescent="0.2">
      <c r="A29590" t="s">
        <v>2679</v>
      </c>
      <c r="B29590">
        <f t="shared" si="462"/>
        <v>29590</v>
      </c>
    </row>
    <row r="29591" spans="1:2" x14ac:dyDescent="0.2">
      <c r="A29591" t="s">
        <v>2680</v>
      </c>
      <c r="B29591">
        <f t="shared" si="462"/>
        <v>29591</v>
      </c>
    </row>
    <row r="29592" spans="1:2" x14ac:dyDescent="0.2">
      <c r="A29592" t="s">
        <v>1105</v>
      </c>
      <c r="B29592">
        <f t="shared" si="462"/>
        <v>29592</v>
      </c>
    </row>
    <row r="29593" spans="1:2" x14ac:dyDescent="0.2">
      <c r="A29593" t="s">
        <v>1072</v>
      </c>
      <c r="B29593">
        <f t="shared" si="462"/>
        <v>29593</v>
      </c>
    </row>
    <row r="29594" spans="1:2" x14ac:dyDescent="0.2">
      <c r="A29594" t="s">
        <v>1295</v>
      </c>
      <c r="B29594">
        <f t="shared" si="462"/>
        <v>29594</v>
      </c>
    </row>
    <row r="29595" spans="1:2" x14ac:dyDescent="0.2">
      <c r="A29595" t="s">
        <v>1107</v>
      </c>
      <c r="B29595">
        <f t="shared" si="462"/>
        <v>29595</v>
      </c>
    </row>
    <row r="29596" spans="1:2" x14ac:dyDescent="0.2">
      <c r="A29596" t="s">
        <v>3990</v>
      </c>
      <c r="B29596">
        <f t="shared" si="462"/>
        <v>29596</v>
      </c>
    </row>
    <row r="29597" spans="1:2" x14ac:dyDescent="0.2">
      <c r="A29597" t="s">
        <v>1297</v>
      </c>
      <c r="B29597">
        <f t="shared" si="462"/>
        <v>29597</v>
      </c>
    </row>
    <row r="29598" spans="1:2" x14ac:dyDescent="0.2">
      <c r="A29598" t="s">
        <v>3991</v>
      </c>
      <c r="B29598">
        <f t="shared" si="462"/>
        <v>29598</v>
      </c>
    </row>
    <row r="29599" spans="1:2" x14ac:dyDescent="0.2">
      <c r="A29599" t="s">
        <v>1111</v>
      </c>
      <c r="B29599">
        <f t="shared" si="462"/>
        <v>29599</v>
      </c>
    </row>
    <row r="29600" spans="1:2" x14ac:dyDescent="0.2">
      <c r="A29600" t="s">
        <v>1299</v>
      </c>
      <c r="B29600">
        <f t="shared" si="462"/>
        <v>29600</v>
      </c>
    </row>
    <row r="29601" spans="1:2" x14ac:dyDescent="0.2">
      <c r="A29601" t="s">
        <v>1081</v>
      </c>
      <c r="B29601">
        <f t="shared" si="462"/>
        <v>29601</v>
      </c>
    </row>
    <row r="29602" spans="1:2" x14ac:dyDescent="0.2">
      <c r="A29602" t="s">
        <v>1300</v>
      </c>
      <c r="B29602">
        <f t="shared" si="462"/>
        <v>29602</v>
      </c>
    </row>
    <row r="29603" spans="1:2" x14ac:dyDescent="0.2">
      <c r="A29603" t="s">
        <v>1301</v>
      </c>
      <c r="B29603">
        <f t="shared" si="462"/>
        <v>29603</v>
      </c>
    </row>
    <row r="29604" spans="1:2" x14ac:dyDescent="0.2">
      <c r="A29604" t="s">
        <v>1084</v>
      </c>
      <c r="B29604">
        <f t="shared" si="462"/>
        <v>29604</v>
      </c>
    </row>
    <row r="29605" spans="1:2" x14ac:dyDescent="0.2">
      <c r="A29605" t="s">
        <v>1085</v>
      </c>
      <c r="B29605">
        <f t="shared" si="462"/>
        <v>29605</v>
      </c>
    </row>
    <row r="29606" spans="1:2" x14ac:dyDescent="0.2">
      <c r="A29606" t="s">
        <v>1086</v>
      </c>
      <c r="B29606">
        <f t="shared" si="462"/>
        <v>29606</v>
      </c>
    </row>
    <row r="29607" spans="1:2" x14ac:dyDescent="0.2">
      <c r="A29607" t="s">
        <v>1072</v>
      </c>
      <c r="B29607">
        <f t="shared" si="462"/>
        <v>29607</v>
      </c>
    </row>
    <row r="29608" spans="1:2" x14ac:dyDescent="0.2">
      <c r="A29608" t="s">
        <v>1302</v>
      </c>
      <c r="B29608">
        <f t="shared" si="462"/>
        <v>29608</v>
      </c>
    </row>
    <row r="29609" spans="1:2" x14ac:dyDescent="0.2">
      <c r="A29609" t="s">
        <v>1303</v>
      </c>
      <c r="B29609">
        <f t="shared" si="462"/>
        <v>29609</v>
      </c>
    </row>
    <row r="29610" spans="1:2" x14ac:dyDescent="0.2">
      <c r="A29610" t="s">
        <v>1117</v>
      </c>
      <c r="B29610">
        <f t="shared" si="462"/>
        <v>29610</v>
      </c>
    </row>
    <row r="29611" spans="1:2" x14ac:dyDescent="0.2">
      <c r="A29611" t="s">
        <v>1118</v>
      </c>
      <c r="B29611">
        <f t="shared" si="462"/>
        <v>29611</v>
      </c>
    </row>
    <row r="29612" spans="1:2" x14ac:dyDescent="0.2">
      <c r="A29612" t="s">
        <v>1066</v>
      </c>
      <c r="B29612">
        <f t="shared" si="462"/>
        <v>29612</v>
      </c>
    </row>
    <row r="29613" spans="1:2" x14ac:dyDescent="0.2">
      <c r="A29613" t="s">
        <v>1268</v>
      </c>
      <c r="B29613">
        <f t="shared" si="462"/>
        <v>29613</v>
      </c>
    </row>
    <row r="29614" spans="1:2" x14ac:dyDescent="0.2">
      <c r="A29614" t="s">
        <v>1068</v>
      </c>
      <c r="B29614">
        <f t="shared" si="462"/>
        <v>29614</v>
      </c>
    </row>
    <row r="29615" spans="1:2" x14ac:dyDescent="0.2">
      <c r="A29615" t="s">
        <v>1069</v>
      </c>
      <c r="B29615">
        <f t="shared" si="462"/>
        <v>29615</v>
      </c>
    </row>
    <row r="29616" spans="1:2" x14ac:dyDescent="0.2">
      <c r="A29616" t="s">
        <v>3992</v>
      </c>
      <c r="B29616">
        <f t="shared" si="462"/>
        <v>29616</v>
      </c>
    </row>
    <row r="29617" spans="1:2" x14ac:dyDescent="0.2">
      <c r="A29617" t="s">
        <v>1071</v>
      </c>
      <c r="B29617">
        <f t="shared" si="462"/>
        <v>29617</v>
      </c>
    </row>
    <row r="29618" spans="1:2" x14ac:dyDescent="0.2">
      <c r="A29618" t="s">
        <v>1072</v>
      </c>
      <c r="B29618">
        <f t="shared" si="462"/>
        <v>29618</v>
      </c>
    </row>
    <row r="29619" spans="1:2" x14ac:dyDescent="0.2">
      <c r="A29619" t="s">
        <v>1364</v>
      </c>
      <c r="B29619">
        <f t="shared" si="462"/>
        <v>29619</v>
      </c>
    </row>
    <row r="29620" spans="1:2" x14ac:dyDescent="0.2">
      <c r="A29620" t="s">
        <v>3993</v>
      </c>
      <c r="B29620">
        <f t="shared" si="462"/>
        <v>29620</v>
      </c>
    </row>
    <row r="29621" spans="1:2" x14ac:dyDescent="0.2">
      <c r="A29621" t="s">
        <v>3994</v>
      </c>
      <c r="B29621">
        <f t="shared" si="462"/>
        <v>29621</v>
      </c>
    </row>
    <row r="29622" spans="1:2" x14ac:dyDescent="0.2">
      <c r="A29622" t="s">
        <v>1367</v>
      </c>
      <c r="B29622">
        <f t="shared" si="462"/>
        <v>29622</v>
      </c>
    </row>
    <row r="29623" spans="1:2" x14ac:dyDescent="0.2">
      <c r="A29623" t="s">
        <v>1368</v>
      </c>
      <c r="B29623">
        <f t="shared" si="462"/>
        <v>29623</v>
      </c>
    </row>
    <row r="29624" spans="1:2" x14ac:dyDescent="0.2">
      <c r="A29624" t="s">
        <v>1072</v>
      </c>
      <c r="B29624">
        <f t="shared" si="462"/>
        <v>29624</v>
      </c>
    </row>
    <row r="29625" spans="1:2" x14ac:dyDescent="0.2">
      <c r="A29625" t="s">
        <v>3995</v>
      </c>
      <c r="B29625">
        <f t="shared" si="462"/>
        <v>29625</v>
      </c>
    </row>
    <row r="29626" spans="1:2" x14ac:dyDescent="0.2">
      <c r="A29626" t="s">
        <v>1074</v>
      </c>
      <c r="B29626">
        <f t="shared" si="462"/>
        <v>29626</v>
      </c>
    </row>
    <row r="29627" spans="1:2" x14ac:dyDescent="0.2">
      <c r="A29627" t="s">
        <v>1206</v>
      </c>
      <c r="B29627">
        <f t="shared" si="462"/>
        <v>29627</v>
      </c>
    </row>
    <row r="29628" spans="1:2" x14ac:dyDescent="0.2">
      <c r="A29628" t="s">
        <v>2390</v>
      </c>
      <c r="B29628">
        <f t="shared" si="462"/>
        <v>29628</v>
      </c>
    </row>
    <row r="29629" spans="1:2" x14ac:dyDescent="0.2">
      <c r="A29629" t="s">
        <v>1371</v>
      </c>
      <c r="B29629">
        <f t="shared" si="462"/>
        <v>29629</v>
      </c>
    </row>
    <row r="29630" spans="1:2" x14ac:dyDescent="0.2">
      <c r="A29630" t="s">
        <v>1079</v>
      </c>
      <c r="B29630">
        <f t="shared" si="462"/>
        <v>29630</v>
      </c>
    </row>
    <row r="29631" spans="1:2" x14ac:dyDescent="0.2">
      <c r="A29631" t="s">
        <v>2282</v>
      </c>
      <c r="B29631">
        <f t="shared" si="462"/>
        <v>29631</v>
      </c>
    </row>
    <row r="29632" spans="1:2" x14ac:dyDescent="0.2">
      <c r="A29632" t="s">
        <v>1081</v>
      </c>
      <c r="B29632">
        <f t="shared" si="462"/>
        <v>29632</v>
      </c>
    </row>
    <row r="29633" spans="1:2" x14ac:dyDescent="0.2">
      <c r="A29633" t="s">
        <v>2283</v>
      </c>
      <c r="B29633">
        <f t="shared" si="462"/>
        <v>29633</v>
      </c>
    </row>
    <row r="29634" spans="1:2" x14ac:dyDescent="0.2">
      <c r="A29634" t="s">
        <v>2284</v>
      </c>
      <c r="B29634">
        <f t="shared" si="462"/>
        <v>29634</v>
      </c>
    </row>
    <row r="29635" spans="1:2" x14ac:dyDescent="0.2">
      <c r="A29635" t="s">
        <v>1084</v>
      </c>
      <c r="B29635">
        <f t="shared" ref="B29635:B29698" si="463">B29634+1</f>
        <v>29635</v>
      </c>
    </row>
    <row r="29636" spans="1:2" x14ac:dyDescent="0.2">
      <c r="A29636" t="s">
        <v>1085</v>
      </c>
      <c r="B29636">
        <f t="shared" si="463"/>
        <v>29636</v>
      </c>
    </row>
    <row r="29637" spans="1:2" x14ac:dyDescent="0.2">
      <c r="A29637" t="s">
        <v>1086</v>
      </c>
      <c r="B29637">
        <f t="shared" si="463"/>
        <v>29637</v>
      </c>
    </row>
    <row r="29638" spans="1:2" x14ac:dyDescent="0.2">
      <c r="A29638" t="s">
        <v>1072</v>
      </c>
      <c r="B29638">
        <f t="shared" si="463"/>
        <v>29638</v>
      </c>
    </row>
    <row r="29639" spans="1:2" x14ac:dyDescent="0.2">
      <c r="A29639" t="s">
        <v>1087</v>
      </c>
      <c r="B29639">
        <f t="shared" si="463"/>
        <v>29639</v>
      </c>
    </row>
    <row r="29640" spans="1:2" x14ac:dyDescent="0.2">
      <c r="A29640" t="s">
        <v>2391</v>
      </c>
      <c r="B29640">
        <f t="shared" si="463"/>
        <v>29640</v>
      </c>
    </row>
    <row r="29641" spans="1:2" x14ac:dyDescent="0.2">
      <c r="A29641" t="s">
        <v>1081</v>
      </c>
      <c r="B29641">
        <f t="shared" si="463"/>
        <v>29641</v>
      </c>
    </row>
    <row r="29642" spans="1:2" x14ac:dyDescent="0.2">
      <c r="A29642" t="s">
        <v>2392</v>
      </c>
      <c r="B29642">
        <f t="shared" si="463"/>
        <v>29642</v>
      </c>
    </row>
    <row r="29643" spans="1:2" x14ac:dyDescent="0.2">
      <c r="A29643" t="s">
        <v>2393</v>
      </c>
      <c r="B29643">
        <f t="shared" si="463"/>
        <v>29643</v>
      </c>
    </row>
    <row r="29644" spans="1:2" x14ac:dyDescent="0.2">
      <c r="A29644" t="s">
        <v>1084</v>
      </c>
      <c r="B29644">
        <f t="shared" si="463"/>
        <v>29644</v>
      </c>
    </row>
    <row r="29645" spans="1:2" x14ac:dyDescent="0.2">
      <c r="A29645" t="s">
        <v>1085</v>
      </c>
      <c r="B29645">
        <f t="shared" si="463"/>
        <v>29645</v>
      </c>
    </row>
    <row r="29646" spans="1:2" x14ac:dyDescent="0.2">
      <c r="A29646" t="s">
        <v>1086</v>
      </c>
      <c r="B29646">
        <f t="shared" si="463"/>
        <v>29646</v>
      </c>
    </row>
    <row r="29647" spans="1:2" x14ac:dyDescent="0.2">
      <c r="A29647" t="s">
        <v>1072</v>
      </c>
      <c r="B29647">
        <f t="shared" si="463"/>
        <v>29647</v>
      </c>
    </row>
    <row r="29648" spans="1:2" x14ac:dyDescent="0.2">
      <c r="A29648" t="s">
        <v>1091</v>
      </c>
      <c r="B29648">
        <f t="shared" si="463"/>
        <v>29648</v>
      </c>
    </row>
    <row r="29649" spans="1:2" x14ac:dyDescent="0.2">
      <c r="A29649" t="s">
        <v>2285</v>
      </c>
      <c r="B29649">
        <f t="shared" si="463"/>
        <v>29649</v>
      </c>
    </row>
    <row r="29650" spans="1:2" x14ac:dyDescent="0.2">
      <c r="A29650" t="s">
        <v>1081</v>
      </c>
      <c r="B29650">
        <f t="shared" si="463"/>
        <v>29650</v>
      </c>
    </row>
    <row r="29651" spans="1:2" x14ac:dyDescent="0.2">
      <c r="A29651" t="s">
        <v>2286</v>
      </c>
      <c r="B29651">
        <f t="shared" si="463"/>
        <v>29651</v>
      </c>
    </row>
    <row r="29652" spans="1:2" x14ac:dyDescent="0.2">
      <c r="A29652" t="s">
        <v>2287</v>
      </c>
      <c r="B29652">
        <f t="shared" si="463"/>
        <v>29652</v>
      </c>
    </row>
    <row r="29653" spans="1:2" x14ac:dyDescent="0.2">
      <c r="A29653" t="s">
        <v>1084</v>
      </c>
      <c r="B29653">
        <f t="shared" si="463"/>
        <v>29653</v>
      </c>
    </row>
    <row r="29654" spans="1:2" x14ac:dyDescent="0.2">
      <c r="A29654" t="s">
        <v>1085</v>
      </c>
      <c r="B29654">
        <f t="shared" si="463"/>
        <v>29654</v>
      </c>
    </row>
    <row r="29655" spans="1:2" x14ac:dyDescent="0.2">
      <c r="A29655" t="s">
        <v>1086</v>
      </c>
      <c r="B29655">
        <f t="shared" si="463"/>
        <v>29655</v>
      </c>
    </row>
    <row r="29656" spans="1:2" x14ac:dyDescent="0.2">
      <c r="A29656" t="s">
        <v>1072</v>
      </c>
      <c r="B29656">
        <f t="shared" si="463"/>
        <v>29656</v>
      </c>
    </row>
    <row r="29657" spans="1:2" x14ac:dyDescent="0.2">
      <c r="A29657" t="s">
        <v>1095</v>
      </c>
      <c r="B29657">
        <f t="shared" si="463"/>
        <v>29657</v>
      </c>
    </row>
    <row r="29658" spans="1:2" x14ac:dyDescent="0.2">
      <c r="A29658" t="s">
        <v>3996</v>
      </c>
      <c r="B29658">
        <f t="shared" si="463"/>
        <v>29658</v>
      </c>
    </row>
    <row r="29659" spans="1:2" x14ac:dyDescent="0.2">
      <c r="A29659" t="s">
        <v>1097</v>
      </c>
      <c r="B29659">
        <f t="shared" si="463"/>
        <v>29659</v>
      </c>
    </row>
    <row r="29660" spans="1:2" x14ac:dyDescent="0.2">
      <c r="A29660" t="s">
        <v>1072</v>
      </c>
      <c r="B29660">
        <f t="shared" si="463"/>
        <v>29660</v>
      </c>
    </row>
    <row r="29661" spans="1:2" x14ac:dyDescent="0.2">
      <c r="A29661" t="s">
        <v>3997</v>
      </c>
      <c r="B29661">
        <f t="shared" si="463"/>
        <v>29661</v>
      </c>
    </row>
    <row r="29662" spans="1:2" x14ac:dyDescent="0.2">
      <c r="A29662" t="s">
        <v>2396</v>
      </c>
      <c r="B29662">
        <f t="shared" si="463"/>
        <v>29662</v>
      </c>
    </row>
    <row r="29663" spans="1:2" x14ac:dyDescent="0.2">
      <c r="A29663" t="s">
        <v>3998</v>
      </c>
      <c r="B29663">
        <f t="shared" si="463"/>
        <v>29663</v>
      </c>
    </row>
    <row r="29664" spans="1:2" x14ac:dyDescent="0.2">
      <c r="A29664" t="s">
        <v>1101</v>
      </c>
      <c r="B29664">
        <f t="shared" si="463"/>
        <v>29664</v>
      </c>
    </row>
    <row r="29665" spans="1:2" x14ac:dyDescent="0.2">
      <c r="A29665" t="s">
        <v>3999</v>
      </c>
      <c r="B29665">
        <f t="shared" si="463"/>
        <v>29665</v>
      </c>
    </row>
    <row r="29666" spans="1:2" x14ac:dyDescent="0.2">
      <c r="A29666" t="s">
        <v>4000</v>
      </c>
      <c r="B29666">
        <f t="shared" si="463"/>
        <v>29666</v>
      </c>
    </row>
    <row r="29667" spans="1:2" x14ac:dyDescent="0.2">
      <c r="A29667" t="s">
        <v>4001</v>
      </c>
      <c r="B29667">
        <f t="shared" si="463"/>
        <v>29667</v>
      </c>
    </row>
    <row r="29668" spans="1:2" x14ac:dyDescent="0.2">
      <c r="A29668" t="s">
        <v>1105</v>
      </c>
      <c r="B29668">
        <f t="shared" si="463"/>
        <v>29668</v>
      </c>
    </row>
    <row r="29669" spans="1:2" x14ac:dyDescent="0.2">
      <c r="A29669" t="s">
        <v>1072</v>
      </c>
      <c r="B29669">
        <f t="shared" si="463"/>
        <v>29669</v>
      </c>
    </row>
    <row r="29670" spans="1:2" x14ac:dyDescent="0.2">
      <c r="A29670" t="s">
        <v>1158</v>
      </c>
      <c r="B29670">
        <f t="shared" si="463"/>
        <v>29670</v>
      </c>
    </row>
    <row r="29671" spans="1:2" x14ac:dyDescent="0.2">
      <c r="A29671" t="s">
        <v>1107</v>
      </c>
      <c r="B29671">
        <f t="shared" si="463"/>
        <v>29671</v>
      </c>
    </row>
    <row r="29672" spans="1:2" x14ac:dyDescent="0.2">
      <c r="A29672" t="s">
        <v>4002</v>
      </c>
      <c r="B29672">
        <f t="shared" si="463"/>
        <v>29672</v>
      </c>
    </row>
    <row r="29673" spans="1:2" x14ac:dyDescent="0.2">
      <c r="A29673" t="s">
        <v>2296</v>
      </c>
      <c r="B29673">
        <f t="shared" si="463"/>
        <v>29673</v>
      </c>
    </row>
    <row r="29674" spans="1:2" x14ac:dyDescent="0.2">
      <c r="A29674" t="s">
        <v>4003</v>
      </c>
      <c r="B29674">
        <f t="shared" si="463"/>
        <v>29674</v>
      </c>
    </row>
    <row r="29675" spans="1:2" x14ac:dyDescent="0.2">
      <c r="A29675" t="s">
        <v>1111</v>
      </c>
      <c r="B29675">
        <f t="shared" si="463"/>
        <v>29675</v>
      </c>
    </row>
    <row r="29676" spans="1:2" x14ac:dyDescent="0.2">
      <c r="A29676" t="s">
        <v>2298</v>
      </c>
      <c r="B29676">
        <f t="shared" si="463"/>
        <v>29676</v>
      </c>
    </row>
    <row r="29677" spans="1:2" x14ac:dyDescent="0.2">
      <c r="A29677" t="s">
        <v>1081</v>
      </c>
      <c r="B29677">
        <f t="shared" si="463"/>
        <v>29677</v>
      </c>
    </row>
    <row r="29678" spans="1:2" x14ac:dyDescent="0.2">
      <c r="A29678" t="s">
        <v>2299</v>
      </c>
      <c r="B29678">
        <f t="shared" si="463"/>
        <v>29678</v>
      </c>
    </row>
    <row r="29679" spans="1:2" x14ac:dyDescent="0.2">
      <c r="A29679" t="s">
        <v>2300</v>
      </c>
      <c r="B29679">
        <f t="shared" si="463"/>
        <v>29679</v>
      </c>
    </row>
    <row r="29680" spans="1:2" x14ac:dyDescent="0.2">
      <c r="A29680" t="s">
        <v>1084</v>
      </c>
      <c r="B29680">
        <f t="shared" si="463"/>
        <v>29680</v>
      </c>
    </row>
    <row r="29681" spans="1:2" x14ac:dyDescent="0.2">
      <c r="A29681" t="s">
        <v>1085</v>
      </c>
      <c r="B29681">
        <f t="shared" si="463"/>
        <v>29681</v>
      </c>
    </row>
    <row r="29682" spans="1:2" x14ac:dyDescent="0.2">
      <c r="A29682" t="s">
        <v>1086</v>
      </c>
      <c r="B29682">
        <f t="shared" si="463"/>
        <v>29682</v>
      </c>
    </row>
    <row r="29683" spans="1:2" x14ac:dyDescent="0.2">
      <c r="A29683" t="s">
        <v>1072</v>
      </c>
      <c r="B29683">
        <f t="shared" si="463"/>
        <v>29683</v>
      </c>
    </row>
    <row r="29684" spans="1:2" x14ac:dyDescent="0.2">
      <c r="A29684" t="s">
        <v>2403</v>
      </c>
      <c r="B29684">
        <f t="shared" si="463"/>
        <v>29684</v>
      </c>
    </row>
    <row r="29685" spans="1:2" x14ac:dyDescent="0.2">
      <c r="A29685" t="s">
        <v>2404</v>
      </c>
      <c r="B29685">
        <f t="shared" si="463"/>
        <v>29685</v>
      </c>
    </row>
    <row r="29686" spans="1:2" x14ac:dyDescent="0.2">
      <c r="A29686" t="s">
        <v>1117</v>
      </c>
      <c r="B29686">
        <f t="shared" si="463"/>
        <v>29686</v>
      </c>
    </row>
    <row r="29687" spans="1:2" x14ac:dyDescent="0.2">
      <c r="A29687" t="s">
        <v>1118</v>
      </c>
      <c r="B29687">
        <f t="shared" si="463"/>
        <v>29687</v>
      </c>
    </row>
    <row r="29688" spans="1:2" x14ac:dyDescent="0.2">
      <c r="A29688" t="s">
        <v>1066</v>
      </c>
      <c r="B29688">
        <f t="shared" si="463"/>
        <v>29688</v>
      </c>
    </row>
    <row r="29689" spans="1:2" x14ac:dyDescent="0.2">
      <c r="A29689" t="s">
        <v>1067</v>
      </c>
      <c r="B29689">
        <f t="shared" si="463"/>
        <v>29689</v>
      </c>
    </row>
    <row r="29690" spans="1:2" x14ac:dyDescent="0.2">
      <c r="A29690" t="s">
        <v>1068</v>
      </c>
      <c r="B29690">
        <f t="shared" si="463"/>
        <v>29690</v>
      </c>
    </row>
    <row r="29691" spans="1:2" x14ac:dyDescent="0.2">
      <c r="A29691" t="s">
        <v>1069</v>
      </c>
      <c r="B29691">
        <f t="shared" si="463"/>
        <v>29691</v>
      </c>
    </row>
    <row r="29692" spans="1:2" x14ac:dyDescent="0.2">
      <c r="A29692" t="s">
        <v>1180</v>
      </c>
      <c r="B29692">
        <f t="shared" si="463"/>
        <v>29692</v>
      </c>
    </row>
    <row r="29693" spans="1:2" x14ac:dyDescent="0.2">
      <c r="A29693" t="s">
        <v>1071</v>
      </c>
      <c r="B29693">
        <f t="shared" si="463"/>
        <v>29693</v>
      </c>
    </row>
    <row r="29694" spans="1:2" x14ac:dyDescent="0.2">
      <c r="A29694" t="s">
        <v>1072</v>
      </c>
      <c r="B29694">
        <f t="shared" si="463"/>
        <v>29694</v>
      </c>
    </row>
    <row r="29695" spans="1:2" x14ac:dyDescent="0.2">
      <c r="A29695" t="s">
        <v>1181</v>
      </c>
      <c r="B29695">
        <f t="shared" si="463"/>
        <v>29695</v>
      </c>
    </row>
    <row r="29696" spans="1:2" x14ac:dyDescent="0.2">
      <c r="A29696" t="s">
        <v>1074</v>
      </c>
      <c r="B29696">
        <f t="shared" si="463"/>
        <v>29696</v>
      </c>
    </row>
    <row r="29697" spans="1:2" x14ac:dyDescent="0.2">
      <c r="A29697" t="s">
        <v>1075</v>
      </c>
      <c r="B29697">
        <f t="shared" si="463"/>
        <v>29697</v>
      </c>
    </row>
    <row r="29698" spans="1:2" x14ac:dyDescent="0.2">
      <c r="A29698" t="s">
        <v>1165</v>
      </c>
      <c r="B29698">
        <f t="shared" si="463"/>
        <v>29698</v>
      </c>
    </row>
    <row r="29699" spans="1:2" x14ac:dyDescent="0.2">
      <c r="A29699" t="s">
        <v>1077</v>
      </c>
      <c r="B29699">
        <f t="shared" ref="B29699:B29762" si="464">B29698+1</f>
        <v>29699</v>
      </c>
    </row>
    <row r="29700" spans="1:2" x14ac:dyDescent="0.2">
      <c r="A29700" t="s">
        <v>2485</v>
      </c>
      <c r="B29700">
        <f t="shared" si="464"/>
        <v>29700</v>
      </c>
    </row>
    <row r="29701" spans="1:2" x14ac:dyDescent="0.2">
      <c r="A29701" t="s">
        <v>1079</v>
      </c>
      <c r="B29701">
        <f t="shared" si="464"/>
        <v>29701</v>
      </c>
    </row>
    <row r="29702" spans="1:2" x14ac:dyDescent="0.2">
      <c r="A29702" t="s">
        <v>1183</v>
      </c>
      <c r="B29702">
        <f t="shared" si="464"/>
        <v>29702</v>
      </c>
    </row>
    <row r="29703" spans="1:2" x14ac:dyDescent="0.2">
      <c r="A29703" t="s">
        <v>1081</v>
      </c>
      <c r="B29703">
        <f t="shared" si="464"/>
        <v>29703</v>
      </c>
    </row>
    <row r="29704" spans="1:2" x14ac:dyDescent="0.2">
      <c r="A29704" t="s">
        <v>1184</v>
      </c>
      <c r="B29704">
        <f t="shared" si="464"/>
        <v>29704</v>
      </c>
    </row>
    <row r="29705" spans="1:2" x14ac:dyDescent="0.2">
      <c r="A29705" t="s">
        <v>1185</v>
      </c>
      <c r="B29705">
        <f t="shared" si="464"/>
        <v>29705</v>
      </c>
    </row>
    <row r="29706" spans="1:2" x14ac:dyDescent="0.2">
      <c r="A29706" t="s">
        <v>1084</v>
      </c>
      <c r="B29706">
        <f t="shared" si="464"/>
        <v>29706</v>
      </c>
    </row>
    <row r="29707" spans="1:2" x14ac:dyDescent="0.2">
      <c r="A29707" t="s">
        <v>1085</v>
      </c>
      <c r="B29707">
        <f t="shared" si="464"/>
        <v>29707</v>
      </c>
    </row>
    <row r="29708" spans="1:2" x14ac:dyDescent="0.2">
      <c r="A29708" t="s">
        <v>1086</v>
      </c>
      <c r="B29708">
        <f t="shared" si="464"/>
        <v>29708</v>
      </c>
    </row>
    <row r="29709" spans="1:2" x14ac:dyDescent="0.2">
      <c r="A29709" t="s">
        <v>1072</v>
      </c>
      <c r="B29709">
        <f t="shared" si="464"/>
        <v>29709</v>
      </c>
    </row>
    <row r="29710" spans="1:2" x14ac:dyDescent="0.2">
      <c r="A29710" t="s">
        <v>1087</v>
      </c>
      <c r="B29710">
        <f t="shared" si="464"/>
        <v>29710</v>
      </c>
    </row>
    <row r="29711" spans="1:2" x14ac:dyDescent="0.2">
      <c r="A29711" t="s">
        <v>1186</v>
      </c>
      <c r="B29711">
        <f t="shared" si="464"/>
        <v>29711</v>
      </c>
    </row>
    <row r="29712" spans="1:2" x14ac:dyDescent="0.2">
      <c r="A29712" t="s">
        <v>1081</v>
      </c>
      <c r="B29712">
        <f t="shared" si="464"/>
        <v>29712</v>
      </c>
    </row>
    <row r="29713" spans="1:2" x14ac:dyDescent="0.2">
      <c r="A29713" t="s">
        <v>1187</v>
      </c>
      <c r="B29713">
        <f t="shared" si="464"/>
        <v>29713</v>
      </c>
    </row>
    <row r="29714" spans="1:2" x14ac:dyDescent="0.2">
      <c r="A29714" t="s">
        <v>1188</v>
      </c>
      <c r="B29714">
        <f t="shared" si="464"/>
        <v>29714</v>
      </c>
    </row>
    <row r="29715" spans="1:2" x14ac:dyDescent="0.2">
      <c r="A29715" t="s">
        <v>1084</v>
      </c>
      <c r="B29715">
        <f t="shared" si="464"/>
        <v>29715</v>
      </c>
    </row>
    <row r="29716" spans="1:2" x14ac:dyDescent="0.2">
      <c r="A29716" t="s">
        <v>1085</v>
      </c>
      <c r="B29716">
        <f t="shared" si="464"/>
        <v>29716</v>
      </c>
    </row>
    <row r="29717" spans="1:2" x14ac:dyDescent="0.2">
      <c r="A29717" t="s">
        <v>1086</v>
      </c>
      <c r="B29717">
        <f t="shared" si="464"/>
        <v>29717</v>
      </c>
    </row>
    <row r="29718" spans="1:2" x14ac:dyDescent="0.2">
      <c r="A29718" t="s">
        <v>1072</v>
      </c>
      <c r="B29718">
        <f t="shared" si="464"/>
        <v>29718</v>
      </c>
    </row>
    <row r="29719" spans="1:2" x14ac:dyDescent="0.2">
      <c r="A29719" t="s">
        <v>1091</v>
      </c>
      <c r="B29719">
        <f t="shared" si="464"/>
        <v>29719</v>
      </c>
    </row>
    <row r="29720" spans="1:2" x14ac:dyDescent="0.2">
      <c r="A29720" t="s">
        <v>1189</v>
      </c>
      <c r="B29720">
        <f t="shared" si="464"/>
        <v>29720</v>
      </c>
    </row>
    <row r="29721" spans="1:2" x14ac:dyDescent="0.2">
      <c r="A29721" t="s">
        <v>1081</v>
      </c>
      <c r="B29721">
        <f t="shared" si="464"/>
        <v>29721</v>
      </c>
    </row>
    <row r="29722" spans="1:2" x14ac:dyDescent="0.2">
      <c r="A29722" t="s">
        <v>1190</v>
      </c>
      <c r="B29722">
        <f t="shared" si="464"/>
        <v>29722</v>
      </c>
    </row>
    <row r="29723" spans="1:2" x14ac:dyDescent="0.2">
      <c r="A29723" t="s">
        <v>1191</v>
      </c>
      <c r="B29723">
        <f t="shared" si="464"/>
        <v>29723</v>
      </c>
    </row>
    <row r="29724" spans="1:2" x14ac:dyDescent="0.2">
      <c r="A29724" t="s">
        <v>1084</v>
      </c>
      <c r="B29724">
        <f t="shared" si="464"/>
        <v>29724</v>
      </c>
    </row>
    <row r="29725" spans="1:2" x14ac:dyDescent="0.2">
      <c r="A29725" t="s">
        <v>1085</v>
      </c>
      <c r="B29725">
        <f t="shared" si="464"/>
        <v>29725</v>
      </c>
    </row>
    <row r="29726" spans="1:2" x14ac:dyDescent="0.2">
      <c r="A29726" t="s">
        <v>1086</v>
      </c>
      <c r="B29726">
        <f t="shared" si="464"/>
        <v>29726</v>
      </c>
    </row>
    <row r="29727" spans="1:2" x14ac:dyDescent="0.2">
      <c r="A29727" t="s">
        <v>1072</v>
      </c>
      <c r="B29727">
        <f t="shared" si="464"/>
        <v>29727</v>
      </c>
    </row>
    <row r="29728" spans="1:2" x14ac:dyDescent="0.2">
      <c r="A29728" t="s">
        <v>1095</v>
      </c>
      <c r="B29728">
        <f t="shared" si="464"/>
        <v>29728</v>
      </c>
    </row>
    <row r="29729" spans="1:2" x14ac:dyDescent="0.2">
      <c r="A29729" t="s">
        <v>1192</v>
      </c>
      <c r="B29729">
        <f t="shared" si="464"/>
        <v>29729</v>
      </c>
    </row>
    <row r="29730" spans="1:2" x14ac:dyDescent="0.2">
      <c r="A29730" t="s">
        <v>1097</v>
      </c>
      <c r="B29730">
        <f t="shared" si="464"/>
        <v>29730</v>
      </c>
    </row>
    <row r="29731" spans="1:2" x14ac:dyDescent="0.2">
      <c r="A29731" t="s">
        <v>1072</v>
      </c>
      <c r="B29731">
        <f t="shared" si="464"/>
        <v>29731</v>
      </c>
    </row>
    <row r="29732" spans="1:2" x14ac:dyDescent="0.2">
      <c r="A29732" t="s">
        <v>4004</v>
      </c>
      <c r="B29732">
        <f t="shared" si="464"/>
        <v>29732</v>
      </c>
    </row>
    <row r="29733" spans="1:2" x14ac:dyDescent="0.2">
      <c r="A29733" t="s">
        <v>1194</v>
      </c>
      <c r="B29733">
        <f t="shared" si="464"/>
        <v>29733</v>
      </c>
    </row>
    <row r="29734" spans="1:2" x14ac:dyDescent="0.2">
      <c r="A29734" t="s">
        <v>4005</v>
      </c>
      <c r="B29734">
        <f t="shared" si="464"/>
        <v>29734</v>
      </c>
    </row>
    <row r="29735" spans="1:2" x14ac:dyDescent="0.2">
      <c r="A29735" t="s">
        <v>1101</v>
      </c>
      <c r="B29735">
        <f t="shared" si="464"/>
        <v>29735</v>
      </c>
    </row>
    <row r="29736" spans="1:2" x14ac:dyDescent="0.2">
      <c r="A29736" t="s">
        <v>1196</v>
      </c>
      <c r="B29736">
        <f t="shared" si="464"/>
        <v>29736</v>
      </c>
    </row>
    <row r="29737" spans="1:2" x14ac:dyDescent="0.2">
      <c r="A29737" t="s">
        <v>1197</v>
      </c>
      <c r="B29737">
        <f t="shared" si="464"/>
        <v>29737</v>
      </c>
    </row>
    <row r="29738" spans="1:2" x14ac:dyDescent="0.2">
      <c r="A29738" t="s">
        <v>1198</v>
      </c>
      <c r="B29738">
        <f t="shared" si="464"/>
        <v>29738</v>
      </c>
    </row>
    <row r="29739" spans="1:2" x14ac:dyDescent="0.2">
      <c r="A29739" t="s">
        <v>1105</v>
      </c>
      <c r="B29739">
        <f t="shared" si="464"/>
        <v>29739</v>
      </c>
    </row>
    <row r="29740" spans="1:2" x14ac:dyDescent="0.2">
      <c r="A29740" t="s">
        <v>1072</v>
      </c>
      <c r="B29740">
        <f t="shared" si="464"/>
        <v>29740</v>
      </c>
    </row>
    <row r="29741" spans="1:2" x14ac:dyDescent="0.2">
      <c r="A29741" t="s">
        <v>1199</v>
      </c>
      <c r="B29741">
        <f t="shared" si="464"/>
        <v>29741</v>
      </c>
    </row>
    <row r="29742" spans="1:2" x14ac:dyDescent="0.2">
      <c r="A29742" t="s">
        <v>1107</v>
      </c>
      <c r="B29742">
        <f t="shared" si="464"/>
        <v>29742</v>
      </c>
    </row>
    <row r="29743" spans="1:2" x14ac:dyDescent="0.2">
      <c r="A29743" t="s">
        <v>4006</v>
      </c>
      <c r="B29743">
        <f t="shared" si="464"/>
        <v>29743</v>
      </c>
    </row>
    <row r="29744" spans="1:2" x14ac:dyDescent="0.2">
      <c r="A29744" t="s">
        <v>1109</v>
      </c>
      <c r="B29744">
        <f t="shared" si="464"/>
        <v>29744</v>
      </c>
    </row>
    <row r="29745" spans="1:2" x14ac:dyDescent="0.2">
      <c r="A29745" t="s">
        <v>4007</v>
      </c>
      <c r="B29745">
        <f t="shared" si="464"/>
        <v>29745</v>
      </c>
    </row>
    <row r="29746" spans="1:2" x14ac:dyDescent="0.2">
      <c r="A29746" t="s">
        <v>1111</v>
      </c>
      <c r="B29746">
        <f t="shared" si="464"/>
        <v>29746</v>
      </c>
    </row>
    <row r="29747" spans="1:2" x14ac:dyDescent="0.2">
      <c r="A29747" t="s">
        <v>1112</v>
      </c>
      <c r="B29747">
        <f t="shared" si="464"/>
        <v>29747</v>
      </c>
    </row>
    <row r="29748" spans="1:2" x14ac:dyDescent="0.2">
      <c r="A29748" t="s">
        <v>1081</v>
      </c>
      <c r="B29748">
        <f t="shared" si="464"/>
        <v>29748</v>
      </c>
    </row>
    <row r="29749" spans="1:2" x14ac:dyDescent="0.2">
      <c r="A29749" t="s">
        <v>1113</v>
      </c>
      <c r="B29749">
        <f t="shared" si="464"/>
        <v>29749</v>
      </c>
    </row>
    <row r="29750" spans="1:2" x14ac:dyDescent="0.2">
      <c r="A29750" t="s">
        <v>1114</v>
      </c>
      <c r="B29750">
        <f t="shared" si="464"/>
        <v>29750</v>
      </c>
    </row>
    <row r="29751" spans="1:2" x14ac:dyDescent="0.2">
      <c r="A29751" t="s">
        <v>1084</v>
      </c>
      <c r="B29751">
        <f t="shared" si="464"/>
        <v>29751</v>
      </c>
    </row>
    <row r="29752" spans="1:2" x14ac:dyDescent="0.2">
      <c r="A29752" t="s">
        <v>1085</v>
      </c>
      <c r="B29752">
        <f t="shared" si="464"/>
        <v>29752</v>
      </c>
    </row>
    <row r="29753" spans="1:2" x14ac:dyDescent="0.2">
      <c r="A29753" t="s">
        <v>1086</v>
      </c>
      <c r="B29753">
        <f t="shared" si="464"/>
        <v>29753</v>
      </c>
    </row>
    <row r="29754" spans="1:2" x14ac:dyDescent="0.2">
      <c r="A29754" t="s">
        <v>1072</v>
      </c>
      <c r="B29754">
        <f t="shared" si="464"/>
        <v>29754</v>
      </c>
    </row>
    <row r="29755" spans="1:2" x14ac:dyDescent="0.2">
      <c r="A29755" t="s">
        <v>1202</v>
      </c>
      <c r="B29755">
        <f t="shared" si="464"/>
        <v>29755</v>
      </c>
    </row>
    <row r="29756" spans="1:2" x14ac:dyDescent="0.2">
      <c r="A29756" t="s">
        <v>1203</v>
      </c>
      <c r="B29756">
        <f t="shared" si="464"/>
        <v>29756</v>
      </c>
    </row>
    <row r="29757" spans="1:2" x14ac:dyDescent="0.2">
      <c r="A29757" t="s">
        <v>1117</v>
      </c>
      <c r="B29757">
        <f t="shared" si="464"/>
        <v>29757</v>
      </c>
    </row>
    <row r="29758" spans="1:2" x14ac:dyDescent="0.2">
      <c r="A29758" t="s">
        <v>1118</v>
      </c>
      <c r="B29758">
        <f t="shared" si="464"/>
        <v>29758</v>
      </c>
    </row>
    <row r="29759" spans="1:2" x14ac:dyDescent="0.2">
      <c r="A29759" t="s">
        <v>1066</v>
      </c>
      <c r="B29759">
        <f t="shared" si="464"/>
        <v>29759</v>
      </c>
    </row>
    <row r="29760" spans="1:2" x14ac:dyDescent="0.2">
      <c r="A29760" t="s">
        <v>1067</v>
      </c>
      <c r="B29760">
        <f t="shared" si="464"/>
        <v>29760</v>
      </c>
    </row>
    <row r="29761" spans="1:2" x14ac:dyDescent="0.2">
      <c r="A29761" t="s">
        <v>1068</v>
      </c>
      <c r="B29761">
        <f t="shared" si="464"/>
        <v>29761</v>
      </c>
    </row>
    <row r="29762" spans="1:2" x14ac:dyDescent="0.2">
      <c r="A29762" t="s">
        <v>1069</v>
      </c>
      <c r="B29762">
        <f t="shared" si="464"/>
        <v>29762</v>
      </c>
    </row>
    <row r="29763" spans="1:2" x14ac:dyDescent="0.2">
      <c r="A29763" t="s">
        <v>4008</v>
      </c>
      <c r="B29763">
        <f t="shared" ref="B29763:B29826" si="465">B29762+1</f>
        <v>29763</v>
      </c>
    </row>
    <row r="29764" spans="1:2" x14ac:dyDescent="0.2">
      <c r="A29764" t="s">
        <v>1071</v>
      </c>
      <c r="B29764">
        <f t="shared" si="465"/>
        <v>29764</v>
      </c>
    </row>
    <row r="29765" spans="1:2" x14ac:dyDescent="0.2">
      <c r="A29765" t="s">
        <v>1072</v>
      </c>
      <c r="B29765">
        <f t="shared" si="465"/>
        <v>29765</v>
      </c>
    </row>
    <row r="29766" spans="1:2" x14ac:dyDescent="0.2">
      <c r="A29766" t="s">
        <v>3127</v>
      </c>
      <c r="B29766">
        <f t="shared" si="465"/>
        <v>29766</v>
      </c>
    </row>
    <row r="29767" spans="1:2" x14ac:dyDescent="0.2">
      <c r="A29767" t="s">
        <v>1074</v>
      </c>
      <c r="B29767">
        <f t="shared" si="465"/>
        <v>29767</v>
      </c>
    </row>
    <row r="29768" spans="1:2" x14ac:dyDescent="0.2">
      <c r="A29768" t="s">
        <v>1075</v>
      </c>
      <c r="B29768">
        <f t="shared" si="465"/>
        <v>29768</v>
      </c>
    </row>
    <row r="29769" spans="1:2" x14ac:dyDescent="0.2">
      <c r="A29769" t="s">
        <v>1121</v>
      </c>
      <c r="B29769">
        <f t="shared" si="465"/>
        <v>29769</v>
      </c>
    </row>
    <row r="29770" spans="1:2" x14ac:dyDescent="0.2">
      <c r="A29770" t="s">
        <v>1077</v>
      </c>
      <c r="B29770">
        <f t="shared" si="465"/>
        <v>29770</v>
      </c>
    </row>
    <row r="29771" spans="1:2" x14ac:dyDescent="0.2">
      <c r="A29771" t="s">
        <v>4009</v>
      </c>
      <c r="B29771">
        <f t="shared" si="465"/>
        <v>29771</v>
      </c>
    </row>
    <row r="29772" spans="1:2" x14ac:dyDescent="0.2">
      <c r="A29772" t="s">
        <v>1079</v>
      </c>
      <c r="B29772">
        <f t="shared" si="465"/>
        <v>29772</v>
      </c>
    </row>
    <row r="29773" spans="1:2" x14ac:dyDescent="0.2">
      <c r="A29773" t="s">
        <v>3129</v>
      </c>
      <c r="B29773">
        <f t="shared" si="465"/>
        <v>29773</v>
      </c>
    </row>
    <row r="29774" spans="1:2" x14ac:dyDescent="0.2">
      <c r="A29774" t="s">
        <v>1081</v>
      </c>
      <c r="B29774">
        <f t="shared" si="465"/>
        <v>29774</v>
      </c>
    </row>
    <row r="29775" spans="1:2" x14ac:dyDescent="0.2">
      <c r="A29775" t="s">
        <v>3130</v>
      </c>
      <c r="B29775">
        <f t="shared" si="465"/>
        <v>29775</v>
      </c>
    </row>
    <row r="29776" spans="1:2" x14ac:dyDescent="0.2">
      <c r="A29776" t="s">
        <v>3131</v>
      </c>
      <c r="B29776">
        <f t="shared" si="465"/>
        <v>29776</v>
      </c>
    </row>
    <row r="29777" spans="1:2" x14ac:dyDescent="0.2">
      <c r="A29777" t="s">
        <v>1084</v>
      </c>
      <c r="B29777">
        <f t="shared" si="465"/>
        <v>29777</v>
      </c>
    </row>
    <row r="29778" spans="1:2" x14ac:dyDescent="0.2">
      <c r="A29778" t="s">
        <v>1085</v>
      </c>
      <c r="B29778">
        <f t="shared" si="465"/>
        <v>29778</v>
      </c>
    </row>
    <row r="29779" spans="1:2" x14ac:dyDescent="0.2">
      <c r="A29779" t="s">
        <v>1086</v>
      </c>
      <c r="B29779">
        <f t="shared" si="465"/>
        <v>29779</v>
      </c>
    </row>
    <row r="29780" spans="1:2" x14ac:dyDescent="0.2">
      <c r="A29780" t="s">
        <v>1072</v>
      </c>
      <c r="B29780">
        <f t="shared" si="465"/>
        <v>29780</v>
      </c>
    </row>
    <row r="29781" spans="1:2" x14ac:dyDescent="0.2">
      <c r="A29781" t="s">
        <v>1087</v>
      </c>
      <c r="B29781">
        <f t="shared" si="465"/>
        <v>29781</v>
      </c>
    </row>
    <row r="29782" spans="1:2" x14ac:dyDescent="0.2">
      <c r="A29782" t="s">
        <v>3132</v>
      </c>
      <c r="B29782">
        <f t="shared" si="465"/>
        <v>29782</v>
      </c>
    </row>
    <row r="29783" spans="1:2" x14ac:dyDescent="0.2">
      <c r="A29783" t="s">
        <v>1081</v>
      </c>
      <c r="B29783">
        <f t="shared" si="465"/>
        <v>29783</v>
      </c>
    </row>
    <row r="29784" spans="1:2" x14ac:dyDescent="0.2">
      <c r="A29784" t="s">
        <v>3133</v>
      </c>
      <c r="B29784">
        <f t="shared" si="465"/>
        <v>29784</v>
      </c>
    </row>
    <row r="29785" spans="1:2" x14ac:dyDescent="0.2">
      <c r="A29785" t="s">
        <v>3134</v>
      </c>
      <c r="B29785">
        <f t="shared" si="465"/>
        <v>29785</v>
      </c>
    </row>
    <row r="29786" spans="1:2" x14ac:dyDescent="0.2">
      <c r="A29786" t="s">
        <v>1084</v>
      </c>
      <c r="B29786">
        <f t="shared" si="465"/>
        <v>29786</v>
      </c>
    </row>
    <row r="29787" spans="1:2" x14ac:dyDescent="0.2">
      <c r="A29787" t="s">
        <v>1085</v>
      </c>
      <c r="B29787">
        <f t="shared" si="465"/>
        <v>29787</v>
      </c>
    </row>
    <row r="29788" spans="1:2" x14ac:dyDescent="0.2">
      <c r="A29788" t="s">
        <v>1086</v>
      </c>
      <c r="B29788">
        <f t="shared" si="465"/>
        <v>29788</v>
      </c>
    </row>
    <row r="29789" spans="1:2" x14ac:dyDescent="0.2">
      <c r="A29789" t="s">
        <v>1072</v>
      </c>
      <c r="B29789">
        <f t="shared" si="465"/>
        <v>29789</v>
      </c>
    </row>
    <row r="29790" spans="1:2" x14ac:dyDescent="0.2">
      <c r="A29790" t="s">
        <v>1091</v>
      </c>
      <c r="B29790">
        <f t="shared" si="465"/>
        <v>29790</v>
      </c>
    </row>
    <row r="29791" spans="1:2" x14ac:dyDescent="0.2">
      <c r="A29791" t="s">
        <v>3135</v>
      </c>
      <c r="B29791">
        <f t="shared" si="465"/>
        <v>29791</v>
      </c>
    </row>
    <row r="29792" spans="1:2" x14ac:dyDescent="0.2">
      <c r="A29792" t="s">
        <v>1081</v>
      </c>
      <c r="B29792">
        <f t="shared" si="465"/>
        <v>29792</v>
      </c>
    </row>
    <row r="29793" spans="1:2" x14ac:dyDescent="0.2">
      <c r="A29793" t="s">
        <v>3136</v>
      </c>
      <c r="B29793">
        <f t="shared" si="465"/>
        <v>29793</v>
      </c>
    </row>
    <row r="29794" spans="1:2" x14ac:dyDescent="0.2">
      <c r="A29794" t="s">
        <v>3137</v>
      </c>
      <c r="B29794">
        <f t="shared" si="465"/>
        <v>29794</v>
      </c>
    </row>
    <row r="29795" spans="1:2" x14ac:dyDescent="0.2">
      <c r="A29795" t="s">
        <v>1084</v>
      </c>
      <c r="B29795">
        <f t="shared" si="465"/>
        <v>29795</v>
      </c>
    </row>
    <row r="29796" spans="1:2" x14ac:dyDescent="0.2">
      <c r="A29796" t="s">
        <v>1085</v>
      </c>
      <c r="B29796">
        <f t="shared" si="465"/>
        <v>29796</v>
      </c>
    </row>
    <row r="29797" spans="1:2" x14ac:dyDescent="0.2">
      <c r="A29797" t="s">
        <v>1086</v>
      </c>
      <c r="B29797">
        <f t="shared" si="465"/>
        <v>29797</v>
      </c>
    </row>
    <row r="29798" spans="1:2" x14ac:dyDescent="0.2">
      <c r="A29798" t="s">
        <v>1072</v>
      </c>
      <c r="B29798">
        <f t="shared" si="465"/>
        <v>29798</v>
      </c>
    </row>
    <row r="29799" spans="1:2" x14ac:dyDescent="0.2">
      <c r="A29799" t="s">
        <v>1095</v>
      </c>
      <c r="B29799">
        <f t="shared" si="465"/>
        <v>29799</v>
      </c>
    </row>
    <row r="29800" spans="1:2" x14ac:dyDescent="0.2">
      <c r="A29800" t="s">
        <v>3138</v>
      </c>
      <c r="B29800">
        <f t="shared" si="465"/>
        <v>29800</v>
      </c>
    </row>
    <row r="29801" spans="1:2" x14ac:dyDescent="0.2">
      <c r="A29801" t="s">
        <v>1097</v>
      </c>
      <c r="B29801">
        <f t="shared" si="465"/>
        <v>29801</v>
      </c>
    </row>
    <row r="29802" spans="1:2" x14ac:dyDescent="0.2">
      <c r="A29802" t="s">
        <v>1072</v>
      </c>
      <c r="B29802">
        <f t="shared" si="465"/>
        <v>29802</v>
      </c>
    </row>
    <row r="29803" spans="1:2" x14ac:dyDescent="0.2">
      <c r="A29803" t="s">
        <v>4010</v>
      </c>
      <c r="B29803">
        <f t="shared" si="465"/>
        <v>29803</v>
      </c>
    </row>
    <row r="29804" spans="1:2" x14ac:dyDescent="0.2">
      <c r="A29804" t="s">
        <v>3140</v>
      </c>
      <c r="B29804">
        <f t="shared" si="465"/>
        <v>29804</v>
      </c>
    </row>
    <row r="29805" spans="1:2" x14ac:dyDescent="0.2">
      <c r="A29805" t="s">
        <v>4011</v>
      </c>
      <c r="B29805">
        <f t="shared" si="465"/>
        <v>29805</v>
      </c>
    </row>
    <row r="29806" spans="1:2" x14ac:dyDescent="0.2">
      <c r="A29806" t="s">
        <v>1101</v>
      </c>
      <c r="B29806">
        <f t="shared" si="465"/>
        <v>29806</v>
      </c>
    </row>
    <row r="29807" spans="1:2" x14ac:dyDescent="0.2">
      <c r="A29807" t="s">
        <v>4012</v>
      </c>
      <c r="B29807">
        <f t="shared" si="465"/>
        <v>29807</v>
      </c>
    </row>
    <row r="29808" spans="1:2" x14ac:dyDescent="0.2">
      <c r="A29808" t="s">
        <v>4013</v>
      </c>
      <c r="B29808">
        <f t="shared" si="465"/>
        <v>29808</v>
      </c>
    </row>
    <row r="29809" spans="1:2" x14ac:dyDescent="0.2">
      <c r="A29809" t="s">
        <v>4014</v>
      </c>
      <c r="B29809">
        <f t="shared" si="465"/>
        <v>29809</v>
      </c>
    </row>
    <row r="29810" spans="1:2" x14ac:dyDescent="0.2">
      <c r="A29810" t="s">
        <v>1105</v>
      </c>
      <c r="B29810">
        <f t="shared" si="465"/>
        <v>29810</v>
      </c>
    </row>
    <row r="29811" spans="1:2" x14ac:dyDescent="0.2">
      <c r="A29811" t="s">
        <v>1072</v>
      </c>
      <c r="B29811">
        <f t="shared" si="465"/>
        <v>29811</v>
      </c>
    </row>
    <row r="29812" spans="1:2" x14ac:dyDescent="0.2">
      <c r="A29812" t="s">
        <v>3145</v>
      </c>
      <c r="B29812">
        <f t="shared" si="465"/>
        <v>29812</v>
      </c>
    </row>
    <row r="29813" spans="1:2" x14ac:dyDescent="0.2">
      <c r="A29813" t="s">
        <v>1107</v>
      </c>
      <c r="B29813">
        <f t="shared" si="465"/>
        <v>29813</v>
      </c>
    </row>
    <row r="29814" spans="1:2" x14ac:dyDescent="0.2">
      <c r="A29814" t="s">
        <v>4015</v>
      </c>
      <c r="B29814">
        <f t="shared" si="465"/>
        <v>29814</v>
      </c>
    </row>
    <row r="29815" spans="1:2" x14ac:dyDescent="0.2">
      <c r="A29815" t="s">
        <v>1109</v>
      </c>
      <c r="B29815">
        <f t="shared" si="465"/>
        <v>29815</v>
      </c>
    </row>
    <row r="29816" spans="1:2" x14ac:dyDescent="0.2">
      <c r="A29816" t="s">
        <v>4016</v>
      </c>
      <c r="B29816">
        <f t="shared" si="465"/>
        <v>29816</v>
      </c>
    </row>
    <row r="29817" spans="1:2" x14ac:dyDescent="0.2">
      <c r="A29817" t="s">
        <v>1111</v>
      </c>
      <c r="B29817">
        <f t="shared" si="465"/>
        <v>29817</v>
      </c>
    </row>
    <row r="29818" spans="1:2" x14ac:dyDescent="0.2">
      <c r="A29818" t="s">
        <v>1112</v>
      </c>
      <c r="B29818">
        <f t="shared" si="465"/>
        <v>29818</v>
      </c>
    </row>
    <row r="29819" spans="1:2" x14ac:dyDescent="0.2">
      <c r="A29819" t="s">
        <v>1081</v>
      </c>
      <c r="B29819">
        <f t="shared" si="465"/>
        <v>29819</v>
      </c>
    </row>
    <row r="29820" spans="1:2" x14ac:dyDescent="0.2">
      <c r="A29820" t="s">
        <v>1113</v>
      </c>
      <c r="B29820">
        <f t="shared" si="465"/>
        <v>29820</v>
      </c>
    </row>
    <row r="29821" spans="1:2" x14ac:dyDescent="0.2">
      <c r="A29821" t="s">
        <v>1114</v>
      </c>
      <c r="B29821">
        <f t="shared" si="465"/>
        <v>29821</v>
      </c>
    </row>
    <row r="29822" spans="1:2" x14ac:dyDescent="0.2">
      <c r="A29822" t="s">
        <v>1084</v>
      </c>
      <c r="B29822">
        <f t="shared" si="465"/>
        <v>29822</v>
      </c>
    </row>
    <row r="29823" spans="1:2" x14ac:dyDescent="0.2">
      <c r="A29823" t="s">
        <v>1085</v>
      </c>
      <c r="B29823">
        <f t="shared" si="465"/>
        <v>29823</v>
      </c>
    </row>
    <row r="29824" spans="1:2" x14ac:dyDescent="0.2">
      <c r="A29824" t="s">
        <v>1086</v>
      </c>
      <c r="B29824">
        <f t="shared" si="465"/>
        <v>29824</v>
      </c>
    </row>
    <row r="29825" spans="1:2" x14ac:dyDescent="0.2">
      <c r="A29825" t="s">
        <v>1072</v>
      </c>
      <c r="B29825">
        <f t="shared" si="465"/>
        <v>29825</v>
      </c>
    </row>
    <row r="29826" spans="1:2" x14ac:dyDescent="0.2">
      <c r="A29826" t="s">
        <v>3148</v>
      </c>
      <c r="B29826">
        <f t="shared" si="465"/>
        <v>29826</v>
      </c>
    </row>
    <row r="29827" spans="1:2" x14ac:dyDescent="0.2">
      <c r="A29827" t="s">
        <v>1143</v>
      </c>
      <c r="B29827">
        <f t="shared" ref="B29827:B29890" si="466">B29826+1</f>
        <v>29827</v>
      </c>
    </row>
    <row r="29828" spans="1:2" x14ac:dyDescent="0.2">
      <c r="A29828" t="s">
        <v>1117</v>
      </c>
      <c r="B29828">
        <f t="shared" si="466"/>
        <v>29828</v>
      </c>
    </row>
    <row r="29829" spans="1:2" x14ac:dyDescent="0.2">
      <c r="A29829" t="s">
        <v>1118</v>
      </c>
      <c r="B29829">
        <f t="shared" si="466"/>
        <v>29829</v>
      </c>
    </row>
    <row r="29830" spans="1:2" x14ac:dyDescent="0.2">
      <c r="A29830" t="s">
        <v>1066</v>
      </c>
      <c r="B29830">
        <f t="shared" si="466"/>
        <v>29830</v>
      </c>
    </row>
    <row r="29831" spans="1:2" x14ac:dyDescent="0.2">
      <c r="A29831" t="s">
        <v>1067</v>
      </c>
      <c r="B29831">
        <f t="shared" si="466"/>
        <v>29831</v>
      </c>
    </row>
    <row r="29832" spans="1:2" x14ac:dyDescent="0.2">
      <c r="A29832" t="s">
        <v>1068</v>
      </c>
      <c r="B29832">
        <f t="shared" si="466"/>
        <v>29832</v>
      </c>
    </row>
    <row r="29833" spans="1:2" x14ac:dyDescent="0.2">
      <c r="A29833" t="s">
        <v>1069</v>
      </c>
      <c r="B29833">
        <f t="shared" si="466"/>
        <v>29833</v>
      </c>
    </row>
    <row r="29834" spans="1:2" x14ac:dyDescent="0.2">
      <c r="A29834" t="s">
        <v>2013</v>
      </c>
      <c r="B29834">
        <f t="shared" si="466"/>
        <v>29834</v>
      </c>
    </row>
    <row r="29835" spans="1:2" x14ac:dyDescent="0.2">
      <c r="A29835" t="s">
        <v>1071</v>
      </c>
      <c r="B29835">
        <f t="shared" si="466"/>
        <v>29835</v>
      </c>
    </row>
    <row r="29836" spans="1:2" x14ac:dyDescent="0.2">
      <c r="A29836" t="s">
        <v>1072</v>
      </c>
      <c r="B29836">
        <f t="shared" si="466"/>
        <v>29836</v>
      </c>
    </row>
    <row r="29837" spans="1:2" x14ac:dyDescent="0.2">
      <c r="A29837" t="s">
        <v>2839</v>
      </c>
      <c r="B29837">
        <f t="shared" si="466"/>
        <v>29837</v>
      </c>
    </row>
    <row r="29838" spans="1:2" x14ac:dyDescent="0.2">
      <c r="A29838" t="s">
        <v>1074</v>
      </c>
      <c r="B29838">
        <f t="shared" si="466"/>
        <v>29838</v>
      </c>
    </row>
    <row r="29839" spans="1:2" x14ac:dyDescent="0.2">
      <c r="A29839" t="s">
        <v>1075</v>
      </c>
      <c r="B29839">
        <f t="shared" si="466"/>
        <v>29839</v>
      </c>
    </row>
    <row r="29840" spans="1:2" x14ac:dyDescent="0.2">
      <c r="A29840" t="s">
        <v>1121</v>
      </c>
      <c r="B29840">
        <f t="shared" si="466"/>
        <v>29840</v>
      </c>
    </row>
    <row r="29841" spans="1:2" x14ac:dyDescent="0.2">
      <c r="A29841" t="s">
        <v>1077</v>
      </c>
      <c r="B29841">
        <f t="shared" si="466"/>
        <v>29841</v>
      </c>
    </row>
    <row r="29842" spans="1:2" x14ac:dyDescent="0.2">
      <c r="A29842" t="s">
        <v>1251</v>
      </c>
      <c r="B29842">
        <f t="shared" si="466"/>
        <v>29842</v>
      </c>
    </row>
    <row r="29843" spans="1:2" x14ac:dyDescent="0.2">
      <c r="A29843" t="s">
        <v>1079</v>
      </c>
      <c r="B29843">
        <f t="shared" si="466"/>
        <v>29843</v>
      </c>
    </row>
    <row r="29844" spans="1:2" x14ac:dyDescent="0.2">
      <c r="A29844" t="s">
        <v>2840</v>
      </c>
      <c r="B29844">
        <f t="shared" si="466"/>
        <v>29844</v>
      </c>
    </row>
    <row r="29845" spans="1:2" x14ac:dyDescent="0.2">
      <c r="A29845" t="s">
        <v>1081</v>
      </c>
      <c r="B29845">
        <f t="shared" si="466"/>
        <v>29845</v>
      </c>
    </row>
    <row r="29846" spans="1:2" x14ac:dyDescent="0.2">
      <c r="A29846" t="s">
        <v>2841</v>
      </c>
      <c r="B29846">
        <f t="shared" si="466"/>
        <v>29846</v>
      </c>
    </row>
    <row r="29847" spans="1:2" x14ac:dyDescent="0.2">
      <c r="A29847" t="s">
        <v>2842</v>
      </c>
      <c r="B29847">
        <f t="shared" si="466"/>
        <v>29847</v>
      </c>
    </row>
    <row r="29848" spans="1:2" x14ac:dyDescent="0.2">
      <c r="A29848" t="s">
        <v>1084</v>
      </c>
      <c r="B29848">
        <f t="shared" si="466"/>
        <v>29848</v>
      </c>
    </row>
    <row r="29849" spans="1:2" x14ac:dyDescent="0.2">
      <c r="A29849" t="s">
        <v>1085</v>
      </c>
      <c r="B29849">
        <f t="shared" si="466"/>
        <v>29849</v>
      </c>
    </row>
    <row r="29850" spans="1:2" x14ac:dyDescent="0.2">
      <c r="A29850" t="s">
        <v>1086</v>
      </c>
      <c r="B29850">
        <f t="shared" si="466"/>
        <v>29850</v>
      </c>
    </row>
    <row r="29851" spans="1:2" x14ac:dyDescent="0.2">
      <c r="A29851" t="s">
        <v>1072</v>
      </c>
      <c r="B29851">
        <f t="shared" si="466"/>
        <v>29851</v>
      </c>
    </row>
    <row r="29852" spans="1:2" x14ac:dyDescent="0.2">
      <c r="A29852" t="s">
        <v>1087</v>
      </c>
      <c r="B29852">
        <f t="shared" si="466"/>
        <v>29852</v>
      </c>
    </row>
    <row r="29853" spans="1:2" x14ac:dyDescent="0.2">
      <c r="A29853" t="s">
        <v>2843</v>
      </c>
      <c r="B29853">
        <f t="shared" si="466"/>
        <v>29853</v>
      </c>
    </row>
    <row r="29854" spans="1:2" x14ac:dyDescent="0.2">
      <c r="A29854" t="s">
        <v>1081</v>
      </c>
      <c r="B29854">
        <f t="shared" si="466"/>
        <v>29854</v>
      </c>
    </row>
    <row r="29855" spans="1:2" x14ac:dyDescent="0.2">
      <c r="A29855" t="s">
        <v>2844</v>
      </c>
      <c r="B29855">
        <f t="shared" si="466"/>
        <v>29855</v>
      </c>
    </row>
    <row r="29856" spans="1:2" x14ac:dyDescent="0.2">
      <c r="A29856" t="s">
        <v>2845</v>
      </c>
      <c r="B29856">
        <f t="shared" si="466"/>
        <v>29856</v>
      </c>
    </row>
    <row r="29857" spans="1:2" x14ac:dyDescent="0.2">
      <c r="A29857" t="s">
        <v>1084</v>
      </c>
      <c r="B29857">
        <f t="shared" si="466"/>
        <v>29857</v>
      </c>
    </row>
    <row r="29858" spans="1:2" x14ac:dyDescent="0.2">
      <c r="A29858" t="s">
        <v>1085</v>
      </c>
      <c r="B29858">
        <f t="shared" si="466"/>
        <v>29858</v>
      </c>
    </row>
    <row r="29859" spans="1:2" x14ac:dyDescent="0.2">
      <c r="A29859" t="s">
        <v>1086</v>
      </c>
      <c r="B29859">
        <f t="shared" si="466"/>
        <v>29859</v>
      </c>
    </row>
    <row r="29860" spans="1:2" x14ac:dyDescent="0.2">
      <c r="A29860" t="s">
        <v>1072</v>
      </c>
      <c r="B29860">
        <f t="shared" si="466"/>
        <v>29860</v>
      </c>
    </row>
    <row r="29861" spans="1:2" x14ac:dyDescent="0.2">
      <c r="A29861" t="s">
        <v>1091</v>
      </c>
      <c r="B29861">
        <f t="shared" si="466"/>
        <v>29861</v>
      </c>
    </row>
    <row r="29862" spans="1:2" x14ac:dyDescent="0.2">
      <c r="A29862" t="s">
        <v>1092</v>
      </c>
      <c r="B29862">
        <f t="shared" si="466"/>
        <v>29862</v>
      </c>
    </row>
    <row r="29863" spans="1:2" x14ac:dyDescent="0.2">
      <c r="A29863" t="s">
        <v>1081</v>
      </c>
      <c r="B29863">
        <f t="shared" si="466"/>
        <v>29863</v>
      </c>
    </row>
    <row r="29864" spans="1:2" x14ac:dyDescent="0.2">
      <c r="A29864" t="s">
        <v>1093</v>
      </c>
      <c r="B29864">
        <f t="shared" si="466"/>
        <v>29864</v>
      </c>
    </row>
    <row r="29865" spans="1:2" x14ac:dyDescent="0.2">
      <c r="A29865" t="s">
        <v>1094</v>
      </c>
      <c r="B29865">
        <f t="shared" si="466"/>
        <v>29865</v>
      </c>
    </row>
    <row r="29866" spans="1:2" x14ac:dyDescent="0.2">
      <c r="A29866" t="s">
        <v>1084</v>
      </c>
      <c r="B29866">
        <f t="shared" si="466"/>
        <v>29866</v>
      </c>
    </row>
    <row r="29867" spans="1:2" x14ac:dyDescent="0.2">
      <c r="A29867" t="s">
        <v>1085</v>
      </c>
      <c r="B29867">
        <f t="shared" si="466"/>
        <v>29867</v>
      </c>
    </row>
    <row r="29868" spans="1:2" x14ac:dyDescent="0.2">
      <c r="A29868" t="s">
        <v>1086</v>
      </c>
      <c r="B29868">
        <f t="shared" si="466"/>
        <v>29868</v>
      </c>
    </row>
    <row r="29869" spans="1:2" x14ac:dyDescent="0.2">
      <c r="A29869" t="s">
        <v>1072</v>
      </c>
      <c r="B29869">
        <f t="shared" si="466"/>
        <v>29869</v>
      </c>
    </row>
    <row r="29870" spans="1:2" x14ac:dyDescent="0.2">
      <c r="A29870" t="s">
        <v>1095</v>
      </c>
      <c r="B29870">
        <f t="shared" si="466"/>
        <v>29870</v>
      </c>
    </row>
    <row r="29871" spans="1:2" x14ac:dyDescent="0.2">
      <c r="A29871" t="s">
        <v>1258</v>
      </c>
      <c r="B29871">
        <f t="shared" si="466"/>
        <v>29871</v>
      </c>
    </row>
    <row r="29872" spans="1:2" x14ac:dyDescent="0.2">
      <c r="A29872" t="s">
        <v>1097</v>
      </c>
      <c r="B29872">
        <f t="shared" si="466"/>
        <v>29872</v>
      </c>
    </row>
    <row r="29873" spans="1:2" x14ac:dyDescent="0.2">
      <c r="A29873" t="s">
        <v>1072</v>
      </c>
      <c r="B29873">
        <f t="shared" si="466"/>
        <v>29873</v>
      </c>
    </row>
    <row r="29874" spans="1:2" x14ac:dyDescent="0.2">
      <c r="A29874" t="s">
        <v>4017</v>
      </c>
      <c r="B29874">
        <f t="shared" si="466"/>
        <v>29874</v>
      </c>
    </row>
    <row r="29875" spans="1:2" x14ac:dyDescent="0.2">
      <c r="A29875" t="s">
        <v>2847</v>
      </c>
      <c r="B29875">
        <f t="shared" si="466"/>
        <v>29875</v>
      </c>
    </row>
    <row r="29876" spans="1:2" x14ac:dyDescent="0.2">
      <c r="A29876" t="s">
        <v>4018</v>
      </c>
      <c r="B29876">
        <f t="shared" si="466"/>
        <v>29876</v>
      </c>
    </row>
    <row r="29877" spans="1:2" x14ac:dyDescent="0.2">
      <c r="A29877" t="s">
        <v>1101</v>
      </c>
      <c r="B29877">
        <f t="shared" si="466"/>
        <v>29877</v>
      </c>
    </row>
    <row r="29878" spans="1:2" x14ac:dyDescent="0.2">
      <c r="A29878" t="s">
        <v>1262</v>
      </c>
      <c r="B29878">
        <f t="shared" si="466"/>
        <v>29878</v>
      </c>
    </row>
    <row r="29879" spans="1:2" x14ac:dyDescent="0.2">
      <c r="A29879" t="s">
        <v>1263</v>
      </c>
      <c r="B29879">
        <f t="shared" si="466"/>
        <v>29879</v>
      </c>
    </row>
    <row r="29880" spans="1:2" x14ac:dyDescent="0.2">
      <c r="A29880" t="s">
        <v>1264</v>
      </c>
      <c r="B29880">
        <f t="shared" si="466"/>
        <v>29880</v>
      </c>
    </row>
    <row r="29881" spans="1:2" x14ac:dyDescent="0.2">
      <c r="A29881" t="s">
        <v>1105</v>
      </c>
      <c r="B29881">
        <f t="shared" si="466"/>
        <v>29881</v>
      </c>
    </row>
    <row r="29882" spans="1:2" x14ac:dyDescent="0.2">
      <c r="A29882" t="s">
        <v>1072</v>
      </c>
      <c r="B29882">
        <f t="shared" si="466"/>
        <v>29882</v>
      </c>
    </row>
    <row r="29883" spans="1:2" x14ac:dyDescent="0.2">
      <c r="A29883" t="s">
        <v>1158</v>
      </c>
      <c r="B29883">
        <f t="shared" si="466"/>
        <v>29883</v>
      </c>
    </row>
    <row r="29884" spans="1:2" x14ac:dyDescent="0.2">
      <c r="A29884" t="s">
        <v>1107</v>
      </c>
      <c r="B29884">
        <f t="shared" si="466"/>
        <v>29884</v>
      </c>
    </row>
    <row r="29885" spans="1:2" x14ac:dyDescent="0.2">
      <c r="A29885" t="s">
        <v>4019</v>
      </c>
      <c r="B29885">
        <f t="shared" si="466"/>
        <v>29885</v>
      </c>
    </row>
    <row r="29886" spans="1:2" x14ac:dyDescent="0.2">
      <c r="A29886" t="s">
        <v>1109</v>
      </c>
      <c r="B29886">
        <f t="shared" si="466"/>
        <v>29886</v>
      </c>
    </row>
    <row r="29887" spans="1:2" x14ac:dyDescent="0.2">
      <c r="A29887" t="s">
        <v>4020</v>
      </c>
      <c r="B29887">
        <f t="shared" si="466"/>
        <v>29887</v>
      </c>
    </row>
    <row r="29888" spans="1:2" x14ac:dyDescent="0.2">
      <c r="A29888" t="s">
        <v>1111</v>
      </c>
      <c r="B29888">
        <f t="shared" si="466"/>
        <v>29888</v>
      </c>
    </row>
    <row r="29889" spans="1:2" x14ac:dyDescent="0.2">
      <c r="A29889" t="s">
        <v>1112</v>
      </c>
      <c r="B29889">
        <f t="shared" si="466"/>
        <v>29889</v>
      </c>
    </row>
    <row r="29890" spans="1:2" x14ac:dyDescent="0.2">
      <c r="A29890" t="s">
        <v>1081</v>
      </c>
      <c r="B29890">
        <f t="shared" si="466"/>
        <v>29890</v>
      </c>
    </row>
    <row r="29891" spans="1:2" x14ac:dyDescent="0.2">
      <c r="A29891" t="s">
        <v>1113</v>
      </c>
      <c r="B29891">
        <f t="shared" ref="B29891:B29954" si="467">B29890+1</f>
        <v>29891</v>
      </c>
    </row>
    <row r="29892" spans="1:2" x14ac:dyDescent="0.2">
      <c r="A29892" t="s">
        <v>1114</v>
      </c>
      <c r="B29892">
        <f t="shared" si="467"/>
        <v>29892</v>
      </c>
    </row>
    <row r="29893" spans="1:2" x14ac:dyDescent="0.2">
      <c r="A29893" t="s">
        <v>1084</v>
      </c>
      <c r="B29893">
        <f t="shared" si="467"/>
        <v>29893</v>
      </c>
    </row>
    <row r="29894" spans="1:2" x14ac:dyDescent="0.2">
      <c r="A29894" t="s">
        <v>1085</v>
      </c>
      <c r="B29894">
        <f t="shared" si="467"/>
        <v>29894</v>
      </c>
    </row>
    <row r="29895" spans="1:2" x14ac:dyDescent="0.2">
      <c r="A29895" t="s">
        <v>1086</v>
      </c>
      <c r="B29895">
        <f t="shared" si="467"/>
        <v>29895</v>
      </c>
    </row>
    <row r="29896" spans="1:2" x14ac:dyDescent="0.2">
      <c r="A29896" t="s">
        <v>1072</v>
      </c>
      <c r="B29896">
        <f t="shared" si="467"/>
        <v>29896</v>
      </c>
    </row>
    <row r="29897" spans="1:2" x14ac:dyDescent="0.2">
      <c r="A29897" t="s">
        <v>2851</v>
      </c>
      <c r="B29897">
        <f t="shared" si="467"/>
        <v>29897</v>
      </c>
    </row>
    <row r="29898" spans="1:2" x14ac:dyDescent="0.2">
      <c r="A29898" t="s">
        <v>1143</v>
      </c>
      <c r="B29898">
        <f t="shared" si="467"/>
        <v>29898</v>
      </c>
    </row>
    <row r="29899" spans="1:2" x14ac:dyDescent="0.2">
      <c r="A29899" t="s">
        <v>1117</v>
      </c>
      <c r="B29899">
        <f t="shared" si="467"/>
        <v>29899</v>
      </c>
    </row>
    <row r="29900" spans="1:2" x14ac:dyDescent="0.2">
      <c r="A29900" t="s">
        <v>1118</v>
      </c>
      <c r="B29900">
        <f t="shared" si="467"/>
        <v>29900</v>
      </c>
    </row>
    <row r="29901" spans="1:2" x14ac:dyDescent="0.2">
      <c r="A29901" t="s">
        <v>1066</v>
      </c>
      <c r="B29901">
        <f t="shared" si="467"/>
        <v>29901</v>
      </c>
    </row>
    <row r="29902" spans="1:2" x14ac:dyDescent="0.2">
      <c r="A29902" t="s">
        <v>1067</v>
      </c>
      <c r="B29902">
        <f t="shared" si="467"/>
        <v>29902</v>
      </c>
    </row>
    <row r="29903" spans="1:2" x14ac:dyDescent="0.2">
      <c r="A29903" t="s">
        <v>1068</v>
      </c>
      <c r="B29903">
        <f t="shared" si="467"/>
        <v>29903</v>
      </c>
    </row>
    <row r="29904" spans="1:2" x14ac:dyDescent="0.2">
      <c r="A29904" t="s">
        <v>1069</v>
      </c>
      <c r="B29904">
        <f t="shared" si="467"/>
        <v>29904</v>
      </c>
    </row>
    <row r="29905" spans="1:2" x14ac:dyDescent="0.2">
      <c r="A29905" t="s">
        <v>4008</v>
      </c>
      <c r="B29905">
        <f t="shared" si="467"/>
        <v>29905</v>
      </c>
    </row>
    <row r="29906" spans="1:2" x14ac:dyDescent="0.2">
      <c r="A29906" t="s">
        <v>1071</v>
      </c>
      <c r="B29906">
        <f t="shared" si="467"/>
        <v>29906</v>
      </c>
    </row>
    <row r="29907" spans="1:2" x14ac:dyDescent="0.2">
      <c r="A29907" t="s">
        <v>1072</v>
      </c>
      <c r="B29907">
        <f t="shared" si="467"/>
        <v>29907</v>
      </c>
    </row>
    <row r="29908" spans="1:2" x14ac:dyDescent="0.2">
      <c r="A29908" t="s">
        <v>3127</v>
      </c>
      <c r="B29908">
        <f t="shared" si="467"/>
        <v>29908</v>
      </c>
    </row>
    <row r="29909" spans="1:2" x14ac:dyDescent="0.2">
      <c r="A29909" t="s">
        <v>1074</v>
      </c>
      <c r="B29909">
        <f t="shared" si="467"/>
        <v>29909</v>
      </c>
    </row>
    <row r="29910" spans="1:2" x14ac:dyDescent="0.2">
      <c r="A29910" t="s">
        <v>1075</v>
      </c>
      <c r="B29910">
        <f t="shared" si="467"/>
        <v>29910</v>
      </c>
    </row>
    <row r="29911" spans="1:2" x14ac:dyDescent="0.2">
      <c r="A29911" t="s">
        <v>1121</v>
      </c>
      <c r="B29911">
        <f t="shared" si="467"/>
        <v>29911</v>
      </c>
    </row>
    <row r="29912" spans="1:2" x14ac:dyDescent="0.2">
      <c r="A29912" t="s">
        <v>1077</v>
      </c>
      <c r="B29912">
        <f t="shared" si="467"/>
        <v>29912</v>
      </c>
    </row>
    <row r="29913" spans="1:2" x14ac:dyDescent="0.2">
      <c r="A29913" t="s">
        <v>4021</v>
      </c>
      <c r="B29913">
        <f t="shared" si="467"/>
        <v>29913</v>
      </c>
    </row>
    <row r="29914" spans="1:2" x14ac:dyDescent="0.2">
      <c r="A29914" t="s">
        <v>1079</v>
      </c>
      <c r="B29914">
        <f t="shared" si="467"/>
        <v>29914</v>
      </c>
    </row>
    <row r="29915" spans="1:2" x14ac:dyDescent="0.2">
      <c r="A29915" t="s">
        <v>3129</v>
      </c>
      <c r="B29915">
        <f t="shared" si="467"/>
        <v>29915</v>
      </c>
    </row>
    <row r="29916" spans="1:2" x14ac:dyDescent="0.2">
      <c r="A29916" t="s">
        <v>1081</v>
      </c>
      <c r="B29916">
        <f t="shared" si="467"/>
        <v>29916</v>
      </c>
    </row>
    <row r="29917" spans="1:2" x14ac:dyDescent="0.2">
      <c r="A29917" t="s">
        <v>3130</v>
      </c>
      <c r="B29917">
        <f t="shared" si="467"/>
        <v>29917</v>
      </c>
    </row>
    <row r="29918" spans="1:2" x14ac:dyDescent="0.2">
      <c r="A29918" t="s">
        <v>3131</v>
      </c>
      <c r="B29918">
        <f t="shared" si="467"/>
        <v>29918</v>
      </c>
    </row>
    <row r="29919" spans="1:2" x14ac:dyDescent="0.2">
      <c r="A29919" t="s">
        <v>1084</v>
      </c>
      <c r="B29919">
        <f t="shared" si="467"/>
        <v>29919</v>
      </c>
    </row>
    <row r="29920" spans="1:2" x14ac:dyDescent="0.2">
      <c r="A29920" t="s">
        <v>1085</v>
      </c>
      <c r="B29920">
        <f t="shared" si="467"/>
        <v>29920</v>
      </c>
    </row>
    <row r="29921" spans="1:2" x14ac:dyDescent="0.2">
      <c r="A29921" t="s">
        <v>1086</v>
      </c>
      <c r="B29921">
        <f t="shared" si="467"/>
        <v>29921</v>
      </c>
    </row>
    <row r="29922" spans="1:2" x14ac:dyDescent="0.2">
      <c r="A29922" t="s">
        <v>1072</v>
      </c>
      <c r="B29922">
        <f t="shared" si="467"/>
        <v>29922</v>
      </c>
    </row>
    <row r="29923" spans="1:2" x14ac:dyDescent="0.2">
      <c r="A29923" t="s">
        <v>1087</v>
      </c>
      <c r="B29923">
        <f t="shared" si="467"/>
        <v>29923</v>
      </c>
    </row>
    <row r="29924" spans="1:2" x14ac:dyDescent="0.2">
      <c r="A29924" t="s">
        <v>3132</v>
      </c>
      <c r="B29924">
        <f t="shared" si="467"/>
        <v>29924</v>
      </c>
    </row>
    <row r="29925" spans="1:2" x14ac:dyDescent="0.2">
      <c r="A29925" t="s">
        <v>1081</v>
      </c>
      <c r="B29925">
        <f t="shared" si="467"/>
        <v>29925</v>
      </c>
    </row>
    <row r="29926" spans="1:2" x14ac:dyDescent="0.2">
      <c r="A29926" t="s">
        <v>3133</v>
      </c>
      <c r="B29926">
        <f t="shared" si="467"/>
        <v>29926</v>
      </c>
    </row>
    <row r="29927" spans="1:2" x14ac:dyDescent="0.2">
      <c r="A29927" t="s">
        <v>3134</v>
      </c>
      <c r="B29927">
        <f t="shared" si="467"/>
        <v>29927</v>
      </c>
    </row>
    <row r="29928" spans="1:2" x14ac:dyDescent="0.2">
      <c r="A29928" t="s">
        <v>1084</v>
      </c>
      <c r="B29928">
        <f t="shared" si="467"/>
        <v>29928</v>
      </c>
    </row>
    <row r="29929" spans="1:2" x14ac:dyDescent="0.2">
      <c r="A29929" t="s">
        <v>1085</v>
      </c>
      <c r="B29929">
        <f t="shared" si="467"/>
        <v>29929</v>
      </c>
    </row>
    <row r="29930" spans="1:2" x14ac:dyDescent="0.2">
      <c r="A29930" t="s">
        <v>1086</v>
      </c>
      <c r="B29930">
        <f t="shared" si="467"/>
        <v>29930</v>
      </c>
    </row>
    <row r="29931" spans="1:2" x14ac:dyDescent="0.2">
      <c r="A29931" t="s">
        <v>1072</v>
      </c>
      <c r="B29931">
        <f t="shared" si="467"/>
        <v>29931</v>
      </c>
    </row>
    <row r="29932" spans="1:2" x14ac:dyDescent="0.2">
      <c r="A29932" t="s">
        <v>1091</v>
      </c>
      <c r="B29932">
        <f t="shared" si="467"/>
        <v>29932</v>
      </c>
    </row>
    <row r="29933" spans="1:2" x14ac:dyDescent="0.2">
      <c r="A29933" t="s">
        <v>3135</v>
      </c>
      <c r="B29933">
        <f t="shared" si="467"/>
        <v>29933</v>
      </c>
    </row>
    <row r="29934" spans="1:2" x14ac:dyDescent="0.2">
      <c r="A29934" t="s">
        <v>1081</v>
      </c>
      <c r="B29934">
        <f t="shared" si="467"/>
        <v>29934</v>
      </c>
    </row>
    <row r="29935" spans="1:2" x14ac:dyDescent="0.2">
      <c r="A29935" t="s">
        <v>3136</v>
      </c>
      <c r="B29935">
        <f t="shared" si="467"/>
        <v>29935</v>
      </c>
    </row>
    <row r="29936" spans="1:2" x14ac:dyDescent="0.2">
      <c r="A29936" t="s">
        <v>3137</v>
      </c>
      <c r="B29936">
        <f t="shared" si="467"/>
        <v>29936</v>
      </c>
    </row>
    <row r="29937" spans="1:2" x14ac:dyDescent="0.2">
      <c r="A29937" t="s">
        <v>1084</v>
      </c>
      <c r="B29937">
        <f t="shared" si="467"/>
        <v>29937</v>
      </c>
    </row>
    <row r="29938" spans="1:2" x14ac:dyDescent="0.2">
      <c r="A29938" t="s">
        <v>1085</v>
      </c>
      <c r="B29938">
        <f t="shared" si="467"/>
        <v>29938</v>
      </c>
    </row>
    <row r="29939" spans="1:2" x14ac:dyDescent="0.2">
      <c r="A29939" t="s">
        <v>1086</v>
      </c>
      <c r="B29939">
        <f t="shared" si="467"/>
        <v>29939</v>
      </c>
    </row>
    <row r="29940" spans="1:2" x14ac:dyDescent="0.2">
      <c r="A29940" t="s">
        <v>1072</v>
      </c>
      <c r="B29940">
        <f t="shared" si="467"/>
        <v>29940</v>
      </c>
    </row>
    <row r="29941" spans="1:2" x14ac:dyDescent="0.2">
      <c r="A29941" t="s">
        <v>1095</v>
      </c>
      <c r="B29941">
        <f t="shared" si="467"/>
        <v>29941</v>
      </c>
    </row>
    <row r="29942" spans="1:2" x14ac:dyDescent="0.2">
      <c r="A29942" t="s">
        <v>3138</v>
      </c>
      <c r="B29942">
        <f t="shared" si="467"/>
        <v>29942</v>
      </c>
    </row>
    <row r="29943" spans="1:2" x14ac:dyDescent="0.2">
      <c r="A29943" t="s">
        <v>1097</v>
      </c>
      <c r="B29943">
        <f t="shared" si="467"/>
        <v>29943</v>
      </c>
    </row>
    <row r="29944" spans="1:2" x14ac:dyDescent="0.2">
      <c r="A29944" t="s">
        <v>1072</v>
      </c>
      <c r="B29944">
        <f t="shared" si="467"/>
        <v>29944</v>
      </c>
    </row>
    <row r="29945" spans="1:2" x14ac:dyDescent="0.2">
      <c r="A29945" t="s">
        <v>4022</v>
      </c>
      <c r="B29945">
        <f t="shared" si="467"/>
        <v>29945</v>
      </c>
    </row>
    <row r="29946" spans="1:2" x14ac:dyDescent="0.2">
      <c r="A29946" t="s">
        <v>3140</v>
      </c>
      <c r="B29946">
        <f t="shared" si="467"/>
        <v>29946</v>
      </c>
    </row>
    <row r="29947" spans="1:2" x14ac:dyDescent="0.2">
      <c r="A29947" t="s">
        <v>4023</v>
      </c>
      <c r="B29947">
        <f t="shared" si="467"/>
        <v>29947</v>
      </c>
    </row>
    <row r="29948" spans="1:2" x14ac:dyDescent="0.2">
      <c r="A29948" t="s">
        <v>1101</v>
      </c>
      <c r="B29948">
        <f t="shared" si="467"/>
        <v>29948</v>
      </c>
    </row>
    <row r="29949" spans="1:2" x14ac:dyDescent="0.2">
      <c r="A29949" t="s">
        <v>4024</v>
      </c>
      <c r="B29949">
        <f t="shared" si="467"/>
        <v>29949</v>
      </c>
    </row>
    <row r="29950" spans="1:2" x14ac:dyDescent="0.2">
      <c r="A29950" t="s">
        <v>4025</v>
      </c>
      <c r="B29950">
        <f t="shared" si="467"/>
        <v>29950</v>
      </c>
    </row>
    <row r="29951" spans="1:2" x14ac:dyDescent="0.2">
      <c r="A29951" t="s">
        <v>4026</v>
      </c>
      <c r="B29951">
        <f t="shared" si="467"/>
        <v>29951</v>
      </c>
    </row>
    <row r="29952" spans="1:2" x14ac:dyDescent="0.2">
      <c r="A29952" t="s">
        <v>1105</v>
      </c>
      <c r="B29952">
        <f t="shared" si="467"/>
        <v>29952</v>
      </c>
    </row>
    <row r="29953" spans="1:2" x14ac:dyDescent="0.2">
      <c r="A29953" t="s">
        <v>1072</v>
      </c>
      <c r="B29953">
        <f t="shared" si="467"/>
        <v>29953</v>
      </c>
    </row>
    <row r="29954" spans="1:2" x14ac:dyDescent="0.2">
      <c r="A29954" t="s">
        <v>3145</v>
      </c>
      <c r="B29954">
        <f t="shared" si="467"/>
        <v>29954</v>
      </c>
    </row>
    <row r="29955" spans="1:2" x14ac:dyDescent="0.2">
      <c r="A29955" t="s">
        <v>1107</v>
      </c>
      <c r="B29955">
        <f t="shared" ref="B29955:B30018" si="468">B29954+1</f>
        <v>29955</v>
      </c>
    </row>
    <row r="29956" spans="1:2" x14ac:dyDescent="0.2">
      <c r="A29956" t="s">
        <v>4027</v>
      </c>
      <c r="B29956">
        <f t="shared" si="468"/>
        <v>29956</v>
      </c>
    </row>
    <row r="29957" spans="1:2" x14ac:dyDescent="0.2">
      <c r="A29957" t="s">
        <v>1109</v>
      </c>
      <c r="B29957">
        <f t="shared" si="468"/>
        <v>29957</v>
      </c>
    </row>
    <row r="29958" spans="1:2" x14ac:dyDescent="0.2">
      <c r="A29958" t="s">
        <v>4028</v>
      </c>
      <c r="B29958">
        <f t="shared" si="468"/>
        <v>29958</v>
      </c>
    </row>
    <row r="29959" spans="1:2" x14ac:dyDescent="0.2">
      <c r="A29959" t="s">
        <v>1111</v>
      </c>
      <c r="B29959">
        <f t="shared" si="468"/>
        <v>29959</v>
      </c>
    </row>
    <row r="29960" spans="1:2" x14ac:dyDescent="0.2">
      <c r="A29960" t="s">
        <v>1112</v>
      </c>
      <c r="B29960">
        <f t="shared" si="468"/>
        <v>29960</v>
      </c>
    </row>
    <row r="29961" spans="1:2" x14ac:dyDescent="0.2">
      <c r="A29961" t="s">
        <v>1081</v>
      </c>
      <c r="B29961">
        <f t="shared" si="468"/>
        <v>29961</v>
      </c>
    </row>
    <row r="29962" spans="1:2" x14ac:dyDescent="0.2">
      <c r="A29962" t="s">
        <v>1113</v>
      </c>
      <c r="B29962">
        <f t="shared" si="468"/>
        <v>29962</v>
      </c>
    </row>
    <row r="29963" spans="1:2" x14ac:dyDescent="0.2">
      <c r="A29963" t="s">
        <v>1114</v>
      </c>
      <c r="B29963">
        <f t="shared" si="468"/>
        <v>29963</v>
      </c>
    </row>
    <row r="29964" spans="1:2" x14ac:dyDescent="0.2">
      <c r="A29964" t="s">
        <v>1084</v>
      </c>
      <c r="B29964">
        <f t="shared" si="468"/>
        <v>29964</v>
      </c>
    </row>
    <row r="29965" spans="1:2" x14ac:dyDescent="0.2">
      <c r="A29965" t="s">
        <v>1085</v>
      </c>
      <c r="B29965">
        <f t="shared" si="468"/>
        <v>29965</v>
      </c>
    </row>
    <row r="29966" spans="1:2" x14ac:dyDescent="0.2">
      <c r="A29966" t="s">
        <v>1086</v>
      </c>
      <c r="B29966">
        <f t="shared" si="468"/>
        <v>29966</v>
      </c>
    </row>
    <row r="29967" spans="1:2" x14ac:dyDescent="0.2">
      <c r="A29967" t="s">
        <v>1072</v>
      </c>
      <c r="B29967">
        <f t="shared" si="468"/>
        <v>29967</v>
      </c>
    </row>
    <row r="29968" spans="1:2" x14ac:dyDescent="0.2">
      <c r="A29968" t="s">
        <v>3148</v>
      </c>
      <c r="B29968">
        <f t="shared" si="468"/>
        <v>29968</v>
      </c>
    </row>
    <row r="29969" spans="1:2" x14ac:dyDescent="0.2">
      <c r="A29969" t="s">
        <v>1143</v>
      </c>
      <c r="B29969">
        <f t="shared" si="468"/>
        <v>29969</v>
      </c>
    </row>
    <row r="29970" spans="1:2" x14ac:dyDescent="0.2">
      <c r="A29970" t="s">
        <v>1117</v>
      </c>
      <c r="B29970">
        <f t="shared" si="468"/>
        <v>29970</v>
      </c>
    </row>
    <row r="29971" spans="1:2" x14ac:dyDescent="0.2">
      <c r="A29971" t="s">
        <v>1118</v>
      </c>
      <c r="B29971">
        <f t="shared" si="468"/>
        <v>29971</v>
      </c>
    </row>
    <row r="29972" spans="1:2" x14ac:dyDescent="0.2">
      <c r="A29972" t="s">
        <v>1066</v>
      </c>
      <c r="B29972">
        <f t="shared" si="468"/>
        <v>29972</v>
      </c>
    </row>
    <row r="29973" spans="1:2" x14ac:dyDescent="0.2">
      <c r="A29973" t="s">
        <v>1067</v>
      </c>
      <c r="B29973">
        <f t="shared" si="468"/>
        <v>29973</v>
      </c>
    </row>
    <row r="29974" spans="1:2" x14ac:dyDescent="0.2">
      <c r="A29974" t="s">
        <v>1068</v>
      </c>
      <c r="B29974">
        <f t="shared" si="468"/>
        <v>29974</v>
      </c>
    </row>
    <row r="29975" spans="1:2" x14ac:dyDescent="0.2">
      <c r="A29975" t="s">
        <v>1069</v>
      </c>
      <c r="B29975">
        <f t="shared" si="468"/>
        <v>29975</v>
      </c>
    </row>
    <row r="29976" spans="1:2" x14ac:dyDescent="0.2">
      <c r="A29976" t="s">
        <v>1180</v>
      </c>
      <c r="B29976">
        <f t="shared" si="468"/>
        <v>29976</v>
      </c>
    </row>
    <row r="29977" spans="1:2" x14ac:dyDescent="0.2">
      <c r="A29977" t="s">
        <v>1071</v>
      </c>
      <c r="B29977">
        <f t="shared" si="468"/>
        <v>29977</v>
      </c>
    </row>
    <row r="29978" spans="1:2" x14ac:dyDescent="0.2">
      <c r="A29978" t="s">
        <v>1072</v>
      </c>
      <c r="B29978">
        <f t="shared" si="468"/>
        <v>29978</v>
      </c>
    </row>
    <row r="29979" spans="1:2" x14ac:dyDescent="0.2">
      <c r="A29979" t="s">
        <v>1181</v>
      </c>
      <c r="B29979">
        <f t="shared" si="468"/>
        <v>29979</v>
      </c>
    </row>
    <row r="29980" spans="1:2" x14ac:dyDescent="0.2">
      <c r="A29980" t="s">
        <v>1074</v>
      </c>
      <c r="B29980">
        <f t="shared" si="468"/>
        <v>29980</v>
      </c>
    </row>
    <row r="29981" spans="1:2" x14ac:dyDescent="0.2">
      <c r="A29981" t="s">
        <v>1075</v>
      </c>
      <c r="B29981">
        <f t="shared" si="468"/>
        <v>29981</v>
      </c>
    </row>
    <row r="29982" spans="1:2" x14ac:dyDescent="0.2">
      <c r="A29982" t="s">
        <v>1165</v>
      </c>
      <c r="B29982">
        <f t="shared" si="468"/>
        <v>29982</v>
      </c>
    </row>
    <row r="29983" spans="1:2" x14ac:dyDescent="0.2">
      <c r="A29983" t="s">
        <v>1077</v>
      </c>
      <c r="B29983">
        <f t="shared" si="468"/>
        <v>29983</v>
      </c>
    </row>
    <row r="29984" spans="1:2" x14ac:dyDescent="0.2">
      <c r="A29984" t="s">
        <v>2485</v>
      </c>
      <c r="B29984">
        <f t="shared" si="468"/>
        <v>29984</v>
      </c>
    </row>
    <row r="29985" spans="1:2" x14ac:dyDescent="0.2">
      <c r="A29985" t="s">
        <v>1079</v>
      </c>
      <c r="B29985">
        <f t="shared" si="468"/>
        <v>29985</v>
      </c>
    </row>
    <row r="29986" spans="1:2" x14ac:dyDescent="0.2">
      <c r="A29986" t="s">
        <v>1183</v>
      </c>
      <c r="B29986">
        <f t="shared" si="468"/>
        <v>29986</v>
      </c>
    </row>
    <row r="29987" spans="1:2" x14ac:dyDescent="0.2">
      <c r="A29987" t="s">
        <v>1081</v>
      </c>
      <c r="B29987">
        <f t="shared" si="468"/>
        <v>29987</v>
      </c>
    </row>
    <row r="29988" spans="1:2" x14ac:dyDescent="0.2">
      <c r="A29988" t="s">
        <v>1184</v>
      </c>
      <c r="B29988">
        <f t="shared" si="468"/>
        <v>29988</v>
      </c>
    </row>
    <row r="29989" spans="1:2" x14ac:dyDescent="0.2">
      <c r="A29989" t="s">
        <v>1185</v>
      </c>
      <c r="B29989">
        <f t="shared" si="468"/>
        <v>29989</v>
      </c>
    </row>
    <row r="29990" spans="1:2" x14ac:dyDescent="0.2">
      <c r="A29990" t="s">
        <v>1084</v>
      </c>
      <c r="B29990">
        <f t="shared" si="468"/>
        <v>29990</v>
      </c>
    </row>
    <row r="29991" spans="1:2" x14ac:dyDescent="0.2">
      <c r="A29991" t="s">
        <v>1085</v>
      </c>
      <c r="B29991">
        <f t="shared" si="468"/>
        <v>29991</v>
      </c>
    </row>
    <row r="29992" spans="1:2" x14ac:dyDescent="0.2">
      <c r="A29992" t="s">
        <v>1086</v>
      </c>
      <c r="B29992">
        <f t="shared" si="468"/>
        <v>29992</v>
      </c>
    </row>
    <row r="29993" spans="1:2" x14ac:dyDescent="0.2">
      <c r="A29993" t="s">
        <v>1072</v>
      </c>
      <c r="B29993">
        <f t="shared" si="468"/>
        <v>29993</v>
      </c>
    </row>
    <row r="29994" spans="1:2" x14ac:dyDescent="0.2">
      <c r="A29994" t="s">
        <v>1087</v>
      </c>
      <c r="B29994">
        <f t="shared" si="468"/>
        <v>29994</v>
      </c>
    </row>
    <row r="29995" spans="1:2" x14ac:dyDescent="0.2">
      <c r="A29995" t="s">
        <v>1186</v>
      </c>
      <c r="B29995">
        <f t="shared" si="468"/>
        <v>29995</v>
      </c>
    </row>
    <row r="29996" spans="1:2" x14ac:dyDescent="0.2">
      <c r="A29996" t="s">
        <v>1081</v>
      </c>
      <c r="B29996">
        <f t="shared" si="468"/>
        <v>29996</v>
      </c>
    </row>
    <row r="29997" spans="1:2" x14ac:dyDescent="0.2">
      <c r="A29997" t="s">
        <v>1187</v>
      </c>
      <c r="B29997">
        <f t="shared" si="468"/>
        <v>29997</v>
      </c>
    </row>
    <row r="29998" spans="1:2" x14ac:dyDescent="0.2">
      <c r="A29998" t="s">
        <v>1188</v>
      </c>
      <c r="B29998">
        <f t="shared" si="468"/>
        <v>29998</v>
      </c>
    </row>
    <row r="29999" spans="1:2" x14ac:dyDescent="0.2">
      <c r="A29999" t="s">
        <v>1084</v>
      </c>
      <c r="B29999">
        <f t="shared" si="468"/>
        <v>29999</v>
      </c>
    </row>
    <row r="30000" spans="1:2" x14ac:dyDescent="0.2">
      <c r="A30000" t="s">
        <v>1085</v>
      </c>
      <c r="B30000">
        <f t="shared" si="468"/>
        <v>30000</v>
      </c>
    </row>
    <row r="30001" spans="1:2" x14ac:dyDescent="0.2">
      <c r="A30001" t="s">
        <v>1086</v>
      </c>
      <c r="B30001">
        <f t="shared" si="468"/>
        <v>30001</v>
      </c>
    </row>
    <row r="30002" spans="1:2" x14ac:dyDescent="0.2">
      <c r="A30002" t="s">
        <v>1072</v>
      </c>
      <c r="B30002">
        <f t="shared" si="468"/>
        <v>30002</v>
      </c>
    </row>
    <row r="30003" spans="1:2" x14ac:dyDescent="0.2">
      <c r="A30003" t="s">
        <v>1091</v>
      </c>
      <c r="B30003">
        <f t="shared" si="468"/>
        <v>30003</v>
      </c>
    </row>
    <row r="30004" spans="1:2" x14ac:dyDescent="0.2">
      <c r="A30004" t="s">
        <v>1189</v>
      </c>
      <c r="B30004">
        <f t="shared" si="468"/>
        <v>30004</v>
      </c>
    </row>
    <row r="30005" spans="1:2" x14ac:dyDescent="0.2">
      <c r="A30005" t="s">
        <v>1081</v>
      </c>
      <c r="B30005">
        <f t="shared" si="468"/>
        <v>30005</v>
      </c>
    </row>
    <row r="30006" spans="1:2" x14ac:dyDescent="0.2">
      <c r="A30006" t="s">
        <v>1190</v>
      </c>
      <c r="B30006">
        <f t="shared" si="468"/>
        <v>30006</v>
      </c>
    </row>
    <row r="30007" spans="1:2" x14ac:dyDescent="0.2">
      <c r="A30007" t="s">
        <v>1191</v>
      </c>
      <c r="B30007">
        <f t="shared" si="468"/>
        <v>30007</v>
      </c>
    </row>
    <row r="30008" spans="1:2" x14ac:dyDescent="0.2">
      <c r="A30008" t="s">
        <v>1084</v>
      </c>
      <c r="B30008">
        <f t="shared" si="468"/>
        <v>30008</v>
      </c>
    </row>
    <row r="30009" spans="1:2" x14ac:dyDescent="0.2">
      <c r="A30009" t="s">
        <v>1085</v>
      </c>
      <c r="B30009">
        <f t="shared" si="468"/>
        <v>30009</v>
      </c>
    </row>
    <row r="30010" spans="1:2" x14ac:dyDescent="0.2">
      <c r="A30010" t="s">
        <v>1086</v>
      </c>
      <c r="B30010">
        <f t="shared" si="468"/>
        <v>30010</v>
      </c>
    </row>
    <row r="30011" spans="1:2" x14ac:dyDescent="0.2">
      <c r="A30011" t="s">
        <v>1072</v>
      </c>
      <c r="B30011">
        <f t="shared" si="468"/>
        <v>30011</v>
      </c>
    </row>
    <row r="30012" spans="1:2" x14ac:dyDescent="0.2">
      <c r="A30012" t="s">
        <v>1095</v>
      </c>
      <c r="B30012">
        <f t="shared" si="468"/>
        <v>30012</v>
      </c>
    </row>
    <row r="30013" spans="1:2" x14ac:dyDescent="0.2">
      <c r="A30013" t="s">
        <v>1192</v>
      </c>
      <c r="B30013">
        <f t="shared" si="468"/>
        <v>30013</v>
      </c>
    </row>
    <row r="30014" spans="1:2" x14ac:dyDescent="0.2">
      <c r="A30014" t="s">
        <v>1097</v>
      </c>
      <c r="B30014">
        <f t="shared" si="468"/>
        <v>30014</v>
      </c>
    </row>
    <row r="30015" spans="1:2" x14ac:dyDescent="0.2">
      <c r="A30015" t="s">
        <v>1072</v>
      </c>
      <c r="B30015">
        <f t="shared" si="468"/>
        <v>30015</v>
      </c>
    </row>
    <row r="30016" spans="1:2" x14ac:dyDescent="0.2">
      <c r="A30016" t="s">
        <v>4029</v>
      </c>
      <c r="B30016">
        <f t="shared" si="468"/>
        <v>30016</v>
      </c>
    </row>
    <row r="30017" spans="1:2" x14ac:dyDescent="0.2">
      <c r="A30017" t="s">
        <v>1194</v>
      </c>
      <c r="B30017">
        <f t="shared" si="468"/>
        <v>30017</v>
      </c>
    </row>
    <row r="30018" spans="1:2" x14ac:dyDescent="0.2">
      <c r="A30018" t="s">
        <v>4030</v>
      </c>
      <c r="B30018">
        <f t="shared" si="468"/>
        <v>30018</v>
      </c>
    </row>
    <row r="30019" spans="1:2" x14ac:dyDescent="0.2">
      <c r="A30019" t="s">
        <v>1101</v>
      </c>
      <c r="B30019">
        <f t="shared" ref="B30019:B30082" si="469">B30018+1</f>
        <v>30019</v>
      </c>
    </row>
    <row r="30020" spans="1:2" x14ac:dyDescent="0.2">
      <c r="A30020" t="s">
        <v>1196</v>
      </c>
      <c r="B30020">
        <f t="shared" si="469"/>
        <v>30020</v>
      </c>
    </row>
    <row r="30021" spans="1:2" x14ac:dyDescent="0.2">
      <c r="A30021" t="s">
        <v>1197</v>
      </c>
      <c r="B30021">
        <f t="shared" si="469"/>
        <v>30021</v>
      </c>
    </row>
    <row r="30022" spans="1:2" x14ac:dyDescent="0.2">
      <c r="A30022" t="s">
        <v>1198</v>
      </c>
      <c r="B30022">
        <f t="shared" si="469"/>
        <v>30022</v>
      </c>
    </row>
    <row r="30023" spans="1:2" x14ac:dyDescent="0.2">
      <c r="A30023" t="s">
        <v>1105</v>
      </c>
      <c r="B30023">
        <f t="shared" si="469"/>
        <v>30023</v>
      </c>
    </row>
    <row r="30024" spans="1:2" x14ac:dyDescent="0.2">
      <c r="A30024" t="s">
        <v>1072</v>
      </c>
      <c r="B30024">
        <f t="shared" si="469"/>
        <v>30024</v>
      </c>
    </row>
    <row r="30025" spans="1:2" x14ac:dyDescent="0.2">
      <c r="A30025" t="s">
        <v>1199</v>
      </c>
      <c r="B30025">
        <f t="shared" si="469"/>
        <v>30025</v>
      </c>
    </row>
    <row r="30026" spans="1:2" x14ac:dyDescent="0.2">
      <c r="A30026" t="s">
        <v>1107</v>
      </c>
      <c r="B30026">
        <f t="shared" si="469"/>
        <v>30026</v>
      </c>
    </row>
    <row r="30027" spans="1:2" x14ac:dyDescent="0.2">
      <c r="A30027" t="s">
        <v>4031</v>
      </c>
      <c r="B30027">
        <f t="shared" si="469"/>
        <v>30027</v>
      </c>
    </row>
    <row r="30028" spans="1:2" x14ac:dyDescent="0.2">
      <c r="A30028" t="s">
        <v>1109</v>
      </c>
      <c r="B30028">
        <f t="shared" si="469"/>
        <v>30028</v>
      </c>
    </row>
    <row r="30029" spans="1:2" x14ac:dyDescent="0.2">
      <c r="A30029" t="s">
        <v>4032</v>
      </c>
      <c r="B30029">
        <f t="shared" si="469"/>
        <v>30029</v>
      </c>
    </row>
    <row r="30030" spans="1:2" x14ac:dyDescent="0.2">
      <c r="A30030" t="s">
        <v>1111</v>
      </c>
      <c r="B30030">
        <f t="shared" si="469"/>
        <v>30030</v>
      </c>
    </row>
    <row r="30031" spans="1:2" x14ac:dyDescent="0.2">
      <c r="A30031" t="s">
        <v>1112</v>
      </c>
      <c r="B30031">
        <f t="shared" si="469"/>
        <v>30031</v>
      </c>
    </row>
    <row r="30032" spans="1:2" x14ac:dyDescent="0.2">
      <c r="A30032" t="s">
        <v>1081</v>
      </c>
      <c r="B30032">
        <f t="shared" si="469"/>
        <v>30032</v>
      </c>
    </row>
    <row r="30033" spans="1:2" x14ac:dyDescent="0.2">
      <c r="A30033" t="s">
        <v>1113</v>
      </c>
      <c r="B30033">
        <f t="shared" si="469"/>
        <v>30033</v>
      </c>
    </row>
    <row r="30034" spans="1:2" x14ac:dyDescent="0.2">
      <c r="A30034" t="s">
        <v>1114</v>
      </c>
      <c r="B30034">
        <f t="shared" si="469"/>
        <v>30034</v>
      </c>
    </row>
    <row r="30035" spans="1:2" x14ac:dyDescent="0.2">
      <c r="A30035" t="s">
        <v>1084</v>
      </c>
      <c r="B30035">
        <f t="shared" si="469"/>
        <v>30035</v>
      </c>
    </row>
    <row r="30036" spans="1:2" x14ac:dyDescent="0.2">
      <c r="A30036" t="s">
        <v>1085</v>
      </c>
      <c r="B30036">
        <f t="shared" si="469"/>
        <v>30036</v>
      </c>
    </row>
    <row r="30037" spans="1:2" x14ac:dyDescent="0.2">
      <c r="A30037" t="s">
        <v>1086</v>
      </c>
      <c r="B30037">
        <f t="shared" si="469"/>
        <v>30037</v>
      </c>
    </row>
    <row r="30038" spans="1:2" x14ac:dyDescent="0.2">
      <c r="A30038" t="s">
        <v>1072</v>
      </c>
      <c r="B30038">
        <f t="shared" si="469"/>
        <v>30038</v>
      </c>
    </row>
    <row r="30039" spans="1:2" x14ac:dyDescent="0.2">
      <c r="A30039" t="s">
        <v>1202</v>
      </c>
      <c r="B30039">
        <f t="shared" si="469"/>
        <v>30039</v>
      </c>
    </row>
    <row r="30040" spans="1:2" x14ac:dyDescent="0.2">
      <c r="A30040" t="s">
        <v>1203</v>
      </c>
      <c r="B30040">
        <f t="shared" si="469"/>
        <v>30040</v>
      </c>
    </row>
    <row r="30041" spans="1:2" x14ac:dyDescent="0.2">
      <c r="A30041" t="s">
        <v>1117</v>
      </c>
      <c r="B30041">
        <f t="shared" si="469"/>
        <v>30041</v>
      </c>
    </row>
    <row r="30042" spans="1:2" x14ac:dyDescent="0.2">
      <c r="A30042" t="s">
        <v>1118</v>
      </c>
      <c r="B30042">
        <f t="shared" si="469"/>
        <v>30042</v>
      </c>
    </row>
    <row r="30043" spans="1:2" x14ac:dyDescent="0.2">
      <c r="A30043" t="s">
        <v>1066</v>
      </c>
      <c r="B30043">
        <f t="shared" si="469"/>
        <v>30043</v>
      </c>
    </row>
    <row r="30044" spans="1:2" x14ac:dyDescent="0.2">
      <c r="A30044" t="s">
        <v>1067</v>
      </c>
      <c r="B30044">
        <f t="shared" si="469"/>
        <v>30044</v>
      </c>
    </row>
    <row r="30045" spans="1:2" x14ac:dyDescent="0.2">
      <c r="A30045" t="s">
        <v>1068</v>
      </c>
      <c r="B30045">
        <f t="shared" si="469"/>
        <v>30045</v>
      </c>
    </row>
    <row r="30046" spans="1:2" x14ac:dyDescent="0.2">
      <c r="A30046" t="s">
        <v>1069</v>
      </c>
      <c r="B30046">
        <f t="shared" si="469"/>
        <v>30046</v>
      </c>
    </row>
    <row r="30047" spans="1:2" x14ac:dyDescent="0.2">
      <c r="A30047" t="s">
        <v>1204</v>
      </c>
      <c r="B30047">
        <f t="shared" si="469"/>
        <v>30047</v>
      </c>
    </row>
    <row r="30048" spans="1:2" x14ac:dyDescent="0.2">
      <c r="A30048" t="s">
        <v>1071</v>
      </c>
      <c r="B30048">
        <f t="shared" si="469"/>
        <v>30048</v>
      </c>
    </row>
    <row r="30049" spans="1:2" x14ac:dyDescent="0.2">
      <c r="A30049" t="s">
        <v>1072</v>
      </c>
      <c r="B30049">
        <f t="shared" si="469"/>
        <v>30049</v>
      </c>
    </row>
    <row r="30050" spans="1:2" x14ac:dyDescent="0.2">
      <c r="A30050" t="s">
        <v>1205</v>
      </c>
      <c r="B30050">
        <f t="shared" si="469"/>
        <v>30050</v>
      </c>
    </row>
    <row r="30051" spans="1:2" x14ac:dyDescent="0.2">
      <c r="A30051" t="s">
        <v>1074</v>
      </c>
      <c r="B30051">
        <f t="shared" si="469"/>
        <v>30051</v>
      </c>
    </row>
    <row r="30052" spans="1:2" x14ac:dyDescent="0.2">
      <c r="A30052" t="s">
        <v>1206</v>
      </c>
      <c r="B30052">
        <f t="shared" si="469"/>
        <v>30052</v>
      </c>
    </row>
    <row r="30053" spans="1:2" x14ac:dyDescent="0.2">
      <c r="A30053" t="s">
        <v>1207</v>
      </c>
      <c r="B30053">
        <f t="shared" si="469"/>
        <v>30053</v>
      </c>
    </row>
    <row r="30054" spans="1:2" x14ac:dyDescent="0.2">
      <c r="A30054" t="s">
        <v>1208</v>
      </c>
      <c r="B30054">
        <f t="shared" si="469"/>
        <v>30054</v>
      </c>
    </row>
    <row r="30055" spans="1:2" x14ac:dyDescent="0.2">
      <c r="A30055" t="s">
        <v>1209</v>
      </c>
      <c r="B30055">
        <f t="shared" si="469"/>
        <v>30055</v>
      </c>
    </row>
    <row r="30056" spans="1:2" x14ac:dyDescent="0.2">
      <c r="A30056" t="s">
        <v>1079</v>
      </c>
      <c r="B30056">
        <f t="shared" si="469"/>
        <v>30056</v>
      </c>
    </row>
    <row r="30057" spans="1:2" x14ac:dyDescent="0.2">
      <c r="A30057" t="s">
        <v>1210</v>
      </c>
      <c r="B30057">
        <f t="shared" si="469"/>
        <v>30057</v>
      </c>
    </row>
    <row r="30058" spans="1:2" x14ac:dyDescent="0.2">
      <c r="A30058" t="s">
        <v>1081</v>
      </c>
      <c r="B30058">
        <f t="shared" si="469"/>
        <v>30058</v>
      </c>
    </row>
    <row r="30059" spans="1:2" x14ac:dyDescent="0.2">
      <c r="A30059" t="s">
        <v>1211</v>
      </c>
      <c r="B30059">
        <f t="shared" si="469"/>
        <v>30059</v>
      </c>
    </row>
    <row r="30060" spans="1:2" x14ac:dyDescent="0.2">
      <c r="A30060" t="s">
        <v>1212</v>
      </c>
      <c r="B30060">
        <f t="shared" si="469"/>
        <v>30060</v>
      </c>
    </row>
    <row r="30061" spans="1:2" x14ac:dyDescent="0.2">
      <c r="A30061" t="s">
        <v>1084</v>
      </c>
      <c r="B30061">
        <f t="shared" si="469"/>
        <v>30061</v>
      </c>
    </row>
    <row r="30062" spans="1:2" x14ac:dyDescent="0.2">
      <c r="A30062" t="s">
        <v>1085</v>
      </c>
      <c r="B30062">
        <f t="shared" si="469"/>
        <v>30062</v>
      </c>
    </row>
    <row r="30063" spans="1:2" x14ac:dyDescent="0.2">
      <c r="A30063" t="s">
        <v>1086</v>
      </c>
      <c r="B30063">
        <f t="shared" si="469"/>
        <v>30063</v>
      </c>
    </row>
    <row r="30064" spans="1:2" x14ac:dyDescent="0.2">
      <c r="A30064" t="s">
        <v>1072</v>
      </c>
      <c r="B30064">
        <f t="shared" si="469"/>
        <v>30064</v>
      </c>
    </row>
    <row r="30065" spans="1:2" x14ac:dyDescent="0.2">
      <c r="A30065" t="s">
        <v>1087</v>
      </c>
      <c r="B30065">
        <f t="shared" si="469"/>
        <v>30065</v>
      </c>
    </row>
    <row r="30066" spans="1:2" x14ac:dyDescent="0.2">
      <c r="A30066" t="s">
        <v>1213</v>
      </c>
      <c r="B30066">
        <f t="shared" si="469"/>
        <v>30066</v>
      </c>
    </row>
    <row r="30067" spans="1:2" x14ac:dyDescent="0.2">
      <c r="A30067" t="s">
        <v>1081</v>
      </c>
      <c r="B30067">
        <f t="shared" si="469"/>
        <v>30067</v>
      </c>
    </row>
    <row r="30068" spans="1:2" x14ac:dyDescent="0.2">
      <c r="A30068" t="s">
        <v>1214</v>
      </c>
      <c r="B30068">
        <f t="shared" si="469"/>
        <v>30068</v>
      </c>
    </row>
    <row r="30069" spans="1:2" x14ac:dyDescent="0.2">
      <c r="A30069" t="s">
        <v>1215</v>
      </c>
      <c r="B30069">
        <f t="shared" si="469"/>
        <v>30069</v>
      </c>
    </row>
    <row r="30070" spans="1:2" x14ac:dyDescent="0.2">
      <c r="A30070" t="s">
        <v>1084</v>
      </c>
      <c r="B30070">
        <f t="shared" si="469"/>
        <v>30070</v>
      </c>
    </row>
    <row r="30071" spans="1:2" x14ac:dyDescent="0.2">
      <c r="A30071" t="s">
        <v>1085</v>
      </c>
      <c r="B30071">
        <f t="shared" si="469"/>
        <v>30071</v>
      </c>
    </row>
    <row r="30072" spans="1:2" x14ac:dyDescent="0.2">
      <c r="A30072" t="s">
        <v>1086</v>
      </c>
      <c r="B30072">
        <f t="shared" si="469"/>
        <v>30072</v>
      </c>
    </row>
    <row r="30073" spans="1:2" x14ac:dyDescent="0.2">
      <c r="A30073" t="s">
        <v>1072</v>
      </c>
      <c r="B30073">
        <f t="shared" si="469"/>
        <v>30073</v>
      </c>
    </row>
    <row r="30074" spans="1:2" x14ac:dyDescent="0.2">
      <c r="A30074" t="s">
        <v>1091</v>
      </c>
      <c r="B30074">
        <f t="shared" si="469"/>
        <v>30074</v>
      </c>
    </row>
    <row r="30075" spans="1:2" x14ac:dyDescent="0.2">
      <c r="A30075" t="s">
        <v>1092</v>
      </c>
      <c r="B30075">
        <f t="shared" si="469"/>
        <v>30075</v>
      </c>
    </row>
    <row r="30076" spans="1:2" x14ac:dyDescent="0.2">
      <c r="A30076" t="s">
        <v>1081</v>
      </c>
      <c r="B30076">
        <f t="shared" si="469"/>
        <v>30076</v>
      </c>
    </row>
    <row r="30077" spans="1:2" x14ac:dyDescent="0.2">
      <c r="A30077" t="s">
        <v>1093</v>
      </c>
      <c r="B30077">
        <f t="shared" si="469"/>
        <v>30077</v>
      </c>
    </row>
    <row r="30078" spans="1:2" x14ac:dyDescent="0.2">
      <c r="A30078" t="s">
        <v>1094</v>
      </c>
      <c r="B30078">
        <f t="shared" si="469"/>
        <v>30078</v>
      </c>
    </row>
    <row r="30079" spans="1:2" x14ac:dyDescent="0.2">
      <c r="A30079" t="s">
        <v>1084</v>
      </c>
      <c r="B30079">
        <f t="shared" si="469"/>
        <v>30079</v>
      </c>
    </row>
    <row r="30080" spans="1:2" x14ac:dyDescent="0.2">
      <c r="A30080" t="s">
        <v>1085</v>
      </c>
      <c r="B30080">
        <f t="shared" si="469"/>
        <v>30080</v>
      </c>
    </row>
    <row r="30081" spans="1:2" x14ac:dyDescent="0.2">
      <c r="A30081" t="s">
        <v>1086</v>
      </c>
      <c r="B30081">
        <f t="shared" si="469"/>
        <v>30081</v>
      </c>
    </row>
    <row r="30082" spans="1:2" x14ac:dyDescent="0.2">
      <c r="A30082" t="s">
        <v>1072</v>
      </c>
      <c r="B30082">
        <f t="shared" si="469"/>
        <v>30082</v>
      </c>
    </row>
    <row r="30083" spans="1:2" x14ac:dyDescent="0.2">
      <c r="A30083" t="s">
        <v>1095</v>
      </c>
      <c r="B30083">
        <f t="shared" ref="B30083:B30146" si="470">B30082+1</f>
        <v>30083</v>
      </c>
    </row>
    <row r="30084" spans="1:2" x14ac:dyDescent="0.2">
      <c r="A30084" t="s">
        <v>1216</v>
      </c>
      <c r="B30084">
        <f t="shared" si="470"/>
        <v>30084</v>
      </c>
    </row>
    <row r="30085" spans="1:2" x14ac:dyDescent="0.2">
      <c r="A30085" t="s">
        <v>1097</v>
      </c>
      <c r="B30085">
        <f t="shared" si="470"/>
        <v>30085</v>
      </c>
    </row>
    <row r="30086" spans="1:2" x14ac:dyDescent="0.2">
      <c r="A30086" t="s">
        <v>1072</v>
      </c>
      <c r="B30086">
        <f t="shared" si="470"/>
        <v>30086</v>
      </c>
    </row>
    <row r="30087" spans="1:2" x14ac:dyDescent="0.2">
      <c r="A30087" t="s">
        <v>4033</v>
      </c>
      <c r="B30087">
        <f t="shared" si="470"/>
        <v>30087</v>
      </c>
    </row>
    <row r="30088" spans="1:2" x14ac:dyDescent="0.2">
      <c r="A30088" t="s">
        <v>1218</v>
      </c>
      <c r="B30088">
        <f t="shared" si="470"/>
        <v>30088</v>
      </c>
    </row>
    <row r="30089" spans="1:2" x14ac:dyDescent="0.2">
      <c r="A30089" t="s">
        <v>4034</v>
      </c>
      <c r="B30089">
        <f t="shared" si="470"/>
        <v>30089</v>
      </c>
    </row>
    <row r="30090" spans="1:2" x14ac:dyDescent="0.2">
      <c r="A30090" t="s">
        <v>1101</v>
      </c>
      <c r="B30090">
        <f t="shared" si="470"/>
        <v>30090</v>
      </c>
    </row>
    <row r="30091" spans="1:2" x14ac:dyDescent="0.2">
      <c r="A30091" t="s">
        <v>1220</v>
      </c>
      <c r="B30091">
        <f t="shared" si="470"/>
        <v>30091</v>
      </c>
    </row>
    <row r="30092" spans="1:2" x14ac:dyDescent="0.2">
      <c r="A30092" t="s">
        <v>1221</v>
      </c>
      <c r="B30092">
        <f t="shared" si="470"/>
        <v>30092</v>
      </c>
    </row>
    <row r="30093" spans="1:2" x14ac:dyDescent="0.2">
      <c r="A30093" t="s">
        <v>1222</v>
      </c>
      <c r="B30093">
        <f t="shared" si="470"/>
        <v>30093</v>
      </c>
    </row>
    <row r="30094" spans="1:2" x14ac:dyDescent="0.2">
      <c r="A30094" t="s">
        <v>1105</v>
      </c>
      <c r="B30094">
        <f t="shared" si="470"/>
        <v>30094</v>
      </c>
    </row>
    <row r="30095" spans="1:2" x14ac:dyDescent="0.2">
      <c r="A30095" t="s">
        <v>1072</v>
      </c>
      <c r="B30095">
        <f t="shared" si="470"/>
        <v>30095</v>
      </c>
    </row>
    <row r="30096" spans="1:2" x14ac:dyDescent="0.2">
      <c r="A30096" t="s">
        <v>1223</v>
      </c>
      <c r="B30096">
        <f t="shared" si="470"/>
        <v>30096</v>
      </c>
    </row>
    <row r="30097" spans="1:2" x14ac:dyDescent="0.2">
      <c r="A30097" t="s">
        <v>1107</v>
      </c>
      <c r="B30097">
        <f t="shared" si="470"/>
        <v>30097</v>
      </c>
    </row>
    <row r="30098" spans="1:2" x14ac:dyDescent="0.2">
      <c r="A30098" t="s">
        <v>4035</v>
      </c>
      <c r="B30098">
        <f t="shared" si="470"/>
        <v>30098</v>
      </c>
    </row>
    <row r="30099" spans="1:2" x14ac:dyDescent="0.2">
      <c r="A30099" t="s">
        <v>1225</v>
      </c>
      <c r="B30099">
        <f t="shared" si="470"/>
        <v>30099</v>
      </c>
    </row>
    <row r="30100" spans="1:2" x14ac:dyDescent="0.2">
      <c r="A30100" t="s">
        <v>4036</v>
      </c>
      <c r="B30100">
        <f t="shared" si="470"/>
        <v>30100</v>
      </c>
    </row>
    <row r="30101" spans="1:2" x14ac:dyDescent="0.2">
      <c r="A30101" t="s">
        <v>1111</v>
      </c>
      <c r="B30101">
        <f t="shared" si="470"/>
        <v>30101</v>
      </c>
    </row>
    <row r="30102" spans="1:2" x14ac:dyDescent="0.2">
      <c r="A30102" t="s">
        <v>1227</v>
      </c>
      <c r="B30102">
        <f t="shared" si="470"/>
        <v>30102</v>
      </c>
    </row>
    <row r="30103" spans="1:2" x14ac:dyDescent="0.2">
      <c r="A30103" t="s">
        <v>1081</v>
      </c>
      <c r="B30103">
        <f t="shared" si="470"/>
        <v>30103</v>
      </c>
    </row>
    <row r="30104" spans="1:2" x14ac:dyDescent="0.2">
      <c r="A30104" t="s">
        <v>1228</v>
      </c>
      <c r="B30104">
        <f t="shared" si="470"/>
        <v>30104</v>
      </c>
    </row>
    <row r="30105" spans="1:2" x14ac:dyDescent="0.2">
      <c r="A30105" t="s">
        <v>1229</v>
      </c>
      <c r="B30105">
        <f t="shared" si="470"/>
        <v>30105</v>
      </c>
    </row>
    <row r="30106" spans="1:2" x14ac:dyDescent="0.2">
      <c r="A30106" t="s">
        <v>1084</v>
      </c>
      <c r="B30106">
        <f t="shared" si="470"/>
        <v>30106</v>
      </c>
    </row>
    <row r="30107" spans="1:2" x14ac:dyDescent="0.2">
      <c r="A30107" t="s">
        <v>1085</v>
      </c>
      <c r="B30107">
        <f t="shared" si="470"/>
        <v>30107</v>
      </c>
    </row>
    <row r="30108" spans="1:2" x14ac:dyDescent="0.2">
      <c r="A30108" t="s">
        <v>1086</v>
      </c>
      <c r="B30108">
        <f t="shared" si="470"/>
        <v>30108</v>
      </c>
    </row>
    <row r="30109" spans="1:2" x14ac:dyDescent="0.2">
      <c r="A30109" t="s">
        <v>1072</v>
      </c>
      <c r="B30109">
        <f t="shared" si="470"/>
        <v>30109</v>
      </c>
    </row>
    <row r="30110" spans="1:2" x14ac:dyDescent="0.2">
      <c r="A30110" t="s">
        <v>1230</v>
      </c>
      <c r="B30110">
        <f t="shared" si="470"/>
        <v>30110</v>
      </c>
    </row>
    <row r="30111" spans="1:2" x14ac:dyDescent="0.2">
      <c r="A30111" t="s">
        <v>1231</v>
      </c>
      <c r="B30111">
        <f t="shared" si="470"/>
        <v>30111</v>
      </c>
    </row>
    <row r="30112" spans="1:2" x14ac:dyDescent="0.2">
      <c r="A30112" t="s">
        <v>1117</v>
      </c>
      <c r="B30112">
        <f t="shared" si="470"/>
        <v>30112</v>
      </c>
    </row>
    <row r="30113" spans="1:2" x14ac:dyDescent="0.2">
      <c r="A30113" t="s">
        <v>1118</v>
      </c>
      <c r="B30113">
        <f t="shared" si="470"/>
        <v>30113</v>
      </c>
    </row>
    <row r="30114" spans="1:2" x14ac:dyDescent="0.2">
      <c r="A30114" t="s">
        <v>1066</v>
      </c>
      <c r="B30114">
        <f t="shared" si="470"/>
        <v>30114</v>
      </c>
    </row>
    <row r="30115" spans="1:2" x14ac:dyDescent="0.2">
      <c r="A30115" t="s">
        <v>1067</v>
      </c>
      <c r="B30115">
        <f t="shared" si="470"/>
        <v>30115</v>
      </c>
    </row>
    <row r="30116" spans="1:2" x14ac:dyDescent="0.2">
      <c r="A30116" t="s">
        <v>1068</v>
      </c>
      <c r="B30116">
        <f t="shared" si="470"/>
        <v>30116</v>
      </c>
    </row>
    <row r="30117" spans="1:2" x14ac:dyDescent="0.2">
      <c r="A30117" t="s">
        <v>1069</v>
      </c>
      <c r="B30117">
        <f t="shared" si="470"/>
        <v>30117</v>
      </c>
    </row>
    <row r="30118" spans="1:2" x14ac:dyDescent="0.2">
      <c r="A30118" t="s">
        <v>1204</v>
      </c>
      <c r="B30118">
        <f t="shared" si="470"/>
        <v>30118</v>
      </c>
    </row>
    <row r="30119" spans="1:2" x14ac:dyDescent="0.2">
      <c r="A30119" t="s">
        <v>1071</v>
      </c>
      <c r="B30119">
        <f t="shared" si="470"/>
        <v>30119</v>
      </c>
    </row>
    <row r="30120" spans="1:2" x14ac:dyDescent="0.2">
      <c r="A30120" t="s">
        <v>1072</v>
      </c>
      <c r="B30120">
        <f t="shared" si="470"/>
        <v>30120</v>
      </c>
    </row>
    <row r="30121" spans="1:2" x14ac:dyDescent="0.2">
      <c r="A30121" t="s">
        <v>1205</v>
      </c>
      <c r="B30121">
        <f t="shared" si="470"/>
        <v>30121</v>
      </c>
    </row>
    <row r="30122" spans="1:2" x14ac:dyDescent="0.2">
      <c r="A30122" t="s">
        <v>1074</v>
      </c>
      <c r="B30122">
        <f t="shared" si="470"/>
        <v>30122</v>
      </c>
    </row>
    <row r="30123" spans="1:2" x14ac:dyDescent="0.2">
      <c r="A30123" t="s">
        <v>1206</v>
      </c>
      <c r="B30123">
        <f t="shared" si="470"/>
        <v>30123</v>
      </c>
    </row>
    <row r="30124" spans="1:2" x14ac:dyDescent="0.2">
      <c r="A30124" t="s">
        <v>1207</v>
      </c>
      <c r="B30124">
        <f t="shared" si="470"/>
        <v>30124</v>
      </c>
    </row>
    <row r="30125" spans="1:2" x14ac:dyDescent="0.2">
      <c r="A30125" t="s">
        <v>1208</v>
      </c>
      <c r="B30125">
        <f t="shared" si="470"/>
        <v>30125</v>
      </c>
    </row>
    <row r="30126" spans="1:2" x14ac:dyDescent="0.2">
      <c r="A30126" t="s">
        <v>1209</v>
      </c>
      <c r="B30126">
        <f t="shared" si="470"/>
        <v>30126</v>
      </c>
    </row>
    <row r="30127" spans="1:2" x14ac:dyDescent="0.2">
      <c r="A30127" t="s">
        <v>1079</v>
      </c>
      <c r="B30127">
        <f t="shared" si="470"/>
        <v>30127</v>
      </c>
    </row>
    <row r="30128" spans="1:2" x14ac:dyDescent="0.2">
      <c r="A30128" t="s">
        <v>1210</v>
      </c>
      <c r="B30128">
        <f t="shared" si="470"/>
        <v>30128</v>
      </c>
    </row>
    <row r="30129" spans="1:2" x14ac:dyDescent="0.2">
      <c r="A30129" t="s">
        <v>1081</v>
      </c>
      <c r="B30129">
        <f t="shared" si="470"/>
        <v>30129</v>
      </c>
    </row>
    <row r="30130" spans="1:2" x14ac:dyDescent="0.2">
      <c r="A30130" t="s">
        <v>1211</v>
      </c>
      <c r="B30130">
        <f t="shared" si="470"/>
        <v>30130</v>
      </c>
    </row>
    <row r="30131" spans="1:2" x14ac:dyDescent="0.2">
      <c r="A30131" t="s">
        <v>1212</v>
      </c>
      <c r="B30131">
        <f t="shared" si="470"/>
        <v>30131</v>
      </c>
    </row>
    <row r="30132" spans="1:2" x14ac:dyDescent="0.2">
      <c r="A30132" t="s">
        <v>1084</v>
      </c>
      <c r="B30132">
        <f t="shared" si="470"/>
        <v>30132</v>
      </c>
    </row>
    <row r="30133" spans="1:2" x14ac:dyDescent="0.2">
      <c r="A30133" t="s">
        <v>1085</v>
      </c>
      <c r="B30133">
        <f t="shared" si="470"/>
        <v>30133</v>
      </c>
    </row>
    <row r="30134" spans="1:2" x14ac:dyDescent="0.2">
      <c r="A30134" t="s">
        <v>1086</v>
      </c>
      <c r="B30134">
        <f t="shared" si="470"/>
        <v>30134</v>
      </c>
    </row>
    <row r="30135" spans="1:2" x14ac:dyDescent="0.2">
      <c r="A30135" t="s">
        <v>1072</v>
      </c>
      <c r="B30135">
        <f t="shared" si="470"/>
        <v>30135</v>
      </c>
    </row>
    <row r="30136" spans="1:2" x14ac:dyDescent="0.2">
      <c r="A30136" t="s">
        <v>1087</v>
      </c>
      <c r="B30136">
        <f t="shared" si="470"/>
        <v>30136</v>
      </c>
    </row>
    <row r="30137" spans="1:2" x14ac:dyDescent="0.2">
      <c r="A30137" t="s">
        <v>1213</v>
      </c>
      <c r="B30137">
        <f t="shared" si="470"/>
        <v>30137</v>
      </c>
    </row>
    <row r="30138" spans="1:2" x14ac:dyDescent="0.2">
      <c r="A30138" t="s">
        <v>1081</v>
      </c>
      <c r="B30138">
        <f t="shared" si="470"/>
        <v>30138</v>
      </c>
    </row>
    <row r="30139" spans="1:2" x14ac:dyDescent="0.2">
      <c r="A30139" t="s">
        <v>1214</v>
      </c>
      <c r="B30139">
        <f t="shared" si="470"/>
        <v>30139</v>
      </c>
    </row>
    <row r="30140" spans="1:2" x14ac:dyDescent="0.2">
      <c r="A30140" t="s">
        <v>1215</v>
      </c>
      <c r="B30140">
        <f t="shared" si="470"/>
        <v>30140</v>
      </c>
    </row>
    <row r="30141" spans="1:2" x14ac:dyDescent="0.2">
      <c r="A30141" t="s">
        <v>1084</v>
      </c>
      <c r="B30141">
        <f t="shared" si="470"/>
        <v>30141</v>
      </c>
    </row>
    <row r="30142" spans="1:2" x14ac:dyDescent="0.2">
      <c r="A30142" t="s">
        <v>1085</v>
      </c>
      <c r="B30142">
        <f t="shared" si="470"/>
        <v>30142</v>
      </c>
    </row>
    <row r="30143" spans="1:2" x14ac:dyDescent="0.2">
      <c r="A30143" t="s">
        <v>1086</v>
      </c>
      <c r="B30143">
        <f t="shared" si="470"/>
        <v>30143</v>
      </c>
    </row>
    <row r="30144" spans="1:2" x14ac:dyDescent="0.2">
      <c r="A30144" t="s">
        <v>1072</v>
      </c>
      <c r="B30144">
        <f t="shared" si="470"/>
        <v>30144</v>
      </c>
    </row>
    <row r="30145" spans="1:2" x14ac:dyDescent="0.2">
      <c r="A30145" t="s">
        <v>1091</v>
      </c>
      <c r="B30145">
        <f t="shared" si="470"/>
        <v>30145</v>
      </c>
    </row>
    <row r="30146" spans="1:2" x14ac:dyDescent="0.2">
      <c r="A30146" t="s">
        <v>1092</v>
      </c>
      <c r="B30146">
        <f t="shared" si="470"/>
        <v>30146</v>
      </c>
    </row>
    <row r="30147" spans="1:2" x14ac:dyDescent="0.2">
      <c r="A30147" t="s">
        <v>1081</v>
      </c>
      <c r="B30147">
        <f t="shared" ref="B30147:B30210" si="471">B30146+1</f>
        <v>30147</v>
      </c>
    </row>
    <row r="30148" spans="1:2" x14ac:dyDescent="0.2">
      <c r="A30148" t="s">
        <v>1093</v>
      </c>
      <c r="B30148">
        <f t="shared" si="471"/>
        <v>30148</v>
      </c>
    </row>
    <row r="30149" spans="1:2" x14ac:dyDescent="0.2">
      <c r="A30149" t="s">
        <v>1094</v>
      </c>
      <c r="B30149">
        <f t="shared" si="471"/>
        <v>30149</v>
      </c>
    </row>
    <row r="30150" spans="1:2" x14ac:dyDescent="0.2">
      <c r="A30150" t="s">
        <v>1084</v>
      </c>
      <c r="B30150">
        <f t="shared" si="471"/>
        <v>30150</v>
      </c>
    </row>
    <row r="30151" spans="1:2" x14ac:dyDescent="0.2">
      <c r="A30151" t="s">
        <v>1085</v>
      </c>
      <c r="B30151">
        <f t="shared" si="471"/>
        <v>30151</v>
      </c>
    </row>
    <row r="30152" spans="1:2" x14ac:dyDescent="0.2">
      <c r="A30152" t="s">
        <v>1086</v>
      </c>
      <c r="B30152">
        <f t="shared" si="471"/>
        <v>30152</v>
      </c>
    </row>
    <row r="30153" spans="1:2" x14ac:dyDescent="0.2">
      <c r="A30153" t="s">
        <v>1072</v>
      </c>
      <c r="B30153">
        <f t="shared" si="471"/>
        <v>30153</v>
      </c>
    </row>
    <row r="30154" spans="1:2" x14ac:dyDescent="0.2">
      <c r="A30154" t="s">
        <v>1095</v>
      </c>
      <c r="B30154">
        <f t="shared" si="471"/>
        <v>30154</v>
      </c>
    </row>
    <row r="30155" spans="1:2" x14ac:dyDescent="0.2">
      <c r="A30155" t="s">
        <v>1216</v>
      </c>
      <c r="B30155">
        <f t="shared" si="471"/>
        <v>30155</v>
      </c>
    </row>
    <row r="30156" spans="1:2" x14ac:dyDescent="0.2">
      <c r="A30156" t="s">
        <v>1097</v>
      </c>
      <c r="B30156">
        <f t="shared" si="471"/>
        <v>30156</v>
      </c>
    </row>
    <row r="30157" spans="1:2" x14ac:dyDescent="0.2">
      <c r="A30157" t="s">
        <v>1072</v>
      </c>
      <c r="B30157">
        <f t="shared" si="471"/>
        <v>30157</v>
      </c>
    </row>
    <row r="30158" spans="1:2" x14ac:dyDescent="0.2">
      <c r="A30158" t="s">
        <v>4037</v>
      </c>
      <c r="B30158">
        <f t="shared" si="471"/>
        <v>30158</v>
      </c>
    </row>
    <row r="30159" spans="1:2" x14ac:dyDescent="0.2">
      <c r="A30159" t="s">
        <v>1218</v>
      </c>
      <c r="B30159">
        <f t="shared" si="471"/>
        <v>30159</v>
      </c>
    </row>
    <row r="30160" spans="1:2" x14ac:dyDescent="0.2">
      <c r="A30160" t="s">
        <v>4038</v>
      </c>
      <c r="B30160">
        <f t="shared" si="471"/>
        <v>30160</v>
      </c>
    </row>
    <row r="30161" spans="1:2" x14ac:dyDescent="0.2">
      <c r="A30161" t="s">
        <v>1101</v>
      </c>
      <c r="B30161">
        <f t="shared" si="471"/>
        <v>30161</v>
      </c>
    </row>
    <row r="30162" spans="1:2" x14ac:dyDescent="0.2">
      <c r="A30162" t="s">
        <v>1220</v>
      </c>
      <c r="B30162">
        <f t="shared" si="471"/>
        <v>30162</v>
      </c>
    </row>
    <row r="30163" spans="1:2" x14ac:dyDescent="0.2">
      <c r="A30163" t="s">
        <v>1221</v>
      </c>
      <c r="B30163">
        <f t="shared" si="471"/>
        <v>30163</v>
      </c>
    </row>
    <row r="30164" spans="1:2" x14ac:dyDescent="0.2">
      <c r="A30164" t="s">
        <v>1222</v>
      </c>
      <c r="B30164">
        <f t="shared" si="471"/>
        <v>30164</v>
      </c>
    </row>
    <row r="30165" spans="1:2" x14ac:dyDescent="0.2">
      <c r="A30165" t="s">
        <v>1105</v>
      </c>
      <c r="B30165">
        <f t="shared" si="471"/>
        <v>30165</v>
      </c>
    </row>
    <row r="30166" spans="1:2" x14ac:dyDescent="0.2">
      <c r="A30166" t="s">
        <v>1072</v>
      </c>
      <c r="B30166">
        <f t="shared" si="471"/>
        <v>30166</v>
      </c>
    </row>
    <row r="30167" spans="1:2" x14ac:dyDescent="0.2">
      <c r="A30167" t="s">
        <v>1223</v>
      </c>
      <c r="B30167">
        <f t="shared" si="471"/>
        <v>30167</v>
      </c>
    </row>
    <row r="30168" spans="1:2" x14ac:dyDescent="0.2">
      <c r="A30168" t="s">
        <v>1107</v>
      </c>
      <c r="B30168">
        <f t="shared" si="471"/>
        <v>30168</v>
      </c>
    </row>
    <row r="30169" spans="1:2" x14ac:dyDescent="0.2">
      <c r="A30169" t="s">
        <v>4039</v>
      </c>
      <c r="B30169">
        <f t="shared" si="471"/>
        <v>30169</v>
      </c>
    </row>
    <row r="30170" spans="1:2" x14ac:dyDescent="0.2">
      <c r="A30170" t="s">
        <v>1225</v>
      </c>
      <c r="B30170">
        <f t="shared" si="471"/>
        <v>30170</v>
      </c>
    </row>
    <row r="30171" spans="1:2" x14ac:dyDescent="0.2">
      <c r="A30171" t="s">
        <v>4040</v>
      </c>
      <c r="B30171">
        <f t="shared" si="471"/>
        <v>30171</v>
      </c>
    </row>
    <row r="30172" spans="1:2" x14ac:dyDescent="0.2">
      <c r="A30172" t="s">
        <v>1111</v>
      </c>
      <c r="B30172">
        <f t="shared" si="471"/>
        <v>30172</v>
      </c>
    </row>
    <row r="30173" spans="1:2" x14ac:dyDescent="0.2">
      <c r="A30173" t="s">
        <v>1227</v>
      </c>
      <c r="B30173">
        <f t="shared" si="471"/>
        <v>30173</v>
      </c>
    </row>
    <row r="30174" spans="1:2" x14ac:dyDescent="0.2">
      <c r="A30174" t="s">
        <v>1081</v>
      </c>
      <c r="B30174">
        <f t="shared" si="471"/>
        <v>30174</v>
      </c>
    </row>
    <row r="30175" spans="1:2" x14ac:dyDescent="0.2">
      <c r="A30175" t="s">
        <v>1228</v>
      </c>
      <c r="B30175">
        <f t="shared" si="471"/>
        <v>30175</v>
      </c>
    </row>
    <row r="30176" spans="1:2" x14ac:dyDescent="0.2">
      <c r="A30176" t="s">
        <v>1229</v>
      </c>
      <c r="B30176">
        <f t="shared" si="471"/>
        <v>30176</v>
      </c>
    </row>
    <row r="30177" spans="1:2" x14ac:dyDescent="0.2">
      <c r="A30177" t="s">
        <v>1084</v>
      </c>
      <c r="B30177">
        <f t="shared" si="471"/>
        <v>30177</v>
      </c>
    </row>
    <row r="30178" spans="1:2" x14ac:dyDescent="0.2">
      <c r="A30178" t="s">
        <v>1085</v>
      </c>
      <c r="B30178">
        <f t="shared" si="471"/>
        <v>30178</v>
      </c>
    </row>
    <row r="30179" spans="1:2" x14ac:dyDescent="0.2">
      <c r="A30179" t="s">
        <v>1086</v>
      </c>
      <c r="B30179">
        <f t="shared" si="471"/>
        <v>30179</v>
      </c>
    </row>
    <row r="30180" spans="1:2" x14ac:dyDescent="0.2">
      <c r="A30180" t="s">
        <v>1072</v>
      </c>
      <c r="B30180">
        <f t="shared" si="471"/>
        <v>30180</v>
      </c>
    </row>
    <row r="30181" spans="1:2" x14ac:dyDescent="0.2">
      <c r="A30181" t="s">
        <v>1230</v>
      </c>
      <c r="B30181">
        <f t="shared" si="471"/>
        <v>30181</v>
      </c>
    </row>
    <row r="30182" spans="1:2" x14ac:dyDescent="0.2">
      <c r="A30182" t="s">
        <v>1231</v>
      </c>
      <c r="B30182">
        <f t="shared" si="471"/>
        <v>30182</v>
      </c>
    </row>
    <row r="30183" spans="1:2" x14ac:dyDescent="0.2">
      <c r="A30183" t="s">
        <v>1117</v>
      </c>
      <c r="B30183">
        <f t="shared" si="471"/>
        <v>30183</v>
      </c>
    </row>
    <row r="30184" spans="1:2" x14ac:dyDescent="0.2">
      <c r="A30184" t="s">
        <v>1118</v>
      </c>
      <c r="B30184">
        <f t="shared" si="471"/>
        <v>30184</v>
      </c>
    </row>
    <row r="30185" spans="1:2" x14ac:dyDescent="0.2">
      <c r="A30185" t="s">
        <v>1066</v>
      </c>
      <c r="B30185">
        <f t="shared" si="471"/>
        <v>30185</v>
      </c>
    </row>
    <row r="30186" spans="1:2" x14ac:dyDescent="0.2">
      <c r="A30186" t="s">
        <v>1067</v>
      </c>
      <c r="B30186">
        <f t="shared" si="471"/>
        <v>30186</v>
      </c>
    </row>
    <row r="30187" spans="1:2" x14ac:dyDescent="0.2">
      <c r="A30187" t="s">
        <v>1068</v>
      </c>
      <c r="B30187">
        <f t="shared" si="471"/>
        <v>30187</v>
      </c>
    </row>
    <row r="30188" spans="1:2" x14ac:dyDescent="0.2">
      <c r="A30188" t="s">
        <v>1069</v>
      </c>
      <c r="B30188">
        <f t="shared" si="471"/>
        <v>30188</v>
      </c>
    </row>
    <row r="30189" spans="1:2" x14ac:dyDescent="0.2">
      <c r="A30189" t="s">
        <v>3446</v>
      </c>
      <c r="B30189">
        <f t="shared" si="471"/>
        <v>30189</v>
      </c>
    </row>
    <row r="30190" spans="1:2" x14ac:dyDescent="0.2">
      <c r="A30190" t="s">
        <v>1071</v>
      </c>
      <c r="B30190">
        <f t="shared" si="471"/>
        <v>30190</v>
      </c>
    </row>
    <row r="30191" spans="1:2" x14ac:dyDescent="0.2">
      <c r="A30191" t="s">
        <v>1072</v>
      </c>
      <c r="B30191">
        <f t="shared" si="471"/>
        <v>30191</v>
      </c>
    </row>
    <row r="30192" spans="1:2" x14ac:dyDescent="0.2">
      <c r="A30192" t="s">
        <v>3447</v>
      </c>
      <c r="B30192">
        <f t="shared" si="471"/>
        <v>30192</v>
      </c>
    </row>
    <row r="30193" spans="1:2" x14ac:dyDescent="0.2">
      <c r="A30193" t="s">
        <v>1074</v>
      </c>
      <c r="B30193">
        <f t="shared" si="471"/>
        <v>30193</v>
      </c>
    </row>
    <row r="30194" spans="1:2" x14ac:dyDescent="0.2">
      <c r="A30194" t="s">
        <v>1075</v>
      </c>
      <c r="B30194">
        <f t="shared" si="471"/>
        <v>30194</v>
      </c>
    </row>
    <row r="30195" spans="1:2" x14ac:dyDescent="0.2">
      <c r="A30195" t="s">
        <v>1121</v>
      </c>
      <c r="B30195">
        <f t="shared" si="471"/>
        <v>30195</v>
      </c>
    </row>
    <row r="30196" spans="1:2" x14ac:dyDescent="0.2">
      <c r="A30196" t="s">
        <v>1077</v>
      </c>
      <c r="B30196">
        <f t="shared" si="471"/>
        <v>30196</v>
      </c>
    </row>
    <row r="30197" spans="1:2" x14ac:dyDescent="0.2">
      <c r="A30197" t="s">
        <v>3448</v>
      </c>
      <c r="B30197">
        <f t="shared" si="471"/>
        <v>30197</v>
      </c>
    </row>
    <row r="30198" spans="1:2" x14ac:dyDescent="0.2">
      <c r="A30198" t="s">
        <v>1079</v>
      </c>
      <c r="B30198">
        <f t="shared" si="471"/>
        <v>30198</v>
      </c>
    </row>
    <row r="30199" spans="1:2" x14ac:dyDescent="0.2">
      <c r="A30199" t="s">
        <v>1123</v>
      </c>
      <c r="B30199">
        <f t="shared" si="471"/>
        <v>30199</v>
      </c>
    </row>
    <row r="30200" spans="1:2" x14ac:dyDescent="0.2">
      <c r="A30200" t="s">
        <v>1081</v>
      </c>
      <c r="B30200">
        <f t="shared" si="471"/>
        <v>30200</v>
      </c>
    </row>
    <row r="30201" spans="1:2" x14ac:dyDescent="0.2">
      <c r="A30201" t="s">
        <v>1124</v>
      </c>
      <c r="B30201">
        <f t="shared" si="471"/>
        <v>30201</v>
      </c>
    </row>
    <row r="30202" spans="1:2" x14ac:dyDescent="0.2">
      <c r="A30202" t="s">
        <v>1125</v>
      </c>
      <c r="B30202">
        <f t="shared" si="471"/>
        <v>30202</v>
      </c>
    </row>
    <row r="30203" spans="1:2" x14ac:dyDescent="0.2">
      <c r="A30203" t="s">
        <v>1084</v>
      </c>
      <c r="B30203">
        <f t="shared" si="471"/>
        <v>30203</v>
      </c>
    </row>
    <row r="30204" spans="1:2" x14ac:dyDescent="0.2">
      <c r="A30204" t="s">
        <v>1085</v>
      </c>
      <c r="B30204">
        <f t="shared" si="471"/>
        <v>30204</v>
      </c>
    </row>
    <row r="30205" spans="1:2" x14ac:dyDescent="0.2">
      <c r="A30205" t="s">
        <v>1086</v>
      </c>
      <c r="B30205">
        <f t="shared" si="471"/>
        <v>30205</v>
      </c>
    </row>
    <row r="30206" spans="1:2" x14ac:dyDescent="0.2">
      <c r="A30206" t="s">
        <v>1072</v>
      </c>
      <c r="B30206">
        <f t="shared" si="471"/>
        <v>30206</v>
      </c>
    </row>
    <row r="30207" spans="1:2" x14ac:dyDescent="0.2">
      <c r="A30207" t="s">
        <v>1087</v>
      </c>
      <c r="B30207">
        <f t="shared" si="471"/>
        <v>30207</v>
      </c>
    </row>
    <row r="30208" spans="1:2" x14ac:dyDescent="0.2">
      <c r="A30208" t="s">
        <v>1126</v>
      </c>
      <c r="B30208">
        <f t="shared" si="471"/>
        <v>30208</v>
      </c>
    </row>
    <row r="30209" spans="1:2" x14ac:dyDescent="0.2">
      <c r="A30209" t="s">
        <v>1081</v>
      </c>
      <c r="B30209">
        <f t="shared" si="471"/>
        <v>30209</v>
      </c>
    </row>
    <row r="30210" spans="1:2" x14ac:dyDescent="0.2">
      <c r="A30210" t="s">
        <v>1127</v>
      </c>
      <c r="B30210">
        <f t="shared" si="471"/>
        <v>30210</v>
      </c>
    </row>
    <row r="30211" spans="1:2" x14ac:dyDescent="0.2">
      <c r="A30211" t="s">
        <v>1128</v>
      </c>
      <c r="B30211">
        <f t="shared" ref="B30211:B30274" si="472">B30210+1</f>
        <v>30211</v>
      </c>
    </row>
    <row r="30212" spans="1:2" x14ac:dyDescent="0.2">
      <c r="A30212" t="s">
        <v>1084</v>
      </c>
      <c r="B30212">
        <f t="shared" si="472"/>
        <v>30212</v>
      </c>
    </row>
    <row r="30213" spans="1:2" x14ac:dyDescent="0.2">
      <c r="A30213" t="s">
        <v>1085</v>
      </c>
      <c r="B30213">
        <f t="shared" si="472"/>
        <v>30213</v>
      </c>
    </row>
    <row r="30214" spans="1:2" x14ac:dyDescent="0.2">
      <c r="A30214" t="s">
        <v>1086</v>
      </c>
      <c r="B30214">
        <f t="shared" si="472"/>
        <v>30214</v>
      </c>
    </row>
    <row r="30215" spans="1:2" x14ac:dyDescent="0.2">
      <c r="A30215" t="s">
        <v>1072</v>
      </c>
      <c r="B30215">
        <f t="shared" si="472"/>
        <v>30215</v>
      </c>
    </row>
    <row r="30216" spans="1:2" x14ac:dyDescent="0.2">
      <c r="A30216" t="s">
        <v>1091</v>
      </c>
      <c r="B30216">
        <f t="shared" si="472"/>
        <v>30216</v>
      </c>
    </row>
    <row r="30217" spans="1:2" x14ac:dyDescent="0.2">
      <c r="A30217" t="s">
        <v>1129</v>
      </c>
      <c r="B30217">
        <f t="shared" si="472"/>
        <v>30217</v>
      </c>
    </row>
    <row r="30218" spans="1:2" x14ac:dyDescent="0.2">
      <c r="A30218" t="s">
        <v>1081</v>
      </c>
      <c r="B30218">
        <f t="shared" si="472"/>
        <v>30218</v>
      </c>
    </row>
    <row r="30219" spans="1:2" x14ac:dyDescent="0.2">
      <c r="A30219" t="s">
        <v>1130</v>
      </c>
      <c r="B30219">
        <f t="shared" si="472"/>
        <v>30219</v>
      </c>
    </row>
    <row r="30220" spans="1:2" x14ac:dyDescent="0.2">
      <c r="A30220" t="s">
        <v>1131</v>
      </c>
      <c r="B30220">
        <f t="shared" si="472"/>
        <v>30220</v>
      </c>
    </row>
    <row r="30221" spans="1:2" x14ac:dyDescent="0.2">
      <c r="A30221" t="s">
        <v>1084</v>
      </c>
      <c r="B30221">
        <f t="shared" si="472"/>
        <v>30221</v>
      </c>
    </row>
    <row r="30222" spans="1:2" x14ac:dyDescent="0.2">
      <c r="A30222" t="s">
        <v>1085</v>
      </c>
      <c r="B30222">
        <f t="shared" si="472"/>
        <v>30222</v>
      </c>
    </row>
    <row r="30223" spans="1:2" x14ac:dyDescent="0.2">
      <c r="A30223" t="s">
        <v>1086</v>
      </c>
      <c r="B30223">
        <f t="shared" si="472"/>
        <v>30223</v>
      </c>
    </row>
    <row r="30224" spans="1:2" x14ac:dyDescent="0.2">
      <c r="A30224" t="s">
        <v>1072</v>
      </c>
      <c r="B30224">
        <f t="shared" si="472"/>
        <v>30224</v>
      </c>
    </row>
    <row r="30225" spans="1:2" x14ac:dyDescent="0.2">
      <c r="A30225" t="s">
        <v>1095</v>
      </c>
      <c r="B30225">
        <f t="shared" si="472"/>
        <v>30225</v>
      </c>
    </row>
    <row r="30226" spans="1:2" x14ac:dyDescent="0.2">
      <c r="A30226" t="s">
        <v>3449</v>
      </c>
      <c r="B30226">
        <f t="shared" si="472"/>
        <v>30226</v>
      </c>
    </row>
    <row r="30227" spans="1:2" x14ac:dyDescent="0.2">
      <c r="A30227" t="s">
        <v>1097</v>
      </c>
      <c r="B30227">
        <f t="shared" si="472"/>
        <v>30227</v>
      </c>
    </row>
    <row r="30228" spans="1:2" x14ac:dyDescent="0.2">
      <c r="A30228" t="s">
        <v>1072</v>
      </c>
      <c r="B30228">
        <f t="shared" si="472"/>
        <v>30228</v>
      </c>
    </row>
    <row r="30229" spans="1:2" x14ac:dyDescent="0.2">
      <c r="A30229" t="s">
        <v>4041</v>
      </c>
      <c r="B30229">
        <f t="shared" si="472"/>
        <v>30229</v>
      </c>
    </row>
    <row r="30230" spans="1:2" x14ac:dyDescent="0.2">
      <c r="A30230" t="s">
        <v>1134</v>
      </c>
      <c r="B30230">
        <f t="shared" si="472"/>
        <v>30230</v>
      </c>
    </row>
    <row r="30231" spans="1:2" x14ac:dyDescent="0.2">
      <c r="A30231" t="s">
        <v>4042</v>
      </c>
      <c r="B30231">
        <f t="shared" si="472"/>
        <v>30231</v>
      </c>
    </row>
    <row r="30232" spans="1:2" x14ac:dyDescent="0.2">
      <c r="A30232" t="s">
        <v>1101</v>
      </c>
      <c r="B30232">
        <f t="shared" si="472"/>
        <v>30232</v>
      </c>
    </row>
    <row r="30233" spans="1:2" x14ac:dyDescent="0.2">
      <c r="A30233" t="s">
        <v>3452</v>
      </c>
      <c r="B30233">
        <f t="shared" si="472"/>
        <v>30233</v>
      </c>
    </row>
    <row r="30234" spans="1:2" x14ac:dyDescent="0.2">
      <c r="A30234" t="s">
        <v>3453</v>
      </c>
      <c r="B30234">
        <f t="shared" si="472"/>
        <v>30234</v>
      </c>
    </row>
    <row r="30235" spans="1:2" x14ac:dyDescent="0.2">
      <c r="A30235" t="s">
        <v>3454</v>
      </c>
      <c r="B30235">
        <f t="shared" si="472"/>
        <v>30235</v>
      </c>
    </row>
    <row r="30236" spans="1:2" x14ac:dyDescent="0.2">
      <c r="A30236" t="s">
        <v>1105</v>
      </c>
      <c r="B30236">
        <f t="shared" si="472"/>
        <v>30236</v>
      </c>
    </row>
    <row r="30237" spans="1:2" x14ac:dyDescent="0.2">
      <c r="A30237" t="s">
        <v>1072</v>
      </c>
      <c r="B30237">
        <f t="shared" si="472"/>
        <v>30237</v>
      </c>
    </row>
    <row r="30238" spans="1:2" x14ac:dyDescent="0.2">
      <c r="A30238" t="s">
        <v>3455</v>
      </c>
      <c r="B30238">
        <f t="shared" si="472"/>
        <v>30238</v>
      </c>
    </row>
    <row r="30239" spans="1:2" x14ac:dyDescent="0.2">
      <c r="A30239" t="s">
        <v>1107</v>
      </c>
      <c r="B30239">
        <f t="shared" si="472"/>
        <v>30239</v>
      </c>
    </row>
    <row r="30240" spans="1:2" x14ac:dyDescent="0.2">
      <c r="A30240" t="s">
        <v>4043</v>
      </c>
      <c r="B30240">
        <f t="shared" si="472"/>
        <v>30240</v>
      </c>
    </row>
    <row r="30241" spans="1:2" x14ac:dyDescent="0.2">
      <c r="A30241" t="s">
        <v>1109</v>
      </c>
      <c r="B30241">
        <f t="shared" si="472"/>
        <v>30241</v>
      </c>
    </row>
    <row r="30242" spans="1:2" x14ac:dyDescent="0.2">
      <c r="A30242" t="s">
        <v>4044</v>
      </c>
      <c r="B30242">
        <f t="shared" si="472"/>
        <v>30242</v>
      </c>
    </row>
    <row r="30243" spans="1:2" x14ac:dyDescent="0.2">
      <c r="A30243" t="s">
        <v>1111</v>
      </c>
      <c r="B30243">
        <f t="shared" si="472"/>
        <v>30243</v>
      </c>
    </row>
    <row r="30244" spans="1:2" x14ac:dyDescent="0.2">
      <c r="A30244" t="s">
        <v>1112</v>
      </c>
      <c r="B30244">
        <f t="shared" si="472"/>
        <v>30244</v>
      </c>
    </row>
    <row r="30245" spans="1:2" x14ac:dyDescent="0.2">
      <c r="A30245" t="s">
        <v>1081</v>
      </c>
      <c r="B30245">
        <f t="shared" si="472"/>
        <v>30245</v>
      </c>
    </row>
    <row r="30246" spans="1:2" x14ac:dyDescent="0.2">
      <c r="A30246" t="s">
        <v>1113</v>
      </c>
      <c r="B30246">
        <f t="shared" si="472"/>
        <v>30246</v>
      </c>
    </row>
    <row r="30247" spans="1:2" x14ac:dyDescent="0.2">
      <c r="A30247" t="s">
        <v>1114</v>
      </c>
      <c r="B30247">
        <f t="shared" si="472"/>
        <v>30247</v>
      </c>
    </row>
    <row r="30248" spans="1:2" x14ac:dyDescent="0.2">
      <c r="A30248" t="s">
        <v>1084</v>
      </c>
      <c r="B30248">
        <f t="shared" si="472"/>
        <v>30248</v>
      </c>
    </row>
    <row r="30249" spans="1:2" x14ac:dyDescent="0.2">
      <c r="A30249" t="s">
        <v>1085</v>
      </c>
      <c r="B30249">
        <f t="shared" si="472"/>
        <v>30249</v>
      </c>
    </row>
    <row r="30250" spans="1:2" x14ac:dyDescent="0.2">
      <c r="A30250" t="s">
        <v>1086</v>
      </c>
      <c r="B30250">
        <f t="shared" si="472"/>
        <v>30250</v>
      </c>
    </row>
    <row r="30251" spans="1:2" x14ac:dyDescent="0.2">
      <c r="A30251" t="s">
        <v>1072</v>
      </c>
      <c r="B30251">
        <f t="shared" si="472"/>
        <v>30251</v>
      </c>
    </row>
    <row r="30252" spans="1:2" x14ac:dyDescent="0.2">
      <c r="A30252" t="s">
        <v>1142</v>
      </c>
      <c r="B30252">
        <f t="shared" si="472"/>
        <v>30252</v>
      </c>
    </row>
    <row r="30253" spans="1:2" x14ac:dyDescent="0.2">
      <c r="A30253" t="s">
        <v>1143</v>
      </c>
      <c r="B30253">
        <f t="shared" si="472"/>
        <v>30253</v>
      </c>
    </row>
    <row r="30254" spans="1:2" x14ac:dyDescent="0.2">
      <c r="A30254" t="s">
        <v>1117</v>
      </c>
      <c r="B30254">
        <f t="shared" si="472"/>
        <v>30254</v>
      </c>
    </row>
    <row r="30255" spans="1:2" x14ac:dyDescent="0.2">
      <c r="A30255" t="s">
        <v>1118</v>
      </c>
      <c r="B30255">
        <f t="shared" si="472"/>
        <v>30255</v>
      </c>
    </row>
    <row r="30256" spans="1:2" x14ac:dyDescent="0.2">
      <c r="A30256" t="s">
        <v>1066</v>
      </c>
      <c r="B30256">
        <f t="shared" si="472"/>
        <v>30256</v>
      </c>
    </row>
    <row r="30257" spans="1:2" x14ac:dyDescent="0.2">
      <c r="A30257" t="s">
        <v>1067</v>
      </c>
      <c r="B30257">
        <f t="shared" si="472"/>
        <v>30257</v>
      </c>
    </row>
    <row r="30258" spans="1:2" x14ac:dyDescent="0.2">
      <c r="A30258" t="s">
        <v>1068</v>
      </c>
      <c r="B30258">
        <f t="shared" si="472"/>
        <v>30258</v>
      </c>
    </row>
    <row r="30259" spans="1:2" x14ac:dyDescent="0.2">
      <c r="A30259" t="s">
        <v>1069</v>
      </c>
      <c r="B30259">
        <f t="shared" si="472"/>
        <v>30259</v>
      </c>
    </row>
    <row r="30260" spans="1:2" x14ac:dyDescent="0.2">
      <c r="A30260" t="s">
        <v>2818</v>
      </c>
      <c r="B30260">
        <f t="shared" si="472"/>
        <v>30260</v>
      </c>
    </row>
    <row r="30261" spans="1:2" x14ac:dyDescent="0.2">
      <c r="A30261" t="s">
        <v>1071</v>
      </c>
      <c r="B30261">
        <f t="shared" si="472"/>
        <v>30261</v>
      </c>
    </row>
    <row r="30262" spans="1:2" x14ac:dyDescent="0.2">
      <c r="A30262" t="s">
        <v>1072</v>
      </c>
      <c r="B30262">
        <f t="shared" si="472"/>
        <v>30262</v>
      </c>
    </row>
    <row r="30263" spans="1:2" x14ac:dyDescent="0.2">
      <c r="A30263" t="s">
        <v>2819</v>
      </c>
      <c r="B30263">
        <f t="shared" si="472"/>
        <v>30263</v>
      </c>
    </row>
    <row r="30264" spans="1:2" x14ac:dyDescent="0.2">
      <c r="A30264" t="s">
        <v>1074</v>
      </c>
      <c r="B30264">
        <f t="shared" si="472"/>
        <v>30264</v>
      </c>
    </row>
    <row r="30265" spans="1:2" x14ac:dyDescent="0.2">
      <c r="A30265" t="s">
        <v>1075</v>
      </c>
      <c r="B30265">
        <f t="shared" si="472"/>
        <v>30265</v>
      </c>
    </row>
    <row r="30266" spans="1:2" x14ac:dyDescent="0.2">
      <c r="A30266" t="s">
        <v>2820</v>
      </c>
      <c r="B30266">
        <f t="shared" si="472"/>
        <v>30266</v>
      </c>
    </row>
    <row r="30267" spans="1:2" x14ac:dyDescent="0.2">
      <c r="A30267" t="s">
        <v>1077</v>
      </c>
      <c r="B30267">
        <f t="shared" si="472"/>
        <v>30267</v>
      </c>
    </row>
    <row r="30268" spans="1:2" x14ac:dyDescent="0.2">
      <c r="A30268" t="s">
        <v>4045</v>
      </c>
      <c r="B30268">
        <f t="shared" si="472"/>
        <v>30268</v>
      </c>
    </row>
    <row r="30269" spans="1:2" x14ac:dyDescent="0.2">
      <c r="A30269" t="s">
        <v>1079</v>
      </c>
      <c r="B30269">
        <f t="shared" si="472"/>
        <v>30269</v>
      </c>
    </row>
    <row r="30270" spans="1:2" x14ac:dyDescent="0.2">
      <c r="A30270" t="s">
        <v>1884</v>
      </c>
      <c r="B30270">
        <f t="shared" si="472"/>
        <v>30270</v>
      </c>
    </row>
    <row r="30271" spans="1:2" x14ac:dyDescent="0.2">
      <c r="A30271" t="s">
        <v>1081</v>
      </c>
      <c r="B30271">
        <f t="shared" si="472"/>
        <v>30271</v>
      </c>
    </row>
    <row r="30272" spans="1:2" x14ac:dyDescent="0.2">
      <c r="A30272" t="s">
        <v>1885</v>
      </c>
      <c r="B30272">
        <f t="shared" si="472"/>
        <v>30272</v>
      </c>
    </row>
    <row r="30273" spans="1:2" x14ac:dyDescent="0.2">
      <c r="A30273" t="s">
        <v>1886</v>
      </c>
      <c r="B30273">
        <f t="shared" si="472"/>
        <v>30273</v>
      </c>
    </row>
    <row r="30274" spans="1:2" x14ac:dyDescent="0.2">
      <c r="A30274" t="s">
        <v>1084</v>
      </c>
      <c r="B30274">
        <f t="shared" si="472"/>
        <v>30274</v>
      </c>
    </row>
    <row r="30275" spans="1:2" x14ac:dyDescent="0.2">
      <c r="A30275" t="s">
        <v>1085</v>
      </c>
      <c r="B30275">
        <f t="shared" ref="B30275:B30338" si="473">B30274+1</f>
        <v>30275</v>
      </c>
    </row>
    <row r="30276" spans="1:2" x14ac:dyDescent="0.2">
      <c r="A30276" t="s">
        <v>1086</v>
      </c>
      <c r="B30276">
        <f t="shared" si="473"/>
        <v>30276</v>
      </c>
    </row>
    <row r="30277" spans="1:2" x14ac:dyDescent="0.2">
      <c r="A30277" t="s">
        <v>1072</v>
      </c>
      <c r="B30277">
        <f t="shared" si="473"/>
        <v>30277</v>
      </c>
    </row>
    <row r="30278" spans="1:2" x14ac:dyDescent="0.2">
      <c r="A30278" t="s">
        <v>1087</v>
      </c>
      <c r="B30278">
        <f t="shared" si="473"/>
        <v>30278</v>
      </c>
    </row>
    <row r="30279" spans="1:2" x14ac:dyDescent="0.2">
      <c r="A30279" t="s">
        <v>2042</v>
      </c>
      <c r="B30279">
        <f t="shared" si="473"/>
        <v>30279</v>
      </c>
    </row>
    <row r="30280" spans="1:2" x14ac:dyDescent="0.2">
      <c r="A30280" t="s">
        <v>1081</v>
      </c>
      <c r="B30280">
        <f t="shared" si="473"/>
        <v>30280</v>
      </c>
    </row>
    <row r="30281" spans="1:2" x14ac:dyDescent="0.2">
      <c r="A30281" t="s">
        <v>2043</v>
      </c>
      <c r="B30281">
        <f t="shared" si="473"/>
        <v>30281</v>
      </c>
    </row>
    <row r="30282" spans="1:2" x14ac:dyDescent="0.2">
      <c r="A30282" t="s">
        <v>2044</v>
      </c>
      <c r="B30282">
        <f t="shared" si="473"/>
        <v>30282</v>
      </c>
    </row>
    <row r="30283" spans="1:2" x14ac:dyDescent="0.2">
      <c r="A30283" t="s">
        <v>1084</v>
      </c>
      <c r="B30283">
        <f t="shared" si="473"/>
        <v>30283</v>
      </c>
    </row>
    <row r="30284" spans="1:2" x14ac:dyDescent="0.2">
      <c r="A30284" t="s">
        <v>1085</v>
      </c>
      <c r="B30284">
        <f t="shared" si="473"/>
        <v>30284</v>
      </c>
    </row>
    <row r="30285" spans="1:2" x14ac:dyDescent="0.2">
      <c r="A30285" t="s">
        <v>1086</v>
      </c>
      <c r="B30285">
        <f t="shared" si="473"/>
        <v>30285</v>
      </c>
    </row>
    <row r="30286" spans="1:2" x14ac:dyDescent="0.2">
      <c r="A30286" t="s">
        <v>1072</v>
      </c>
      <c r="B30286">
        <f t="shared" si="473"/>
        <v>30286</v>
      </c>
    </row>
    <row r="30287" spans="1:2" x14ac:dyDescent="0.2">
      <c r="A30287" t="s">
        <v>1091</v>
      </c>
      <c r="B30287">
        <f t="shared" si="473"/>
        <v>30287</v>
      </c>
    </row>
    <row r="30288" spans="1:2" x14ac:dyDescent="0.2">
      <c r="A30288" t="s">
        <v>1092</v>
      </c>
      <c r="B30288">
        <f t="shared" si="473"/>
        <v>30288</v>
      </c>
    </row>
    <row r="30289" spans="1:2" x14ac:dyDescent="0.2">
      <c r="A30289" t="s">
        <v>1081</v>
      </c>
      <c r="B30289">
        <f t="shared" si="473"/>
        <v>30289</v>
      </c>
    </row>
    <row r="30290" spans="1:2" x14ac:dyDescent="0.2">
      <c r="A30290" t="s">
        <v>1093</v>
      </c>
      <c r="B30290">
        <f t="shared" si="473"/>
        <v>30290</v>
      </c>
    </row>
    <row r="30291" spans="1:2" x14ac:dyDescent="0.2">
      <c r="A30291" t="s">
        <v>1094</v>
      </c>
      <c r="B30291">
        <f t="shared" si="473"/>
        <v>30291</v>
      </c>
    </row>
    <row r="30292" spans="1:2" x14ac:dyDescent="0.2">
      <c r="A30292" t="s">
        <v>1084</v>
      </c>
      <c r="B30292">
        <f t="shared" si="473"/>
        <v>30292</v>
      </c>
    </row>
    <row r="30293" spans="1:2" x14ac:dyDescent="0.2">
      <c r="A30293" t="s">
        <v>1085</v>
      </c>
      <c r="B30293">
        <f t="shared" si="473"/>
        <v>30293</v>
      </c>
    </row>
    <row r="30294" spans="1:2" x14ac:dyDescent="0.2">
      <c r="A30294" t="s">
        <v>1086</v>
      </c>
      <c r="B30294">
        <f t="shared" si="473"/>
        <v>30294</v>
      </c>
    </row>
    <row r="30295" spans="1:2" x14ac:dyDescent="0.2">
      <c r="A30295" t="s">
        <v>1072</v>
      </c>
      <c r="B30295">
        <f t="shared" si="473"/>
        <v>30295</v>
      </c>
    </row>
    <row r="30296" spans="1:2" x14ac:dyDescent="0.2">
      <c r="A30296" t="s">
        <v>1095</v>
      </c>
      <c r="B30296">
        <f t="shared" si="473"/>
        <v>30296</v>
      </c>
    </row>
    <row r="30297" spans="1:2" x14ac:dyDescent="0.2">
      <c r="A30297" t="s">
        <v>2822</v>
      </c>
      <c r="B30297">
        <f t="shared" si="473"/>
        <v>30297</v>
      </c>
    </row>
    <row r="30298" spans="1:2" x14ac:dyDescent="0.2">
      <c r="A30298" t="s">
        <v>1097</v>
      </c>
      <c r="B30298">
        <f t="shared" si="473"/>
        <v>30298</v>
      </c>
    </row>
    <row r="30299" spans="1:2" x14ac:dyDescent="0.2">
      <c r="A30299" t="s">
        <v>1072</v>
      </c>
      <c r="B30299">
        <f t="shared" si="473"/>
        <v>30299</v>
      </c>
    </row>
    <row r="30300" spans="1:2" x14ac:dyDescent="0.2">
      <c r="A30300" t="s">
        <v>4046</v>
      </c>
      <c r="B30300">
        <f t="shared" si="473"/>
        <v>30300</v>
      </c>
    </row>
    <row r="30301" spans="1:2" x14ac:dyDescent="0.2">
      <c r="A30301" t="s">
        <v>2824</v>
      </c>
      <c r="B30301">
        <f t="shared" si="473"/>
        <v>30301</v>
      </c>
    </row>
    <row r="30302" spans="1:2" x14ac:dyDescent="0.2">
      <c r="A30302" t="s">
        <v>4047</v>
      </c>
      <c r="B30302">
        <f t="shared" si="473"/>
        <v>30302</v>
      </c>
    </row>
    <row r="30303" spans="1:2" x14ac:dyDescent="0.2">
      <c r="A30303" t="s">
        <v>1101</v>
      </c>
      <c r="B30303">
        <f t="shared" si="473"/>
        <v>30303</v>
      </c>
    </row>
    <row r="30304" spans="1:2" x14ac:dyDescent="0.2">
      <c r="A30304" t="s">
        <v>4048</v>
      </c>
      <c r="B30304">
        <f t="shared" si="473"/>
        <v>30304</v>
      </c>
    </row>
    <row r="30305" spans="1:2" x14ac:dyDescent="0.2">
      <c r="A30305" t="s">
        <v>4049</v>
      </c>
      <c r="B30305">
        <f t="shared" si="473"/>
        <v>30305</v>
      </c>
    </row>
    <row r="30306" spans="1:2" x14ac:dyDescent="0.2">
      <c r="A30306" t="s">
        <v>4050</v>
      </c>
      <c r="B30306">
        <f t="shared" si="473"/>
        <v>30306</v>
      </c>
    </row>
    <row r="30307" spans="1:2" x14ac:dyDescent="0.2">
      <c r="A30307" t="s">
        <v>1105</v>
      </c>
      <c r="B30307">
        <f t="shared" si="473"/>
        <v>30307</v>
      </c>
    </row>
    <row r="30308" spans="1:2" x14ac:dyDescent="0.2">
      <c r="A30308" t="s">
        <v>1072</v>
      </c>
      <c r="B30308">
        <f t="shared" si="473"/>
        <v>30308</v>
      </c>
    </row>
    <row r="30309" spans="1:2" x14ac:dyDescent="0.2">
      <c r="A30309" t="s">
        <v>1158</v>
      </c>
      <c r="B30309">
        <f t="shared" si="473"/>
        <v>30309</v>
      </c>
    </row>
    <row r="30310" spans="1:2" x14ac:dyDescent="0.2">
      <c r="A30310" t="s">
        <v>1107</v>
      </c>
      <c r="B30310">
        <f t="shared" si="473"/>
        <v>30310</v>
      </c>
    </row>
    <row r="30311" spans="1:2" x14ac:dyDescent="0.2">
      <c r="A30311" t="s">
        <v>4051</v>
      </c>
      <c r="B30311">
        <f t="shared" si="473"/>
        <v>30311</v>
      </c>
    </row>
    <row r="30312" spans="1:2" x14ac:dyDescent="0.2">
      <c r="A30312" t="s">
        <v>1109</v>
      </c>
      <c r="B30312">
        <f t="shared" si="473"/>
        <v>30312</v>
      </c>
    </row>
    <row r="30313" spans="1:2" x14ac:dyDescent="0.2">
      <c r="A30313" t="s">
        <v>4052</v>
      </c>
      <c r="B30313">
        <f t="shared" si="473"/>
        <v>30313</v>
      </c>
    </row>
    <row r="30314" spans="1:2" x14ac:dyDescent="0.2">
      <c r="A30314" t="s">
        <v>1111</v>
      </c>
      <c r="B30314">
        <f t="shared" si="473"/>
        <v>30314</v>
      </c>
    </row>
    <row r="30315" spans="1:2" x14ac:dyDescent="0.2">
      <c r="A30315" t="s">
        <v>1112</v>
      </c>
      <c r="B30315">
        <f t="shared" si="473"/>
        <v>30315</v>
      </c>
    </row>
    <row r="30316" spans="1:2" x14ac:dyDescent="0.2">
      <c r="A30316" t="s">
        <v>1081</v>
      </c>
      <c r="B30316">
        <f t="shared" si="473"/>
        <v>30316</v>
      </c>
    </row>
    <row r="30317" spans="1:2" x14ac:dyDescent="0.2">
      <c r="A30317" t="s">
        <v>1113</v>
      </c>
      <c r="B30317">
        <f t="shared" si="473"/>
        <v>30317</v>
      </c>
    </row>
    <row r="30318" spans="1:2" x14ac:dyDescent="0.2">
      <c r="A30318" t="s">
        <v>1114</v>
      </c>
      <c r="B30318">
        <f t="shared" si="473"/>
        <v>30318</v>
      </c>
    </row>
    <row r="30319" spans="1:2" x14ac:dyDescent="0.2">
      <c r="A30319" t="s">
        <v>1084</v>
      </c>
      <c r="B30319">
        <f t="shared" si="473"/>
        <v>30319</v>
      </c>
    </row>
    <row r="30320" spans="1:2" x14ac:dyDescent="0.2">
      <c r="A30320" t="s">
        <v>1085</v>
      </c>
      <c r="B30320">
        <f t="shared" si="473"/>
        <v>30320</v>
      </c>
    </row>
    <row r="30321" spans="1:2" x14ac:dyDescent="0.2">
      <c r="A30321" t="s">
        <v>1086</v>
      </c>
      <c r="B30321">
        <f t="shared" si="473"/>
        <v>30321</v>
      </c>
    </row>
    <row r="30322" spans="1:2" x14ac:dyDescent="0.2">
      <c r="A30322" t="s">
        <v>1072</v>
      </c>
      <c r="B30322">
        <f t="shared" si="473"/>
        <v>30322</v>
      </c>
    </row>
    <row r="30323" spans="1:2" x14ac:dyDescent="0.2">
      <c r="A30323" t="s">
        <v>2831</v>
      </c>
      <c r="B30323">
        <f t="shared" si="473"/>
        <v>30323</v>
      </c>
    </row>
    <row r="30324" spans="1:2" x14ac:dyDescent="0.2">
      <c r="A30324" t="s">
        <v>1162</v>
      </c>
      <c r="B30324">
        <f t="shared" si="473"/>
        <v>30324</v>
      </c>
    </row>
    <row r="30325" spans="1:2" x14ac:dyDescent="0.2">
      <c r="A30325" t="s">
        <v>1117</v>
      </c>
      <c r="B30325">
        <f t="shared" si="473"/>
        <v>30325</v>
      </c>
    </row>
    <row r="30326" spans="1:2" x14ac:dyDescent="0.2">
      <c r="A30326" t="s">
        <v>1118</v>
      </c>
      <c r="B30326">
        <f t="shared" si="473"/>
        <v>30326</v>
      </c>
    </row>
    <row r="30327" spans="1:2" x14ac:dyDescent="0.2">
      <c r="A30327" t="s">
        <v>1066</v>
      </c>
      <c r="B30327">
        <f t="shared" si="473"/>
        <v>30327</v>
      </c>
    </row>
    <row r="30328" spans="1:2" x14ac:dyDescent="0.2">
      <c r="A30328" t="s">
        <v>1067</v>
      </c>
      <c r="B30328">
        <f t="shared" si="473"/>
        <v>30328</v>
      </c>
    </row>
    <row r="30329" spans="1:2" x14ac:dyDescent="0.2">
      <c r="A30329" t="s">
        <v>1068</v>
      </c>
      <c r="B30329">
        <f t="shared" si="473"/>
        <v>30329</v>
      </c>
    </row>
    <row r="30330" spans="1:2" x14ac:dyDescent="0.2">
      <c r="A30330" t="s">
        <v>1069</v>
      </c>
      <c r="B30330">
        <f t="shared" si="473"/>
        <v>30330</v>
      </c>
    </row>
    <row r="30331" spans="1:2" x14ac:dyDescent="0.2">
      <c r="A30331" t="s">
        <v>1965</v>
      </c>
      <c r="B30331">
        <f t="shared" si="473"/>
        <v>30331</v>
      </c>
    </row>
    <row r="30332" spans="1:2" x14ac:dyDescent="0.2">
      <c r="A30332" t="s">
        <v>1071</v>
      </c>
      <c r="B30332">
        <f t="shared" si="473"/>
        <v>30332</v>
      </c>
    </row>
    <row r="30333" spans="1:2" x14ac:dyDescent="0.2">
      <c r="A30333" t="s">
        <v>1072</v>
      </c>
      <c r="B30333">
        <f t="shared" si="473"/>
        <v>30333</v>
      </c>
    </row>
    <row r="30334" spans="1:2" x14ac:dyDescent="0.2">
      <c r="A30334" t="s">
        <v>1966</v>
      </c>
      <c r="B30334">
        <f t="shared" si="473"/>
        <v>30334</v>
      </c>
    </row>
    <row r="30335" spans="1:2" x14ac:dyDescent="0.2">
      <c r="A30335" t="s">
        <v>1074</v>
      </c>
      <c r="B30335">
        <f t="shared" si="473"/>
        <v>30335</v>
      </c>
    </row>
    <row r="30336" spans="1:2" x14ac:dyDescent="0.2">
      <c r="A30336" t="s">
        <v>1075</v>
      </c>
      <c r="B30336">
        <f t="shared" si="473"/>
        <v>30336</v>
      </c>
    </row>
    <row r="30337" spans="1:2" x14ac:dyDescent="0.2">
      <c r="A30337" t="s">
        <v>1146</v>
      </c>
      <c r="B30337">
        <f t="shared" si="473"/>
        <v>30337</v>
      </c>
    </row>
    <row r="30338" spans="1:2" x14ac:dyDescent="0.2">
      <c r="A30338" t="s">
        <v>1077</v>
      </c>
      <c r="B30338">
        <f t="shared" si="473"/>
        <v>30338</v>
      </c>
    </row>
    <row r="30339" spans="1:2" x14ac:dyDescent="0.2">
      <c r="A30339" t="s">
        <v>4053</v>
      </c>
      <c r="B30339">
        <f t="shared" ref="B30339:B30402" si="474">B30338+1</f>
        <v>30339</v>
      </c>
    </row>
    <row r="30340" spans="1:2" x14ac:dyDescent="0.2">
      <c r="A30340" t="s">
        <v>1079</v>
      </c>
      <c r="B30340">
        <f t="shared" si="474"/>
        <v>30340</v>
      </c>
    </row>
    <row r="30341" spans="1:2" x14ac:dyDescent="0.2">
      <c r="A30341" t="s">
        <v>1148</v>
      </c>
      <c r="B30341">
        <f t="shared" si="474"/>
        <v>30341</v>
      </c>
    </row>
    <row r="30342" spans="1:2" x14ac:dyDescent="0.2">
      <c r="A30342" t="s">
        <v>1081</v>
      </c>
      <c r="B30342">
        <f t="shared" si="474"/>
        <v>30342</v>
      </c>
    </row>
    <row r="30343" spans="1:2" x14ac:dyDescent="0.2">
      <c r="A30343" t="s">
        <v>1149</v>
      </c>
      <c r="B30343">
        <f t="shared" si="474"/>
        <v>30343</v>
      </c>
    </row>
    <row r="30344" spans="1:2" x14ac:dyDescent="0.2">
      <c r="A30344" t="s">
        <v>1150</v>
      </c>
      <c r="B30344">
        <f t="shared" si="474"/>
        <v>30344</v>
      </c>
    </row>
    <row r="30345" spans="1:2" x14ac:dyDescent="0.2">
      <c r="A30345" t="s">
        <v>1084</v>
      </c>
      <c r="B30345">
        <f t="shared" si="474"/>
        <v>30345</v>
      </c>
    </row>
    <row r="30346" spans="1:2" x14ac:dyDescent="0.2">
      <c r="A30346" t="s">
        <v>1085</v>
      </c>
      <c r="B30346">
        <f t="shared" si="474"/>
        <v>30346</v>
      </c>
    </row>
    <row r="30347" spans="1:2" x14ac:dyDescent="0.2">
      <c r="A30347" t="s">
        <v>1086</v>
      </c>
      <c r="B30347">
        <f t="shared" si="474"/>
        <v>30347</v>
      </c>
    </row>
    <row r="30348" spans="1:2" x14ac:dyDescent="0.2">
      <c r="A30348" t="s">
        <v>1072</v>
      </c>
      <c r="B30348">
        <f t="shared" si="474"/>
        <v>30348</v>
      </c>
    </row>
    <row r="30349" spans="1:2" x14ac:dyDescent="0.2">
      <c r="A30349" t="s">
        <v>1087</v>
      </c>
      <c r="B30349">
        <f t="shared" si="474"/>
        <v>30349</v>
      </c>
    </row>
    <row r="30350" spans="1:2" x14ac:dyDescent="0.2">
      <c r="A30350" t="s">
        <v>1148</v>
      </c>
      <c r="B30350">
        <f t="shared" si="474"/>
        <v>30350</v>
      </c>
    </row>
    <row r="30351" spans="1:2" x14ac:dyDescent="0.2">
      <c r="A30351" t="s">
        <v>1081</v>
      </c>
      <c r="B30351">
        <f t="shared" si="474"/>
        <v>30351</v>
      </c>
    </row>
    <row r="30352" spans="1:2" x14ac:dyDescent="0.2">
      <c r="A30352" t="s">
        <v>1149</v>
      </c>
      <c r="B30352">
        <f t="shared" si="474"/>
        <v>30352</v>
      </c>
    </row>
    <row r="30353" spans="1:2" x14ac:dyDescent="0.2">
      <c r="A30353" t="s">
        <v>1150</v>
      </c>
      <c r="B30353">
        <f t="shared" si="474"/>
        <v>30353</v>
      </c>
    </row>
    <row r="30354" spans="1:2" x14ac:dyDescent="0.2">
      <c r="A30354" t="s">
        <v>1084</v>
      </c>
      <c r="B30354">
        <f t="shared" si="474"/>
        <v>30354</v>
      </c>
    </row>
    <row r="30355" spans="1:2" x14ac:dyDescent="0.2">
      <c r="A30355" t="s">
        <v>1085</v>
      </c>
      <c r="B30355">
        <f t="shared" si="474"/>
        <v>30355</v>
      </c>
    </row>
    <row r="30356" spans="1:2" x14ac:dyDescent="0.2">
      <c r="A30356" t="s">
        <v>1086</v>
      </c>
      <c r="B30356">
        <f t="shared" si="474"/>
        <v>30356</v>
      </c>
    </row>
    <row r="30357" spans="1:2" x14ac:dyDescent="0.2">
      <c r="A30357" t="s">
        <v>1072</v>
      </c>
      <c r="B30357">
        <f t="shared" si="474"/>
        <v>30357</v>
      </c>
    </row>
    <row r="30358" spans="1:2" x14ac:dyDescent="0.2">
      <c r="A30358" t="s">
        <v>1091</v>
      </c>
      <c r="B30358">
        <f t="shared" si="474"/>
        <v>30358</v>
      </c>
    </row>
    <row r="30359" spans="1:2" x14ac:dyDescent="0.2">
      <c r="A30359" t="s">
        <v>1092</v>
      </c>
      <c r="B30359">
        <f t="shared" si="474"/>
        <v>30359</v>
      </c>
    </row>
    <row r="30360" spans="1:2" x14ac:dyDescent="0.2">
      <c r="A30360" t="s">
        <v>1081</v>
      </c>
      <c r="B30360">
        <f t="shared" si="474"/>
        <v>30360</v>
      </c>
    </row>
    <row r="30361" spans="1:2" x14ac:dyDescent="0.2">
      <c r="A30361" t="s">
        <v>1093</v>
      </c>
      <c r="B30361">
        <f t="shared" si="474"/>
        <v>30361</v>
      </c>
    </row>
    <row r="30362" spans="1:2" x14ac:dyDescent="0.2">
      <c r="A30362" t="s">
        <v>1094</v>
      </c>
      <c r="B30362">
        <f t="shared" si="474"/>
        <v>30362</v>
      </c>
    </row>
    <row r="30363" spans="1:2" x14ac:dyDescent="0.2">
      <c r="A30363" t="s">
        <v>1084</v>
      </c>
      <c r="B30363">
        <f t="shared" si="474"/>
        <v>30363</v>
      </c>
    </row>
    <row r="30364" spans="1:2" x14ac:dyDescent="0.2">
      <c r="A30364" t="s">
        <v>1085</v>
      </c>
      <c r="B30364">
        <f t="shared" si="474"/>
        <v>30364</v>
      </c>
    </row>
    <row r="30365" spans="1:2" x14ac:dyDescent="0.2">
      <c r="A30365" t="s">
        <v>1086</v>
      </c>
      <c r="B30365">
        <f t="shared" si="474"/>
        <v>30365</v>
      </c>
    </row>
    <row r="30366" spans="1:2" x14ac:dyDescent="0.2">
      <c r="A30366" t="s">
        <v>1072</v>
      </c>
      <c r="B30366">
        <f t="shared" si="474"/>
        <v>30366</v>
      </c>
    </row>
    <row r="30367" spans="1:2" x14ac:dyDescent="0.2">
      <c r="A30367" t="s">
        <v>1095</v>
      </c>
      <c r="B30367">
        <f t="shared" si="474"/>
        <v>30367</v>
      </c>
    </row>
    <row r="30368" spans="1:2" x14ac:dyDescent="0.2">
      <c r="A30368" t="s">
        <v>1968</v>
      </c>
      <c r="B30368">
        <f t="shared" si="474"/>
        <v>30368</v>
      </c>
    </row>
    <row r="30369" spans="1:2" x14ac:dyDescent="0.2">
      <c r="A30369" t="s">
        <v>1097</v>
      </c>
      <c r="B30369">
        <f t="shared" si="474"/>
        <v>30369</v>
      </c>
    </row>
    <row r="30370" spans="1:2" x14ac:dyDescent="0.2">
      <c r="A30370" t="s">
        <v>1072</v>
      </c>
      <c r="B30370">
        <f t="shared" si="474"/>
        <v>30370</v>
      </c>
    </row>
    <row r="30371" spans="1:2" x14ac:dyDescent="0.2">
      <c r="A30371" t="s">
        <v>4054</v>
      </c>
      <c r="B30371">
        <f t="shared" si="474"/>
        <v>30371</v>
      </c>
    </row>
    <row r="30372" spans="1:2" x14ac:dyDescent="0.2">
      <c r="A30372" t="s">
        <v>1153</v>
      </c>
      <c r="B30372">
        <f t="shared" si="474"/>
        <v>30372</v>
      </c>
    </row>
    <row r="30373" spans="1:2" x14ac:dyDescent="0.2">
      <c r="A30373" t="s">
        <v>4055</v>
      </c>
      <c r="B30373">
        <f t="shared" si="474"/>
        <v>30373</v>
      </c>
    </row>
    <row r="30374" spans="1:2" x14ac:dyDescent="0.2">
      <c r="A30374" t="s">
        <v>1101</v>
      </c>
      <c r="B30374">
        <f t="shared" si="474"/>
        <v>30374</v>
      </c>
    </row>
    <row r="30375" spans="1:2" x14ac:dyDescent="0.2">
      <c r="A30375" t="s">
        <v>4056</v>
      </c>
      <c r="B30375">
        <f t="shared" si="474"/>
        <v>30375</v>
      </c>
    </row>
    <row r="30376" spans="1:2" x14ac:dyDescent="0.2">
      <c r="A30376" t="s">
        <v>4057</v>
      </c>
      <c r="B30376">
        <f t="shared" si="474"/>
        <v>30376</v>
      </c>
    </row>
    <row r="30377" spans="1:2" x14ac:dyDescent="0.2">
      <c r="A30377" t="s">
        <v>4058</v>
      </c>
      <c r="B30377">
        <f t="shared" si="474"/>
        <v>30377</v>
      </c>
    </row>
    <row r="30378" spans="1:2" x14ac:dyDescent="0.2">
      <c r="A30378" t="s">
        <v>1105</v>
      </c>
      <c r="B30378">
        <f t="shared" si="474"/>
        <v>30378</v>
      </c>
    </row>
    <row r="30379" spans="1:2" x14ac:dyDescent="0.2">
      <c r="A30379" t="s">
        <v>1072</v>
      </c>
      <c r="B30379">
        <f t="shared" si="474"/>
        <v>30379</v>
      </c>
    </row>
    <row r="30380" spans="1:2" x14ac:dyDescent="0.2">
      <c r="A30380" t="s">
        <v>1158</v>
      </c>
      <c r="B30380">
        <f t="shared" si="474"/>
        <v>30380</v>
      </c>
    </row>
    <row r="30381" spans="1:2" x14ac:dyDescent="0.2">
      <c r="A30381" t="s">
        <v>1107</v>
      </c>
      <c r="B30381">
        <f t="shared" si="474"/>
        <v>30381</v>
      </c>
    </row>
    <row r="30382" spans="1:2" x14ac:dyDescent="0.2">
      <c r="A30382" t="s">
        <v>4059</v>
      </c>
      <c r="B30382">
        <f t="shared" si="474"/>
        <v>30382</v>
      </c>
    </row>
    <row r="30383" spans="1:2" x14ac:dyDescent="0.2">
      <c r="A30383" t="s">
        <v>1109</v>
      </c>
      <c r="B30383">
        <f t="shared" si="474"/>
        <v>30383</v>
      </c>
    </row>
    <row r="30384" spans="1:2" x14ac:dyDescent="0.2">
      <c r="A30384" t="s">
        <v>4060</v>
      </c>
      <c r="B30384">
        <f t="shared" si="474"/>
        <v>30384</v>
      </c>
    </row>
    <row r="30385" spans="1:2" x14ac:dyDescent="0.2">
      <c r="A30385" t="s">
        <v>1111</v>
      </c>
      <c r="B30385">
        <f t="shared" si="474"/>
        <v>30385</v>
      </c>
    </row>
    <row r="30386" spans="1:2" x14ac:dyDescent="0.2">
      <c r="A30386" t="s">
        <v>1112</v>
      </c>
      <c r="B30386">
        <f t="shared" si="474"/>
        <v>30386</v>
      </c>
    </row>
    <row r="30387" spans="1:2" x14ac:dyDescent="0.2">
      <c r="A30387" t="s">
        <v>1081</v>
      </c>
      <c r="B30387">
        <f t="shared" si="474"/>
        <v>30387</v>
      </c>
    </row>
    <row r="30388" spans="1:2" x14ac:dyDescent="0.2">
      <c r="A30388" t="s">
        <v>1113</v>
      </c>
      <c r="B30388">
        <f t="shared" si="474"/>
        <v>30388</v>
      </c>
    </row>
    <row r="30389" spans="1:2" x14ac:dyDescent="0.2">
      <c r="A30389" t="s">
        <v>1114</v>
      </c>
      <c r="B30389">
        <f t="shared" si="474"/>
        <v>30389</v>
      </c>
    </row>
    <row r="30390" spans="1:2" x14ac:dyDescent="0.2">
      <c r="A30390" t="s">
        <v>1084</v>
      </c>
      <c r="B30390">
        <f t="shared" si="474"/>
        <v>30390</v>
      </c>
    </row>
    <row r="30391" spans="1:2" x14ac:dyDescent="0.2">
      <c r="A30391" t="s">
        <v>1085</v>
      </c>
      <c r="B30391">
        <f t="shared" si="474"/>
        <v>30391</v>
      </c>
    </row>
    <row r="30392" spans="1:2" x14ac:dyDescent="0.2">
      <c r="A30392" t="s">
        <v>1086</v>
      </c>
      <c r="B30392">
        <f t="shared" si="474"/>
        <v>30392</v>
      </c>
    </row>
    <row r="30393" spans="1:2" x14ac:dyDescent="0.2">
      <c r="A30393" t="s">
        <v>1072</v>
      </c>
      <c r="B30393">
        <f t="shared" si="474"/>
        <v>30393</v>
      </c>
    </row>
    <row r="30394" spans="1:2" x14ac:dyDescent="0.2">
      <c r="A30394" t="s">
        <v>1161</v>
      </c>
      <c r="B30394">
        <f t="shared" si="474"/>
        <v>30394</v>
      </c>
    </row>
    <row r="30395" spans="1:2" x14ac:dyDescent="0.2">
      <c r="A30395" t="s">
        <v>1162</v>
      </c>
      <c r="B30395">
        <f t="shared" si="474"/>
        <v>30395</v>
      </c>
    </row>
    <row r="30396" spans="1:2" x14ac:dyDescent="0.2">
      <c r="A30396" t="s">
        <v>1117</v>
      </c>
      <c r="B30396">
        <f t="shared" si="474"/>
        <v>30396</v>
      </c>
    </row>
    <row r="30397" spans="1:2" x14ac:dyDescent="0.2">
      <c r="A30397" t="s">
        <v>1118</v>
      </c>
      <c r="B30397">
        <f t="shared" si="474"/>
        <v>30397</v>
      </c>
    </row>
    <row r="30398" spans="1:2" x14ac:dyDescent="0.2">
      <c r="A30398" t="s">
        <v>1066</v>
      </c>
      <c r="B30398">
        <f t="shared" si="474"/>
        <v>30398</v>
      </c>
    </row>
    <row r="30399" spans="1:2" x14ac:dyDescent="0.2">
      <c r="A30399" t="s">
        <v>1067</v>
      </c>
      <c r="B30399">
        <f t="shared" si="474"/>
        <v>30399</v>
      </c>
    </row>
    <row r="30400" spans="1:2" x14ac:dyDescent="0.2">
      <c r="A30400" t="s">
        <v>1068</v>
      </c>
      <c r="B30400">
        <f t="shared" si="474"/>
        <v>30400</v>
      </c>
    </row>
    <row r="30401" spans="1:2" x14ac:dyDescent="0.2">
      <c r="A30401" t="s">
        <v>1069</v>
      </c>
      <c r="B30401">
        <f t="shared" si="474"/>
        <v>30401</v>
      </c>
    </row>
    <row r="30402" spans="1:2" x14ac:dyDescent="0.2">
      <c r="A30402" t="s">
        <v>2008</v>
      </c>
      <c r="B30402">
        <f t="shared" si="474"/>
        <v>30402</v>
      </c>
    </row>
    <row r="30403" spans="1:2" x14ac:dyDescent="0.2">
      <c r="A30403" t="s">
        <v>1071</v>
      </c>
      <c r="B30403">
        <f t="shared" ref="B30403:B30466" si="475">B30402+1</f>
        <v>30403</v>
      </c>
    </row>
    <row r="30404" spans="1:2" x14ac:dyDescent="0.2">
      <c r="A30404" t="s">
        <v>1072</v>
      </c>
      <c r="B30404">
        <f t="shared" si="475"/>
        <v>30404</v>
      </c>
    </row>
    <row r="30405" spans="1:2" x14ac:dyDescent="0.2">
      <c r="A30405" t="s">
        <v>2839</v>
      </c>
      <c r="B30405">
        <f t="shared" si="475"/>
        <v>30405</v>
      </c>
    </row>
    <row r="30406" spans="1:2" x14ac:dyDescent="0.2">
      <c r="A30406" t="s">
        <v>1074</v>
      </c>
      <c r="B30406">
        <f t="shared" si="475"/>
        <v>30406</v>
      </c>
    </row>
    <row r="30407" spans="1:2" x14ac:dyDescent="0.2">
      <c r="A30407" t="s">
        <v>1075</v>
      </c>
      <c r="B30407">
        <f t="shared" si="475"/>
        <v>30407</v>
      </c>
    </row>
    <row r="30408" spans="1:2" x14ac:dyDescent="0.2">
      <c r="A30408" t="s">
        <v>1121</v>
      </c>
      <c r="B30408">
        <f t="shared" si="475"/>
        <v>30408</v>
      </c>
    </row>
    <row r="30409" spans="1:2" x14ac:dyDescent="0.2">
      <c r="A30409" t="s">
        <v>1077</v>
      </c>
      <c r="B30409">
        <f t="shared" si="475"/>
        <v>30409</v>
      </c>
    </row>
    <row r="30410" spans="1:2" x14ac:dyDescent="0.2">
      <c r="A30410" t="s">
        <v>1251</v>
      </c>
      <c r="B30410">
        <f t="shared" si="475"/>
        <v>30410</v>
      </c>
    </row>
    <row r="30411" spans="1:2" x14ac:dyDescent="0.2">
      <c r="A30411" t="s">
        <v>1079</v>
      </c>
      <c r="B30411">
        <f t="shared" si="475"/>
        <v>30411</v>
      </c>
    </row>
    <row r="30412" spans="1:2" x14ac:dyDescent="0.2">
      <c r="A30412" t="s">
        <v>2840</v>
      </c>
      <c r="B30412">
        <f t="shared" si="475"/>
        <v>30412</v>
      </c>
    </row>
    <row r="30413" spans="1:2" x14ac:dyDescent="0.2">
      <c r="A30413" t="s">
        <v>1081</v>
      </c>
      <c r="B30413">
        <f t="shared" si="475"/>
        <v>30413</v>
      </c>
    </row>
    <row r="30414" spans="1:2" x14ac:dyDescent="0.2">
      <c r="A30414" t="s">
        <v>2841</v>
      </c>
      <c r="B30414">
        <f t="shared" si="475"/>
        <v>30414</v>
      </c>
    </row>
    <row r="30415" spans="1:2" x14ac:dyDescent="0.2">
      <c r="A30415" t="s">
        <v>2842</v>
      </c>
      <c r="B30415">
        <f t="shared" si="475"/>
        <v>30415</v>
      </c>
    </row>
    <row r="30416" spans="1:2" x14ac:dyDescent="0.2">
      <c r="A30416" t="s">
        <v>1084</v>
      </c>
      <c r="B30416">
        <f t="shared" si="475"/>
        <v>30416</v>
      </c>
    </row>
    <row r="30417" spans="1:2" x14ac:dyDescent="0.2">
      <c r="A30417" t="s">
        <v>1085</v>
      </c>
      <c r="B30417">
        <f t="shared" si="475"/>
        <v>30417</v>
      </c>
    </row>
    <row r="30418" spans="1:2" x14ac:dyDescent="0.2">
      <c r="A30418" t="s">
        <v>1086</v>
      </c>
      <c r="B30418">
        <f t="shared" si="475"/>
        <v>30418</v>
      </c>
    </row>
    <row r="30419" spans="1:2" x14ac:dyDescent="0.2">
      <c r="A30419" t="s">
        <v>1072</v>
      </c>
      <c r="B30419">
        <f t="shared" si="475"/>
        <v>30419</v>
      </c>
    </row>
    <row r="30420" spans="1:2" x14ac:dyDescent="0.2">
      <c r="A30420" t="s">
        <v>1087</v>
      </c>
      <c r="B30420">
        <f t="shared" si="475"/>
        <v>30420</v>
      </c>
    </row>
    <row r="30421" spans="1:2" x14ac:dyDescent="0.2">
      <c r="A30421" t="s">
        <v>2843</v>
      </c>
      <c r="B30421">
        <f t="shared" si="475"/>
        <v>30421</v>
      </c>
    </row>
    <row r="30422" spans="1:2" x14ac:dyDescent="0.2">
      <c r="A30422" t="s">
        <v>1081</v>
      </c>
      <c r="B30422">
        <f t="shared" si="475"/>
        <v>30422</v>
      </c>
    </row>
    <row r="30423" spans="1:2" x14ac:dyDescent="0.2">
      <c r="A30423" t="s">
        <v>2844</v>
      </c>
      <c r="B30423">
        <f t="shared" si="475"/>
        <v>30423</v>
      </c>
    </row>
    <row r="30424" spans="1:2" x14ac:dyDescent="0.2">
      <c r="A30424" t="s">
        <v>2845</v>
      </c>
      <c r="B30424">
        <f t="shared" si="475"/>
        <v>30424</v>
      </c>
    </row>
    <row r="30425" spans="1:2" x14ac:dyDescent="0.2">
      <c r="A30425" t="s">
        <v>1084</v>
      </c>
      <c r="B30425">
        <f t="shared" si="475"/>
        <v>30425</v>
      </c>
    </row>
    <row r="30426" spans="1:2" x14ac:dyDescent="0.2">
      <c r="A30426" t="s">
        <v>1085</v>
      </c>
      <c r="B30426">
        <f t="shared" si="475"/>
        <v>30426</v>
      </c>
    </row>
    <row r="30427" spans="1:2" x14ac:dyDescent="0.2">
      <c r="A30427" t="s">
        <v>1086</v>
      </c>
      <c r="B30427">
        <f t="shared" si="475"/>
        <v>30427</v>
      </c>
    </row>
    <row r="30428" spans="1:2" x14ac:dyDescent="0.2">
      <c r="A30428" t="s">
        <v>1072</v>
      </c>
      <c r="B30428">
        <f t="shared" si="475"/>
        <v>30428</v>
      </c>
    </row>
    <row r="30429" spans="1:2" x14ac:dyDescent="0.2">
      <c r="A30429" t="s">
        <v>1091</v>
      </c>
      <c r="B30429">
        <f t="shared" si="475"/>
        <v>30429</v>
      </c>
    </row>
    <row r="30430" spans="1:2" x14ac:dyDescent="0.2">
      <c r="A30430" t="s">
        <v>1092</v>
      </c>
      <c r="B30430">
        <f t="shared" si="475"/>
        <v>30430</v>
      </c>
    </row>
    <row r="30431" spans="1:2" x14ac:dyDescent="0.2">
      <c r="A30431" t="s">
        <v>1081</v>
      </c>
      <c r="B30431">
        <f t="shared" si="475"/>
        <v>30431</v>
      </c>
    </row>
    <row r="30432" spans="1:2" x14ac:dyDescent="0.2">
      <c r="A30432" t="s">
        <v>1093</v>
      </c>
      <c r="B30432">
        <f t="shared" si="475"/>
        <v>30432</v>
      </c>
    </row>
    <row r="30433" spans="1:2" x14ac:dyDescent="0.2">
      <c r="A30433" t="s">
        <v>1094</v>
      </c>
      <c r="B30433">
        <f t="shared" si="475"/>
        <v>30433</v>
      </c>
    </row>
    <row r="30434" spans="1:2" x14ac:dyDescent="0.2">
      <c r="A30434" t="s">
        <v>1084</v>
      </c>
      <c r="B30434">
        <f t="shared" si="475"/>
        <v>30434</v>
      </c>
    </row>
    <row r="30435" spans="1:2" x14ac:dyDescent="0.2">
      <c r="A30435" t="s">
        <v>1085</v>
      </c>
      <c r="B30435">
        <f t="shared" si="475"/>
        <v>30435</v>
      </c>
    </row>
    <row r="30436" spans="1:2" x14ac:dyDescent="0.2">
      <c r="A30436" t="s">
        <v>1086</v>
      </c>
      <c r="B30436">
        <f t="shared" si="475"/>
        <v>30436</v>
      </c>
    </row>
    <row r="30437" spans="1:2" x14ac:dyDescent="0.2">
      <c r="A30437" t="s">
        <v>1072</v>
      </c>
      <c r="B30437">
        <f t="shared" si="475"/>
        <v>30437</v>
      </c>
    </row>
    <row r="30438" spans="1:2" x14ac:dyDescent="0.2">
      <c r="A30438" t="s">
        <v>1095</v>
      </c>
      <c r="B30438">
        <f t="shared" si="475"/>
        <v>30438</v>
      </c>
    </row>
    <row r="30439" spans="1:2" x14ac:dyDescent="0.2">
      <c r="A30439" t="s">
        <v>1258</v>
      </c>
      <c r="B30439">
        <f t="shared" si="475"/>
        <v>30439</v>
      </c>
    </row>
    <row r="30440" spans="1:2" x14ac:dyDescent="0.2">
      <c r="A30440" t="s">
        <v>1097</v>
      </c>
      <c r="B30440">
        <f t="shared" si="475"/>
        <v>30440</v>
      </c>
    </row>
    <row r="30441" spans="1:2" x14ac:dyDescent="0.2">
      <c r="A30441" t="s">
        <v>1072</v>
      </c>
      <c r="B30441">
        <f t="shared" si="475"/>
        <v>30441</v>
      </c>
    </row>
    <row r="30442" spans="1:2" x14ac:dyDescent="0.2">
      <c r="A30442" t="s">
        <v>4061</v>
      </c>
      <c r="B30442">
        <f t="shared" si="475"/>
        <v>30442</v>
      </c>
    </row>
    <row r="30443" spans="1:2" x14ac:dyDescent="0.2">
      <c r="A30443" t="s">
        <v>2847</v>
      </c>
      <c r="B30443">
        <f t="shared" si="475"/>
        <v>30443</v>
      </c>
    </row>
    <row r="30444" spans="1:2" x14ac:dyDescent="0.2">
      <c r="A30444" t="s">
        <v>4062</v>
      </c>
      <c r="B30444">
        <f t="shared" si="475"/>
        <v>30444</v>
      </c>
    </row>
    <row r="30445" spans="1:2" x14ac:dyDescent="0.2">
      <c r="A30445" t="s">
        <v>1101</v>
      </c>
      <c r="B30445">
        <f t="shared" si="475"/>
        <v>30445</v>
      </c>
    </row>
    <row r="30446" spans="1:2" x14ac:dyDescent="0.2">
      <c r="A30446" t="s">
        <v>1262</v>
      </c>
      <c r="B30446">
        <f t="shared" si="475"/>
        <v>30446</v>
      </c>
    </row>
    <row r="30447" spans="1:2" x14ac:dyDescent="0.2">
      <c r="A30447" t="s">
        <v>1263</v>
      </c>
      <c r="B30447">
        <f t="shared" si="475"/>
        <v>30447</v>
      </c>
    </row>
    <row r="30448" spans="1:2" x14ac:dyDescent="0.2">
      <c r="A30448" t="s">
        <v>1264</v>
      </c>
      <c r="B30448">
        <f t="shared" si="475"/>
        <v>30448</v>
      </c>
    </row>
    <row r="30449" spans="1:2" x14ac:dyDescent="0.2">
      <c r="A30449" t="s">
        <v>1105</v>
      </c>
      <c r="B30449">
        <f t="shared" si="475"/>
        <v>30449</v>
      </c>
    </row>
    <row r="30450" spans="1:2" x14ac:dyDescent="0.2">
      <c r="A30450" t="s">
        <v>1072</v>
      </c>
      <c r="B30450">
        <f t="shared" si="475"/>
        <v>30450</v>
      </c>
    </row>
    <row r="30451" spans="1:2" x14ac:dyDescent="0.2">
      <c r="A30451" t="s">
        <v>1158</v>
      </c>
      <c r="B30451">
        <f t="shared" si="475"/>
        <v>30451</v>
      </c>
    </row>
    <row r="30452" spans="1:2" x14ac:dyDescent="0.2">
      <c r="A30452" t="s">
        <v>1107</v>
      </c>
      <c r="B30452">
        <f t="shared" si="475"/>
        <v>30452</v>
      </c>
    </row>
    <row r="30453" spans="1:2" x14ac:dyDescent="0.2">
      <c r="A30453" t="s">
        <v>4063</v>
      </c>
      <c r="B30453">
        <f t="shared" si="475"/>
        <v>30453</v>
      </c>
    </row>
    <row r="30454" spans="1:2" x14ac:dyDescent="0.2">
      <c r="A30454" t="s">
        <v>1109</v>
      </c>
      <c r="B30454">
        <f t="shared" si="475"/>
        <v>30454</v>
      </c>
    </row>
    <row r="30455" spans="1:2" x14ac:dyDescent="0.2">
      <c r="A30455" t="s">
        <v>4064</v>
      </c>
      <c r="B30455">
        <f t="shared" si="475"/>
        <v>30455</v>
      </c>
    </row>
    <row r="30456" spans="1:2" x14ac:dyDescent="0.2">
      <c r="A30456" t="s">
        <v>1111</v>
      </c>
      <c r="B30456">
        <f t="shared" si="475"/>
        <v>30456</v>
      </c>
    </row>
    <row r="30457" spans="1:2" x14ac:dyDescent="0.2">
      <c r="A30457" t="s">
        <v>1112</v>
      </c>
      <c r="B30457">
        <f t="shared" si="475"/>
        <v>30457</v>
      </c>
    </row>
    <row r="30458" spans="1:2" x14ac:dyDescent="0.2">
      <c r="A30458" t="s">
        <v>1081</v>
      </c>
      <c r="B30458">
        <f t="shared" si="475"/>
        <v>30458</v>
      </c>
    </row>
    <row r="30459" spans="1:2" x14ac:dyDescent="0.2">
      <c r="A30459" t="s">
        <v>1113</v>
      </c>
      <c r="B30459">
        <f t="shared" si="475"/>
        <v>30459</v>
      </c>
    </row>
    <row r="30460" spans="1:2" x14ac:dyDescent="0.2">
      <c r="A30460" t="s">
        <v>1114</v>
      </c>
      <c r="B30460">
        <f t="shared" si="475"/>
        <v>30460</v>
      </c>
    </row>
    <row r="30461" spans="1:2" x14ac:dyDescent="0.2">
      <c r="A30461" t="s">
        <v>1084</v>
      </c>
      <c r="B30461">
        <f t="shared" si="475"/>
        <v>30461</v>
      </c>
    </row>
    <row r="30462" spans="1:2" x14ac:dyDescent="0.2">
      <c r="A30462" t="s">
        <v>1085</v>
      </c>
      <c r="B30462">
        <f t="shared" si="475"/>
        <v>30462</v>
      </c>
    </row>
    <row r="30463" spans="1:2" x14ac:dyDescent="0.2">
      <c r="A30463" t="s">
        <v>1086</v>
      </c>
      <c r="B30463">
        <f t="shared" si="475"/>
        <v>30463</v>
      </c>
    </row>
    <row r="30464" spans="1:2" x14ac:dyDescent="0.2">
      <c r="A30464" t="s">
        <v>1072</v>
      </c>
      <c r="B30464">
        <f t="shared" si="475"/>
        <v>30464</v>
      </c>
    </row>
    <row r="30465" spans="1:2" x14ac:dyDescent="0.2">
      <c r="A30465" t="s">
        <v>2851</v>
      </c>
      <c r="B30465">
        <f t="shared" si="475"/>
        <v>30465</v>
      </c>
    </row>
    <row r="30466" spans="1:2" x14ac:dyDescent="0.2">
      <c r="A30466" t="s">
        <v>1143</v>
      </c>
      <c r="B30466">
        <f t="shared" si="475"/>
        <v>30466</v>
      </c>
    </row>
    <row r="30467" spans="1:2" x14ac:dyDescent="0.2">
      <c r="A30467" t="s">
        <v>1117</v>
      </c>
      <c r="B30467">
        <f t="shared" ref="B30467:B30530" si="476">B30466+1</f>
        <v>30467</v>
      </c>
    </row>
    <row r="30468" spans="1:2" x14ac:dyDescent="0.2">
      <c r="A30468" t="s">
        <v>1118</v>
      </c>
      <c r="B30468">
        <f t="shared" si="476"/>
        <v>30468</v>
      </c>
    </row>
    <row r="30469" spans="1:2" x14ac:dyDescent="0.2">
      <c r="A30469" t="s">
        <v>1066</v>
      </c>
      <c r="B30469">
        <f t="shared" si="476"/>
        <v>30469</v>
      </c>
    </row>
    <row r="30470" spans="1:2" x14ac:dyDescent="0.2">
      <c r="A30470" t="s">
        <v>1067</v>
      </c>
      <c r="B30470">
        <f t="shared" si="476"/>
        <v>30470</v>
      </c>
    </row>
    <row r="30471" spans="1:2" x14ac:dyDescent="0.2">
      <c r="A30471" t="s">
        <v>1068</v>
      </c>
      <c r="B30471">
        <f t="shared" si="476"/>
        <v>30471</v>
      </c>
    </row>
    <row r="30472" spans="1:2" x14ac:dyDescent="0.2">
      <c r="A30472" t="s">
        <v>1069</v>
      </c>
      <c r="B30472">
        <f t="shared" si="476"/>
        <v>30472</v>
      </c>
    </row>
    <row r="30473" spans="1:2" x14ac:dyDescent="0.2">
      <c r="A30473" t="s">
        <v>2013</v>
      </c>
      <c r="B30473">
        <f t="shared" si="476"/>
        <v>30473</v>
      </c>
    </row>
    <row r="30474" spans="1:2" x14ac:dyDescent="0.2">
      <c r="A30474" t="s">
        <v>1071</v>
      </c>
      <c r="B30474">
        <f t="shared" si="476"/>
        <v>30474</v>
      </c>
    </row>
    <row r="30475" spans="1:2" x14ac:dyDescent="0.2">
      <c r="A30475" t="s">
        <v>1072</v>
      </c>
      <c r="B30475">
        <f t="shared" si="476"/>
        <v>30475</v>
      </c>
    </row>
    <row r="30476" spans="1:2" x14ac:dyDescent="0.2">
      <c r="A30476" t="s">
        <v>1250</v>
      </c>
      <c r="B30476">
        <f t="shared" si="476"/>
        <v>30476</v>
      </c>
    </row>
    <row r="30477" spans="1:2" x14ac:dyDescent="0.2">
      <c r="A30477" t="s">
        <v>1074</v>
      </c>
      <c r="B30477">
        <f t="shared" si="476"/>
        <v>30477</v>
      </c>
    </row>
    <row r="30478" spans="1:2" x14ac:dyDescent="0.2">
      <c r="A30478" t="s">
        <v>1075</v>
      </c>
      <c r="B30478">
        <f t="shared" si="476"/>
        <v>30478</v>
      </c>
    </row>
    <row r="30479" spans="1:2" x14ac:dyDescent="0.2">
      <c r="A30479" t="s">
        <v>1165</v>
      </c>
      <c r="B30479">
        <f t="shared" si="476"/>
        <v>30479</v>
      </c>
    </row>
    <row r="30480" spans="1:2" x14ac:dyDescent="0.2">
      <c r="A30480" t="s">
        <v>1077</v>
      </c>
      <c r="B30480">
        <f t="shared" si="476"/>
        <v>30480</v>
      </c>
    </row>
    <row r="30481" spans="1:2" x14ac:dyDescent="0.2">
      <c r="A30481" t="s">
        <v>1251</v>
      </c>
      <c r="B30481">
        <f t="shared" si="476"/>
        <v>30481</v>
      </c>
    </row>
    <row r="30482" spans="1:2" x14ac:dyDescent="0.2">
      <c r="A30482" t="s">
        <v>1079</v>
      </c>
      <c r="B30482">
        <f t="shared" si="476"/>
        <v>30482</v>
      </c>
    </row>
    <row r="30483" spans="1:2" x14ac:dyDescent="0.2">
      <c r="A30483" t="s">
        <v>1252</v>
      </c>
      <c r="B30483">
        <f t="shared" si="476"/>
        <v>30483</v>
      </c>
    </row>
    <row r="30484" spans="1:2" x14ac:dyDescent="0.2">
      <c r="A30484" t="s">
        <v>1081</v>
      </c>
      <c r="B30484">
        <f t="shared" si="476"/>
        <v>30484</v>
      </c>
    </row>
    <row r="30485" spans="1:2" x14ac:dyDescent="0.2">
      <c r="A30485" t="s">
        <v>1253</v>
      </c>
      <c r="B30485">
        <f t="shared" si="476"/>
        <v>30485</v>
      </c>
    </row>
    <row r="30486" spans="1:2" x14ac:dyDescent="0.2">
      <c r="A30486" t="s">
        <v>1254</v>
      </c>
      <c r="B30486">
        <f t="shared" si="476"/>
        <v>30486</v>
      </c>
    </row>
    <row r="30487" spans="1:2" x14ac:dyDescent="0.2">
      <c r="A30487" t="s">
        <v>1084</v>
      </c>
      <c r="B30487">
        <f t="shared" si="476"/>
        <v>30487</v>
      </c>
    </row>
    <row r="30488" spans="1:2" x14ac:dyDescent="0.2">
      <c r="A30488" t="s">
        <v>1085</v>
      </c>
      <c r="B30488">
        <f t="shared" si="476"/>
        <v>30488</v>
      </c>
    </row>
    <row r="30489" spans="1:2" x14ac:dyDescent="0.2">
      <c r="A30489" t="s">
        <v>1086</v>
      </c>
      <c r="B30489">
        <f t="shared" si="476"/>
        <v>30489</v>
      </c>
    </row>
    <row r="30490" spans="1:2" x14ac:dyDescent="0.2">
      <c r="A30490" t="s">
        <v>1072</v>
      </c>
      <c r="B30490">
        <f t="shared" si="476"/>
        <v>30490</v>
      </c>
    </row>
    <row r="30491" spans="1:2" x14ac:dyDescent="0.2">
      <c r="A30491" t="s">
        <v>1087</v>
      </c>
      <c r="B30491">
        <f t="shared" si="476"/>
        <v>30491</v>
      </c>
    </row>
    <row r="30492" spans="1:2" x14ac:dyDescent="0.2">
      <c r="A30492" t="s">
        <v>1255</v>
      </c>
      <c r="B30492">
        <f t="shared" si="476"/>
        <v>30492</v>
      </c>
    </row>
    <row r="30493" spans="1:2" x14ac:dyDescent="0.2">
      <c r="A30493" t="s">
        <v>1081</v>
      </c>
      <c r="B30493">
        <f t="shared" si="476"/>
        <v>30493</v>
      </c>
    </row>
    <row r="30494" spans="1:2" x14ac:dyDescent="0.2">
      <c r="A30494" t="s">
        <v>1256</v>
      </c>
      <c r="B30494">
        <f t="shared" si="476"/>
        <v>30494</v>
      </c>
    </row>
    <row r="30495" spans="1:2" x14ac:dyDescent="0.2">
      <c r="A30495" t="s">
        <v>1257</v>
      </c>
      <c r="B30495">
        <f t="shared" si="476"/>
        <v>30495</v>
      </c>
    </row>
    <row r="30496" spans="1:2" x14ac:dyDescent="0.2">
      <c r="A30496" t="s">
        <v>1084</v>
      </c>
      <c r="B30496">
        <f t="shared" si="476"/>
        <v>30496</v>
      </c>
    </row>
    <row r="30497" spans="1:2" x14ac:dyDescent="0.2">
      <c r="A30497" t="s">
        <v>1085</v>
      </c>
      <c r="B30497">
        <f t="shared" si="476"/>
        <v>30497</v>
      </c>
    </row>
    <row r="30498" spans="1:2" x14ac:dyDescent="0.2">
      <c r="A30498" t="s">
        <v>1086</v>
      </c>
      <c r="B30498">
        <f t="shared" si="476"/>
        <v>30498</v>
      </c>
    </row>
    <row r="30499" spans="1:2" x14ac:dyDescent="0.2">
      <c r="A30499" t="s">
        <v>1072</v>
      </c>
      <c r="B30499">
        <f t="shared" si="476"/>
        <v>30499</v>
      </c>
    </row>
    <row r="30500" spans="1:2" x14ac:dyDescent="0.2">
      <c r="A30500" t="s">
        <v>1091</v>
      </c>
      <c r="B30500">
        <f t="shared" si="476"/>
        <v>30500</v>
      </c>
    </row>
    <row r="30501" spans="1:2" x14ac:dyDescent="0.2">
      <c r="A30501" t="s">
        <v>1189</v>
      </c>
      <c r="B30501">
        <f t="shared" si="476"/>
        <v>30501</v>
      </c>
    </row>
    <row r="30502" spans="1:2" x14ac:dyDescent="0.2">
      <c r="A30502" t="s">
        <v>1081</v>
      </c>
      <c r="B30502">
        <f t="shared" si="476"/>
        <v>30502</v>
      </c>
    </row>
    <row r="30503" spans="1:2" x14ac:dyDescent="0.2">
      <c r="A30503" t="s">
        <v>1190</v>
      </c>
      <c r="B30503">
        <f t="shared" si="476"/>
        <v>30503</v>
      </c>
    </row>
    <row r="30504" spans="1:2" x14ac:dyDescent="0.2">
      <c r="A30504" t="s">
        <v>1191</v>
      </c>
      <c r="B30504">
        <f t="shared" si="476"/>
        <v>30504</v>
      </c>
    </row>
    <row r="30505" spans="1:2" x14ac:dyDescent="0.2">
      <c r="A30505" t="s">
        <v>1084</v>
      </c>
      <c r="B30505">
        <f t="shared" si="476"/>
        <v>30505</v>
      </c>
    </row>
    <row r="30506" spans="1:2" x14ac:dyDescent="0.2">
      <c r="A30506" t="s">
        <v>1085</v>
      </c>
      <c r="B30506">
        <f t="shared" si="476"/>
        <v>30506</v>
      </c>
    </row>
    <row r="30507" spans="1:2" x14ac:dyDescent="0.2">
      <c r="A30507" t="s">
        <v>1086</v>
      </c>
      <c r="B30507">
        <f t="shared" si="476"/>
        <v>30507</v>
      </c>
    </row>
    <row r="30508" spans="1:2" x14ac:dyDescent="0.2">
      <c r="A30508" t="s">
        <v>1072</v>
      </c>
      <c r="B30508">
        <f t="shared" si="476"/>
        <v>30508</v>
      </c>
    </row>
    <row r="30509" spans="1:2" x14ac:dyDescent="0.2">
      <c r="A30509" t="s">
        <v>1095</v>
      </c>
      <c r="B30509">
        <f t="shared" si="476"/>
        <v>30509</v>
      </c>
    </row>
    <row r="30510" spans="1:2" x14ac:dyDescent="0.2">
      <c r="A30510" t="s">
        <v>1258</v>
      </c>
      <c r="B30510">
        <f t="shared" si="476"/>
        <v>30510</v>
      </c>
    </row>
    <row r="30511" spans="1:2" x14ac:dyDescent="0.2">
      <c r="A30511" t="s">
        <v>1097</v>
      </c>
      <c r="B30511">
        <f t="shared" si="476"/>
        <v>30511</v>
      </c>
    </row>
    <row r="30512" spans="1:2" x14ac:dyDescent="0.2">
      <c r="A30512" t="s">
        <v>1072</v>
      </c>
      <c r="B30512">
        <f t="shared" si="476"/>
        <v>30512</v>
      </c>
    </row>
    <row r="30513" spans="1:2" x14ac:dyDescent="0.2">
      <c r="A30513" t="s">
        <v>4065</v>
      </c>
      <c r="B30513">
        <f t="shared" si="476"/>
        <v>30513</v>
      </c>
    </row>
    <row r="30514" spans="1:2" x14ac:dyDescent="0.2">
      <c r="A30514" t="s">
        <v>1260</v>
      </c>
      <c r="B30514">
        <f t="shared" si="476"/>
        <v>30514</v>
      </c>
    </row>
    <row r="30515" spans="1:2" x14ac:dyDescent="0.2">
      <c r="A30515" t="s">
        <v>4066</v>
      </c>
      <c r="B30515">
        <f t="shared" si="476"/>
        <v>30515</v>
      </c>
    </row>
    <row r="30516" spans="1:2" x14ac:dyDescent="0.2">
      <c r="A30516" t="s">
        <v>1101</v>
      </c>
      <c r="B30516">
        <f t="shared" si="476"/>
        <v>30516</v>
      </c>
    </row>
    <row r="30517" spans="1:2" x14ac:dyDescent="0.2">
      <c r="A30517" t="s">
        <v>1262</v>
      </c>
      <c r="B30517">
        <f t="shared" si="476"/>
        <v>30517</v>
      </c>
    </row>
    <row r="30518" spans="1:2" x14ac:dyDescent="0.2">
      <c r="A30518" t="s">
        <v>1263</v>
      </c>
      <c r="B30518">
        <f t="shared" si="476"/>
        <v>30518</v>
      </c>
    </row>
    <row r="30519" spans="1:2" x14ac:dyDescent="0.2">
      <c r="A30519" t="s">
        <v>1264</v>
      </c>
      <c r="B30519">
        <f t="shared" si="476"/>
        <v>30519</v>
      </c>
    </row>
    <row r="30520" spans="1:2" x14ac:dyDescent="0.2">
      <c r="A30520" t="s">
        <v>1105</v>
      </c>
      <c r="B30520">
        <f t="shared" si="476"/>
        <v>30520</v>
      </c>
    </row>
    <row r="30521" spans="1:2" x14ac:dyDescent="0.2">
      <c r="A30521" t="s">
        <v>1072</v>
      </c>
      <c r="B30521">
        <f t="shared" si="476"/>
        <v>30521</v>
      </c>
    </row>
    <row r="30522" spans="1:2" x14ac:dyDescent="0.2">
      <c r="A30522" t="s">
        <v>1158</v>
      </c>
      <c r="B30522">
        <f t="shared" si="476"/>
        <v>30522</v>
      </c>
    </row>
    <row r="30523" spans="1:2" x14ac:dyDescent="0.2">
      <c r="A30523" t="s">
        <v>1107</v>
      </c>
      <c r="B30523">
        <f t="shared" si="476"/>
        <v>30523</v>
      </c>
    </row>
    <row r="30524" spans="1:2" x14ac:dyDescent="0.2">
      <c r="A30524" t="s">
        <v>4067</v>
      </c>
      <c r="B30524">
        <f t="shared" si="476"/>
        <v>30524</v>
      </c>
    </row>
    <row r="30525" spans="1:2" x14ac:dyDescent="0.2">
      <c r="A30525" t="s">
        <v>1109</v>
      </c>
      <c r="B30525">
        <f t="shared" si="476"/>
        <v>30525</v>
      </c>
    </row>
    <row r="30526" spans="1:2" x14ac:dyDescent="0.2">
      <c r="A30526" t="s">
        <v>4068</v>
      </c>
      <c r="B30526">
        <f t="shared" si="476"/>
        <v>30526</v>
      </c>
    </row>
    <row r="30527" spans="1:2" x14ac:dyDescent="0.2">
      <c r="A30527" t="s">
        <v>1111</v>
      </c>
      <c r="B30527">
        <f t="shared" si="476"/>
        <v>30527</v>
      </c>
    </row>
    <row r="30528" spans="1:2" x14ac:dyDescent="0.2">
      <c r="A30528" t="s">
        <v>1112</v>
      </c>
      <c r="B30528">
        <f t="shared" si="476"/>
        <v>30528</v>
      </c>
    </row>
    <row r="30529" spans="1:2" x14ac:dyDescent="0.2">
      <c r="A30529" t="s">
        <v>1081</v>
      </c>
      <c r="B30529">
        <f t="shared" si="476"/>
        <v>30529</v>
      </c>
    </row>
    <row r="30530" spans="1:2" x14ac:dyDescent="0.2">
      <c r="A30530" t="s">
        <v>1113</v>
      </c>
      <c r="B30530">
        <f t="shared" si="476"/>
        <v>30530</v>
      </c>
    </row>
    <row r="30531" spans="1:2" x14ac:dyDescent="0.2">
      <c r="A30531" t="s">
        <v>1114</v>
      </c>
      <c r="B30531">
        <f t="shared" ref="B30531:B30594" si="477">B30530+1</f>
        <v>30531</v>
      </c>
    </row>
    <row r="30532" spans="1:2" x14ac:dyDescent="0.2">
      <c r="A30532" t="s">
        <v>1084</v>
      </c>
      <c r="B30532">
        <f t="shared" si="477"/>
        <v>30532</v>
      </c>
    </row>
    <row r="30533" spans="1:2" x14ac:dyDescent="0.2">
      <c r="A30533" t="s">
        <v>1085</v>
      </c>
      <c r="B30533">
        <f t="shared" si="477"/>
        <v>30533</v>
      </c>
    </row>
    <row r="30534" spans="1:2" x14ac:dyDescent="0.2">
      <c r="A30534" t="s">
        <v>1086</v>
      </c>
      <c r="B30534">
        <f t="shared" si="477"/>
        <v>30534</v>
      </c>
    </row>
    <row r="30535" spans="1:2" x14ac:dyDescent="0.2">
      <c r="A30535" t="s">
        <v>1072</v>
      </c>
      <c r="B30535">
        <f t="shared" si="477"/>
        <v>30535</v>
      </c>
    </row>
    <row r="30536" spans="1:2" x14ac:dyDescent="0.2">
      <c r="A30536" t="s">
        <v>1267</v>
      </c>
      <c r="B30536">
        <f t="shared" si="477"/>
        <v>30536</v>
      </c>
    </row>
    <row r="30537" spans="1:2" x14ac:dyDescent="0.2">
      <c r="A30537" t="s">
        <v>1203</v>
      </c>
      <c r="B30537">
        <f t="shared" si="477"/>
        <v>30537</v>
      </c>
    </row>
    <row r="30538" spans="1:2" x14ac:dyDescent="0.2">
      <c r="A30538" t="s">
        <v>1117</v>
      </c>
      <c r="B30538">
        <f t="shared" si="477"/>
        <v>30538</v>
      </c>
    </row>
    <row r="30539" spans="1:2" x14ac:dyDescent="0.2">
      <c r="A30539" t="s">
        <v>1118</v>
      </c>
      <c r="B30539">
        <f t="shared" si="477"/>
        <v>30539</v>
      </c>
    </row>
    <row r="30540" spans="1:2" x14ac:dyDescent="0.2">
      <c r="A30540" t="s">
        <v>1066</v>
      </c>
      <c r="B30540">
        <f t="shared" si="477"/>
        <v>30540</v>
      </c>
    </row>
    <row r="30541" spans="1:2" x14ac:dyDescent="0.2">
      <c r="A30541" t="s">
        <v>1067</v>
      </c>
      <c r="B30541">
        <f t="shared" si="477"/>
        <v>30541</v>
      </c>
    </row>
    <row r="30542" spans="1:2" x14ac:dyDescent="0.2">
      <c r="A30542" t="s">
        <v>1068</v>
      </c>
      <c r="B30542">
        <f t="shared" si="477"/>
        <v>30542</v>
      </c>
    </row>
    <row r="30543" spans="1:2" x14ac:dyDescent="0.2">
      <c r="A30543" t="s">
        <v>1069</v>
      </c>
      <c r="B30543">
        <f t="shared" si="477"/>
        <v>30543</v>
      </c>
    </row>
    <row r="30544" spans="1:2" x14ac:dyDescent="0.2">
      <c r="A30544" t="s">
        <v>4069</v>
      </c>
      <c r="B30544">
        <f t="shared" si="477"/>
        <v>30544</v>
      </c>
    </row>
    <row r="30545" spans="1:2" x14ac:dyDescent="0.2">
      <c r="A30545" t="s">
        <v>1071</v>
      </c>
      <c r="B30545">
        <f t="shared" si="477"/>
        <v>30545</v>
      </c>
    </row>
    <row r="30546" spans="1:2" x14ac:dyDescent="0.2">
      <c r="A30546" t="s">
        <v>1072</v>
      </c>
      <c r="B30546">
        <f t="shared" si="477"/>
        <v>30546</v>
      </c>
    </row>
    <row r="30547" spans="1:2" x14ac:dyDescent="0.2">
      <c r="A30547" t="s">
        <v>4070</v>
      </c>
      <c r="B30547">
        <f t="shared" si="477"/>
        <v>30547</v>
      </c>
    </row>
    <row r="30548" spans="1:2" x14ac:dyDescent="0.2">
      <c r="A30548" t="s">
        <v>1074</v>
      </c>
      <c r="B30548">
        <f t="shared" si="477"/>
        <v>30548</v>
      </c>
    </row>
    <row r="30549" spans="1:2" x14ac:dyDescent="0.2">
      <c r="A30549" t="s">
        <v>1075</v>
      </c>
      <c r="B30549">
        <f t="shared" si="477"/>
        <v>30549</v>
      </c>
    </row>
    <row r="30550" spans="1:2" x14ac:dyDescent="0.2">
      <c r="A30550" t="s">
        <v>1165</v>
      </c>
      <c r="B30550">
        <f t="shared" si="477"/>
        <v>30550</v>
      </c>
    </row>
    <row r="30551" spans="1:2" x14ac:dyDescent="0.2">
      <c r="A30551" t="s">
        <v>1077</v>
      </c>
      <c r="B30551">
        <f t="shared" si="477"/>
        <v>30551</v>
      </c>
    </row>
    <row r="30552" spans="1:2" x14ac:dyDescent="0.2">
      <c r="A30552" t="s">
        <v>4071</v>
      </c>
      <c r="B30552">
        <f t="shared" si="477"/>
        <v>30552</v>
      </c>
    </row>
    <row r="30553" spans="1:2" x14ac:dyDescent="0.2">
      <c r="A30553" t="s">
        <v>1079</v>
      </c>
      <c r="B30553">
        <f t="shared" si="477"/>
        <v>30553</v>
      </c>
    </row>
    <row r="30554" spans="1:2" x14ac:dyDescent="0.2">
      <c r="A30554" t="s">
        <v>2021</v>
      </c>
      <c r="B30554">
        <f t="shared" si="477"/>
        <v>30554</v>
      </c>
    </row>
    <row r="30555" spans="1:2" x14ac:dyDescent="0.2">
      <c r="A30555" t="s">
        <v>1081</v>
      </c>
      <c r="B30555">
        <f t="shared" si="477"/>
        <v>30555</v>
      </c>
    </row>
    <row r="30556" spans="1:2" x14ac:dyDescent="0.2">
      <c r="A30556" t="s">
        <v>2022</v>
      </c>
      <c r="B30556">
        <f t="shared" si="477"/>
        <v>30556</v>
      </c>
    </row>
    <row r="30557" spans="1:2" x14ac:dyDescent="0.2">
      <c r="A30557" t="s">
        <v>2023</v>
      </c>
      <c r="B30557">
        <f t="shared" si="477"/>
        <v>30557</v>
      </c>
    </row>
    <row r="30558" spans="1:2" x14ac:dyDescent="0.2">
      <c r="A30558" t="s">
        <v>1084</v>
      </c>
      <c r="B30558">
        <f t="shared" si="477"/>
        <v>30558</v>
      </c>
    </row>
    <row r="30559" spans="1:2" x14ac:dyDescent="0.2">
      <c r="A30559" t="s">
        <v>1085</v>
      </c>
      <c r="B30559">
        <f t="shared" si="477"/>
        <v>30559</v>
      </c>
    </row>
    <row r="30560" spans="1:2" x14ac:dyDescent="0.2">
      <c r="A30560" t="s">
        <v>1086</v>
      </c>
      <c r="B30560">
        <f t="shared" si="477"/>
        <v>30560</v>
      </c>
    </row>
    <row r="30561" spans="1:2" x14ac:dyDescent="0.2">
      <c r="A30561" t="s">
        <v>1072</v>
      </c>
      <c r="B30561">
        <f t="shared" si="477"/>
        <v>30561</v>
      </c>
    </row>
    <row r="30562" spans="1:2" x14ac:dyDescent="0.2">
      <c r="A30562" t="s">
        <v>1087</v>
      </c>
      <c r="B30562">
        <f t="shared" si="477"/>
        <v>30562</v>
      </c>
    </row>
    <row r="30563" spans="1:2" x14ac:dyDescent="0.2">
      <c r="A30563" t="s">
        <v>2024</v>
      </c>
      <c r="B30563">
        <f t="shared" si="477"/>
        <v>30563</v>
      </c>
    </row>
    <row r="30564" spans="1:2" x14ac:dyDescent="0.2">
      <c r="A30564" t="s">
        <v>1081</v>
      </c>
      <c r="B30564">
        <f t="shared" si="477"/>
        <v>30564</v>
      </c>
    </row>
    <row r="30565" spans="1:2" x14ac:dyDescent="0.2">
      <c r="A30565" t="s">
        <v>2025</v>
      </c>
      <c r="B30565">
        <f t="shared" si="477"/>
        <v>30565</v>
      </c>
    </row>
    <row r="30566" spans="1:2" x14ac:dyDescent="0.2">
      <c r="A30566" t="s">
        <v>2026</v>
      </c>
      <c r="B30566">
        <f t="shared" si="477"/>
        <v>30566</v>
      </c>
    </row>
    <row r="30567" spans="1:2" x14ac:dyDescent="0.2">
      <c r="A30567" t="s">
        <v>1084</v>
      </c>
      <c r="B30567">
        <f t="shared" si="477"/>
        <v>30567</v>
      </c>
    </row>
    <row r="30568" spans="1:2" x14ac:dyDescent="0.2">
      <c r="A30568" t="s">
        <v>1085</v>
      </c>
      <c r="B30568">
        <f t="shared" si="477"/>
        <v>30568</v>
      </c>
    </row>
    <row r="30569" spans="1:2" x14ac:dyDescent="0.2">
      <c r="A30569" t="s">
        <v>1086</v>
      </c>
      <c r="B30569">
        <f t="shared" si="477"/>
        <v>30569</v>
      </c>
    </row>
    <row r="30570" spans="1:2" x14ac:dyDescent="0.2">
      <c r="A30570" t="s">
        <v>1072</v>
      </c>
      <c r="B30570">
        <f t="shared" si="477"/>
        <v>30570</v>
      </c>
    </row>
    <row r="30571" spans="1:2" x14ac:dyDescent="0.2">
      <c r="A30571" t="s">
        <v>1091</v>
      </c>
      <c r="B30571">
        <f t="shared" si="477"/>
        <v>30571</v>
      </c>
    </row>
    <row r="30572" spans="1:2" x14ac:dyDescent="0.2">
      <c r="A30572" t="s">
        <v>1092</v>
      </c>
      <c r="B30572">
        <f t="shared" si="477"/>
        <v>30572</v>
      </c>
    </row>
    <row r="30573" spans="1:2" x14ac:dyDescent="0.2">
      <c r="A30573" t="s">
        <v>1081</v>
      </c>
      <c r="B30573">
        <f t="shared" si="477"/>
        <v>30573</v>
      </c>
    </row>
    <row r="30574" spans="1:2" x14ac:dyDescent="0.2">
      <c r="A30574" t="s">
        <v>1093</v>
      </c>
      <c r="B30574">
        <f t="shared" si="477"/>
        <v>30574</v>
      </c>
    </row>
    <row r="30575" spans="1:2" x14ac:dyDescent="0.2">
      <c r="A30575" t="s">
        <v>1094</v>
      </c>
      <c r="B30575">
        <f t="shared" si="477"/>
        <v>30575</v>
      </c>
    </row>
    <row r="30576" spans="1:2" x14ac:dyDescent="0.2">
      <c r="A30576" t="s">
        <v>1084</v>
      </c>
      <c r="B30576">
        <f t="shared" si="477"/>
        <v>30576</v>
      </c>
    </row>
    <row r="30577" spans="1:2" x14ac:dyDescent="0.2">
      <c r="A30577" t="s">
        <v>1085</v>
      </c>
      <c r="B30577">
        <f t="shared" si="477"/>
        <v>30577</v>
      </c>
    </row>
    <row r="30578" spans="1:2" x14ac:dyDescent="0.2">
      <c r="A30578" t="s">
        <v>1086</v>
      </c>
      <c r="B30578">
        <f t="shared" si="477"/>
        <v>30578</v>
      </c>
    </row>
    <row r="30579" spans="1:2" x14ac:dyDescent="0.2">
      <c r="A30579" t="s">
        <v>1072</v>
      </c>
      <c r="B30579">
        <f t="shared" si="477"/>
        <v>30579</v>
      </c>
    </row>
    <row r="30580" spans="1:2" x14ac:dyDescent="0.2">
      <c r="A30580" t="s">
        <v>1095</v>
      </c>
      <c r="B30580">
        <f t="shared" si="477"/>
        <v>30580</v>
      </c>
    </row>
    <row r="30581" spans="1:2" x14ac:dyDescent="0.2">
      <c r="A30581" t="s">
        <v>4072</v>
      </c>
      <c r="B30581">
        <f t="shared" si="477"/>
        <v>30581</v>
      </c>
    </row>
    <row r="30582" spans="1:2" x14ac:dyDescent="0.2">
      <c r="A30582" t="s">
        <v>1097</v>
      </c>
      <c r="B30582">
        <f t="shared" si="477"/>
        <v>30582</v>
      </c>
    </row>
    <row r="30583" spans="1:2" x14ac:dyDescent="0.2">
      <c r="A30583" t="s">
        <v>1072</v>
      </c>
      <c r="B30583">
        <f t="shared" si="477"/>
        <v>30583</v>
      </c>
    </row>
    <row r="30584" spans="1:2" x14ac:dyDescent="0.2">
      <c r="A30584" t="s">
        <v>4073</v>
      </c>
      <c r="B30584">
        <f t="shared" si="477"/>
        <v>30584</v>
      </c>
    </row>
    <row r="30585" spans="1:2" x14ac:dyDescent="0.2">
      <c r="A30585" t="s">
        <v>2029</v>
      </c>
      <c r="B30585">
        <f t="shared" si="477"/>
        <v>30585</v>
      </c>
    </row>
    <row r="30586" spans="1:2" x14ac:dyDescent="0.2">
      <c r="A30586" t="s">
        <v>4074</v>
      </c>
      <c r="B30586">
        <f t="shared" si="477"/>
        <v>30586</v>
      </c>
    </row>
    <row r="30587" spans="1:2" x14ac:dyDescent="0.2">
      <c r="A30587" t="s">
        <v>1101</v>
      </c>
      <c r="B30587">
        <f t="shared" si="477"/>
        <v>30587</v>
      </c>
    </row>
    <row r="30588" spans="1:2" x14ac:dyDescent="0.2">
      <c r="A30588" t="s">
        <v>4075</v>
      </c>
      <c r="B30588">
        <f t="shared" si="477"/>
        <v>30588</v>
      </c>
    </row>
    <row r="30589" spans="1:2" x14ac:dyDescent="0.2">
      <c r="A30589" t="s">
        <v>4076</v>
      </c>
      <c r="B30589">
        <f t="shared" si="477"/>
        <v>30589</v>
      </c>
    </row>
    <row r="30590" spans="1:2" x14ac:dyDescent="0.2">
      <c r="A30590" t="s">
        <v>4077</v>
      </c>
      <c r="B30590">
        <f t="shared" si="477"/>
        <v>30590</v>
      </c>
    </row>
    <row r="30591" spans="1:2" x14ac:dyDescent="0.2">
      <c r="A30591" t="s">
        <v>1105</v>
      </c>
      <c r="B30591">
        <f t="shared" si="477"/>
        <v>30591</v>
      </c>
    </row>
    <row r="30592" spans="1:2" x14ac:dyDescent="0.2">
      <c r="A30592" t="s">
        <v>1072</v>
      </c>
      <c r="B30592">
        <f t="shared" si="477"/>
        <v>30592</v>
      </c>
    </row>
    <row r="30593" spans="1:2" x14ac:dyDescent="0.2">
      <c r="A30593" t="s">
        <v>1158</v>
      </c>
      <c r="B30593">
        <f t="shared" si="477"/>
        <v>30593</v>
      </c>
    </row>
    <row r="30594" spans="1:2" x14ac:dyDescent="0.2">
      <c r="A30594" t="s">
        <v>1107</v>
      </c>
      <c r="B30594">
        <f t="shared" si="477"/>
        <v>30594</v>
      </c>
    </row>
    <row r="30595" spans="1:2" x14ac:dyDescent="0.2">
      <c r="A30595" t="s">
        <v>4078</v>
      </c>
      <c r="B30595">
        <f t="shared" ref="B30595:B30658" si="478">B30594+1</f>
        <v>30595</v>
      </c>
    </row>
    <row r="30596" spans="1:2" x14ac:dyDescent="0.2">
      <c r="A30596" t="s">
        <v>1109</v>
      </c>
      <c r="B30596">
        <f t="shared" si="478"/>
        <v>30596</v>
      </c>
    </row>
    <row r="30597" spans="1:2" x14ac:dyDescent="0.2">
      <c r="A30597" t="s">
        <v>4079</v>
      </c>
      <c r="B30597">
        <f t="shared" si="478"/>
        <v>30597</v>
      </c>
    </row>
    <row r="30598" spans="1:2" x14ac:dyDescent="0.2">
      <c r="A30598" t="s">
        <v>1111</v>
      </c>
      <c r="B30598">
        <f t="shared" si="478"/>
        <v>30598</v>
      </c>
    </row>
    <row r="30599" spans="1:2" x14ac:dyDescent="0.2">
      <c r="A30599" t="s">
        <v>1112</v>
      </c>
      <c r="B30599">
        <f t="shared" si="478"/>
        <v>30599</v>
      </c>
    </row>
    <row r="30600" spans="1:2" x14ac:dyDescent="0.2">
      <c r="A30600" t="s">
        <v>1081</v>
      </c>
      <c r="B30600">
        <f t="shared" si="478"/>
        <v>30600</v>
      </c>
    </row>
    <row r="30601" spans="1:2" x14ac:dyDescent="0.2">
      <c r="A30601" t="s">
        <v>1113</v>
      </c>
      <c r="B30601">
        <f t="shared" si="478"/>
        <v>30601</v>
      </c>
    </row>
    <row r="30602" spans="1:2" x14ac:dyDescent="0.2">
      <c r="A30602" t="s">
        <v>1114</v>
      </c>
      <c r="B30602">
        <f t="shared" si="478"/>
        <v>30602</v>
      </c>
    </row>
    <row r="30603" spans="1:2" x14ac:dyDescent="0.2">
      <c r="A30603" t="s">
        <v>1084</v>
      </c>
      <c r="B30603">
        <f t="shared" si="478"/>
        <v>30603</v>
      </c>
    </row>
    <row r="30604" spans="1:2" x14ac:dyDescent="0.2">
      <c r="A30604" t="s">
        <v>1085</v>
      </c>
      <c r="B30604">
        <f t="shared" si="478"/>
        <v>30604</v>
      </c>
    </row>
    <row r="30605" spans="1:2" x14ac:dyDescent="0.2">
      <c r="A30605" t="s">
        <v>1086</v>
      </c>
      <c r="B30605">
        <f t="shared" si="478"/>
        <v>30605</v>
      </c>
    </row>
    <row r="30606" spans="1:2" x14ac:dyDescent="0.2">
      <c r="A30606" t="s">
        <v>1072</v>
      </c>
      <c r="B30606">
        <f t="shared" si="478"/>
        <v>30606</v>
      </c>
    </row>
    <row r="30607" spans="1:2" x14ac:dyDescent="0.2">
      <c r="A30607" t="s">
        <v>2036</v>
      </c>
      <c r="B30607">
        <f t="shared" si="478"/>
        <v>30607</v>
      </c>
    </row>
    <row r="30608" spans="1:2" x14ac:dyDescent="0.2">
      <c r="A30608" t="s">
        <v>2037</v>
      </c>
      <c r="B30608">
        <f t="shared" si="478"/>
        <v>30608</v>
      </c>
    </row>
    <row r="30609" spans="1:2" x14ac:dyDescent="0.2">
      <c r="A30609" t="s">
        <v>1117</v>
      </c>
      <c r="B30609">
        <f t="shared" si="478"/>
        <v>30609</v>
      </c>
    </row>
    <row r="30610" spans="1:2" x14ac:dyDescent="0.2">
      <c r="A30610" t="s">
        <v>1118</v>
      </c>
      <c r="B30610">
        <f t="shared" si="478"/>
        <v>30610</v>
      </c>
    </row>
    <row r="30611" spans="1:2" x14ac:dyDescent="0.2">
      <c r="A30611" t="s">
        <v>1066</v>
      </c>
      <c r="B30611">
        <f t="shared" si="478"/>
        <v>30611</v>
      </c>
    </row>
    <row r="30612" spans="1:2" x14ac:dyDescent="0.2">
      <c r="A30612" t="s">
        <v>1067</v>
      </c>
      <c r="B30612">
        <f t="shared" si="478"/>
        <v>30612</v>
      </c>
    </row>
    <row r="30613" spans="1:2" x14ac:dyDescent="0.2">
      <c r="A30613" t="s">
        <v>1068</v>
      </c>
      <c r="B30613">
        <f t="shared" si="478"/>
        <v>30613</v>
      </c>
    </row>
    <row r="30614" spans="1:2" x14ac:dyDescent="0.2">
      <c r="A30614" t="s">
        <v>1069</v>
      </c>
      <c r="B30614">
        <f t="shared" si="478"/>
        <v>30614</v>
      </c>
    </row>
    <row r="30615" spans="1:2" x14ac:dyDescent="0.2">
      <c r="A30615" t="s">
        <v>1070</v>
      </c>
      <c r="B30615">
        <f t="shared" si="478"/>
        <v>30615</v>
      </c>
    </row>
    <row r="30616" spans="1:2" x14ac:dyDescent="0.2">
      <c r="A30616" t="s">
        <v>1071</v>
      </c>
      <c r="B30616">
        <f t="shared" si="478"/>
        <v>30616</v>
      </c>
    </row>
    <row r="30617" spans="1:2" x14ac:dyDescent="0.2">
      <c r="A30617" t="s">
        <v>1072</v>
      </c>
      <c r="B30617">
        <f t="shared" si="478"/>
        <v>30617</v>
      </c>
    </row>
    <row r="30618" spans="1:2" x14ac:dyDescent="0.2">
      <c r="A30618" t="s">
        <v>1073</v>
      </c>
      <c r="B30618">
        <f t="shared" si="478"/>
        <v>30618</v>
      </c>
    </row>
    <row r="30619" spans="1:2" x14ac:dyDescent="0.2">
      <c r="A30619" t="s">
        <v>1074</v>
      </c>
      <c r="B30619">
        <f t="shared" si="478"/>
        <v>30619</v>
      </c>
    </row>
    <row r="30620" spans="1:2" x14ac:dyDescent="0.2">
      <c r="A30620" t="s">
        <v>1075</v>
      </c>
      <c r="B30620">
        <f t="shared" si="478"/>
        <v>30620</v>
      </c>
    </row>
    <row r="30621" spans="1:2" x14ac:dyDescent="0.2">
      <c r="A30621" t="s">
        <v>1076</v>
      </c>
      <c r="B30621">
        <f t="shared" si="478"/>
        <v>30621</v>
      </c>
    </row>
    <row r="30622" spans="1:2" x14ac:dyDescent="0.2">
      <c r="A30622" t="s">
        <v>1077</v>
      </c>
      <c r="B30622">
        <f t="shared" si="478"/>
        <v>30622</v>
      </c>
    </row>
    <row r="30623" spans="1:2" x14ac:dyDescent="0.2">
      <c r="A30623" t="s">
        <v>1078</v>
      </c>
      <c r="B30623">
        <f t="shared" si="478"/>
        <v>30623</v>
      </c>
    </row>
    <row r="30624" spans="1:2" x14ac:dyDescent="0.2">
      <c r="A30624" t="s">
        <v>1079</v>
      </c>
      <c r="B30624">
        <f t="shared" si="478"/>
        <v>30624</v>
      </c>
    </row>
    <row r="30625" spans="1:2" x14ac:dyDescent="0.2">
      <c r="A30625" t="s">
        <v>1080</v>
      </c>
      <c r="B30625">
        <f t="shared" si="478"/>
        <v>30625</v>
      </c>
    </row>
    <row r="30626" spans="1:2" x14ac:dyDescent="0.2">
      <c r="A30626" t="s">
        <v>1081</v>
      </c>
      <c r="B30626">
        <f t="shared" si="478"/>
        <v>30626</v>
      </c>
    </row>
    <row r="30627" spans="1:2" x14ac:dyDescent="0.2">
      <c r="A30627" t="s">
        <v>1082</v>
      </c>
      <c r="B30627">
        <f t="shared" si="478"/>
        <v>30627</v>
      </c>
    </row>
    <row r="30628" spans="1:2" x14ac:dyDescent="0.2">
      <c r="A30628" t="s">
        <v>1083</v>
      </c>
      <c r="B30628">
        <f t="shared" si="478"/>
        <v>30628</v>
      </c>
    </row>
    <row r="30629" spans="1:2" x14ac:dyDescent="0.2">
      <c r="A30629" t="s">
        <v>1084</v>
      </c>
      <c r="B30629">
        <f t="shared" si="478"/>
        <v>30629</v>
      </c>
    </row>
    <row r="30630" spans="1:2" x14ac:dyDescent="0.2">
      <c r="A30630" t="s">
        <v>1085</v>
      </c>
      <c r="B30630">
        <f t="shared" si="478"/>
        <v>30630</v>
      </c>
    </row>
    <row r="30631" spans="1:2" x14ac:dyDescent="0.2">
      <c r="A30631" t="s">
        <v>1086</v>
      </c>
      <c r="B30631">
        <f t="shared" si="478"/>
        <v>30631</v>
      </c>
    </row>
    <row r="30632" spans="1:2" x14ac:dyDescent="0.2">
      <c r="A30632" t="s">
        <v>1072</v>
      </c>
      <c r="B30632">
        <f t="shared" si="478"/>
        <v>30632</v>
      </c>
    </row>
    <row r="30633" spans="1:2" x14ac:dyDescent="0.2">
      <c r="A30633" t="s">
        <v>1087</v>
      </c>
      <c r="B30633">
        <f t="shared" si="478"/>
        <v>30633</v>
      </c>
    </row>
    <row r="30634" spans="1:2" x14ac:dyDescent="0.2">
      <c r="A30634" t="s">
        <v>1088</v>
      </c>
      <c r="B30634">
        <f t="shared" si="478"/>
        <v>30634</v>
      </c>
    </row>
    <row r="30635" spans="1:2" x14ac:dyDescent="0.2">
      <c r="A30635" t="s">
        <v>1081</v>
      </c>
      <c r="B30635">
        <f t="shared" si="478"/>
        <v>30635</v>
      </c>
    </row>
    <row r="30636" spans="1:2" x14ac:dyDescent="0.2">
      <c r="A30636" t="s">
        <v>1089</v>
      </c>
      <c r="B30636">
        <f t="shared" si="478"/>
        <v>30636</v>
      </c>
    </row>
    <row r="30637" spans="1:2" x14ac:dyDescent="0.2">
      <c r="A30637" t="s">
        <v>1090</v>
      </c>
      <c r="B30637">
        <f t="shared" si="478"/>
        <v>30637</v>
      </c>
    </row>
    <row r="30638" spans="1:2" x14ac:dyDescent="0.2">
      <c r="A30638" t="s">
        <v>1084</v>
      </c>
      <c r="B30638">
        <f t="shared" si="478"/>
        <v>30638</v>
      </c>
    </row>
    <row r="30639" spans="1:2" x14ac:dyDescent="0.2">
      <c r="A30639" t="s">
        <v>1085</v>
      </c>
      <c r="B30639">
        <f t="shared" si="478"/>
        <v>30639</v>
      </c>
    </row>
    <row r="30640" spans="1:2" x14ac:dyDescent="0.2">
      <c r="A30640" t="s">
        <v>1086</v>
      </c>
      <c r="B30640">
        <f t="shared" si="478"/>
        <v>30640</v>
      </c>
    </row>
    <row r="30641" spans="1:2" x14ac:dyDescent="0.2">
      <c r="A30641" t="s">
        <v>1072</v>
      </c>
      <c r="B30641">
        <f t="shared" si="478"/>
        <v>30641</v>
      </c>
    </row>
    <row r="30642" spans="1:2" x14ac:dyDescent="0.2">
      <c r="A30642" t="s">
        <v>1091</v>
      </c>
      <c r="B30642">
        <f t="shared" si="478"/>
        <v>30642</v>
      </c>
    </row>
    <row r="30643" spans="1:2" x14ac:dyDescent="0.2">
      <c r="A30643" t="s">
        <v>1092</v>
      </c>
      <c r="B30643">
        <f t="shared" si="478"/>
        <v>30643</v>
      </c>
    </row>
    <row r="30644" spans="1:2" x14ac:dyDescent="0.2">
      <c r="A30644" t="s">
        <v>1081</v>
      </c>
      <c r="B30644">
        <f t="shared" si="478"/>
        <v>30644</v>
      </c>
    </row>
    <row r="30645" spans="1:2" x14ac:dyDescent="0.2">
      <c r="A30645" t="s">
        <v>1093</v>
      </c>
      <c r="B30645">
        <f t="shared" si="478"/>
        <v>30645</v>
      </c>
    </row>
    <row r="30646" spans="1:2" x14ac:dyDescent="0.2">
      <c r="A30646" t="s">
        <v>1094</v>
      </c>
      <c r="B30646">
        <f t="shared" si="478"/>
        <v>30646</v>
      </c>
    </row>
    <row r="30647" spans="1:2" x14ac:dyDescent="0.2">
      <c r="A30647" t="s">
        <v>1084</v>
      </c>
      <c r="B30647">
        <f t="shared" si="478"/>
        <v>30647</v>
      </c>
    </row>
    <row r="30648" spans="1:2" x14ac:dyDescent="0.2">
      <c r="A30648" t="s">
        <v>1085</v>
      </c>
      <c r="B30648">
        <f t="shared" si="478"/>
        <v>30648</v>
      </c>
    </row>
    <row r="30649" spans="1:2" x14ac:dyDescent="0.2">
      <c r="A30649" t="s">
        <v>1086</v>
      </c>
      <c r="B30649">
        <f t="shared" si="478"/>
        <v>30649</v>
      </c>
    </row>
    <row r="30650" spans="1:2" x14ac:dyDescent="0.2">
      <c r="A30650" t="s">
        <v>1072</v>
      </c>
      <c r="B30650">
        <f t="shared" si="478"/>
        <v>30650</v>
      </c>
    </row>
    <row r="30651" spans="1:2" x14ac:dyDescent="0.2">
      <c r="A30651" t="s">
        <v>1095</v>
      </c>
      <c r="B30651">
        <f t="shared" si="478"/>
        <v>30651</v>
      </c>
    </row>
    <row r="30652" spans="1:2" x14ac:dyDescent="0.2">
      <c r="A30652" t="s">
        <v>1096</v>
      </c>
      <c r="B30652">
        <f t="shared" si="478"/>
        <v>30652</v>
      </c>
    </row>
    <row r="30653" spans="1:2" x14ac:dyDescent="0.2">
      <c r="A30653" t="s">
        <v>1097</v>
      </c>
      <c r="B30653">
        <f t="shared" si="478"/>
        <v>30653</v>
      </c>
    </row>
    <row r="30654" spans="1:2" x14ac:dyDescent="0.2">
      <c r="A30654" t="s">
        <v>1072</v>
      </c>
      <c r="B30654">
        <f t="shared" si="478"/>
        <v>30654</v>
      </c>
    </row>
    <row r="30655" spans="1:2" x14ac:dyDescent="0.2">
      <c r="A30655" t="s">
        <v>4080</v>
      </c>
      <c r="B30655">
        <f t="shared" si="478"/>
        <v>30655</v>
      </c>
    </row>
    <row r="30656" spans="1:2" x14ac:dyDescent="0.2">
      <c r="A30656" t="s">
        <v>1099</v>
      </c>
      <c r="B30656">
        <f t="shared" si="478"/>
        <v>30656</v>
      </c>
    </row>
    <row r="30657" spans="1:2" x14ac:dyDescent="0.2">
      <c r="A30657" t="s">
        <v>4081</v>
      </c>
      <c r="B30657">
        <f t="shared" si="478"/>
        <v>30657</v>
      </c>
    </row>
    <row r="30658" spans="1:2" x14ac:dyDescent="0.2">
      <c r="A30658" t="s">
        <v>1101</v>
      </c>
      <c r="B30658">
        <f t="shared" si="478"/>
        <v>30658</v>
      </c>
    </row>
    <row r="30659" spans="1:2" x14ac:dyDescent="0.2">
      <c r="A30659" t="s">
        <v>1102</v>
      </c>
      <c r="B30659">
        <f t="shared" ref="B30659:B30722" si="479">B30658+1</f>
        <v>30659</v>
      </c>
    </row>
    <row r="30660" spans="1:2" x14ac:dyDescent="0.2">
      <c r="A30660" t="s">
        <v>1103</v>
      </c>
      <c r="B30660">
        <f t="shared" si="479"/>
        <v>30660</v>
      </c>
    </row>
    <row r="30661" spans="1:2" x14ac:dyDescent="0.2">
      <c r="A30661" t="s">
        <v>1104</v>
      </c>
      <c r="B30661">
        <f t="shared" si="479"/>
        <v>30661</v>
      </c>
    </row>
    <row r="30662" spans="1:2" x14ac:dyDescent="0.2">
      <c r="A30662" t="s">
        <v>1105</v>
      </c>
      <c r="B30662">
        <f t="shared" si="479"/>
        <v>30662</v>
      </c>
    </row>
    <row r="30663" spans="1:2" x14ac:dyDescent="0.2">
      <c r="A30663" t="s">
        <v>1072</v>
      </c>
      <c r="B30663">
        <f t="shared" si="479"/>
        <v>30663</v>
      </c>
    </row>
    <row r="30664" spans="1:2" x14ac:dyDescent="0.2">
      <c r="A30664" t="s">
        <v>1106</v>
      </c>
      <c r="B30664">
        <f t="shared" si="479"/>
        <v>30664</v>
      </c>
    </row>
    <row r="30665" spans="1:2" x14ac:dyDescent="0.2">
      <c r="A30665" t="s">
        <v>1107</v>
      </c>
      <c r="B30665">
        <f t="shared" si="479"/>
        <v>30665</v>
      </c>
    </row>
    <row r="30666" spans="1:2" x14ac:dyDescent="0.2">
      <c r="A30666" t="s">
        <v>4082</v>
      </c>
      <c r="B30666">
        <f t="shared" si="479"/>
        <v>30666</v>
      </c>
    </row>
    <row r="30667" spans="1:2" x14ac:dyDescent="0.2">
      <c r="A30667" t="s">
        <v>1109</v>
      </c>
      <c r="B30667">
        <f t="shared" si="479"/>
        <v>30667</v>
      </c>
    </row>
    <row r="30668" spans="1:2" x14ac:dyDescent="0.2">
      <c r="A30668" t="s">
        <v>4083</v>
      </c>
      <c r="B30668">
        <f t="shared" si="479"/>
        <v>30668</v>
      </c>
    </row>
    <row r="30669" spans="1:2" x14ac:dyDescent="0.2">
      <c r="A30669" t="s">
        <v>1111</v>
      </c>
      <c r="B30669">
        <f t="shared" si="479"/>
        <v>30669</v>
      </c>
    </row>
    <row r="30670" spans="1:2" x14ac:dyDescent="0.2">
      <c r="A30670" t="s">
        <v>1112</v>
      </c>
      <c r="B30670">
        <f t="shared" si="479"/>
        <v>30670</v>
      </c>
    </row>
    <row r="30671" spans="1:2" x14ac:dyDescent="0.2">
      <c r="A30671" t="s">
        <v>1081</v>
      </c>
      <c r="B30671">
        <f t="shared" si="479"/>
        <v>30671</v>
      </c>
    </row>
    <row r="30672" spans="1:2" x14ac:dyDescent="0.2">
      <c r="A30672" t="s">
        <v>1113</v>
      </c>
      <c r="B30672">
        <f t="shared" si="479"/>
        <v>30672</v>
      </c>
    </row>
    <row r="30673" spans="1:2" x14ac:dyDescent="0.2">
      <c r="A30673" t="s">
        <v>1114</v>
      </c>
      <c r="B30673">
        <f t="shared" si="479"/>
        <v>30673</v>
      </c>
    </row>
    <row r="30674" spans="1:2" x14ac:dyDescent="0.2">
      <c r="A30674" t="s">
        <v>1084</v>
      </c>
      <c r="B30674">
        <f t="shared" si="479"/>
        <v>30674</v>
      </c>
    </row>
    <row r="30675" spans="1:2" x14ac:dyDescent="0.2">
      <c r="A30675" t="s">
        <v>1085</v>
      </c>
      <c r="B30675">
        <f t="shared" si="479"/>
        <v>30675</v>
      </c>
    </row>
    <row r="30676" spans="1:2" x14ac:dyDescent="0.2">
      <c r="A30676" t="s">
        <v>1086</v>
      </c>
      <c r="B30676">
        <f t="shared" si="479"/>
        <v>30676</v>
      </c>
    </row>
    <row r="30677" spans="1:2" x14ac:dyDescent="0.2">
      <c r="A30677" t="s">
        <v>1072</v>
      </c>
      <c r="B30677">
        <f t="shared" si="479"/>
        <v>30677</v>
      </c>
    </row>
    <row r="30678" spans="1:2" x14ac:dyDescent="0.2">
      <c r="A30678" t="s">
        <v>1115</v>
      </c>
      <c r="B30678">
        <f t="shared" si="479"/>
        <v>30678</v>
      </c>
    </row>
    <row r="30679" spans="1:2" x14ac:dyDescent="0.2">
      <c r="A30679" t="s">
        <v>1116</v>
      </c>
      <c r="B30679">
        <f t="shared" si="479"/>
        <v>30679</v>
      </c>
    </row>
    <row r="30680" spans="1:2" x14ac:dyDescent="0.2">
      <c r="A30680" t="s">
        <v>1117</v>
      </c>
      <c r="B30680">
        <f t="shared" si="479"/>
        <v>30680</v>
      </c>
    </row>
    <row r="30681" spans="1:2" x14ac:dyDescent="0.2">
      <c r="A30681" t="s">
        <v>1118</v>
      </c>
      <c r="B30681">
        <f t="shared" si="479"/>
        <v>30681</v>
      </c>
    </row>
    <row r="30682" spans="1:2" x14ac:dyDescent="0.2">
      <c r="A30682" t="s">
        <v>1066</v>
      </c>
      <c r="B30682">
        <f t="shared" si="479"/>
        <v>30682</v>
      </c>
    </row>
    <row r="30683" spans="1:2" x14ac:dyDescent="0.2">
      <c r="A30683" t="s">
        <v>1268</v>
      </c>
      <c r="B30683">
        <f t="shared" si="479"/>
        <v>30683</v>
      </c>
    </row>
    <row r="30684" spans="1:2" x14ac:dyDescent="0.2">
      <c r="A30684" t="s">
        <v>1068</v>
      </c>
      <c r="B30684">
        <f t="shared" si="479"/>
        <v>30684</v>
      </c>
    </row>
    <row r="30685" spans="1:2" x14ac:dyDescent="0.2">
      <c r="A30685" t="s">
        <v>1069</v>
      </c>
      <c r="B30685">
        <f t="shared" si="479"/>
        <v>30685</v>
      </c>
    </row>
    <row r="30686" spans="1:2" x14ac:dyDescent="0.2">
      <c r="A30686" t="s">
        <v>2435</v>
      </c>
      <c r="B30686">
        <f t="shared" si="479"/>
        <v>30686</v>
      </c>
    </row>
    <row r="30687" spans="1:2" x14ac:dyDescent="0.2">
      <c r="A30687" t="s">
        <v>1071</v>
      </c>
      <c r="B30687">
        <f t="shared" si="479"/>
        <v>30687</v>
      </c>
    </row>
    <row r="30688" spans="1:2" x14ac:dyDescent="0.2">
      <c r="A30688" t="s">
        <v>1072</v>
      </c>
      <c r="B30688">
        <f t="shared" si="479"/>
        <v>30688</v>
      </c>
    </row>
    <row r="30689" spans="1:2" x14ac:dyDescent="0.2">
      <c r="A30689" t="s">
        <v>1270</v>
      </c>
      <c r="B30689">
        <f t="shared" si="479"/>
        <v>30689</v>
      </c>
    </row>
    <row r="30690" spans="1:2" x14ac:dyDescent="0.2">
      <c r="A30690" t="s">
        <v>1271</v>
      </c>
      <c r="B30690">
        <f t="shared" si="479"/>
        <v>30690</v>
      </c>
    </row>
    <row r="30691" spans="1:2" x14ac:dyDescent="0.2">
      <c r="A30691" t="s">
        <v>1272</v>
      </c>
      <c r="B30691">
        <f t="shared" si="479"/>
        <v>30691</v>
      </c>
    </row>
    <row r="30692" spans="1:2" x14ac:dyDescent="0.2">
      <c r="A30692" t="s">
        <v>1273</v>
      </c>
      <c r="B30692">
        <f t="shared" si="479"/>
        <v>30692</v>
      </c>
    </row>
    <row r="30693" spans="1:2" x14ac:dyDescent="0.2">
      <c r="A30693" t="s">
        <v>1274</v>
      </c>
      <c r="B30693">
        <f t="shared" si="479"/>
        <v>30693</v>
      </c>
    </row>
    <row r="30694" spans="1:2" x14ac:dyDescent="0.2">
      <c r="A30694" t="s">
        <v>1079</v>
      </c>
      <c r="B30694">
        <f t="shared" si="479"/>
        <v>30694</v>
      </c>
    </row>
    <row r="30695" spans="1:2" x14ac:dyDescent="0.2">
      <c r="A30695" t="s">
        <v>1275</v>
      </c>
      <c r="B30695">
        <f t="shared" si="479"/>
        <v>30695</v>
      </c>
    </row>
    <row r="30696" spans="1:2" x14ac:dyDescent="0.2">
      <c r="A30696" t="s">
        <v>1081</v>
      </c>
      <c r="B30696">
        <f t="shared" si="479"/>
        <v>30696</v>
      </c>
    </row>
    <row r="30697" spans="1:2" x14ac:dyDescent="0.2">
      <c r="A30697" t="s">
        <v>1276</v>
      </c>
      <c r="B30697">
        <f t="shared" si="479"/>
        <v>30697</v>
      </c>
    </row>
    <row r="30698" spans="1:2" x14ac:dyDescent="0.2">
      <c r="A30698" t="s">
        <v>1277</v>
      </c>
      <c r="B30698">
        <f t="shared" si="479"/>
        <v>30698</v>
      </c>
    </row>
    <row r="30699" spans="1:2" x14ac:dyDescent="0.2">
      <c r="A30699" t="s">
        <v>1084</v>
      </c>
      <c r="B30699">
        <f t="shared" si="479"/>
        <v>30699</v>
      </c>
    </row>
    <row r="30700" spans="1:2" x14ac:dyDescent="0.2">
      <c r="A30700" t="s">
        <v>1085</v>
      </c>
      <c r="B30700">
        <f t="shared" si="479"/>
        <v>30700</v>
      </c>
    </row>
    <row r="30701" spans="1:2" x14ac:dyDescent="0.2">
      <c r="A30701" t="s">
        <v>1086</v>
      </c>
      <c r="B30701">
        <f t="shared" si="479"/>
        <v>30701</v>
      </c>
    </row>
    <row r="30702" spans="1:2" x14ac:dyDescent="0.2">
      <c r="A30702" t="s">
        <v>1072</v>
      </c>
      <c r="B30702">
        <f t="shared" si="479"/>
        <v>30702</v>
      </c>
    </row>
    <row r="30703" spans="1:2" x14ac:dyDescent="0.2">
      <c r="A30703" t="s">
        <v>1087</v>
      </c>
      <c r="B30703">
        <f t="shared" si="479"/>
        <v>30703</v>
      </c>
    </row>
    <row r="30704" spans="1:2" x14ac:dyDescent="0.2">
      <c r="A30704" t="s">
        <v>1278</v>
      </c>
      <c r="B30704">
        <f t="shared" si="479"/>
        <v>30704</v>
      </c>
    </row>
    <row r="30705" spans="1:2" x14ac:dyDescent="0.2">
      <c r="A30705" t="s">
        <v>1081</v>
      </c>
      <c r="B30705">
        <f t="shared" si="479"/>
        <v>30705</v>
      </c>
    </row>
    <row r="30706" spans="1:2" x14ac:dyDescent="0.2">
      <c r="A30706" t="s">
        <v>1279</v>
      </c>
      <c r="B30706">
        <f t="shared" si="479"/>
        <v>30706</v>
      </c>
    </row>
    <row r="30707" spans="1:2" x14ac:dyDescent="0.2">
      <c r="A30707" t="s">
        <v>1280</v>
      </c>
      <c r="B30707">
        <f t="shared" si="479"/>
        <v>30707</v>
      </c>
    </row>
    <row r="30708" spans="1:2" x14ac:dyDescent="0.2">
      <c r="A30708" t="s">
        <v>1084</v>
      </c>
      <c r="B30708">
        <f t="shared" si="479"/>
        <v>30708</v>
      </c>
    </row>
    <row r="30709" spans="1:2" x14ac:dyDescent="0.2">
      <c r="A30709" t="s">
        <v>1085</v>
      </c>
      <c r="B30709">
        <f t="shared" si="479"/>
        <v>30709</v>
      </c>
    </row>
    <row r="30710" spans="1:2" x14ac:dyDescent="0.2">
      <c r="A30710" t="s">
        <v>1086</v>
      </c>
      <c r="B30710">
        <f t="shared" si="479"/>
        <v>30710</v>
      </c>
    </row>
    <row r="30711" spans="1:2" x14ac:dyDescent="0.2">
      <c r="A30711" t="s">
        <v>1072</v>
      </c>
      <c r="B30711">
        <f t="shared" si="479"/>
        <v>30711</v>
      </c>
    </row>
    <row r="30712" spans="1:2" x14ac:dyDescent="0.2">
      <c r="A30712" t="s">
        <v>1091</v>
      </c>
      <c r="B30712">
        <f t="shared" si="479"/>
        <v>30712</v>
      </c>
    </row>
    <row r="30713" spans="1:2" x14ac:dyDescent="0.2">
      <c r="A30713" t="s">
        <v>1281</v>
      </c>
      <c r="B30713">
        <f t="shared" si="479"/>
        <v>30713</v>
      </c>
    </row>
    <row r="30714" spans="1:2" x14ac:dyDescent="0.2">
      <c r="A30714" t="s">
        <v>1081</v>
      </c>
      <c r="B30714">
        <f t="shared" si="479"/>
        <v>30714</v>
      </c>
    </row>
    <row r="30715" spans="1:2" x14ac:dyDescent="0.2">
      <c r="A30715" t="s">
        <v>1282</v>
      </c>
      <c r="B30715">
        <f t="shared" si="479"/>
        <v>30715</v>
      </c>
    </row>
    <row r="30716" spans="1:2" x14ac:dyDescent="0.2">
      <c r="A30716" t="s">
        <v>1283</v>
      </c>
      <c r="B30716">
        <f t="shared" si="479"/>
        <v>30716</v>
      </c>
    </row>
    <row r="30717" spans="1:2" x14ac:dyDescent="0.2">
      <c r="A30717" t="s">
        <v>1084</v>
      </c>
      <c r="B30717">
        <f t="shared" si="479"/>
        <v>30717</v>
      </c>
    </row>
    <row r="30718" spans="1:2" x14ac:dyDescent="0.2">
      <c r="A30718" t="s">
        <v>1085</v>
      </c>
      <c r="B30718">
        <f t="shared" si="479"/>
        <v>30718</v>
      </c>
    </row>
    <row r="30719" spans="1:2" x14ac:dyDescent="0.2">
      <c r="A30719" t="s">
        <v>1086</v>
      </c>
      <c r="B30719">
        <f t="shared" si="479"/>
        <v>30719</v>
      </c>
    </row>
    <row r="30720" spans="1:2" x14ac:dyDescent="0.2">
      <c r="A30720" t="s">
        <v>1072</v>
      </c>
      <c r="B30720">
        <f t="shared" si="479"/>
        <v>30720</v>
      </c>
    </row>
    <row r="30721" spans="1:2" x14ac:dyDescent="0.2">
      <c r="A30721" t="s">
        <v>1095</v>
      </c>
      <c r="B30721">
        <f t="shared" si="479"/>
        <v>30721</v>
      </c>
    </row>
    <row r="30722" spans="1:2" x14ac:dyDescent="0.2">
      <c r="A30722" t="s">
        <v>1284</v>
      </c>
      <c r="B30722">
        <f t="shared" si="479"/>
        <v>30722</v>
      </c>
    </row>
    <row r="30723" spans="1:2" x14ac:dyDescent="0.2">
      <c r="A30723" t="s">
        <v>1097</v>
      </c>
      <c r="B30723">
        <f t="shared" ref="B30723:B30786" si="480">B30722+1</f>
        <v>30723</v>
      </c>
    </row>
    <row r="30724" spans="1:2" x14ac:dyDescent="0.2">
      <c r="A30724" t="s">
        <v>1072</v>
      </c>
      <c r="B30724">
        <f t="shared" si="480"/>
        <v>30724</v>
      </c>
    </row>
    <row r="30725" spans="1:2" x14ac:dyDescent="0.2">
      <c r="A30725" t="s">
        <v>4084</v>
      </c>
      <c r="B30725">
        <f t="shared" si="480"/>
        <v>30725</v>
      </c>
    </row>
    <row r="30726" spans="1:2" x14ac:dyDescent="0.2">
      <c r="A30726" t="s">
        <v>1286</v>
      </c>
      <c r="B30726">
        <f t="shared" si="480"/>
        <v>30726</v>
      </c>
    </row>
    <row r="30727" spans="1:2" x14ac:dyDescent="0.2">
      <c r="A30727" t="s">
        <v>1287</v>
      </c>
      <c r="B30727">
        <f t="shared" si="480"/>
        <v>30727</v>
      </c>
    </row>
    <row r="30728" spans="1:2" x14ac:dyDescent="0.2">
      <c r="A30728" t="s">
        <v>1288</v>
      </c>
      <c r="B30728">
        <f t="shared" si="480"/>
        <v>30728</v>
      </c>
    </row>
    <row r="30729" spans="1:2" x14ac:dyDescent="0.2">
      <c r="A30729" t="s">
        <v>1289</v>
      </c>
      <c r="B30729">
        <f t="shared" si="480"/>
        <v>30729</v>
      </c>
    </row>
    <row r="30730" spans="1:2" x14ac:dyDescent="0.2">
      <c r="A30730" t="s">
        <v>1081</v>
      </c>
      <c r="B30730">
        <f t="shared" si="480"/>
        <v>30730</v>
      </c>
    </row>
    <row r="30731" spans="1:2" x14ac:dyDescent="0.2">
      <c r="A30731" t="s">
        <v>1290</v>
      </c>
      <c r="B30731">
        <f t="shared" si="480"/>
        <v>30731</v>
      </c>
    </row>
    <row r="30732" spans="1:2" x14ac:dyDescent="0.2">
      <c r="A30732" t="s">
        <v>1084</v>
      </c>
      <c r="B30732">
        <f t="shared" si="480"/>
        <v>30732</v>
      </c>
    </row>
    <row r="30733" spans="1:2" x14ac:dyDescent="0.2">
      <c r="A30733" t="s">
        <v>1085</v>
      </c>
      <c r="B30733">
        <f t="shared" si="480"/>
        <v>30733</v>
      </c>
    </row>
    <row r="30734" spans="1:2" x14ac:dyDescent="0.2">
      <c r="A30734" t="s">
        <v>1086</v>
      </c>
      <c r="B30734">
        <f t="shared" si="480"/>
        <v>30734</v>
      </c>
    </row>
    <row r="30735" spans="1:2" x14ac:dyDescent="0.2">
      <c r="A30735" t="s">
        <v>1072</v>
      </c>
      <c r="B30735">
        <f t="shared" si="480"/>
        <v>30735</v>
      </c>
    </row>
    <row r="30736" spans="1:2" x14ac:dyDescent="0.2">
      <c r="A30736" t="s">
        <v>4085</v>
      </c>
      <c r="B30736">
        <f t="shared" si="480"/>
        <v>30736</v>
      </c>
    </row>
    <row r="30737" spans="1:2" x14ac:dyDescent="0.2">
      <c r="A30737" t="s">
        <v>1101</v>
      </c>
      <c r="B30737">
        <f t="shared" si="480"/>
        <v>30737</v>
      </c>
    </row>
    <row r="30738" spans="1:2" x14ac:dyDescent="0.2">
      <c r="A30738" t="s">
        <v>3978</v>
      </c>
      <c r="B30738">
        <f t="shared" si="480"/>
        <v>30738</v>
      </c>
    </row>
    <row r="30739" spans="1:2" x14ac:dyDescent="0.2">
      <c r="A30739" t="s">
        <v>3979</v>
      </c>
      <c r="B30739">
        <f t="shared" si="480"/>
        <v>30739</v>
      </c>
    </row>
    <row r="30740" spans="1:2" x14ac:dyDescent="0.2">
      <c r="A30740" t="s">
        <v>3980</v>
      </c>
      <c r="B30740">
        <f t="shared" si="480"/>
        <v>30740</v>
      </c>
    </row>
    <row r="30741" spans="1:2" x14ac:dyDescent="0.2">
      <c r="A30741" t="s">
        <v>1105</v>
      </c>
      <c r="B30741">
        <f t="shared" si="480"/>
        <v>30741</v>
      </c>
    </row>
    <row r="30742" spans="1:2" x14ac:dyDescent="0.2">
      <c r="A30742" t="s">
        <v>1072</v>
      </c>
      <c r="B30742">
        <f t="shared" si="480"/>
        <v>30742</v>
      </c>
    </row>
    <row r="30743" spans="1:2" x14ac:dyDescent="0.2">
      <c r="A30743" t="s">
        <v>1295</v>
      </c>
      <c r="B30743">
        <f t="shared" si="480"/>
        <v>30743</v>
      </c>
    </row>
    <row r="30744" spans="1:2" x14ac:dyDescent="0.2">
      <c r="A30744" t="s">
        <v>1107</v>
      </c>
      <c r="B30744">
        <f t="shared" si="480"/>
        <v>30744</v>
      </c>
    </row>
    <row r="30745" spans="1:2" x14ac:dyDescent="0.2">
      <c r="A30745" t="s">
        <v>4086</v>
      </c>
      <c r="B30745">
        <f t="shared" si="480"/>
        <v>30745</v>
      </c>
    </row>
    <row r="30746" spans="1:2" x14ac:dyDescent="0.2">
      <c r="A30746" t="s">
        <v>1297</v>
      </c>
      <c r="B30746">
        <f t="shared" si="480"/>
        <v>30746</v>
      </c>
    </row>
    <row r="30747" spans="1:2" x14ac:dyDescent="0.2">
      <c r="A30747" t="s">
        <v>4087</v>
      </c>
      <c r="B30747">
        <f t="shared" si="480"/>
        <v>30747</v>
      </c>
    </row>
    <row r="30748" spans="1:2" x14ac:dyDescent="0.2">
      <c r="A30748" t="s">
        <v>1111</v>
      </c>
      <c r="B30748">
        <f t="shared" si="480"/>
        <v>30748</v>
      </c>
    </row>
    <row r="30749" spans="1:2" x14ac:dyDescent="0.2">
      <c r="A30749" t="s">
        <v>1299</v>
      </c>
      <c r="B30749">
        <f t="shared" si="480"/>
        <v>30749</v>
      </c>
    </row>
    <row r="30750" spans="1:2" x14ac:dyDescent="0.2">
      <c r="A30750" t="s">
        <v>1081</v>
      </c>
      <c r="B30750">
        <f t="shared" si="480"/>
        <v>30750</v>
      </c>
    </row>
    <row r="30751" spans="1:2" x14ac:dyDescent="0.2">
      <c r="A30751" t="s">
        <v>1300</v>
      </c>
      <c r="B30751">
        <f t="shared" si="480"/>
        <v>30751</v>
      </c>
    </row>
    <row r="30752" spans="1:2" x14ac:dyDescent="0.2">
      <c r="A30752" t="s">
        <v>1301</v>
      </c>
      <c r="B30752">
        <f t="shared" si="480"/>
        <v>30752</v>
      </c>
    </row>
    <row r="30753" spans="1:2" x14ac:dyDescent="0.2">
      <c r="A30753" t="s">
        <v>1084</v>
      </c>
      <c r="B30753">
        <f t="shared" si="480"/>
        <v>30753</v>
      </c>
    </row>
    <row r="30754" spans="1:2" x14ac:dyDescent="0.2">
      <c r="A30754" t="s">
        <v>1085</v>
      </c>
      <c r="B30754">
        <f t="shared" si="480"/>
        <v>30754</v>
      </c>
    </row>
    <row r="30755" spans="1:2" x14ac:dyDescent="0.2">
      <c r="A30755" t="s">
        <v>1086</v>
      </c>
      <c r="B30755">
        <f t="shared" si="480"/>
        <v>30755</v>
      </c>
    </row>
    <row r="30756" spans="1:2" x14ac:dyDescent="0.2">
      <c r="A30756" t="s">
        <v>1072</v>
      </c>
      <c r="B30756">
        <f t="shared" si="480"/>
        <v>30756</v>
      </c>
    </row>
    <row r="30757" spans="1:2" x14ac:dyDescent="0.2">
      <c r="A30757" t="s">
        <v>1302</v>
      </c>
      <c r="B30757">
        <f t="shared" si="480"/>
        <v>30757</v>
      </c>
    </row>
    <row r="30758" spans="1:2" x14ac:dyDescent="0.2">
      <c r="A30758" t="s">
        <v>1303</v>
      </c>
      <c r="B30758">
        <f t="shared" si="480"/>
        <v>30758</v>
      </c>
    </row>
    <row r="30759" spans="1:2" x14ac:dyDescent="0.2">
      <c r="A30759" t="s">
        <v>1117</v>
      </c>
      <c r="B30759">
        <f t="shared" si="480"/>
        <v>30759</v>
      </c>
    </row>
    <row r="30760" spans="1:2" x14ac:dyDescent="0.2">
      <c r="A30760" t="s">
        <v>1118</v>
      </c>
      <c r="B30760">
        <f t="shared" si="480"/>
        <v>30760</v>
      </c>
    </row>
    <row r="30761" spans="1:2" x14ac:dyDescent="0.2">
      <c r="A30761" t="s">
        <v>1066</v>
      </c>
      <c r="B30761">
        <f t="shared" si="480"/>
        <v>30761</v>
      </c>
    </row>
    <row r="30762" spans="1:2" x14ac:dyDescent="0.2">
      <c r="A30762" t="s">
        <v>1268</v>
      </c>
      <c r="B30762">
        <f t="shared" si="480"/>
        <v>30762</v>
      </c>
    </row>
    <row r="30763" spans="1:2" x14ac:dyDescent="0.2">
      <c r="A30763" t="s">
        <v>1068</v>
      </c>
      <c r="B30763">
        <f t="shared" si="480"/>
        <v>30763</v>
      </c>
    </row>
    <row r="30764" spans="1:2" x14ac:dyDescent="0.2">
      <c r="A30764" t="s">
        <v>1069</v>
      </c>
      <c r="B30764">
        <f t="shared" si="480"/>
        <v>30764</v>
      </c>
    </row>
    <row r="30765" spans="1:2" x14ac:dyDescent="0.2">
      <c r="A30765" t="s">
        <v>2435</v>
      </c>
      <c r="B30765">
        <f t="shared" si="480"/>
        <v>30765</v>
      </c>
    </row>
    <row r="30766" spans="1:2" x14ac:dyDescent="0.2">
      <c r="A30766" t="s">
        <v>1071</v>
      </c>
      <c r="B30766">
        <f t="shared" si="480"/>
        <v>30766</v>
      </c>
    </row>
    <row r="30767" spans="1:2" x14ac:dyDescent="0.2">
      <c r="A30767" t="s">
        <v>1072</v>
      </c>
      <c r="B30767">
        <f t="shared" si="480"/>
        <v>30767</v>
      </c>
    </row>
    <row r="30768" spans="1:2" x14ac:dyDescent="0.2">
      <c r="A30768" t="s">
        <v>1270</v>
      </c>
      <c r="B30768">
        <f t="shared" si="480"/>
        <v>30768</v>
      </c>
    </row>
    <row r="30769" spans="1:2" x14ac:dyDescent="0.2">
      <c r="A30769" t="s">
        <v>1271</v>
      </c>
      <c r="B30769">
        <f t="shared" si="480"/>
        <v>30769</v>
      </c>
    </row>
    <row r="30770" spans="1:2" x14ac:dyDescent="0.2">
      <c r="A30770" t="s">
        <v>1272</v>
      </c>
      <c r="B30770">
        <f t="shared" si="480"/>
        <v>30770</v>
      </c>
    </row>
    <row r="30771" spans="1:2" x14ac:dyDescent="0.2">
      <c r="A30771" t="s">
        <v>1273</v>
      </c>
      <c r="B30771">
        <f t="shared" si="480"/>
        <v>30771</v>
      </c>
    </row>
    <row r="30772" spans="1:2" x14ac:dyDescent="0.2">
      <c r="A30772" t="s">
        <v>1274</v>
      </c>
      <c r="B30772">
        <f t="shared" si="480"/>
        <v>30772</v>
      </c>
    </row>
    <row r="30773" spans="1:2" x14ac:dyDescent="0.2">
      <c r="A30773" t="s">
        <v>1079</v>
      </c>
      <c r="B30773">
        <f t="shared" si="480"/>
        <v>30773</v>
      </c>
    </row>
    <row r="30774" spans="1:2" x14ac:dyDescent="0.2">
      <c r="A30774" t="s">
        <v>1275</v>
      </c>
      <c r="B30774">
        <f t="shared" si="480"/>
        <v>30774</v>
      </c>
    </row>
    <row r="30775" spans="1:2" x14ac:dyDescent="0.2">
      <c r="A30775" t="s">
        <v>1081</v>
      </c>
      <c r="B30775">
        <f t="shared" si="480"/>
        <v>30775</v>
      </c>
    </row>
    <row r="30776" spans="1:2" x14ac:dyDescent="0.2">
      <c r="A30776" t="s">
        <v>1276</v>
      </c>
      <c r="B30776">
        <f t="shared" si="480"/>
        <v>30776</v>
      </c>
    </row>
    <row r="30777" spans="1:2" x14ac:dyDescent="0.2">
      <c r="A30777" t="s">
        <v>1277</v>
      </c>
      <c r="B30777">
        <f t="shared" si="480"/>
        <v>30777</v>
      </c>
    </row>
    <row r="30778" spans="1:2" x14ac:dyDescent="0.2">
      <c r="A30778" t="s">
        <v>1084</v>
      </c>
      <c r="B30778">
        <f t="shared" si="480"/>
        <v>30778</v>
      </c>
    </row>
    <row r="30779" spans="1:2" x14ac:dyDescent="0.2">
      <c r="A30779" t="s">
        <v>1085</v>
      </c>
      <c r="B30779">
        <f t="shared" si="480"/>
        <v>30779</v>
      </c>
    </row>
    <row r="30780" spans="1:2" x14ac:dyDescent="0.2">
      <c r="A30780" t="s">
        <v>1086</v>
      </c>
      <c r="B30780">
        <f t="shared" si="480"/>
        <v>30780</v>
      </c>
    </row>
    <row r="30781" spans="1:2" x14ac:dyDescent="0.2">
      <c r="A30781" t="s">
        <v>1072</v>
      </c>
      <c r="B30781">
        <f t="shared" si="480"/>
        <v>30781</v>
      </c>
    </row>
    <row r="30782" spans="1:2" x14ac:dyDescent="0.2">
      <c r="A30782" t="s">
        <v>1087</v>
      </c>
      <c r="B30782">
        <f t="shared" si="480"/>
        <v>30782</v>
      </c>
    </row>
    <row r="30783" spans="1:2" x14ac:dyDescent="0.2">
      <c r="A30783" t="s">
        <v>1278</v>
      </c>
      <c r="B30783">
        <f t="shared" si="480"/>
        <v>30783</v>
      </c>
    </row>
    <row r="30784" spans="1:2" x14ac:dyDescent="0.2">
      <c r="A30784" t="s">
        <v>1081</v>
      </c>
      <c r="B30784">
        <f t="shared" si="480"/>
        <v>30784</v>
      </c>
    </row>
    <row r="30785" spans="1:2" x14ac:dyDescent="0.2">
      <c r="A30785" t="s">
        <v>1279</v>
      </c>
      <c r="B30785">
        <f t="shared" si="480"/>
        <v>30785</v>
      </c>
    </row>
    <row r="30786" spans="1:2" x14ac:dyDescent="0.2">
      <c r="A30786" t="s">
        <v>1280</v>
      </c>
      <c r="B30786">
        <f t="shared" si="480"/>
        <v>30786</v>
      </c>
    </row>
    <row r="30787" spans="1:2" x14ac:dyDescent="0.2">
      <c r="A30787" t="s">
        <v>1084</v>
      </c>
      <c r="B30787">
        <f t="shared" ref="B30787:B30850" si="481">B30786+1</f>
        <v>30787</v>
      </c>
    </row>
    <row r="30788" spans="1:2" x14ac:dyDescent="0.2">
      <c r="A30788" t="s">
        <v>1085</v>
      </c>
      <c r="B30788">
        <f t="shared" si="481"/>
        <v>30788</v>
      </c>
    </row>
    <row r="30789" spans="1:2" x14ac:dyDescent="0.2">
      <c r="A30789" t="s">
        <v>1086</v>
      </c>
      <c r="B30789">
        <f t="shared" si="481"/>
        <v>30789</v>
      </c>
    </row>
    <row r="30790" spans="1:2" x14ac:dyDescent="0.2">
      <c r="A30790" t="s">
        <v>1072</v>
      </c>
      <c r="B30790">
        <f t="shared" si="481"/>
        <v>30790</v>
      </c>
    </row>
    <row r="30791" spans="1:2" x14ac:dyDescent="0.2">
      <c r="A30791" t="s">
        <v>1091</v>
      </c>
      <c r="B30791">
        <f t="shared" si="481"/>
        <v>30791</v>
      </c>
    </row>
    <row r="30792" spans="1:2" x14ac:dyDescent="0.2">
      <c r="A30792" t="s">
        <v>1281</v>
      </c>
      <c r="B30792">
        <f t="shared" si="481"/>
        <v>30792</v>
      </c>
    </row>
    <row r="30793" spans="1:2" x14ac:dyDescent="0.2">
      <c r="A30793" t="s">
        <v>1081</v>
      </c>
      <c r="B30793">
        <f t="shared" si="481"/>
        <v>30793</v>
      </c>
    </row>
    <row r="30794" spans="1:2" x14ac:dyDescent="0.2">
      <c r="A30794" t="s">
        <v>1282</v>
      </c>
      <c r="B30794">
        <f t="shared" si="481"/>
        <v>30794</v>
      </c>
    </row>
    <row r="30795" spans="1:2" x14ac:dyDescent="0.2">
      <c r="A30795" t="s">
        <v>1283</v>
      </c>
      <c r="B30795">
        <f t="shared" si="481"/>
        <v>30795</v>
      </c>
    </row>
    <row r="30796" spans="1:2" x14ac:dyDescent="0.2">
      <c r="A30796" t="s">
        <v>1084</v>
      </c>
      <c r="B30796">
        <f t="shared" si="481"/>
        <v>30796</v>
      </c>
    </row>
    <row r="30797" spans="1:2" x14ac:dyDescent="0.2">
      <c r="A30797" t="s">
        <v>1085</v>
      </c>
      <c r="B30797">
        <f t="shared" si="481"/>
        <v>30797</v>
      </c>
    </row>
    <row r="30798" spans="1:2" x14ac:dyDescent="0.2">
      <c r="A30798" t="s">
        <v>1086</v>
      </c>
      <c r="B30798">
        <f t="shared" si="481"/>
        <v>30798</v>
      </c>
    </row>
    <row r="30799" spans="1:2" x14ac:dyDescent="0.2">
      <c r="A30799" t="s">
        <v>1072</v>
      </c>
      <c r="B30799">
        <f t="shared" si="481"/>
        <v>30799</v>
      </c>
    </row>
    <row r="30800" spans="1:2" x14ac:dyDescent="0.2">
      <c r="A30800" t="s">
        <v>1095</v>
      </c>
      <c r="B30800">
        <f t="shared" si="481"/>
        <v>30800</v>
      </c>
    </row>
    <row r="30801" spans="1:2" x14ac:dyDescent="0.2">
      <c r="A30801" t="s">
        <v>1284</v>
      </c>
      <c r="B30801">
        <f t="shared" si="481"/>
        <v>30801</v>
      </c>
    </row>
    <row r="30802" spans="1:2" x14ac:dyDescent="0.2">
      <c r="A30802" t="s">
        <v>1097</v>
      </c>
      <c r="B30802">
        <f t="shared" si="481"/>
        <v>30802</v>
      </c>
    </row>
    <row r="30803" spans="1:2" x14ac:dyDescent="0.2">
      <c r="A30803" t="s">
        <v>1072</v>
      </c>
      <c r="B30803">
        <f t="shared" si="481"/>
        <v>30803</v>
      </c>
    </row>
    <row r="30804" spans="1:2" x14ac:dyDescent="0.2">
      <c r="A30804" t="s">
        <v>4088</v>
      </c>
      <c r="B30804">
        <f t="shared" si="481"/>
        <v>30804</v>
      </c>
    </row>
    <row r="30805" spans="1:2" x14ac:dyDescent="0.2">
      <c r="A30805" t="s">
        <v>1286</v>
      </c>
      <c r="B30805">
        <f t="shared" si="481"/>
        <v>30805</v>
      </c>
    </row>
    <row r="30806" spans="1:2" x14ac:dyDescent="0.2">
      <c r="A30806" t="s">
        <v>1287</v>
      </c>
      <c r="B30806">
        <f t="shared" si="481"/>
        <v>30806</v>
      </c>
    </row>
    <row r="30807" spans="1:2" x14ac:dyDescent="0.2">
      <c r="A30807" t="s">
        <v>1288</v>
      </c>
      <c r="B30807">
        <f t="shared" si="481"/>
        <v>30807</v>
      </c>
    </row>
    <row r="30808" spans="1:2" x14ac:dyDescent="0.2">
      <c r="A30808" t="s">
        <v>1289</v>
      </c>
      <c r="B30808">
        <f t="shared" si="481"/>
        <v>30808</v>
      </c>
    </row>
    <row r="30809" spans="1:2" x14ac:dyDescent="0.2">
      <c r="A30809" t="s">
        <v>1081</v>
      </c>
      <c r="B30809">
        <f t="shared" si="481"/>
        <v>30809</v>
      </c>
    </row>
    <row r="30810" spans="1:2" x14ac:dyDescent="0.2">
      <c r="A30810" t="s">
        <v>1290</v>
      </c>
      <c r="B30810">
        <f t="shared" si="481"/>
        <v>30810</v>
      </c>
    </row>
    <row r="30811" spans="1:2" x14ac:dyDescent="0.2">
      <c r="A30811" t="s">
        <v>1084</v>
      </c>
      <c r="B30811">
        <f t="shared" si="481"/>
        <v>30811</v>
      </c>
    </row>
    <row r="30812" spans="1:2" x14ac:dyDescent="0.2">
      <c r="A30812" t="s">
        <v>1085</v>
      </c>
      <c r="B30812">
        <f t="shared" si="481"/>
        <v>30812</v>
      </c>
    </row>
    <row r="30813" spans="1:2" x14ac:dyDescent="0.2">
      <c r="A30813" t="s">
        <v>1086</v>
      </c>
      <c r="B30813">
        <f t="shared" si="481"/>
        <v>30813</v>
      </c>
    </row>
    <row r="30814" spans="1:2" x14ac:dyDescent="0.2">
      <c r="A30814" t="s">
        <v>1072</v>
      </c>
      <c r="B30814">
        <f t="shared" si="481"/>
        <v>30814</v>
      </c>
    </row>
    <row r="30815" spans="1:2" x14ac:dyDescent="0.2">
      <c r="A30815" t="s">
        <v>4089</v>
      </c>
      <c r="B30815">
        <f t="shared" si="481"/>
        <v>30815</v>
      </c>
    </row>
    <row r="30816" spans="1:2" x14ac:dyDescent="0.2">
      <c r="A30816" t="s">
        <v>1101</v>
      </c>
      <c r="B30816">
        <f t="shared" si="481"/>
        <v>30816</v>
      </c>
    </row>
    <row r="30817" spans="1:2" x14ac:dyDescent="0.2">
      <c r="A30817" t="s">
        <v>4090</v>
      </c>
      <c r="B30817">
        <f t="shared" si="481"/>
        <v>30817</v>
      </c>
    </row>
    <row r="30818" spans="1:2" x14ac:dyDescent="0.2">
      <c r="A30818" t="s">
        <v>4091</v>
      </c>
      <c r="B30818">
        <f t="shared" si="481"/>
        <v>30818</v>
      </c>
    </row>
    <row r="30819" spans="1:2" x14ac:dyDescent="0.2">
      <c r="A30819" t="s">
        <v>4092</v>
      </c>
      <c r="B30819">
        <f t="shared" si="481"/>
        <v>30819</v>
      </c>
    </row>
    <row r="30820" spans="1:2" x14ac:dyDescent="0.2">
      <c r="A30820" t="s">
        <v>1105</v>
      </c>
      <c r="B30820">
        <f t="shared" si="481"/>
        <v>30820</v>
      </c>
    </row>
    <row r="30821" spans="1:2" x14ac:dyDescent="0.2">
      <c r="A30821" t="s">
        <v>1072</v>
      </c>
      <c r="B30821">
        <f t="shared" si="481"/>
        <v>30821</v>
      </c>
    </row>
    <row r="30822" spans="1:2" x14ac:dyDescent="0.2">
      <c r="A30822" t="s">
        <v>1295</v>
      </c>
      <c r="B30822">
        <f t="shared" si="481"/>
        <v>30822</v>
      </c>
    </row>
    <row r="30823" spans="1:2" x14ac:dyDescent="0.2">
      <c r="A30823" t="s">
        <v>1107</v>
      </c>
      <c r="B30823">
        <f t="shared" si="481"/>
        <v>30823</v>
      </c>
    </row>
    <row r="30824" spans="1:2" x14ac:dyDescent="0.2">
      <c r="A30824" t="s">
        <v>4093</v>
      </c>
      <c r="B30824">
        <f t="shared" si="481"/>
        <v>30824</v>
      </c>
    </row>
    <row r="30825" spans="1:2" x14ac:dyDescent="0.2">
      <c r="A30825" t="s">
        <v>1297</v>
      </c>
      <c r="B30825">
        <f t="shared" si="481"/>
        <v>30825</v>
      </c>
    </row>
    <row r="30826" spans="1:2" x14ac:dyDescent="0.2">
      <c r="A30826" t="s">
        <v>4094</v>
      </c>
      <c r="B30826">
        <f t="shared" si="481"/>
        <v>30826</v>
      </c>
    </row>
    <row r="30827" spans="1:2" x14ac:dyDescent="0.2">
      <c r="A30827" t="s">
        <v>1111</v>
      </c>
      <c r="B30827">
        <f t="shared" si="481"/>
        <v>30827</v>
      </c>
    </row>
    <row r="30828" spans="1:2" x14ac:dyDescent="0.2">
      <c r="A30828" t="s">
        <v>1299</v>
      </c>
      <c r="B30828">
        <f t="shared" si="481"/>
        <v>30828</v>
      </c>
    </row>
    <row r="30829" spans="1:2" x14ac:dyDescent="0.2">
      <c r="A30829" t="s">
        <v>1081</v>
      </c>
      <c r="B30829">
        <f t="shared" si="481"/>
        <v>30829</v>
      </c>
    </row>
    <row r="30830" spans="1:2" x14ac:dyDescent="0.2">
      <c r="A30830" t="s">
        <v>1300</v>
      </c>
      <c r="B30830">
        <f t="shared" si="481"/>
        <v>30830</v>
      </c>
    </row>
    <row r="30831" spans="1:2" x14ac:dyDescent="0.2">
      <c r="A30831" t="s">
        <v>1301</v>
      </c>
      <c r="B30831">
        <f t="shared" si="481"/>
        <v>30831</v>
      </c>
    </row>
    <row r="30832" spans="1:2" x14ac:dyDescent="0.2">
      <c r="A30832" t="s">
        <v>1084</v>
      </c>
      <c r="B30832">
        <f t="shared" si="481"/>
        <v>30832</v>
      </c>
    </row>
    <row r="30833" spans="1:2" x14ac:dyDescent="0.2">
      <c r="A30833" t="s">
        <v>1085</v>
      </c>
      <c r="B30833">
        <f t="shared" si="481"/>
        <v>30833</v>
      </c>
    </row>
    <row r="30834" spans="1:2" x14ac:dyDescent="0.2">
      <c r="A30834" t="s">
        <v>1086</v>
      </c>
      <c r="B30834">
        <f t="shared" si="481"/>
        <v>30834</v>
      </c>
    </row>
    <row r="30835" spans="1:2" x14ac:dyDescent="0.2">
      <c r="A30835" t="s">
        <v>1072</v>
      </c>
      <c r="B30835">
        <f t="shared" si="481"/>
        <v>30835</v>
      </c>
    </row>
    <row r="30836" spans="1:2" x14ac:dyDescent="0.2">
      <c r="A30836" t="s">
        <v>1302</v>
      </c>
      <c r="B30836">
        <f t="shared" si="481"/>
        <v>30836</v>
      </c>
    </row>
    <row r="30837" spans="1:2" x14ac:dyDescent="0.2">
      <c r="A30837" t="s">
        <v>1303</v>
      </c>
      <c r="B30837">
        <f t="shared" si="481"/>
        <v>30837</v>
      </c>
    </row>
    <row r="30838" spans="1:2" x14ac:dyDescent="0.2">
      <c r="A30838" t="s">
        <v>1117</v>
      </c>
      <c r="B30838">
        <f t="shared" si="481"/>
        <v>30838</v>
      </c>
    </row>
    <row r="30839" spans="1:2" x14ac:dyDescent="0.2">
      <c r="A30839" t="s">
        <v>1118</v>
      </c>
      <c r="B30839">
        <f t="shared" si="481"/>
        <v>30839</v>
      </c>
    </row>
    <row r="30840" spans="1:2" x14ac:dyDescent="0.2">
      <c r="A30840" t="s">
        <v>1066</v>
      </c>
      <c r="B30840">
        <f t="shared" si="481"/>
        <v>30840</v>
      </c>
    </row>
    <row r="30841" spans="1:2" x14ac:dyDescent="0.2">
      <c r="A30841" t="s">
        <v>1268</v>
      </c>
      <c r="B30841">
        <f t="shared" si="481"/>
        <v>30841</v>
      </c>
    </row>
    <row r="30842" spans="1:2" x14ac:dyDescent="0.2">
      <c r="A30842" t="s">
        <v>1068</v>
      </c>
      <c r="B30842">
        <f t="shared" si="481"/>
        <v>30842</v>
      </c>
    </row>
    <row r="30843" spans="1:2" x14ac:dyDescent="0.2">
      <c r="A30843" t="s">
        <v>1069</v>
      </c>
      <c r="B30843">
        <f t="shared" si="481"/>
        <v>30843</v>
      </c>
    </row>
    <row r="30844" spans="1:2" x14ac:dyDescent="0.2">
      <c r="A30844" t="s">
        <v>4095</v>
      </c>
      <c r="B30844">
        <f t="shared" si="481"/>
        <v>30844</v>
      </c>
    </row>
    <row r="30845" spans="1:2" x14ac:dyDescent="0.2">
      <c r="A30845" t="s">
        <v>1071</v>
      </c>
      <c r="B30845">
        <f t="shared" si="481"/>
        <v>30845</v>
      </c>
    </row>
    <row r="30846" spans="1:2" x14ac:dyDescent="0.2">
      <c r="A30846" t="s">
        <v>1072</v>
      </c>
      <c r="B30846">
        <f t="shared" si="481"/>
        <v>30846</v>
      </c>
    </row>
    <row r="30847" spans="1:2" x14ac:dyDescent="0.2">
      <c r="A30847" t="s">
        <v>4096</v>
      </c>
      <c r="B30847">
        <f t="shared" si="481"/>
        <v>30847</v>
      </c>
    </row>
    <row r="30848" spans="1:2" x14ac:dyDescent="0.2">
      <c r="A30848" t="s">
        <v>1271</v>
      </c>
      <c r="B30848">
        <f t="shared" si="481"/>
        <v>30848</v>
      </c>
    </row>
    <row r="30849" spans="1:2" x14ac:dyDescent="0.2">
      <c r="A30849" t="s">
        <v>1310</v>
      </c>
      <c r="B30849">
        <f t="shared" si="481"/>
        <v>30849</v>
      </c>
    </row>
    <row r="30850" spans="1:2" x14ac:dyDescent="0.2">
      <c r="A30850" t="s">
        <v>1311</v>
      </c>
      <c r="B30850">
        <f t="shared" si="481"/>
        <v>30850</v>
      </c>
    </row>
    <row r="30851" spans="1:2" x14ac:dyDescent="0.2">
      <c r="A30851" t="s">
        <v>1312</v>
      </c>
      <c r="B30851">
        <f t="shared" ref="B30851:B30914" si="482">B30850+1</f>
        <v>30851</v>
      </c>
    </row>
    <row r="30852" spans="1:2" x14ac:dyDescent="0.2">
      <c r="A30852" t="s">
        <v>1079</v>
      </c>
      <c r="B30852">
        <f t="shared" si="482"/>
        <v>30852</v>
      </c>
    </row>
    <row r="30853" spans="1:2" x14ac:dyDescent="0.2">
      <c r="A30853" t="s">
        <v>4097</v>
      </c>
      <c r="B30853">
        <f t="shared" si="482"/>
        <v>30853</v>
      </c>
    </row>
    <row r="30854" spans="1:2" x14ac:dyDescent="0.2">
      <c r="A30854" t="s">
        <v>1081</v>
      </c>
      <c r="B30854">
        <f t="shared" si="482"/>
        <v>30854</v>
      </c>
    </row>
    <row r="30855" spans="1:2" x14ac:dyDescent="0.2">
      <c r="A30855" t="s">
        <v>4098</v>
      </c>
      <c r="B30855">
        <f t="shared" si="482"/>
        <v>30855</v>
      </c>
    </row>
    <row r="30856" spans="1:2" x14ac:dyDescent="0.2">
      <c r="A30856" t="s">
        <v>4099</v>
      </c>
      <c r="B30856">
        <f t="shared" si="482"/>
        <v>30856</v>
      </c>
    </row>
    <row r="30857" spans="1:2" x14ac:dyDescent="0.2">
      <c r="A30857" t="s">
        <v>1084</v>
      </c>
      <c r="B30857">
        <f t="shared" si="482"/>
        <v>30857</v>
      </c>
    </row>
    <row r="30858" spans="1:2" x14ac:dyDescent="0.2">
      <c r="A30858" t="s">
        <v>1085</v>
      </c>
      <c r="B30858">
        <f t="shared" si="482"/>
        <v>30858</v>
      </c>
    </row>
    <row r="30859" spans="1:2" x14ac:dyDescent="0.2">
      <c r="A30859" t="s">
        <v>1086</v>
      </c>
      <c r="B30859">
        <f t="shared" si="482"/>
        <v>30859</v>
      </c>
    </row>
    <row r="30860" spans="1:2" x14ac:dyDescent="0.2">
      <c r="A30860" t="s">
        <v>1072</v>
      </c>
      <c r="B30860">
        <f t="shared" si="482"/>
        <v>30860</v>
      </c>
    </row>
    <row r="30861" spans="1:2" x14ac:dyDescent="0.2">
      <c r="A30861" t="s">
        <v>1087</v>
      </c>
      <c r="B30861">
        <f t="shared" si="482"/>
        <v>30861</v>
      </c>
    </row>
    <row r="30862" spans="1:2" x14ac:dyDescent="0.2">
      <c r="A30862" t="s">
        <v>1432</v>
      </c>
      <c r="B30862">
        <f t="shared" si="482"/>
        <v>30862</v>
      </c>
    </row>
    <row r="30863" spans="1:2" x14ac:dyDescent="0.2">
      <c r="A30863" t="s">
        <v>1081</v>
      </c>
      <c r="B30863">
        <f t="shared" si="482"/>
        <v>30863</v>
      </c>
    </row>
    <row r="30864" spans="1:2" x14ac:dyDescent="0.2">
      <c r="A30864" t="s">
        <v>1433</v>
      </c>
      <c r="B30864">
        <f t="shared" si="482"/>
        <v>30864</v>
      </c>
    </row>
    <row r="30865" spans="1:2" x14ac:dyDescent="0.2">
      <c r="A30865" t="s">
        <v>1434</v>
      </c>
      <c r="B30865">
        <f t="shared" si="482"/>
        <v>30865</v>
      </c>
    </row>
    <row r="30866" spans="1:2" x14ac:dyDescent="0.2">
      <c r="A30866" t="s">
        <v>1084</v>
      </c>
      <c r="B30866">
        <f t="shared" si="482"/>
        <v>30866</v>
      </c>
    </row>
    <row r="30867" spans="1:2" x14ac:dyDescent="0.2">
      <c r="A30867" t="s">
        <v>1085</v>
      </c>
      <c r="B30867">
        <f t="shared" si="482"/>
        <v>30867</v>
      </c>
    </row>
    <row r="30868" spans="1:2" x14ac:dyDescent="0.2">
      <c r="A30868" t="s">
        <v>1086</v>
      </c>
      <c r="B30868">
        <f t="shared" si="482"/>
        <v>30868</v>
      </c>
    </row>
    <row r="30869" spans="1:2" x14ac:dyDescent="0.2">
      <c r="A30869" t="s">
        <v>1072</v>
      </c>
      <c r="B30869">
        <f t="shared" si="482"/>
        <v>30869</v>
      </c>
    </row>
    <row r="30870" spans="1:2" x14ac:dyDescent="0.2">
      <c r="A30870" t="s">
        <v>1091</v>
      </c>
      <c r="B30870">
        <f t="shared" si="482"/>
        <v>30870</v>
      </c>
    </row>
    <row r="30871" spans="1:2" x14ac:dyDescent="0.2">
      <c r="A30871" t="s">
        <v>2089</v>
      </c>
      <c r="B30871">
        <f t="shared" si="482"/>
        <v>30871</v>
      </c>
    </row>
    <row r="30872" spans="1:2" x14ac:dyDescent="0.2">
      <c r="A30872" t="s">
        <v>1081</v>
      </c>
      <c r="B30872">
        <f t="shared" si="482"/>
        <v>30872</v>
      </c>
    </row>
    <row r="30873" spans="1:2" x14ac:dyDescent="0.2">
      <c r="A30873" t="s">
        <v>2090</v>
      </c>
      <c r="B30873">
        <f t="shared" si="482"/>
        <v>30873</v>
      </c>
    </row>
    <row r="30874" spans="1:2" x14ac:dyDescent="0.2">
      <c r="A30874" t="s">
        <v>2091</v>
      </c>
      <c r="B30874">
        <f t="shared" si="482"/>
        <v>30874</v>
      </c>
    </row>
    <row r="30875" spans="1:2" x14ac:dyDescent="0.2">
      <c r="A30875" t="s">
        <v>1084</v>
      </c>
      <c r="B30875">
        <f t="shared" si="482"/>
        <v>30875</v>
      </c>
    </row>
    <row r="30876" spans="1:2" x14ac:dyDescent="0.2">
      <c r="A30876" t="s">
        <v>1085</v>
      </c>
      <c r="B30876">
        <f t="shared" si="482"/>
        <v>30876</v>
      </c>
    </row>
    <row r="30877" spans="1:2" x14ac:dyDescent="0.2">
      <c r="A30877" t="s">
        <v>1086</v>
      </c>
      <c r="B30877">
        <f t="shared" si="482"/>
        <v>30877</v>
      </c>
    </row>
    <row r="30878" spans="1:2" x14ac:dyDescent="0.2">
      <c r="A30878" t="s">
        <v>1072</v>
      </c>
      <c r="B30878">
        <f t="shared" si="482"/>
        <v>30878</v>
      </c>
    </row>
    <row r="30879" spans="1:2" x14ac:dyDescent="0.2">
      <c r="A30879" t="s">
        <v>1095</v>
      </c>
      <c r="B30879">
        <f t="shared" si="482"/>
        <v>30879</v>
      </c>
    </row>
    <row r="30880" spans="1:2" x14ac:dyDescent="0.2">
      <c r="A30880" t="s">
        <v>4100</v>
      </c>
      <c r="B30880">
        <f t="shared" si="482"/>
        <v>30880</v>
      </c>
    </row>
    <row r="30881" spans="1:2" x14ac:dyDescent="0.2">
      <c r="A30881" t="s">
        <v>1097</v>
      </c>
      <c r="B30881">
        <f t="shared" si="482"/>
        <v>30881</v>
      </c>
    </row>
    <row r="30882" spans="1:2" x14ac:dyDescent="0.2">
      <c r="A30882" t="s">
        <v>1072</v>
      </c>
      <c r="B30882">
        <f t="shared" si="482"/>
        <v>30882</v>
      </c>
    </row>
    <row r="30883" spans="1:2" x14ac:dyDescent="0.2">
      <c r="A30883" t="s">
        <v>4101</v>
      </c>
      <c r="B30883">
        <f t="shared" si="482"/>
        <v>30883</v>
      </c>
    </row>
    <row r="30884" spans="1:2" x14ac:dyDescent="0.2">
      <c r="A30884" t="s">
        <v>1324</v>
      </c>
      <c r="B30884">
        <f t="shared" si="482"/>
        <v>30884</v>
      </c>
    </row>
    <row r="30885" spans="1:2" x14ac:dyDescent="0.2">
      <c r="A30885" t="s">
        <v>1325</v>
      </c>
      <c r="B30885">
        <f t="shared" si="482"/>
        <v>30885</v>
      </c>
    </row>
    <row r="30886" spans="1:2" x14ac:dyDescent="0.2">
      <c r="A30886" t="s">
        <v>4102</v>
      </c>
      <c r="B30886">
        <f t="shared" si="482"/>
        <v>30886</v>
      </c>
    </row>
    <row r="30887" spans="1:2" x14ac:dyDescent="0.2">
      <c r="A30887" t="s">
        <v>1101</v>
      </c>
      <c r="B30887">
        <f t="shared" si="482"/>
        <v>30887</v>
      </c>
    </row>
    <row r="30888" spans="1:2" x14ac:dyDescent="0.2">
      <c r="A30888" t="s">
        <v>4103</v>
      </c>
      <c r="B30888">
        <f t="shared" si="482"/>
        <v>30888</v>
      </c>
    </row>
    <row r="30889" spans="1:2" x14ac:dyDescent="0.2">
      <c r="A30889" t="s">
        <v>4104</v>
      </c>
      <c r="B30889">
        <f t="shared" si="482"/>
        <v>30889</v>
      </c>
    </row>
    <row r="30890" spans="1:2" x14ac:dyDescent="0.2">
      <c r="A30890" t="s">
        <v>4105</v>
      </c>
      <c r="B30890">
        <f t="shared" si="482"/>
        <v>30890</v>
      </c>
    </row>
    <row r="30891" spans="1:2" x14ac:dyDescent="0.2">
      <c r="A30891" t="s">
        <v>1105</v>
      </c>
      <c r="B30891">
        <f t="shared" si="482"/>
        <v>30891</v>
      </c>
    </row>
    <row r="30892" spans="1:2" x14ac:dyDescent="0.2">
      <c r="A30892" t="s">
        <v>1072</v>
      </c>
      <c r="B30892">
        <f t="shared" si="482"/>
        <v>30892</v>
      </c>
    </row>
    <row r="30893" spans="1:2" x14ac:dyDescent="0.2">
      <c r="A30893" t="s">
        <v>1158</v>
      </c>
      <c r="B30893">
        <f t="shared" si="482"/>
        <v>30893</v>
      </c>
    </row>
    <row r="30894" spans="1:2" x14ac:dyDescent="0.2">
      <c r="A30894" t="s">
        <v>1107</v>
      </c>
      <c r="B30894">
        <f t="shared" si="482"/>
        <v>30894</v>
      </c>
    </row>
    <row r="30895" spans="1:2" x14ac:dyDescent="0.2">
      <c r="A30895" t="s">
        <v>4106</v>
      </c>
      <c r="B30895">
        <f t="shared" si="482"/>
        <v>30895</v>
      </c>
    </row>
    <row r="30896" spans="1:2" x14ac:dyDescent="0.2">
      <c r="A30896" t="s">
        <v>1332</v>
      </c>
      <c r="B30896">
        <f t="shared" si="482"/>
        <v>30896</v>
      </c>
    </row>
    <row r="30897" spans="1:2" x14ac:dyDescent="0.2">
      <c r="A30897" t="s">
        <v>4107</v>
      </c>
      <c r="B30897">
        <f t="shared" si="482"/>
        <v>30897</v>
      </c>
    </row>
    <row r="30898" spans="1:2" x14ac:dyDescent="0.2">
      <c r="A30898" t="s">
        <v>1111</v>
      </c>
      <c r="B30898">
        <f t="shared" si="482"/>
        <v>30898</v>
      </c>
    </row>
    <row r="30899" spans="1:2" x14ac:dyDescent="0.2">
      <c r="A30899" t="s">
        <v>1334</v>
      </c>
      <c r="B30899">
        <f t="shared" si="482"/>
        <v>30899</v>
      </c>
    </row>
    <row r="30900" spans="1:2" x14ac:dyDescent="0.2">
      <c r="A30900" t="s">
        <v>1081</v>
      </c>
      <c r="B30900">
        <f t="shared" si="482"/>
        <v>30900</v>
      </c>
    </row>
    <row r="30901" spans="1:2" x14ac:dyDescent="0.2">
      <c r="A30901" t="s">
        <v>1335</v>
      </c>
      <c r="B30901">
        <f t="shared" si="482"/>
        <v>30901</v>
      </c>
    </row>
    <row r="30902" spans="1:2" x14ac:dyDescent="0.2">
      <c r="A30902" t="s">
        <v>1336</v>
      </c>
      <c r="B30902">
        <f t="shared" si="482"/>
        <v>30902</v>
      </c>
    </row>
    <row r="30903" spans="1:2" x14ac:dyDescent="0.2">
      <c r="A30903" t="s">
        <v>1084</v>
      </c>
      <c r="B30903">
        <f t="shared" si="482"/>
        <v>30903</v>
      </c>
    </row>
    <row r="30904" spans="1:2" x14ac:dyDescent="0.2">
      <c r="A30904" t="s">
        <v>1085</v>
      </c>
      <c r="B30904">
        <f t="shared" si="482"/>
        <v>30904</v>
      </c>
    </row>
    <row r="30905" spans="1:2" x14ac:dyDescent="0.2">
      <c r="A30905" t="s">
        <v>1086</v>
      </c>
      <c r="B30905">
        <f t="shared" si="482"/>
        <v>30905</v>
      </c>
    </row>
    <row r="30906" spans="1:2" x14ac:dyDescent="0.2">
      <c r="A30906" t="s">
        <v>1072</v>
      </c>
      <c r="B30906">
        <f t="shared" si="482"/>
        <v>30906</v>
      </c>
    </row>
    <row r="30907" spans="1:2" x14ac:dyDescent="0.2">
      <c r="A30907" t="s">
        <v>1337</v>
      </c>
      <c r="B30907">
        <f t="shared" si="482"/>
        <v>30907</v>
      </c>
    </row>
    <row r="30908" spans="1:2" x14ac:dyDescent="0.2">
      <c r="A30908" t="s">
        <v>1116</v>
      </c>
      <c r="B30908">
        <f t="shared" si="482"/>
        <v>30908</v>
      </c>
    </row>
    <row r="30909" spans="1:2" x14ac:dyDescent="0.2">
      <c r="A30909" t="s">
        <v>1117</v>
      </c>
      <c r="B30909">
        <f t="shared" si="482"/>
        <v>30909</v>
      </c>
    </row>
    <row r="30910" spans="1:2" x14ac:dyDescent="0.2">
      <c r="A30910" t="s">
        <v>1118</v>
      </c>
      <c r="B30910">
        <f t="shared" si="482"/>
        <v>30910</v>
      </c>
    </row>
    <row r="30911" spans="1:2" x14ac:dyDescent="0.2">
      <c r="A30911" t="s">
        <v>1066</v>
      </c>
      <c r="B30911">
        <f t="shared" si="482"/>
        <v>30911</v>
      </c>
    </row>
    <row r="30912" spans="1:2" x14ac:dyDescent="0.2">
      <c r="A30912" t="s">
        <v>1268</v>
      </c>
      <c r="B30912">
        <f t="shared" si="482"/>
        <v>30912</v>
      </c>
    </row>
    <row r="30913" spans="1:2" x14ac:dyDescent="0.2">
      <c r="A30913" t="s">
        <v>1068</v>
      </c>
      <c r="B30913">
        <f t="shared" si="482"/>
        <v>30913</v>
      </c>
    </row>
    <row r="30914" spans="1:2" x14ac:dyDescent="0.2">
      <c r="A30914" t="s">
        <v>1069</v>
      </c>
      <c r="B30914">
        <f t="shared" si="482"/>
        <v>30914</v>
      </c>
    </row>
    <row r="30915" spans="1:2" x14ac:dyDescent="0.2">
      <c r="A30915" t="s">
        <v>2100</v>
      </c>
      <c r="B30915">
        <f t="shared" ref="B30915:B30978" si="483">B30914+1</f>
        <v>30915</v>
      </c>
    </row>
    <row r="30916" spans="1:2" x14ac:dyDescent="0.2">
      <c r="A30916" t="s">
        <v>1071</v>
      </c>
      <c r="B30916">
        <f t="shared" si="483"/>
        <v>30916</v>
      </c>
    </row>
    <row r="30917" spans="1:2" x14ac:dyDescent="0.2">
      <c r="A30917" t="s">
        <v>1072</v>
      </c>
      <c r="B30917">
        <f t="shared" si="483"/>
        <v>30917</v>
      </c>
    </row>
    <row r="30918" spans="1:2" x14ac:dyDescent="0.2">
      <c r="A30918" t="s">
        <v>4108</v>
      </c>
      <c r="B30918">
        <f t="shared" si="483"/>
        <v>30918</v>
      </c>
    </row>
    <row r="30919" spans="1:2" x14ac:dyDescent="0.2">
      <c r="A30919" t="s">
        <v>1271</v>
      </c>
      <c r="B30919">
        <f t="shared" si="483"/>
        <v>30919</v>
      </c>
    </row>
    <row r="30920" spans="1:2" x14ac:dyDescent="0.2">
      <c r="A30920" t="s">
        <v>1272</v>
      </c>
      <c r="B30920">
        <f t="shared" si="483"/>
        <v>30920</v>
      </c>
    </row>
    <row r="30921" spans="1:2" x14ac:dyDescent="0.2">
      <c r="A30921" t="s">
        <v>1273</v>
      </c>
      <c r="B30921">
        <f t="shared" si="483"/>
        <v>30921</v>
      </c>
    </row>
    <row r="30922" spans="1:2" x14ac:dyDescent="0.2">
      <c r="A30922" t="s">
        <v>1274</v>
      </c>
      <c r="B30922">
        <f t="shared" si="483"/>
        <v>30922</v>
      </c>
    </row>
    <row r="30923" spans="1:2" x14ac:dyDescent="0.2">
      <c r="A30923" t="s">
        <v>1079</v>
      </c>
      <c r="B30923">
        <f t="shared" si="483"/>
        <v>30923</v>
      </c>
    </row>
    <row r="30924" spans="1:2" x14ac:dyDescent="0.2">
      <c r="A30924" t="s">
        <v>1340</v>
      </c>
      <c r="B30924">
        <f t="shared" si="483"/>
        <v>30924</v>
      </c>
    </row>
    <row r="30925" spans="1:2" x14ac:dyDescent="0.2">
      <c r="A30925" t="s">
        <v>1081</v>
      </c>
      <c r="B30925">
        <f t="shared" si="483"/>
        <v>30925</v>
      </c>
    </row>
    <row r="30926" spans="1:2" x14ac:dyDescent="0.2">
      <c r="A30926" t="s">
        <v>1341</v>
      </c>
      <c r="B30926">
        <f t="shared" si="483"/>
        <v>30926</v>
      </c>
    </row>
    <row r="30927" spans="1:2" x14ac:dyDescent="0.2">
      <c r="A30927" t="s">
        <v>1342</v>
      </c>
      <c r="B30927">
        <f t="shared" si="483"/>
        <v>30927</v>
      </c>
    </row>
    <row r="30928" spans="1:2" x14ac:dyDescent="0.2">
      <c r="A30928" t="s">
        <v>1084</v>
      </c>
      <c r="B30928">
        <f t="shared" si="483"/>
        <v>30928</v>
      </c>
    </row>
    <row r="30929" spans="1:2" x14ac:dyDescent="0.2">
      <c r="A30929" t="s">
        <v>1085</v>
      </c>
      <c r="B30929">
        <f t="shared" si="483"/>
        <v>30929</v>
      </c>
    </row>
    <row r="30930" spans="1:2" x14ac:dyDescent="0.2">
      <c r="A30930" t="s">
        <v>1086</v>
      </c>
      <c r="B30930">
        <f t="shared" si="483"/>
        <v>30930</v>
      </c>
    </row>
    <row r="30931" spans="1:2" x14ac:dyDescent="0.2">
      <c r="A30931" t="s">
        <v>1072</v>
      </c>
      <c r="B30931">
        <f t="shared" si="483"/>
        <v>30931</v>
      </c>
    </row>
    <row r="30932" spans="1:2" x14ac:dyDescent="0.2">
      <c r="A30932" t="s">
        <v>1087</v>
      </c>
      <c r="B30932">
        <f t="shared" si="483"/>
        <v>30932</v>
      </c>
    </row>
    <row r="30933" spans="1:2" x14ac:dyDescent="0.2">
      <c r="A30933" t="s">
        <v>1278</v>
      </c>
      <c r="B30933">
        <f t="shared" si="483"/>
        <v>30933</v>
      </c>
    </row>
    <row r="30934" spans="1:2" x14ac:dyDescent="0.2">
      <c r="A30934" t="s">
        <v>1081</v>
      </c>
      <c r="B30934">
        <f t="shared" si="483"/>
        <v>30934</v>
      </c>
    </row>
    <row r="30935" spans="1:2" x14ac:dyDescent="0.2">
      <c r="A30935" t="s">
        <v>1279</v>
      </c>
      <c r="B30935">
        <f t="shared" si="483"/>
        <v>30935</v>
      </c>
    </row>
    <row r="30936" spans="1:2" x14ac:dyDescent="0.2">
      <c r="A30936" t="s">
        <v>1280</v>
      </c>
      <c r="B30936">
        <f t="shared" si="483"/>
        <v>30936</v>
      </c>
    </row>
    <row r="30937" spans="1:2" x14ac:dyDescent="0.2">
      <c r="A30937" t="s">
        <v>1084</v>
      </c>
      <c r="B30937">
        <f t="shared" si="483"/>
        <v>30937</v>
      </c>
    </row>
    <row r="30938" spans="1:2" x14ac:dyDescent="0.2">
      <c r="A30938" t="s">
        <v>1085</v>
      </c>
      <c r="B30938">
        <f t="shared" si="483"/>
        <v>30938</v>
      </c>
    </row>
    <row r="30939" spans="1:2" x14ac:dyDescent="0.2">
      <c r="A30939" t="s">
        <v>1086</v>
      </c>
      <c r="B30939">
        <f t="shared" si="483"/>
        <v>30939</v>
      </c>
    </row>
    <row r="30940" spans="1:2" x14ac:dyDescent="0.2">
      <c r="A30940" t="s">
        <v>1072</v>
      </c>
      <c r="B30940">
        <f t="shared" si="483"/>
        <v>30940</v>
      </c>
    </row>
    <row r="30941" spans="1:2" x14ac:dyDescent="0.2">
      <c r="A30941" t="s">
        <v>1091</v>
      </c>
      <c r="B30941">
        <f t="shared" si="483"/>
        <v>30941</v>
      </c>
    </row>
    <row r="30942" spans="1:2" x14ac:dyDescent="0.2">
      <c r="A30942" t="s">
        <v>1281</v>
      </c>
      <c r="B30942">
        <f t="shared" si="483"/>
        <v>30942</v>
      </c>
    </row>
    <row r="30943" spans="1:2" x14ac:dyDescent="0.2">
      <c r="A30943" t="s">
        <v>1081</v>
      </c>
      <c r="B30943">
        <f t="shared" si="483"/>
        <v>30943</v>
      </c>
    </row>
    <row r="30944" spans="1:2" x14ac:dyDescent="0.2">
      <c r="A30944" t="s">
        <v>1282</v>
      </c>
      <c r="B30944">
        <f t="shared" si="483"/>
        <v>30944</v>
      </c>
    </row>
    <row r="30945" spans="1:2" x14ac:dyDescent="0.2">
      <c r="A30945" t="s">
        <v>1283</v>
      </c>
      <c r="B30945">
        <f t="shared" si="483"/>
        <v>30945</v>
      </c>
    </row>
    <row r="30946" spans="1:2" x14ac:dyDescent="0.2">
      <c r="A30946" t="s">
        <v>1084</v>
      </c>
      <c r="B30946">
        <f t="shared" si="483"/>
        <v>30946</v>
      </c>
    </row>
    <row r="30947" spans="1:2" x14ac:dyDescent="0.2">
      <c r="A30947" t="s">
        <v>1085</v>
      </c>
      <c r="B30947">
        <f t="shared" si="483"/>
        <v>30947</v>
      </c>
    </row>
    <row r="30948" spans="1:2" x14ac:dyDescent="0.2">
      <c r="A30948" t="s">
        <v>1086</v>
      </c>
      <c r="B30948">
        <f t="shared" si="483"/>
        <v>30948</v>
      </c>
    </row>
    <row r="30949" spans="1:2" x14ac:dyDescent="0.2">
      <c r="A30949" t="s">
        <v>1072</v>
      </c>
      <c r="B30949">
        <f t="shared" si="483"/>
        <v>30949</v>
      </c>
    </row>
    <row r="30950" spans="1:2" x14ac:dyDescent="0.2">
      <c r="A30950" t="s">
        <v>1095</v>
      </c>
      <c r="B30950">
        <f t="shared" si="483"/>
        <v>30950</v>
      </c>
    </row>
    <row r="30951" spans="1:2" x14ac:dyDescent="0.2">
      <c r="A30951" t="s">
        <v>1343</v>
      </c>
      <c r="B30951">
        <f t="shared" si="483"/>
        <v>30951</v>
      </c>
    </row>
    <row r="30952" spans="1:2" x14ac:dyDescent="0.2">
      <c r="A30952" t="s">
        <v>1097</v>
      </c>
      <c r="B30952">
        <f t="shared" si="483"/>
        <v>30952</v>
      </c>
    </row>
    <row r="30953" spans="1:2" x14ac:dyDescent="0.2">
      <c r="A30953" t="s">
        <v>1072</v>
      </c>
      <c r="B30953">
        <f t="shared" si="483"/>
        <v>30953</v>
      </c>
    </row>
    <row r="30954" spans="1:2" x14ac:dyDescent="0.2">
      <c r="A30954" t="s">
        <v>4109</v>
      </c>
      <c r="B30954">
        <f t="shared" si="483"/>
        <v>30954</v>
      </c>
    </row>
    <row r="30955" spans="1:2" x14ac:dyDescent="0.2">
      <c r="A30955" t="s">
        <v>1286</v>
      </c>
      <c r="B30955">
        <f t="shared" si="483"/>
        <v>30955</v>
      </c>
    </row>
    <row r="30956" spans="1:2" x14ac:dyDescent="0.2">
      <c r="A30956" t="s">
        <v>4110</v>
      </c>
      <c r="B30956">
        <f t="shared" si="483"/>
        <v>30956</v>
      </c>
    </row>
    <row r="30957" spans="1:2" x14ac:dyDescent="0.2">
      <c r="A30957" t="s">
        <v>1288</v>
      </c>
      <c r="B30957">
        <f t="shared" si="483"/>
        <v>30957</v>
      </c>
    </row>
    <row r="30958" spans="1:2" x14ac:dyDescent="0.2">
      <c r="A30958" t="s">
        <v>4111</v>
      </c>
      <c r="B30958">
        <f t="shared" si="483"/>
        <v>30958</v>
      </c>
    </row>
    <row r="30959" spans="1:2" x14ac:dyDescent="0.2">
      <c r="A30959" t="s">
        <v>1081</v>
      </c>
      <c r="B30959">
        <f t="shared" si="483"/>
        <v>30959</v>
      </c>
    </row>
    <row r="30960" spans="1:2" x14ac:dyDescent="0.2">
      <c r="A30960" t="s">
        <v>4112</v>
      </c>
      <c r="B30960">
        <f t="shared" si="483"/>
        <v>30960</v>
      </c>
    </row>
    <row r="30961" spans="1:2" x14ac:dyDescent="0.2">
      <c r="A30961" t="s">
        <v>1084</v>
      </c>
      <c r="B30961">
        <f t="shared" si="483"/>
        <v>30961</v>
      </c>
    </row>
    <row r="30962" spans="1:2" x14ac:dyDescent="0.2">
      <c r="A30962" t="s">
        <v>1085</v>
      </c>
      <c r="B30962">
        <f t="shared" si="483"/>
        <v>30962</v>
      </c>
    </row>
    <row r="30963" spans="1:2" x14ac:dyDescent="0.2">
      <c r="A30963" t="s">
        <v>1086</v>
      </c>
      <c r="B30963">
        <f t="shared" si="483"/>
        <v>30963</v>
      </c>
    </row>
    <row r="30964" spans="1:2" x14ac:dyDescent="0.2">
      <c r="A30964" t="s">
        <v>1072</v>
      </c>
      <c r="B30964">
        <f t="shared" si="483"/>
        <v>30964</v>
      </c>
    </row>
    <row r="30965" spans="1:2" x14ac:dyDescent="0.2">
      <c r="A30965" t="s">
        <v>4113</v>
      </c>
      <c r="B30965">
        <f t="shared" si="483"/>
        <v>30965</v>
      </c>
    </row>
    <row r="30966" spans="1:2" x14ac:dyDescent="0.2">
      <c r="A30966" t="s">
        <v>1101</v>
      </c>
      <c r="B30966">
        <f t="shared" si="483"/>
        <v>30966</v>
      </c>
    </row>
    <row r="30967" spans="1:2" x14ac:dyDescent="0.2">
      <c r="A30967" t="s">
        <v>1349</v>
      </c>
      <c r="B30967">
        <f t="shared" si="483"/>
        <v>30967</v>
      </c>
    </row>
    <row r="30968" spans="1:2" x14ac:dyDescent="0.2">
      <c r="A30968" t="s">
        <v>1350</v>
      </c>
      <c r="B30968">
        <f t="shared" si="483"/>
        <v>30968</v>
      </c>
    </row>
    <row r="30969" spans="1:2" x14ac:dyDescent="0.2">
      <c r="A30969" t="s">
        <v>1351</v>
      </c>
      <c r="B30969">
        <f t="shared" si="483"/>
        <v>30969</v>
      </c>
    </row>
    <row r="30970" spans="1:2" x14ac:dyDescent="0.2">
      <c r="A30970" t="s">
        <v>1105</v>
      </c>
      <c r="B30970">
        <f t="shared" si="483"/>
        <v>30970</v>
      </c>
    </row>
    <row r="30971" spans="1:2" x14ac:dyDescent="0.2">
      <c r="A30971" t="s">
        <v>1072</v>
      </c>
      <c r="B30971">
        <f t="shared" si="483"/>
        <v>30971</v>
      </c>
    </row>
    <row r="30972" spans="1:2" x14ac:dyDescent="0.2">
      <c r="A30972" t="s">
        <v>1158</v>
      </c>
      <c r="B30972">
        <f t="shared" si="483"/>
        <v>30972</v>
      </c>
    </row>
    <row r="30973" spans="1:2" x14ac:dyDescent="0.2">
      <c r="A30973" t="s">
        <v>1107</v>
      </c>
      <c r="B30973">
        <f t="shared" si="483"/>
        <v>30973</v>
      </c>
    </row>
    <row r="30974" spans="1:2" x14ac:dyDescent="0.2">
      <c r="A30974" t="s">
        <v>4114</v>
      </c>
      <c r="B30974">
        <f t="shared" si="483"/>
        <v>30974</v>
      </c>
    </row>
    <row r="30975" spans="1:2" x14ac:dyDescent="0.2">
      <c r="A30975" t="s">
        <v>1297</v>
      </c>
      <c r="B30975">
        <f t="shared" si="483"/>
        <v>30975</v>
      </c>
    </row>
    <row r="30976" spans="1:2" x14ac:dyDescent="0.2">
      <c r="A30976" t="s">
        <v>4115</v>
      </c>
      <c r="B30976">
        <f t="shared" si="483"/>
        <v>30976</v>
      </c>
    </row>
    <row r="30977" spans="1:2" x14ac:dyDescent="0.2">
      <c r="A30977" t="s">
        <v>1111</v>
      </c>
      <c r="B30977">
        <f t="shared" si="483"/>
        <v>30977</v>
      </c>
    </row>
    <row r="30978" spans="1:2" x14ac:dyDescent="0.2">
      <c r="A30978" t="s">
        <v>1299</v>
      </c>
      <c r="B30978">
        <f t="shared" si="483"/>
        <v>30978</v>
      </c>
    </row>
    <row r="30979" spans="1:2" x14ac:dyDescent="0.2">
      <c r="A30979" t="s">
        <v>1081</v>
      </c>
      <c r="B30979">
        <f t="shared" ref="B30979:B31042" si="484">B30978+1</f>
        <v>30979</v>
      </c>
    </row>
    <row r="30980" spans="1:2" x14ac:dyDescent="0.2">
      <c r="A30980" t="s">
        <v>1300</v>
      </c>
      <c r="B30980">
        <f t="shared" si="484"/>
        <v>30980</v>
      </c>
    </row>
    <row r="30981" spans="1:2" x14ac:dyDescent="0.2">
      <c r="A30981" t="s">
        <v>1301</v>
      </c>
      <c r="B30981">
        <f t="shared" si="484"/>
        <v>30981</v>
      </c>
    </row>
    <row r="30982" spans="1:2" x14ac:dyDescent="0.2">
      <c r="A30982" t="s">
        <v>1084</v>
      </c>
      <c r="B30982">
        <f t="shared" si="484"/>
        <v>30982</v>
      </c>
    </row>
    <row r="30983" spans="1:2" x14ac:dyDescent="0.2">
      <c r="A30983" t="s">
        <v>1085</v>
      </c>
      <c r="B30983">
        <f t="shared" si="484"/>
        <v>30983</v>
      </c>
    </row>
    <row r="30984" spans="1:2" x14ac:dyDescent="0.2">
      <c r="A30984" t="s">
        <v>1086</v>
      </c>
      <c r="B30984">
        <f t="shared" si="484"/>
        <v>30984</v>
      </c>
    </row>
    <row r="30985" spans="1:2" x14ac:dyDescent="0.2">
      <c r="A30985" t="s">
        <v>1072</v>
      </c>
      <c r="B30985">
        <f t="shared" si="484"/>
        <v>30985</v>
      </c>
    </row>
    <row r="30986" spans="1:2" x14ac:dyDescent="0.2">
      <c r="A30986" t="s">
        <v>1302</v>
      </c>
      <c r="B30986">
        <f t="shared" si="484"/>
        <v>30986</v>
      </c>
    </row>
    <row r="30987" spans="1:2" x14ac:dyDescent="0.2">
      <c r="A30987" t="s">
        <v>1303</v>
      </c>
      <c r="B30987">
        <f t="shared" si="484"/>
        <v>30987</v>
      </c>
    </row>
    <row r="30988" spans="1:2" x14ac:dyDescent="0.2">
      <c r="A30988" t="s">
        <v>1117</v>
      </c>
      <c r="B30988">
        <f t="shared" si="484"/>
        <v>30988</v>
      </c>
    </row>
    <row r="30989" spans="1:2" x14ac:dyDescent="0.2">
      <c r="A30989" t="s">
        <v>1118</v>
      </c>
      <c r="B30989">
        <f t="shared" si="484"/>
        <v>30989</v>
      </c>
    </row>
    <row r="30990" spans="1:2" x14ac:dyDescent="0.2">
      <c r="A30990" t="s">
        <v>1066</v>
      </c>
      <c r="B30990">
        <f t="shared" si="484"/>
        <v>30990</v>
      </c>
    </row>
    <row r="30991" spans="1:2" x14ac:dyDescent="0.2">
      <c r="A30991" t="s">
        <v>1268</v>
      </c>
      <c r="B30991">
        <f t="shared" si="484"/>
        <v>30991</v>
      </c>
    </row>
    <row r="30992" spans="1:2" x14ac:dyDescent="0.2">
      <c r="A30992" t="s">
        <v>1068</v>
      </c>
      <c r="B30992">
        <f t="shared" si="484"/>
        <v>30992</v>
      </c>
    </row>
    <row r="30993" spans="1:2" x14ac:dyDescent="0.2">
      <c r="A30993" t="s">
        <v>1069</v>
      </c>
      <c r="B30993">
        <f t="shared" si="484"/>
        <v>30993</v>
      </c>
    </row>
    <row r="30994" spans="1:2" x14ac:dyDescent="0.2">
      <c r="A30994" t="s">
        <v>2555</v>
      </c>
      <c r="B30994">
        <f t="shared" si="484"/>
        <v>30994</v>
      </c>
    </row>
    <row r="30995" spans="1:2" x14ac:dyDescent="0.2">
      <c r="A30995" t="s">
        <v>1071</v>
      </c>
      <c r="B30995">
        <f t="shared" si="484"/>
        <v>30995</v>
      </c>
    </row>
    <row r="30996" spans="1:2" x14ac:dyDescent="0.2">
      <c r="A30996" t="s">
        <v>1072</v>
      </c>
      <c r="B30996">
        <f t="shared" si="484"/>
        <v>30996</v>
      </c>
    </row>
    <row r="30997" spans="1:2" x14ac:dyDescent="0.2">
      <c r="A30997" t="s">
        <v>4116</v>
      </c>
      <c r="B30997">
        <f t="shared" si="484"/>
        <v>30997</v>
      </c>
    </row>
    <row r="30998" spans="1:2" x14ac:dyDescent="0.2">
      <c r="A30998" t="s">
        <v>1271</v>
      </c>
      <c r="B30998">
        <f t="shared" si="484"/>
        <v>30998</v>
      </c>
    </row>
    <row r="30999" spans="1:2" x14ac:dyDescent="0.2">
      <c r="A30999" t="s">
        <v>1272</v>
      </c>
      <c r="B30999">
        <f t="shared" si="484"/>
        <v>30999</v>
      </c>
    </row>
    <row r="31000" spans="1:2" x14ac:dyDescent="0.2">
      <c r="A31000" t="s">
        <v>1273</v>
      </c>
      <c r="B31000">
        <f t="shared" si="484"/>
        <v>31000</v>
      </c>
    </row>
    <row r="31001" spans="1:2" x14ac:dyDescent="0.2">
      <c r="A31001" t="s">
        <v>1274</v>
      </c>
      <c r="B31001">
        <f t="shared" si="484"/>
        <v>31001</v>
      </c>
    </row>
    <row r="31002" spans="1:2" x14ac:dyDescent="0.2">
      <c r="A31002" t="s">
        <v>1079</v>
      </c>
      <c r="B31002">
        <f t="shared" si="484"/>
        <v>31002</v>
      </c>
    </row>
    <row r="31003" spans="1:2" x14ac:dyDescent="0.2">
      <c r="A31003" t="s">
        <v>1340</v>
      </c>
      <c r="B31003">
        <f t="shared" si="484"/>
        <v>31003</v>
      </c>
    </row>
    <row r="31004" spans="1:2" x14ac:dyDescent="0.2">
      <c r="A31004" t="s">
        <v>1081</v>
      </c>
      <c r="B31004">
        <f t="shared" si="484"/>
        <v>31004</v>
      </c>
    </row>
    <row r="31005" spans="1:2" x14ac:dyDescent="0.2">
      <c r="A31005" t="s">
        <v>1341</v>
      </c>
      <c r="B31005">
        <f t="shared" si="484"/>
        <v>31005</v>
      </c>
    </row>
    <row r="31006" spans="1:2" x14ac:dyDescent="0.2">
      <c r="A31006" t="s">
        <v>1342</v>
      </c>
      <c r="B31006">
        <f t="shared" si="484"/>
        <v>31006</v>
      </c>
    </row>
    <row r="31007" spans="1:2" x14ac:dyDescent="0.2">
      <c r="A31007" t="s">
        <v>1084</v>
      </c>
      <c r="B31007">
        <f t="shared" si="484"/>
        <v>31007</v>
      </c>
    </row>
    <row r="31008" spans="1:2" x14ac:dyDescent="0.2">
      <c r="A31008" t="s">
        <v>1085</v>
      </c>
      <c r="B31008">
        <f t="shared" si="484"/>
        <v>31008</v>
      </c>
    </row>
    <row r="31009" spans="1:2" x14ac:dyDescent="0.2">
      <c r="A31009" t="s">
        <v>1086</v>
      </c>
      <c r="B31009">
        <f t="shared" si="484"/>
        <v>31009</v>
      </c>
    </row>
    <row r="31010" spans="1:2" x14ac:dyDescent="0.2">
      <c r="A31010" t="s">
        <v>1072</v>
      </c>
      <c r="B31010">
        <f t="shared" si="484"/>
        <v>31010</v>
      </c>
    </row>
    <row r="31011" spans="1:2" x14ac:dyDescent="0.2">
      <c r="A31011" t="s">
        <v>1087</v>
      </c>
      <c r="B31011">
        <f t="shared" si="484"/>
        <v>31011</v>
      </c>
    </row>
    <row r="31012" spans="1:2" x14ac:dyDescent="0.2">
      <c r="A31012" t="s">
        <v>1278</v>
      </c>
      <c r="B31012">
        <f t="shared" si="484"/>
        <v>31012</v>
      </c>
    </row>
    <row r="31013" spans="1:2" x14ac:dyDescent="0.2">
      <c r="A31013" t="s">
        <v>1081</v>
      </c>
      <c r="B31013">
        <f t="shared" si="484"/>
        <v>31013</v>
      </c>
    </row>
    <row r="31014" spans="1:2" x14ac:dyDescent="0.2">
      <c r="A31014" t="s">
        <v>1279</v>
      </c>
      <c r="B31014">
        <f t="shared" si="484"/>
        <v>31014</v>
      </c>
    </row>
    <row r="31015" spans="1:2" x14ac:dyDescent="0.2">
      <c r="A31015" t="s">
        <v>1280</v>
      </c>
      <c r="B31015">
        <f t="shared" si="484"/>
        <v>31015</v>
      </c>
    </row>
    <row r="31016" spans="1:2" x14ac:dyDescent="0.2">
      <c r="A31016" t="s">
        <v>1084</v>
      </c>
      <c r="B31016">
        <f t="shared" si="484"/>
        <v>31016</v>
      </c>
    </row>
    <row r="31017" spans="1:2" x14ac:dyDescent="0.2">
      <c r="A31017" t="s">
        <v>1085</v>
      </c>
      <c r="B31017">
        <f t="shared" si="484"/>
        <v>31017</v>
      </c>
    </row>
    <row r="31018" spans="1:2" x14ac:dyDescent="0.2">
      <c r="A31018" t="s">
        <v>1086</v>
      </c>
      <c r="B31018">
        <f t="shared" si="484"/>
        <v>31018</v>
      </c>
    </row>
    <row r="31019" spans="1:2" x14ac:dyDescent="0.2">
      <c r="A31019" t="s">
        <v>1072</v>
      </c>
      <c r="B31019">
        <f t="shared" si="484"/>
        <v>31019</v>
      </c>
    </row>
    <row r="31020" spans="1:2" x14ac:dyDescent="0.2">
      <c r="A31020" t="s">
        <v>1091</v>
      </c>
      <c r="B31020">
        <f t="shared" si="484"/>
        <v>31020</v>
      </c>
    </row>
    <row r="31021" spans="1:2" x14ac:dyDescent="0.2">
      <c r="A31021" t="s">
        <v>1281</v>
      </c>
      <c r="B31021">
        <f t="shared" si="484"/>
        <v>31021</v>
      </c>
    </row>
    <row r="31022" spans="1:2" x14ac:dyDescent="0.2">
      <c r="A31022" t="s">
        <v>1081</v>
      </c>
      <c r="B31022">
        <f t="shared" si="484"/>
        <v>31022</v>
      </c>
    </row>
    <row r="31023" spans="1:2" x14ac:dyDescent="0.2">
      <c r="A31023" t="s">
        <v>1282</v>
      </c>
      <c r="B31023">
        <f t="shared" si="484"/>
        <v>31023</v>
      </c>
    </row>
    <row r="31024" spans="1:2" x14ac:dyDescent="0.2">
      <c r="A31024" t="s">
        <v>1283</v>
      </c>
      <c r="B31024">
        <f t="shared" si="484"/>
        <v>31024</v>
      </c>
    </row>
    <row r="31025" spans="1:2" x14ac:dyDescent="0.2">
      <c r="A31025" t="s">
        <v>1084</v>
      </c>
      <c r="B31025">
        <f t="shared" si="484"/>
        <v>31025</v>
      </c>
    </row>
    <row r="31026" spans="1:2" x14ac:dyDescent="0.2">
      <c r="A31026" t="s">
        <v>1085</v>
      </c>
      <c r="B31026">
        <f t="shared" si="484"/>
        <v>31026</v>
      </c>
    </row>
    <row r="31027" spans="1:2" x14ac:dyDescent="0.2">
      <c r="A31027" t="s">
        <v>1086</v>
      </c>
      <c r="B31027">
        <f t="shared" si="484"/>
        <v>31027</v>
      </c>
    </row>
    <row r="31028" spans="1:2" x14ac:dyDescent="0.2">
      <c r="A31028" t="s">
        <v>1072</v>
      </c>
      <c r="B31028">
        <f t="shared" si="484"/>
        <v>31028</v>
      </c>
    </row>
    <row r="31029" spans="1:2" x14ac:dyDescent="0.2">
      <c r="A31029" t="s">
        <v>1095</v>
      </c>
      <c r="B31029">
        <f t="shared" si="484"/>
        <v>31029</v>
      </c>
    </row>
    <row r="31030" spans="1:2" x14ac:dyDescent="0.2">
      <c r="A31030" t="s">
        <v>1343</v>
      </c>
      <c r="B31030">
        <f t="shared" si="484"/>
        <v>31030</v>
      </c>
    </row>
    <row r="31031" spans="1:2" x14ac:dyDescent="0.2">
      <c r="A31031" t="s">
        <v>1097</v>
      </c>
      <c r="B31031">
        <f t="shared" si="484"/>
        <v>31031</v>
      </c>
    </row>
    <row r="31032" spans="1:2" x14ac:dyDescent="0.2">
      <c r="A31032" t="s">
        <v>1072</v>
      </c>
      <c r="B31032">
        <f t="shared" si="484"/>
        <v>31032</v>
      </c>
    </row>
    <row r="31033" spans="1:2" x14ac:dyDescent="0.2">
      <c r="A31033" t="s">
        <v>4117</v>
      </c>
      <c r="B31033">
        <f t="shared" si="484"/>
        <v>31033</v>
      </c>
    </row>
    <row r="31034" spans="1:2" x14ac:dyDescent="0.2">
      <c r="A31034" t="s">
        <v>1286</v>
      </c>
      <c r="B31034">
        <f t="shared" si="484"/>
        <v>31034</v>
      </c>
    </row>
    <row r="31035" spans="1:2" x14ac:dyDescent="0.2">
      <c r="A31035" t="s">
        <v>4118</v>
      </c>
      <c r="B31035">
        <f t="shared" si="484"/>
        <v>31035</v>
      </c>
    </row>
    <row r="31036" spans="1:2" x14ac:dyDescent="0.2">
      <c r="A31036" t="s">
        <v>1288</v>
      </c>
      <c r="B31036">
        <f t="shared" si="484"/>
        <v>31036</v>
      </c>
    </row>
    <row r="31037" spans="1:2" x14ac:dyDescent="0.2">
      <c r="A31037" t="s">
        <v>4119</v>
      </c>
      <c r="B31037">
        <f t="shared" si="484"/>
        <v>31037</v>
      </c>
    </row>
    <row r="31038" spans="1:2" x14ac:dyDescent="0.2">
      <c r="A31038" t="s">
        <v>1081</v>
      </c>
      <c r="B31038">
        <f t="shared" si="484"/>
        <v>31038</v>
      </c>
    </row>
    <row r="31039" spans="1:2" x14ac:dyDescent="0.2">
      <c r="A31039" t="s">
        <v>4120</v>
      </c>
      <c r="B31039">
        <f t="shared" si="484"/>
        <v>31039</v>
      </c>
    </row>
    <row r="31040" spans="1:2" x14ac:dyDescent="0.2">
      <c r="A31040" t="s">
        <v>1084</v>
      </c>
      <c r="B31040">
        <f t="shared" si="484"/>
        <v>31040</v>
      </c>
    </row>
    <row r="31041" spans="1:2" x14ac:dyDescent="0.2">
      <c r="A31041" t="s">
        <v>1085</v>
      </c>
      <c r="B31041">
        <f t="shared" si="484"/>
        <v>31041</v>
      </c>
    </row>
    <row r="31042" spans="1:2" x14ac:dyDescent="0.2">
      <c r="A31042" t="s">
        <v>1086</v>
      </c>
      <c r="B31042">
        <f t="shared" si="484"/>
        <v>31042</v>
      </c>
    </row>
    <row r="31043" spans="1:2" x14ac:dyDescent="0.2">
      <c r="A31043" t="s">
        <v>1072</v>
      </c>
      <c r="B31043">
        <f t="shared" ref="B31043:B31106" si="485">B31042+1</f>
        <v>31043</v>
      </c>
    </row>
    <row r="31044" spans="1:2" x14ac:dyDescent="0.2">
      <c r="A31044" t="s">
        <v>4121</v>
      </c>
      <c r="B31044">
        <f t="shared" si="485"/>
        <v>31044</v>
      </c>
    </row>
    <row r="31045" spans="1:2" x14ac:dyDescent="0.2">
      <c r="A31045" t="s">
        <v>1101</v>
      </c>
      <c r="B31045">
        <f t="shared" si="485"/>
        <v>31045</v>
      </c>
    </row>
    <row r="31046" spans="1:2" x14ac:dyDescent="0.2">
      <c r="A31046" t="s">
        <v>1349</v>
      </c>
      <c r="B31046">
        <f t="shared" si="485"/>
        <v>31046</v>
      </c>
    </row>
    <row r="31047" spans="1:2" x14ac:dyDescent="0.2">
      <c r="A31047" t="s">
        <v>1350</v>
      </c>
      <c r="B31047">
        <f t="shared" si="485"/>
        <v>31047</v>
      </c>
    </row>
    <row r="31048" spans="1:2" x14ac:dyDescent="0.2">
      <c r="A31048" t="s">
        <v>1351</v>
      </c>
      <c r="B31048">
        <f t="shared" si="485"/>
        <v>31048</v>
      </c>
    </row>
    <row r="31049" spans="1:2" x14ac:dyDescent="0.2">
      <c r="A31049" t="s">
        <v>1105</v>
      </c>
      <c r="B31049">
        <f t="shared" si="485"/>
        <v>31049</v>
      </c>
    </row>
    <row r="31050" spans="1:2" x14ac:dyDescent="0.2">
      <c r="A31050" t="s">
        <v>1072</v>
      </c>
      <c r="B31050">
        <f t="shared" si="485"/>
        <v>31050</v>
      </c>
    </row>
    <row r="31051" spans="1:2" x14ac:dyDescent="0.2">
      <c r="A31051" t="s">
        <v>1158</v>
      </c>
      <c r="B31051">
        <f t="shared" si="485"/>
        <v>31051</v>
      </c>
    </row>
    <row r="31052" spans="1:2" x14ac:dyDescent="0.2">
      <c r="A31052" t="s">
        <v>1107</v>
      </c>
      <c r="B31052">
        <f t="shared" si="485"/>
        <v>31052</v>
      </c>
    </row>
    <row r="31053" spans="1:2" x14ac:dyDescent="0.2">
      <c r="A31053" t="s">
        <v>4122</v>
      </c>
      <c r="B31053">
        <f t="shared" si="485"/>
        <v>31053</v>
      </c>
    </row>
    <row r="31054" spans="1:2" x14ac:dyDescent="0.2">
      <c r="A31054" t="s">
        <v>1297</v>
      </c>
      <c r="B31054">
        <f t="shared" si="485"/>
        <v>31054</v>
      </c>
    </row>
    <row r="31055" spans="1:2" x14ac:dyDescent="0.2">
      <c r="A31055" t="s">
        <v>4123</v>
      </c>
      <c r="B31055">
        <f t="shared" si="485"/>
        <v>31055</v>
      </c>
    </row>
    <row r="31056" spans="1:2" x14ac:dyDescent="0.2">
      <c r="A31056" t="s">
        <v>1111</v>
      </c>
      <c r="B31056">
        <f t="shared" si="485"/>
        <v>31056</v>
      </c>
    </row>
    <row r="31057" spans="1:2" x14ac:dyDescent="0.2">
      <c r="A31057" t="s">
        <v>1299</v>
      </c>
      <c r="B31057">
        <f t="shared" si="485"/>
        <v>31057</v>
      </c>
    </row>
    <row r="31058" spans="1:2" x14ac:dyDescent="0.2">
      <c r="A31058" t="s">
        <v>1081</v>
      </c>
      <c r="B31058">
        <f t="shared" si="485"/>
        <v>31058</v>
      </c>
    </row>
    <row r="31059" spans="1:2" x14ac:dyDescent="0.2">
      <c r="A31059" t="s">
        <v>1300</v>
      </c>
      <c r="B31059">
        <f t="shared" si="485"/>
        <v>31059</v>
      </c>
    </row>
    <row r="31060" spans="1:2" x14ac:dyDescent="0.2">
      <c r="A31060" t="s">
        <v>1301</v>
      </c>
      <c r="B31060">
        <f t="shared" si="485"/>
        <v>31060</v>
      </c>
    </row>
    <row r="31061" spans="1:2" x14ac:dyDescent="0.2">
      <c r="A31061" t="s">
        <v>1084</v>
      </c>
      <c r="B31061">
        <f t="shared" si="485"/>
        <v>31061</v>
      </c>
    </row>
    <row r="31062" spans="1:2" x14ac:dyDescent="0.2">
      <c r="A31062" t="s">
        <v>1085</v>
      </c>
      <c r="B31062">
        <f t="shared" si="485"/>
        <v>31062</v>
      </c>
    </row>
    <row r="31063" spans="1:2" x14ac:dyDescent="0.2">
      <c r="A31063" t="s">
        <v>1086</v>
      </c>
      <c r="B31063">
        <f t="shared" si="485"/>
        <v>31063</v>
      </c>
    </row>
    <row r="31064" spans="1:2" x14ac:dyDescent="0.2">
      <c r="A31064" t="s">
        <v>1072</v>
      </c>
      <c r="B31064">
        <f t="shared" si="485"/>
        <v>31064</v>
      </c>
    </row>
    <row r="31065" spans="1:2" x14ac:dyDescent="0.2">
      <c r="A31065" t="s">
        <v>1302</v>
      </c>
      <c r="B31065">
        <f t="shared" si="485"/>
        <v>31065</v>
      </c>
    </row>
    <row r="31066" spans="1:2" x14ac:dyDescent="0.2">
      <c r="A31066" t="s">
        <v>1303</v>
      </c>
      <c r="B31066">
        <f t="shared" si="485"/>
        <v>31066</v>
      </c>
    </row>
    <row r="31067" spans="1:2" x14ac:dyDescent="0.2">
      <c r="A31067" t="s">
        <v>1117</v>
      </c>
      <c r="B31067">
        <f t="shared" si="485"/>
        <v>31067</v>
      </c>
    </row>
    <row r="31068" spans="1:2" x14ac:dyDescent="0.2">
      <c r="A31068" t="s">
        <v>1118</v>
      </c>
      <c r="B31068">
        <f t="shared" si="485"/>
        <v>31068</v>
      </c>
    </row>
    <row r="31069" spans="1:2" x14ac:dyDescent="0.2">
      <c r="A31069" t="s">
        <v>1066</v>
      </c>
      <c r="B31069">
        <f t="shared" si="485"/>
        <v>31069</v>
      </c>
    </row>
    <row r="31070" spans="1:2" x14ac:dyDescent="0.2">
      <c r="A31070" t="s">
        <v>1268</v>
      </c>
      <c r="B31070">
        <f t="shared" si="485"/>
        <v>31070</v>
      </c>
    </row>
    <row r="31071" spans="1:2" x14ac:dyDescent="0.2">
      <c r="A31071" t="s">
        <v>1068</v>
      </c>
      <c r="B31071">
        <f t="shared" si="485"/>
        <v>31071</v>
      </c>
    </row>
    <row r="31072" spans="1:2" x14ac:dyDescent="0.2">
      <c r="A31072" t="s">
        <v>1069</v>
      </c>
      <c r="B31072">
        <f t="shared" si="485"/>
        <v>31072</v>
      </c>
    </row>
    <row r="31073" spans="1:2" x14ac:dyDescent="0.2">
      <c r="A31073" t="s">
        <v>1866</v>
      </c>
      <c r="B31073">
        <f t="shared" si="485"/>
        <v>31073</v>
      </c>
    </row>
    <row r="31074" spans="1:2" x14ac:dyDescent="0.2">
      <c r="A31074" t="s">
        <v>1071</v>
      </c>
      <c r="B31074">
        <f t="shared" si="485"/>
        <v>31074</v>
      </c>
    </row>
    <row r="31075" spans="1:2" x14ac:dyDescent="0.2">
      <c r="A31075" t="s">
        <v>1072</v>
      </c>
      <c r="B31075">
        <f t="shared" si="485"/>
        <v>31075</v>
      </c>
    </row>
    <row r="31076" spans="1:2" x14ac:dyDescent="0.2">
      <c r="A31076" t="s">
        <v>1867</v>
      </c>
      <c r="B31076">
        <f t="shared" si="485"/>
        <v>31076</v>
      </c>
    </row>
    <row r="31077" spans="1:2" x14ac:dyDescent="0.2">
      <c r="A31077" t="s">
        <v>1271</v>
      </c>
      <c r="B31077">
        <f t="shared" si="485"/>
        <v>31077</v>
      </c>
    </row>
    <row r="31078" spans="1:2" x14ac:dyDescent="0.2">
      <c r="A31078" t="s">
        <v>1559</v>
      </c>
      <c r="B31078">
        <f t="shared" si="485"/>
        <v>31078</v>
      </c>
    </row>
    <row r="31079" spans="1:2" x14ac:dyDescent="0.2">
      <c r="A31079" t="s">
        <v>1560</v>
      </c>
      <c r="B31079">
        <f t="shared" si="485"/>
        <v>31079</v>
      </c>
    </row>
    <row r="31080" spans="1:2" x14ac:dyDescent="0.2">
      <c r="A31080" t="s">
        <v>1274</v>
      </c>
      <c r="B31080">
        <f t="shared" si="485"/>
        <v>31080</v>
      </c>
    </row>
    <row r="31081" spans="1:2" x14ac:dyDescent="0.2">
      <c r="A31081" t="s">
        <v>1078</v>
      </c>
      <c r="B31081">
        <f t="shared" si="485"/>
        <v>31081</v>
      </c>
    </row>
    <row r="31082" spans="1:2" x14ac:dyDescent="0.2">
      <c r="A31082" t="s">
        <v>1079</v>
      </c>
      <c r="B31082">
        <f t="shared" si="485"/>
        <v>31082</v>
      </c>
    </row>
    <row r="31083" spans="1:2" x14ac:dyDescent="0.2">
      <c r="A31083" t="s">
        <v>1429</v>
      </c>
      <c r="B31083">
        <f t="shared" si="485"/>
        <v>31083</v>
      </c>
    </row>
    <row r="31084" spans="1:2" x14ac:dyDescent="0.2">
      <c r="A31084" t="s">
        <v>1081</v>
      </c>
      <c r="B31084">
        <f t="shared" si="485"/>
        <v>31084</v>
      </c>
    </row>
    <row r="31085" spans="1:2" x14ac:dyDescent="0.2">
      <c r="A31085" t="s">
        <v>1430</v>
      </c>
      <c r="B31085">
        <f t="shared" si="485"/>
        <v>31085</v>
      </c>
    </row>
    <row r="31086" spans="1:2" x14ac:dyDescent="0.2">
      <c r="A31086" t="s">
        <v>1431</v>
      </c>
      <c r="B31086">
        <f t="shared" si="485"/>
        <v>31086</v>
      </c>
    </row>
    <row r="31087" spans="1:2" x14ac:dyDescent="0.2">
      <c r="A31087" t="s">
        <v>1084</v>
      </c>
      <c r="B31087">
        <f t="shared" si="485"/>
        <v>31087</v>
      </c>
    </row>
    <row r="31088" spans="1:2" x14ac:dyDescent="0.2">
      <c r="A31088" t="s">
        <v>1085</v>
      </c>
      <c r="B31088">
        <f t="shared" si="485"/>
        <v>31088</v>
      </c>
    </row>
    <row r="31089" spans="1:2" x14ac:dyDescent="0.2">
      <c r="A31089" t="s">
        <v>1086</v>
      </c>
      <c r="B31089">
        <f t="shared" si="485"/>
        <v>31089</v>
      </c>
    </row>
    <row r="31090" spans="1:2" x14ac:dyDescent="0.2">
      <c r="A31090" t="s">
        <v>1072</v>
      </c>
      <c r="B31090">
        <f t="shared" si="485"/>
        <v>31090</v>
      </c>
    </row>
    <row r="31091" spans="1:2" x14ac:dyDescent="0.2">
      <c r="A31091" t="s">
        <v>1087</v>
      </c>
      <c r="B31091">
        <f t="shared" si="485"/>
        <v>31091</v>
      </c>
    </row>
    <row r="31092" spans="1:2" x14ac:dyDescent="0.2">
      <c r="A31092" t="s">
        <v>1561</v>
      </c>
      <c r="B31092">
        <f t="shared" si="485"/>
        <v>31092</v>
      </c>
    </row>
    <row r="31093" spans="1:2" x14ac:dyDescent="0.2">
      <c r="A31093" t="s">
        <v>1081</v>
      </c>
      <c r="B31093">
        <f t="shared" si="485"/>
        <v>31093</v>
      </c>
    </row>
    <row r="31094" spans="1:2" x14ac:dyDescent="0.2">
      <c r="A31094" t="s">
        <v>1562</v>
      </c>
      <c r="B31094">
        <f t="shared" si="485"/>
        <v>31094</v>
      </c>
    </row>
    <row r="31095" spans="1:2" x14ac:dyDescent="0.2">
      <c r="A31095" t="s">
        <v>1563</v>
      </c>
      <c r="B31095">
        <f t="shared" si="485"/>
        <v>31095</v>
      </c>
    </row>
    <row r="31096" spans="1:2" x14ac:dyDescent="0.2">
      <c r="A31096" t="s">
        <v>1084</v>
      </c>
      <c r="B31096">
        <f t="shared" si="485"/>
        <v>31096</v>
      </c>
    </row>
    <row r="31097" spans="1:2" x14ac:dyDescent="0.2">
      <c r="A31097" t="s">
        <v>1085</v>
      </c>
      <c r="B31097">
        <f t="shared" si="485"/>
        <v>31097</v>
      </c>
    </row>
    <row r="31098" spans="1:2" x14ac:dyDescent="0.2">
      <c r="A31098" t="s">
        <v>1086</v>
      </c>
      <c r="B31098">
        <f t="shared" si="485"/>
        <v>31098</v>
      </c>
    </row>
    <row r="31099" spans="1:2" x14ac:dyDescent="0.2">
      <c r="A31099" t="s">
        <v>1072</v>
      </c>
      <c r="B31099">
        <f t="shared" si="485"/>
        <v>31099</v>
      </c>
    </row>
    <row r="31100" spans="1:2" x14ac:dyDescent="0.2">
      <c r="A31100" t="s">
        <v>1091</v>
      </c>
      <c r="B31100">
        <f t="shared" si="485"/>
        <v>31100</v>
      </c>
    </row>
    <row r="31101" spans="1:2" x14ac:dyDescent="0.2">
      <c r="A31101" t="s">
        <v>1281</v>
      </c>
      <c r="B31101">
        <f t="shared" si="485"/>
        <v>31101</v>
      </c>
    </row>
    <row r="31102" spans="1:2" x14ac:dyDescent="0.2">
      <c r="A31102" t="s">
        <v>1081</v>
      </c>
      <c r="B31102">
        <f t="shared" si="485"/>
        <v>31102</v>
      </c>
    </row>
    <row r="31103" spans="1:2" x14ac:dyDescent="0.2">
      <c r="A31103" t="s">
        <v>1282</v>
      </c>
      <c r="B31103">
        <f t="shared" si="485"/>
        <v>31103</v>
      </c>
    </row>
    <row r="31104" spans="1:2" x14ac:dyDescent="0.2">
      <c r="A31104" t="s">
        <v>1283</v>
      </c>
      <c r="B31104">
        <f t="shared" si="485"/>
        <v>31104</v>
      </c>
    </row>
    <row r="31105" spans="1:2" x14ac:dyDescent="0.2">
      <c r="A31105" t="s">
        <v>1084</v>
      </c>
      <c r="B31105">
        <f t="shared" si="485"/>
        <v>31105</v>
      </c>
    </row>
    <row r="31106" spans="1:2" x14ac:dyDescent="0.2">
      <c r="A31106" t="s">
        <v>1085</v>
      </c>
      <c r="B31106">
        <f t="shared" si="485"/>
        <v>31106</v>
      </c>
    </row>
    <row r="31107" spans="1:2" x14ac:dyDescent="0.2">
      <c r="A31107" t="s">
        <v>1086</v>
      </c>
      <c r="B31107">
        <f t="shared" ref="B31107:B31170" si="486">B31106+1</f>
        <v>31107</v>
      </c>
    </row>
    <row r="31108" spans="1:2" x14ac:dyDescent="0.2">
      <c r="A31108" t="s">
        <v>1072</v>
      </c>
      <c r="B31108">
        <f t="shared" si="486"/>
        <v>31108</v>
      </c>
    </row>
    <row r="31109" spans="1:2" x14ac:dyDescent="0.2">
      <c r="A31109" t="s">
        <v>1095</v>
      </c>
      <c r="B31109">
        <f t="shared" si="486"/>
        <v>31109</v>
      </c>
    </row>
    <row r="31110" spans="1:2" x14ac:dyDescent="0.2">
      <c r="A31110" t="s">
        <v>1868</v>
      </c>
      <c r="B31110">
        <f t="shared" si="486"/>
        <v>31110</v>
      </c>
    </row>
    <row r="31111" spans="1:2" x14ac:dyDescent="0.2">
      <c r="A31111" t="s">
        <v>1097</v>
      </c>
      <c r="B31111">
        <f t="shared" si="486"/>
        <v>31111</v>
      </c>
    </row>
    <row r="31112" spans="1:2" x14ac:dyDescent="0.2">
      <c r="A31112" t="s">
        <v>1072</v>
      </c>
      <c r="B31112">
        <f t="shared" si="486"/>
        <v>31112</v>
      </c>
    </row>
    <row r="31113" spans="1:2" x14ac:dyDescent="0.2">
      <c r="A31113" t="s">
        <v>4124</v>
      </c>
      <c r="B31113">
        <f t="shared" si="486"/>
        <v>31113</v>
      </c>
    </row>
    <row r="31114" spans="1:2" x14ac:dyDescent="0.2">
      <c r="A31114" t="s">
        <v>1566</v>
      </c>
      <c r="B31114">
        <f t="shared" si="486"/>
        <v>31114</v>
      </c>
    </row>
    <row r="31115" spans="1:2" x14ac:dyDescent="0.2">
      <c r="A31115" t="s">
        <v>1870</v>
      </c>
      <c r="B31115">
        <f t="shared" si="486"/>
        <v>31115</v>
      </c>
    </row>
    <row r="31116" spans="1:2" x14ac:dyDescent="0.2">
      <c r="A31116" t="s">
        <v>1288</v>
      </c>
      <c r="B31116">
        <f t="shared" si="486"/>
        <v>31116</v>
      </c>
    </row>
    <row r="31117" spans="1:2" x14ac:dyDescent="0.2">
      <c r="A31117" t="s">
        <v>1871</v>
      </c>
      <c r="B31117">
        <f t="shared" si="486"/>
        <v>31117</v>
      </c>
    </row>
    <row r="31118" spans="1:2" x14ac:dyDescent="0.2">
      <c r="A31118" t="s">
        <v>1081</v>
      </c>
      <c r="B31118">
        <f t="shared" si="486"/>
        <v>31118</v>
      </c>
    </row>
    <row r="31119" spans="1:2" x14ac:dyDescent="0.2">
      <c r="A31119" t="s">
        <v>1872</v>
      </c>
      <c r="B31119">
        <f t="shared" si="486"/>
        <v>31119</v>
      </c>
    </row>
    <row r="31120" spans="1:2" x14ac:dyDescent="0.2">
      <c r="A31120" t="s">
        <v>1084</v>
      </c>
      <c r="B31120">
        <f t="shared" si="486"/>
        <v>31120</v>
      </c>
    </row>
    <row r="31121" spans="1:2" x14ac:dyDescent="0.2">
      <c r="A31121" t="s">
        <v>1085</v>
      </c>
      <c r="B31121">
        <f t="shared" si="486"/>
        <v>31121</v>
      </c>
    </row>
    <row r="31122" spans="1:2" x14ac:dyDescent="0.2">
      <c r="A31122" t="s">
        <v>1086</v>
      </c>
      <c r="B31122">
        <f t="shared" si="486"/>
        <v>31122</v>
      </c>
    </row>
    <row r="31123" spans="1:2" x14ac:dyDescent="0.2">
      <c r="A31123" t="s">
        <v>1072</v>
      </c>
      <c r="B31123">
        <f t="shared" si="486"/>
        <v>31123</v>
      </c>
    </row>
    <row r="31124" spans="1:2" x14ac:dyDescent="0.2">
      <c r="A31124" t="s">
        <v>4125</v>
      </c>
      <c r="B31124">
        <f t="shared" si="486"/>
        <v>31124</v>
      </c>
    </row>
    <row r="31125" spans="1:2" x14ac:dyDescent="0.2">
      <c r="A31125" t="s">
        <v>1101</v>
      </c>
      <c r="B31125">
        <f t="shared" si="486"/>
        <v>31125</v>
      </c>
    </row>
    <row r="31126" spans="1:2" x14ac:dyDescent="0.2">
      <c r="A31126" t="s">
        <v>1874</v>
      </c>
      <c r="B31126">
        <f t="shared" si="486"/>
        <v>31126</v>
      </c>
    </row>
    <row r="31127" spans="1:2" x14ac:dyDescent="0.2">
      <c r="A31127" t="s">
        <v>1875</v>
      </c>
      <c r="B31127">
        <f t="shared" si="486"/>
        <v>31127</v>
      </c>
    </row>
    <row r="31128" spans="1:2" x14ac:dyDescent="0.2">
      <c r="A31128" t="s">
        <v>1876</v>
      </c>
      <c r="B31128">
        <f t="shared" si="486"/>
        <v>31128</v>
      </c>
    </row>
    <row r="31129" spans="1:2" x14ac:dyDescent="0.2">
      <c r="A31129" t="s">
        <v>1105</v>
      </c>
      <c r="B31129">
        <f t="shared" si="486"/>
        <v>31129</v>
      </c>
    </row>
    <row r="31130" spans="1:2" x14ac:dyDescent="0.2">
      <c r="A31130" t="s">
        <v>1072</v>
      </c>
      <c r="B31130">
        <f t="shared" si="486"/>
        <v>31130</v>
      </c>
    </row>
    <row r="31131" spans="1:2" x14ac:dyDescent="0.2">
      <c r="A31131" t="s">
        <v>1877</v>
      </c>
      <c r="B31131">
        <f t="shared" si="486"/>
        <v>31131</v>
      </c>
    </row>
    <row r="31132" spans="1:2" x14ac:dyDescent="0.2">
      <c r="A31132" t="s">
        <v>1107</v>
      </c>
      <c r="B31132">
        <f t="shared" si="486"/>
        <v>31132</v>
      </c>
    </row>
    <row r="31133" spans="1:2" x14ac:dyDescent="0.2">
      <c r="A31133" t="s">
        <v>4126</v>
      </c>
      <c r="B31133">
        <f t="shared" si="486"/>
        <v>31133</v>
      </c>
    </row>
    <row r="31134" spans="1:2" x14ac:dyDescent="0.2">
      <c r="A31134" t="s">
        <v>1297</v>
      </c>
      <c r="B31134">
        <f t="shared" si="486"/>
        <v>31134</v>
      </c>
    </row>
    <row r="31135" spans="1:2" x14ac:dyDescent="0.2">
      <c r="A31135" t="s">
        <v>4127</v>
      </c>
      <c r="B31135">
        <f t="shared" si="486"/>
        <v>31135</v>
      </c>
    </row>
    <row r="31136" spans="1:2" x14ac:dyDescent="0.2">
      <c r="A31136" t="s">
        <v>1111</v>
      </c>
      <c r="B31136">
        <f t="shared" si="486"/>
        <v>31136</v>
      </c>
    </row>
    <row r="31137" spans="1:2" x14ac:dyDescent="0.2">
      <c r="A31137" t="s">
        <v>1299</v>
      </c>
      <c r="B31137">
        <f t="shared" si="486"/>
        <v>31137</v>
      </c>
    </row>
    <row r="31138" spans="1:2" x14ac:dyDescent="0.2">
      <c r="A31138" t="s">
        <v>1081</v>
      </c>
      <c r="B31138">
        <f t="shared" si="486"/>
        <v>31138</v>
      </c>
    </row>
    <row r="31139" spans="1:2" x14ac:dyDescent="0.2">
      <c r="A31139" t="s">
        <v>1300</v>
      </c>
      <c r="B31139">
        <f t="shared" si="486"/>
        <v>31139</v>
      </c>
    </row>
    <row r="31140" spans="1:2" x14ac:dyDescent="0.2">
      <c r="A31140" t="s">
        <v>1301</v>
      </c>
      <c r="B31140">
        <f t="shared" si="486"/>
        <v>31140</v>
      </c>
    </row>
    <row r="31141" spans="1:2" x14ac:dyDescent="0.2">
      <c r="A31141" t="s">
        <v>1084</v>
      </c>
      <c r="B31141">
        <f t="shared" si="486"/>
        <v>31141</v>
      </c>
    </row>
    <row r="31142" spans="1:2" x14ac:dyDescent="0.2">
      <c r="A31142" t="s">
        <v>1085</v>
      </c>
      <c r="B31142">
        <f t="shared" si="486"/>
        <v>31142</v>
      </c>
    </row>
    <row r="31143" spans="1:2" x14ac:dyDescent="0.2">
      <c r="A31143" t="s">
        <v>1086</v>
      </c>
      <c r="B31143">
        <f t="shared" si="486"/>
        <v>31143</v>
      </c>
    </row>
    <row r="31144" spans="1:2" x14ac:dyDescent="0.2">
      <c r="A31144" t="s">
        <v>1072</v>
      </c>
      <c r="B31144">
        <f t="shared" si="486"/>
        <v>31144</v>
      </c>
    </row>
    <row r="31145" spans="1:2" x14ac:dyDescent="0.2">
      <c r="A31145" t="s">
        <v>1576</v>
      </c>
      <c r="B31145">
        <f t="shared" si="486"/>
        <v>31145</v>
      </c>
    </row>
    <row r="31146" spans="1:2" x14ac:dyDescent="0.2">
      <c r="A31146" t="s">
        <v>1116</v>
      </c>
      <c r="B31146">
        <f t="shared" si="486"/>
        <v>31146</v>
      </c>
    </row>
    <row r="31147" spans="1:2" x14ac:dyDescent="0.2">
      <c r="A31147" t="s">
        <v>1117</v>
      </c>
      <c r="B31147">
        <f t="shared" si="486"/>
        <v>31147</v>
      </c>
    </row>
    <row r="31148" spans="1:2" x14ac:dyDescent="0.2">
      <c r="A31148" t="s">
        <v>1118</v>
      </c>
      <c r="B31148">
        <f t="shared" si="486"/>
        <v>31148</v>
      </c>
    </row>
    <row r="31149" spans="1:2" x14ac:dyDescent="0.2">
      <c r="A31149" t="s">
        <v>1066</v>
      </c>
      <c r="B31149">
        <f t="shared" si="486"/>
        <v>31149</v>
      </c>
    </row>
    <row r="31150" spans="1:2" x14ac:dyDescent="0.2">
      <c r="A31150" t="s">
        <v>1268</v>
      </c>
      <c r="B31150">
        <f t="shared" si="486"/>
        <v>31150</v>
      </c>
    </row>
    <row r="31151" spans="1:2" x14ac:dyDescent="0.2">
      <c r="A31151" t="s">
        <v>1068</v>
      </c>
      <c r="B31151">
        <f t="shared" si="486"/>
        <v>31151</v>
      </c>
    </row>
    <row r="31152" spans="1:2" x14ac:dyDescent="0.2">
      <c r="A31152" t="s">
        <v>1069</v>
      </c>
      <c r="B31152">
        <f t="shared" si="486"/>
        <v>31152</v>
      </c>
    </row>
    <row r="31153" spans="1:2" x14ac:dyDescent="0.2">
      <c r="A31153" t="s">
        <v>2352</v>
      </c>
      <c r="B31153">
        <f t="shared" si="486"/>
        <v>31153</v>
      </c>
    </row>
    <row r="31154" spans="1:2" x14ac:dyDescent="0.2">
      <c r="A31154" t="s">
        <v>1071</v>
      </c>
      <c r="B31154">
        <f t="shared" si="486"/>
        <v>31154</v>
      </c>
    </row>
    <row r="31155" spans="1:2" x14ac:dyDescent="0.2">
      <c r="A31155" t="s">
        <v>1072</v>
      </c>
      <c r="B31155">
        <f t="shared" si="486"/>
        <v>31155</v>
      </c>
    </row>
    <row r="31156" spans="1:2" x14ac:dyDescent="0.2">
      <c r="A31156" t="s">
        <v>4128</v>
      </c>
      <c r="B31156">
        <f t="shared" si="486"/>
        <v>31156</v>
      </c>
    </row>
    <row r="31157" spans="1:2" x14ac:dyDescent="0.2">
      <c r="A31157" t="s">
        <v>1271</v>
      </c>
      <c r="B31157">
        <f t="shared" si="486"/>
        <v>31157</v>
      </c>
    </row>
    <row r="31158" spans="1:2" x14ac:dyDescent="0.2">
      <c r="A31158" t="s">
        <v>2118</v>
      </c>
      <c r="B31158">
        <f t="shared" si="486"/>
        <v>31158</v>
      </c>
    </row>
    <row r="31159" spans="1:2" x14ac:dyDescent="0.2">
      <c r="A31159" t="s">
        <v>1273</v>
      </c>
      <c r="B31159">
        <f t="shared" si="486"/>
        <v>31159</v>
      </c>
    </row>
    <row r="31160" spans="1:2" x14ac:dyDescent="0.2">
      <c r="A31160" t="s">
        <v>1274</v>
      </c>
      <c r="B31160">
        <f t="shared" si="486"/>
        <v>31160</v>
      </c>
    </row>
    <row r="31161" spans="1:2" x14ac:dyDescent="0.2">
      <c r="A31161" t="s">
        <v>1079</v>
      </c>
      <c r="B31161">
        <f t="shared" si="486"/>
        <v>31161</v>
      </c>
    </row>
    <row r="31162" spans="1:2" x14ac:dyDescent="0.2">
      <c r="A31162" t="s">
        <v>1340</v>
      </c>
      <c r="B31162">
        <f t="shared" si="486"/>
        <v>31162</v>
      </c>
    </row>
    <row r="31163" spans="1:2" x14ac:dyDescent="0.2">
      <c r="A31163" t="s">
        <v>1081</v>
      </c>
      <c r="B31163">
        <f t="shared" si="486"/>
        <v>31163</v>
      </c>
    </row>
    <row r="31164" spans="1:2" x14ac:dyDescent="0.2">
      <c r="A31164" t="s">
        <v>1341</v>
      </c>
      <c r="B31164">
        <f t="shared" si="486"/>
        <v>31164</v>
      </c>
    </row>
    <row r="31165" spans="1:2" x14ac:dyDescent="0.2">
      <c r="A31165" t="s">
        <v>1342</v>
      </c>
      <c r="B31165">
        <f t="shared" si="486"/>
        <v>31165</v>
      </c>
    </row>
    <row r="31166" spans="1:2" x14ac:dyDescent="0.2">
      <c r="A31166" t="s">
        <v>1084</v>
      </c>
      <c r="B31166">
        <f t="shared" si="486"/>
        <v>31166</v>
      </c>
    </row>
    <row r="31167" spans="1:2" x14ac:dyDescent="0.2">
      <c r="A31167" t="s">
        <v>1085</v>
      </c>
      <c r="B31167">
        <f t="shared" si="486"/>
        <v>31167</v>
      </c>
    </row>
    <row r="31168" spans="1:2" x14ac:dyDescent="0.2">
      <c r="A31168" t="s">
        <v>1086</v>
      </c>
      <c r="B31168">
        <f t="shared" si="486"/>
        <v>31168</v>
      </c>
    </row>
    <row r="31169" spans="1:2" x14ac:dyDescent="0.2">
      <c r="A31169" t="s">
        <v>1072</v>
      </c>
      <c r="B31169">
        <f t="shared" si="486"/>
        <v>31169</v>
      </c>
    </row>
    <row r="31170" spans="1:2" x14ac:dyDescent="0.2">
      <c r="A31170" t="s">
        <v>1087</v>
      </c>
      <c r="B31170">
        <f t="shared" si="486"/>
        <v>31170</v>
      </c>
    </row>
    <row r="31171" spans="1:2" x14ac:dyDescent="0.2">
      <c r="A31171" t="s">
        <v>1278</v>
      </c>
      <c r="B31171">
        <f t="shared" ref="B31171:B31234" si="487">B31170+1</f>
        <v>31171</v>
      </c>
    </row>
    <row r="31172" spans="1:2" x14ac:dyDescent="0.2">
      <c r="A31172" t="s">
        <v>1081</v>
      </c>
      <c r="B31172">
        <f t="shared" si="487"/>
        <v>31172</v>
      </c>
    </row>
    <row r="31173" spans="1:2" x14ac:dyDescent="0.2">
      <c r="A31173" t="s">
        <v>1279</v>
      </c>
      <c r="B31173">
        <f t="shared" si="487"/>
        <v>31173</v>
      </c>
    </row>
    <row r="31174" spans="1:2" x14ac:dyDescent="0.2">
      <c r="A31174" t="s">
        <v>1280</v>
      </c>
      <c r="B31174">
        <f t="shared" si="487"/>
        <v>31174</v>
      </c>
    </row>
    <row r="31175" spans="1:2" x14ac:dyDescent="0.2">
      <c r="A31175" t="s">
        <v>1084</v>
      </c>
      <c r="B31175">
        <f t="shared" si="487"/>
        <v>31175</v>
      </c>
    </row>
    <row r="31176" spans="1:2" x14ac:dyDescent="0.2">
      <c r="A31176" t="s">
        <v>1085</v>
      </c>
      <c r="B31176">
        <f t="shared" si="487"/>
        <v>31176</v>
      </c>
    </row>
    <row r="31177" spans="1:2" x14ac:dyDescent="0.2">
      <c r="A31177" t="s">
        <v>1086</v>
      </c>
      <c r="B31177">
        <f t="shared" si="487"/>
        <v>31177</v>
      </c>
    </row>
    <row r="31178" spans="1:2" x14ac:dyDescent="0.2">
      <c r="A31178" t="s">
        <v>1072</v>
      </c>
      <c r="B31178">
        <f t="shared" si="487"/>
        <v>31178</v>
      </c>
    </row>
    <row r="31179" spans="1:2" x14ac:dyDescent="0.2">
      <c r="A31179" t="s">
        <v>1091</v>
      </c>
      <c r="B31179">
        <f t="shared" si="487"/>
        <v>31179</v>
      </c>
    </row>
    <row r="31180" spans="1:2" x14ac:dyDescent="0.2">
      <c r="A31180" t="s">
        <v>1281</v>
      </c>
      <c r="B31180">
        <f t="shared" si="487"/>
        <v>31180</v>
      </c>
    </row>
    <row r="31181" spans="1:2" x14ac:dyDescent="0.2">
      <c r="A31181" t="s">
        <v>1081</v>
      </c>
      <c r="B31181">
        <f t="shared" si="487"/>
        <v>31181</v>
      </c>
    </row>
    <row r="31182" spans="1:2" x14ac:dyDescent="0.2">
      <c r="A31182" t="s">
        <v>1282</v>
      </c>
      <c r="B31182">
        <f t="shared" si="487"/>
        <v>31182</v>
      </c>
    </row>
    <row r="31183" spans="1:2" x14ac:dyDescent="0.2">
      <c r="A31183" t="s">
        <v>1283</v>
      </c>
      <c r="B31183">
        <f t="shared" si="487"/>
        <v>31183</v>
      </c>
    </row>
    <row r="31184" spans="1:2" x14ac:dyDescent="0.2">
      <c r="A31184" t="s">
        <v>1084</v>
      </c>
      <c r="B31184">
        <f t="shared" si="487"/>
        <v>31184</v>
      </c>
    </row>
    <row r="31185" spans="1:2" x14ac:dyDescent="0.2">
      <c r="A31185" t="s">
        <v>1085</v>
      </c>
      <c r="B31185">
        <f t="shared" si="487"/>
        <v>31185</v>
      </c>
    </row>
    <row r="31186" spans="1:2" x14ac:dyDescent="0.2">
      <c r="A31186" t="s">
        <v>1086</v>
      </c>
      <c r="B31186">
        <f t="shared" si="487"/>
        <v>31186</v>
      </c>
    </row>
    <row r="31187" spans="1:2" x14ac:dyDescent="0.2">
      <c r="A31187" t="s">
        <v>1072</v>
      </c>
      <c r="B31187">
        <f t="shared" si="487"/>
        <v>31187</v>
      </c>
    </row>
    <row r="31188" spans="1:2" x14ac:dyDescent="0.2">
      <c r="A31188" t="s">
        <v>1095</v>
      </c>
      <c r="B31188">
        <f t="shared" si="487"/>
        <v>31188</v>
      </c>
    </row>
    <row r="31189" spans="1:2" x14ac:dyDescent="0.2">
      <c r="A31189" t="s">
        <v>1618</v>
      </c>
      <c r="B31189">
        <f t="shared" si="487"/>
        <v>31189</v>
      </c>
    </row>
    <row r="31190" spans="1:2" x14ac:dyDescent="0.2">
      <c r="A31190" t="s">
        <v>1097</v>
      </c>
      <c r="B31190">
        <f t="shared" si="487"/>
        <v>31190</v>
      </c>
    </row>
    <row r="31191" spans="1:2" x14ac:dyDescent="0.2">
      <c r="A31191" t="s">
        <v>1072</v>
      </c>
      <c r="B31191">
        <f t="shared" si="487"/>
        <v>31191</v>
      </c>
    </row>
    <row r="31192" spans="1:2" x14ac:dyDescent="0.2">
      <c r="A31192" t="s">
        <v>4129</v>
      </c>
      <c r="B31192">
        <f t="shared" si="487"/>
        <v>31192</v>
      </c>
    </row>
    <row r="31193" spans="1:2" x14ac:dyDescent="0.2">
      <c r="A31193" t="s">
        <v>1286</v>
      </c>
      <c r="B31193">
        <f t="shared" si="487"/>
        <v>31193</v>
      </c>
    </row>
    <row r="31194" spans="1:2" x14ac:dyDescent="0.2">
      <c r="A31194" t="s">
        <v>4130</v>
      </c>
      <c r="B31194">
        <f t="shared" si="487"/>
        <v>31194</v>
      </c>
    </row>
    <row r="31195" spans="1:2" x14ac:dyDescent="0.2">
      <c r="A31195" t="s">
        <v>1288</v>
      </c>
      <c r="B31195">
        <f t="shared" si="487"/>
        <v>31195</v>
      </c>
    </row>
    <row r="31196" spans="1:2" x14ac:dyDescent="0.2">
      <c r="A31196" t="s">
        <v>4131</v>
      </c>
      <c r="B31196">
        <f t="shared" si="487"/>
        <v>31196</v>
      </c>
    </row>
    <row r="31197" spans="1:2" x14ac:dyDescent="0.2">
      <c r="A31197" t="s">
        <v>1081</v>
      </c>
      <c r="B31197">
        <f t="shared" si="487"/>
        <v>31197</v>
      </c>
    </row>
    <row r="31198" spans="1:2" x14ac:dyDescent="0.2">
      <c r="A31198" t="s">
        <v>4132</v>
      </c>
      <c r="B31198">
        <f t="shared" si="487"/>
        <v>31198</v>
      </c>
    </row>
    <row r="31199" spans="1:2" x14ac:dyDescent="0.2">
      <c r="A31199" t="s">
        <v>1084</v>
      </c>
      <c r="B31199">
        <f t="shared" si="487"/>
        <v>31199</v>
      </c>
    </row>
    <row r="31200" spans="1:2" x14ac:dyDescent="0.2">
      <c r="A31200" t="s">
        <v>1085</v>
      </c>
      <c r="B31200">
        <f t="shared" si="487"/>
        <v>31200</v>
      </c>
    </row>
    <row r="31201" spans="1:2" x14ac:dyDescent="0.2">
      <c r="A31201" t="s">
        <v>1086</v>
      </c>
      <c r="B31201">
        <f t="shared" si="487"/>
        <v>31201</v>
      </c>
    </row>
    <row r="31202" spans="1:2" x14ac:dyDescent="0.2">
      <c r="A31202" t="s">
        <v>1072</v>
      </c>
      <c r="B31202">
        <f t="shared" si="487"/>
        <v>31202</v>
      </c>
    </row>
    <row r="31203" spans="1:2" x14ac:dyDescent="0.2">
      <c r="A31203" t="s">
        <v>4133</v>
      </c>
      <c r="B31203">
        <f t="shared" si="487"/>
        <v>31203</v>
      </c>
    </row>
    <row r="31204" spans="1:2" x14ac:dyDescent="0.2">
      <c r="A31204" t="s">
        <v>1101</v>
      </c>
      <c r="B31204">
        <f t="shared" si="487"/>
        <v>31204</v>
      </c>
    </row>
    <row r="31205" spans="1:2" x14ac:dyDescent="0.2">
      <c r="A31205" t="s">
        <v>1624</v>
      </c>
      <c r="B31205">
        <f t="shared" si="487"/>
        <v>31205</v>
      </c>
    </row>
    <row r="31206" spans="1:2" x14ac:dyDescent="0.2">
      <c r="A31206" t="s">
        <v>1625</v>
      </c>
      <c r="B31206">
        <f t="shared" si="487"/>
        <v>31206</v>
      </c>
    </row>
    <row r="31207" spans="1:2" x14ac:dyDescent="0.2">
      <c r="A31207" t="s">
        <v>1626</v>
      </c>
      <c r="B31207">
        <f t="shared" si="487"/>
        <v>31207</v>
      </c>
    </row>
    <row r="31208" spans="1:2" x14ac:dyDescent="0.2">
      <c r="A31208" t="s">
        <v>1105</v>
      </c>
      <c r="B31208">
        <f t="shared" si="487"/>
        <v>31208</v>
      </c>
    </row>
    <row r="31209" spans="1:2" x14ac:dyDescent="0.2">
      <c r="A31209" t="s">
        <v>1072</v>
      </c>
      <c r="B31209">
        <f t="shared" si="487"/>
        <v>31209</v>
      </c>
    </row>
    <row r="31210" spans="1:2" x14ac:dyDescent="0.2">
      <c r="A31210" t="s">
        <v>1158</v>
      </c>
      <c r="B31210">
        <f t="shared" si="487"/>
        <v>31210</v>
      </c>
    </row>
    <row r="31211" spans="1:2" x14ac:dyDescent="0.2">
      <c r="A31211" t="s">
        <v>1107</v>
      </c>
      <c r="B31211">
        <f t="shared" si="487"/>
        <v>31211</v>
      </c>
    </row>
    <row r="31212" spans="1:2" x14ac:dyDescent="0.2">
      <c r="A31212" t="s">
        <v>4134</v>
      </c>
      <c r="B31212">
        <f t="shared" si="487"/>
        <v>31212</v>
      </c>
    </row>
    <row r="31213" spans="1:2" x14ac:dyDescent="0.2">
      <c r="A31213" t="s">
        <v>1297</v>
      </c>
      <c r="B31213">
        <f t="shared" si="487"/>
        <v>31213</v>
      </c>
    </row>
    <row r="31214" spans="1:2" x14ac:dyDescent="0.2">
      <c r="A31214" t="s">
        <v>4135</v>
      </c>
      <c r="B31214">
        <f t="shared" si="487"/>
        <v>31214</v>
      </c>
    </row>
    <row r="31215" spans="1:2" x14ac:dyDescent="0.2">
      <c r="A31215" t="s">
        <v>1111</v>
      </c>
      <c r="B31215">
        <f t="shared" si="487"/>
        <v>31215</v>
      </c>
    </row>
    <row r="31216" spans="1:2" x14ac:dyDescent="0.2">
      <c r="A31216" t="s">
        <v>1299</v>
      </c>
      <c r="B31216">
        <f t="shared" si="487"/>
        <v>31216</v>
      </c>
    </row>
    <row r="31217" spans="1:2" x14ac:dyDescent="0.2">
      <c r="A31217" t="s">
        <v>1081</v>
      </c>
      <c r="B31217">
        <f t="shared" si="487"/>
        <v>31217</v>
      </c>
    </row>
    <row r="31218" spans="1:2" x14ac:dyDescent="0.2">
      <c r="A31218" t="s">
        <v>1300</v>
      </c>
      <c r="B31218">
        <f t="shared" si="487"/>
        <v>31218</v>
      </c>
    </row>
    <row r="31219" spans="1:2" x14ac:dyDescent="0.2">
      <c r="A31219" t="s">
        <v>1301</v>
      </c>
      <c r="B31219">
        <f t="shared" si="487"/>
        <v>31219</v>
      </c>
    </row>
    <row r="31220" spans="1:2" x14ac:dyDescent="0.2">
      <c r="A31220" t="s">
        <v>1084</v>
      </c>
      <c r="B31220">
        <f t="shared" si="487"/>
        <v>31220</v>
      </c>
    </row>
    <row r="31221" spans="1:2" x14ac:dyDescent="0.2">
      <c r="A31221" t="s">
        <v>1085</v>
      </c>
      <c r="B31221">
        <f t="shared" si="487"/>
        <v>31221</v>
      </c>
    </row>
    <row r="31222" spans="1:2" x14ac:dyDescent="0.2">
      <c r="A31222" t="s">
        <v>1086</v>
      </c>
      <c r="B31222">
        <f t="shared" si="487"/>
        <v>31222</v>
      </c>
    </row>
    <row r="31223" spans="1:2" x14ac:dyDescent="0.2">
      <c r="A31223" t="s">
        <v>1072</v>
      </c>
      <c r="B31223">
        <f t="shared" si="487"/>
        <v>31223</v>
      </c>
    </row>
    <row r="31224" spans="1:2" x14ac:dyDescent="0.2">
      <c r="A31224" t="s">
        <v>1302</v>
      </c>
      <c r="B31224">
        <f t="shared" si="487"/>
        <v>31224</v>
      </c>
    </row>
    <row r="31225" spans="1:2" x14ac:dyDescent="0.2">
      <c r="A31225" t="s">
        <v>1303</v>
      </c>
      <c r="B31225">
        <f t="shared" si="487"/>
        <v>31225</v>
      </c>
    </row>
    <row r="31226" spans="1:2" x14ac:dyDescent="0.2">
      <c r="A31226" t="s">
        <v>1117</v>
      </c>
      <c r="B31226">
        <f t="shared" si="487"/>
        <v>31226</v>
      </c>
    </row>
    <row r="31227" spans="1:2" x14ac:dyDescent="0.2">
      <c r="A31227" t="s">
        <v>1118</v>
      </c>
      <c r="B31227">
        <f t="shared" si="487"/>
        <v>31227</v>
      </c>
    </row>
    <row r="31228" spans="1:2" x14ac:dyDescent="0.2">
      <c r="A31228" t="s">
        <v>1066</v>
      </c>
      <c r="B31228">
        <f t="shared" si="487"/>
        <v>31228</v>
      </c>
    </row>
    <row r="31229" spans="1:2" x14ac:dyDescent="0.2">
      <c r="A31229" t="s">
        <v>1268</v>
      </c>
      <c r="B31229">
        <f t="shared" si="487"/>
        <v>31229</v>
      </c>
    </row>
    <row r="31230" spans="1:2" x14ac:dyDescent="0.2">
      <c r="A31230" t="s">
        <v>1068</v>
      </c>
      <c r="B31230">
        <f t="shared" si="487"/>
        <v>31230</v>
      </c>
    </row>
    <row r="31231" spans="1:2" x14ac:dyDescent="0.2">
      <c r="A31231" t="s">
        <v>1069</v>
      </c>
      <c r="B31231">
        <f t="shared" si="487"/>
        <v>31231</v>
      </c>
    </row>
    <row r="31232" spans="1:2" x14ac:dyDescent="0.2">
      <c r="A31232" t="s">
        <v>1396</v>
      </c>
      <c r="B31232">
        <f t="shared" si="487"/>
        <v>31232</v>
      </c>
    </row>
    <row r="31233" spans="1:2" x14ac:dyDescent="0.2">
      <c r="A31233" t="s">
        <v>1071</v>
      </c>
      <c r="B31233">
        <f t="shared" si="487"/>
        <v>31233</v>
      </c>
    </row>
    <row r="31234" spans="1:2" x14ac:dyDescent="0.2">
      <c r="A31234" t="s">
        <v>1072</v>
      </c>
      <c r="B31234">
        <f t="shared" si="487"/>
        <v>31234</v>
      </c>
    </row>
    <row r="31235" spans="1:2" x14ac:dyDescent="0.2">
      <c r="A31235" t="s">
        <v>1364</v>
      </c>
      <c r="B31235">
        <f t="shared" ref="B31235:B31298" si="488">B31234+1</f>
        <v>31235</v>
      </c>
    </row>
    <row r="31236" spans="1:2" x14ac:dyDescent="0.2">
      <c r="A31236" t="s">
        <v>3655</v>
      </c>
      <c r="B31236">
        <f t="shared" si="488"/>
        <v>31236</v>
      </c>
    </row>
    <row r="31237" spans="1:2" x14ac:dyDescent="0.2">
      <c r="A31237" t="s">
        <v>3656</v>
      </c>
      <c r="B31237">
        <f t="shared" si="488"/>
        <v>31237</v>
      </c>
    </row>
    <row r="31238" spans="1:2" x14ac:dyDescent="0.2">
      <c r="A31238" t="s">
        <v>1367</v>
      </c>
      <c r="B31238">
        <f t="shared" si="488"/>
        <v>31238</v>
      </c>
    </row>
    <row r="31239" spans="1:2" x14ac:dyDescent="0.2">
      <c r="A31239" t="s">
        <v>1368</v>
      </c>
      <c r="B31239">
        <f t="shared" si="488"/>
        <v>31239</v>
      </c>
    </row>
    <row r="31240" spans="1:2" x14ac:dyDescent="0.2">
      <c r="A31240" t="s">
        <v>1072</v>
      </c>
      <c r="B31240">
        <f t="shared" si="488"/>
        <v>31240</v>
      </c>
    </row>
    <row r="31241" spans="1:2" x14ac:dyDescent="0.2">
      <c r="A31241" t="s">
        <v>1399</v>
      </c>
      <c r="B31241">
        <f t="shared" si="488"/>
        <v>31241</v>
      </c>
    </row>
    <row r="31242" spans="1:2" x14ac:dyDescent="0.2">
      <c r="A31242" t="s">
        <v>1074</v>
      </c>
      <c r="B31242">
        <f t="shared" si="488"/>
        <v>31242</v>
      </c>
    </row>
    <row r="31243" spans="1:2" x14ac:dyDescent="0.2">
      <c r="A31243" t="s">
        <v>1206</v>
      </c>
      <c r="B31243">
        <f t="shared" si="488"/>
        <v>31243</v>
      </c>
    </row>
    <row r="31244" spans="1:2" x14ac:dyDescent="0.2">
      <c r="A31244" t="s">
        <v>1370</v>
      </c>
      <c r="B31244">
        <f t="shared" si="488"/>
        <v>31244</v>
      </c>
    </row>
    <row r="31245" spans="1:2" x14ac:dyDescent="0.2">
      <c r="A31245" t="s">
        <v>1371</v>
      </c>
      <c r="B31245">
        <f t="shared" si="488"/>
        <v>31245</v>
      </c>
    </row>
    <row r="31246" spans="1:2" x14ac:dyDescent="0.2">
      <c r="A31246" t="s">
        <v>1079</v>
      </c>
      <c r="B31246">
        <f t="shared" si="488"/>
        <v>31246</v>
      </c>
    </row>
    <row r="31247" spans="1:2" x14ac:dyDescent="0.2">
      <c r="A31247" t="s">
        <v>1372</v>
      </c>
      <c r="B31247">
        <f t="shared" si="488"/>
        <v>31247</v>
      </c>
    </row>
    <row r="31248" spans="1:2" x14ac:dyDescent="0.2">
      <c r="A31248" t="s">
        <v>1081</v>
      </c>
      <c r="B31248">
        <f t="shared" si="488"/>
        <v>31248</v>
      </c>
    </row>
    <row r="31249" spans="1:2" x14ac:dyDescent="0.2">
      <c r="A31249" t="s">
        <v>1373</v>
      </c>
      <c r="B31249">
        <f t="shared" si="488"/>
        <v>31249</v>
      </c>
    </row>
    <row r="31250" spans="1:2" x14ac:dyDescent="0.2">
      <c r="A31250" t="s">
        <v>1374</v>
      </c>
      <c r="B31250">
        <f t="shared" si="488"/>
        <v>31250</v>
      </c>
    </row>
    <row r="31251" spans="1:2" x14ac:dyDescent="0.2">
      <c r="A31251" t="s">
        <v>1084</v>
      </c>
      <c r="B31251">
        <f t="shared" si="488"/>
        <v>31251</v>
      </c>
    </row>
    <row r="31252" spans="1:2" x14ac:dyDescent="0.2">
      <c r="A31252" t="s">
        <v>1085</v>
      </c>
      <c r="B31252">
        <f t="shared" si="488"/>
        <v>31252</v>
      </c>
    </row>
    <row r="31253" spans="1:2" x14ac:dyDescent="0.2">
      <c r="A31253" t="s">
        <v>1086</v>
      </c>
      <c r="B31253">
        <f t="shared" si="488"/>
        <v>31253</v>
      </c>
    </row>
    <row r="31254" spans="1:2" x14ac:dyDescent="0.2">
      <c r="A31254" t="s">
        <v>1072</v>
      </c>
      <c r="B31254">
        <f t="shared" si="488"/>
        <v>31254</v>
      </c>
    </row>
    <row r="31255" spans="1:2" x14ac:dyDescent="0.2">
      <c r="A31255" t="s">
        <v>1087</v>
      </c>
      <c r="B31255">
        <f t="shared" si="488"/>
        <v>31255</v>
      </c>
    </row>
    <row r="31256" spans="1:2" x14ac:dyDescent="0.2">
      <c r="A31256" t="s">
        <v>1375</v>
      </c>
      <c r="B31256">
        <f t="shared" si="488"/>
        <v>31256</v>
      </c>
    </row>
    <row r="31257" spans="1:2" x14ac:dyDescent="0.2">
      <c r="A31257" t="s">
        <v>1081</v>
      </c>
      <c r="B31257">
        <f t="shared" si="488"/>
        <v>31257</v>
      </c>
    </row>
    <row r="31258" spans="1:2" x14ac:dyDescent="0.2">
      <c r="A31258" t="s">
        <v>1376</v>
      </c>
      <c r="B31258">
        <f t="shared" si="488"/>
        <v>31258</v>
      </c>
    </row>
    <row r="31259" spans="1:2" x14ac:dyDescent="0.2">
      <c r="A31259" t="s">
        <v>1377</v>
      </c>
      <c r="B31259">
        <f t="shared" si="488"/>
        <v>31259</v>
      </c>
    </row>
    <row r="31260" spans="1:2" x14ac:dyDescent="0.2">
      <c r="A31260" t="s">
        <v>1084</v>
      </c>
      <c r="B31260">
        <f t="shared" si="488"/>
        <v>31260</v>
      </c>
    </row>
    <row r="31261" spans="1:2" x14ac:dyDescent="0.2">
      <c r="A31261" t="s">
        <v>1085</v>
      </c>
      <c r="B31261">
        <f t="shared" si="488"/>
        <v>31261</v>
      </c>
    </row>
    <row r="31262" spans="1:2" x14ac:dyDescent="0.2">
      <c r="A31262" t="s">
        <v>1086</v>
      </c>
      <c r="B31262">
        <f t="shared" si="488"/>
        <v>31262</v>
      </c>
    </row>
    <row r="31263" spans="1:2" x14ac:dyDescent="0.2">
      <c r="A31263" t="s">
        <v>1072</v>
      </c>
      <c r="B31263">
        <f t="shared" si="488"/>
        <v>31263</v>
      </c>
    </row>
    <row r="31264" spans="1:2" x14ac:dyDescent="0.2">
      <c r="A31264" t="s">
        <v>1091</v>
      </c>
      <c r="B31264">
        <f t="shared" si="488"/>
        <v>31264</v>
      </c>
    </row>
    <row r="31265" spans="1:2" x14ac:dyDescent="0.2">
      <c r="A31265" t="s">
        <v>1378</v>
      </c>
      <c r="B31265">
        <f t="shared" si="488"/>
        <v>31265</v>
      </c>
    </row>
    <row r="31266" spans="1:2" x14ac:dyDescent="0.2">
      <c r="A31266" t="s">
        <v>1081</v>
      </c>
      <c r="B31266">
        <f t="shared" si="488"/>
        <v>31266</v>
      </c>
    </row>
    <row r="31267" spans="1:2" x14ac:dyDescent="0.2">
      <c r="A31267" t="s">
        <v>1379</v>
      </c>
      <c r="B31267">
        <f t="shared" si="488"/>
        <v>31267</v>
      </c>
    </row>
    <row r="31268" spans="1:2" x14ac:dyDescent="0.2">
      <c r="A31268" t="s">
        <v>1380</v>
      </c>
      <c r="B31268">
        <f t="shared" si="488"/>
        <v>31268</v>
      </c>
    </row>
    <row r="31269" spans="1:2" x14ac:dyDescent="0.2">
      <c r="A31269" t="s">
        <v>1084</v>
      </c>
      <c r="B31269">
        <f t="shared" si="488"/>
        <v>31269</v>
      </c>
    </row>
    <row r="31270" spans="1:2" x14ac:dyDescent="0.2">
      <c r="A31270" t="s">
        <v>1085</v>
      </c>
      <c r="B31270">
        <f t="shared" si="488"/>
        <v>31270</v>
      </c>
    </row>
    <row r="31271" spans="1:2" x14ac:dyDescent="0.2">
      <c r="A31271" t="s">
        <v>1086</v>
      </c>
      <c r="B31271">
        <f t="shared" si="488"/>
        <v>31271</v>
      </c>
    </row>
    <row r="31272" spans="1:2" x14ac:dyDescent="0.2">
      <c r="A31272" t="s">
        <v>1072</v>
      </c>
      <c r="B31272">
        <f t="shared" si="488"/>
        <v>31272</v>
      </c>
    </row>
    <row r="31273" spans="1:2" x14ac:dyDescent="0.2">
      <c r="A31273" t="s">
        <v>1095</v>
      </c>
      <c r="B31273">
        <f t="shared" si="488"/>
        <v>31273</v>
      </c>
    </row>
    <row r="31274" spans="1:2" x14ac:dyDescent="0.2">
      <c r="A31274" t="s">
        <v>1400</v>
      </c>
      <c r="B31274">
        <f t="shared" si="488"/>
        <v>31274</v>
      </c>
    </row>
    <row r="31275" spans="1:2" x14ac:dyDescent="0.2">
      <c r="A31275" t="s">
        <v>1097</v>
      </c>
      <c r="B31275">
        <f t="shared" si="488"/>
        <v>31275</v>
      </c>
    </row>
    <row r="31276" spans="1:2" x14ac:dyDescent="0.2">
      <c r="A31276" t="s">
        <v>1072</v>
      </c>
      <c r="B31276">
        <f t="shared" si="488"/>
        <v>31276</v>
      </c>
    </row>
    <row r="31277" spans="1:2" x14ac:dyDescent="0.2">
      <c r="A31277" t="s">
        <v>4136</v>
      </c>
      <c r="B31277">
        <f t="shared" si="488"/>
        <v>31277</v>
      </c>
    </row>
    <row r="31278" spans="1:2" x14ac:dyDescent="0.2">
      <c r="A31278" t="s">
        <v>1383</v>
      </c>
      <c r="B31278">
        <f t="shared" si="488"/>
        <v>31278</v>
      </c>
    </row>
    <row r="31279" spans="1:2" x14ac:dyDescent="0.2">
      <c r="A31279" t="s">
        <v>4137</v>
      </c>
      <c r="B31279">
        <f t="shared" si="488"/>
        <v>31279</v>
      </c>
    </row>
    <row r="31280" spans="1:2" x14ac:dyDescent="0.2">
      <c r="A31280" t="s">
        <v>1101</v>
      </c>
      <c r="B31280">
        <f t="shared" si="488"/>
        <v>31280</v>
      </c>
    </row>
    <row r="31281" spans="1:2" x14ac:dyDescent="0.2">
      <c r="A31281" t="s">
        <v>1403</v>
      </c>
      <c r="B31281">
        <f t="shared" si="488"/>
        <v>31281</v>
      </c>
    </row>
    <row r="31282" spans="1:2" x14ac:dyDescent="0.2">
      <c r="A31282" t="s">
        <v>1404</v>
      </c>
      <c r="B31282">
        <f t="shared" si="488"/>
        <v>31282</v>
      </c>
    </row>
    <row r="31283" spans="1:2" x14ac:dyDescent="0.2">
      <c r="A31283" t="s">
        <v>1405</v>
      </c>
      <c r="B31283">
        <f t="shared" si="488"/>
        <v>31283</v>
      </c>
    </row>
    <row r="31284" spans="1:2" x14ac:dyDescent="0.2">
      <c r="A31284" t="s">
        <v>1105</v>
      </c>
      <c r="B31284">
        <f t="shared" si="488"/>
        <v>31284</v>
      </c>
    </row>
    <row r="31285" spans="1:2" x14ac:dyDescent="0.2">
      <c r="A31285" t="s">
        <v>1072</v>
      </c>
      <c r="B31285">
        <f t="shared" si="488"/>
        <v>31285</v>
      </c>
    </row>
    <row r="31286" spans="1:2" x14ac:dyDescent="0.2">
      <c r="A31286" t="s">
        <v>1158</v>
      </c>
      <c r="B31286">
        <f t="shared" si="488"/>
        <v>31286</v>
      </c>
    </row>
    <row r="31287" spans="1:2" x14ac:dyDescent="0.2">
      <c r="A31287" t="s">
        <v>1107</v>
      </c>
      <c r="B31287">
        <f t="shared" si="488"/>
        <v>31287</v>
      </c>
    </row>
    <row r="31288" spans="1:2" x14ac:dyDescent="0.2">
      <c r="A31288" t="s">
        <v>4138</v>
      </c>
      <c r="B31288">
        <f t="shared" si="488"/>
        <v>31288</v>
      </c>
    </row>
    <row r="31289" spans="1:2" x14ac:dyDescent="0.2">
      <c r="A31289" t="s">
        <v>1389</v>
      </c>
      <c r="B31289">
        <f t="shared" si="488"/>
        <v>31289</v>
      </c>
    </row>
    <row r="31290" spans="1:2" x14ac:dyDescent="0.2">
      <c r="A31290" t="s">
        <v>4139</v>
      </c>
      <c r="B31290">
        <f t="shared" si="488"/>
        <v>31290</v>
      </c>
    </row>
    <row r="31291" spans="1:2" x14ac:dyDescent="0.2">
      <c r="A31291" t="s">
        <v>1111</v>
      </c>
      <c r="B31291">
        <f t="shared" si="488"/>
        <v>31291</v>
      </c>
    </row>
    <row r="31292" spans="1:2" x14ac:dyDescent="0.2">
      <c r="A31292" t="s">
        <v>1391</v>
      </c>
      <c r="B31292">
        <f t="shared" si="488"/>
        <v>31292</v>
      </c>
    </row>
    <row r="31293" spans="1:2" x14ac:dyDescent="0.2">
      <c r="A31293" t="s">
        <v>1081</v>
      </c>
      <c r="B31293">
        <f t="shared" si="488"/>
        <v>31293</v>
      </c>
    </row>
    <row r="31294" spans="1:2" x14ac:dyDescent="0.2">
      <c r="A31294" t="s">
        <v>1392</v>
      </c>
      <c r="B31294">
        <f t="shared" si="488"/>
        <v>31294</v>
      </c>
    </row>
    <row r="31295" spans="1:2" x14ac:dyDescent="0.2">
      <c r="A31295" t="s">
        <v>1393</v>
      </c>
      <c r="B31295">
        <f t="shared" si="488"/>
        <v>31295</v>
      </c>
    </row>
    <row r="31296" spans="1:2" x14ac:dyDescent="0.2">
      <c r="A31296" t="s">
        <v>1084</v>
      </c>
      <c r="B31296">
        <f t="shared" si="488"/>
        <v>31296</v>
      </c>
    </row>
    <row r="31297" spans="1:2" x14ac:dyDescent="0.2">
      <c r="A31297" t="s">
        <v>1085</v>
      </c>
      <c r="B31297">
        <f t="shared" si="488"/>
        <v>31297</v>
      </c>
    </row>
    <row r="31298" spans="1:2" x14ac:dyDescent="0.2">
      <c r="A31298" t="s">
        <v>1086</v>
      </c>
      <c r="B31298">
        <f t="shared" si="488"/>
        <v>31298</v>
      </c>
    </row>
    <row r="31299" spans="1:2" x14ac:dyDescent="0.2">
      <c r="A31299" t="s">
        <v>1072</v>
      </c>
      <c r="B31299">
        <f t="shared" ref="B31299:B31362" si="489">B31298+1</f>
        <v>31299</v>
      </c>
    </row>
    <row r="31300" spans="1:2" x14ac:dyDescent="0.2">
      <c r="A31300" t="s">
        <v>1394</v>
      </c>
      <c r="B31300">
        <f t="shared" si="489"/>
        <v>31300</v>
      </c>
    </row>
    <row r="31301" spans="1:2" x14ac:dyDescent="0.2">
      <c r="A31301" t="s">
        <v>1395</v>
      </c>
      <c r="B31301">
        <f t="shared" si="489"/>
        <v>31301</v>
      </c>
    </row>
    <row r="31302" spans="1:2" x14ac:dyDescent="0.2">
      <c r="A31302" t="s">
        <v>1117</v>
      </c>
      <c r="B31302">
        <f t="shared" si="489"/>
        <v>31302</v>
      </c>
    </row>
    <row r="31303" spans="1:2" x14ac:dyDescent="0.2">
      <c r="A31303" t="s">
        <v>1118</v>
      </c>
      <c r="B31303">
        <f t="shared" si="489"/>
        <v>31303</v>
      </c>
    </row>
    <row r="31304" spans="1:2" x14ac:dyDescent="0.2">
      <c r="A31304" t="s">
        <v>1066</v>
      </c>
      <c r="B31304">
        <f t="shared" si="489"/>
        <v>31304</v>
      </c>
    </row>
    <row r="31305" spans="1:2" x14ac:dyDescent="0.2">
      <c r="A31305" t="s">
        <v>1268</v>
      </c>
      <c r="B31305">
        <f t="shared" si="489"/>
        <v>31305</v>
      </c>
    </row>
    <row r="31306" spans="1:2" x14ac:dyDescent="0.2">
      <c r="A31306" t="s">
        <v>1068</v>
      </c>
      <c r="B31306">
        <f t="shared" si="489"/>
        <v>31306</v>
      </c>
    </row>
    <row r="31307" spans="1:2" x14ac:dyDescent="0.2">
      <c r="A31307" t="s">
        <v>1069</v>
      </c>
      <c r="B31307">
        <f t="shared" si="489"/>
        <v>31307</v>
      </c>
    </row>
    <row r="31308" spans="1:2" x14ac:dyDescent="0.2">
      <c r="A31308" t="s">
        <v>1408</v>
      </c>
      <c r="B31308">
        <f t="shared" si="489"/>
        <v>31308</v>
      </c>
    </row>
    <row r="31309" spans="1:2" x14ac:dyDescent="0.2">
      <c r="A31309" t="s">
        <v>1071</v>
      </c>
      <c r="B31309">
        <f t="shared" si="489"/>
        <v>31309</v>
      </c>
    </row>
    <row r="31310" spans="1:2" x14ac:dyDescent="0.2">
      <c r="A31310" t="s">
        <v>1072</v>
      </c>
      <c r="B31310">
        <f t="shared" si="489"/>
        <v>31310</v>
      </c>
    </row>
    <row r="31311" spans="1:2" x14ac:dyDescent="0.2">
      <c r="A31311" t="s">
        <v>1270</v>
      </c>
      <c r="B31311">
        <f t="shared" si="489"/>
        <v>31311</v>
      </c>
    </row>
    <row r="31312" spans="1:2" x14ac:dyDescent="0.2">
      <c r="A31312" t="s">
        <v>1271</v>
      </c>
      <c r="B31312">
        <f t="shared" si="489"/>
        <v>31312</v>
      </c>
    </row>
    <row r="31313" spans="1:2" x14ac:dyDescent="0.2">
      <c r="A31313" t="s">
        <v>1272</v>
      </c>
      <c r="B31313">
        <f t="shared" si="489"/>
        <v>31313</v>
      </c>
    </row>
    <row r="31314" spans="1:2" x14ac:dyDescent="0.2">
      <c r="A31314" t="s">
        <v>1273</v>
      </c>
      <c r="B31314">
        <f t="shared" si="489"/>
        <v>31314</v>
      </c>
    </row>
    <row r="31315" spans="1:2" x14ac:dyDescent="0.2">
      <c r="A31315" t="s">
        <v>1274</v>
      </c>
      <c r="B31315">
        <f t="shared" si="489"/>
        <v>31315</v>
      </c>
    </row>
    <row r="31316" spans="1:2" x14ac:dyDescent="0.2">
      <c r="A31316" t="s">
        <v>1079</v>
      </c>
      <c r="B31316">
        <f t="shared" si="489"/>
        <v>31316</v>
      </c>
    </row>
    <row r="31317" spans="1:2" x14ac:dyDescent="0.2">
      <c r="A31317" t="s">
        <v>1275</v>
      </c>
      <c r="B31317">
        <f t="shared" si="489"/>
        <v>31317</v>
      </c>
    </row>
    <row r="31318" spans="1:2" x14ac:dyDescent="0.2">
      <c r="A31318" t="s">
        <v>1081</v>
      </c>
      <c r="B31318">
        <f t="shared" si="489"/>
        <v>31318</v>
      </c>
    </row>
    <row r="31319" spans="1:2" x14ac:dyDescent="0.2">
      <c r="A31319" t="s">
        <v>1276</v>
      </c>
      <c r="B31319">
        <f t="shared" si="489"/>
        <v>31319</v>
      </c>
    </row>
    <row r="31320" spans="1:2" x14ac:dyDescent="0.2">
      <c r="A31320" t="s">
        <v>1277</v>
      </c>
      <c r="B31320">
        <f t="shared" si="489"/>
        <v>31320</v>
      </c>
    </row>
    <row r="31321" spans="1:2" x14ac:dyDescent="0.2">
      <c r="A31321" t="s">
        <v>1084</v>
      </c>
      <c r="B31321">
        <f t="shared" si="489"/>
        <v>31321</v>
      </c>
    </row>
    <row r="31322" spans="1:2" x14ac:dyDescent="0.2">
      <c r="A31322" t="s">
        <v>1085</v>
      </c>
      <c r="B31322">
        <f t="shared" si="489"/>
        <v>31322</v>
      </c>
    </row>
    <row r="31323" spans="1:2" x14ac:dyDescent="0.2">
      <c r="A31323" t="s">
        <v>1086</v>
      </c>
      <c r="B31323">
        <f t="shared" si="489"/>
        <v>31323</v>
      </c>
    </row>
    <row r="31324" spans="1:2" x14ac:dyDescent="0.2">
      <c r="A31324" t="s">
        <v>1072</v>
      </c>
      <c r="B31324">
        <f t="shared" si="489"/>
        <v>31324</v>
      </c>
    </row>
    <row r="31325" spans="1:2" x14ac:dyDescent="0.2">
      <c r="A31325" t="s">
        <v>1087</v>
      </c>
      <c r="B31325">
        <f t="shared" si="489"/>
        <v>31325</v>
      </c>
    </row>
    <row r="31326" spans="1:2" x14ac:dyDescent="0.2">
      <c r="A31326" t="s">
        <v>1278</v>
      </c>
      <c r="B31326">
        <f t="shared" si="489"/>
        <v>31326</v>
      </c>
    </row>
    <row r="31327" spans="1:2" x14ac:dyDescent="0.2">
      <c r="A31327" t="s">
        <v>1081</v>
      </c>
      <c r="B31327">
        <f t="shared" si="489"/>
        <v>31327</v>
      </c>
    </row>
    <row r="31328" spans="1:2" x14ac:dyDescent="0.2">
      <c r="A31328" t="s">
        <v>1279</v>
      </c>
      <c r="B31328">
        <f t="shared" si="489"/>
        <v>31328</v>
      </c>
    </row>
    <row r="31329" spans="1:2" x14ac:dyDescent="0.2">
      <c r="A31329" t="s">
        <v>1280</v>
      </c>
      <c r="B31329">
        <f t="shared" si="489"/>
        <v>31329</v>
      </c>
    </row>
    <row r="31330" spans="1:2" x14ac:dyDescent="0.2">
      <c r="A31330" t="s">
        <v>1084</v>
      </c>
      <c r="B31330">
        <f t="shared" si="489"/>
        <v>31330</v>
      </c>
    </row>
    <row r="31331" spans="1:2" x14ac:dyDescent="0.2">
      <c r="A31331" t="s">
        <v>1085</v>
      </c>
      <c r="B31331">
        <f t="shared" si="489"/>
        <v>31331</v>
      </c>
    </row>
    <row r="31332" spans="1:2" x14ac:dyDescent="0.2">
      <c r="A31332" t="s">
        <v>1086</v>
      </c>
      <c r="B31332">
        <f t="shared" si="489"/>
        <v>31332</v>
      </c>
    </row>
    <row r="31333" spans="1:2" x14ac:dyDescent="0.2">
      <c r="A31333" t="s">
        <v>1072</v>
      </c>
      <c r="B31333">
        <f t="shared" si="489"/>
        <v>31333</v>
      </c>
    </row>
    <row r="31334" spans="1:2" x14ac:dyDescent="0.2">
      <c r="A31334" t="s">
        <v>1091</v>
      </c>
      <c r="B31334">
        <f t="shared" si="489"/>
        <v>31334</v>
      </c>
    </row>
    <row r="31335" spans="1:2" x14ac:dyDescent="0.2">
      <c r="A31335" t="s">
        <v>1281</v>
      </c>
      <c r="B31335">
        <f t="shared" si="489"/>
        <v>31335</v>
      </c>
    </row>
    <row r="31336" spans="1:2" x14ac:dyDescent="0.2">
      <c r="A31336" t="s">
        <v>1081</v>
      </c>
      <c r="B31336">
        <f t="shared" si="489"/>
        <v>31336</v>
      </c>
    </row>
    <row r="31337" spans="1:2" x14ac:dyDescent="0.2">
      <c r="A31337" t="s">
        <v>1282</v>
      </c>
      <c r="B31337">
        <f t="shared" si="489"/>
        <v>31337</v>
      </c>
    </row>
    <row r="31338" spans="1:2" x14ac:dyDescent="0.2">
      <c r="A31338" t="s">
        <v>1283</v>
      </c>
      <c r="B31338">
        <f t="shared" si="489"/>
        <v>31338</v>
      </c>
    </row>
    <row r="31339" spans="1:2" x14ac:dyDescent="0.2">
      <c r="A31339" t="s">
        <v>1084</v>
      </c>
      <c r="B31339">
        <f t="shared" si="489"/>
        <v>31339</v>
      </c>
    </row>
    <row r="31340" spans="1:2" x14ac:dyDescent="0.2">
      <c r="A31340" t="s">
        <v>1085</v>
      </c>
      <c r="B31340">
        <f t="shared" si="489"/>
        <v>31340</v>
      </c>
    </row>
    <row r="31341" spans="1:2" x14ac:dyDescent="0.2">
      <c r="A31341" t="s">
        <v>1086</v>
      </c>
      <c r="B31341">
        <f t="shared" si="489"/>
        <v>31341</v>
      </c>
    </row>
    <row r="31342" spans="1:2" x14ac:dyDescent="0.2">
      <c r="A31342" t="s">
        <v>1072</v>
      </c>
      <c r="B31342">
        <f t="shared" si="489"/>
        <v>31342</v>
      </c>
    </row>
    <row r="31343" spans="1:2" x14ac:dyDescent="0.2">
      <c r="A31343" t="s">
        <v>1095</v>
      </c>
      <c r="B31343">
        <f t="shared" si="489"/>
        <v>31343</v>
      </c>
    </row>
    <row r="31344" spans="1:2" x14ac:dyDescent="0.2">
      <c r="A31344" t="s">
        <v>1284</v>
      </c>
      <c r="B31344">
        <f t="shared" si="489"/>
        <v>31344</v>
      </c>
    </row>
    <row r="31345" spans="1:2" x14ac:dyDescent="0.2">
      <c r="A31345" t="s">
        <v>1097</v>
      </c>
      <c r="B31345">
        <f t="shared" si="489"/>
        <v>31345</v>
      </c>
    </row>
    <row r="31346" spans="1:2" x14ac:dyDescent="0.2">
      <c r="A31346" t="s">
        <v>1072</v>
      </c>
      <c r="B31346">
        <f t="shared" si="489"/>
        <v>31346</v>
      </c>
    </row>
    <row r="31347" spans="1:2" x14ac:dyDescent="0.2">
      <c r="A31347" t="s">
        <v>4140</v>
      </c>
      <c r="B31347">
        <f t="shared" si="489"/>
        <v>31347</v>
      </c>
    </row>
    <row r="31348" spans="1:2" x14ac:dyDescent="0.2">
      <c r="A31348" t="s">
        <v>1286</v>
      </c>
      <c r="B31348">
        <f t="shared" si="489"/>
        <v>31348</v>
      </c>
    </row>
    <row r="31349" spans="1:2" x14ac:dyDescent="0.2">
      <c r="A31349" t="s">
        <v>1287</v>
      </c>
      <c r="B31349">
        <f t="shared" si="489"/>
        <v>31349</v>
      </c>
    </row>
    <row r="31350" spans="1:2" x14ac:dyDescent="0.2">
      <c r="A31350" t="s">
        <v>1288</v>
      </c>
      <c r="B31350">
        <f t="shared" si="489"/>
        <v>31350</v>
      </c>
    </row>
    <row r="31351" spans="1:2" x14ac:dyDescent="0.2">
      <c r="A31351" t="s">
        <v>1289</v>
      </c>
      <c r="B31351">
        <f t="shared" si="489"/>
        <v>31351</v>
      </c>
    </row>
    <row r="31352" spans="1:2" x14ac:dyDescent="0.2">
      <c r="A31352" t="s">
        <v>1081</v>
      </c>
      <c r="B31352">
        <f t="shared" si="489"/>
        <v>31352</v>
      </c>
    </row>
    <row r="31353" spans="1:2" x14ac:dyDescent="0.2">
      <c r="A31353" t="s">
        <v>1290</v>
      </c>
      <c r="B31353">
        <f t="shared" si="489"/>
        <v>31353</v>
      </c>
    </row>
    <row r="31354" spans="1:2" x14ac:dyDescent="0.2">
      <c r="A31354" t="s">
        <v>1084</v>
      </c>
      <c r="B31354">
        <f t="shared" si="489"/>
        <v>31354</v>
      </c>
    </row>
    <row r="31355" spans="1:2" x14ac:dyDescent="0.2">
      <c r="A31355" t="s">
        <v>1085</v>
      </c>
      <c r="B31355">
        <f t="shared" si="489"/>
        <v>31355</v>
      </c>
    </row>
    <row r="31356" spans="1:2" x14ac:dyDescent="0.2">
      <c r="A31356" t="s">
        <v>1086</v>
      </c>
      <c r="B31356">
        <f t="shared" si="489"/>
        <v>31356</v>
      </c>
    </row>
    <row r="31357" spans="1:2" x14ac:dyDescent="0.2">
      <c r="A31357" t="s">
        <v>1072</v>
      </c>
      <c r="B31357">
        <f t="shared" si="489"/>
        <v>31357</v>
      </c>
    </row>
    <row r="31358" spans="1:2" x14ac:dyDescent="0.2">
      <c r="A31358" t="s">
        <v>4141</v>
      </c>
      <c r="B31358">
        <f t="shared" si="489"/>
        <v>31358</v>
      </c>
    </row>
    <row r="31359" spans="1:2" x14ac:dyDescent="0.2">
      <c r="A31359" t="s">
        <v>1101</v>
      </c>
      <c r="B31359">
        <f t="shared" si="489"/>
        <v>31359</v>
      </c>
    </row>
    <row r="31360" spans="1:2" x14ac:dyDescent="0.2">
      <c r="A31360" t="s">
        <v>4142</v>
      </c>
      <c r="B31360">
        <f t="shared" si="489"/>
        <v>31360</v>
      </c>
    </row>
    <row r="31361" spans="1:2" x14ac:dyDescent="0.2">
      <c r="A31361" t="s">
        <v>4143</v>
      </c>
      <c r="B31361">
        <f t="shared" si="489"/>
        <v>31361</v>
      </c>
    </row>
    <row r="31362" spans="1:2" x14ac:dyDescent="0.2">
      <c r="A31362" t="s">
        <v>4144</v>
      </c>
      <c r="B31362">
        <f t="shared" si="489"/>
        <v>31362</v>
      </c>
    </row>
    <row r="31363" spans="1:2" x14ac:dyDescent="0.2">
      <c r="A31363" t="s">
        <v>1105</v>
      </c>
      <c r="B31363">
        <f t="shared" ref="B31363:B31426" si="490">B31362+1</f>
        <v>31363</v>
      </c>
    </row>
    <row r="31364" spans="1:2" x14ac:dyDescent="0.2">
      <c r="A31364" t="s">
        <v>1072</v>
      </c>
      <c r="B31364">
        <f t="shared" si="490"/>
        <v>31364</v>
      </c>
    </row>
    <row r="31365" spans="1:2" x14ac:dyDescent="0.2">
      <c r="A31365" t="s">
        <v>1295</v>
      </c>
      <c r="B31365">
        <f t="shared" si="490"/>
        <v>31365</v>
      </c>
    </row>
    <row r="31366" spans="1:2" x14ac:dyDescent="0.2">
      <c r="A31366" t="s">
        <v>1107</v>
      </c>
      <c r="B31366">
        <f t="shared" si="490"/>
        <v>31366</v>
      </c>
    </row>
    <row r="31367" spans="1:2" x14ac:dyDescent="0.2">
      <c r="A31367" t="s">
        <v>4145</v>
      </c>
      <c r="B31367">
        <f t="shared" si="490"/>
        <v>31367</v>
      </c>
    </row>
    <row r="31368" spans="1:2" x14ac:dyDescent="0.2">
      <c r="A31368" t="s">
        <v>1297</v>
      </c>
      <c r="B31368">
        <f t="shared" si="490"/>
        <v>31368</v>
      </c>
    </row>
    <row r="31369" spans="1:2" x14ac:dyDescent="0.2">
      <c r="A31369" t="s">
        <v>4146</v>
      </c>
      <c r="B31369">
        <f t="shared" si="490"/>
        <v>31369</v>
      </c>
    </row>
    <row r="31370" spans="1:2" x14ac:dyDescent="0.2">
      <c r="A31370" t="s">
        <v>1111</v>
      </c>
      <c r="B31370">
        <f t="shared" si="490"/>
        <v>31370</v>
      </c>
    </row>
    <row r="31371" spans="1:2" x14ac:dyDescent="0.2">
      <c r="A31371" t="s">
        <v>1299</v>
      </c>
      <c r="B31371">
        <f t="shared" si="490"/>
        <v>31371</v>
      </c>
    </row>
    <row r="31372" spans="1:2" x14ac:dyDescent="0.2">
      <c r="A31372" t="s">
        <v>1081</v>
      </c>
      <c r="B31372">
        <f t="shared" si="490"/>
        <v>31372</v>
      </c>
    </row>
    <row r="31373" spans="1:2" x14ac:dyDescent="0.2">
      <c r="A31373" t="s">
        <v>1300</v>
      </c>
      <c r="B31373">
        <f t="shared" si="490"/>
        <v>31373</v>
      </c>
    </row>
    <row r="31374" spans="1:2" x14ac:dyDescent="0.2">
      <c r="A31374" t="s">
        <v>1301</v>
      </c>
      <c r="B31374">
        <f t="shared" si="490"/>
        <v>31374</v>
      </c>
    </row>
    <row r="31375" spans="1:2" x14ac:dyDescent="0.2">
      <c r="A31375" t="s">
        <v>1084</v>
      </c>
      <c r="B31375">
        <f t="shared" si="490"/>
        <v>31375</v>
      </c>
    </row>
    <row r="31376" spans="1:2" x14ac:dyDescent="0.2">
      <c r="A31376" t="s">
        <v>1085</v>
      </c>
      <c r="B31376">
        <f t="shared" si="490"/>
        <v>31376</v>
      </c>
    </row>
    <row r="31377" spans="1:2" x14ac:dyDescent="0.2">
      <c r="A31377" t="s">
        <v>1086</v>
      </c>
      <c r="B31377">
        <f t="shared" si="490"/>
        <v>31377</v>
      </c>
    </row>
    <row r="31378" spans="1:2" x14ac:dyDescent="0.2">
      <c r="A31378" t="s">
        <v>1072</v>
      </c>
      <c r="B31378">
        <f t="shared" si="490"/>
        <v>31378</v>
      </c>
    </row>
    <row r="31379" spans="1:2" x14ac:dyDescent="0.2">
      <c r="A31379" t="s">
        <v>1302</v>
      </c>
      <c r="B31379">
        <f t="shared" si="490"/>
        <v>31379</v>
      </c>
    </row>
    <row r="31380" spans="1:2" x14ac:dyDescent="0.2">
      <c r="A31380" t="s">
        <v>1303</v>
      </c>
      <c r="B31380">
        <f t="shared" si="490"/>
        <v>31380</v>
      </c>
    </row>
    <row r="31381" spans="1:2" x14ac:dyDescent="0.2">
      <c r="A31381" t="s">
        <v>1117</v>
      </c>
      <c r="B31381">
        <f t="shared" si="490"/>
        <v>31381</v>
      </c>
    </row>
    <row r="31382" spans="1:2" x14ac:dyDescent="0.2">
      <c r="A31382" t="s">
        <v>1118</v>
      </c>
      <c r="B31382">
        <f t="shared" si="490"/>
        <v>31382</v>
      </c>
    </row>
    <row r="31383" spans="1:2" x14ac:dyDescent="0.2">
      <c r="A31383" t="s">
        <v>1066</v>
      </c>
      <c r="B31383">
        <f t="shared" si="490"/>
        <v>31383</v>
      </c>
    </row>
    <row r="31384" spans="1:2" x14ac:dyDescent="0.2">
      <c r="A31384" t="s">
        <v>1268</v>
      </c>
      <c r="B31384">
        <f t="shared" si="490"/>
        <v>31384</v>
      </c>
    </row>
    <row r="31385" spans="1:2" x14ac:dyDescent="0.2">
      <c r="A31385" t="s">
        <v>1068</v>
      </c>
      <c r="B31385">
        <f t="shared" si="490"/>
        <v>31385</v>
      </c>
    </row>
    <row r="31386" spans="1:2" x14ac:dyDescent="0.2">
      <c r="A31386" t="s">
        <v>1069</v>
      </c>
      <c r="B31386">
        <f t="shared" si="490"/>
        <v>31386</v>
      </c>
    </row>
    <row r="31387" spans="1:2" x14ac:dyDescent="0.2">
      <c r="A31387" t="s">
        <v>1932</v>
      </c>
      <c r="B31387">
        <f t="shared" si="490"/>
        <v>31387</v>
      </c>
    </row>
    <row r="31388" spans="1:2" x14ac:dyDescent="0.2">
      <c r="A31388" t="s">
        <v>1071</v>
      </c>
      <c r="B31388">
        <f t="shared" si="490"/>
        <v>31388</v>
      </c>
    </row>
    <row r="31389" spans="1:2" x14ac:dyDescent="0.2">
      <c r="A31389" t="s">
        <v>1072</v>
      </c>
      <c r="B31389">
        <f t="shared" si="490"/>
        <v>31389</v>
      </c>
    </row>
    <row r="31390" spans="1:2" x14ac:dyDescent="0.2">
      <c r="A31390" t="s">
        <v>1270</v>
      </c>
      <c r="B31390">
        <f t="shared" si="490"/>
        <v>31390</v>
      </c>
    </row>
    <row r="31391" spans="1:2" x14ac:dyDescent="0.2">
      <c r="A31391" t="s">
        <v>1271</v>
      </c>
      <c r="B31391">
        <f t="shared" si="490"/>
        <v>31391</v>
      </c>
    </row>
    <row r="31392" spans="1:2" x14ac:dyDescent="0.2">
      <c r="A31392" t="s">
        <v>1272</v>
      </c>
      <c r="B31392">
        <f t="shared" si="490"/>
        <v>31392</v>
      </c>
    </row>
    <row r="31393" spans="1:2" x14ac:dyDescent="0.2">
      <c r="A31393" t="s">
        <v>1273</v>
      </c>
      <c r="B31393">
        <f t="shared" si="490"/>
        <v>31393</v>
      </c>
    </row>
    <row r="31394" spans="1:2" x14ac:dyDescent="0.2">
      <c r="A31394" t="s">
        <v>1274</v>
      </c>
      <c r="B31394">
        <f t="shared" si="490"/>
        <v>31394</v>
      </c>
    </row>
    <row r="31395" spans="1:2" x14ac:dyDescent="0.2">
      <c r="A31395" t="s">
        <v>1079</v>
      </c>
      <c r="B31395">
        <f t="shared" si="490"/>
        <v>31395</v>
      </c>
    </row>
    <row r="31396" spans="1:2" x14ac:dyDescent="0.2">
      <c r="A31396" t="s">
        <v>1275</v>
      </c>
      <c r="B31396">
        <f t="shared" si="490"/>
        <v>31396</v>
      </c>
    </row>
    <row r="31397" spans="1:2" x14ac:dyDescent="0.2">
      <c r="A31397" t="s">
        <v>1081</v>
      </c>
      <c r="B31397">
        <f t="shared" si="490"/>
        <v>31397</v>
      </c>
    </row>
    <row r="31398" spans="1:2" x14ac:dyDescent="0.2">
      <c r="A31398" t="s">
        <v>1276</v>
      </c>
      <c r="B31398">
        <f t="shared" si="490"/>
        <v>31398</v>
      </c>
    </row>
    <row r="31399" spans="1:2" x14ac:dyDescent="0.2">
      <c r="A31399" t="s">
        <v>1277</v>
      </c>
      <c r="B31399">
        <f t="shared" si="490"/>
        <v>31399</v>
      </c>
    </row>
    <row r="31400" spans="1:2" x14ac:dyDescent="0.2">
      <c r="A31400" t="s">
        <v>1084</v>
      </c>
      <c r="B31400">
        <f t="shared" si="490"/>
        <v>31400</v>
      </c>
    </row>
    <row r="31401" spans="1:2" x14ac:dyDescent="0.2">
      <c r="A31401" t="s">
        <v>1085</v>
      </c>
      <c r="B31401">
        <f t="shared" si="490"/>
        <v>31401</v>
      </c>
    </row>
    <row r="31402" spans="1:2" x14ac:dyDescent="0.2">
      <c r="A31402" t="s">
        <v>1086</v>
      </c>
      <c r="B31402">
        <f t="shared" si="490"/>
        <v>31402</v>
      </c>
    </row>
    <row r="31403" spans="1:2" x14ac:dyDescent="0.2">
      <c r="A31403" t="s">
        <v>1072</v>
      </c>
      <c r="B31403">
        <f t="shared" si="490"/>
        <v>31403</v>
      </c>
    </row>
    <row r="31404" spans="1:2" x14ac:dyDescent="0.2">
      <c r="A31404" t="s">
        <v>1087</v>
      </c>
      <c r="B31404">
        <f t="shared" si="490"/>
        <v>31404</v>
      </c>
    </row>
    <row r="31405" spans="1:2" x14ac:dyDescent="0.2">
      <c r="A31405" t="s">
        <v>1278</v>
      </c>
      <c r="B31405">
        <f t="shared" si="490"/>
        <v>31405</v>
      </c>
    </row>
    <row r="31406" spans="1:2" x14ac:dyDescent="0.2">
      <c r="A31406" t="s">
        <v>1081</v>
      </c>
      <c r="B31406">
        <f t="shared" si="490"/>
        <v>31406</v>
      </c>
    </row>
    <row r="31407" spans="1:2" x14ac:dyDescent="0.2">
      <c r="A31407" t="s">
        <v>1279</v>
      </c>
      <c r="B31407">
        <f t="shared" si="490"/>
        <v>31407</v>
      </c>
    </row>
    <row r="31408" spans="1:2" x14ac:dyDescent="0.2">
      <c r="A31408" t="s">
        <v>1280</v>
      </c>
      <c r="B31408">
        <f t="shared" si="490"/>
        <v>31408</v>
      </c>
    </row>
    <row r="31409" spans="1:2" x14ac:dyDescent="0.2">
      <c r="A31409" t="s">
        <v>1084</v>
      </c>
      <c r="B31409">
        <f t="shared" si="490"/>
        <v>31409</v>
      </c>
    </row>
    <row r="31410" spans="1:2" x14ac:dyDescent="0.2">
      <c r="A31410" t="s">
        <v>1085</v>
      </c>
      <c r="B31410">
        <f t="shared" si="490"/>
        <v>31410</v>
      </c>
    </row>
    <row r="31411" spans="1:2" x14ac:dyDescent="0.2">
      <c r="A31411" t="s">
        <v>1086</v>
      </c>
      <c r="B31411">
        <f t="shared" si="490"/>
        <v>31411</v>
      </c>
    </row>
    <row r="31412" spans="1:2" x14ac:dyDescent="0.2">
      <c r="A31412" t="s">
        <v>1072</v>
      </c>
      <c r="B31412">
        <f t="shared" si="490"/>
        <v>31412</v>
      </c>
    </row>
    <row r="31413" spans="1:2" x14ac:dyDescent="0.2">
      <c r="A31413" t="s">
        <v>1091</v>
      </c>
      <c r="B31413">
        <f t="shared" si="490"/>
        <v>31413</v>
      </c>
    </row>
    <row r="31414" spans="1:2" x14ac:dyDescent="0.2">
      <c r="A31414" t="s">
        <v>1281</v>
      </c>
      <c r="B31414">
        <f t="shared" si="490"/>
        <v>31414</v>
      </c>
    </row>
    <row r="31415" spans="1:2" x14ac:dyDescent="0.2">
      <c r="A31415" t="s">
        <v>1081</v>
      </c>
      <c r="B31415">
        <f t="shared" si="490"/>
        <v>31415</v>
      </c>
    </row>
    <row r="31416" spans="1:2" x14ac:dyDescent="0.2">
      <c r="A31416" t="s">
        <v>1282</v>
      </c>
      <c r="B31416">
        <f t="shared" si="490"/>
        <v>31416</v>
      </c>
    </row>
    <row r="31417" spans="1:2" x14ac:dyDescent="0.2">
      <c r="A31417" t="s">
        <v>1283</v>
      </c>
      <c r="B31417">
        <f t="shared" si="490"/>
        <v>31417</v>
      </c>
    </row>
    <row r="31418" spans="1:2" x14ac:dyDescent="0.2">
      <c r="A31418" t="s">
        <v>1084</v>
      </c>
      <c r="B31418">
        <f t="shared" si="490"/>
        <v>31418</v>
      </c>
    </row>
    <row r="31419" spans="1:2" x14ac:dyDescent="0.2">
      <c r="A31419" t="s">
        <v>1085</v>
      </c>
      <c r="B31419">
        <f t="shared" si="490"/>
        <v>31419</v>
      </c>
    </row>
    <row r="31420" spans="1:2" x14ac:dyDescent="0.2">
      <c r="A31420" t="s">
        <v>1086</v>
      </c>
      <c r="B31420">
        <f t="shared" si="490"/>
        <v>31420</v>
      </c>
    </row>
    <row r="31421" spans="1:2" x14ac:dyDescent="0.2">
      <c r="A31421" t="s">
        <v>1072</v>
      </c>
      <c r="B31421">
        <f t="shared" si="490"/>
        <v>31421</v>
      </c>
    </row>
    <row r="31422" spans="1:2" x14ac:dyDescent="0.2">
      <c r="A31422" t="s">
        <v>1095</v>
      </c>
      <c r="B31422">
        <f t="shared" si="490"/>
        <v>31422</v>
      </c>
    </row>
    <row r="31423" spans="1:2" x14ac:dyDescent="0.2">
      <c r="A31423" t="s">
        <v>1284</v>
      </c>
      <c r="B31423">
        <f t="shared" si="490"/>
        <v>31423</v>
      </c>
    </row>
    <row r="31424" spans="1:2" x14ac:dyDescent="0.2">
      <c r="A31424" t="s">
        <v>1097</v>
      </c>
      <c r="B31424">
        <f t="shared" si="490"/>
        <v>31424</v>
      </c>
    </row>
    <row r="31425" spans="1:2" x14ac:dyDescent="0.2">
      <c r="A31425" t="s">
        <v>1072</v>
      </c>
      <c r="B31425">
        <f t="shared" si="490"/>
        <v>31425</v>
      </c>
    </row>
    <row r="31426" spans="1:2" x14ac:dyDescent="0.2">
      <c r="A31426" t="s">
        <v>4147</v>
      </c>
      <c r="B31426">
        <f t="shared" si="490"/>
        <v>31426</v>
      </c>
    </row>
    <row r="31427" spans="1:2" x14ac:dyDescent="0.2">
      <c r="A31427" t="s">
        <v>1286</v>
      </c>
      <c r="B31427">
        <f t="shared" ref="B31427:B31490" si="491">B31426+1</f>
        <v>31427</v>
      </c>
    </row>
    <row r="31428" spans="1:2" x14ac:dyDescent="0.2">
      <c r="A31428" t="s">
        <v>1287</v>
      </c>
      <c r="B31428">
        <f t="shared" si="491"/>
        <v>31428</v>
      </c>
    </row>
    <row r="31429" spans="1:2" x14ac:dyDescent="0.2">
      <c r="A31429" t="s">
        <v>1288</v>
      </c>
      <c r="B31429">
        <f t="shared" si="491"/>
        <v>31429</v>
      </c>
    </row>
    <row r="31430" spans="1:2" x14ac:dyDescent="0.2">
      <c r="A31430" t="s">
        <v>1289</v>
      </c>
      <c r="B31430">
        <f t="shared" si="491"/>
        <v>31430</v>
      </c>
    </row>
    <row r="31431" spans="1:2" x14ac:dyDescent="0.2">
      <c r="A31431" t="s">
        <v>1081</v>
      </c>
      <c r="B31431">
        <f t="shared" si="491"/>
        <v>31431</v>
      </c>
    </row>
    <row r="31432" spans="1:2" x14ac:dyDescent="0.2">
      <c r="A31432" t="s">
        <v>1290</v>
      </c>
      <c r="B31432">
        <f t="shared" si="491"/>
        <v>31432</v>
      </c>
    </row>
    <row r="31433" spans="1:2" x14ac:dyDescent="0.2">
      <c r="A31433" t="s">
        <v>1084</v>
      </c>
      <c r="B31433">
        <f t="shared" si="491"/>
        <v>31433</v>
      </c>
    </row>
    <row r="31434" spans="1:2" x14ac:dyDescent="0.2">
      <c r="A31434" t="s">
        <v>1085</v>
      </c>
      <c r="B31434">
        <f t="shared" si="491"/>
        <v>31434</v>
      </c>
    </row>
    <row r="31435" spans="1:2" x14ac:dyDescent="0.2">
      <c r="A31435" t="s">
        <v>1086</v>
      </c>
      <c r="B31435">
        <f t="shared" si="491"/>
        <v>31435</v>
      </c>
    </row>
    <row r="31436" spans="1:2" x14ac:dyDescent="0.2">
      <c r="A31436" t="s">
        <v>1072</v>
      </c>
      <c r="B31436">
        <f t="shared" si="491"/>
        <v>31436</v>
      </c>
    </row>
    <row r="31437" spans="1:2" x14ac:dyDescent="0.2">
      <c r="A31437" t="s">
        <v>4148</v>
      </c>
      <c r="B31437">
        <f t="shared" si="491"/>
        <v>31437</v>
      </c>
    </row>
    <row r="31438" spans="1:2" x14ac:dyDescent="0.2">
      <c r="A31438" t="s">
        <v>1101</v>
      </c>
      <c r="B31438">
        <f t="shared" si="491"/>
        <v>31438</v>
      </c>
    </row>
    <row r="31439" spans="1:2" x14ac:dyDescent="0.2">
      <c r="A31439" t="s">
        <v>1649</v>
      </c>
      <c r="B31439">
        <f t="shared" si="491"/>
        <v>31439</v>
      </c>
    </row>
    <row r="31440" spans="1:2" x14ac:dyDescent="0.2">
      <c r="A31440" t="s">
        <v>1650</v>
      </c>
      <c r="B31440">
        <f t="shared" si="491"/>
        <v>31440</v>
      </c>
    </row>
    <row r="31441" spans="1:2" x14ac:dyDescent="0.2">
      <c r="A31441" t="s">
        <v>1651</v>
      </c>
      <c r="B31441">
        <f t="shared" si="491"/>
        <v>31441</v>
      </c>
    </row>
    <row r="31442" spans="1:2" x14ac:dyDescent="0.2">
      <c r="A31442" t="s">
        <v>1105</v>
      </c>
      <c r="B31442">
        <f t="shared" si="491"/>
        <v>31442</v>
      </c>
    </row>
    <row r="31443" spans="1:2" x14ac:dyDescent="0.2">
      <c r="A31443" t="s">
        <v>1072</v>
      </c>
      <c r="B31443">
        <f t="shared" si="491"/>
        <v>31443</v>
      </c>
    </row>
    <row r="31444" spans="1:2" x14ac:dyDescent="0.2">
      <c r="A31444" t="s">
        <v>1295</v>
      </c>
      <c r="B31444">
        <f t="shared" si="491"/>
        <v>31444</v>
      </c>
    </row>
    <row r="31445" spans="1:2" x14ac:dyDescent="0.2">
      <c r="A31445" t="s">
        <v>1107</v>
      </c>
      <c r="B31445">
        <f t="shared" si="491"/>
        <v>31445</v>
      </c>
    </row>
    <row r="31446" spans="1:2" x14ac:dyDescent="0.2">
      <c r="A31446" t="s">
        <v>4149</v>
      </c>
      <c r="B31446">
        <f t="shared" si="491"/>
        <v>31446</v>
      </c>
    </row>
    <row r="31447" spans="1:2" x14ac:dyDescent="0.2">
      <c r="A31447" t="s">
        <v>1297</v>
      </c>
      <c r="B31447">
        <f t="shared" si="491"/>
        <v>31447</v>
      </c>
    </row>
    <row r="31448" spans="1:2" x14ac:dyDescent="0.2">
      <c r="A31448" t="s">
        <v>4150</v>
      </c>
      <c r="B31448">
        <f t="shared" si="491"/>
        <v>31448</v>
      </c>
    </row>
    <row r="31449" spans="1:2" x14ac:dyDescent="0.2">
      <c r="A31449" t="s">
        <v>1111</v>
      </c>
      <c r="B31449">
        <f t="shared" si="491"/>
        <v>31449</v>
      </c>
    </row>
    <row r="31450" spans="1:2" x14ac:dyDescent="0.2">
      <c r="A31450" t="s">
        <v>1299</v>
      </c>
      <c r="B31450">
        <f t="shared" si="491"/>
        <v>31450</v>
      </c>
    </row>
    <row r="31451" spans="1:2" x14ac:dyDescent="0.2">
      <c r="A31451" t="s">
        <v>1081</v>
      </c>
      <c r="B31451">
        <f t="shared" si="491"/>
        <v>31451</v>
      </c>
    </row>
    <row r="31452" spans="1:2" x14ac:dyDescent="0.2">
      <c r="A31452" t="s">
        <v>1300</v>
      </c>
      <c r="B31452">
        <f t="shared" si="491"/>
        <v>31452</v>
      </c>
    </row>
    <row r="31453" spans="1:2" x14ac:dyDescent="0.2">
      <c r="A31453" t="s">
        <v>1301</v>
      </c>
      <c r="B31453">
        <f t="shared" si="491"/>
        <v>31453</v>
      </c>
    </row>
    <row r="31454" spans="1:2" x14ac:dyDescent="0.2">
      <c r="A31454" t="s">
        <v>1084</v>
      </c>
      <c r="B31454">
        <f t="shared" si="491"/>
        <v>31454</v>
      </c>
    </row>
    <row r="31455" spans="1:2" x14ac:dyDescent="0.2">
      <c r="A31455" t="s">
        <v>1085</v>
      </c>
      <c r="B31455">
        <f t="shared" si="491"/>
        <v>31455</v>
      </c>
    </row>
    <row r="31456" spans="1:2" x14ac:dyDescent="0.2">
      <c r="A31456" t="s">
        <v>1086</v>
      </c>
      <c r="B31456">
        <f t="shared" si="491"/>
        <v>31456</v>
      </c>
    </row>
    <row r="31457" spans="1:2" x14ac:dyDescent="0.2">
      <c r="A31457" t="s">
        <v>1072</v>
      </c>
      <c r="B31457">
        <f t="shared" si="491"/>
        <v>31457</v>
      </c>
    </row>
    <row r="31458" spans="1:2" x14ac:dyDescent="0.2">
      <c r="A31458" t="s">
        <v>1302</v>
      </c>
      <c r="B31458">
        <f t="shared" si="491"/>
        <v>31458</v>
      </c>
    </row>
    <row r="31459" spans="1:2" x14ac:dyDescent="0.2">
      <c r="A31459" t="s">
        <v>1303</v>
      </c>
      <c r="B31459">
        <f t="shared" si="491"/>
        <v>31459</v>
      </c>
    </row>
    <row r="31460" spans="1:2" x14ac:dyDescent="0.2">
      <c r="A31460" t="s">
        <v>1117</v>
      </c>
      <c r="B31460">
        <f t="shared" si="491"/>
        <v>31460</v>
      </c>
    </row>
    <row r="31461" spans="1:2" x14ac:dyDescent="0.2">
      <c r="A31461" t="s">
        <v>1118</v>
      </c>
      <c r="B31461">
        <f t="shared" si="491"/>
        <v>31461</v>
      </c>
    </row>
    <row r="31462" spans="1:2" x14ac:dyDescent="0.2">
      <c r="A31462" t="s">
        <v>1066</v>
      </c>
      <c r="B31462">
        <f t="shared" si="491"/>
        <v>31462</v>
      </c>
    </row>
    <row r="31463" spans="1:2" x14ac:dyDescent="0.2">
      <c r="A31463" t="s">
        <v>1268</v>
      </c>
      <c r="B31463">
        <f t="shared" si="491"/>
        <v>31463</v>
      </c>
    </row>
    <row r="31464" spans="1:2" x14ac:dyDescent="0.2">
      <c r="A31464" t="s">
        <v>1068</v>
      </c>
      <c r="B31464">
        <f t="shared" si="491"/>
        <v>31464</v>
      </c>
    </row>
    <row r="31465" spans="1:2" x14ac:dyDescent="0.2">
      <c r="A31465" t="s">
        <v>1069</v>
      </c>
      <c r="B31465">
        <f t="shared" si="491"/>
        <v>31465</v>
      </c>
    </row>
    <row r="31466" spans="1:2" x14ac:dyDescent="0.2">
      <c r="A31466" t="s">
        <v>1932</v>
      </c>
      <c r="B31466">
        <f t="shared" si="491"/>
        <v>31466</v>
      </c>
    </row>
    <row r="31467" spans="1:2" x14ac:dyDescent="0.2">
      <c r="A31467" t="s">
        <v>1071</v>
      </c>
      <c r="B31467">
        <f t="shared" si="491"/>
        <v>31467</v>
      </c>
    </row>
    <row r="31468" spans="1:2" x14ac:dyDescent="0.2">
      <c r="A31468" t="s">
        <v>1072</v>
      </c>
      <c r="B31468">
        <f t="shared" si="491"/>
        <v>31468</v>
      </c>
    </row>
    <row r="31469" spans="1:2" x14ac:dyDescent="0.2">
      <c r="A31469" t="s">
        <v>1270</v>
      </c>
      <c r="B31469">
        <f t="shared" si="491"/>
        <v>31469</v>
      </c>
    </row>
    <row r="31470" spans="1:2" x14ac:dyDescent="0.2">
      <c r="A31470" t="s">
        <v>1271</v>
      </c>
      <c r="B31470">
        <f t="shared" si="491"/>
        <v>31470</v>
      </c>
    </row>
    <row r="31471" spans="1:2" x14ac:dyDescent="0.2">
      <c r="A31471" t="s">
        <v>1272</v>
      </c>
      <c r="B31471">
        <f t="shared" si="491"/>
        <v>31471</v>
      </c>
    </row>
    <row r="31472" spans="1:2" x14ac:dyDescent="0.2">
      <c r="A31472" t="s">
        <v>1273</v>
      </c>
      <c r="B31472">
        <f t="shared" si="491"/>
        <v>31472</v>
      </c>
    </row>
    <row r="31473" spans="1:2" x14ac:dyDescent="0.2">
      <c r="A31473" t="s">
        <v>1274</v>
      </c>
      <c r="B31473">
        <f t="shared" si="491"/>
        <v>31473</v>
      </c>
    </row>
    <row r="31474" spans="1:2" x14ac:dyDescent="0.2">
      <c r="A31474" t="s">
        <v>1079</v>
      </c>
      <c r="B31474">
        <f t="shared" si="491"/>
        <v>31474</v>
      </c>
    </row>
    <row r="31475" spans="1:2" x14ac:dyDescent="0.2">
      <c r="A31475" t="s">
        <v>1275</v>
      </c>
      <c r="B31475">
        <f t="shared" si="491"/>
        <v>31475</v>
      </c>
    </row>
    <row r="31476" spans="1:2" x14ac:dyDescent="0.2">
      <c r="A31476" t="s">
        <v>1081</v>
      </c>
      <c r="B31476">
        <f t="shared" si="491"/>
        <v>31476</v>
      </c>
    </row>
    <row r="31477" spans="1:2" x14ac:dyDescent="0.2">
      <c r="A31477" t="s">
        <v>1276</v>
      </c>
      <c r="B31477">
        <f t="shared" si="491"/>
        <v>31477</v>
      </c>
    </row>
    <row r="31478" spans="1:2" x14ac:dyDescent="0.2">
      <c r="A31478" t="s">
        <v>1277</v>
      </c>
      <c r="B31478">
        <f t="shared" si="491"/>
        <v>31478</v>
      </c>
    </row>
    <row r="31479" spans="1:2" x14ac:dyDescent="0.2">
      <c r="A31479" t="s">
        <v>1084</v>
      </c>
      <c r="B31479">
        <f t="shared" si="491"/>
        <v>31479</v>
      </c>
    </row>
    <row r="31480" spans="1:2" x14ac:dyDescent="0.2">
      <c r="A31480" t="s">
        <v>1085</v>
      </c>
      <c r="B31480">
        <f t="shared" si="491"/>
        <v>31480</v>
      </c>
    </row>
    <row r="31481" spans="1:2" x14ac:dyDescent="0.2">
      <c r="A31481" t="s">
        <v>1086</v>
      </c>
      <c r="B31481">
        <f t="shared" si="491"/>
        <v>31481</v>
      </c>
    </row>
    <row r="31482" spans="1:2" x14ac:dyDescent="0.2">
      <c r="A31482" t="s">
        <v>1072</v>
      </c>
      <c r="B31482">
        <f t="shared" si="491"/>
        <v>31482</v>
      </c>
    </row>
    <row r="31483" spans="1:2" x14ac:dyDescent="0.2">
      <c r="A31483" t="s">
        <v>1087</v>
      </c>
      <c r="B31483">
        <f t="shared" si="491"/>
        <v>31483</v>
      </c>
    </row>
    <row r="31484" spans="1:2" x14ac:dyDescent="0.2">
      <c r="A31484" t="s">
        <v>1278</v>
      </c>
      <c r="B31484">
        <f t="shared" si="491"/>
        <v>31484</v>
      </c>
    </row>
    <row r="31485" spans="1:2" x14ac:dyDescent="0.2">
      <c r="A31485" t="s">
        <v>1081</v>
      </c>
      <c r="B31485">
        <f t="shared" si="491"/>
        <v>31485</v>
      </c>
    </row>
    <row r="31486" spans="1:2" x14ac:dyDescent="0.2">
      <c r="A31486" t="s">
        <v>1279</v>
      </c>
      <c r="B31486">
        <f t="shared" si="491"/>
        <v>31486</v>
      </c>
    </row>
    <row r="31487" spans="1:2" x14ac:dyDescent="0.2">
      <c r="A31487" t="s">
        <v>1280</v>
      </c>
      <c r="B31487">
        <f t="shared" si="491"/>
        <v>31487</v>
      </c>
    </row>
    <row r="31488" spans="1:2" x14ac:dyDescent="0.2">
      <c r="A31488" t="s">
        <v>1084</v>
      </c>
      <c r="B31488">
        <f t="shared" si="491"/>
        <v>31488</v>
      </c>
    </row>
    <row r="31489" spans="1:2" x14ac:dyDescent="0.2">
      <c r="A31489" t="s">
        <v>1085</v>
      </c>
      <c r="B31489">
        <f t="shared" si="491"/>
        <v>31489</v>
      </c>
    </row>
    <row r="31490" spans="1:2" x14ac:dyDescent="0.2">
      <c r="A31490" t="s">
        <v>1086</v>
      </c>
      <c r="B31490">
        <f t="shared" si="491"/>
        <v>31490</v>
      </c>
    </row>
    <row r="31491" spans="1:2" x14ac:dyDescent="0.2">
      <c r="A31491" t="s">
        <v>1072</v>
      </c>
      <c r="B31491">
        <f t="shared" ref="B31491:B31554" si="492">B31490+1</f>
        <v>31491</v>
      </c>
    </row>
    <row r="31492" spans="1:2" x14ac:dyDescent="0.2">
      <c r="A31492" t="s">
        <v>1091</v>
      </c>
      <c r="B31492">
        <f t="shared" si="492"/>
        <v>31492</v>
      </c>
    </row>
    <row r="31493" spans="1:2" x14ac:dyDescent="0.2">
      <c r="A31493" t="s">
        <v>1281</v>
      </c>
      <c r="B31493">
        <f t="shared" si="492"/>
        <v>31493</v>
      </c>
    </row>
    <row r="31494" spans="1:2" x14ac:dyDescent="0.2">
      <c r="A31494" t="s">
        <v>1081</v>
      </c>
      <c r="B31494">
        <f t="shared" si="492"/>
        <v>31494</v>
      </c>
    </row>
    <row r="31495" spans="1:2" x14ac:dyDescent="0.2">
      <c r="A31495" t="s">
        <v>1282</v>
      </c>
      <c r="B31495">
        <f t="shared" si="492"/>
        <v>31495</v>
      </c>
    </row>
    <row r="31496" spans="1:2" x14ac:dyDescent="0.2">
      <c r="A31496" t="s">
        <v>1283</v>
      </c>
      <c r="B31496">
        <f t="shared" si="492"/>
        <v>31496</v>
      </c>
    </row>
    <row r="31497" spans="1:2" x14ac:dyDescent="0.2">
      <c r="A31497" t="s">
        <v>1084</v>
      </c>
      <c r="B31497">
        <f t="shared" si="492"/>
        <v>31497</v>
      </c>
    </row>
    <row r="31498" spans="1:2" x14ac:dyDescent="0.2">
      <c r="A31498" t="s">
        <v>1085</v>
      </c>
      <c r="B31498">
        <f t="shared" si="492"/>
        <v>31498</v>
      </c>
    </row>
    <row r="31499" spans="1:2" x14ac:dyDescent="0.2">
      <c r="A31499" t="s">
        <v>1086</v>
      </c>
      <c r="B31499">
        <f t="shared" si="492"/>
        <v>31499</v>
      </c>
    </row>
    <row r="31500" spans="1:2" x14ac:dyDescent="0.2">
      <c r="A31500" t="s">
        <v>1072</v>
      </c>
      <c r="B31500">
        <f t="shared" si="492"/>
        <v>31500</v>
      </c>
    </row>
    <row r="31501" spans="1:2" x14ac:dyDescent="0.2">
      <c r="A31501" t="s">
        <v>1095</v>
      </c>
      <c r="B31501">
        <f t="shared" si="492"/>
        <v>31501</v>
      </c>
    </row>
    <row r="31502" spans="1:2" x14ac:dyDescent="0.2">
      <c r="A31502" t="s">
        <v>1284</v>
      </c>
      <c r="B31502">
        <f t="shared" si="492"/>
        <v>31502</v>
      </c>
    </row>
    <row r="31503" spans="1:2" x14ac:dyDescent="0.2">
      <c r="A31503" t="s">
        <v>1097</v>
      </c>
      <c r="B31503">
        <f t="shared" si="492"/>
        <v>31503</v>
      </c>
    </row>
    <row r="31504" spans="1:2" x14ac:dyDescent="0.2">
      <c r="A31504" t="s">
        <v>1072</v>
      </c>
      <c r="B31504">
        <f t="shared" si="492"/>
        <v>31504</v>
      </c>
    </row>
    <row r="31505" spans="1:2" x14ac:dyDescent="0.2">
      <c r="A31505" t="s">
        <v>4151</v>
      </c>
      <c r="B31505">
        <f t="shared" si="492"/>
        <v>31505</v>
      </c>
    </row>
    <row r="31506" spans="1:2" x14ac:dyDescent="0.2">
      <c r="A31506" t="s">
        <v>1286</v>
      </c>
      <c r="B31506">
        <f t="shared" si="492"/>
        <v>31506</v>
      </c>
    </row>
    <row r="31507" spans="1:2" x14ac:dyDescent="0.2">
      <c r="A31507" t="s">
        <v>1287</v>
      </c>
      <c r="B31507">
        <f t="shared" si="492"/>
        <v>31507</v>
      </c>
    </row>
    <row r="31508" spans="1:2" x14ac:dyDescent="0.2">
      <c r="A31508" t="s">
        <v>1288</v>
      </c>
      <c r="B31508">
        <f t="shared" si="492"/>
        <v>31508</v>
      </c>
    </row>
    <row r="31509" spans="1:2" x14ac:dyDescent="0.2">
      <c r="A31509" t="s">
        <v>1289</v>
      </c>
      <c r="B31509">
        <f t="shared" si="492"/>
        <v>31509</v>
      </c>
    </row>
    <row r="31510" spans="1:2" x14ac:dyDescent="0.2">
      <c r="A31510" t="s">
        <v>1081</v>
      </c>
      <c r="B31510">
        <f t="shared" si="492"/>
        <v>31510</v>
      </c>
    </row>
    <row r="31511" spans="1:2" x14ac:dyDescent="0.2">
      <c r="A31511" t="s">
        <v>1290</v>
      </c>
      <c r="B31511">
        <f t="shared" si="492"/>
        <v>31511</v>
      </c>
    </row>
    <row r="31512" spans="1:2" x14ac:dyDescent="0.2">
      <c r="A31512" t="s">
        <v>1084</v>
      </c>
      <c r="B31512">
        <f t="shared" si="492"/>
        <v>31512</v>
      </c>
    </row>
    <row r="31513" spans="1:2" x14ac:dyDescent="0.2">
      <c r="A31513" t="s">
        <v>1085</v>
      </c>
      <c r="B31513">
        <f t="shared" si="492"/>
        <v>31513</v>
      </c>
    </row>
    <row r="31514" spans="1:2" x14ac:dyDescent="0.2">
      <c r="A31514" t="s">
        <v>1086</v>
      </c>
      <c r="B31514">
        <f t="shared" si="492"/>
        <v>31514</v>
      </c>
    </row>
    <row r="31515" spans="1:2" x14ac:dyDescent="0.2">
      <c r="A31515" t="s">
        <v>1072</v>
      </c>
      <c r="B31515">
        <f t="shared" si="492"/>
        <v>31515</v>
      </c>
    </row>
    <row r="31516" spans="1:2" x14ac:dyDescent="0.2">
      <c r="A31516" t="s">
        <v>4152</v>
      </c>
      <c r="B31516">
        <f t="shared" si="492"/>
        <v>31516</v>
      </c>
    </row>
    <row r="31517" spans="1:2" x14ac:dyDescent="0.2">
      <c r="A31517" t="s">
        <v>1101</v>
      </c>
      <c r="B31517">
        <f t="shared" si="492"/>
        <v>31517</v>
      </c>
    </row>
    <row r="31518" spans="1:2" x14ac:dyDescent="0.2">
      <c r="A31518" t="s">
        <v>1935</v>
      </c>
      <c r="B31518">
        <f t="shared" si="492"/>
        <v>31518</v>
      </c>
    </row>
    <row r="31519" spans="1:2" x14ac:dyDescent="0.2">
      <c r="A31519" t="s">
        <v>1936</v>
      </c>
      <c r="B31519">
        <f t="shared" si="492"/>
        <v>31519</v>
      </c>
    </row>
    <row r="31520" spans="1:2" x14ac:dyDescent="0.2">
      <c r="A31520" t="s">
        <v>1937</v>
      </c>
      <c r="B31520">
        <f t="shared" si="492"/>
        <v>31520</v>
      </c>
    </row>
    <row r="31521" spans="1:2" x14ac:dyDescent="0.2">
      <c r="A31521" t="s">
        <v>1105</v>
      </c>
      <c r="B31521">
        <f t="shared" si="492"/>
        <v>31521</v>
      </c>
    </row>
    <row r="31522" spans="1:2" x14ac:dyDescent="0.2">
      <c r="A31522" t="s">
        <v>1072</v>
      </c>
      <c r="B31522">
        <f t="shared" si="492"/>
        <v>31522</v>
      </c>
    </row>
    <row r="31523" spans="1:2" x14ac:dyDescent="0.2">
      <c r="A31523" t="s">
        <v>1295</v>
      </c>
      <c r="B31523">
        <f t="shared" si="492"/>
        <v>31523</v>
      </c>
    </row>
    <row r="31524" spans="1:2" x14ac:dyDescent="0.2">
      <c r="A31524" t="s">
        <v>1107</v>
      </c>
      <c r="B31524">
        <f t="shared" si="492"/>
        <v>31524</v>
      </c>
    </row>
    <row r="31525" spans="1:2" x14ac:dyDescent="0.2">
      <c r="A31525" t="s">
        <v>4153</v>
      </c>
      <c r="B31525">
        <f t="shared" si="492"/>
        <v>31525</v>
      </c>
    </row>
    <row r="31526" spans="1:2" x14ac:dyDescent="0.2">
      <c r="A31526" t="s">
        <v>1297</v>
      </c>
      <c r="B31526">
        <f t="shared" si="492"/>
        <v>31526</v>
      </c>
    </row>
    <row r="31527" spans="1:2" x14ac:dyDescent="0.2">
      <c r="A31527" t="s">
        <v>4154</v>
      </c>
      <c r="B31527">
        <f t="shared" si="492"/>
        <v>31527</v>
      </c>
    </row>
    <row r="31528" spans="1:2" x14ac:dyDescent="0.2">
      <c r="A31528" t="s">
        <v>1111</v>
      </c>
      <c r="B31528">
        <f t="shared" si="492"/>
        <v>31528</v>
      </c>
    </row>
    <row r="31529" spans="1:2" x14ac:dyDescent="0.2">
      <c r="A31529" t="s">
        <v>1299</v>
      </c>
      <c r="B31529">
        <f t="shared" si="492"/>
        <v>31529</v>
      </c>
    </row>
    <row r="31530" spans="1:2" x14ac:dyDescent="0.2">
      <c r="A31530" t="s">
        <v>1081</v>
      </c>
      <c r="B31530">
        <f t="shared" si="492"/>
        <v>31530</v>
      </c>
    </row>
    <row r="31531" spans="1:2" x14ac:dyDescent="0.2">
      <c r="A31531" t="s">
        <v>1300</v>
      </c>
      <c r="B31531">
        <f t="shared" si="492"/>
        <v>31531</v>
      </c>
    </row>
    <row r="31532" spans="1:2" x14ac:dyDescent="0.2">
      <c r="A31532" t="s">
        <v>1301</v>
      </c>
      <c r="B31532">
        <f t="shared" si="492"/>
        <v>31532</v>
      </c>
    </row>
    <row r="31533" spans="1:2" x14ac:dyDescent="0.2">
      <c r="A31533" t="s">
        <v>1084</v>
      </c>
      <c r="B31533">
        <f t="shared" si="492"/>
        <v>31533</v>
      </c>
    </row>
    <row r="31534" spans="1:2" x14ac:dyDescent="0.2">
      <c r="A31534" t="s">
        <v>1085</v>
      </c>
      <c r="B31534">
        <f t="shared" si="492"/>
        <v>31534</v>
      </c>
    </row>
    <row r="31535" spans="1:2" x14ac:dyDescent="0.2">
      <c r="A31535" t="s">
        <v>1086</v>
      </c>
      <c r="B31535">
        <f t="shared" si="492"/>
        <v>31535</v>
      </c>
    </row>
    <row r="31536" spans="1:2" x14ac:dyDescent="0.2">
      <c r="A31536" t="s">
        <v>1072</v>
      </c>
      <c r="B31536">
        <f t="shared" si="492"/>
        <v>31536</v>
      </c>
    </row>
    <row r="31537" spans="1:2" x14ac:dyDescent="0.2">
      <c r="A31537" t="s">
        <v>1302</v>
      </c>
      <c r="B31537">
        <f t="shared" si="492"/>
        <v>31537</v>
      </c>
    </row>
    <row r="31538" spans="1:2" x14ac:dyDescent="0.2">
      <c r="A31538" t="s">
        <v>1303</v>
      </c>
      <c r="B31538">
        <f t="shared" si="492"/>
        <v>31538</v>
      </c>
    </row>
    <row r="31539" spans="1:2" x14ac:dyDescent="0.2">
      <c r="A31539" t="s">
        <v>1117</v>
      </c>
      <c r="B31539">
        <f t="shared" si="492"/>
        <v>31539</v>
      </c>
    </row>
    <row r="31540" spans="1:2" x14ac:dyDescent="0.2">
      <c r="A31540" t="s">
        <v>1118</v>
      </c>
      <c r="B31540">
        <f t="shared" si="492"/>
        <v>31540</v>
      </c>
    </row>
    <row r="31541" spans="1:2" x14ac:dyDescent="0.2">
      <c r="A31541" t="s">
        <v>1066</v>
      </c>
      <c r="B31541">
        <f t="shared" si="492"/>
        <v>31541</v>
      </c>
    </row>
    <row r="31542" spans="1:2" x14ac:dyDescent="0.2">
      <c r="A31542" t="s">
        <v>1268</v>
      </c>
      <c r="B31542">
        <f t="shared" si="492"/>
        <v>31542</v>
      </c>
    </row>
    <row r="31543" spans="1:2" x14ac:dyDescent="0.2">
      <c r="A31543" t="s">
        <v>1068</v>
      </c>
      <c r="B31543">
        <f t="shared" si="492"/>
        <v>31543</v>
      </c>
    </row>
    <row r="31544" spans="1:2" x14ac:dyDescent="0.2">
      <c r="A31544" t="s">
        <v>1069</v>
      </c>
      <c r="B31544">
        <f t="shared" si="492"/>
        <v>31544</v>
      </c>
    </row>
    <row r="31545" spans="1:2" x14ac:dyDescent="0.2">
      <c r="A31545" t="s">
        <v>1815</v>
      </c>
      <c r="B31545">
        <f t="shared" si="492"/>
        <v>31545</v>
      </c>
    </row>
    <row r="31546" spans="1:2" x14ac:dyDescent="0.2">
      <c r="A31546" t="s">
        <v>1071</v>
      </c>
      <c r="B31546">
        <f t="shared" si="492"/>
        <v>31546</v>
      </c>
    </row>
    <row r="31547" spans="1:2" x14ac:dyDescent="0.2">
      <c r="A31547" t="s">
        <v>1072</v>
      </c>
      <c r="B31547">
        <f t="shared" si="492"/>
        <v>31547</v>
      </c>
    </row>
    <row r="31548" spans="1:2" x14ac:dyDescent="0.2">
      <c r="A31548" t="s">
        <v>1816</v>
      </c>
      <c r="B31548">
        <f t="shared" si="492"/>
        <v>31548</v>
      </c>
    </row>
    <row r="31549" spans="1:2" x14ac:dyDescent="0.2">
      <c r="A31549" t="s">
        <v>1721</v>
      </c>
      <c r="B31549">
        <f t="shared" si="492"/>
        <v>31549</v>
      </c>
    </row>
    <row r="31550" spans="1:2" x14ac:dyDescent="0.2">
      <c r="A31550" t="s">
        <v>1722</v>
      </c>
      <c r="B31550">
        <f t="shared" si="492"/>
        <v>31550</v>
      </c>
    </row>
    <row r="31551" spans="1:2" x14ac:dyDescent="0.2">
      <c r="A31551" t="s">
        <v>1762</v>
      </c>
      <c r="B31551">
        <f t="shared" si="492"/>
        <v>31551</v>
      </c>
    </row>
    <row r="31552" spans="1:2" x14ac:dyDescent="0.2">
      <c r="A31552" t="s">
        <v>1763</v>
      </c>
      <c r="B31552">
        <f t="shared" si="492"/>
        <v>31552</v>
      </c>
    </row>
    <row r="31553" spans="1:2" x14ac:dyDescent="0.2">
      <c r="A31553" t="s">
        <v>1079</v>
      </c>
      <c r="B31553">
        <f t="shared" si="492"/>
        <v>31553</v>
      </c>
    </row>
    <row r="31554" spans="1:2" x14ac:dyDescent="0.2">
      <c r="A31554" t="s">
        <v>1340</v>
      </c>
      <c r="B31554">
        <f t="shared" si="492"/>
        <v>31554</v>
      </c>
    </row>
    <row r="31555" spans="1:2" x14ac:dyDescent="0.2">
      <c r="A31555" t="s">
        <v>1081</v>
      </c>
      <c r="B31555">
        <f t="shared" ref="B31555:B31618" si="493">B31554+1</f>
        <v>31555</v>
      </c>
    </row>
    <row r="31556" spans="1:2" x14ac:dyDescent="0.2">
      <c r="A31556" t="s">
        <v>1341</v>
      </c>
      <c r="B31556">
        <f t="shared" si="493"/>
        <v>31556</v>
      </c>
    </row>
    <row r="31557" spans="1:2" x14ac:dyDescent="0.2">
      <c r="A31557" t="s">
        <v>1342</v>
      </c>
      <c r="B31557">
        <f t="shared" si="493"/>
        <v>31557</v>
      </c>
    </row>
    <row r="31558" spans="1:2" x14ac:dyDescent="0.2">
      <c r="A31558" t="s">
        <v>1084</v>
      </c>
      <c r="B31558">
        <f t="shared" si="493"/>
        <v>31558</v>
      </c>
    </row>
    <row r="31559" spans="1:2" x14ac:dyDescent="0.2">
      <c r="A31559" t="s">
        <v>1085</v>
      </c>
      <c r="B31559">
        <f t="shared" si="493"/>
        <v>31559</v>
      </c>
    </row>
    <row r="31560" spans="1:2" x14ac:dyDescent="0.2">
      <c r="A31560" t="s">
        <v>1086</v>
      </c>
      <c r="B31560">
        <f t="shared" si="493"/>
        <v>31560</v>
      </c>
    </row>
    <row r="31561" spans="1:2" x14ac:dyDescent="0.2">
      <c r="A31561" t="s">
        <v>1072</v>
      </c>
      <c r="B31561">
        <f t="shared" si="493"/>
        <v>31561</v>
      </c>
    </row>
    <row r="31562" spans="1:2" x14ac:dyDescent="0.2">
      <c r="A31562" t="s">
        <v>1087</v>
      </c>
      <c r="B31562">
        <f t="shared" si="493"/>
        <v>31562</v>
      </c>
    </row>
    <row r="31563" spans="1:2" x14ac:dyDescent="0.2">
      <c r="A31563" t="s">
        <v>1764</v>
      </c>
      <c r="B31563">
        <f t="shared" si="493"/>
        <v>31563</v>
      </c>
    </row>
    <row r="31564" spans="1:2" x14ac:dyDescent="0.2">
      <c r="A31564" t="s">
        <v>1081</v>
      </c>
      <c r="B31564">
        <f t="shared" si="493"/>
        <v>31564</v>
      </c>
    </row>
    <row r="31565" spans="1:2" x14ac:dyDescent="0.2">
      <c r="A31565" t="s">
        <v>1765</v>
      </c>
      <c r="B31565">
        <f t="shared" si="493"/>
        <v>31565</v>
      </c>
    </row>
    <row r="31566" spans="1:2" x14ac:dyDescent="0.2">
      <c r="A31566" t="s">
        <v>1766</v>
      </c>
      <c r="B31566">
        <f t="shared" si="493"/>
        <v>31566</v>
      </c>
    </row>
    <row r="31567" spans="1:2" x14ac:dyDescent="0.2">
      <c r="A31567" t="s">
        <v>1084</v>
      </c>
      <c r="B31567">
        <f t="shared" si="493"/>
        <v>31567</v>
      </c>
    </row>
    <row r="31568" spans="1:2" x14ac:dyDescent="0.2">
      <c r="A31568" t="s">
        <v>1085</v>
      </c>
      <c r="B31568">
        <f t="shared" si="493"/>
        <v>31568</v>
      </c>
    </row>
    <row r="31569" spans="1:2" x14ac:dyDescent="0.2">
      <c r="A31569" t="s">
        <v>1086</v>
      </c>
      <c r="B31569">
        <f t="shared" si="493"/>
        <v>31569</v>
      </c>
    </row>
    <row r="31570" spans="1:2" x14ac:dyDescent="0.2">
      <c r="A31570" t="s">
        <v>1072</v>
      </c>
      <c r="B31570">
        <f t="shared" si="493"/>
        <v>31570</v>
      </c>
    </row>
    <row r="31571" spans="1:2" x14ac:dyDescent="0.2">
      <c r="A31571" t="s">
        <v>1091</v>
      </c>
      <c r="B31571">
        <f t="shared" si="493"/>
        <v>31571</v>
      </c>
    </row>
    <row r="31572" spans="1:2" x14ac:dyDescent="0.2">
      <c r="A31572" t="s">
        <v>1767</v>
      </c>
      <c r="B31572">
        <f t="shared" si="493"/>
        <v>31572</v>
      </c>
    </row>
    <row r="31573" spans="1:2" x14ac:dyDescent="0.2">
      <c r="A31573" t="s">
        <v>1081</v>
      </c>
      <c r="B31573">
        <f t="shared" si="493"/>
        <v>31573</v>
      </c>
    </row>
    <row r="31574" spans="1:2" x14ac:dyDescent="0.2">
      <c r="A31574" t="s">
        <v>1768</v>
      </c>
      <c r="B31574">
        <f t="shared" si="493"/>
        <v>31574</v>
      </c>
    </row>
    <row r="31575" spans="1:2" x14ac:dyDescent="0.2">
      <c r="A31575" t="s">
        <v>1769</v>
      </c>
      <c r="B31575">
        <f t="shared" si="493"/>
        <v>31575</v>
      </c>
    </row>
    <row r="31576" spans="1:2" x14ac:dyDescent="0.2">
      <c r="A31576" t="s">
        <v>1084</v>
      </c>
      <c r="B31576">
        <f t="shared" si="493"/>
        <v>31576</v>
      </c>
    </row>
    <row r="31577" spans="1:2" x14ac:dyDescent="0.2">
      <c r="A31577" t="s">
        <v>1085</v>
      </c>
      <c r="B31577">
        <f t="shared" si="493"/>
        <v>31577</v>
      </c>
    </row>
    <row r="31578" spans="1:2" x14ac:dyDescent="0.2">
      <c r="A31578" t="s">
        <v>1086</v>
      </c>
      <c r="B31578">
        <f t="shared" si="493"/>
        <v>31578</v>
      </c>
    </row>
    <row r="31579" spans="1:2" x14ac:dyDescent="0.2">
      <c r="A31579" t="s">
        <v>1072</v>
      </c>
      <c r="B31579">
        <f t="shared" si="493"/>
        <v>31579</v>
      </c>
    </row>
    <row r="31580" spans="1:2" x14ac:dyDescent="0.2">
      <c r="A31580" t="s">
        <v>1095</v>
      </c>
      <c r="B31580">
        <f t="shared" si="493"/>
        <v>31580</v>
      </c>
    </row>
    <row r="31581" spans="1:2" x14ac:dyDescent="0.2">
      <c r="A31581" t="s">
        <v>1817</v>
      </c>
      <c r="B31581">
        <f t="shared" si="493"/>
        <v>31581</v>
      </c>
    </row>
    <row r="31582" spans="1:2" x14ac:dyDescent="0.2">
      <c r="A31582" t="s">
        <v>1097</v>
      </c>
      <c r="B31582">
        <f t="shared" si="493"/>
        <v>31582</v>
      </c>
    </row>
    <row r="31583" spans="1:2" x14ac:dyDescent="0.2">
      <c r="A31583" t="s">
        <v>1072</v>
      </c>
      <c r="B31583">
        <f t="shared" si="493"/>
        <v>31583</v>
      </c>
    </row>
    <row r="31584" spans="1:2" x14ac:dyDescent="0.2">
      <c r="A31584" t="s">
        <v>4155</v>
      </c>
      <c r="B31584">
        <f t="shared" si="493"/>
        <v>31584</v>
      </c>
    </row>
    <row r="31585" spans="1:2" x14ac:dyDescent="0.2">
      <c r="A31585" t="s">
        <v>1772</v>
      </c>
      <c r="B31585">
        <f t="shared" si="493"/>
        <v>31585</v>
      </c>
    </row>
    <row r="31586" spans="1:2" x14ac:dyDescent="0.2">
      <c r="A31586" t="s">
        <v>4156</v>
      </c>
      <c r="B31586">
        <f t="shared" si="493"/>
        <v>31586</v>
      </c>
    </row>
    <row r="31587" spans="1:2" x14ac:dyDescent="0.2">
      <c r="A31587" t="s">
        <v>1101</v>
      </c>
      <c r="B31587">
        <f t="shared" si="493"/>
        <v>31587</v>
      </c>
    </row>
    <row r="31588" spans="1:2" x14ac:dyDescent="0.2">
      <c r="A31588" t="s">
        <v>1820</v>
      </c>
      <c r="B31588">
        <f t="shared" si="493"/>
        <v>31588</v>
      </c>
    </row>
    <row r="31589" spans="1:2" x14ac:dyDescent="0.2">
      <c r="A31589" t="s">
        <v>1821</v>
      </c>
      <c r="B31589">
        <f t="shared" si="493"/>
        <v>31589</v>
      </c>
    </row>
    <row r="31590" spans="1:2" x14ac:dyDescent="0.2">
      <c r="A31590" t="s">
        <v>1822</v>
      </c>
      <c r="B31590">
        <f t="shared" si="493"/>
        <v>31590</v>
      </c>
    </row>
    <row r="31591" spans="1:2" x14ac:dyDescent="0.2">
      <c r="A31591" t="s">
        <v>1105</v>
      </c>
      <c r="B31591">
        <f t="shared" si="493"/>
        <v>31591</v>
      </c>
    </row>
    <row r="31592" spans="1:2" x14ac:dyDescent="0.2">
      <c r="A31592" t="s">
        <v>1072</v>
      </c>
      <c r="B31592">
        <f t="shared" si="493"/>
        <v>31592</v>
      </c>
    </row>
    <row r="31593" spans="1:2" x14ac:dyDescent="0.2">
      <c r="A31593" t="s">
        <v>1158</v>
      </c>
      <c r="B31593">
        <f t="shared" si="493"/>
        <v>31593</v>
      </c>
    </row>
    <row r="31594" spans="1:2" x14ac:dyDescent="0.2">
      <c r="A31594" t="s">
        <v>1107</v>
      </c>
      <c r="B31594">
        <f t="shared" si="493"/>
        <v>31594</v>
      </c>
    </row>
    <row r="31595" spans="1:2" x14ac:dyDescent="0.2">
      <c r="A31595" t="s">
        <v>4157</v>
      </c>
      <c r="B31595">
        <f t="shared" si="493"/>
        <v>31595</v>
      </c>
    </row>
    <row r="31596" spans="1:2" x14ac:dyDescent="0.2">
      <c r="A31596" t="s">
        <v>1778</v>
      </c>
      <c r="B31596">
        <f t="shared" si="493"/>
        <v>31596</v>
      </c>
    </row>
    <row r="31597" spans="1:2" x14ac:dyDescent="0.2">
      <c r="A31597" t="s">
        <v>4158</v>
      </c>
      <c r="B31597">
        <f t="shared" si="493"/>
        <v>31597</v>
      </c>
    </row>
    <row r="31598" spans="1:2" x14ac:dyDescent="0.2">
      <c r="A31598" t="s">
        <v>1111</v>
      </c>
      <c r="B31598">
        <f t="shared" si="493"/>
        <v>31598</v>
      </c>
    </row>
    <row r="31599" spans="1:2" x14ac:dyDescent="0.2">
      <c r="A31599" t="s">
        <v>1780</v>
      </c>
      <c r="B31599">
        <f t="shared" si="493"/>
        <v>31599</v>
      </c>
    </row>
    <row r="31600" spans="1:2" x14ac:dyDescent="0.2">
      <c r="A31600" t="s">
        <v>1081</v>
      </c>
      <c r="B31600">
        <f t="shared" si="493"/>
        <v>31600</v>
      </c>
    </row>
    <row r="31601" spans="1:2" x14ac:dyDescent="0.2">
      <c r="A31601" t="s">
        <v>1781</v>
      </c>
      <c r="B31601">
        <f t="shared" si="493"/>
        <v>31601</v>
      </c>
    </row>
    <row r="31602" spans="1:2" x14ac:dyDescent="0.2">
      <c r="A31602" t="s">
        <v>1782</v>
      </c>
      <c r="B31602">
        <f t="shared" si="493"/>
        <v>31602</v>
      </c>
    </row>
    <row r="31603" spans="1:2" x14ac:dyDescent="0.2">
      <c r="A31603" t="s">
        <v>1084</v>
      </c>
      <c r="B31603">
        <f t="shared" si="493"/>
        <v>31603</v>
      </c>
    </row>
    <row r="31604" spans="1:2" x14ac:dyDescent="0.2">
      <c r="A31604" t="s">
        <v>1085</v>
      </c>
      <c r="B31604">
        <f t="shared" si="493"/>
        <v>31604</v>
      </c>
    </row>
    <row r="31605" spans="1:2" x14ac:dyDescent="0.2">
      <c r="A31605" t="s">
        <v>1086</v>
      </c>
      <c r="B31605">
        <f t="shared" si="493"/>
        <v>31605</v>
      </c>
    </row>
    <row r="31606" spans="1:2" x14ac:dyDescent="0.2">
      <c r="A31606" t="s">
        <v>1072</v>
      </c>
      <c r="B31606">
        <f t="shared" si="493"/>
        <v>31606</v>
      </c>
    </row>
    <row r="31607" spans="1:2" x14ac:dyDescent="0.2">
      <c r="A31607" t="s">
        <v>1783</v>
      </c>
      <c r="B31607">
        <f t="shared" si="493"/>
        <v>31607</v>
      </c>
    </row>
    <row r="31608" spans="1:2" x14ac:dyDescent="0.2">
      <c r="A31608" t="s">
        <v>1116</v>
      </c>
      <c r="B31608">
        <f t="shared" si="493"/>
        <v>31608</v>
      </c>
    </row>
    <row r="31609" spans="1:2" x14ac:dyDescent="0.2">
      <c r="A31609" t="s">
        <v>1117</v>
      </c>
      <c r="B31609">
        <f t="shared" si="493"/>
        <v>31609</v>
      </c>
    </row>
    <row r="31610" spans="1:2" x14ac:dyDescent="0.2">
      <c r="A31610" t="s">
        <v>1118</v>
      </c>
      <c r="B31610">
        <f t="shared" si="493"/>
        <v>31610</v>
      </c>
    </row>
    <row r="31611" spans="1:2" x14ac:dyDescent="0.2">
      <c r="A31611" t="s">
        <v>1066</v>
      </c>
      <c r="B31611">
        <f t="shared" si="493"/>
        <v>31611</v>
      </c>
    </row>
    <row r="31612" spans="1:2" x14ac:dyDescent="0.2">
      <c r="A31612" t="s">
        <v>1268</v>
      </c>
      <c r="B31612">
        <f t="shared" si="493"/>
        <v>31612</v>
      </c>
    </row>
    <row r="31613" spans="1:2" x14ac:dyDescent="0.2">
      <c r="A31613" t="s">
        <v>1068</v>
      </c>
      <c r="B31613">
        <f t="shared" si="493"/>
        <v>31613</v>
      </c>
    </row>
    <row r="31614" spans="1:2" x14ac:dyDescent="0.2">
      <c r="A31614" t="s">
        <v>1069</v>
      </c>
      <c r="B31614">
        <f t="shared" si="493"/>
        <v>31614</v>
      </c>
    </row>
    <row r="31615" spans="1:2" x14ac:dyDescent="0.2">
      <c r="A31615" t="s">
        <v>4159</v>
      </c>
      <c r="B31615">
        <f t="shared" si="493"/>
        <v>31615</v>
      </c>
    </row>
    <row r="31616" spans="1:2" x14ac:dyDescent="0.2">
      <c r="A31616" t="s">
        <v>1071</v>
      </c>
      <c r="B31616">
        <f t="shared" si="493"/>
        <v>31616</v>
      </c>
    </row>
    <row r="31617" spans="1:2" x14ac:dyDescent="0.2">
      <c r="A31617" t="s">
        <v>1072</v>
      </c>
      <c r="B31617">
        <f t="shared" si="493"/>
        <v>31617</v>
      </c>
    </row>
    <row r="31618" spans="1:2" x14ac:dyDescent="0.2">
      <c r="A31618" t="s">
        <v>1720</v>
      </c>
      <c r="B31618">
        <f t="shared" si="493"/>
        <v>31618</v>
      </c>
    </row>
    <row r="31619" spans="1:2" x14ac:dyDescent="0.2">
      <c r="A31619" t="s">
        <v>1721</v>
      </c>
      <c r="B31619">
        <f t="shared" ref="B31619:B31682" si="494">B31618+1</f>
        <v>31619</v>
      </c>
    </row>
    <row r="31620" spans="1:2" x14ac:dyDescent="0.2">
      <c r="A31620" t="s">
        <v>1722</v>
      </c>
      <c r="B31620">
        <f t="shared" si="494"/>
        <v>31620</v>
      </c>
    </row>
    <row r="31621" spans="1:2" x14ac:dyDescent="0.2">
      <c r="A31621" t="s">
        <v>1723</v>
      </c>
      <c r="B31621">
        <f t="shared" si="494"/>
        <v>31621</v>
      </c>
    </row>
    <row r="31622" spans="1:2" x14ac:dyDescent="0.2">
      <c r="A31622" t="s">
        <v>1724</v>
      </c>
      <c r="B31622">
        <f t="shared" si="494"/>
        <v>31622</v>
      </c>
    </row>
    <row r="31623" spans="1:2" x14ac:dyDescent="0.2">
      <c r="A31623" t="s">
        <v>1079</v>
      </c>
      <c r="B31623">
        <f t="shared" si="494"/>
        <v>31623</v>
      </c>
    </row>
    <row r="31624" spans="1:2" x14ac:dyDescent="0.2">
      <c r="A31624" t="s">
        <v>1340</v>
      </c>
      <c r="B31624">
        <f t="shared" si="494"/>
        <v>31624</v>
      </c>
    </row>
    <row r="31625" spans="1:2" x14ac:dyDescent="0.2">
      <c r="A31625" t="s">
        <v>1081</v>
      </c>
      <c r="B31625">
        <f t="shared" si="494"/>
        <v>31625</v>
      </c>
    </row>
    <row r="31626" spans="1:2" x14ac:dyDescent="0.2">
      <c r="A31626" t="s">
        <v>1341</v>
      </c>
      <c r="B31626">
        <f t="shared" si="494"/>
        <v>31626</v>
      </c>
    </row>
    <row r="31627" spans="1:2" x14ac:dyDescent="0.2">
      <c r="A31627" t="s">
        <v>1342</v>
      </c>
      <c r="B31627">
        <f t="shared" si="494"/>
        <v>31627</v>
      </c>
    </row>
    <row r="31628" spans="1:2" x14ac:dyDescent="0.2">
      <c r="A31628" t="s">
        <v>1084</v>
      </c>
      <c r="B31628">
        <f t="shared" si="494"/>
        <v>31628</v>
      </c>
    </row>
    <row r="31629" spans="1:2" x14ac:dyDescent="0.2">
      <c r="A31629" t="s">
        <v>1085</v>
      </c>
      <c r="B31629">
        <f t="shared" si="494"/>
        <v>31629</v>
      </c>
    </row>
    <row r="31630" spans="1:2" x14ac:dyDescent="0.2">
      <c r="A31630" t="s">
        <v>1086</v>
      </c>
      <c r="B31630">
        <f t="shared" si="494"/>
        <v>31630</v>
      </c>
    </row>
    <row r="31631" spans="1:2" x14ac:dyDescent="0.2">
      <c r="A31631" t="s">
        <v>1072</v>
      </c>
      <c r="B31631">
        <f t="shared" si="494"/>
        <v>31631</v>
      </c>
    </row>
    <row r="31632" spans="1:2" x14ac:dyDescent="0.2">
      <c r="A31632" t="s">
        <v>1087</v>
      </c>
      <c r="B31632">
        <f t="shared" si="494"/>
        <v>31632</v>
      </c>
    </row>
    <row r="31633" spans="1:2" x14ac:dyDescent="0.2">
      <c r="A31633" t="s">
        <v>1725</v>
      </c>
      <c r="B31633">
        <f t="shared" si="494"/>
        <v>31633</v>
      </c>
    </row>
    <row r="31634" spans="1:2" x14ac:dyDescent="0.2">
      <c r="A31634" t="s">
        <v>1081</v>
      </c>
      <c r="B31634">
        <f t="shared" si="494"/>
        <v>31634</v>
      </c>
    </row>
    <row r="31635" spans="1:2" x14ac:dyDescent="0.2">
      <c r="A31635" t="s">
        <v>1726</v>
      </c>
      <c r="B31635">
        <f t="shared" si="494"/>
        <v>31635</v>
      </c>
    </row>
    <row r="31636" spans="1:2" x14ac:dyDescent="0.2">
      <c r="A31636" t="s">
        <v>1727</v>
      </c>
      <c r="B31636">
        <f t="shared" si="494"/>
        <v>31636</v>
      </c>
    </row>
    <row r="31637" spans="1:2" x14ac:dyDescent="0.2">
      <c r="A31637" t="s">
        <v>1084</v>
      </c>
      <c r="B31637">
        <f t="shared" si="494"/>
        <v>31637</v>
      </c>
    </row>
    <row r="31638" spans="1:2" x14ac:dyDescent="0.2">
      <c r="A31638" t="s">
        <v>1085</v>
      </c>
      <c r="B31638">
        <f t="shared" si="494"/>
        <v>31638</v>
      </c>
    </row>
    <row r="31639" spans="1:2" x14ac:dyDescent="0.2">
      <c r="A31639" t="s">
        <v>1086</v>
      </c>
      <c r="B31639">
        <f t="shared" si="494"/>
        <v>31639</v>
      </c>
    </row>
    <row r="31640" spans="1:2" x14ac:dyDescent="0.2">
      <c r="A31640" t="s">
        <v>1072</v>
      </c>
      <c r="B31640">
        <f t="shared" si="494"/>
        <v>31640</v>
      </c>
    </row>
    <row r="31641" spans="1:2" x14ac:dyDescent="0.2">
      <c r="A31641" t="s">
        <v>1091</v>
      </c>
      <c r="B31641">
        <f t="shared" si="494"/>
        <v>31641</v>
      </c>
    </row>
    <row r="31642" spans="1:2" x14ac:dyDescent="0.2">
      <c r="A31642" t="s">
        <v>1728</v>
      </c>
      <c r="B31642">
        <f t="shared" si="494"/>
        <v>31642</v>
      </c>
    </row>
    <row r="31643" spans="1:2" x14ac:dyDescent="0.2">
      <c r="A31643" t="s">
        <v>1081</v>
      </c>
      <c r="B31643">
        <f t="shared" si="494"/>
        <v>31643</v>
      </c>
    </row>
    <row r="31644" spans="1:2" x14ac:dyDescent="0.2">
      <c r="A31644" t="s">
        <v>1729</v>
      </c>
      <c r="B31644">
        <f t="shared" si="494"/>
        <v>31644</v>
      </c>
    </row>
    <row r="31645" spans="1:2" x14ac:dyDescent="0.2">
      <c r="A31645" t="s">
        <v>1730</v>
      </c>
      <c r="B31645">
        <f t="shared" si="494"/>
        <v>31645</v>
      </c>
    </row>
    <row r="31646" spans="1:2" x14ac:dyDescent="0.2">
      <c r="A31646" t="s">
        <v>1084</v>
      </c>
      <c r="B31646">
        <f t="shared" si="494"/>
        <v>31646</v>
      </c>
    </row>
    <row r="31647" spans="1:2" x14ac:dyDescent="0.2">
      <c r="A31647" t="s">
        <v>1085</v>
      </c>
      <c r="B31647">
        <f t="shared" si="494"/>
        <v>31647</v>
      </c>
    </row>
    <row r="31648" spans="1:2" x14ac:dyDescent="0.2">
      <c r="A31648" t="s">
        <v>1086</v>
      </c>
      <c r="B31648">
        <f t="shared" si="494"/>
        <v>31648</v>
      </c>
    </row>
    <row r="31649" spans="1:2" x14ac:dyDescent="0.2">
      <c r="A31649" t="s">
        <v>1072</v>
      </c>
      <c r="B31649">
        <f t="shared" si="494"/>
        <v>31649</v>
      </c>
    </row>
    <row r="31650" spans="1:2" x14ac:dyDescent="0.2">
      <c r="A31650" t="s">
        <v>1095</v>
      </c>
      <c r="B31650">
        <f t="shared" si="494"/>
        <v>31650</v>
      </c>
    </row>
    <row r="31651" spans="1:2" x14ac:dyDescent="0.2">
      <c r="A31651" t="s">
        <v>1731</v>
      </c>
      <c r="B31651">
        <f t="shared" si="494"/>
        <v>31651</v>
      </c>
    </row>
    <row r="31652" spans="1:2" x14ac:dyDescent="0.2">
      <c r="A31652" t="s">
        <v>1097</v>
      </c>
      <c r="B31652">
        <f t="shared" si="494"/>
        <v>31652</v>
      </c>
    </row>
    <row r="31653" spans="1:2" x14ac:dyDescent="0.2">
      <c r="A31653" t="s">
        <v>1072</v>
      </c>
      <c r="B31653">
        <f t="shared" si="494"/>
        <v>31653</v>
      </c>
    </row>
    <row r="31654" spans="1:2" x14ac:dyDescent="0.2">
      <c r="A31654" t="s">
        <v>4160</v>
      </c>
      <c r="B31654">
        <f t="shared" si="494"/>
        <v>31654</v>
      </c>
    </row>
    <row r="31655" spans="1:2" x14ac:dyDescent="0.2">
      <c r="A31655" t="s">
        <v>1733</v>
      </c>
      <c r="B31655">
        <f t="shared" si="494"/>
        <v>31655</v>
      </c>
    </row>
    <row r="31656" spans="1:2" x14ac:dyDescent="0.2">
      <c r="A31656" t="s">
        <v>4161</v>
      </c>
      <c r="B31656">
        <f t="shared" si="494"/>
        <v>31656</v>
      </c>
    </row>
    <row r="31657" spans="1:2" x14ac:dyDescent="0.2">
      <c r="A31657" t="s">
        <v>1101</v>
      </c>
      <c r="B31657">
        <f t="shared" si="494"/>
        <v>31657</v>
      </c>
    </row>
    <row r="31658" spans="1:2" x14ac:dyDescent="0.2">
      <c r="A31658" t="s">
        <v>1735</v>
      </c>
      <c r="B31658">
        <f t="shared" si="494"/>
        <v>31658</v>
      </c>
    </row>
    <row r="31659" spans="1:2" x14ac:dyDescent="0.2">
      <c r="A31659" t="s">
        <v>1736</v>
      </c>
      <c r="B31659">
        <f t="shared" si="494"/>
        <v>31659</v>
      </c>
    </row>
    <row r="31660" spans="1:2" x14ac:dyDescent="0.2">
      <c r="A31660" t="s">
        <v>1737</v>
      </c>
      <c r="B31660">
        <f t="shared" si="494"/>
        <v>31660</v>
      </c>
    </row>
    <row r="31661" spans="1:2" x14ac:dyDescent="0.2">
      <c r="A31661" t="s">
        <v>1105</v>
      </c>
      <c r="B31661">
        <f t="shared" si="494"/>
        <v>31661</v>
      </c>
    </row>
    <row r="31662" spans="1:2" x14ac:dyDescent="0.2">
      <c r="A31662" t="s">
        <v>1072</v>
      </c>
      <c r="B31662">
        <f t="shared" si="494"/>
        <v>31662</v>
      </c>
    </row>
    <row r="31663" spans="1:2" x14ac:dyDescent="0.2">
      <c r="A31663" t="s">
        <v>1158</v>
      </c>
      <c r="B31663">
        <f t="shared" si="494"/>
        <v>31663</v>
      </c>
    </row>
    <row r="31664" spans="1:2" x14ac:dyDescent="0.2">
      <c r="A31664" t="s">
        <v>1107</v>
      </c>
      <c r="B31664">
        <f t="shared" si="494"/>
        <v>31664</v>
      </c>
    </row>
    <row r="31665" spans="1:2" x14ac:dyDescent="0.2">
      <c r="A31665" t="s">
        <v>4162</v>
      </c>
      <c r="B31665">
        <f t="shared" si="494"/>
        <v>31665</v>
      </c>
    </row>
    <row r="31666" spans="1:2" x14ac:dyDescent="0.2">
      <c r="A31666" t="s">
        <v>1739</v>
      </c>
      <c r="B31666">
        <f t="shared" si="494"/>
        <v>31666</v>
      </c>
    </row>
    <row r="31667" spans="1:2" x14ac:dyDescent="0.2">
      <c r="A31667" t="s">
        <v>4163</v>
      </c>
      <c r="B31667">
        <f t="shared" si="494"/>
        <v>31667</v>
      </c>
    </row>
    <row r="31668" spans="1:2" x14ac:dyDescent="0.2">
      <c r="A31668" t="s">
        <v>1111</v>
      </c>
      <c r="B31668">
        <f t="shared" si="494"/>
        <v>31668</v>
      </c>
    </row>
    <row r="31669" spans="1:2" x14ac:dyDescent="0.2">
      <c r="A31669" t="s">
        <v>1741</v>
      </c>
      <c r="B31669">
        <f t="shared" si="494"/>
        <v>31669</v>
      </c>
    </row>
    <row r="31670" spans="1:2" x14ac:dyDescent="0.2">
      <c r="A31670" t="s">
        <v>1081</v>
      </c>
      <c r="B31670">
        <f t="shared" si="494"/>
        <v>31670</v>
      </c>
    </row>
    <row r="31671" spans="1:2" x14ac:dyDescent="0.2">
      <c r="A31671" t="s">
        <v>1742</v>
      </c>
      <c r="B31671">
        <f t="shared" si="494"/>
        <v>31671</v>
      </c>
    </row>
    <row r="31672" spans="1:2" x14ac:dyDescent="0.2">
      <c r="A31672" t="s">
        <v>1743</v>
      </c>
      <c r="B31672">
        <f t="shared" si="494"/>
        <v>31672</v>
      </c>
    </row>
    <row r="31673" spans="1:2" x14ac:dyDescent="0.2">
      <c r="A31673" t="s">
        <v>1084</v>
      </c>
      <c r="B31673">
        <f t="shared" si="494"/>
        <v>31673</v>
      </c>
    </row>
    <row r="31674" spans="1:2" x14ac:dyDescent="0.2">
      <c r="A31674" t="s">
        <v>1085</v>
      </c>
      <c r="B31674">
        <f t="shared" si="494"/>
        <v>31674</v>
      </c>
    </row>
    <row r="31675" spans="1:2" x14ac:dyDescent="0.2">
      <c r="A31675" t="s">
        <v>1086</v>
      </c>
      <c r="B31675">
        <f t="shared" si="494"/>
        <v>31675</v>
      </c>
    </row>
    <row r="31676" spans="1:2" x14ac:dyDescent="0.2">
      <c r="A31676" t="s">
        <v>1072</v>
      </c>
      <c r="B31676">
        <f t="shared" si="494"/>
        <v>31676</v>
      </c>
    </row>
    <row r="31677" spans="1:2" x14ac:dyDescent="0.2">
      <c r="A31677" t="s">
        <v>1744</v>
      </c>
      <c r="B31677">
        <f t="shared" si="494"/>
        <v>31677</v>
      </c>
    </row>
    <row r="31678" spans="1:2" x14ac:dyDescent="0.2">
      <c r="A31678" t="s">
        <v>1116</v>
      </c>
      <c r="B31678">
        <f t="shared" si="494"/>
        <v>31678</v>
      </c>
    </row>
    <row r="31679" spans="1:2" x14ac:dyDescent="0.2">
      <c r="A31679" t="s">
        <v>1117</v>
      </c>
      <c r="B31679">
        <f t="shared" si="494"/>
        <v>31679</v>
      </c>
    </row>
    <row r="31680" spans="1:2" x14ac:dyDescent="0.2">
      <c r="A31680" t="s">
        <v>1118</v>
      </c>
      <c r="B31680">
        <f t="shared" si="494"/>
        <v>31680</v>
      </c>
    </row>
    <row r="31681" spans="1:2" x14ac:dyDescent="0.2">
      <c r="A31681" t="s">
        <v>1066</v>
      </c>
      <c r="B31681">
        <f t="shared" si="494"/>
        <v>31681</v>
      </c>
    </row>
    <row r="31682" spans="1:2" x14ac:dyDescent="0.2">
      <c r="A31682" t="s">
        <v>1268</v>
      </c>
      <c r="B31682">
        <f t="shared" si="494"/>
        <v>31682</v>
      </c>
    </row>
    <row r="31683" spans="1:2" x14ac:dyDescent="0.2">
      <c r="A31683" t="s">
        <v>1068</v>
      </c>
      <c r="B31683">
        <f t="shared" ref="B31683:B31746" si="495">B31682+1</f>
        <v>31683</v>
      </c>
    </row>
    <row r="31684" spans="1:2" x14ac:dyDescent="0.2">
      <c r="A31684" t="s">
        <v>1069</v>
      </c>
      <c r="B31684">
        <f t="shared" si="495"/>
        <v>31684</v>
      </c>
    </row>
    <row r="31685" spans="1:2" x14ac:dyDescent="0.2">
      <c r="A31685" t="s">
        <v>1594</v>
      </c>
      <c r="B31685">
        <f t="shared" si="495"/>
        <v>31685</v>
      </c>
    </row>
    <row r="31686" spans="1:2" x14ac:dyDescent="0.2">
      <c r="A31686" t="s">
        <v>1071</v>
      </c>
      <c r="B31686">
        <f t="shared" si="495"/>
        <v>31686</v>
      </c>
    </row>
    <row r="31687" spans="1:2" x14ac:dyDescent="0.2">
      <c r="A31687" t="s">
        <v>1072</v>
      </c>
      <c r="B31687">
        <f t="shared" si="495"/>
        <v>31687</v>
      </c>
    </row>
    <row r="31688" spans="1:2" x14ac:dyDescent="0.2">
      <c r="A31688" t="s">
        <v>1605</v>
      </c>
      <c r="B31688">
        <f t="shared" si="495"/>
        <v>31688</v>
      </c>
    </row>
    <row r="31689" spans="1:2" x14ac:dyDescent="0.2">
      <c r="A31689" t="s">
        <v>1074</v>
      </c>
      <c r="B31689">
        <f t="shared" si="495"/>
        <v>31689</v>
      </c>
    </row>
    <row r="31690" spans="1:2" x14ac:dyDescent="0.2">
      <c r="A31690" t="s">
        <v>1075</v>
      </c>
      <c r="B31690">
        <f t="shared" si="495"/>
        <v>31690</v>
      </c>
    </row>
    <row r="31691" spans="1:2" x14ac:dyDescent="0.2">
      <c r="A31691" t="s">
        <v>1467</v>
      </c>
      <c r="B31691">
        <f t="shared" si="495"/>
        <v>31691</v>
      </c>
    </row>
    <row r="31692" spans="1:2" x14ac:dyDescent="0.2">
      <c r="A31692" t="s">
        <v>1468</v>
      </c>
      <c r="B31692">
        <f t="shared" si="495"/>
        <v>31692</v>
      </c>
    </row>
    <row r="31693" spans="1:2" x14ac:dyDescent="0.2">
      <c r="A31693" t="s">
        <v>1079</v>
      </c>
      <c r="B31693">
        <f t="shared" si="495"/>
        <v>31693</v>
      </c>
    </row>
    <row r="31694" spans="1:2" x14ac:dyDescent="0.2">
      <c r="A31694" t="s">
        <v>1469</v>
      </c>
      <c r="B31694">
        <f t="shared" si="495"/>
        <v>31694</v>
      </c>
    </row>
    <row r="31695" spans="1:2" x14ac:dyDescent="0.2">
      <c r="A31695" t="s">
        <v>1081</v>
      </c>
      <c r="B31695">
        <f t="shared" si="495"/>
        <v>31695</v>
      </c>
    </row>
    <row r="31696" spans="1:2" x14ac:dyDescent="0.2">
      <c r="A31696" t="s">
        <v>1470</v>
      </c>
      <c r="B31696">
        <f t="shared" si="495"/>
        <v>31696</v>
      </c>
    </row>
    <row r="31697" spans="1:2" x14ac:dyDescent="0.2">
      <c r="A31697" t="s">
        <v>1471</v>
      </c>
      <c r="B31697">
        <f t="shared" si="495"/>
        <v>31697</v>
      </c>
    </row>
    <row r="31698" spans="1:2" x14ac:dyDescent="0.2">
      <c r="A31698" t="s">
        <v>1084</v>
      </c>
      <c r="B31698">
        <f t="shared" si="495"/>
        <v>31698</v>
      </c>
    </row>
    <row r="31699" spans="1:2" x14ac:dyDescent="0.2">
      <c r="A31699" t="s">
        <v>1085</v>
      </c>
      <c r="B31699">
        <f t="shared" si="495"/>
        <v>31699</v>
      </c>
    </row>
    <row r="31700" spans="1:2" x14ac:dyDescent="0.2">
      <c r="A31700" t="s">
        <v>1086</v>
      </c>
      <c r="B31700">
        <f t="shared" si="495"/>
        <v>31700</v>
      </c>
    </row>
    <row r="31701" spans="1:2" x14ac:dyDescent="0.2">
      <c r="A31701" t="s">
        <v>1072</v>
      </c>
      <c r="B31701">
        <f t="shared" si="495"/>
        <v>31701</v>
      </c>
    </row>
    <row r="31702" spans="1:2" x14ac:dyDescent="0.2">
      <c r="A31702" t="s">
        <v>1087</v>
      </c>
      <c r="B31702">
        <f t="shared" si="495"/>
        <v>31702</v>
      </c>
    </row>
    <row r="31703" spans="1:2" x14ac:dyDescent="0.2">
      <c r="A31703" t="s">
        <v>1432</v>
      </c>
      <c r="B31703">
        <f t="shared" si="495"/>
        <v>31703</v>
      </c>
    </row>
    <row r="31704" spans="1:2" x14ac:dyDescent="0.2">
      <c r="A31704" t="s">
        <v>1081</v>
      </c>
      <c r="B31704">
        <f t="shared" si="495"/>
        <v>31704</v>
      </c>
    </row>
    <row r="31705" spans="1:2" x14ac:dyDescent="0.2">
      <c r="A31705" t="s">
        <v>1433</v>
      </c>
      <c r="B31705">
        <f t="shared" si="495"/>
        <v>31705</v>
      </c>
    </row>
    <row r="31706" spans="1:2" x14ac:dyDescent="0.2">
      <c r="A31706" t="s">
        <v>1434</v>
      </c>
      <c r="B31706">
        <f t="shared" si="495"/>
        <v>31706</v>
      </c>
    </row>
    <row r="31707" spans="1:2" x14ac:dyDescent="0.2">
      <c r="A31707" t="s">
        <v>1084</v>
      </c>
      <c r="B31707">
        <f t="shared" si="495"/>
        <v>31707</v>
      </c>
    </row>
    <row r="31708" spans="1:2" x14ac:dyDescent="0.2">
      <c r="A31708" t="s">
        <v>1085</v>
      </c>
      <c r="B31708">
        <f t="shared" si="495"/>
        <v>31708</v>
      </c>
    </row>
    <row r="31709" spans="1:2" x14ac:dyDescent="0.2">
      <c r="A31709" t="s">
        <v>1086</v>
      </c>
      <c r="B31709">
        <f t="shared" si="495"/>
        <v>31709</v>
      </c>
    </row>
    <row r="31710" spans="1:2" x14ac:dyDescent="0.2">
      <c r="A31710" t="s">
        <v>1072</v>
      </c>
      <c r="B31710">
        <f t="shared" si="495"/>
        <v>31710</v>
      </c>
    </row>
    <row r="31711" spans="1:2" x14ac:dyDescent="0.2">
      <c r="A31711" t="s">
        <v>1091</v>
      </c>
      <c r="B31711">
        <f t="shared" si="495"/>
        <v>31711</v>
      </c>
    </row>
    <row r="31712" spans="1:2" x14ac:dyDescent="0.2">
      <c r="A31712" t="s">
        <v>1281</v>
      </c>
      <c r="B31712">
        <f t="shared" si="495"/>
        <v>31712</v>
      </c>
    </row>
    <row r="31713" spans="1:2" x14ac:dyDescent="0.2">
      <c r="A31713" t="s">
        <v>1081</v>
      </c>
      <c r="B31713">
        <f t="shared" si="495"/>
        <v>31713</v>
      </c>
    </row>
    <row r="31714" spans="1:2" x14ac:dyDescent="0.2">
      <c r="A31714" t="s">
        <v>1282</v>
      </c>
      <c r="B31714">
        <f t="shared" si="495"/>
        <v>31714</v>
      </c>
    </row>
    <row r="31715" spans="1:2" x14ac:dyDescent="0.2">
      <c r="A31715" t="s">
        <v>1283</v>
      </c>
      <c r="B31715">
        <f t="shared" si="495"/>
        <v>31715</v>
      </c>
    </row>
    <row r="31716" spans="1:2" x14ac:dyDescent="0.2">
      <c r="A31716" t="s">
        <v>1084</v>
      </c>
      <c r="B31716">
        <f t="shared" si="495"/>
        <v>31716</v>
      </c>
    </row>
    <row r="31717" spans="1:2" x14ac:dyDescent="0.2">
      <c r="A31717" t="s">
        <v>1085</v>
      </c>
      <c r="B31717">
        <f t="shared" si="495"/>
        <v>31717</v>
      </c>
    </row>
    <row r="31718" spans="1:2" x14ac:dyDescent="0.2">
      <c r="A31718" t="s">
        <v>1086</v>
      </c>
      <c r="B31718">
        <f t="shared" si="495"/>
        <v>31718</v>
      </c>
    </row>
    <row r="31719" spans="1:2" x14ac:dyDescent="0.2">
      <c r="A31719" t="s">
        <v>1072</v>
      </c>
      <c r="B31719">
        <f t="shared" si="495"/>
        <v>31719</v>
      </c>
    </row>
    <row r="31720" spans="1:2" x14ac:dyDescent="0.2">
      <c r="A31720" t="s">
        <v>1095</v>
      </c>
      <c r="B31720">
        <f t="shared" si="495"/>
        <v>31720</v>
      </c>
    </row>
    <row r="31721" spans="1:2" x14ac:dyDescent="0.2">
      <c r="A31721" t="s">
        <v>1579</v>
      </c>
      <c r="B31721">
        <f t="shared" si="495"/>
        <v>31721</v>
      </c>
    </row>
    <row r="31722" spans="1:2" x14ac:dyDescent="0.2">
      <c r="A31722" t="s">
        <v>1097</v>
      </c>
      <c r="B31722">
        <f t="shared" si="495"/>
        <v>31722</v>
      </c>
    </row>
    <row r="31723" spans="1:2" x14ac:dyDescent="0.2">
      <c r="A31723" t="s">
        <v>1072</v>
      </c>
      <c r="B31723">
        <f t="shared" si="495"/>
        <v>31723</v>
      </c>
    </row>
    <row r="31724" spans="1:2" x14ac:dyDescent="0.2">
      <c r="A31724" t="s">
        <v>4164</v>
      </c>
      <c r="B31724">
        <f t="shared" si="495"/>
        <v>31724</v>
      </c>
    </row>
    <row r="31725" spans="1:2" x14ac:dyDescent="0.2">
      <c r="A31725" t="s">
        <v>1607</v>
      </c>
      <c r="B31725">
        <f t="shared" si="495"/>
        <v>31725</v>
      </c>
    </row>
    <row r="31726" spans="1:2" x14ac:dyDescent="0.2">
      <c r="A31726" t="s">
        <v>4165</v>
      </c>
      <c r="B31726">
        <f t="shared" si="495"/>
        <v>31726</v>
      </c>
    </row>
    <row r="31727" spans="1:2" x14ac:dyDescent="0.2">
      <c r="A31727" t="s">
        <v>1101</v>
      </c>
      <c r="B31727">
        <f t="shared" si="495"/>
        <v>31727</v>
      </c>
    </row>
    <row r="31728" spans="1:2" x14ac:dyDescent="0.2">
      <c r="A31728" t="s">
        <v>1599</v>
      </c>
      <c r="B31728">
        <f t="shared" si="495"/>
        <v>31728</v>
      </c>
    </row>
    <row r="31729" spans="1:2" x14ac:dyDescent="0.2">
      <c r="A31729" t="s">
        <v>1600</v>
      </c>
      <c r="B31729">
        <f t="shared" si="495"/>
        <v>31729</v>
      </c>
    </row>
    <row r="31730" spans="1:2" x14ac:dyDescent="0.2">
      <c r="A31730" t="s">
        <v>1601</v>
      </c>
      <c r="B31730">
        <f t="shared" si="495"/>
        <v>31730</v>
      </c>
    </row>
    <row r="31731" spans="1:2" x14ac:dyDescent="0.2">
      <c r="A31731" t="s">
        <v>1105</v>
      </c>
      <c r="B31731">
        <f t="shared" si="495"/>
        <v>31731</v>
      </c>
    </row>
    <row r="31732" spans="1:2" x14ac:dyDescent="0.2">
      <c r="A31732" t="s">
        <v>1072</v>
      </c>
      <c r="B31732">
        <f t="shared" si="495"/>
        <v>31732</v>
      </c>
    </row>
    <row r="31733" spans="1:2" x14ac:dyDescent="0.2">
      <c r="A31733" t="s">
        <v>1479</v>
      </c>
      <c r="B31733">
        <f t="shared" si="495"/>
        <v>31733</v>
      </c>
    </row>
    <row r="31734" spans="1:2" x14ac:dyDescent="0.2">
      <c r="A31734" t="s">
        <v>1107</v>
      </c>
      <c r="B31734">
        <f t="shared" si="495"/>
        <v>31734</v>
      </c>
    </row>
    <row r="31735" spans="1:2" x14ac:dyDescent="0.2">
      <c r="A31735" t="s">
        <v>4166</v>
      </c>
      <c r="B31735">
        <f t="shared" si="495"/>
        <v>31735</v>
      </c>
    </row>
    <row r="31736" spans="1:2" x14ac:dyDescent="0.2">
      <c r="A31736" t="s">
        <v>1481</v>
      </c>
      <c r="B31736">
        <f t="shared" si="495"/>
        <v>31736</v>
      </c>
    </row>
    <row r="31737" spans="1:2" x14ac:dyDescent="0.2">
      <c r="A31737" t="s">
        <v>4167</v>
      </c>
      <c r="B31737">
        <f t="shared" si="495"/>
        <v>31737</v>
      </c>
    </row>
    <row r="31738" spans="1:2" x14ac:dyDescent="0.2">
      <c r="A31738" t="s">
        <v>1111</v>
      </c>
      <c r="B31738">
        <f t="shared" si="495"/>
        <v>31738</v>
      </c>
    </row>
    <row r="31739" spans="1:2" x14ac:dyDescent="0.2">
      <c r="A31739" t="s">
        <v>1483</v>
      </c>
      <c r="B31739">
        <f t="shared" si="495"/>
        <v>31739</v>
      </c>
    </row>
    <row r="31740" spans="1:2" x14ac:dyDescent="0.2">
      <c r="A31740" t="s">
        <v>1081</v>
      </c>
      <c r="B31740">
        <f t="shared" si="495"/>
        <v>31740</v>
      </c>
    </row>
    <row r="31741" spans="1:2" x14ac:dyDescent="0.2">
      <c r="A31741" t="s">
        <v>1484</v>
      </c>
      <c r="B31741">
        <f t="shared" si="495"/>
        <v>31741</v>
      </c>
    </row>
    <row r="31742" spans="1:2" x14ac:dyDescent="0.2">
      <c r="A31742" t="s">
        <v>1485</v>
      </c>
      <c r="B31742">
        <f t="shared" si="495"/>
        <v>31742</v>
      </c>
    </row>
    <row r="31743" spans="1:2" x14ac:dyDescent="0.2">
      <c r="A31743" t="s">
        <v>1084</v>
      </c>
      <c r="B31743">
        <f t="shared" si="495"/>
        <v>31743</v>
      </c>
    </row>
    <row r="31744" spans="1:2" x14ac:dyDescent="0.2">
      <c r="A31744" t="s">
        <v>1085</v>
      </c>
      <c r="B31744">
        <f t="shared" si="495"/>
        <v>31744</v>
      </c>
    </row>
    <row r="31745" spans="1:2" x14ac:dyDescent="0.2">
      <c r="A31745" t="s">
        <v>1086</v>
      </c>
      <c r="B31745">
        <f t="shared" si="495"/>
        <v>31745</v>
      </c>
    </row>
    <row r="31746" spans="1:2" x14ac:dyDescent="0.2">
      <c r="A31746" t="s">
        <v>1072</v>
      </c>
      <c r="B31746">
        <f t="shared" si="495"/>
        <v>31746</v>
      </c>
    </row>
    <row r="31747" spans="1:2" x14ac:dyDescent="0.2">
      <c r="A31747" t="s">
        <v>1614</v>
      </c>
      <c r="B31747">
        <f t="shared" ref="B31747:B31810" si="496">B31746+1</f>
        <v>31747</v>
      </c>
    </row>
    <row r="31748" spans="1:2" x14ac:dyDescent="0.2">
      <c r="A31748" t="s">
        <v>1615</v>
      </c>
      <c r="B31748">
        <f t="shared" si="496"/>
        <v>31748</v>
      </c>
    </row>
    <row r="31749" spans="1:2" x14ac:dyDescent="0.2">
      <c r="A31749" t="s">
        <v>1117</v>
      </c>
      <c r="B31749">
        <f t="shared" si="496"/>
        <v>31749</v>
      </c>
    </row>
    <row r="31750" spans="1:2" x14ac:dyDescent="0.2">
      <c r="A31750" t="s">
        <v>1118</v>
      </c>
      <c r="B31750">
        <f t="shared" si="496"/>
        <v>31750</v>
      </c>
    </row>
    <row r="31751" spans="1:2" x14ac:dyDescent="0.2">
      <c r="A31751" t="s">
        <v>1066</v>
      </c>
      <c r="B31751">
        <f t="shared" si="496"/>
        <v>31751</v>
      </c>
    </row>
    <row r="31752" spans="1:2" x14ac:dyDescent="0.2">
      <c r="A31752" t="s">
        <v>1268</v>
      </c>
      <c r="B31752">
        <f t="shared" si="496"/>
        <v>31752</v>
      </c>
    </row>
    <row r="31753" spans="1:2" x14ac:dyDescent="0.2">
      <c r="A31753" t="s">
        <v>1068</v>
      </c>
      <c r="B31753">
        <f t="shared" si="496"/>
        <v>31753</v>
      </c>
    </row>
    <row r="31754" spans="1:2" x14ac:dyDescent="0.2">
      <c r="A31754" t="s">
        <v>1069</v>
      </c>
      <c r="B31754">
        <f t="shared" si="496"/>
        <v>31754</v>
      </c>
    </row>
    <row r="31755" spans="1:2" x14ac:dyDescent="0.2">
      <c r="A31755" t="s">
        <v>1424</v>
      </c>
      <c r="B31755">
        <f t="shared" si="496"/>
        <v>31755</v>
      </c>
    </row>
    <row r="31756" spans="1:2" x14ac:dyDescent="0.2">
      <c r="A31756" t="s">
        <v>1071</v>
      </c>
      <c r="B31756">
        <f t="shared" si="496"/>
        <v>31756</v>
      </c>
    </row>
    <row r="31757" spans="1:2" x14ac:dyDescent="0.2">
      <c r="A31757" t="s">
        <v>1072</v>
      </c>
      <c r="B31757">
        <f t="shared" si="496"/>
        <v>31757</v>
      </c>
    </row>
    <row r="31758" spans="1:2" x14ac:dyDescent="0.2">
      <c r="A31758" t="s">
        <v>1745</v>
      </c>
      <c r="B31758">
        <f t="shared" si="496"/>
        <v>31758</v>
      </c>
    </row>
    <row r="31759" spans="1:2" x14ac:dyDescent="0.2">
      <c r="A31759" t="s">
        <v>1271</v>
      </c>
      <c r="B31759">
        <f t="shared" si="496"/>
        <v>31759</v>
      </c>
    </row>
    <row r="31760" spans="1:2" x14ac:dyDescent="0.2">
      <c r="A31760" t="s">
        <v>1426</v>
      </c>
      <c r="B31760">
        <f t="shared" si="496"/>
        <v>31760</v>
      </c>
    </row>
    <row r="31761" spans="1:2" x14ac:dyDescent="0.2">
      <c r="A31761" t="s">
        <v>1746</v>
      </c>
      <c r="B31761">
        <f t="shared" si="496"/>
        <v>31761</v>
      </c>
    </row>
    <row r="31762" spans="1:2" x14ac:dyDescent="0.2">
      <c r="A31762" t="s">
        <v>1274</v>
      </c>
      <c r="B31762">
        <f t="shared" si="496"/>
        <v>31762</v>
      </c>
    </row>
    <row r="31763" spans="1:2" x14ac:dyDescent="0.2">
      <c r="A31763" t="s">
        <v>1079</v>
      </c>
      <c r="B31763">
        <f t="shared" si="496"/>
        <v>31763</v>
      </c>
    </row>
    <row r="31764" spans="1:2" x14ac:dyDescent="0.2">
      <c r="A31764" t="s">
        <v>1429</v>
      </c>
      <c r="B31764">
        <f t="shared" si="496"/>
        <v>31764</v>
      </c>
    </row>
    <row r="31765" spans="1:2" x14ac:dyDescent="0.2">
      <c r="A31765" t="s">
        <v>1081</v>
      </c>
      <c r="B31765">
        <f t="shared" si="496"/>
        <v>31765</v>
      </c>
    </row>
    <row r="31766" spans="1:2" x14ac:dyDescent="0.2">
      <c r="A31766" t="s">
        <v>1430</v>
      </c>
      <c r="B31766">
        <f t="shared" si="496"/>
        <v>31766</v>
      </c>
    </row>
    <row r="31767" spans="1:2" x14ac:dyDescent="0.2">
      <c r="A31767" t="s">
        <v>1431</v>
      </c>
      <c r="B31767">
        <f t="shared" si="496"/>
        <v>31767</v>
      </c>
    </row>
    <row r="31768" spans="1:2" x14ac:dyDescent="0.2">
      <c r="A31768" t="s">
        <v>1084</v>
      </c>
      <c r="B31768">
        <f t="shared" si="496"/>
        <v>31768</v>
      </c>
    </row>
    <row r="31769" spans="1:2" x14ac:dyDescent="0.2">
      <c r="A31769" t="s">
        <v>1085</v>
      </c>
      <c r="B31769">
        <f t="shared" si="496"/>
        <v>31769</v>
      </c>
    </row>
    <row r="31770" spans="1:2" x14ac:dyDescent="0.2">
      <c r="A31770" t="s">
        <v>1086</v>
      </c>
      <c r="B31770">
        <f t="shared" si="496"/>
        <v>31770</v>
      </c>
    </row>
    <row r="31771" spans="1:2" x14ac:dyDescent="0.2">
      <c r="A31771" t="s">
        <v>1072</v>
      </c>
      <c r="B31771">
        <f t="shared" si="496"/>
        <v>31771</v>
      </c>
    </row>
    <row r="31772" spans="1:2" x14ac:dyDescent="0.2">
      <c r="A31772" t="s">
        <v>1087</v>
      </c>
      <c r="B31772">
        <f t="shared" si="496"/>
        <v>31772</v>
      </c>
    </row>
    <row r="31773" spans="1:2" x14ac:dyDescent="0.2">
      <c r="A31773" t="s">
        <v>1278</v>
      </c>
      <c r="B31773">
        <f t="shared" si="496"/>
        <v>31773</v>
      </c>
    </row>
    <row r="31774" spans="1:2" x14ac:dyDescent="0.2">
      <c r="A31774" t="s">
        <v>1081</v>
      </c>
      <c r="B31774">
        <f t="shared" si="496"/>
        <v>31774</v>
      </c>
    </row>
    <row r="31775" spans="1:2" x14ac:dyDescent="0.2">
      <c r="A31775" t="s">
        <v>1279</v>
      </c>
      <c r="B31775">
        <f t="shared" si="496"/>
        <v>31775</v>
      </c>
    </row>
    <row r="31776" spans="1:2" x14ac:dyDescent="0.2">
      <c r="A31776" t="s">
        <v>1280</v>
      </c>
      <c r="B31776">
        <f t="shared" si="496"/>
        <v>31776</v>
      </c>
    </row>
    <row r="31777" spans="1:2" x14ac:dyDescent="0.2">
      <c r="A31777" t="s">
        <v>1084</v>
      </c>
      <c r="B31777">
        <f t="shared" si="496"/>
        <v>31777</v>
      </c>
    </row>
    <row r="31778" spans="1:2" x14ac:dyDescent="0.2">
      <c r="A31778" t="s">
        <v>1085</v>
      </c>
      <c r="B31778">
        <f t="shared" si="496"/>
        <v>31778</v>
      </c>
    </row>
    <row r="31779" spans="1:2" x14ac:dyDescent="0.2">
      <c r="A31779" t="s">
        <v>1086</v>
      </c>
      <c r="B31779">
        <f t="shared" si="496"/>
        <v>31779</v>
      </c>
    </row>
    <row r="31780" spans="1:2" x14ac:dyDescent="0.2">
      <c r="A31780" t="s">
        <v>1072</v>
      </c>
      <c r="B31780">
        <f t="shared" si="496"/>
        <v>31780</v>
      </c>
    </row>
    <row r="31781" spans="1:2" x14ac:dyDescent="0.2">
      <c r="A31781" t="s">
        <v>1091</v>
      </c>
      <c r="B31781">
        <f t="shared" si="496"/>
        <v>31781</v>
      </c>
    </row>
    <row r="31782" spans="1:2" x14ac:dyDescent="0.2">
      <c r="A31782" t="s">
        <v>1281</v>
      </c>
      <c r="B31782">
        <f t="shared" si="496"/>
        <v>31782</v>
      </c>
    </row>
    <row r="31783" spans="1:2" x14ac:dyDescent="0.2">
      <c r="A31783" t="s">
        <v>1081</v>
      </c>
      <c r="B31783">
        <f t="shared" si="496"/>
        <v>31783</v>
      </c>
    </row>
    <row r="31784" spans="1:2" x14ac:dyDescent="0.2">
      <c r="A31784" t="s">
        <v>1282</v>
      </c>
      <c r="B31784">
        <f t="shared" si="496"/>
        <v>31784</v>
      </c>
    </row>
    <row r="31785" spans="1:2" x14ac:dyDescent="0.2">
      <c r="A31785" t="s">
        <v>1283</v>
      </c>
      <c r="B31785">
        <f t="shared" si="496"/>
        <v>31785</v>
      </c>
    </row>
    <row r="31786" spans="1:2" x14ac:dyDescent="0.2">
      <c r="A31786" t="s">
        <v>1084</v>
      </c>
      <c r="B31786">
        <f t="shared" si="496"/>
        <v>31786</v>
      </c>
    </row>
    <row r="31787" spans="1:2" x14ac:dyDescent="0.2">
      <c r="A31787" t="s">
        <v>1085</v>
      </c>
      <c r="B31787">
        <f t="shared" si="496"/>
        <v>31787</v>
      </c>
    </row>
    <row r="31788" spans="1:2" x14ac:dyDescent="0.2">
      <c r="A31788" t="s">
        <v>1086</v>
      </c>
      <c r="B31788">
        <f t="shared" si="496"/>
        <v>31788</v>
      </c>
    </row>
    <row r="31789" spans="1:2" x14ac:dyDescent="0.2">
      <c r="A31789" t="s">
        <v>1072</v>
      </c>
      <c r="B31789">
        <f t="shared" si="496"/>
        <v>31789</v>
      </c>
    </row>
    <row r="31790" spans="1:2" x14ac:dyDescent="0.2">
      <c r="A31790" t="s">
        <v>1095</v>
      </c>
      <c r="B31790">
        <f t="shared" si="496"/>
        <v>31790</v>
      </c>
    </row>
    <row r="31791" spans="1:2" x14ac:dyDescent="0.2">
      <c r="A31791" t="s">
        <v>1747</v>
      </c>
      <c r="B31791">
        <f t="shared" si="496"/>
        <v>31791</v>
      </c>
    </row>
    <row r="31792" spans="1:2" x14ac:dyDescent="0.2">
      <c r="A31792" t="s">
        <v>1097</v>
      </c>
      <c r="B31792">
        <f t="shared" si="496"/>
        <v>31792</v>
      </c>
    </row>
    <row r="31793" spans="1:2" x14ac:dyDescent="0.2">
      <c r="A31793" t="s">
        <v>1072</v>
      </c>
      <c r="B31793">
        <f t="shared" si="496"/>
        <v>31793</v>
      </c>
    </row>
    <row r="31794" spans="1:2" x14ac:dyDescent="0.2">
      <c r="A31794" t="s">
        <v>4168</v>
      </c>
      <c r="B31794">
        <f t="shared" si="496"/>
        <v>31794</v>
      </c>
    </row>
    <row r="31795" spans="1:2" x14ac:dyDescent="0.2">
      <c r="A31795" t="s">
        <v>1749</v>
      </c>
      <c r="B31795">
        <f t="shared" si="496"/>
        <v>31795</v>
      </c>
    </row>
    <row r="31796" spans="1:2" x14ac:dyDescent="0.2">
      <c r="A31796" t="s">
        <v>1750</v>
      </c>
      <c r="B31796">
        <f t="shared" si="496"/>
        <v>31796</v>
      </c>
    </row>
    <row r="31797" spans="1:2" x14ac:dyDescent="0.2">
      <c r="A31797" t="s">
        <v>1288</v>
      </c>
      <c r="B31797">
        <f t="shared" si="496"/>
        <v>31797</v>
      </c>
    </row>
    <row r="31798" spans="1:2" x14ac:dyDescent="0.2">
      <c r="A31798" t="s">
        <v>1751</v>
      </c>
      <c r="B31798">
        <f t="shared" si="496"/>
        <v>31798</v>
      </c>
    </row>
    <row r="31799" spans="1:2" x14ac:dyDescent="0.2">
      <c r="A31799" t="s">
        <v>1081</v>
      </c>
      <c r="B31799">
        <f t="shared" si="496"/>
        <v>31799</v>
      </c>
    </row>
    <row r="31800" spans="1:2" x14ac:dyDescent="0.2">
      <c r="A31800" t="s">
        <v>1752</v>
      </c>
      <c r="B31800">
        <f t="shared" si="496"/>
        <v>31800</v>
      </c>
    </row>
    <row r="31801" spans="1:2" x14ac:dyDescent="0.2">
      <c r="A31801" t="s">
        <v>1084</v>
      </c>
      <c r="B31801">
        <f t="shared" si="496"/>
        <v>31801</v>
      </c>
    </row>
    <row r="31802" spans="1:2" x14ac:dyDescent="0.2">
      <c r="A31802" t="s">
        <v>1085</v>
      </c>
      <c r="B31802">
        <f t="shared" si="496"/>
        <v>31802</v>
      </c>
    </row>
    <row r="31803" spans="1:2" x14ac:dyDescent="0.2">
      <c r="A31803" t="s">
        <v>1086</v>
      </c>
      <c r="B31803">
        <f t="shared" si="496"/>
        <v>31803</v>
      </c>
    </row>
    <row r="31804" spans="1:2" x14ac:dyDescent="0.2">
      <c r="A31804" t="s">
        <v>1072</v>
      </c>
      <c r="B31804">
        <f t="shared" si="496"/>
        <v>31804</v>
      </c>
    </row>
    <row r="31805" spans="1:2" x14ac:dyDescent="0.2">
      <c r="A31805" t="s">
        <v>4169</v>
      </c>
      <c r="B31805">
        <f t="shared" si="496"/>
        <v>31805</v>
      </c>
    </row>
    <row r="31806" spans="1:2" x14ac:dyDescent="0.2">
      <c r="A31806" t="s">
        <v>1101</v>
      </c>
      <c r="B31806">
        <f t="shared" si="496"/>
        <v>31806</v>
      </c>
    </row>
    <row r="31807" spans="1:2" x14ac:dyDescent="0.2">
      <c r="A31807" t="s">
        <v>1754</v>
      </c>
      <c r="B31807">
        <f t="shared" si="496"/>
        <v>31807</v>
      </c>
    </row>
    <row r="31808" spans="1:2" x14ac:dyDescent="0.2">
      <c r="A31808" t="s">
        <v>1755</v>
      </c>
      <c r="B31808">
        <f t="shared" si="496"/>
        <v>31808</v>
      </c>
    </row>
    <row r="31809" spans="1:2" x14ac:dyDescent="0.2">
      <c r="A31809" t="s">
        <v>1756</v>
      </c>
      <c r="B31809">
        <f t="shared" si="496"/>
        <v>31809</v>
      </c>
    </row>
    <row r="31810" spans="1:2" x14ac:dyDescent="0.2">
      <c r="A31810" t="s">
        <v>1105</v>
      </c>
      <c r="B31810">
        <f t="shared" si="496"/>
        <v>31810</v>
      </c>
    </row>
    <row r="31811" spans="1:2" x14ac:dyDescent="0.2">
      <c r="A31811" t="s">
        <v>1072</v>
      </c>
      <c r="B31811">
        <f t="shared" ref="B31811:B31874" si="497">B31810+1</f>
        <v>31811</v>
      </c>
    </row>
    <row r="31812" spans="1:2" x14ac:dyDescent="0.2">
      <c r="A31812" t="s">
        <v>1158</v>
      </c>
      <c r="B31812">
        <f t="shared" si="497"/>
        <v>31812</v>
      </c>
    </row>
    <row r="31813" spans="1:2" x14ac:dyDescent="0.2">
      <c r="A31813" t="s">
        <v>1107</v>
      </c>
      <c r="B31813">
        <f t="shared" si="497"/>
        <v>31813</v>
      </c>
    </row>
    <row r="31814" spans="1:2" x14ac:dyDescent="0.2">
      <c r="A31814" t="s">
        <v>4170</v>
      </c>
      <c r="B31814">
        <f t="shared" si="497"/>
        <v>31814</v>
      </c>
    </row>
    <row r="31815" spans="1:2" x14ac:dyDescent="0.2">
      <c r="A31815" t="s">
        <v>1446</v>
      </c>
      <c r="B31815">
        <f t="shared" si="497"/>
        <v>31815</v>
      </c>
    </row>
    <row r="31816" spans="1:2" x14ac:dyDescent="0.2">
      <c r="A31816" t="s">
        <v>4171</v>
      </c>
      <c r="B31816">
        <f t="shared" si="497"/>
        <v>31816</v>
      </c>
    </row>
    <row r="31817" spans="1:2" x14ac:dyDescent="0.2">
      <c r="A31817" t="s">
        <v>1111</v>
      </c>
      <c r="B31817">
        <f t="shared" si="497"/>
        <v>31817</v>
      </c>
    </row>
    <row r="31818" spans="1:2" x14ac:dyDescent="0.2">
      <c r="A31818" t="s">
        <v>1448</v>
      </c>
      <c r="B31818">
        <f t="shared" si="497"/>
        <v>31818</v>
      </c>
    </row>
    <row r="31819" spans="1:2" x14ac:dyDescent="0.2">
      <c r="A31819" t="s">
        <v>1081</v>
      </c>
      <c r="B31819">
        <f t="shared" si="497"/>
        <v>31819</v>
      </c>
    </row>
    <row r="31820" spans="1:2" x14ac:dyDescent="0.2">
      <c r="A31820" t="s">
        <v>1449</v>
      </c>
      <c r="B31820">
        <f t="shared" si="497"/>
        <v>31820</v>
      </c>
    </row>
    <row r="31821" spans="1:2" x14ac:dyDescent="0.2">
      <c r="A31821" t="s">
        <v>1450</v>
      </c>
      <c r="B31821">
        <f t="shared" si="497"/>
        <v>31821</v>
      </c>
    </row>
    <row r="31822" spans="1:2" x14ac:dyDescent="0.2">
      <c r="A31822" t="s">
        <v>1084</v>
      </c>
      <c r="B31822">
        <f t="shared" si="497"/>
        <v>31822</v>
      </c>
    </row>
    <row r="31823" spans="1:2" x14ac:dyDescent="0.2">
      <c r="A31823" t="s">
        <v>1085</v>
      </c>
      <c r="B31823">
        <f t="shared" si="497"/>
        <v>31823</v>
      </c>
    </row>
    <row r="31824" spans="1:2" x14ac:dyDescent="0.2">
      <c r="A31824" t="s">
        <v>1086</v>
      </c>
      <c r="B31824">
        <f t="shared" si="497"/>
        <v>31824</v>
      </c>
    </row>
    <row r="31825" spans="1:2" x14ac:dyDescent="0.2">
      <c r="A31825" t="s">
        <v>1072</v>
      </c>
      <c r="B31825">
        <f t="shared" si="497"/>
        <v>31825</v>
      </c>
    </row>
    <row r="31826" spans="1:2" x14ac:dyDescent="0.2">
      <c r="A31826" t="s">
        <v>1759</v>
      </c>
      <c r="B31826">
        <f t="shared" si="497"/>
        <v>31826</v>
      </c>
    </row>
    <row r="31827" spans="1:2" x14ac:dyDescent="0.2">
      <c r="A31827" t="s">
        <v>1116</v>
      </c>
      <c r="B31827">
        <f t="shared" si="497"/>
        <v>31827</v>
      </c>
    </row>
    <row r="31828" spans="1:2" x14ac:dyDescent="0.2">
      <c r="A31828" t="s">
        <v>1117</v>
      </c>
      <c r="B31828">
        <f t="shared" si="497"/>
        <v>31828</v>
      </c>
    </row>
    <row r="31829" spans="1:2" x14ac:dyDescent="0.2">
      <c r="A31829" t="s">
        <v>1118</v>
      </c>
      <c r="B31829">
        <f t="shared" si="497"/>
        <v>31829</v>
      </c>
    </row>
    <row r="31830" spans="1:2" x14ac:dyDescent="0.2">
      <c r="A31830" t="s">
        <v>1066</v>
      </c>
      <c r="B31830">
        <f t="shared" si="497"/>
        <v>31830</v>
      </c>
    </row>
    <row r="31831" spans="1:2" x14ac:dyDescent="0.2">
      <c r="A31831" t="s">
        <v>1268</v>
      </c>
      <c r="B31831">
        <f t="shared" si="497"/>
        <v>31831</v>
      </c>
    </row>
    <row r="31832" spans="1:2" x14ac:dyDescent="0.2">
      <c r="A31832" t="s">
        <v>1068</v>
      </c>
      <c r="B31832">
        <f t="shared" si="497"/>
        <v>31832</v>
      </c>
    </row>
    <row r="31833" spans="1:2" x14ac:dyDescent="0.2">
      <c r="A31833" t="s">
        <v>1069</v>
      </c>
      <c r="B31833">
        <f t="shared" si="497"/>
        <v>31833</v>
      </c>
    </row>
    <row r="31834" spans="1:2" x14ac:dyDescent="0.2">
      <c r="A31834" t="s">
        <v>1513</v>
      </c>
      <c r="B31834">
        <f t="shared" si="497"/>
        <v>31834</v>
      </c>
    </row>
    <row r="31835" spans="1:2" x14ac:dyDescent="0.2">
      <c r="A31835" t="s">
        <v>1071</v>
      </c>
      <c r="B31835">
        <f t="shared" si="497"/>
        <v>31835</v>
      </c>
    </row>
    <row r="31836" spans="1:2" x14ac:dyDescent="0.2">
      <c r="A31836" t="s">
        <v>1072</v>
      </c>
      <c r="B31836">
        <f t="shared" si="497"/>
        <v>31836</v>
      </c>
    </row>
    <row r="31837" spans="1:2" x14ac:dyDescent="0.2">
      <c r="A31837" t="s">
        <v>1514</v>
      </c>
      <c r="B31837">
        <f t="shared" si="497"/>
        <v>31837</v>
      </c>
    </row>
    <row r="31838" spans="1:2" x14ac:dyDescent="0.2">
      <c r="A31838" t="s">
        <v>1271</v>
      </c>
      <c r="B31838">
        <f t="shared" si="497"/>
        <v>31838</v>
      </c>
    </row>
    <row r="31839" spans="1:2" x14ac:dyDescent="0.2">
      <c r="A31839" t="s">
        <v>1515</v>
      </c>
      <c r="B31839">
        <f t="shared" si="497"/>
        <v>31839</v>
      </c>
    </row>
    <row r="31840" spans="1:2" x14ac:dyDescent="0.2">
      <c r="A31840" t="s">
        <v>1516</v>
      </c>
      <c r="B31840">
        <f t="shared" si="497"/>
        <v>31840</v>
      </c>
    </row>
    <row r="31841" spans="1:2" x14ac:dyDescent="0.2">
      <c r="A31841" t="s">
        <v>1517</v>
      </c>
      <c r="B31841">
        <f t="shared" si="497"/>
        <v>31841</v>
      </c>
    </row>
    <row r="31842" spans="1:2" x14ac:dyDescent="0.2">
      <c r="A31842" t="s">
        <v>1078</v>
      </c>
      <c r="B31842">
        <f t="shared" si="497"/>
        <v>31842</v>
      </c>
    </row>
    <row r="31843" spans="1:2" x14ac:dyDescent="0.2">
      <c r="A31843" t="s">
        <v>1079</v>
      </c>
      <c r="B31843">
        <f t="shared" si="497"/>
        <v>31843</v>
      </c>
    </row>
    <row r="31844" spans="1:2" x14ac:dyDescent="0.2">
      <c r="A31844" t="s">
        <v>1518</v>
      </c>
      <c r="B31844">
        <f t="shared" si="497"/>
        <v>31844</v>
      </c>
    </row>
    <row r="31845" spans="1:2" x14ac:dyDescent="0.2">
      <c r="A31845" t="s">
        <v>1081</v>
      </c>
      <c r="B31845">
        <f t="shared" si="497"/>
        <v>31845</v>
      </c>
    </row>
    <row r="31846" spans="1:2" x14ac:dyDescent="0.2">
      <c r="A31846" t="s">
        <v>1519</v>
      </c>
      <c r="B31846">
        <f t="shared" si="497"/>
        <v>31846</v>
      </c>
    </row>
    <row r="31847" spans="1:2" x14ac:dyDescent="0.2">
      <c r="A31847" t="s">
        <v>1520</v>
      </c>
      <c r="B31847">
        <f t="shared" si="497"/>
        <v>31847</v>
      </c>
    </row>
    <row r="31848" spans="1:2" x14ac:dyDescent="0.2">
      <c r="A31848" t="s">
        <v>1084</v>
      </c>
      <c r="B31848">
        <f t="shared" si="497"/>
        <v>31848</v>
      </c>
    </row>
    <row r="31849" spans="1:2" x14ac:dyDescent="0.2">
      <c r="A31849" t="s">
        <v>1085</v>
      </c>
      <c r="B31849">
        <f t="shared" si="497"/>
        <v>31849</v>
      </c>
    </row>
    <row r="31850" spans="1:2" x14ac:dyDescent="0.2">
      <c r="A31850" t="s">
        <v>1086</v>
      </c>
      <c r="B31850">
        <f t="shared" si="497"/>
        <v>31850</v>
      </c>
    </row>
    <row r="31851" spans="1:2" x14ac:dyDescent="0.2">
      <c r="A31851" t="s">
        <v>1072</v>
      </c>
      <c r="B31851">
        <f t="shared" si="497"/>
        <v>31851</v>
      </c>
    </row>
    <row r="31852" spans="1:2" x14ac:dyDescent="0.2">
      <c r="A31852" t="s">
        <v>1087</v>
      </c>
      <c r="B31852">
        <f t="shared" si="497"/>
        <v>31852</v>
      </c>
    </row>
    <row r="31853" spans="1:2" x14ac:dyDescent="0.2">
      <c r="A31853" t="s">
        <v>1432</v>
      </c>
      <c r="B31853">
        <f t="shared" si="497"/>
        <v>31853</v>
      </c>
    </row>
    <row r="31854" spans="1:2" x14ac:dyDescent="0.2">
      <c r="A31854" t="s">
        <v>1081</v>
      </c>
      <c r="B31854">
        <f t="shared" si="497"/>
        <v>31854</v>
      </c>
    </row>
    <row r="31855" spans="1:2" x14ac:dyDescent="0.2">
      <c r="A31855" t="s">
        <v>1433</v>
      </c>
      <c r="B31855">
        <f t="shared" si="497"/>
        <v>31855</v>
      </c>
    </row>
    <row r="31856" spans="1:2" x14ac:dyDescent="0.2">
      <c r="A31856" t="s">
        <v>1434</v>
      </c>
      <c r="B31856">
        <f t="shared" si="497"/>
        <v>31856</v>
      </c>
    </row>
    <row r="31857" spans="1:2" x14ac:dyDescent="0.2">
      <c r="A31857" t="s">
        <v>1084</v>
      </c>
      <c r="B31857">
        <f t="shared" si="497"/>
        <v>31857</v>
      </c>
    </row>
    <row r="31858" spans="1:2" x14ac:dyDescent="0.2">
      <c r="A31858" t="s">
        <v>1085</v>
      </c>
      <c r="B31858">
        <f t="shared" si="497"/>
        <v>31858</v>
      </c>
    </row>
    <row r="31859" spans="1:2" x14ac:dyDescent="0.2">
      <c r="A31859" t="s">
        <v>1086</v>
      </c>
      <c r="B31859">
        <f t="shared" si="497"/>
        <v>31859</v>
      </c>
    </row>
    <row r="31860" spans="1:2" x14ac:dyDescent="0.2">
      <c r="A31860" t="s">
        <v>1072</v>
      </c>
      <c r="B31860">
        <f t="shared" si="497"/>
        <v>31860</v>
      </c>
    </row>
    <row r="31861" spans="1:2" x14ac:dyDescent="0.2">
      <c r="A31861" t="s">
        <v>1091</v>
      </c>
      <c r="B31861">
        <f t="shared" si="497"/>
        <v>31861</v>
      </c>
    </row>
    <row r="31862" spans="1:2" x14ac:dyDescent="0.2">
      <c r="A31862" t="s">
        <v>1521</v>
      </c>
      <c r="B31862">
        <f t="shared" si="497"/>
        <v>31862</v>
      </c>
    </row>
    <row r="31863" spans="1:2" x14ac:dyDescent="0.2">
      <c r="A31863" t="s">
        <v>1081</v>
      </c>
      <c r="B31863">
        <f t="shared" si="497"/>
        <v>31863</v>
      </c>
    </row>
    <row r="31864" spans="1:2" x14ac:dyDescent="0.2">
      <c r="A31864" t="s">
        <v>1522</v>
      </c>
      <c r="B31864">
        <f t="shared" si="497"/>
        <v>31864</v>
      </c>
    </row>
    <row r="31865" spans="1:2" x14ac:dyDescent="0.2">
      <c r="A31865" t="s">
        <v>1523</v>
      </c>
      <c r="B31865">
        <f t="shared" si="497"/>
        <v>31865</v>
      </c>
    </row>
    <row r="31866" spans="1:2" x14ac:dyDescent="0.2">
      <c r="A31866" t="s">
        <v>1084</v>
      </c>
      <c r="B31866">
        <f t="shared" si="497"/>
        <v>31866</v>
      </c>
    </row>
    <row r="31867" spans="1:2" x14ac:dyDescent="0.2">
      <c r="A31867" t="s">
        <v>1085</v>
      </c>
      <c r="B31867">
        <f t="shared" si="497"/>
        <v>31867</v>
      </c>
    </row>
    <row r="31868" spans="1:2" x14ac:dyDescent="0.2">
      <c r="A31868" t="s">
        <v>1086</v>
      </c>
      <c r="B31868">
        <f t="shared" si="497"/>
        <v>31868</v>
      </c>
    </row>
    <row r="31869" spans="1:2" x14ac:dyDescent="0.2">
      <c r="A31869" t="s">
        <v>1072</v>
      </c>
      <c r="B31869">
        <f t="shared" si="497"/>
        <v>31869</v>
      </c>
    </row>
    <row r="31870" spans="1:2" x14ac:dyDescent="0.2">
      <c r="A31870" t="s">
        <v>1095</v>
      </c>
      <c r="B31870">
        <f t="shared" si="497"/>
        <v>31870</v>
      </c>
    </row>
    <row r="31871" spans="1:2" x14ac:dyDescent="0.2">
      <c r="A31871" t="s">
        <v>1524</v>
      </c>
      <c r="B31871">
        <f t="shared" si="497"/>
        <v>31871</v>
      </c>
    </row>
    <row r="31872" spans="1:2" x14ac:dyDescent="0.2">
      <c r="A31872" t="s">
        <v>1097</v>
      </c>
      <c r="B31872">
        <f t="shared" si="497"/>
        <v>31872</v>
      </c>
    </row>
    <row r="31873" spans="1:2" x14ac:dyDescent="0.2">
      <c r="A31873" t="s">
        <v>1072</v>
      </c>
      <c r="B31873">
        <f t="shared" si="497"/>
        <v>31873</v>
      </c>
    </row>
    <row r="31874" spans="1:2" x14ac:dyDescent="0.2">
      <c r="A31874" t="s">
        <v>4172</v>
      </c>
      <c r="B31874">
        <f t="shared" si="497"/>
        <v>31874</v>
      </c>
    </row>
    <row r="31875" spans="1:2" x14ac:dyDescent="0.2">
      <c r="A31875" t="s">
        <v>1526</v>
      </c>
      <c r="B31875">
        <f t="shared" ref="B31875:B31938" si="498">B31874+1</f>
        <v>31875</v>
      </c>
    </row>
    <row r="31876" spans="1:2" x14ac:dyDescent="0.2">
      <c r="A31876" t="s">
        <v>2202</v>
      </c>
      <c r="B31876">
        <f t="shared" si="498"/>
        <v>31876</v>
      </c>
    </row>
    <row r="31877" spans="1:2" x14ac:dyDescent="0.2">
      <c r="A31877" t="s">
        <v>1288</v>
      </c>
      <c r="B31877">
        <f t="shared" si="498"/>
        <v>31877</v>
      </c>
    </row>
    <row r="31878" spans="1:2" x14ac:dyDescent="0.2">
      <c r="A31878" t="s">
        <v>2203</v>
      </c>
      <c r="B31878">
        <f t="shared" si="498"/>
        <v>31878</v>
      </c>
    </row>
    <row r="31879" spans="1:2" x14ac:dyDescent="0.2">
      <c r="A31879" t="s">
        <v>1081</v>
      </c>
      <c r="B31879">
        <f t="shared" si="498"/>
        <v>31879</v>
      </c>
    </row>
    <row r="31880" spans="1:2" x14ac:dyDescent="0.2">
      <c r="A31880" t="s">
        <v>2204</v>
      </c>
      <c r="B31880">
        <f t="shared" si="498"/>
        <v>31880</v>
      </c>
    </row>
    <row r="31881" spans="1:2" x14ac:dyDescent="0.2">
      <c r="A31881" t="s">
        <v>1084</v>
      </c>
      <c r="B31881">
        <f t="shared" si="498"/>
        <v>31881</v>
      </c>
    </row>
    <row r="31882" spans="1:2" x14ac:dyDescent="0.2">
      <c r="A31882" t="s">
        <v>1085</v>
      </c>
      <c r="B31882">
        <f t="shared" si="498"/>
        <v>31882</v>
      </c>
    </row>
    <row r="31883" spans="1:2" x14ac:dyDescent="0.2">
      <c r="A31883" t="s">
        <v>1086</v>
      </c>
      <c r="B31883">
        <f t="shared" si="498"/>
        <v>31883</v>
      </c>
    </row>
    <row r="31884" spans="1:2" x14ac:dyDescent="0.2">
      <c r="A31884" t="s">
        <v>1072</v>
      </c>
      <c r="B31884">
        <f t="shared" si="498"/>
        <v>31884</v>
      </c>
    </row>
    <row r="31885" spans="1:2" x14ac:dyDescent="0.2">
      <c r="A31885" t="s">
        <v>4173</v>
      </c>
      <c r="B31885">
        <f t="shared" si="498"/>
        <v>31885</v>
      </c>
    </row>
    <row r="31886" spans="1:2" x14ac:dyDescent="0.2">
      <c r="A31886" t="s">
        <v>1101</v>
      </c>
      <c r="B31886">
        <f t="shared" si="498"/>
        <v>31886</v>
      </c>
    </row>
    <row r="31887" spans="1:2" x14ac:dyDescent="0.2">
      <c r="A31887" t="s">
        <v>1531</v>
      </c>
      <c r="B31887">
        <f t="shared" si="498"/>
        <v>31887</v>
      </c>
    </row>
    <row r="31888" spans="1:2" x14ac:dyDescent="0.2">
      <c r="A31888" t="s">
        <v>1532</v>
      </c>
      <c r="B31888">
        <f t="shared" si="498"/>
        <v>31888</v>
      </c>
    </row>
    <row r="31889" spans="1:2" x14ac:dyDescent="0.2">
      <c r="A31889" t="s">
        <v>1533</v>
      </c>
      <c r="B31889">
        <f t="shared" si="498"/>
        <v>31889</v>
      </c>
    </row>
    <row r="31890" spans="1:2" x14ac:dyDescent="0.2">
      <c r="A31890" t="s">
        <v>1105</v>
      </c>
      <c r="B31890">
        <f t="shared" si="498"/>
        <v>31890</v>
      </c>
    </row>
    <row r="31891" spans="1:2" x14ac:dyDescent="0.2">
      <c r="A31891" t="s">
        <v>1072</v>
      </c>
      <c r="B31891">
        <f t="shared" si="498"/>
        <v>31891</v>
      </c>
    </row>
    <row r="31892" spans="1:2" x14ac:dyDescent="0.2">
      <c r="A31892" t="s">
        <v>1534</v>
      </c>
      <c r="B31892">
        <f t="shared" si="498"/>
        <v>31892</v>
      </c>
    </row>
    <row r="31893" spans="1:2" x14ac:dyDescent="0.2">
      <c r="A31893" t="s">
        <v>1107</v>
      </c>
      <c r="B31893">
        <f t="shared" si="498"/>
        <v>31893</v>
      </c>
    </row>
    <row r="31894" spans="1:2" x14ac:dyDescent="0.2">
      <c r="A31894" t="s">
        <v>4174</v>
      </c>
      <c r="B31894">
        <f t="shared" si="498"/>
        <v>31894</v>
      </c>
    </row>
    <row r="31895" spans="1:2" x14ac:dyDescent="0.2">
      <c r="A31895" t="s">
        <v>1536</v>
      </c>
      <c r="B31895">
        <f t="shared" si="498"/>
        <v>31895</v>
      </c>
    </row>
    <row r="31896" spans="1:2" x14ac:dyDescent="0.2">
      <c r="A31896" t="s">
        <v>4175</v>
      </c>
      <c r="B31896">
        <f t="shared" si="498"/>
        <v>31896</v>
      </c>
    </row>
    <row r="31897" spans="1:2" x14ac:dyDescent="0.2">
      <c r="A31897" t="s">
        <v>1111</v>
      </c>
      <c r="B31897">
        <f t="shared" si="498"/>
        <v>31897</v>
      </c>
    </row>
    <row r="31898" spans="1:2" x14ac:dyDescent="0.2">
      <c r="A31898" t="s">
        <v>1538</v>
      </c>
      <c r="B31898">
        <f t="shared" si="498"/>
        <v>31898</v>
      </c>
    </row>
    <row r="31899" spans="1:2" x14ac:dyDescent="0.2">
      <c r="A31899" t="s">
        <v>1081</v>
      </c>
      <c r="B31899">
        <f t="shared" si="498"/>
        <v>31899</v>
      </c>
    </row>
    <row r="31900" spans="1:2" x14ac:dyDescent="0.2">
      <c r="A31900" t="s">
        <v>1539</v>
      </c>
      <c r="B31900">
        <f t="shared" si="498"/>
        <v>31900</v>
      </c>
    </row>
    <row r="31901" spans="1:2" x14ac:dyDescent="0.2">
      <c r="A31901" t="s">
        <v>1540</v>
      </c>
      <c r="B31901">
        <f t="shared" si="498"/>
        <v>31901</v>
      </c>
    </row>
    <row r="31902" spans="1:2" x14ac:dyDescent="0.2">
      <c r="A31902" t="s">
        <v>1084</v>
      </c>
      <c r="B31902">
        <f t="shared" si="498"/>
        <v>31902</v>
      </c>
    </row>
    <row r="31903" spans="1:2" x14ac:dyDescent="0.2">
      <c r="A31903" t="s">
        <v>1085</v>
      </c>
      <c r="B31903">
        <f t="shared" si="498"/>
        <v>31903</v>
      </c>
    </row>
    <row r="31904" spans="1:2" x14ac:dyDescent="0.2">
      <c r="A31904" t="s">
        <v>1086</v>
      </c>
      <c r="B31904">
        <f t="shared" si="498"/>
        <v>31904</v>
      </c>
    </row>
    <row r="31905" spans="1:2" x14ac:dyDescent="0.2">
      <c r="A31905" t="s">
        <v>1072</v>
      </c>
      <c r="B31905">
        <f t="shared" si="498"/>
        <v>31905</v>
      </c>
    </row>
    <row r="31906" spans="1:2" x14ac:dyDescent="0.2">
      <c r="A31906" t="s">
        <v>1541</v>
      </c>
      <c r="B31906">
        <f t="shared" si="498"/>
        <v>31906</v>
      </c>
    </row>
    <row r="31907" spans="1:2" x14ac:dyDescent="0.2">
      <c r="A31907" t="s">
        <v>1116</v>
      </c>
      <c r="B31907">
        <f t="shared" si="498"/>
        <v>31907</v>
      </c>
    </row>
    <row r="31908" spans="1:2" x14ac:dyDescent="0.2">
      <c r="A31908" t="s">
        <v>1117</v>
      </c>
      <c r="B31908">
        <f t="shared" si="498"/>
        <v>31908</v>
      </c>
    </row>
    <row r="31909" spans="1:2" x14ac:dyDescent="0.2">
      <c r="A31909" t="s">
        <v>1118</v>
      </c>
      <c r="B31909">
        <f t="shared" si="498"/>
        <v>31909</v>
      </c>
    </row>
    <row r="31910" spans="1:2" x14ac:dyDescent="0.2">
      <c r="A31910" t="s">
        <v>1066</v>
      </c>
      <c r="B31910">
        <f t="shared" si="498"/>
        <v>31910</v>
      </c>
    </row>
    <row r="31911" spans="1:2" x14ac:dyDescent="0.2">
      <c r="A31911" t="s">
        <v>1268</v>
      </c>
      <c r="B31911">
        <f t="shared" si="498"/>
        <v>31911</v>
      </c>
    </row>
    <row r="31912" spans="1:2" x14ac:dyDescent="0.2">
      <c r="A31912" t="s">
        <v>1068</v>
      </c>
      <c r="B31912">
        <f t="shared" si="498"/>
        <v>31912</v>
      </c>
    </row>
    <row r="31913" spans="1:2" x14ac:dyDescent="0.2">
      <c r="A31913" t="s">
        <v>1069</v>
      </c>
      <c r="B31913">
        <f t="shared" si="498"/>
        <v>31913</v>
      </c>
    </row>
    <row r="31914" spans="1:2" x14ac:dyDescent="0.2">
      <c r="A31914" t="s">
        <v>1501</v>
      </c>
      <c r="B31914">
        <f t="shared" si="498"/>
        <v>31914</v>
      </c>
    </row>
    <row r="31915" spans="1:2" x14ac:dyDescent="0.2">
      <c r="A31915" t="s">
        <v>1071</v>
      </c>
      <c r="B31915">
        <f t="shared" si="498"/>
        <v>31915</v>
      </c>
    </row>
    <row r="31916" spans="1:2" x14ac:dyDescent="0.2">
      <c r="A31916" t="s">
        <v>1072</v>
      </c>
      <c r="B31916">
        <f t="shared" si="498"/>
        <v>31916</v>
      </c>
    </row>
    <row r="31917" spans="1:2" x14ac:dyDescent="0.2">
      <c r="A31917" t="s">
        <v>1364</v>
      </c>
      <c r="B31917">
        <f t="shared" si="498"/>
        <v>31917</v>
      </c>
    </row>
    <row r="31918" spans="1:2" x14ac:dyDescent="0.2">
      <c r="A31918" t="s">
        <v>4176</v>
      </c>
      <c r="B31918">
        <f t="shared" si="498"/>
        <v>31918</v>
      </c>
    </row>
    <row r="31919" spans="1:2" x14ac:dyDescent="0.2">
      <c r="A31919" t="s">
        <v>4177</v>
      </c>
      <c r="B31919">
        <f t="shared" si="498"/>
        <v>31919</v>
      </c>
    </row>
    <row r="31920" spans="1:2" x14ac:dyDescent="0.2">
      <c r="A31920" t="s">
        <v>1367</v>
      </c>
      <c r="B31920">
        <f t="shared" si="498"/>
        <v>31920</v>
      </c>
    </row>
    <row r="31921" spans="1:2" x14ac:dyDescent="0.2">
      <c r="A31921" t="s">
        <v>1368</v>
      </c>
      <c r="B31921">
        <f t="shared" si="498"/>
        <v>31921</v>
      </c>
    </row>
    <row r="31922" spans="1:2" x14ac:dyDescent="0.2">
      <c r="A31922" t="s">
        <v>1072</v>
      </c>
      <c r="B31922">
        <f t="shared" si="498"/>
        <v>31922</v>
      </c>
    </row>
    <row r="31923" spans="1:2" x14ac:dyDescent="0.2">
      <c r="A31923" t="s">
        <v>1504</v>
      </c>
      <c r="B31923">
        <f t="shared" si="498"/>
        <v>31923</v>
      </c>
    </row>
    <row r="31924" spans="1:2" x14ac:dyDescent="0.2">
      <c r="A31924" t="s">
        <v>1074</v>
      </c>
      <c r="B31924">
        <f t="shared" si="498"/>
        <v>31924</v>
      </c>
    </row>
    <row r="31925" spans="1:2" x14ac:dyDescent="0.2">
      <c r="A31925" t="s">
        <v>1206</v>
      </c>
      <c r="B31925">
        <f t="shared" si="498"/>
        <v>31925</v>
      </c>
    </row>
    <row r="31926" spans="1:2" x14ac:dyDescent="0.2">
      <c r="A31926" t="s">
        <v>1370</v>
      </c>
      <c r="B31926">
        <f t="shared" si="498"/>
        <v>31926</v>
      </c>
    </row>
    <row r="31927" spans="1:2" x14ac:dyDescent="0.2">
      <c r="A31927" t="s">
        <v>1371</v>
      </c>
      <c r="B31927">
        <f t="shared" si="498"/>
        <v>31927</v>
      </c>
    </row>
    <row r="31928" spans="1:2" x14ac:dyDescent="0.2">
      <c r="A31928" t="s">
        <v>1079</v>
      </c>
      <c r="B31928">
        <f t="shared" si="498"/>
        <v>31928</v>
      </c>
    </row>
    <row r="31929" spans="1:2" x14ac:dyDescent="0.2">
      <c r="A31929" t="s">
        <v>1372</v>
      </c>
      <c r="B31929">
        <f t="shared" si="498"/>
        <v>31929</v>
      </c>
    </row>
    <row r="31930" spans="1:2" x14ac:dyDescent="0.2">
      <c r="A31930" t="s">
        <v>1081</v>
      </c>
      <c r="B31930">
        <f t="shared" si="498"/>
        <v>31930</v>
      </c>
    </row>
    <row r="31931" spans="1:2" x14ac:dyDescent="0.2">
      <c r="A31931" t="s">
        <v>1373</v>
      </c>
      <c r="B31931">
        <f t="shared" si="498"/>
        <v>31931</v>
      </c>
    </row>
    <row r="31932" spans="1:2" x14ac:dyDescent="0.2">
      <c r="A31932" t="s">
        <v>1374</v>
      </c>
      <c r="B31932">
        <f t="shared" si="498"/>
        <v>31932</v>
      </c>
    </row>
    <row r="31933" spans="1:2" x14ac:dyDescent="0.2">
      <c r="A31933" t="s">
        <v>1084</v>
      </c>
      <c r="B31933">
        <f t="shared" si="498"/>
        <v>31933</v>
      </c>
    </row>
    <row r="31934" spans="1:2" x14ac:dyDescent="0.2">
      <c r="A31934" t="s">
        <v>1085</v>
      </c>
      <c r="B31934">
        <f t="shared" si="498"/>
        <v>31934</v>
      </c>
    </row>
    <row r="31935" spans="1:2" x14ac:dyDescent="0.2">
      <c r="A31935" t="s">
        <v>1086</v>
      </c>
      <c r="B31935">
        <f t="shared" si="498"/>
        <v>31935</v>
      </c>
    </row>
    <row r="31936" spans="1:2" x14ac:dyDescent="0.2">
      <c r="A31936" t="s">
        <v>1072</v>
      </c>
      <c r="B31936">
        <f t="shared" si="498"/>
        <v>31936</v>
      </c>
    </row>
    <row r="31937" spans="1:2" x14ac:dyDescent="0.2">
      <c r="A31937" t="s">
        <v>1087</v>
      </c>
      <c r="B31937">
        <f t="shared" si="498"/>
        <v>31937</v>
      </c>
    </row>
    <row r="31938" spans="1:2" x14ac:dyDescent="0.2">
      <c r="A31938" t="s">
        <v>1375</v>
      </c>
      <c r="B31938">
        <f t="shared" si="498"/>
        <v>31938</v>
      </c>
    </row>
    <row r="31939" spans="1:2" x14ac:dyDescent="0.2">
      <c r="A31939" t="s">
        <v>1081</v>
      </c>
      <c r="B31939">
        <f t="shared" ref="B31939:B32002" si="499">B31938+1</f>
        <v>31939</v>
      </c>
    </row>
    <row r="31940" spans="1:2" x14ac:dyDescent="0.2">
      <c r="A31940" t="s">
        <v>1376</v>
      </c>
      <c r="B31940">
        <f t="shared" si="499"/>
        <v>31940</v>
      </c>
    </row>
    <row r="31941" spans="1:2" x14ac:dyDescent="0.2">
      <c r="A31941" t="s">
        <v>1377</v>
      </c>
      <c r="B31941">
        <f t="shared" si="499"/>
        <v>31941</v>
      </c>
    </row>
    <row r="31942" spans="1:2" x14ac:dyDescent="0.2">
      <c r="A31942" t="s">
        <v>1084</v>
      </c>
      <c r="B31942">
        <f t="shared" si="499"/>
        <v>31942</v>
      </c>
    </row>
    <row r="31943" spans="1:2" x14ac:dyDescent="0.2">
      <c r="A31943" t="s">
        <v>1085</v>
      </c>
      <c r="B31943">
        <f t="shared" si="499"/>
        <v>31943</v>
      </c>
    </row>
    <row r="31944" spans="1:2" x14ac:dyDescent="0.2">
      <c r="A31944" t="s">
        <v>1086</v>
      </c>
      <c r="B31944">
        <f t="shared" si="499"/>
        <v>31944</v>
      </c>
    </row>
    <row r="31945" spans="1:2" x14ac:dyDescent="0.2">
      <c r="A31945" t="s">
        <v>1072</v>
      </c>
      <c r="B31945">
        <f t="shared" si="499"/>
        <v>31945</v>
      </c>
    </row>
    <row r="31946" spans="1:2" x14ac:dyDescent="0.2">
      <c r="A31946" t="s">
        <v>1091</v>
      </c>
      <c r="B31946">
        <f t="shared" si="499"/>
        <v>31946</v>
      </c>
    </row>
    <row r="31947" spans="1:2" x14ac:dyDescent="0.2">
      <c r="A31947" t="s">
        <v>1378</v>
      </c>
      <c r="B31947">
        <f t="shared" si="499"/>
        <v>31947</v>
      </c>
    </row>
    <row r="31948" spans="1:2" x14ac:dyDescent="0.2">
      <c r="A31948" t="s">
        <v>1081</v>
      </c>
      <c r="B31948">
        <f t="shared" si="499"/>
        <v>31948</v>
      </c>
    </row>
    <row r="31949" spans="1:2" x14ac:dyDescent="0.2">
      <c r="A31949" t="s">
        <v>1379</v>
      </c>
      <c r="B31949">
        <f t="shared" si="499"/>
        <v>31949</v>
      </c>
    </row>
    <row r="31950" spans="1:2" x14ac:dyDescent="0.2">
      <c r="A31950" t="s">
        <v>1380</v>
      </c>
      <c r="B31950">
        <f t="shared" si="499"/>
        <v>31950</v>
      </c>
    </row>
    <row r="31951" spans="1:2" x14ac:dyDescent="0.2">
      <c r="A31951" t="s">
        <v>1084</v>
      </c>
      <c r="B31951">
        <f t="shared" si="499"/>
        <v>31951</v>
      </c>
    </row>
    <row r="31952" spans="1:2" x14ac:dyDescent="0.2">
      <c r="A31952" t="s">
        <v>1085</v>
      </c>
      <c r="B31952">
        <f t="shared" si="499"/>
        <v>31952</v>
      </c>
    </row>
    <row r="31953" spans="1:2" x14ac:dyDescent="0.2">
      <c r="A31953" t="s">
        <v>1086</v>
      </c>
      <c r="B31953">
        <f t="shared" si="499"/>
        <v>31953</v>
      </c>
    </row>
    <row r="31954" spans="1:2" x14ac:dyDescent="0.2">
      <c r="A31954" t="s">
        <v>1072</v>
      </c>
      <c r="B31954">
        <f t="shared" si="499"/>
        <v>31954</v>
      </c>
    </row>
    <row r="31955" spans="1:2" x14ac:dyDescent="0.2">
      <c r="A31955" t="s">
        <v>1095</v>
      </c>
      <c r="B31955">
        <f t="shared" si="499"/>
        <v>31955</v>
      </c>
    </row>
    <row r="31956" spans="1:2" x14ac:dyDescent="0.2">
      <c r="A31956" t="s">
        <v>1505</v>
      </c>
      <c r="B31956">
        <f t="shared" si="499"/>
        <v>31956</v>
      </c>
    </row>
    <row r="31957" spans="1:2" x14ac:dyDescent="0.2">
      <c r="A31957" t="s">
        <v>1097</v>
      </c>
      <c r="B31957">
        <f t="shared" si="499"/>
        <v>31957</v>
      </c>
    </row>
    <row r="31958" spans="1:2" x14ac:dyDescent="0.2">
      <c r="A31958" t="s">
        <v>1072</v>
      </c>
      <c r="B31958">
        <f t="shared" si="499"/>
        <v>31958</v>
      </c>
    </row>
    <row r="31959" spans="1:2" x14ac:dyDescent="0.2">
      <c r="A31959" t="s">
        <v>4178</v>
      </c>
      <c r="B31959">
        <f t="shared" si="499"/>
        <v>31959</v>
      </c>
    </row>
    <row r="31960" spans="1:2" x14ac:dyDescent="0.2">
      <c r="A31960" t="s">
        <v>1383</v>
      </c>
      <c r="B31960">
        <f t="shared" si="499"/>
        <v>31960</v>
      </c>
    </row>
    <row r="31961" spans="1:2" x14ac:dyDescent="0.2">
      <c r="A31961" t="s">
        <v>4179</v>
      </c>
      <c r="B31961">
        <f t="shared" si="499"/>
        <v>31961</v>
      </c>
    </row>
    <row r="31962" spans="1:2" x14ac:dyDescent="0.2">
      <c r="A31962" t="s">
        <v>1101</v>
      </c>
      <c r="B31962">
        <f t="shared" si="499"/>
        <v>31962</v>
      </c>
    </row>
    <row r="31963" spans="1:2" x14ac:dyDescent="0.2">
      <c r="A31963" t="s">
        <v>1508</v>
      </c>
      <c r="B31963">
        <f t="shared" si="499"/>
        <v>31963</v>
      </c>
    </row>
    <row r="31964" spans="1:2" x14ac:dyDescent="0.2">
      <c r="A31964" t="s">
        <v>1509</v>
      </c>
      <c r="B31964">
        <f t="shared" si="499"/>
        <v>31964</v>
      </c>
    </row>
    <row r="31965" spans="1:2" x14ac:dyDescent="0.2">
      <c r="A31965" t="s">
        <v>1510</v>
      </c>
      <c r="B31965">
        <f t="shared" si="499"/>
        <v>31965</v>
      </c>
    </row>
    <row r="31966" spans="1:2" x14ac:dyDescent="0.2">
      <c r="A31966" t="s">
        <v>1105</v>
      </c>
      <c r="B31966">
        <f t="shared" si="499"/>
        <v>31966</v>
      </c>
    </row>
    <row r="31967" spans="1:2" x14ac:dyDescent="0.2">
      <c r="A31967" t="s">
        <v>1072</v>
      </c>
      <c r="B31967">
        <f t="shared" si="499"/>
        <v>31967</v>
      </c>
    </row>
    <row r="31968" spans="1:2" x14ac:dyDescent="0.2">
      <c r="A31968" t="s">
        <v>1158</v>
      </c>
      <c r="B31968">
        <f t="shared" si="499"/>
        <v>31968</v>
      </c>
    </row>
    <row r="31969" spans="1:2" x14ac:dyDescent="0.2">
      <c r="A31969" t="s">
        <v>1107</v>
      </c>
      <c r="B31969">
        <f t="shared" si="499"/>
        <v>31969</v>
      </c>
    </row>
    <row r="31970" spans="1:2" x14ac:dyDescent="0.2">
      <c r="A31970" t="s">
        <v>4180</v>
      </c>
      <c r="B31970">
        <f t="shared" si="499"/>
        <v>31970</v>
      </c>
    </row>
    <row r="31971" spans="1:2" x14ac:dyDescent="0.2">
      <c r="A31971" t="s">
        <v>1389</v>
      </c>
      <c r="B31971">
        <f t="shared" si="499"/>
        <v>31971</v>
      </c>
    </row>
    <row r="31972" spans="1:2" x14ac:dyDescent="0.2">
      <c r="A31972" t="s">
        <v>4181</v>
      </c>
      <c r="B31972">
        <f t="shared" si="499"/>
        <v>31972</v>
      </c>
    </row>
    <row r="31973" spans="1:2" x14ac:dyDescent="0.2">
      <c r="A31973" t="s">
        <v>1111</v>
      </c>
      <c r="B31973">
        <f t="shared" si="499"/>
        <v>31973</v>
      </c>
    </row>
    <row r="31974" spans="1:2" x14ac:dyDescent="0.2">
      <c r="A31974" t="s">
        <v>1391</v>
      </c>
      <c r="B31974">
        <f t="shared" si="499"/>
        <v>31974</v>
      </c>
    </row>
    <row r="31975" spans="1:2" x14ac:dyDescent="0.2">
      <c r="A31975" t="s">
        <v>1081</v>
      </c>
      <c r="B31975">
        <f t="shared" si="499"/>
        <v>31975</v>
      </c>
    </row>
    <row r="31976" spans="1:2" x14ac:dyDescent="0.2">
      <c r="A31976" t="s">
        <v>1392</v>
      </c>
      <c r="B31976">
        <f t="shared" si="499"/>
        <v>31976</v>
      </c>
    </row>
    <row r="31977" spans="1:2" x14ac:dyDescent="0.2">
      <c r="A31977" t="s">
        <v>1393</v>
      </c>
      <c r="B31977">
        <f t="shared" si="499"/>
        <v>31977</v>
      </c>
    </row>
    <row r="31978" spans="1:2" x14ac:dyDescent="0.2">
      <c r="A31978" t="s">
        <v>1084</v>
      </c>
      <c r="B31978">
        <f t="shared" si="499"/>
        <v>31978</v>
      </c>
    </row>
    <row r="31979" spans="1:2" x14ac:dyDescent="0.2">
      <c r="A31979" t="s">
        <v>1085</v>
      </c>
      <c r="B31979">
        <f t="shared" si="499"/>
        <v>31979</v>
      </c>
    </row>
    <row r="31980" spans="1:2" x14ac:dyDescent="0.2">
      <c r="A31980" t="s">
        <v>1086</v>
      </c>
      <c r="B31980">
        <f t="shared" si="499"/>
        <v>31980</v>
      </c>
    </row>
    <row r="31981" spans="1:2" x14ac:dyDescent="0.2">
      <c r="A31981" t="s">
        <v>1072</v>
      </c>
      <c r="B31981">
        <f t="shared" si="499"/>
        <v>31981</v>
      </c>
    </row>
    <row r="31982" spans="1:2" x14ac:dyDescent="0.2">
      <c r="A31982" t="s">
        <v>1394</v>
      </c>
      <c r="B31982">
        <f t="shared" si="499"/>
        <v>31982</v>
      </c>
    </row>
    <row r="31983" spans="1:2" x14ac:dyDescent="0.2">
      <c r="A31983" t="s">
        <v>1395</v>
      </c>
      <c r="B31983">
        <f t="shared" si="499"/>
        <v>31983</v>
      </c>
    </row>
    <row r="31984" spans="1:2" x14ac:dyDescent="0.2">
      <c r="A31984" t="s">
        <v>1117</v>
      </c>
      <c r="B31984">
        <f t="shared" si="499"/>
        <v>31984</v>
      </c>
    </row>
    <row r="31985" spans="1:2" x14ac:dyDescent="0.2">
      <c r="A31985" t="s">
        <v>1118</v>
      </c>
      <c r="B31985">
        <f t="shared" si="499"/>
        <v>31985</v>
      </c>
    </row>
    <row r="31986" spans="1:2" x14ac:dyDescent="0.2">
      <c r="A31986" t="s">
        <v>1066</v>
      </c>
      <c r="B31986">
        <f t="shared" si="499"/>
        <v>31986</v>
      </c>
    </row>
    <row r="31987" spans="1:2" x14ac:dyDescent="0.2">
      <c r="A31987" t="s">
        <v>1268</v>
      </c>
      <c r="B31987">
        <f t="shared" si="499"/>
        <v>31987</v>
      </c>
    </row>
    <row r="31988" spans="1:2" x14ac:dyDescent="0.2">
      <c r="A31988" t="s">
        <v>1068</v>
      </c>
      <c r="B31988">
        <f t="shared" si="499"/>
        <v>31988</v>
      </c>
    </row>
    <row r="31989" spans="1:2" x14ac:dyDescent="0.2">
      <c r="A31989" t="s">
        <v>1069</v>
      </c>
      <c r="B31989">
        <f t="shared" si="499"/>
        <v>31989</v>
      </c>
    </row>
    <row r="31990" spans="1:2" x14ac:dyDescent="0.2">
      <c r="A31990" t="s">
        <v>4182</v>
      </c>
      <c r="B31990">
        <f t="shared" si="499"/>
        <v>31990</v>
      </c>
    </row>
    <row r="31991" spans="1:2" x14ac:dyDescent="0.2">
      <c r="A31991" t="s">
        <v>1071</v>
      </c>
      <c r="B31991">
        <f t="shared" si="499"/>
        <v>31991</v>
      </c>
    </row>
    <row r="31992" spans="1:2" x14ac:dyDescent="0.2">
      <c r="A31992" t="s">
        <v>1072</v>
      </c>
      <c r="B31992">
        <f t="shared" si="499"/>
        <v>31992</v>
      </c>
    </row>
    <row r="31993" spans="1:2" x14ac:dyDescent="0.2">
      <c r="A31993" t="s">
        <v>2159</v>
      </c>
      <c r="B31993">
        <f t="shared" si="499"/>
        <v>31993</v>
      </c>
    </row>
    <row r="31994" spans="1:2" x14ac:dyDescent="0.2">
      <c r="A31994" t="s">
        <v>1271</v>
      </c>
      <c r="B31994">
        <f t="shared" si="499"/>
        <v>31994</v>
      </c>
    </row>
    <row r="31995" spans="1:2" x14ac:dyDescent="0.2">
      <c r="A31995" t="s">
        <v>1272</v>
      </c>
      <c r="B31995">
        <f t="shared" si="499"/>
        <v>31995</v>
      </c>
    </row>
    <row r="31996" spans="1:2" x14ac:dyDescent="0.2">
      <c r="A31996" t="s">
        <v>1273</v>
      </c>
      <c r="B31996">
        <f t="shared" si="499"/>
        <v>31996</v>
      </c>
    </row>
    <row r="31997" spans="1:2" x14ac:dyDescent="0.2">
      <c r="A31997" t="s">
        <v>1274</v>
      </c>
      <c r="B31997">
        <f t="shared" si="499"/>
        <v>31997</v>
      </c>
    </row>
    <row r="31998" spans="1:2" x14ac:dyDescent="0.2">
      <c r="A31998" t="s">
        <v>1078</v>
      </c>
      <c r="B31998">
        <f t="shared" si="499"/>
        <v>31998</v>
      </c>
    </row>
    <row r="31999" spans="1:2" x14ac:dyDescent="0.2">
      <c r="A31999" t="s">
        <v>1079</v>
      </c>
      <c r="B31999">
        <f t="shared" si="499"/>
        <v>31999</v>
      </c>
    </row>
    <row r="32000" spans="1:2" x14ac:dyDescent="0.2">
      <c r="A32000" t="s">
        <v>1429</v>
      </c>
      <c r="B32000">
        <f t="shared" si="499"/>
        <v>32000</v>
      </c>
    </row>
    <row r="32001" spans="1:2" x14ac:dyDescent="0.2">
      <c r="A32001" t="s">
        <v>1081</v>
      </c>
      <c r="B32001">
        <f t="shared" si="499"/>
        <v>32001</v>
      </c>
    </row>
    <row r="32002" spans="1:2" x14ac:dyDescent="0.2">
      <c r="A32002" t="s">
        <v>1430</v>
      </c>
      <c r="B32002">
        <f t="shared" si="499"/>
        <v>32002</v>
      </c>
    </row>
    <row r="32003" spans="1:2" x14ac:dyDescent="0.2">
      <c r="A32003" t="s">
        <v>1431</v>
      </c>
      <c r="B32003">
        <f t="shared" ref="B32003:B32066" si="500">B32002+1</f>
        <v>32003</v>
      </c>
    </row>
    <row r="32004" spans="1:2" x14ac:dyDescent="0.2">
      <c r="A32004" t="s">
        <v>1084</v>
      </c>
      <c r="B32004">
        <f t="shared" si="500"/>
        <v>32004</v>
      </c>
    </row>
    <row r="32005" spans="1:2" x14ac:dyDescent="0.2">
      <c r="A32005" t="s">
        <v>1085</v>
      </c>
      <c r="B32005">
        <f t="shared" si="500"/>
        <v>32005</v>
      </c>
    </row>
    <row r="32006" spans="1:2" x14ac:dyDescent="0.2">
      <c r="A32006" t="s">
        <v>1086</v>
      </c>
      <c r="B32006">
        <f t="shared" si="500"/>
        <v>32006</v>
      </c>
    </row>
    <row r="32007" spans="1:2" x14ac:dyDescent="0.2">
      <c r="A32007" t="s">
        <v>1072</v>
      </c>
      <c r="B32007">
        <f t="shared" si="500"/>
        <v>32007</v>
      </c>
    </row>
    <row r="32008" spans="1:2" x14ac:dyDescent="0.2">
      <c r="A32008" t="s">
        <v>1087</v>
      </c>
      <c r="B32008">
        <f t="shared" si="500"/>
        <v>32008</v>
      </c>
    </row>
    <row r="32009" spans="1:2" x14ac:dyDescent="0.2">
      <c r="A32009" t="s">
        <v>1278</v>
      </c>
      <c r="B32009">
        <f t="shared" si="500"/>
        <v>32009</v>
      </c>
    </row>
    <row r="32010" spans="1:2" x14ac:dyDescent="0.2">
      <c r="A32010" t="s">
        <v>1081</v>
      </c>
      <c r="B32010">
        <f t="shared" si="500"/>
        <v>32010</v>
      </c>
    </row>
    <row r="32011" spans="1:2" x14ac:dyDescent="0.2">
      <c r="A32011" t="s">
        <v>1279</v>
      </c>
      <c r="B32011">
        <f t="shared" si="500"/>
        <v>32011</v>
      </c>
    </row>
    <row r="32012" spans="1:2" x14ac:dyDescent="0.2">
      <c r="A32012" t="s">
        <v>1280</v>
      </c>
      <c r="B32012">
        <f t="shared" si="500"/>
        <v>32012</v>
      </c>
    </row>
    <row r="32013" spans="1:2" x14ac:dyDescent="0.2">
      <c r="A32013" t="s">
        <v>1084</v>
      </c>
      <c r="B32013">
        <f t="shared" si="500"/>
        <v>32013</v>
      </c>
    </row>
    <row r="32014" spans="1:2" x14ac:dyDescent="0.2">
      <c r="A32014" t="s">
        <v>1085</v>
      </c>
      <c r="B32014">
        <f t="shared" si="500"/>
        <v>32014</v>
      </c>
    </row>
    <row r="32015" spans="1:2" x14ac:dyDescent="0.2">
      <c r="A32015" t="s">
        <v>1086</v>
      </c>
      <c r="B32015">
        <f t="shared" si="500"/>
        <v>32015</v>
      </c>
    </row>
    <row r="32016" spans="1:2" x14ac:dyDescent="0.2">
      <c r="A32016" t="s">
        <v>1072</v>
      </c>
      <c r="B32016">
        <f t="shared" si="500"/>
        <v>32016</v>
      </c>
    </row>
    <row r="32017" spans="1:2" x14ac:dyDescent="0.2">
      <c r="A32017" t="s">
        <v>1091</v>
      </c>
      <c r="B32017">
        <f t="shared" si="500"/>
        <v>32017</v>
      </c>
    </row>
    <row r="32018" spans="1:2" x14ac:dyDescent="0.2">
      <c r="A32018" t="s">
        <v>1281</v>
      </c>
      <c r="B32018">
        <f t="shared" si="500"/>
        <v>32018</v>
      </c>
    </row>
    <row r="32019" spans="1:2" x14ac:dyDescent="0.2">
      <c r="A32019" t="s">
        <v>1081</v>
      </c>
      <c r="B32019">
        <f t="shared" si="500"/>
        <v>32019</v>
      </c>
    </row>
    <row r="32020" spans="1:2" x14ac:dyDescent="0.2">
      <c r="A32020" t="s">
        <v>1282</v>
      </c>
      <c r="B32020">
        <f t="shared" si="500"/>
        <v>32020</v>
      </c>
    </row>
    <row r="32021" spans="1:2" x14ac:dyDescent="0.2">
      <c r="A32021" t="s">
        <v>1283</v>
      </c>
      <c r="B32021">
        <f t="shared" si="500"/>
        <v>32021</v>
      </c>
    </row>
    <row r="32022" spans="1:2" x14ac:dyDescent="0.2">
      <c r="A32022" t="s">
        <v>1084</v>
      </c>
      <c r="B32022">
        <f t="shared" si="500"/>
        <v>32022</v>
      </c>
    </row>
    <row r="32023" spans="1:2" x14ac:dyDescent="0.2">
      <c r="A32023" t="s">
        <v>1085</v>
      </c>
      <c r="B32023">
        <f t="shared" si="500"/>
        <v>32023</v>
      </c>
    </row>
    <row r="32024" spans="1:2" x14ac:dyDescent="0.2">
      <c r="A32024" t="s">
        <v>1086</v>
      </c>
      <c r="B32024">
        <f t="shared" si="500"/>
        <v>32024</v>
      </c>
    </row>
    <row r="32025" spans="1:2" x14ac:dyDescent="0.2">
      <c r="A32025" t="s">
        <v>1072</v>
      </c>
      <c r="B32025">
        <f t="shared" si="500"/>
        <v>32025</v>
      </c>
    </row>
    <row r="32026" spans="1:2" x14ac:dyDescent="0.2">
      <c r="A32026" t="s">
        <v>1095</v>
      </c>
      <c r="B32026">
        <f t="shared" si="500"/>
        <v>32026</v>
      </c>
    </row>
    <row r="32027" spans="1:2" x14ac:dyDescent="0.2">
      <c r="A32027" t="s">
        <v>2160</v>
      </c>
      <c r="B32027">
        <f t="shared" si="500"/>
        <v>32027</v>
      </c>
    </row>
    <row r="32028" spans="1:2" x14ac:dyDescent="0.2">
      <c r="A32028" t="s">
        <v>1097</v>
      </c>
      <c r="B32028">
        <f t="shared" si="500"/>
        <v>32028</v>
      </c>
    </row>
    <row r="32029" spans="1:2" x14ac:dyDescent="0.2">
      <c r="A32029" t="s">
        <v>1072</v>
      </c>
      <c r="B32029">
        <f t="shared" si="500"/>
        <v>32029</v>
      </c>
    </row>
    <row r="32030" spans="1:2" x14ac:dyDescent="0.2">
      <c r="A32030" t="s">
        <v>4183</v>
      </c>
      <c r="B32030">
        <f t="shared" si="500"/>
        <v>32030</v>
      </c>
    </row>
    <row r="32031" spans="1:2" x14ac:dyDescent="0.2">
      <c r="A32031" t="s">
        <v>1286</v>
      </c>
      <c r="B32031">
        <f t="shared" si="500"/>
        <v>32031</v>
      </c>
    </row>
    <row r="32032" spans="1:2" x14ac:dyDescent="0.2">
      <c r="A32032" t="s">
        <v>2162</v>
      </c>
      <c r="B32032">
        <f t="shared" si="500"/>
        <v>32032</v>
      </c>
    </row>
    <row r="32033" spans="1:2" x14ac:dyDescent="0.2">
      <c r="A32033" t="s">
        <v>1288</v>
      </c>
      <c r="B32033">
        <f t="shared" si="500"/>
        <v>32033</v>
      </c>
    </row>
    <row r="32034" spans="1:2" x14ac:dyDescent="0.2">
      <c r="A32034" t="s">
        <v>2163</v>
      </c>
      <c r="B32034">
        <f t="shared" si="500"/>
        <v>32034</v>
      </c>
    </row>
    <row r="32035" spans="1:2" x14ac:dyDescent="0.2">
      <c r="A32035" t="s">
        <v>1081</v>
      </c>
      <c r="B32035">
        <f t="shared" si="500"/>
        <v>32035</v>
      </c>
    </row>
    <row r="32036" spans="1:2" x14ac:dyDescent="0.2">
      <c r="A32036" t="s">
        <v>2164</v>
      </c>
      <c r="B32036">
        <f t="shared" si="500"/>
        <v>32036</v>
      </c>
    </row>
    <row r="32037" spans="1:2" x14ac:dyDescent="0.2">
      <c r="A32037" t="s">
        <v>1084</v>
      </c>
      <c r="B32037">
        <f t="shared" si="500"/>
        <v>32037</v>
      </c>
    </row>
    <row r="32038" spans="1:2" x14ac:dyDescent="0.2">
      <c r="A32038" t="s">
        <v>1085</v>
      </c>
      <c r="B32038">
        <f t="shared" si="500"/>
        <v>32038</v>
      </c>
    </row>
    <row r="32039" spans="1:2" x14ac:dyDescent="0.2">
      <c r="A32039" t="s">
        <v>1086</v>
      </c>
      <c r="B32039">
        <f t="shared" si="500"/>
        <v>32039</v>
      </c>
    </row>
    <row r="32040" spans="1:2" x14ac:dyDescent="0.2">
      <c r="A32040" t="s">
        <v>1072</v>
      </c>
      <c r="B32040">
        <f t="shared" si="500"/>
        <v>32040</v>
      </c>
    </row>
    <row r="32041" spans="1:2" x14ac:dyDescent="0.2">
      <c r="A32041" t="s">
        <v>4184</v>
      </c>
      <c r="B32041">
        <f t="shared" si="500"/>
        <v>32041</v>
      </c>
    </row>
    <row r="32042" spans="1:2" x14ac:dyDescent="0.2">
      <c r="A32042" t="s">
        <v>1101</v>
      </c>
      <c r="B32042">
        <f t="shared" si="500"/>
        <v>32042</v>
      </c>
    </row>
    <row r="32043" spans="1:2" x14ac:dyDescent="0.2">
      <c r="A32043" t="s">
        <v>3363</v>
      </c>
      <c r="B32043">
        <f t="shared" si="500"/>
        <v>32043</v>
      </c>
    </row>
    <row r="32044" spans="1:2" x14ac:dyDescent="0.2">
      <c r="A32044" t="s">
        <v>3364</v>
      </c>
      <c r="B32044">
        <f t="shared" si="500"/>
        <v>32044</v>
      </c>
    </row>
    <row r="32045" spans="1:2" x14ac:dyDescent="0.2">
      <c r="A32045" t="s">
        <v>3365</v>
      </c>
      <c r="B32045">
        <f t="shared" si="500"/>
        <v>32045</v>
      </c>
    </row>
    <row r="32046" spans="1:2" x14ac:dyDescent="0.2">
      <c r="A32046" t="s">
        <v>1105</v>
      </c>
      <c r="B32046">
        <f t="shared" si="500"/>
        <v>32046</v>
      </c>
    </row>
    <row r="32047" spans="1:2" x14ac:dyDescent="0.2">
      <c r="A32047" t="s">
        <v>1072</v>
      </c>
      <c r="B32047">
        <f t="shared" si="500"/>
        <v>32047</v>
      </c>
    </row>
    <row r="32048" spans="1:2" x14ac:dyDescent="0.2">
      <c r="A32048" t="s">
        <v>2169</v>
      </c>
      <c r="B32048">
        <f t="shared" si="500"/>
        <v>32048</v>
      </c>
    </row>
    <row r="32049" spans="1:2" x14ac:dyDescent="0.2">
      <c r="A32049" t="s">
        <v>1107</v>
      </c>
      <c r="B32049">
        <f t="shared" si="500"/>
        <v>32049</v>
      </c>
    </row>
    <row r="32050" spans="1:2" x14ac:dyDescent="0.2">
      <c r="A32050" t="s">
        <v>4185</v>
      </c>
      <c r="B32050">
        <f t="shared" si="500"/>
        <v>32050</v>
      </c>
    </row>
    <row r="32051" spans="1:2" x14ac:dyDescent="0.2">
      <c r="A32051" t="s">
        <v>1297</v>
      </c>
      <c r="B32051">
        <f t="shared" si="500"/>
        <v>32051</v>
      </c>
    </row>
    <row r="32052" spans="1:2" x14ac:dyDescent="0.2">
      <c r="A32052" t="s">
        <v>4186</v>
      </c>
      <c r="B32052">
        <f t="shared" si="500"/>
        <v>32052</v>
      </c>
    </row>
    <row r="32053" spans="1:2" x14ac:dyDescent="0.2">
      <c r="A32053" t="s">
        <v>1111</v>
      </c>
      <c r="B32053">
        <f t="shared" si="500"/>
        <v>32053</v>
      </c>
    </row>
    <row r="32054" spans="1:2" x14ac:dyDescent="0.2">
      <c r="A32054" t="s">
        <v>1299</v>
      </c>
      <c r="B32054">
        <f t="shared" si="500"/>
        <v>32054</v>
      </c>
    </row>
    <row r="32055" spans="1:2" x14ac:dyDescent="0.2">
      <c r="A32055" t="s">
        <v>1081</v>
      </c>
      <c r="B32055">
        <f t="shared" si="500"/>
        <v>32055</v>
      </c>
    </row>
    <row r="32056" spans="1:2" x14ac:dyDescent="0.2">
      <c r="A32056" t="s">
        <v>1300</v>
      </c>
      <c r="B32056">
        <f t="shared" si="500"/>
        <v>32056</v>
      </c>
    </row>
    <row r="32057" spans="1:2" x14ac:dyDescent="0.2">
      <c r="A32057" t="s">
        <v>1301</v>
      </c>
      <c r="B32057">
        <f t="shared" si="500"/>
        <v>32057</v>
      </c>
    </row>
    <row r="32058" spans="1:2" x14ac:dyDescent="0.2">
      <c r="A32058" t="s">
        <v>1084</v>
      </c>
      <c r="B32058">
        <f t="shared" si="500"/>
        <v>32058</v>
      </c>
    </row>
    <row r="32059" spans="1:2" x14ac:dyDescent="0.2">
      <c r="A32059" t="s">
        <v>1085</v>
      </c>
      <c r="B32059">
        <f t="shared" si="500"/>
        <v>32059</v>
      </c>
    </row>
    <row r="32060" spans="1:2" x14ac:dyDescent="0.2">
      <c r="A32060" t="s">
        <v>1086</v>
      </c>
      <c r="B32060">
        <f t="shared" si="500"/>
        <v>32060</v>
      </c>
    </row>
    <row r="32061" spans="1:2" x14ac:dyDescent="0.2">
      <c r="A32061" t="s">
        <v>1072</v>
      </c>
      <c r="B32061">
        <f t="shared" si="500"/>
        <v>32061</v>
      </c>
    </row>
    <row r="32062" spans="1:2" x14ac:dyDescent="0.2">
      <c r="A32062" t="s">
        <v>1302</v>
      </c>
      <c r="B32062">
        <f t="shared" si="500"/>
        <v>32062</v>
      </c>
    </row>
    <row r="32063" spans="1:2" x14ac:dyDescent="0.2">
      <c r="A32063" t="s">
        <v>1303</v>
      </c>
      <c r="B32063">
        <f t="shared" si="500"/>
        <v>32063</v>
      </c>
    </row>
    <row r="32064" spans="1:2" x14ac:dyDescent="0.2">
      <c r="A32064" t="s">
        <v>1117</v>
      </c>
      <c r="B32064">
        <f t="shared" si="500"/>
        <v>32064</v>
      </c>
    </row>
    <row r="32065" spans="1:2" x14ac:dyDescent="0.2">
      <c r="A32065" t="s">
        <v>1118</v>
      </c>
      <c r="B32065">
        <f t="shared" si="500"/>
        <v>32065</v>
      </c>
    </row>
    <row r="32066" spans="1:2" x14ac:dyDescent="0.2">
      <c r="A32066" t="s">
        <v>1066</v>
      </c>
      <c r="B32066">
        <f t="shared" si="500"/>
        <v>32066</v>
      </c>
    </row>
    <row r="32067" spans="1:2" x14ac:dyDescent="0.2">
      <c r="A32067" t="s">
        <v>1268</v>
      </c>
      <c r="B32067">
        <f t="shared" ref="B32067:B32130" si="501">B32066+1</f>
        <v>32067</v>
      </c>
    </row>
    <row r="32068" spans="1:2" x14ac:dyDescent="0.2">
      <c r="A32068" t="s">
        <v>1068</v>
      </c>
      <c r="B32068">
        <f t="shared" si="501"/>
        <v>32068</v>
      </c>
    </row>
    <row r="32069" spans="1:2" x14ac:dyDescent="0.2">
      <c r="A32069" t="s">
        <v>1069</v>
      </c>
      <c r="B32069">
        <f t="shared" si="501"/>
        <v>32069</v>
      </c>
    </row>
    <row r="32070" spans="1:2" x14ac:dyDescent="0.2">
      <c r="A32070" t="s">
        <v>2013</v>
      </c>
      <c r="B32070">
        <f t="shared" si="501"/>
        <v>32070</v>
      </c>
    </row>
    <row r="32071" spans="1:2" x14ac:dyDescent="0.2">
      <c r="A32071" t="s">
        <v>1071</v>
      </c>
      <c r="B32071">
        <f t="shared" si="501"/>
        <v>32071</v>
      </c>
    </row>
    <row r="32072" spans="1:2" x14ac:dyDescent="0.2">
      <c r="A32072" t="s">
        <v>1072</v>
      </c>
      <c r="B32072">
        <f t="shared" si="501"/>
        <v>32072</v>
      </c>
    </row>
    <row r="32073" spans="1:2" x14ac:dyDescent="0.2">
      <c r="A32073" t="s">
        <v>2616</v>
      </c>
      <c r="B32073">
        <f t="shared" si="501"/>
        <v>32073</v>
      </c>
    </row>
    <row r="32074" spans="1:2" x14ac:dyDescent="0.2">
      <c r="A32074" t="s">
        <v>1271</v>
      </c>
      <c r="B32074">
        <f t="shared" si="501"/>
        <v>32074</v>
      </c>
    </row>
    <row r="32075" spans="1:2" x14ac:dyDescent="0.2">
      <c r="A32075" t="s">
        <v>1272</v>
      </c>
      <c r="B32075">
        <f t="shared" si="501"/>
        <v>32075</v>
      </c>
    </row>
    <row r="32076" spans="1:2" x14ac:dyDescent="0.2">
      <c r="A32076" t="s">
        <v>2617</v>
      </c>
      <c r="B32076">
        <f t="shared" si="501"/>
        <v>32076</v>
      </c>
    </row>
    <row r="32077" spans="1:2" x14ac:dyDescent="0.2">
      <c r="A32077" t="s">
        <v>2618</v>
      </c>
      <c r="B32077">
        <f t="shared" si="501"/>
        <v>32077</v>
      </c>
    </row>
    <row r="32078" spans="1:2" x14ac:dyDescent="0.2">
      <c r="A32078" t="s">
        <v>1079</v>
      </c>
      <c r="B32078">
        <f t="shared" si="501"/>
        <v>32078</v>
      </c>
    </row>
    <row r="32079" spans="1:2" x14ac:dyDescent="0.2">
      <c r="A32079" t="s">
        <v>1340</v>
      </c>
      <c r="B32079">
        <f t="shared" si="501"/>
        <v>32079</v>
      </c>
    </row>
    <row r="32080" spans="1:2" x14ac:dyDescent="0.2">
      <c r="A32080" t="s">
        <v>1081</v>
      </c>
      <c r="B32080">
        <f t="shared" si="501"/>
        <v>32080</v>
      </c>
    </row>
    <row r="32081" spans="1:2" x14ac:dyDescent="0.2">
      <c r="A32081" t="s">
        <v>1341</v>
      </c>
      <c r="B32081">
        <f t="shared" si="501"/>
        <v>32081</v>
      </c>
    </row>
    <row r="32082" spans="1:2" x14ac:dyDescent="0.2">
      <c r="A32082" t="s">
        <v>1342</v>
      </c>
      <c r="B32082">
        <f t="shared" si="501"/>
        <v>32082</v>
      </c>
    </row>
    <row r="32083" spans="1:2" x14ac:dyDescent="0.2">
      <c r="A32083" t="s">
        <v>1084</v>
      </c>
      <c r="B32083">
        <f t="shared" si="501"/>
        <v>32083</v>
      </c>
    </row>
    <row r="32084" spans="1:2" x14ac:dyDescent="0.2">
      <c r="A32084" t="s">
        <v>1085</v>
      </c>
      <c r="B32084">
        <f t="shared" si="501"/>
        <v>32084</v>
      </c>
    </row>
    <row r="32085" spans="1:2" x14ac:dyDescent="0.2">
      <c r="A32085" t="s">
        <v>1086</v>
      </c>
      <c r="B32085">
        <f t="shared" si="501"/>
        <v>32085</v>
      </c>
    </row>
    <row r="32086" spans="1:2" x14ac:dyDescent="0.2">
      <c r="A32086" t="s">
        <v>1072</v>
      </c>
      <c r="B32086">
        <f t="shared" si="501"/>
        <v>32086</v>
      </c>
    </row>
    <row r="32087" spans="1:2" x14ac:dyDescent="0.2">
      <c r="A32087" t="s">
        <v>1087</v>
      </c>
      <c r="B32087">
        <f t="shared" si="501"/>
        <v>32087</v>
      </c>
    </row>
    <row r="32088" spans="1:2" x14ac:dyDescent="0.2">
      <c r="A32088" t="s">
        <v>2619</v>
      </c>
      <c r="B32088">
        <f t="shared" si="501"/>
        <v>32088</v>
      </c>
    </row>
    <row r="32089" spans="1:2" x14ac:dyDescent="0.2">
      <c r="A32089" t="s">
        <v>1081</v>
      </c>
      <c r="B32089">
        <f t="shared" si="501"/>
        <v>32089</v>
      </c>
    </row>
    <row r="32090" spans="1:2" x14ac:dyDescent="0.2">
      <c r="A32090" t="s">
        <v>2620</v>
      </c>
      <c r="B32090">
        <f t="shared" si="501"/>
        <v>32090</v>
      </c>
    </row>
    <row r="32091" spans="1:2" x14ac:dyDescent="0.2">
      <c r="A32091" t="s">
        <v>2621</v>
      </c>
      <c r="B32091">
        <f t="shared" si="501"/>
        <v>32091</v>
      </c>
    </row>
    <row r="32092" spans="1:2" x14ac:dyDescent="0.2">
      <c r="A32092" t="s">
        <v>1084</v>
      </c>
      <c r="B32092">
        <f t="shared" si="501"/>
        <v>32092</v>
      </c>
    </row>
    <row r="32093" spans="1:2" x14ac:dyDescent="0.2">
      <c r="A32093" t="s">
        <v>1085</v>
      </c>
      <c r="B32093">
        <f t="shared" si="501"/>
        <v>32093</v>
      </c>
    </row>
    <row r="32094" spans="1:2" x14ac:dyDescent="0.2">
      <c r="A32094" t="s">
        <v>1086</v>
      </c>
      <c r="B32094">
        <f t="shared" si="501"/>
        <v>32094</v>
      </c>
    </row>
    <row r="32095" spans="1:2" x14ac:dyDescent="0.2">
      <c r="A32095" t="s">
        <v>1072</v>
      </c>
      <c r="B32095">
        <f t="shared" si="501"/>
        <v>32095</v>
      </c>
    </row>
    <row r="32096" spans="1:2" x14ac:dyDescent="0.2">
      <c r="A32096" t="s">
        <v>1091</v>
      </c>
      <c r="B32096">
        <f t="shared" si="501"/>
        <v>32096</v>
      </c>
    </row>
    <row r="32097" spans="1:2" x14ac:dyDescent="0.2">
      <c r="A32097" t="s">
        <v>1281</v>
      </c>
      <c r="B32097">
        <f t="shared" si="501"/>
        <v>32097</v>
      </c>
    </row>
    <row r="32098" spans="1:2" x14ac:dyDescent="0.2">
      <c r="A32098" t="s">
        <v>1081</v>
      </c>
      <c r="B32098">
        <f t="shared" si="501"/>
        <v>32098</v>
      </c>
    </row>
    <row r="32099" spans="1:2" x14ac:dyDescent="0.2">
      <c r="A32099" t="s">
        <v>1282</v>
      </c>
      <c r="B32099">
        <f t="shared" si="501"/>
        <v>32099</v>
      </c>
    </row>
    <row r="32100" spans="1:2" x14ac:dyDescent="0.2">
      <c r="A32100" t="s">
        <v>1283</v>
      </c>
      <c r="B32100">
        <f t="shared" si="501"/>
        <v>32100</v>
      </c>
    </row>
    <row r="32101" spans="1:2" x14ac:dyDescent="0.2">
      <c r="A32101" t="s">
        <v>1084</v>
      </c>
      <c r="B32101">
        <f t="shared" si="501"/>
        <v>32101</v>
      </c>
    </row>
    <row r="32102" spans="1:2" x14ac:dyDescent="0.2">
      <c r="A32102" t="s">
        <v>1085</v>
      </c>
      <c r="B32102">
        <f t="shared" si="501"/>
        <v>32102</v>
      </c>
    </row>
    <row r="32103" spans="1:2" x14ac:dyDescent="0.2">
      <c r="A32103" t="s">
        <v>1086</v>
      </c>
      <c r="B32103">
        <f t="shared" si="501"/>
        <v>32103</v>
      </c>
    </row>
    <row r="32104" spans="1:2" x14ac:dyDescent="0.2">
      <c r="A32104" t="s">
        <v>1072</v>
      </c>
      <c r="B32104">
        <f t="shared" si="501"/>
        <v>32104</v>
      </c>
    </row>
    <row r="32105" spans="1:2" x14ac:dyDescent="0.2">
      <c r="A32105" t="s">
        <v>1095</v>
      </c>
      <c r="B32105">
        <f t="shared" si="501"/>
        <v>32105</v>
      </c>
    </row>
    <row r="32106" spans="1:2" x14ac:dyDescent="0.2">
      <c r="A32106" t="s">
        <v>1258</v>
      </c>
      <c r="B32106">
        <f t="shared" si="501"/>
        <v>32106</v>
      </c>
    </row>
    <row r="32107" spans="1:2" x14ac:dyDescent="0.2">
      <c r="A32107" t="s">
        <v>1097</v>
      </c>
      <c r="B32107">
        <f t="shared" si="501"/>
        <v>32107</v>
      </c>
    </row>
    <row r="32108" spans="1:2" x14ac:dyDescent="0.2">
      <c r="A32108" t="s">
        <v>1072</v>
      </c>
      <c r="B32108">
        <f t="shared" si="501"/>
        <v>32108</v>
      </c>
    </row>
    <row r="32109" spans="1:2" x14ac:dyDescent="0.2">
      <c r="A32109" t="s">
        <v>4187</v>
      </c>
      <c r="B32109">
        <f t="shared" si="501"/>
        <v>32109</v>
      </c>
    </row>
    <row r="32110" spans="1:2" x14ac:dyDescent="0.2">
      <c r="A32110" t="s">
        <v>2623</v>
      </c>
      <c r="B32110">
        <f t="shared" si="501"/>
        <v>32110</v>
      </c>
    </row>
    <row r="32111" spans="1:2" x14ac:dyDescent="0.2">
      <c r="A32111" t="s">
        <v>2624</v>
      </c>
      <c r="B32111">
        <f t="shared" si="501"/>
        <v>32111</v>
      </c>
    </row>
    <row r="32112" spans="1:2" x14ac:dyDescent="0.2">
      <c r="A32112" t="s">
        <v>1288</v>
      </c>
      <c r="B32112">
        <f t="shared" si="501"/>
        <v>32112</v>
      </c>
    </row>
    <row r="32113" spans="1:2" x14ac:dyDescent="0.2">
      <c r="A32113" t="s">
        <v>2625</v>
      </c>
      <c r="B32113">
        <f t="shared" si="501"/>
        <v>32113</v>
      </c>
    </row>
    <row r="32114" spans="1:2" x14ac:dyDescent="0.2">
      <c r="A32114" t="s">
        <v>1081</v>
      </c>
      <c r="B32114">
        <f t="shared" si="501"/>
        <v>32114</v>
      </c>
    </row>
    <row r="32115" spans="1:2" x14ac:dyDescent="0.2">
      <c r="A32115" t="s">
        <v>2626</v>
      </c>
      <c r="B32115">
        <f t="shared" si="501"/>
        <v>32115</v>
      </c>
    </row>
    <row r="32116" spans="1:2" x14ac:dyDescent="0.2">
      <c r="A32116" t="s">
        <v>1084</v>
      </c>
      <c r="B32116">
        <f t="shared" si="501"/>
        <v>32116</v>
      </c>
    </row>
    <row r="32117" spans="1:2" x14ac:dyDescent="0.2">
      <c r="A32117" t="s">
        <v>1085</v>
      </c>
      <c r="B32117">
        <f t="shared" si="501"/>
        <v>32117</v>
      </c>
    </row>
    <row r="32118" spans="1:2" x14ac:dyDescent="0.2">
      <c r="A32118" t="s">
        <v>1086</v>
      </c>
      <c r="B32118">
        <f t="shared" si="501"/>
        <v>32118</v>
      </c>
    </row>
    <row r="32119" spans="1:2" x14ac:dyDescent="0.2">
      <c r="A32119" t="s">
        <v>1072</v>
      </c>
      <c r="B32119">
        <f t="shared" si="501"/>
        <v>32119</v>
      </c>
    </row>
    <row r="32120" spans="1:2" x14ac:dyDescent="0.2">
      <c r="A32120" t="s">
        <v>4188</v>
      </c>
      <c r="B32120">
        <f t="shared" si="501"/>
        <v>32120</v>
      </c>
    </row>
    <row r="32121" spans="1:2" x14ac:dyDescent="0.2">
      <c r="A32121" t="s">
        <v>1101</v>
      </c>
      <c r="B32121">
        <f t="shared" si="501"/>
        <v>32121</v>
      </c>
    </row>
    <row r="32122" spans="1:2" x14ac:dyDescent="0.2">
      <c r="A32122" t="s">
        <v>1262</v>
      </c>
      <c r="B32122">
        <f t="shared" si="501"/>
        <v>32122</v>
      </c>
    </row>
    <row r="32123" spans="1:2" x14ac:dyDescent="0.2">
      <c r="A32123" t="s">
        <v>1263</v>
      </c>
      <c r="B32123">
        <f t="shared" si="501"/>
        <v>32123</v>
      </c>
    </row>
    <row r="32124" spans="1:2" x14ac:dyDescent="0.2">
      <c r="A32124" t="s">
        <v>1264</v>
      </c>
      <c r="B32124">
        <f t="shared" si="501"/>
        <v>32124</v>
      </c>
    </row>
    <row r="32125" spans="1:2" x14ac:dyDescent="0.2">
      <c r="A32125" t="s">
        <v>1105</v>
      </c>
      <c r="B32125">
        <f t="shared" si="501"/>
        <v>32125</v>
      </c>
    </row>
    <row r="32126" spans="1:2" x14ac:dyDescent="0.2">
      <c r="A32126" t="s">
        <v>1072</v>
      </c>
      <c r="B32126">
        <f t="shared" si="501"/>
        <v>32126</v>
      </c>
    </row>
    <row r="32127" spans="1:2" x14ac:dyDescent="0.2">
      <c r="A32127" t="s">
        <v>1158</v>
      </c>
      <c r="B32127">
        <f t="shared" si="501"/>
        <v>32127</v>
      </c>
    </row>
    <row r="32128" spans="1:2" x14ac:dyDescent="0.2">
      <c r="A32128" t="s">
        <v>1107</v>
      </c>
      <c r="B32128">
        <f t="shared" si="501"/>
        <v>32128</v>
      </c>
    </row>
    <row r="32129" spans="1:2" x14ac:dyDescent="0.2">
      <c r="A32129" t="s">
        <v>4189</v>
      </c>
      <c r="B32129">
        <f t="shared" si="501"/>
        <v>32129</v>
      </c>
    </row>
    <row r="32130" spans="1:2" x14ac:dyDescent="0.2">
      <c r="A32130" t="s">
        <v>2629</v>
      </c>
      <c r="B32130">
        <f t="shared" si="501"/>
        <v>32130</v>
      </c>
    </row>
    <row r="32131" spans="1:2" x14ac:dyDescent="0.2">
      <c r="A32131" t="s">
        <v>4190</v>
      </c>
      <c r="B32131">
        <f t="shared" ref="B32131:B32194" si="502">B32130+1</f>
        <v>32131</v>
      </c>
    </row>
    <row r="32132" spans="1:2" x14ac:dyDescent="0.2">
      <c r="A32132" t="s">
        <v>1111</v>
      </c>
      <c r="B32132">
        <f t="shared" si="502"/>
        <v>32132</v>
      </c>
    </row>
    <row r="32133" spans="1:2" x14ac:dyDescent="0.2">
      <c r="A32133" t="s">
        <v>2631</v>
      </c>
      <c r="B32133">
        <f t="shared" si="502"/>
        <v>32133</v>
      </c>
    </row>
    <row r="32134" spans="1:2" x14ac:dyDescent="0.2">
      <c r="A32134" t="s">
        <v>1081</v>
      </c>
      <c r="B32134">
        <f t="shared" si="502"/>
        <v>32134</v>
      </c>
    </row>
    <row r="32135" spans="1:2" x14ac:dyDescent="0.2">
      <c r="A32135" t="s">
        <v>2632</v>
      </c>
      <c r="B32135">
        <f t="shared" si="502"/>
        <v>32135</v>
      </c>
    </row>
    <row r="32136" spans="1:2" x14ac:dyDescent="0.2">
      <c r="A32136" t="s">
        <v>2633</v>
      </c>
      <c r="B32136">
        <f t="shared" si="502"/>
        <v>32136</v>
      </c>
    </row>
    <row r="32137" spans="1:2" x14ac:dyDescent="0.2">
      <c r="A32137" t="s">
        <v>1084</v>
      </c>
      <c r="B32137">
        <f t="shared" si="502"/>
        <v>32137</v>
      </c>
    </row>
    <row r="32138" spans="1:2" x14ac:dyDescent="0.2">
      <c r="A32138" t="s">
        <v>1085</v>
      </c>
      <c r="B32138">
        <f t="shared" si="502"/>
        <v>32138</v>
      </c>
    </row>
    <row r="32139" spans="1:2" x14ac:dyDescent="0.2">
      <c r="A32139" t="s">
        <v>1086</v>
      </c>
      <c r="B32139">
        <f t="shared" si="502"/>
        <v>32139</v>
      </c>
    </row>
    <row r="32140" spans="1:2" x14ac:dyDescent="0.2">
      <c r="A32140" t="s">
        <v>1072</v>
      </c>
      <c r="B32140">
        <f t="shared" si="502"/>
        <v>32140</v>
      </c>
    </row>
    <row r="32141" spans="1:2" x14ac:dyDescent="0.2">
      <c r="A32141" t="s">
        <v>2634</v>
      </c>
      <c r="B32141">
        <f t="shared" si="502"/>
        <v>32141</v>
      </c>
    </row>
    <row r="32142" spans="1:2" x14ac:dyDescent="0.2">
      <c r="A32142" t="s">
        <v>1116</v>
      </c>
      <c r="B32142">
        <f t="shared" si="502"/>
        <v>32142</v>
      </c>
    </row>
    <row r="32143" spans="1:2" x14ac:dyDescent="0.2">
      <c r="A32143" t="s">
        <v>1117</v>
      </c>
      <c r="B32143">
        <f t="shared" si="502"/>
        <v>32143</v>
      </c>
    </row>
    <row r="32144" spans="1:2" x14ac:dyDescent="0.2">
      <c r="A32144" t="s">
        <v>1118</v>
      </c>
      <c r="B32144">
        <f t="shared" si="502"/>
        <v>32144</v>
      </c>
    </row>
    <row r="32145" spans="1:2" x14ac:dyDescent="0.2">
      <c r="A32145" t="s">
        <v>1066</v>
      </c>
      <c r="B32145">
        <f t="shared" si="502"/>
        <v>32145</v>
      </c>
    </row>
    <row r="32146" spans="1:2" x14ac:dyDescent="0.2">
      <c r="A32146" t="s">
        <v>1268</v>
      </c>
      <c r="B32146">
        <f t="shared" si="502"/>
        <v>32146</v>
      </c>
    </row>
    <row r="32147" spans="1:2" x14ac:dyDescent="0.2">
      <c r="A32147" t="s">
        <v>1068</v>
      </c>
      <c r="B32147">
        <f t="shared" si="502"/>
        <v>32147</v>
      </c>
    </row>
    <row r="32148" spans="1:2" x14ac:dyDescent="0.2">
      <c r="A32148" t="s">
        <v>1069</v>
      </c>
      <c r="B32148">
        <f t="shared" si="502"/>
        <v>32148</v>
      </c>
    </row>
    <row r="32149" spans="1:2" x14ac:dyDescent="0.2">
      <c r="A32149" t="s">
        <v>2335</v>
      </c>
      <c r="B32149">
        <f t="shared" si="502"/>
        <v>32149</v>
      </c>
    </row>
    <row r="32150" spans="1:2" x14ac:dyDescent="0.2">
      <c r="A32150" t="s">
        <v>1071</v>
      </c>
      <c r="B32150">
        <f t="shared" si="502"/>
        <v>32150</v>
      </c>
    </row>
    <row r="32151" spans="1:2" x14ac:dyDescent="0.2">
      <c r="A32151" t="s">
        <v>1072</v>
      </c>
      <c r="B32151">
        <f t="shared" si="502"/>
        <v>32151</v>
      </c>
    </row>
    <row r="32152" spans="1:2" x14ac:dyDescent="0.2">
      <c r="A32152" t="s">
        <v>4191</v>
      </c>
      <c r="B32152">
        <f t="shared" si="502"/>
        <v>32152</v>
      </c>
    </row>
    <row r="32153" spans="1:2" x14ac:dyDescent="0.2">
      <c r="A32153" t="s">
        <v>1271</v>
      </c>
      <c r="B32153">
        <f t="shared" si="502"/>
        <v>32153</v>
      </c>
    </row>
    <row r="32154" spans="1:2" x14ac:dyDescent="0.2">
      <c r="A32154" t="s">
        <v>2118</v>
      </c>
      <c r="B32154">
        <f t="shared" si="502"/>
        <v>32154</v>
      </c>
    </row>
    <row r="32155" spans="1:2" x14ac:dyDescent="0.2">
      <c r="A32155" t="s">
        <v>1273</v>
      </c>
      <c r="B32155">
        <f t="shared" si="502"/>
        <v>32155</v>
      </c>
    </row>
    <row r="32156" spans="1:2" x14ac:dyDescent="0.2">
      <c r="A32156" t="s">
        <v>1274</v>
      </c>
      <c r="B32156">
        <f t="shared" si="502"/>
        <v>32156</v>
      </c>
    </row>
    <row r="32157" spans="1:2" x14ac:dyDescent="0.2">
      <c r="A32157" t="s">
        <v>1079</v>
      </c>
      <c r="B32157">
        <f t="shared" si="502"/>
        <v>32157</v>
      </c>
    </row>
    <row r="32158" spans="1:2" x14ac:dyDescent="0.2">
      <c r="A32158" t="s">
        <v>2282</v>
      </c>
      <c r="B32158">
        <f t="shared" si="502"/>
        <v>32158</v>
      </c>
    </row>
    <row r="32159" spans="1:2" x14ac:dyDescent="0.2">
      <c r="A32159" t="s">
        <v>1081</v>
      </c>
      <c r="B32159">
        <f t="shared" si="502"/>
        <v>32159</v>
      </c>
    </row>
    <row r="32160" spans="1:2" x14ac:dyDescent="0.2">
      <c r="A32160" t="s">
        <v>2283</v>
      </c>
      <c r="B32160">
        <f t="shared" si="502"/>
        <v>32160</v>
      </c>
    </row>
    <row r="32161" spans="1:2" x14ac:dyDescent="0.2">
      <c r="A32161" t="s">
        <v>2284</v>
      </c>
      <c r="B32161">
        <f t="shared" si="502"/>
        <v>32161</v>
      </c>
    </row>
    <row r="32162" spans="1:2" x14ac:dyDescent="0.2">
      <c r="A32162" t="s">
        <v>1084</v>
      </c>
      <c r="B32162">
        <f t="shared" si="502"/>
        <v>32162</v>
      </c>
    </row>
    <row r="32163" spans="1:2" x14ac:dyDescent="0.2">
      <c r="A32163" t="s">
        <v>1085</v>
      </c>
      <c r="B32163">
        <f t="shared" si="502"/>
        <v>32163</v>
      </c>
    </row>
    <row r="32164" spans="1:2" x14ac:dyDescent="0.2">
      <c r="A32164" t="s">
        <v>1086</v>
      </c>
      <c r="B32164">
        <f t="shared" si="502"/>
        <v>32164</v>
      </c>
    </row>
    <row r="32165" spans="1:2" x14ac:dyDescent="0.2">
      <c r="A32165" t="s">
        <v>1072</v>
      </c>
      <c r="B32165">
        <f t="shared" si="502"/>
        <v>32165</v>
      </c>
    </row>
    <row r="32166" spans="1:2" x14ac:dyDescent="0.2">
      <c r="A32166" t="s">
        <v>1087</v>
      </c>
      <c r="B32166">
        <f t="shared" si="502"/>
        <v>32166</v>
      </c>
    </row>
    <row r="32167" spans="1:2" x14ac:dyDescent="0.2">
      <c r="A32167" t="s">
        <v>2337</v>
      </c>
      <c r="B32167">
        <f t="shared" si="502"/>
        <v>32167</v>
      </c>
    </row>
    <row r="32168" spans="1:2" x14ac:dyDescent="0.2">
      <c r="A32168" t="s">
        <v>1081</v>
      </c>
      <c r="B32168">
        <f t="shared" si="502"/>
        <v>32168</v>
      </c>
    </row>
    <row r="32169" spans="1:2" x14ac:dyDescent="0.2">
      <c r="A32169" t="s">
        <v>2338</v>
      </c>
      <c r="B32169">
        <f t="shared" si="502"/>
        <v>32169</v>
      </c>
    </row>
    <row r="32170" spans="1:2" x14ac:dyDescent="0.2">
      <c r="A32170" t="s">
        <v>2339</v>
      </c>
      <c r="B32170">
        <f t="shared" si="502"/>
        <v>32170</v>
      </c>
    </row>
    <row r="32171" spans="1:2" x14ac:dyDescent="0.2">
      <c r="A32171" t="s">
        <v>1084</v>
      </c>
      <c r="B32171">
        <f t="shared" si="502"/>
        <v>32171</v>
      </c>
    </row>
    <row r="32172" spans="1:2" x14ac:dyDescent="0.2">
      <c r="A32172" t="s">
        <v>1085</v>
      </c>
      <c r="B32172">
        <f t="shared" si="502"/>
        <v>32172</v>
      </c>
    </row>
    <row r="32173" spans="1:2" x14ac:dyDescent="0.2">
      <c r="A32173" t="s">
        <v>1086</v>
      </c>
      <c r="B32173">
        <f t="shared" si="502"/>
        <v>32173</v>
      </c>
    </row>
    <row r="32174" spans="1:2" x14ac:dyDescent="0.2">
      <c r="A32174" t="s">
        <v>1072</v>
      </c>
      <c r="B32174">
        <f t="shared" si="502"/>
        <v>32174</v>
      </c>
    </row>
    <row r="32175" spans="1:2" x14ac:dyDescent="0.2">
      <c r="A32175" t="s">
        <v>1091</v>
      </c>
      <c r="B32175">
        <f t="shared" si="502"/>
        <v>32175</v>
      </c>
    </row>
    <row r="32176" spans="1:2" x14ac:dyDescent="0.2">
      <c r="A32176" t="s">
        <v>1281</v>
      </c>
      <c r="B32176">
        <f t="shared" si="502"/>
        <v>32176</v>
      </c>
    </row>
    <row r="32177" spans="1:2" x14ac:dyDescent="0.2">
      <c r="A32177" t="s">
        <v>1081</v>
      </c>
      <c r="B32177">
        <f t="shared" si="502"/>
        <v>32177</v>
      </c>
    </row>
    <row r="32178" spans="1:2" x14ac:dyDescent="0.2">
      <c r="A32178" t="s">
        <v>1282</v>
      </c>
      <c r="B32178">
        <f t="shared" si="502"/>
        <v>32178</v>
      </c>
    </row>
    <row r="32179" spans="1:2" x14ac:dyDescent="0.2">
      <c r="A32179" t="s">
        <v>1283</v>
      </c>
      <c r="B32179">
        <f t="shared" si="502"/>
        <v>32179</v>
      </c>
    </row>
    <row r="32180" spans="1:2" x14ac:dyDescent="0.2">
      <c r="A32180" t="s">
        <v>1084</v>
      </c>
      <c r="B32180">
        <f t="shared" si="502"/>
        <v>32180</v>
      </c>
    </row>
    <row r="32181" spans="1:2" x14ac:dyDescent="0.2">
      <c r="A32181" t="s">
        <v>1085</v>
      </c>
      <c r="B32181">
        <f t="shared" si="502"/>
        <v>32181</v>
      </c>
    </row>
    <row r="32182" spans="1:2" x14ac:dyDescent="0.2">
      <c r="A32182" t="s">
        <v>1086</v>
      </c>
      <c r="B32182">
        <f t="shared" si="502"/>
        <v>32182</v>
      </c>
    </row>
    <row r="32183" spans="1:2" x14ac:dyDescent="0.2">
      <c r="A32183" t="s">
        <v>1072</v>
      </c>
      <c r="B32183">
        <f t="shared" si="502"/>
        <v>32183</v>
      </c>
    </row>
    <row r="32184" spans="1:2" x14ac:dyDescent="0.2">
      <c r="A32184" t="s">
        <v>1095</v>
      </c>
      <c r="B32184">
        <f t="shared" si="502"/>
        <v>32184</v>
      </c>
    </row>
    <row r="32185" spans="1:2" x14ac:dyDescent="0.2">
      <c r="A32185" t="s">
        <v>2340</v>
      </c>
      <c r="B32185">
        <f t="shared" si="502"/>
        <v>32185</v>
      </c>
    </row>
    <row r="32186" spans="1:2" x14ac:dyDescent="0.2">
      <c r="A32186" t="s">
        <v>1097</v>
      </c>
      <c r="B32186">
        <f t="shared" si="502"/>
        <v>32186</v>
      </c>
    </row>
    <row r="32187" spans="1:2" x14ac:dyDescent="0.2">
      <c r="A32187" t="s">
        <v>1072</v>
      </c>
      <c r="B32187">
        <f t="shared" si="502"/>
        <v>32187</v>
      </c>
    </row>
    <row r="32188" spans="1:2" x14ac:dyDescent="0.2">
      <c r="A32188" t="s">
        <v>4192</v>
      </c>
      <c r="B32188">
        <f t="shared" si="502"/>
        <v>32188</v>
      </c>
    </row>
    <row r="32189" spans="1:2" x14ac:dyDescent="0.2">
      <c r="A32189" t="s">
        <v>1286</v>
      </c>
      <c r="B32189">
        <f t="shared" si="502"/>
        <v>32189</v>
      </c>
    </row>
    <row r="32190" spans="1:2" x14ac:dyDescent="0.2">
      <c r="A32190" t="s">
        <v>4193</v>
      </c>
      <c r="B32190">
        <f t="shared" si="502"/>
        <v>32190</v>
      </c>
    </row>
    <row r="32191" spans="1:2" x14ac:dyDescent="0.2">
      <c r="A32191" t="s">
        <v>1288</v>
      </c>
      <c r="B32191">
        <f t="shared" si="502"/>
        <v>32191</v>
      </c>
    </row>
    <row r="32192" spans="1:2" x14ac:dyDescent="0.2">
      <c r="A32192" t="s">
        <v>4194</v>
      </c>
      <c r="B32192">
        <f t="shared" si="502"/>
        <v>32192</v>
      </c>
    </row>
    <row r="32193" spans="1:2" x14ac:dyDescent="0.2">
      <c r="A32193" t="s">
        <v>1081</v>
      </c>
      <c r="B32193">
        <f t="shared" si="502"/>
        <v>32193</v>
      </c>
    </row>
    <row r="32194" spans="1:2" x14ac:dyDescent="0.2">
      <c r="A32194" t="s">
        <v>4195</v>
      </c>
      <c r="B32194">
        <f t="shared" si="502"/>
        <v>32194</v>
      </c>
    </row>
    <row r="32195" spans="1:2" x14ac:dyDescent="0.2">
      <c r="A32195" t="s">
        <v>1084</v>
      </c>
      <c r="B32195">
        <f t="shared" ref="B32195:B32258" si="503">B32194+1</f>
        <v>32195</v>
      </c>
    </row>
    <row r="32196" spans="1:2" x14ac:dyDescent="0.2">
      <c r="A32196" t="s">
        <v>1085</v>
      </c>
      <c r="B32196">
        <f t="shared" si="503"/>
        <v>32196</v>
      </c>
    </row>
    <row r="32197" spans="1:2" x14ac:dyDescent="0.2">
      <c r="A32197" t="s">
        <v>1086</v>
      </c>
      <c r="B32197">
        <f t="shared" si="503"/>
        <v>32197</v>
      </c>
    </row>
    <row r="32198" spans="1:2" x14ac:dyDescent="0.2">
      <c r="A32198" t="s">
        <v>1072</v>
      </c>
      <c r="B32198">
        <f t="shared" si="503"/>
        <v>32198</v>
      </c>
    </row>
    <row r="32199" spans="1:2" x14ac:dyDescent="0.2">
      <c r="A32199" t="s">
        <v>4196</v>
      </c>
      <c r="B32199">
        <f t="shared" si="503"/>
        <v>32199</v>
      </c>
    </row>
    <row r="32200" spans="1:2" x14ac:dyDescent="0.2">
      <c r="A32200" t="s">
        <v>1101</v>
      </c>
      <c r="B32200">
        <f t="shared" si="503"/>
        <v>32200</v>
      </c>
    </row>
    <row r="32201" spans="1:2" x14ac:dyDescent="0.2">
      <c r="A32201" t="s">
        <v>2346</v>
      </c>
      <c r="B32201">
        <f t="shared" si="503"/>
        <v>32201</v>
      </c>
    </row>
    <row r="32202" spans="1:2" x14ac:dyDescent="0.2">
      <c r="A32202" t="s">
        <v>2347</v>
      </c>
      <c r="B32202">
        <f t="shared" si="503"/>
        <v>32202</v>
      </c>
    </row>
    <row r="32203" spans="1:2" x14ac:dyDescent="0.2">
      <c r="A32203" t="s">
        <v>2348</v>
      </c>
      <c r="B32203">
        <f t="shared" si="503"/>
        <v>32203</v>
      </c>
    </row>
    <row r="32204" spans="1:2" x14ac:dyDescent="0.2">
      <c r="A32204" t="s">
        <v>1105</v>
      </c>
      <c r="B32204">
        <f t="shared" si="503"/>
        <v>32204</v>
      </c>
    </row>
    <row r="32205" spans="1:2" x14ac:dyDescent="0.2">
      <c r="A32205" t="s">
        <v>1072</v>
      </c>
      <c r="B32205">
        <f t="shared" si="503"/>
        <v>32205</v>
      </c>
    </row>
    <row r="32206" spans="1:2" x14ac:dyDescent="0.2">
      <c r="A32206" t="s">
        <v>2349</v>
      </c>
      <c r="B32206">
        <f t="shared" si="503"/>
        <v>32206</v>
      </c>
    </row>
    <row r="32207" spans="1:2" x14ac:dyDescent="0.2">
      <c r="A32207" t="s">
        <v>1107</v>
      </c>
      <c r="B32207">
        <f t="shared" si="503"/>
        <v>32207</v>
      </c>
    </row>
    <row r="32208" spans="1:2" x14ac:dyDescent="0.2">
      <c r="A32208" t="s">
        <v>4197</v>
      </c>
      <c r="B32208">
        <f t="shared" si="503"/>
        <v>32208</v>
      </c>
    </row>
    <row r="32209" spans="1:2" x14ac:dyDescent="0.2">
      <c r="A32209" t="s">
        <v>1297</v>
      </c>
      <c r="B32209">
        <f t="shared" si="503"/>
        <v>32209</v>
      </c>
    </row>
    <row r="32210" spans="1:2" x14ac:dyDescent="0.2">
      <c r="A32210" t="s">
        <v>4198</v>
      </c>
      <c r="B32210">
        <f t="shared" si="503"/>
        <v>32210</v>
      </c>
    </row>
    <row r="32211" spans="1:2" x14ac:dyDescent="0.2">
      <c r="A32211" t="s">
        <v>1111</v>
      </c>
      <c r="B32211">
        <f t="shared" si="503"/>
        <v>32211</v>
      </c>
    </row>
    <row r="32212" spans="1:2" x14ac:dyDescent="0.2">
      <c r="A32212" t="s">
        <v>1299</v>
      </c>
      <c r="B32212">
        <f t="shared" si="503"/>
        <v>32212</v>
      </c>
    </row>
    <row r="32213" spans="1:2" x14ac:dyDescent="0.2">
      <c r="A32213" t="s">
        <v>1081</v>
      </c>
      <c r="B32213">
        <f t="shared" si="503"/>
        <v>32213</v>
      </c>
    </row>
    <row r="32214" spans="1:2" x14ac:dyDescent="0.2">
      <c r="A32214" t="s">
        <v>1300</v>
      </c>
      <c r="B32214">
        <f t="shared" si="503"/>
        <v>32214</v>
      </c>
    </row>
    <row r="32215" spans="1:2" x14ac:dyDescent="0.2">
      <c r="A32215" t="s">
        <v>1301</v>
      </c>
      <c r="B32215">
        <f t="shared" si="503"/>
        <v>32215</v>
      </c>
    </row>
    <row r="32216" spans="1:2" x14ac:dyDescent="0.2">
      <c r="A32216" t="s">
        <v>1084</v>
      </c>
      <c r="B32216">
        <f t="shared" si="503"/>
        <v>32216</v>
      </c>
    </row>
    <row r="32217" spans="1:2" x14ac:dyDescent="0.2">
      <c r="A32217" t="s">
        <v>1085</v>
      </c>
      <c r="B32217">
        <f t="shared" si="503"/>
        <v>32217</v>
      </c>
    </row>
    <row r="32218" spans="1:2" x14ac:dyDescent="0.2">
      <c r="A32218" t="s">
        <v>1086</v>
      </c>
      <c r="B32218">
        <f t="shared" si="503"/>
        <v>32218</v>
      </c>
    </row>
    <row r="32219" spans="1:2" x14ac:dyDescent="0.2">
      <c r="A32219" t="s">
        <v>1072</v>
      </c>
      <c r="B32219">
        <f t="shared" si="503"/>
        <v>32219</v>
      </c>
    </row>
    <row r="32220" spans="1:2" x14ac:dyDescent="0.2">
      <c r="A32220" t="s">
        <v>1302</v>
      </c>
      <c r="B32220">
        <f t="shared" si="503"/>
        <v>32220</v>
      </c>
    </row>
    <row r="32221" spans="1:2" x14ac:dyDescent="0.2">
      <c r="A32221" t="s">
        <v>1303</v>
      </c>
      <c r="B32221">
        <f t="shared" si="503"/>
        <v>32221</v>
      </c>
    </row>
    <row r="32222" spans="1:2" x14ac:dyDescent="0.2">
      <c r="A32222" t="s">
        <v>1117</v>
      </c>
      <c r="B32222">
        <f t="shared" si="503"/>
        <v>32222</v>
      </c>
    </row>
    <row r="32223" spans="1:2" x14ac:dyDescent="0.2">
      <c r="A32223" t="s">
        <v>1118</v>
      </c>
      <c r="B32223">
        <f t="shared" si="503"/>
        <v>32223</v>
      </c>
    </row>
    <row r="32224" spans="1:2" x14ac:dyDescent="0.2">
      <c r="A32224" t="s">
        <v>1066</v>
      </c>
      <c r="B32224">
        <f t="shared" si="503"/>
        <v>32224</v>
      </c>
    </row>
    <row r="32225" spans="1:2" x14ac:dyDescent="0.2">
      <c r="A32225" t="s">
        <v>1268</v>
      </c>
      <c r="B32225">
        <f t="shared" si="503"/>
        <v>32225</v>
      </c>
    </row>
    <row r="32226" spans="1:2" x14ac:dyDescent="0.2">
      <c r="A32226" t="s">
        <v>1068</v>
      </c>
      <c r="B32226">
        <f t="shared" si="503"/>
        <v>32226</v>
      </c>
    </row>
    <row r="32227" spans="1:2" x14ac:dyDescent="0.2">
      <c r="A32227" t="s">
        <v>1069</v>
      </c>
      <c r="B32227">
        <f t="shared" si="503"/>
        <v>32227</v>
      </c>
    </row>
    <row r="32228" spans="1:2" x14ac:dyDescent="0.2">
      <c r="A32228" t="s">
        <v>1924</v>
      </c>
      <c r="B32228">
        <f t="shared" si="503"/>
        <v>32228</v>
      </c>
    </row>
    <row r="32229" spans="1:2" x14ac:dyDescent="0.2">
      <c r="A32229" t="s">
        <v>1071</v>
      </c>
      <c r="B32229">
        <f t="shared" si="503"/>
        <v>32229</v>
      </c>
    </row>
    <row r="32230" spans="1:2" x14ac:dyDescent="0.2">
      <c r="A32230" t="s">
        <v>1072</v>
      </c>
      <c r="B32230">
        <f t="shared" si="503"/>
        <v>32230</v>
      </c>
    </row>
    <row r="32231" spans="1:2" x14ac:dyDescent="0.2">
      <c r="A32231" t="s">
        <v>1270</v>
      </c>
      <c r="B32231">
        <f t="shared" si="503"/>
        <v>32231</v>
      </c>
    </row>
    <row r="32232" spans="1:2" x14ac:dyDescent="0.2">
      <c r="A32232" t="s">
        <v>1271</v>
      </c>
      <c r="B32232">
        <f t="shared" si="503"/>
        <v>32232</v>
      </c>
    </row>
    <row r="32233" spans="1:2" x14ac:dyDescent="0.2">
      <c r="A32233" t="s">
        <v>1272</v>
      </c>
      <c r="B32233">
        <f t="shared" si="503"/>
        <v>32233</v>
      </c>
    </row>
    <row r="32234" spans="1:2" x14ac:dyDescent="0.2">
      <c r="A32234" t="s">
        <v>1273</v>
      </c>
      <c r="B32234">
        <f t="shared" si="503"/>
        <v>32234</v>
      </c>
    </row>
    <row r="32235" spans="1:2" x14ac:dyDescent="0.2">
      <c r="A32235" t="s">
        <v>1274</v>
      </c>
      <c r="B32235">
        <f t="shared" si="503"/>
        <v>32235</v>
      </c>
    </row>
    <row r="32236" spans="1:2" x14ac:dyDescent="0.2">
      <c r="A32236" t="s">
        <v>1079</v>
      </c>
      <c r="B32236">
        <f t="shared" si="503"/>
        <v>32236</v>
      </c>
    </row>
    <row r="32237" spans="1:2" x14ac:dyDescent="0.2">
      <c r="A32237" t="s">
        <v>1275</v>
      </c>
      <c r="B32237">
        <f t="shared" si="503"/>
        <v>32237</v>
      </c>
    </row>
    <row r="32238" spans="1:2" x14ac:dyDescent="0.2">
      <c r="A32238" t="s">
        <v>1081</v>
      </c>
      <c r="B32238">
        <f t="shared" si="503"/>
        <v>32238</v>
      </c>
    </row>
    <row r="32239" spans="1:2" x14ac:dyDescent="0.2">
      <c r="A32239" t="s">
        <v>1276</v>
      </c>
      <c r="B32239">
        <f t="shared" si="503"/>
        <v>32239</v>
      </c>
    </row>
    <row r="32240" spans="1:2" x14ac:dyDescent="0.2">
      <c r="A32240" t="s">
        <v>1277</v>
      </c>
      <c r="B32240">
        <f t="shared" si="503"/>
        <v>32240</v>
      </c>
    </row>
    <row r="32241" spans="1:2" x14ac:dyDescent="0.2">
      <c r="A32241" t="s">
        <v>1084</v>
      </c>
      <c r="B32241">
        <f t="shared" si="503"/>
        <v>32241</v>
      </c>
    </row>
    <row r="32242" spans="1:2" x14ac:dyDescent="0.2">
      <c r="A32242" t="s">
        <v>1085</v>
      </c>
      <c r="B32242">
        <f t="shared" si="503"/>
        <v>32242</v>
      </c>
    </row>
    <row r="32243" spans="1:2" x14ac:dyDescent="0.2">
      <c r="A32243" t="s">
        <v>1086</v>
      </c>
      <c r="B32243">
        <f t="shared" si="503"/>
        <v>32243</v>
      </c>
    </row>
    <row r="32244" spans="1:2" x14ac:dyDescent="0.2">
      <c r="A32244" t="s">
        <v>1072</v>
      </c>
      <c r="B32244">
        <f t="shared" si="503"/>
        <v>32244</v>
      </c>
    </row>
    <row r="32245" spans="1:2" x14ac:dyDescent="0.2">
      <c r="A32245" t="s">
        <v>1087</v>
      </c>
      <c r="B32245">
        <f t="shared" si="503"/>
        <v>32245</v>
      </c>
    </row>
    <row r="32246" spans="1:2" x14ac:dyDescent="0.2">
      <c r="A32246" t="s">
        <v>1278</v>
      </c>
      <c r="B32246">
        <f t="shared" si="503"/>
        <v>32246</v>
      </c>
    </row>
    <row r="32247" spans="1:2" x14ac:dyDescent="0.2">
      <c r="A32247" t="s">
        <v>1081</v>
      </c>
      <c r="B32247">
        <f t="shared" si="503"/>
        <v>32247</v>
      </c>
    </row>
    <row r="32248" spans="1:2" x14ac:dyDescent="0.2">
      <c r="A32248" t="s">
        <v>1279</v>
      </c>
      <c r="B32248">
        <f t="shared" si="503"/>
        <v>32248</v>
      </c>
    </row>
    <row r="32249" spans="1:2" x14ac:dyDescent="0.2">
      <c r="A32249" t="s">
        <v>1280</v>
      </c>
      <c r="B32249">
        <f t="shared" si="503"/>
        <v>32249</v>
      </c>
    </row>
    <row r="32250" spans="1:2" x14ac:dyDescent="0.2">
      <c r="A32250" t="s">
        <v>1084</v>
      </c>
      <c r="B32250">
        <f t="shared" si="503"/>
        <v>32250</v>
      </c>
    </row>
    <row r="32251" spans="1:2" x14ac:dyDescent="0.2">
      <c r="A32251" t="s">
        <v>1085</v>
      </c>
      <c r="B32251">
        <f t="shared" si="503"/>
        <v>32251</v>
      </c>
    </row>
    <row r="32252" spans="1:2" x14ac:dyDescent="0.2">
      <c r="A32252" t="s">
        <v>1086</v>
      </c>
      <c r="B32252">
        <f t="shared" si="503"/>
        <v>32252</v>
      </c>
    </row>
    <row r="32253" spans="1:2" x14ac:dyDescent="0.2">
      <c r="A32253" t="s">
        <v>1072</v>
      </c>
      <c r="B32253">
        <f t="shared" si="503"/>
        <v>32253</v>
      </c>
    </row>
    <row r="32254" spans="1:2" x14ac:dyDescent="0.2">
      <c r="A32254" t="s">
        <v>1091</v>
      </c>
      <c r="B32254">
        <f t="shared" si="503"/>
        <v>32254</v>
      </c>
    </row>
    <row r="32255" spans="1:2" x14ac:dyDescent="0.2">
      <c r="A32255" t="s">
        <v>1281</v>
      </c>
      <c r="B32255">
        <f t="shared" si="503"/>
        <v>32255</v>
      </c>
    </row>
    <row r="32256" spans="1:2" x14ac:dyDescent="0.2">
      <c r="A32256" t="s">
        <v>1081</v>
      </c>
      <c r="B32256">
        <f t="shared" si="503"/>
        <v>32256</v>
      </c>
    </row>
    <row r="32257" spans="1:2" x14ac:dyDescent="0.2">
      <c r="A32257" t="s">
        <v>1282</v>
      </c>
      <c r="B32257">
        <f t="shared" si="503"/>
        <v>32257</v>
      </c>
    </row>
    <row r="32258" spans="1:2" x14ac:dyDescent="0.2">
      <c r="A32258" t="s">
        <v>1283</v>
      </c>
      <c r="B32258">
        <f t="shared" si="503"/>
        <v>32258</v>
      </c>
    </row>
    <row r="32259" spans="1:2" x14ac:dyDescent="0.2">
      <c r="A32259" t="s">
        <v>1084</v>
      </c>
      <c r="B32259">
        <f t="shared" ref="B32259:B32322" si="504">B32258+1</f>
        <v>32259</v>
      </c>
    </row>
    <row r="32260" spans="1:2" x14ac:dyDescent="0.2">
      <c r="A32260" t="s">
        <v>1085</v>
      </c>
      <c r="B32260">
        <f t="shared" si="504"/>
        <v>32260</v>
      </c>
    </row>
    <row r="32261" spans="1:2" x14ac:dyDescent="0.2">
      <c r="A32261" t="s">
        <v>1086</v>
      </c>
      <c r="B32261">
        <f t="shared" si="504"/>
        <v>32261</v>
      </c>
    </row>
    <row r="32262" spans="1:2" x14ac:dyDescent="0.2">
      <c r="A32262" t="s">
        <v>1072</v>
      </c>
      <c r="B32262">
        <f t="shared" si="504"/>
        <v>32262</v>
      </c>
    </row>
    <row r="32263" spans="1:2" x14ac:dyDescent="0.2">
      <c r="A32263" t="s">
        <v>1095</v>
      </c>
      <c r="B32263">
        <f t="shared" si="504"/>
        <v>32263</v>
      </c>
    </row>
    <row r="32264" spans="1:2" x14ac:dyDescent="0.2">
      <c r="A32264" t="s">
        <v>1284</v>
      </c>
      <c r="B32264">
        <f t="shared" si="504"/>
        <v>32264</v>
      </c>
    </row>
    <row r="32265" spans="1:2" x14ac:dyDescent="0.2">
      <c r="A32265" t="s">
        <v>1097</v>
      </c>
      <c r="B32265">
        <f t="shared" si="504"/>
        <v>32265</v>
      </c>
    </row>
    <row r="32266" spans="1:2" x14ac:dyDescent="0.2">
      <c r="A32266" t="s">
        <v>1072</v>
      </c>
      <c r="B32266">
        <f t="shared" si="504"/>
        <v>32266</v>
      </c>
    </row>
    <row r="32267" spans="1:2" x14ac:dyDescent="0.2">
      <c r="A32267" t="s">
        <v>4199</v>
      </c>
      <c r="B32267">
        <f t="shared" si="504"/>
        <v>32267</v>
      </c>
    </row>
    <row r="32268" spans="1:2" x14ac:dyDescent="0.2">
      <c r="A32268" t="s">
        <v>1286</v>
      </c>
      <c r="B32268">
        <f t="shared" si="504"/>
        <v>32268</v>
      </c>
    </row>
    <row r="32269" spans="1:2" x14ac:dyDescent="0.2">
      <c r="A32269" t="s">
        <v>1287</v>
      </c>
      <c r="B32269">
        <f t="shared" si="504"/>
        <v>32269</v>
      </c>
    </row>
    <row r="32270" spans="1:2" x14ac:dyDescent="0.2">
      <c r="A32270" t="s">
        <v>1288</v>
      </c>
      <c r="B32270">
        <f t="shared" si="504"/>
        <v>32270</v>
      </c>
    </row>
    <row r="32271" spans="1:2" x14ac:dyDescent="0.2">
      <c r="A32271" t="s">
        <v>1289</v>
      </c>
      <c r="B32271">
        <f t="shared" si="504"/>
        <v>32271</v>
      </c>
    </row>
    <row r="32272" spans="1:2" x14ac:dyDescent="0.2">
      <c r="A32272" t="s">
        <v>1081</v>
      </c>
      <c r="B32272">
        <f t="shared" si="504"/>
        <v>32272</v>
      </c>
    </row>
    <row r="32273" spans="1:2" x14ac:dyDescent="0.2">
      <c r="A32273" t="s">
        <v>1290</v>
      </c>
      <c r="B32273">
        <f t="shared" si="504"/>
        <v>32273</v>
      </c>
    </row>
    <row r="32274" spans="1:2" x14ac:dyDescent="0.2">
      <c r="A32274" t="s">
        <v>1084</v>
      </c>
      <c r="B32274">
        <f t="shared" si="504"/>
        <v>32274</v>
      </c>
    </row>
    <row r="32275" spans="1:2" x14ac:dyDescent="0.2">
      <c r="A32275" t="s">
        <v>1085</v>
      </c>
      <c r="B32275">
        <f t="shared" si="504"/>
        <v>32275</v>
      </c>
    </row>
    <row r="32276" spans="1:2" x14ac:dyDescent="0.2">
      <c r="A32276" t="s">
        <v>1086</v>
      </c>
      <c r="B32276">
        <f t="shared" si="504"/>
        <v>32276</v>
      </c>
    </row>
    <row r="32277" spans="1:2" x14ac:dyDescent="0.2">
      <c r="A32277" t="s">
        <v>1072</v>
      </c>
      <c r="B32277">
        <f t="shared" si="504"/>
        <v>32277</v>
      </c>
    </row>
    <row r="32278" spans="1:2" x14ac:dyDescent="0.2">
      <c r="A32278" t="s">
        <v>4200</v>
      </c>
      <c r="B32278">
        <f t="shared" si="504"/>
        <v>32278</v>
      </c>
    </row>
    <row r="32279" spans="1:2" x14ac:dyDescent="0.2">
      <c r="A32279" t="s">
        <v>1101</v>
      </c>
      <c r="B32279">
        <f t="shared" si="504"/>
        <v>32279</v>
      </c>
    </row>
    <row r="32280" spans="1:2" x14ac:dyDescent="0.2">
      <c r="A32280" t="s">
        <v>1927</v>
      </c>
      <c r="B32280">
        <f t="shared" si="504"/>
        <v>32280</v>
      </c>
    </row>
    <row r="32281" spans="1:2" x14ac:dyDescent="0.2">
      <c r="A32281" t="s">
        <v>1928</v>
      </c>
      <c r="B32281">
        <f t="shared" si="504"/>
        <v>32281</v>
      </c>
    </row>
    <row r="32282" spans="1:2" x14ac:dyDescent="0.2">
      <c r="A32282" t="s">
        <v>1929</v>
      </c>
      <c r="B32282">
        <f t="shared" si="504"/>
        <v>32282</v>
      </c>
    </row>
    <row r="32283" spans="1:2" x14ac:dyDescent="0.2">
      <c r="A32283" t="s">
        <v>1105</v>
      </c>
      <c r="B32283">
        <f t="shared" si="504"/>
        <v>32283</v>
      </c>
    </row>
    <row r="32284" spans="1:2" x14ac:dyDescent="0.2">
      <c r="A32284" t="s">
        <v>1072</v>
      </c>
      <c r="B32284">
        <f t="shared" si="504"/>
        <v>32284</v>
      </c>
    </row>
    <row r="32285" spans="1:2" x14ac:dyDescent="0.2">
      <c r="A32285" t="s">
        <v>1295</v>
      </c>
      <c r="B32285">
        <f t="shared" si="504"/>
        <v>32285</v>
      </c>
    </row>
    <row r="32286" spans="1:2" x14ac:dyDescent="0.2">
      <c r="A32286" t="s">
        <v>1107</v>
      </c>
      <c r="B32286">
        <f t="shared" si="504"/>
        <v>32286</v>
      </c>
    </row>
    <row r="32287" spans="1:2" x14ac:dyDescent="0.2">
      <c r="A32287" t="s">
        <v>4201</v>
      </c>
      <c r="B32287">
        <f t="shared" si="504"/>
        <v>32287</v>
      </c>
    </row>
    <row r="32288" spans="1:2" x14ac:dyDescent="0.2">
      <c r="A32288" t="s">
        <v>1297</v>
      </c>
      <c r="B32288">
        <f t="shared" si="504"/>
        <v>32288</v>
      </c>
    </row>
    <row r="32289" spans="1:2" x14ac:dyDescent="0.2">
      <c r="A32289" t="s">
        <v>4202</v>
      </c>
      <c r="B32289">
        <f t="shared" si="504"/>
        <v>32289</v>
      </c>
    </row>
    <row r="32290" spans="1:2" x14ac:dyDescent="0.2">
      <c r="A32290" t="s">
        <v>1111</v>
      </c>
      <c r="B32290">
        <f t="shared" si="504"/>
        <v>32290</v>
      </c>
    </row>
    <row r="32291" spans="1:2" x14ac:dyDescent="0.2">
      <c r="A32291" t="s">
        <v>1299</v>
      </c>
      <c r="B32291">
        <f t="shared" si="504"/>
        <v>32291</v>
      </c>
    </row>
    <row r="32292" spans="1:2" x14ac:dyDescent="0.2">
      <c r="A32292" t="s">
        <v>1081</v>
      </c>
      <c r="B32292">
        <f t="shared" si="504"/>
        <v>32292</v>
      </c>
    </row>
    <row r="32293" spans="1:2" x14ac:dyDescent="0.2">
      <c r="A32293" t="s">
        <v>1300</v>
      </c>
      <c r="B32293">
        <f t="shared" si="504"/>
        <v>32293</v>
      </c>
    </row>
    <row r="32294" spans="1:2" x14ac:dyDescent="0.2">
      <c r="A32294" t="s">
        <v>1301</v>
      </c>
      <c r="B32294">
        <f t="shared" si="504"/>
        <v>32294</v>
      </c>
    </row>
    <row r="32295" spans="1:2" x14ac:dyDescent="0.2">
      <c r="A32295" t="s">
        <v>1084</v>
      </c>
      <c r="B32295">
        <f t="shared" si="504"/>
        <v>32295</v>
      </c>
    </row>
    <row r="32296" spans="1:2" x14ac:dyDescent="0.2">
      <c r="A32296" t="s">
        <v>1085</v>
      </c>
      <c r="B32296">
        <f t="shared" si="504"/>
        <v>32296</v>
      </c>
    </row>
    <row r="32297" spans="1:2" x14ac:dyDescent="0.2">
      <c r="A32297" t="s">
        <v>1086</v>
      </c>
      <c r="B32297">
        <f t="shared" si="504"/>
        <v>32297</v>
      </c>
    </row>
    <row r="32298" spans="1:2" x14ac:dyDescent="0.2">
      <c r="A32298" t="s">
        <v>1072</v>
      </c>
      <c r="B32298">
        <f t="shared" si="504"/>
        <v>32298</v>
      </c>
    </row>
    <row r="32299" spans="1:2" x14ac:dyDescent="0.2">
      <c r="A32299" t="s">
        <v>1302</v>
      </c>
      <c r="B32299">
        <f t="shared" si="504"/>
        <v>32299</v>
      </c>
    </row>
    <row r="32300" spans="1:2" x14ac:dyDescent="0.2">
      <c r="A32300" t="s">
        <v>1303</v>
      </c>
      <c r="B32300">
        <f t="shared" si="504"/>
        <v>32300</v>
      </c>
    </row>
    <row r="32301" spans="1:2" x14ac:dyDescent="0.2">
      <c r="A32301" t="s">
        <v>1117</v>
      </c>
      <c r="B32301">
        <f t="shared" si="504"/>
        <v>32301</v>
      </c>
    </row>
    <row r="32302" spans="1:2" x14ac:dyDescent="0.2">
      <c r="A32302" t="s">
        <v>1118</v>
      </c>
      <c r="B32302">
        <f t="shared" si="504"/>
        <v>32302</v>
      </c>
    </row>
    <row r="32303" spans="1:2" x14ac:dyDescent="0.2">
      <c r="A32303" t="s">
        <v>1066</v>
      </c>
      <c r="B32303">
        <f t="shared" si="504"/>
        <v>32303</v>
      </c>
    </row>
    <row r="32304" spans="1:2" x14ac:dyDescent="0.2">
      <c r="A32304" t="s">
        <v>1268</v>
      </c>
      <c r="B32304">
        <f t="shared" si="504"/>
        <v>32304</v>
      </c>
    </row>
    <row r="32305" spans="1:2" x14ac:dyDescent="0.2">
      <c r="A32305" t="s">
        <v>1068</v>
      </c>
      <c r="B32305">
        <f t="shared" si="504"/>
        <v>32305</v>
      </c>
    </row>
    <row r="32306" spans="1:2" x14ac:dyDescent="0.2">
      <c r="A32306" t="s">
        <v>1069</v>
      </c>
      <c r="B32306">
        <f t="shared" si="504"/>
        <v>32306</v>
      </c>
    </row>
    <row r="32307" spans="1:2" x14ac:dyDescent="0.2">
      <c r="A32307" t="s">
        <v>3376</v>
      </c>
      <c r="B32307">
        <f t="shared" si="504"/>
        <v>32307</v>
      </c>
    </row>
    <row r="32308" spans="1:2" x14ac:dyDescent="0.2">
      <c r="A32308" t="s">
        <v>1071</v>
      </c>
      <c r="B32308">
        <f t="shared" si="504"/>
        <v>32308</v>
      </c>
    </row>
    <row r="32309" spans="1:2" x14ac:dyDescent="0.2">
      <c r="A32309" t="s">
        <v>1072</v>
      </c>
      <c r="B32309">
        <f t="shared" si="504"/>
        <v>32309</v>
      </c>
    </row>
    <row r="32310" spans="1:2" x14ac:dyDescent="0.2">
      <c r="A32310" t="s">
        <v>3377</v>
      </c>
      <c r="B32310">
        <f t="shared" si="504"/>
        <v>32310</v>
      </c>
    </row>
    <row r="32311" spans="1:2" x14ac:dyDescent="0.2">
      <c r="A32311" t="s">
        <v>1271</v>
      </c>
      <c r="B32311">
        <f t="shared" si="504"/>
        <v>32311</v>
      </c>
    </row>
    <row r="32312" spans="1:2" x14ac:dyDescent="0.2">
      <c r="A32312" t="s">
        <v>1515</v>
      </c>
      <c r="B32312">
        <f t="shared" si="504"/>
        <v>32312</v>
      </c>
    </row>
    <row r="32313" spans="1:2" x14ac:dyDescent="0.2">
      <c r="A32313" t="s">
        <v>1516</v>
      </c>
      <c r="B32313">
        <f t="shared" si="504"/>
        <v>32313</v>
      </c>
    </row>
    <row r="32314" spans="1:2" x14ac:dyDescent="0.2">
      <c r="A32314" t="s">
        <v>1517</v>
      </c>
      <c r="B32314">
        <f t="shared" si="504"/>
        <v>32314</v>
      </c>
    </row>
    <row r="32315" spans="1:2" x14ac:dyDescent="0.2">
      <c r="A32315" t="s">
        <v>1078</v>
      </c>
      <c r="B32315">
        <f t="shared" si="504"/>
        <v>32315</v>
      </c>
    </row>
    <row r="32316" spans="1:2" x14ac:dyDescent="0.2">
      <c r="A32316" t="s">
        <v>1079</v>
      </c>
      <c r="B32316">
        <f t="shared" si="504"/>
        <v>32316</v>
      </c>
    </row>
    <row r="32317" spans="1:2" x14ac:dyDescent="0.2">
      <c r="A32317" t="s">
        <v>3378</v>
      </c>
      <c r="B32317">
        <f t="shared" si="504"/>
        <v>32317</v>
      </c>
    </row>
    <row r="32318" spans="1:2" x14ac:dyDescent="0.2">
      <c r="A32318" t="s">
        <v>1081</v>
      </c>
      <c r="B32318">
        <f t="shared" si="504"/>
        <v>32318</v>
      </c>
    </row>
    <row r="32319" spans="1:2" x14ac:dyDescent="0.2">
      <c r="A32319" t="s">
        <v>3379</v>
      </c>
      <c r="B32319">
        <f t="shared" si="504"/>
        <v>32319</v>
      </c>
    </row>
    <row r="32320" spans="1:2" x14ac:dyDescent="0.2">
      <c r="A32320" t="s">
        <v>3380</v>
      </c>
      <c r="B32320">
        <f t="shared" si="504"/>
        <v>32320</v>
      </c>
    </row>
    <row r="32321" spans="1:2" x14ac:dyDescent="0.2">
      <c r="A32321" t="s">
        <v>1084</v>
      </c>
      <c r="B32321">
        <f t="shared" si="504"/>
        <v>32321</v>
      </c>
    </row>
    <row r="32322" spans="1:2" x14ac:dyDescent="0.2">
      <c r="A32322" t="s">
        <v>1085</v>
      </c>
      <c r="B32322">
        <f t="shared" si="504"/>
        <v>32322</v>
      </c>
    </row>
    <row r="32323" spans="1:2" x14ac:dyDescent="0.2">
      <c r="A32323" t="s">
        <v>1086</v>
      </c>
      <c r="B32323">
        <f t="shared" ref="B32323:B32386" si="505">B32322+1</f>
        <v>32323</v>
      </c>
    </row>
    <row r="32324" spans="1:2" x14ac:dyDescent="0.2">
      <c r="A32324" t="s">
        <v>1072</v>
      </c>
      <c r="B32324">
        <f t="shared" si="505"/>
        <v>32324</v>
      </c>
    </row>
    <row r="32325" spans="1:2" x14ac:dyDescent="0.2">
      <c r="A32325" t="s">
        <v>1087</v>
      </c>
      <c r="B32325">
        <f t="shared" si="505"/>
        <v>32325</v>
      </c>
    </row>
    <row r="32326" spans="1:2" x14ac:dyDescent="0.2">
      <c r="A32326" t="s">
        <v>1432</v>
      </c>
      <c r="B32326">
        <f t="shared" si="505"/>
        <v>32326</v>
      </c>
    </row>
    <row r="32327" spans="1:2" x14ac:dyDescent="0.2">
      <c r="A32327" t="s">
        <v>1081</v>
      </c>
      <c r="B32327">
        <f t="shared" si="505"/>
        <v>32327</v>
      </c>
    </row>
    <row r="32328" spans="1:2" x14ac:dyDescent="0.2">
      <c r="A32328" t="s">
        <v>1433</v>
      </c>
      <c r="B32328">
        <f t="shared" si="505"/>
        <v>32328</v>
      </c>
    </row>
    <row r="32329" spans="1:2" x14ac:dyDescent="0.2">
      <c r="A32329" t="s">
        <v>1434</v>
      </c>
      <c r="B32329">
        <f t="shared" si="505"/>
        <v>32329</v>
      </c>
    </row>
    <row r="32330" spans="1:2" x14ac:dyDescent="0.2">
      <c r="A32330" t="s">
        <v>1084</v>
      </c>
      <c r="B32330">
        <f t="shared" si="505"/>
        <v>32330</v>
      </c>
    </row>
    <row r="32331" spans="1:2" x14ac:dyDescent="0.2">
      <c r="A32331" t="s">
        <v>1085</v>
      </c>
      <c r="B32331">
        <f t="shared" si="505"/>
        <v>32331</v>
      </c>
    </row>
    <row r="32332" spans="1:2" x14ac:dyDescent="0.2">
      <c r="A32332" t="s">
        <v>1086</v>
      </c>
      <c r="B32332">
        <f t="shared" si="505"/>
        <v>32332</v>
      </c>
    </row>
    <row r="32333" spans="1:2" x14ac:dyDescent="0.2">
      <c r="A32333" t="s">
        <v>1072</v>
      </c>
      <c r="B32333">
        <f t="shared" si="505"/>
        <v>32333</v>
      </c>
    </row>
    <row r="32334" spans="1:2" x14ac:dyDescent="0.2">
      <c r="A32334" t="s">
        <v>1091</v>
      </c>
      <c r="B32334">
        <f t="shared" si="505"/>
        <v>32334</v>
      </c>
    </row>
    <row r="32335" spans="1:2" x14ac:dyDescent="0.2">
      <c r="A32335" t="s">
        <v>1521</v>
      </c>
      <c r="B32335">
        <f t="shared" si="505"/>
        <v>32335</v>
      </c>
    </row>
    <row r="32336" spans="1:2" x14ac:dyDescent="0.2">
      <c r="A32336" t="s">
        <v>1081</v>
      </c>
      <c r="B32336">
        <f t="shared" si="505"/>
        <v>32336</v>
      </c>
    </row>
    <row r="32337" spans="1:2" x14ac:dyDescent="0.2">
      <c r="A32337" t="s">
        <v>1522</v>
      </c>
      <c r="B32337">
        <f t="shared" si="505"/>
        <v>32337</v>
      </c>
    </row>
    <row r="32338" spans="1:2" x14ac:dyDescent="0.2">
      <c r="A32338" t="s">
        <v>1523</v>
      </c>
      <c r="B32338">
        <f t="shared" si="505"/>
        <v>32338</v>
      </c>
    </row>
    <row r="32339" spans="1:2" x14ac:dyDescent="0.2">
      <c r="A32339" t="s">
        <v>1084</v>
      </c>
      <c r="B32339">
        <f t="shared" si="505"/>
        <v>32339</v>
      </c>
    </row>
    <row r="32340" spans="1:2" x14ac:dyDescent="0.2">
      <c r="A32340" t="s">
        <v>1085</v>
      </c>
      <c r="B32340">
        <f t="shared" si="505"/>
        <v>32340</v>
      </c>
    </row>
    <row r="32341" spans="1:2" x14ac:dyDescent="0.2">
      <c r="A32341" t="s">
        <v>1086</v>
      </c>
      <c r="B32341">
        <f t="shared" si="505"/>
        <v>32341</v>
      </c>
    </row>
    <row r="32342" spans="1:2" x14ac:dyDescent="0.2">
      <c r="A32342" t="s">
        <v>1072</v>
      </c>
      <c r="B32342">
        <f t="shared" si="505"/>
        <v>32342</v>
      </c>
    </row>
    <row r="32343" spans="1:2" x14ac:dyDescent="0.2">
      <c r="A32343" t="s">
        <v>1095</v>
      </c>
      <c r="B32343">
        <f t="shared" si="505"/>
        <v>32343</v>
      </c>
    </row>
    <row r="32344" spans="1:2" x14ac:dyDescent="0.2">
      <c r="A32344" t="s">
        <v>3381</v>
      </c>
      <c r="B32344">
        <f t="shared" si="505"/>
        <v>32344</v>
      </c>
    </row>
    <row r="32345" spans="1:2" x14ac:dyDescent="0.2">
      <c r="A32345" t="s">
        <v>1097</v>
      </c>
      <c r="B32345">
        <f t="shared" si="505"/>
        <v>32345</v>
      </c>
    </row>
    <row r="32346" spans="1:2" x14ac:dyDescent="0.2">
      <c r="A32346" t="s">
        <v>1072</v>
      </c>
      <c r="B32346">
        <f t="shared" si="505"/>
        <v>32346</v>
      </c>
    </row>
    <row r="32347" spans="1:2" x14ac:dyDescent="0.2">
      <c r="A32347" t="s">
        <v>4203</v>
      </c>
      <c r="B32347">
        <f t="shared" si="505"/>
        <v>32347</v>
      </c>
    </row>
    <row r="32348" spans="1:2" x14ac:dyDescent="0.2">
      <c r="A32348" t="s">
        <v>1526</v>
      </c>
      <c r="B32348">
        <f t="shared" si="505"/>
        <v>32348</v>
      </c>
    </row>
    <row r="32349" spans="1:2" x14ac:dyDescent="0.2">
      <c r="A32349" t="s">
        <v>3383</v>
      </c>
      <c r="B32349">
        <f t="shared" si="505"/>
        <v>32349</v>
      </c>
    </row>
    <row r="32350" spans="1:2" x14ac:dyDescent="0.2">
      <c r="A32350" t="s">
        <v>1288</v>
      </c>
      <c r="B32350">
        <f t="shared" si="505"/>
        <v>32350</v>
      </c>
    </row>
    <row r="32351" spans="1:2" x14ac:dyDescent="0.2">
      <c r="A32351" t="s">
        <v>3384</v>
      </c>
      <c r="B32351">
        <f t="shared" si="505"/>
        <v>32351</v>
      </c>
    </row>
    <row r="32352" spans="1:2" x14ac:dyDescent="0.2">
      <c r="A32352" t="s">
        <v>1081</v>
      </c>
      <c r="B32352">
        <f t="shared" si="505"/>
        <v>32352</v>
      </c>
    </row>
    <row r="32353" spans="1:2" x14ac:dyDescent="0.2">
      <c r="A32353" t="s">
        <v>3385</v>
      </c>
      <c r="B32353">
        <f t="shared" si="505"/>
        <v>32353</v>
      </c>
    </row>
    <row r="32354" spans="1:2" x14ac:dyDescent="0.2">
      <c r="A32354" t="s">
        <v>1084</v>
      </c>
      <c r="B32354">
        <f t="shared" si="505"/>
        <v>32354</v>
      </c>
    </row>
    <row r="32355" spans="1:2" x14ac:dyDescent="0.2">
      <c r="A32355" t="s">
        <v>1085</v>
      </c>
      <c r="B32355">
        <f t="shared" si="505"/>
        <v>32355</v>
      </c>
    </row>
    <row r="32356" spans="1:2" x14ac:dyDescent="0.2">
      <c r="A32356" t="s">
        <v>1086</v>
      </c>
      <c r="B32356">
        <f t="shared" si="505"/>
        <v>32356</v>
      </c>
    </row>
    <row r="32357" spans="1:2" x14ac:dyDescent="0.2">
      <c r="A32357" t="s">
        <v>1072</v>
      </c>
      <c r="B32357">
        <f t="shared" si="505"/>
        <v>32357</v>
      </c>
    </row>
    <row r="32358" spans="1:2" x14ac:dyDescent="0.2">
      <c r="A32358" t="s">
        <v>4204</v>
      </c>
      <c r="B32358">
        <f t="shared" si="505"/>
        <v>32358</v>
      </c>
    </row>
    <row r="32359" spans="1:2" x14ac:dyDescent="0.2">
      <c r="A32359" t="s">
        <v>1101</v>
      </c>
      <c r="B32359">
        <f t="shared" si="505"/>
        <v>32359</v>
      </c>
    </row>
    <row r="32360" spans="1:2" x14ac:dyDescent="0.2">
      <c r="A32360" t="s">
        <v>3387</v>
      </c>
      <c r="B32360">
        <f t="shared" si="505"/>
        <v>32360</v>
      </c>
    </row>
    <row r="32361" spans="1:2" x14ac:dyDescent="0.2">
      <c r="A32361" t="s">
        <v>3388</v>
      </c>
      <c r="B32361">
        <f t="shared" si="505"/>
        <v>32361</v>
      </c>
    </row>
    <row r="32362" spans="1:2" x14ac:dyDescent="0.2">
      <c r="A32362" t="s">
        <v>3389</v>
      </c>
      <c r="B32362">
        <f t="shared" si="505"/>
        <v>32362</v>
      </c>
    </row>
    <row r="32363" spans="1:2" x14ac:dyDescent="0.2">
      <c r="A32363" t="s">
        <v>1105</v>
      </c>
      <c r="B32363">
        <f t="shared" si="505"/>
        <v>32363</v>
      </c>
    </row>
    <row r="32364" spans="1:2" x14ac:dyDescent="0.2">
      <c r="A32364" t="s">
        <v>1072</v>
      </c>
      <c r="B32364">
        <f t="shared" si="505"/>
        <v>32364</v>
      </c>
    </row>
    <row r="32365" spans="1:2" x14ac:dyDescent="0.2">
      <c r="A32365" t="s">
        <v>1534</v>
      </c>
      <c r="B32365">
        <f t="shared" si="505"/>
        <v>32365</v>
      </c>
    </row>
    <row r="32366" spans="1:2" x14ac:dyDescent="0.2">
      <c r="A32366" t="s">
        <v>1107</v>
      </c>
      <c r="B32366">
        <f t="shared" si="505"/>
        <v>32366</v>
      </c>
    </row>
    <row r="32367" spans="1:2" x14ac:dyDescent="0.2">
      <c r="A32367" t="s">
        <v>4205</v>
      </c>
      <c r="B32367">
        <f t="shared" si="505"/>
        <v>32367</v>
      </c>
    </row>
    <row r="32368" spans="1:2" x14ac:dyDescent="0.2">
      <c r="A32368" t="s">
        <v>1536</v>
      </c>
      <c r="B32368">
        <f t="shared" si="505"/>
        <v>32368</v>
      </c>
    </row>
    <row r="32369" spans="1:2" x14ac:dyDescent="0.2">
      <c r="A32369" t="s">
        <v>4206</v>
      </c>
      <c r="B32369">
        <f t="shared" si="505"/>
        <v>32369</v>
      </c>
    </row>
    <row r="32370" spans="1:2" x14ac:dyDescent="0.2">
      <c r="A32370" t="s">
        <v>1111</v>
      </c>
      <c r="B32370">
        <f t="shared" si="505"/>
        <v>32370</v>
      </c>
    </row>
    <row r="32371" spans="1:2" x14ac:dyDescent="0.2">
      <c r="A32371" t="s">
        <v>1538</v>
      </c>
      <c r="B32371">
        <f t="shared" si="505"/>
        <v>32371</v>
      </c>
    </row>
    <row r="32372" spans="1:2" x14ac:dyDescent="0.2">
      <c r="A32372" t="s">
        <v>1081</v>
      </c>
      <c r="B32372">
        <f t="shared" si="505"/>
        <v>32372</v>
      </c>
    </row>
    <row r="32373" spans="1:2" x14ac:dyDescent="0.2">
      <c r="A32373" t="s">
        <v>1539</v>
      </c>
      <c r="B32373">
        <f t="shared" si="505"/>
        <v>32373</v>
      </c>
    </row>
    <row r="32374" spans="1:2" x14ac:dyDescent="0.2">
      <c r="A32374" t="s">
        <v>1540</v>
      </c>
      <c r="B32374">
        <f t="shared" si="505"/>
        <v>32374</v>
      </c>
    </row>
    <row r="32375" spans="1:2" x14ac:dyDescent="0.2">
      <c r="A32375" t="s">
        <v>1084</v>
      </c>
      <c r="B32375">
        <f t="shared" si="505"/>
        <v>32375</v>
      </c>
    </row>
    <row r="32376" spans="1:2" x14ac:dyDescent="0.2">
      <c r="A32376" t="s">
        <v>1085</v>
      </c>
      <c r="B32376">
        <f t="shared" si="505"/>
        <v>32376</v>
      </c>
    </row>
    <row r="32377" spans="1:2" x14ac:dyDescent="0.2">
      <c r="A32377" t="s">
        <v>1086</v>
      </c>
      <c r="B32377">
        <f t="shared" si="505"/>
        <v>32377</v>
      </c>
    </row>
    <row r="32378" spans="1:2" x14ac:dyDescent="0.2">
      <c r="A32378" t="s">
        <v>1072</v>
      </c>
      <c r="B32378">
        <f t="shared" si="505"/>
        <v>32378</v>
      </c>
    </row>
    <row r="32379" spans="1:2" x14ac:dyDescent="0.2">
      <c r="A32379" t="s">
        <v>1541</v>
      </c>
      <c r="B32379">
        <f t="shared" si="505"/>
        <v>32379</v>
      </c>
    </row>
    <row r="32380" spans="1:2" x14ac:dyDescent="0.2">
      <c r="A32380" t="s">
        <v>1116</v>
      </c>
      <c r="B32380">
        <f t="shared" si="505"/>
        <v>32380</v>
      </c>
    </row>
    <row r="32381" spans="1:2" x14ac:dyDescent="0.2">
      <c r="A32381" t="s">
        <v>1117</v>
      </c>
      <c r="B32381">
        <f t="shared" si="505"/>
        <v>32381</v>
      </c>
    </row>
    <row r="32382" spans="1:2" x14ac:dyDescent="0.2">
      <c r="A32382" t="s">
        <v>1118</v>
      </c>
      <c r="B32382">
        <f t="shared" si="505"/>
        <v>32382</v>
      </c>
    </row>
    <row r="32383" spans="1:2" x14ac:dyDescent="0.2">
      <c r="A32383" t="s">
        <v>1066</v>
      </c>
      <c r="B32383">
        <f t="shared" si="505"/>
        <v>32383</v>
      </c>
    </row>
    <row r="32384" spans="1:2" x14ac:dyDescent="0.2">
      <c r="A32384" t="s">
        <v>1268</v>
      </c>
      <c r="B32384">
        <f t="shared" si="505"/>
        <v>32384</v>
      </c>
    </row>
    <row r="32385" spans="1:2" x14ac:dyDescent="0.2">
      <c r="A32385" t="s">
        <v>1068</v>
      </c>
      <c r="B32385">
        <f t="shared" si="505"/>
        <v>32385</v>
      </c>
    </row>
    <row r="32386" spans="1:2" x14ac:dyDescent="0.2">
      <c r="A32386" t="s">
        <v>1069</v>
      </c>
      <c r="B32386">
        <f t="shared" si="505"/>
        <v>32386</v>
      </c>
    </row>
    <row r="32387" spans="1:2" x14ac:dyDescent="0.2">
      <c r="A32387" t="s">
        <v>1513</v>
      </c>
      <c r="B32387">
        <f t="shared" ref="B32387:B32450" si="506">B32386+1</f>
        <v>32387</v>
      </c>
    </row>
    <row r="32388" spans="1:2" x14ac:dyDescent="0.2">
      <c r="A32388" t="s">
        <v>1071</v>
      </c>
      <c r="B32388">
        <f t="shared" si="506"/>
        <v>32388</v>
      </c>
    </row>
    <row r="32389" spans="1:2" x14ac:dyDescent="0.2">
      <c r="A32389" t="s">
        <v>1072</v>
      </c>
      <c r="B32389">
        <f t="shared" si="506"/>
        <v>32389</v>
      </c>
    </row>
    <row r="32390" spans="1:2" x14ac:dyDescent="0.2">
      <c r="A32390" t="s">
        <v>1514</v>
      </c>
      <c r="B32390">
        <f t="shared" si="506"/>
        <v>32390</v>
      </c>
    </row>
    <row r="32391" spans="1:2" x14ac:dyDescent="0.2">
      <c r="A32391" t="s">
        <v>1271</v>
      </c>
      <c r="B32391">
        <f t="shared" si="506"/>
        <v>32391</v>
      </c>
    </row>
    <row r="32392" spans="1:2" x14ac:dyDescent="0.2">
      <c r="A32392" t="s">
        <v>1515</v>
      </c>
      <c r="B32392">
        <f t="shared" si="506"/>
        <v>32392</v>
      </c>
    </row>
    <row r="32393" spans="1:2" x14ac:dyDescent="0.2">
      <c r="A32393" t="s">
        <v>1516</v>
      </c>
      <c r="B32393">
        <f t="shared" si="506"/>
        <v>32393</v>
      </c>
    </row>
    <row r="32394" spans="1:2" x14ac:dyDescent="0.2">
      <c r="A32394" t="s">
        <v>1517</v>
      </c>
      <c r="B32394">
        <f t="shared" si="506"/>
        <v>32394</v>
      </c>
    </row>
    <row r="32395" spans="1:2" x14ac:dyDescent="0.2">
      <c r="A32395" t="s">
        <v>1078</v>
      </c>
      <c r="B32395">
        <f t="shared" si="506"/>
        <v>32395</v>
      </c>
    </row>
    <row r="32396" spans="1:2" x14ac:dyDescent="0.2">
      <c r="A32396" t="s">
        <v>1079</v>
      </c>
      <c r="B32396">
        <f t="shared" si="506"/>
        <v>32396</v>
      </c>
    </row>
    <row r="32397" spans="1:2" x14ac:dyDescent="0.2">
      <c r="A32397" t="s">
        <v>1518</v>
      </c>
      <c r="B32397">
        <f t="shared" si="506"/>
        <v>32397</v>
      </c>
    </row>
    <row r="32398" spans="1:2" x14ac:dyDescent="0.2">
      <c r="A32398" t="s">
        <v>1081</v>
      </c>
      <c r="B32398">
        <f t="shared" si="506"/>
        <v>32398</v>
      </c>
    </row>
    <row r="32399" spans="1:2" x14ac:dyDescent="0.2">
      <c r="A32399" t="s">
        <v>1519</v>
      </c>
      <c r="B32399">
        <f t="shared" si="506"/>
        <v>32399</v>
      </c>
    </row>
    <row r="32400" spans="1:2" x14ac:dyDescent="0.2">
      <c r="A32400" t="s">
        <v>1520</v>
      </c>
      <c r="B32400">
        <f t="shared" si="506"/>
        <v>32400</v>
      </c>
    </row>
    <row r="32401" spans="1:2" x14ac:dyDescent="0.2">
      <c r="A32401" t="s">
        <v>1084</v>
      </c>
      <c r="B32401">
        <f t="shared" si="506"/>
        <v>32401</v>
      </c>
    </row>
    <row r="32402" spans="1:2" x14ac:dyDescent="0.2">
      <c r="A32402" t="s">
        <v>1085</v>
      </c>
      <c r="B32402">
        <f t="shared" si="506"/>
        <v>32402</v>
      </c>
    </row>
    <row r="32403" spans="1:2" x14ac:dyDescent="0.2">
      <c r="A32403" t="s">
        <v>1086</v>
      </c>
      <c r="B32403">
        <f t="shared" si="506"/>
        <v>32403</v>
      </c>
    </row>
    <row r="32404" spans="1:2" x14ac:dyDescent="0.2">
      <c r="A32404" t="s">
        <v>1072</v>
      </c>
      <c r="B32404">
        <f t="shared" si="506"/>
        <v>32404</v>
      </c>
    </row>
    <row r="32405" spans="1:2" x14ac:dyDescent="0.2">
      <c r="A32405" t="s">
        <v>1087</v>
      </c>
      <c r="B32405">
        <f t="shared" si="506"/>
        <v>32405</v>
      </c>
    </row>
    <row r="32406" spans="1:2" x14ac:dyDescent="0.2">
      <c r="A32406" t="s">
        <v>1432</v>
      </c>
      <c r="B32406">
        <f t="shared" si="506"/>
        <v>32406</v>
      </c>
    </row>
    <row r="32407" spans="1:2" x14ac:dyDescent="0.2">
      <c r="A32407" t="s">
        <v>1081</v>
      </c>
      <c r="B32407">
        <f t="shared" si="506"/>
        <v>32407</v>
      </c>
    </row>
    <row r="32408" spans="1:2" x14ac:dyDescent="0.2">
      <c r="A32408" t="s">
        <v>1433</v>
      </c>
      <c r="B32408">
        <f t="shared" si="506"/>
        <v>32408</v>
      </c>
    </row>
    <row r="32409" spans="1:2" x14ac:dyDescent="0.2">
      <c r="A32409" t="s">
        <v>1434</v>
      </c>
      <c r="B32409">
        <f t="shared" si="506"/>
        <v>32409</v>
      </c>
    </row>
    <row r="32410" spans="1:2" x14ac:dyDescent="0.2">
      <c r="A32410" t="s">
        <v>1084</v>
      </c>
      <c r="B32410">
        <f t="shared" si="506"/>
        <v>32410</v>
      </c>
    </row>
    <row r="32411" spans="1:2" x14ac:dyDescent="0.2">
      <c r="A32411" t="s">
        <v>1085</v>
      </c>
      <c r="B32411">
        <f t="shared" si="506"/>
        <v>32411</v>
      </c>
    </row>
    <row r="32412" spans="1:2" x14ac:dyDescent="0.2">
      <c r="A32412" t="s">
        <v>1086</v>
      </c>
      <c r="B32412">
        <f t="shared" si="506"/>
        <v>32412</v>
      </c>
    </row>
    <row r="32413" spans="1:2" x14ac:dyDescent="0.2">
      <c r="A32413" t="s">
        <v>1072</v>
      </c>
      <c r="B32413">
        <f t="shared" si="506"/>
        <v>32413</v>
      </c>
    </row>
    <row r="32414" spans="1:2" x14ac:dyDescent="0.2">
      <c r="A32414" t="s">
        <v>1091</v>
      </c>
      <c r="B32414">
        <f t="shared" si="506"/>
        <v>32414</v>
      </c>
    </row>
    <row r="32415" spans="1:2" x14ac:dyDescent="0.2">
      <c r="A32415" t="s">
        <v>1521</v>
      </c>
      <c r="B32415">
        <f t="shared" si="506"/>
        <v>32415</v>
      </c>
    </row>
    <row r="32416" spans="1:2" x14ac:dyDescent="0.2">
      <c r="A32416" t="s">
        <v>1081</v>
      </c>
      <c r="B32416">
        <f t="shared" si="506"/>
        <v>32416</v>
      </c>
    </row>
    <row r="32417" spans="1:2" x14ac:dyDescent="0.2">
      <c r="A32417" t="s">
        <v>1522</v>
      </c>
      <c r="B32417">
        <f t="shared" si="506"/>
        <v>32417</v>
      </c>
    </row>
    <row r="32418" spans="1:2" x14ac:dyDescent="0.2">
      <c r="A32418" t="s">
        <v>1523</v>
      </c>
      <c r="B32418">
        <f t="shared" si="506"/>
        <v>32418</v>
      </c>
    </row>
    <row r="32419" spans="1:2" x14ac:dyDescent="0.2">
      <c r="A32419" t="s">
        <v>1084</v>
      </c>
      <c r="B32419">
        <f t="shared" si="506"/>
        <v>32419</v>
      </c>
    </row>
    <row r="32420" spans="1:2" x14ac:dyDescent="0.2">
      <c r="A32420" t="s">
        <v>1085</v>
      </c>
      <c r="B32420">
        <f t="shared" si="506"/>
        <v>32420</v>
      </c>
    </row>
    <row r="32421" spans="1:2" x14ac:dyDescent="0.2">
      <c r="A32421" t="s">
        <v>1086</v>
      </c>
      <c r="B32421">
        <f t="shared" si="506"/>
        <v>32421</v>
      </c>
    </row>
    <row r="32422" spans="1:2" x14ac:dyDescent="0.2">
      <c r="A32422" t="s">
        <v>1072</v>
      </c>
      <c r="B32422">
        <f t="shared" si="506"/>
        <v>32422</v>
      </c>
    </row>
    <row r="32423" spans="1:2" x14ac:dyDescent="0.2">
      <c r="A32423" t="s">
        <v>1095</v>
      </c>
      <c r="B32423">
        <f t="shared" si="506"/>
        <v>32423</v>
      </c>
    </row>
    <row r="32424" spans="1:2" x14ac:dyDescent="0.2">
      <c r="A32424" t="s">
        <v>1524</v>
      </c>
      <c r="B32424">
        <f t="shared" si="506"/>
        <v>32424</v>
      </c>
    </row>
    <row r="32425" spans="1:2" x14ac:dyDescent="0.2">
      <c r="A32425" t="s">
        <v>1097</v>
      </c>
      <c r="B32425">
        <f t="shared" si="506"/>
        <v>32425</v>
      </c>
    </row>
    <row r="32426" spans="1:2" x14ac:dyDescent="0.2">
      <c r="A32426" t="s">
        <v>1072</v>
      </c>
      <c r="B32426">
        <f t="shared" si="506"/>
        <v>32426</v>
      </c>
    </row>
    <row r="32427" spans="1:2" x14ac:dyDescent="0.2">
      <c r="A32427" t="s">
        <v>4207</v>
      </c>
      <c r="B32427">
        <f t="shared" si="506"/>
        <v>32427</v>
      </c>
    </row>
    <row r="32428" spans="1:2" x14ac:dyDescent="0.2">
      <c r="A32428" t="s">
        <v>1526</v>
      </c>
      <c r="B32428">
        <f t="shared" si="506"/>
        <v>32428</v>
      </c>
    </row>
    <row r="32429" spans="1:2" x14ac:dyDescent="0.2">
      <c r="A32429" t="s">
        <v>1655</v>
      </c>
      <c r="B32429">
        <f t="shared" si="506"/>
        <v>32429</v>
      </c>
    </row>
    <row r="32430" spans="1:2" x14ac:dyDescent="0.2">
      <c r="A32430" t="s">
        <v>1288</v>
      </c>
      <c r="B32430">
        <f t="shared" si="506"/>
        <v>32430</v>
      </c>
    </row>
    <row r="32431" spans="1:2" x14ac:dyDescent="0.2">
      <c r="A32431" t="s">
        <v>1656</v>
      </c>
      <c r="B32431">
        <f t="shared" si="506"/>
        <v>32431</v>
      </c>
    </row>
    <row r="32432" spans="1:2" x14ac:dyDescent="0.2">
      <c r="A32432" t="s">
        <v>1081</v>
      </c>
      <c r="B32432">
        <f t="shared" si="506"/>
        <v>32432</v>
      </c>
    </row>
    <row r="32433" spans="1:2" x14ac:dyDescent="0.2">
      <c r="A32433" t="s">
        <v>1657</v>
      </c>
      <c r="B32433">
        <f t="shared" si="506"/>
        <v>32433</v>
      </c>
    </row>
    <row r="32434" spans="1:2" x14ac:dyDescent="0.2">
      <c r="A32434" t="s">
        <v>1084</v>
      </c>
      <c r="B32434">
        <f t="shared" si="506"/>
        <v>32434</v>
      </c>
    </row>
    <row r="32435" spans="1:2" x14ac:dyDescent="0.2">
      <c r="A32435" t="s">
        <v>1085</v>
      </c>
      <c r="B32435">
        <f t="shared" si="506"/>
        <v>32435</v>
      </c>
    </row>
    <row r="32436" spans="1:2" x14ac:dyDescent="0.2">
      <c r="A32436" t="s">
        <v>1086</v>
      </c>
      <c r="B32436">
        <f t="shared" si="506"/>
        <v>32436</v>
      </c>
    </row>
    <row r="32437" spans="1:2" x14ac:dyDescent="0.2">
      <c r="A32437" t="s">
        <v>1072</v>
      </c>
      <c r="B32437">
        <f t="shared" si="506"/>
        <v>32437</v>
      </c>
    </row>
    <row r="32438" spans="1:2" x14ac:dyDescent="0.2">
      <c r="A32438" t="s">
        <v>4208</v>
      </c>
      <c r="B32438">
        <f t="shared" si="506"/>
        <v>32438</v>
      </c>
    </row>
    <row r="32439" spans="1:2" x14ac:dyDescent="0.2">
      <c r="A32439" t="s">
        <v>1101</v>
      </c>
      <c r="B32439">
        <f t="shared" si="506"/>
        <v>32439</v>
      </c>
    </row>
    <row r="32440" spans="1:2" x14ac:dyDescent="0.2">
      <c r="A32440" t="s">
        <v>1531</v>
      </c>
      <c r="B32440">
        <f t="shared" si="506"/>
        <v>32440</v>
      </c>
    </row>
    <row r="32441" spans="1:2" x14ac:dyDescent="0.2">
      <c r="A32441" t="s">
        <v>1532</v>
      </c>
      <c r="B32441">
        <f t="shared" si="506"/>
        <v>32441</v>
      </c>
    </row>
    <row r="32442" spans="1:2" x14ac:dyDescent="0.2">
      <c r="A32442" t="s">
        <v>1533</v>
      </c>
      <c r="B32442">
        <f t="shared" si="506"/>
        <v>32442</v>
      </c>
    </row>
    <row r="32443" spans="1:2" x14ac:dyDescent="0.2">
      <c r="A32443" t="s">
        <v>1105</v>
      </c>
      <c r="B32443">
        <f t="shared" si="506"/>
        <v>32443</v>
      </c>
    </row>
    <row r="32444" spans="1:2" x14ac:dyDescent="0.2">
      <c r="A32444" t="s">
        <v>1072</v>
      </c>
      <c r="B32444">
        <f t="shared" si="506"/>
        <v>32444</v>
      </c>
    </row>
    <row r="32445" spans="1:2" x14ac:dyDescent="0.2">
      <c r="A32445" t="s">
        <v>1534</v>
      </c>
      <c r="B32445">
        <f t="shared" si="506"/>
        <v>32445</v>
      </c>
    </row>
    <row r="32446" spans="1:2" x14ac:dyDescent="0.2">
      <c r="A32446" t="s">
        <v>1107</v>
      </c>
      <c r="B32446">
        <f t="shared" si="506"/>
        <v>32446</v>
      </c>
    </row>
    <row r="32447" spans="1:2" x14ac:dyDescent="0.2">
      <c r="A32447" t="s">
        <v>4209</v>
      </c>
      <c r="B32447">
        <f t="shared" si="506"/>
        <v>32447</v>
      </c>
    </row>
    <row r="32448" spans="1:2" x14ac:dyDescent="0.2">
      <c r="A32448" t="s">
        <v>1536</v>
      </c>
      <c r="B32448">
        <f t="shared" si="506"/>
        <v>32448</v>
      </c>
    </row>
    <row r="32449" spans="1:2" x14ac:dyDescent="0.2">
      <c r="A32449" t="s">
        <v>4210</v>
      </c>
      <c r="B32449">
        <f t="shared" si="506"/>
        <v>32449</v>
      </c>
    </row>
    <row r="32450" spans="1:2" x14ac:dyDescent="0.2">
      <c r="A32450" t="s">
        <v>1111</v>
      </c>
      <c r="B32450">
        <f t="shared" si="506"/>
        <v>32450</v>
      </c>
    </row>
    <row r="32451" spans="1:2" x14ac:dyDescent="0.2">
      <c r="A32451" t="s">
        <v>1538</v>
      </c>
      <c r="B32451">
        <f t="shared" ref="B32451:B32514" si="507">B32450+1</f>
        <v>32451</v>
      </c>
    </row>
    <row r="32452" spans="1:2" x14ac:dyDescent="0.2">
      <c r="A32452" t="s">
        <v>1081</v>
      </c>
      <c r="B32452">
        <f t="shared" si="507"/>
        <v>32452</v>
      </c>
    </row>
    <row r="32453" spans="1:2" x14ac:dyDescent="0.2">
      <c r="A32453" t="s">
        <v>1539</v>
      </c>
      <c r="B32453">
        <f t="shared" si="507"/>
        <v>32453</v>
      </c>
    </row>
    <row r="32454" spans="1:2" x14ac:dyDescent="0.2">
      <c r="A32454" t="s">
        <v>1540</v>
      </c>
      <c r="B32454">
        <f t="shared" si="507"/>
        <v>32454</v>
      </c>
    </row>
    <row r="32455" spans="1:2" x14ac:dyDescent="0.2">
      <c r="A32455" t="s">
        <v>1084</v>
      </c>
      <c r="B32455">
        <f t="shared" si="507"/>
        <v>32455</v>
      </c>
    </row>
    <row r="32456" spans="1:2" x14ac:dyDescent="0.2">
      <c r="A32456" t="s">
        <v>1085</v>
      </c>
      <c r="B32456">
        <f t="shared" si="507"/>
        <v>32456</v>
      </c>
    </row>
    <row r="32457" spans="1:2" x14ac:dyDescent="0.2">
      <c r="A32457" t="s">
        <v>1086</v>
      </c>
      <c r="B32457">
        <f t="shared" si="507"/>
        <v>32457</v>
      </c>
    </row>
    <row r="32458" spans="1:2" x14ac:dyDescent="0.2">
      <c r="A32458" t="s">
        <v>1072</v>
      </c>
      <c r="B32458">
        <f t="shared" si="507"/>
        <v>32458</v>
      </c>
    </row>
    <row r="32459" spans="1:2" x14ac:dyDescent="0.2">
      <c r="A32459" t="s">
        <v>1541</v>
      </c>
      <c r="B32459">
        <f t="shared" si="507"/>
        <v>32459</v>
      </c>
    </row>
    <row r="32460" spans="1:2" x14ac:dyDescent="0.2">
      <c r="A32460" t="s">
        <v>1116</v>
      </c>
      <c r="B32460">
        <f t="shared" si="507"/>
        <v>32460</v>
      </c>
    </row>
    <row r="32461" spans="1:2" x14ac:dyDescent="0.2">
      <c r="A32461" t="s">
        <v>1117</v>
      </c>
      <c r="B32461">
        <f t="shared" si="507"/>
        <v>32461</v>
      </c>
    </row>
    <row r="32462" spans="1:2" x14ac:dyDescent="0.2">
      <c r="A32462" t="s">
        <v>1118</v>
      </c>
      <c r="B32462">
        <f t="shared" si="507"/>
        <v>32462</v>
      </c>
    </row>
    <row r="32463" spans="1:2" x14ac:dyDescent="0.2">
      <c r="A32463" t="s">
        <v>1066</v>
      </c>
      <c r="B32463">
        <f t="shared" si="507"/>
        <v>32463</v>
      </c>
    </row>
    <row r="32464" spans="1:2" x14ac:dyDescent="0.2">
      <c r="A32464" t="s">
        <v>1268</v>
      </c>
      <c r="B32464">
        <f t="shared" si="507"/>
        <v>32464</v>
      </c>
    </row>
    <row r="32465" spans="1:2" x14ac:dyDescent="0.2">
      <c r="A32465" t="s">
        <v>1068</v>
      </c>
      <c r="B32465">
        <f t="shared" si="507"/>
        <v>32465</v>
      </c>
    </row>
    <row r="32466" spans="1:2" x14ac:dyDescent="0.2">
      <c r="A32466" t="s">
        <v>1069</v>
      </c>
      <c r="B32466">
        <f t="shared" si="507"/>
        <v>32466</v>
      </c>
    </row>
    <row r="32467" spans="1:2" x14ac:dyDescent="0.2">
      <c r="A32467" t="s">
        <v>3355</v>
      </c>
      <c r="B32467">
        <f t="shared" si="507"/>
        <v>32467</v>
      </c>
    </row>
    <row r="32468" spans="1:2" x14ac:dyDescent="0.2">
      <c r="A32468" t="s">
        <v>1071</v>
      </c>
      <c r="B32468">
        <f t="shared" si="507"/>
        <v>32468</v>
      </c>
    </row>
    <row r="32469" spans="1:2" x14ac:dyDescent="0.2">
      <c r="A32469" t="s">
        <v>1072</v>
      </c>
      <c r="B32469">
        <f t="shared" si="507"/>
        <v>32469</v>
      </c>
    </row>
    <row r="32470" spans="1:2" x14ac:dyDescent="0.2">
      <c r="A32470" t="s">
        <v>1489</v>
      </c>
      <c r="B32470">
        <f t="shared" si="507"/>
        <v>32470</v>
      </c>
    </row>
    <row r="32471" spans="1:2" x14ac:dyDescent="0.2">
      <c r="A32471" t="s">
        <v>1271</v>
      </c>
      <c r="B32471">
        <f t="shared" si="507"/>
        <v>32471</v>
      </c>
    </row>
    <row r="32472" spans="1:2" x14ac:dyDescent="0.2">
      <c r="A32472" t="s">
        <v>1272</v>
      </c>
      <c r="B32472">
        <f t="shared" si="507"/>
        <v>32472</v>
      </c>
    </row>
    <row r="32473" spans="1:2" x14ac:dyDescent="0.2">
      <c r="A32473" t="s">
        <v>1273</v>
      </c>
      <c r="B32473">
        <f t="shared" si="507"/>
        <v>32473</v>
      </c>
    </row>
    <row r="32474" spans="1:2" x14ac:dyDescent="0.2">
      <c r="A32474" t="s">
        <v>1274</v>
      </c>
      <c r="B32474">
        <f t="shared" si="507"/>
        <v>32474</v>
      </c>
    </row>
    <row r="32475" spans="1:2" x14ac:dyDescent="0.2">
      <c r="A32475" t="s">
        <v>1078</v>
      </c>
      <c r="B32475">
        <f t="shared" si="507"/>
        <v>32475</v>
      </c>
    </row>
    <row r="32476" spans="1:2" x14ac:dyDescent="0.2">
      <c r="A32476" t="s">
        <v>1079</v>
      </c>
      <c r="B32476">
        <f t="shared" si="507"/>
        <v>32476</v>
      </c>
    </row>
    <row r="32477" spans="1:2" x14ac:dyDescent="0.2">
      <c r="A32477" t="s">
        <v>1429</v>
      </c>
      <c r="B32477">
        <f t="shared" si="507"/>
        <v>32477</v>
      </c>
    </row>
    <row r="32478" spans="1:2" x14ac:dyDescent="0.2">
      <c r="A32478" t="s">
        <v>1081</v>
      </c>
      <c r="B32478">
        <f t="shared" si="507"/>
        <v>32478</v>
      </c>
    </row>
    <row r="32479" spans="1:2" x14ac:dyDescent="0.2">
      <c r="A32479" t="s">
        <v>1430</v>
      </c>
      <c r="B32479">
        <f t="shared" si="507"/>
        <v>32479</v>
      </c>
    </row>
    <row r="32480" spans="1:2" x14ac:dyDescent="0.2">
      <c r="A32480" t="s">
        <v>1431</v>
      </c>
      <c r="B32480">
        <f t="shared" si="507"/>
        <v>32480</v>
      </c>
    </row>
    <row r="32481" spans="1:2" x14ac:dyDescent="0.2">
      <c r="A32481" t="s">
        <v>1084</v>
      </c>
      <c r="B32481">
        <f t="shared" si="507"/>
        <v>32481</v>
      </c>
    </row>
    <row r="32482" spans="1:2" x14ac:dyDescent="0.2">
      <c r="A32482" t="s">
        <v>1085</v>
      </c>
      <c r="B32482">
        <f t="shared" si="507"/>
        <v>32482</v>
      </c>
    </row>
    <row r="32483" spans="1:2" x14ac:dyDescent="0.2">
      <c r="A32483" t="s">
        <v>1086</v>
      </c>
      <c r="B32483">
        <f t="shared" si="507"/>
        <v>32483</v>
      </c>
    </row>
    <row r="32484" spans="1:2" x14ac:dyDescent="0.2">
      <c r="A32484" t="s">
        <v>1072</v>
      </c>
      <c r="B32484">
        <f t="shared" si="507"/>
        <v>32484</v>
      </c>
    </row>
    <row r="32485" spans="1:2" x14ac:dyDescent="0.2">
      <c r="A32485" t="s">
        <v>1087</v>
      </c>
      <c r="B32485">
        <f t="shared" si="507"/>
        <v>32485</v>
      </c>
    </row>
    <row r="32486" spans="1:2" x14ac:dyDescent="0.2">
      <c r="A32486" t="s">
        <v>1278</v>
      </c>
      <c r="B32486">
        <f t="shared" si="507"/>
        <v>32486</v>
      </c>
    </row>
    <row r="32487" spans="1:2" x14ac:dyDescent="0.2">
      <c r="A32487" t="s">
        <v>1081</v>
      </c>
      <c r="B32487">
        <f t="shared" si="507"/>
        <v>32487</v>
      </c>
    </row>
    <row r="32488" spans="1:2" x14ac:dyDescent="0.2">
      <c r="A32488" t="s">
        <v>1279</v>
      </c>
      <c r="B32488">
        <f t="shared" si="507"/>
        <v>32488</v>
      </c>
    </row>
    <row r="32489" spans="1:2" x14ac:dyDescent="0.2">
      <c r="A32489" t="s">
        <v>1280</v>
      </c>
      <c r="B32489">
        <f t="shared" si="507"/>
        <v>32489</v>
      </c>
    </row>
    <row r="32490" spans="1:2" x14ac:dyDescent="0.2">
      <c r="A32490" t="s">
        <v>1084</v>
      </c>
      <c r="B32490">
        <f t="shared" si="507"/>
        <v>32490</v>
      </c>
    </row>
    <row r="32491" spans="1:2" x14ac:dyDescent="0.2">
      <c r="A32491" t="s">
        <v>1085</v>
      </c>
      <c r="B32491">
        <f t="shared" si="507"/>
        <v>32491</v>
      </c>
    </row>
    <row r="32492" spans="1:2" x14ac:dyDescent="0.2">
      <c r="A32492" t="s">
        <v>1086</v>
      </c>
      <c r="B32492">
        <f t="shared" si="507"/>
        <v>32492</v>
      </c>
    </row>
    <row r="32493" spans="1:2" x14ac:dyDescent="0.2">
      <c r="A32493" t="s">
        <v>1072</v>
      </c>
      <c r="B32493">
        <f t="shared" si="507"/>
        <v>32493</v>
      </c>
    </row>
    <row r="32494" spans="1:2" x14ac:dyDescent="0.2">
      <c r="A32494" t="s">
        <v>1091</v>
      </c>
      <c r="B32494">
        <f t="shared" si="507"/>
        <v>32494</v>
      </c>
    </row>
    <row r="32495" spans="1:2" x14ac:dyDescent="0.2">
      <c r="A32495" t="s">
        <v>1281</v>
      </c>
      <c r="B32495">
        <f t="shared" si="507"/>
        <v>32495</v>
      </c>
    </row>
    <row r="32496" spans="1:2" x14ac:dyDescent="0.2">
      <c r="A32496" t="s">
        <v>1081</v>
      </c>
      <c r="B32496">
        <f t="shared" si="507"/>
        <v>32496</v>
      </c>
    </row>
    <row r="32497" spans="1:2" x14ac:dyDescent="0.2">
      <c r="A32497" t="s">
        <v>1282</v>
      </c>
      <c r="B32497">
        <f t="shared" si="507"/>
        <v>32497</v>
      </c>
    </row>
    <row r="32498" spans="1:2" x14ac:dyDescent="0.2">
      <c r="A32498" t="s">
        <v>1283</v>
      </c>
      <c r="B32498">
        <f t="shared" si="507"/>
        <v>32498</v>
      </c>
    </row>
    <row r="32499" spans="1:2" x14ac:dyDescent="0.2">
      <c r="A32499" t="s">
        <v>1084</v>
      </c>
      <c r="B32499">
        <f t="shared" si="507"/>
        <v>32499</v>
      </c>
    </row>
    <row r="32500" spans="1:2" x14ac:dyDescent="0.2">
      <c r="A32500" t="s">
        <v>1085</v>
      </c>
      <c r="B32500">
        <f t="shared" si="507"/>
        <v>32500</v>
      </c>
    </row>
    <row r="32501" spans="1:2" x14ac:dyDescent="0.2">
      <c r="A32501" t="s">
        <v>1086</v>
      </c>
      <c r="B32501">
        <f t="shared" si="507"/>
        <v>32501</v>
      </c>
    </row>
    <row r="32502" spans="1:2" x14ac:dyDescent="0.2">
      <c r="A32502" t="s">
        <v>1072</v>
      </c>
      <c r="B32502">
        <f t="shared" si="507"/>
        <v>32502</v>
      </c>
    </row>
    <row r="32503" spans="1:2" x14ac:dyDescent="0.2">
      <c r="A32503" t="s">
        <v>1095</v>
      </c>
      <c r="B32503">
        <f t="shared" si="507"/>
        <v>32503</v>
      </c>
    </row>
    <row r="32504" spans="1:2" x14ac:dyDescent="0.2">
      <c r="A32504" t="s">
        <v>1490</v>
      </c>
      <c r="B32504">
        <f t="shared" si="507"/>
        <v>32504</v>
      </c>
    </row>
    <row r="32505" spans="1:2" x14ac:dyDescent="0.2">
      <c r="A32505" t="s">
        <v>1097</v>
      </c>
      <c r="B32505">
        <f t="shared" si="507"/>
        <v>32505</v>
      </c>
    </row>
    <row r="32506" spans="1:2" x14ac:dyDescent="0.2">
      <c r="A32506" t="s">
        <v>1072</v>
      </c>
      <c r="B32506">
        <f t="shared" si="507"/>
        <v>32506</v>
      </c>
    </row>
    <row r="32507" spans="1:2" x14ac:dyDescent="0.2">
      <c r="A32507" t="s">
        <v>4211</v>
      </c>
      <c r="B32507">
        <f t="shared" si="507"/>
        <v>32507</v>
      </c>
    </row>
    <row r="32508" spans="1:2" x14ac:dyDescent="0.2">
      <c r="A32508" t="s">
        <v>1286</v>
      </c>
      <c r="B32508">
        <f t="shared" si="507"/>
        <v>32508</v>
      </c>
    </row>
    <row r="32509" spans="1:2" x14ac:dyDescent="0.2">
      <c r="A32509" t="s">
        <v>1492</v>
      </c>
      <c r="B32509">
        <f t="shared" si="507"/>
        <v>32509</v>
      </c>
    </row>
    <row r="32510" spans="1:2" x14ac:dyDescent="0.2">
      <c r="A32510" t="s">
        <v>1288</v>
      </c>
      <c r="B32510">
        <f t="shared" si="507"/>
        <v>32510</v>
      </c>
    </row>
    <row r="32511" spans="1:2" x14ac:dyDescent="0.2">
      <c r="A32511" t="s">
        <v>1493</v>
      </c>
      <c r="B32511">
        <f t="shared" si="507"/>
        <v>32511</v>
      </c>
    </row>
    <row r="32512" spans="1:2" x14ac:dyDescent="0.2">
      <c r="A32512" t="s">
        <v>1081</v>
      </c>
      <c r="B32512">
        <f t="shared" si="507"/>
        <v>32512</v>
      </c>
    </row>
    <row r="32513" spans="1:2" x14ac:dyDescent="0.2">
      <c r="A32513" t="s">
        <v>1494</v>
      </c>
      <c r="B32513">
        <f t="shared" si="507"/>
        <v>32513</v>
      </c>
    </row>
    <row r="32514" spans="1:2" x14ac:dyDescent="0.2">
      <c r="A32514" t="s">
        <v>1084</v>
      </c>
      <c r="B32514">
        <f t="shared" si="507"/>
        <v>32514</v>
      </c>
    </row>
    <row r="32515" spans="1:2" x14ac:dyDescent="0.2">
      <c r="A32515" t="s">
        <v>1085</v>
      </c>
      <c r="B32515">
        <f t="shared" ref="B32515:B32578" si="508">B32514+1</f>
        <v>32515</v>
      </c>
    </row>
    <row r="32516" spans="1:2" x14ac:dyDescent="0.2">
      <c r="A32516" t="s">
        <v>1086</v>
      </c>
      <c r="B32516">
        <f t="shared" si="508"/>
        <v>32516</v>
      </c>
    </row>
    <row r="32517" spans="1:2" x14ac:dyDescent="0.2">
      <c r="A32517" t="s">
        <v>1072</v>
      </c>
      <c r="B32517">
        <f t="shared" si="508"/>
        <v>32517</v>
      </c>
    </row>
    <row r="32518" spans="1:2" x14ac:dyDescent="0.2">
      <c r="A32518" t="s">
        <v>4212</v>
      </c>
      <c r="B32518">
        <f t="shared" si="508"/>
        <v>32518</v>
      </c>
    </row>
    <row r="32519" spans="1:2" x14ac:dyDescent="0.2">
      <c r="A32519" t="s">
        <v>1101</v>
      </c>
      <c r="B32519">
        <f t="shared" si="508"/>
        <v>32519</v>
      </c>
    </row>
    <row r="32520" spans="1:2" x14ac:dyDescent="0.2">
      <c r="A32520" t="s">
        <v>1496</v>
      </c>
      <c r="B32520">
        <f t="shared" si="508"/>
        <v>32520</v>
      </c>
    </row>
    <row r="32521" spans="1:2" x14ac:dyDescent="0.2">
      <c r="A32521" t="s">
        <v>1497</v>
      </c>
      <c r="B32521">
        <f t="shared" si="508"/>
        <v>32521</v>
      </c>
    </row>
    <row r="32522" spans="1:2" x14ac:dyDescent="0.2">
      <c r="A32522" t="s">
        <v>1498</v>
      </c>
      <c r="B32522">
        <f t="shared" si="508"/>
        <v>32522</v>
      </c>
    </row>
    <row r="32523" spans="1:2" x14ac:dyDescent="0.2">
      <c r="A32523" t="s">
        <v>1105</v>
      </c>
      <c r="B32523">
        <f t="shared" si="508"/>
        <v>32523</v>
      </c>
    </row>
    <row r="32524" spans="1:2" x14ac:dyDescent="0.2">
      <c r="A32524" t="s">
        <v>1072</v>
      </c>
      <c r="B32524">
        <f t="shared" si="508"/>
        <v>32524</v>
      </c>
    </row>
    <row r="32525" spans="1:2" x14ac:dyDescent="0.2">
      <c r="A32525" t="s">
        <v>1158</v>
      </c>
      <c r="B32525">
        <f t="shared" si="508"/>
        <v>32525</v>
      </c>
    </row>
    <row r="32526" spans="1:2" x14ac:dyDescent="0.2">
      <c r="A32526" t="s">
        <v>1107</v>
      </c>
      <c r="B32526">
        <f t="shared" si="508"/>
        <v>32526</v>
      </c>
    </row>
    <row r="32527" spans="1:2" x14ac:dyDescent="0.2">
      <c r="A32527" t="s">
        <v>4213</v>
      </c>
      <c r="B32527">
        <f t="shared" si="508"/>
        <v>32527</v>
      </c>
    </row>
    <row r="32528" spans="1:2" x14ac:dyDescent="0.2">
      <c r="A32528" t="s">
        <v>1297</v>
      </c>
      <c r="B32528">
        <f t="shared" si="508"/>
        <v>32528</v>
      </c>
    </row>
    <row r="32529" spans="1:2" x14ac:dyDescent="0.2">
      <c r="A32529" t="s">
        <v>4214</v>
      </c>
      <c r="B32529">
        <f t="shared" si="508"/>
        <v>32529</v>
      </c>
    </row>
    <row r="32530" spans="1:2" x14ac:dyDescent="0.2">
      <c r="A32530" t="s">
        <v>1111</v>
      </c>
      <c r="B32530">
        <f t="shared" si="508"/>
        <v>32530</v>
      </c>
    </row>
    <row r="32531" spans="1:2" x14ac:dyDescent="0.2">
      <c r="A32531" t="s">
        <v>1299</v>
      </c>
      <c r="B32531">
        <f t="shared" si="508"/>
        <v>32531</v>
      </c>
    </row>
    <row r="32532" spans="1:2" x14ac:dyDescent="0.2">
      <c r="A32532" t="s">
        <v>1081</v>
      </c>
      <c r="B32532">
        <f t="shared" si="508"/>
        <v>32532</v>
      </c>
    </row>
    <row r="32533" spans="1:2" x14ac:dyDescent="0.2">
      <c r="A32533" t="s">
        <v>1300</v>
      </c>
      <c r="B32533">
        <f t="shared" si="508"/>
        <v>32533</v>
      </c>
    </row>
    <row r="32534" spans="1:2" x14ac:dyDescent="0.2">
      <c r="A32534" t="s">
        <v>1301</v>
      </c>
      <c r="B32534">
        <f t="shared" si="508"/>
        <v>32534</v>
      </c>
    </row>
    <row r="32535" spans="1:2" x14ac:dyDescent="0.2">
      <c r="A32535" t="s">
        <v>1084</v>
      </c>
      <c r="B32535">
        <f t="shared" si="508"/>
        <v>32535</v>
      </c>
    </row>
    <row r="32536" spans="1:2" x14ac:dyDescent="0.2">
      <c r="A32536" t="s">
        <v>1085</v>
      </c>
      <c r="B32536">
        <f t="shared" si="508"/>
        <v>32536</v>
      </c>
    </row>
    <row r="32537" spans="1:2" x14ac:dyDescent="0.2">
      <c r="A32537" t="s">
        <v>1086</v>
      </c>
      <c r="B32537">
        <f t="shared" si="508"/>
        <v>32537</v>
      </c>
    </row>
    <row r="32538" spans="1:2" x14ac:dyDescent="0.2">
      <c r="A32538" t="s">
        <v>1072</v>
      </c>
      <c r="B32538">
        <f t="shared" si="508"/>
        <v>32538</v>
      </c>
    </row>
    <row r="32539" spans="1:2" x14ac:dyDescent="0.2">
      <c r="A32539" t="s">
        <v>1302</v>
      </c>
      <c r="B32539">
        <f t="shared" si="508"/>
        <v>32539</v>
      </c>
    </row>
    <row r="32540" spans="1:2" x14ac:dyDescent="0.2">
      <c r="A32540" t="s">
        <v>1303</v>
      </c>
      <c r="B32540">
        <f t="shared" si="508"/>
        <v>32540</v>
      </c>
    </row>
    <row r="32541" spans="1:2" x14ac:dyDescent="0.2">
      <c r="A32541" t="s">
        <v>1117</v>
      </c>
      <c r="B32541">
        <f t="shared" si="508"/>
        <v>32541</v>
      </c>
    </row>
    <row r="32542" spans="1:2" x14ac:dyDescent="0.2">
      <c r="A32542" t="s">
        <v>1118</v>
      </c>
      <c r="B32542">
        <f t="shared" si="508"/>
        <v>32542</v>
      </c>
    </row>
    <row r="32543" spans="1:2" x14ac:dyDescent="0.2">
      <c r="A32543" t="s">
        <v>1066</v>
      </c>
      <c r="B32543">
        <f t="shared" si="508"/>
        <v>32543</v>
      </c>
    </row>
    <row r="32544" spans="1:2" x14ac:dyDescent="0.2">
      <c r="A32544" t="s">
        <v>1268</v>
      </c>
      <c r="B32544">
        <f t="shared" si="508"/>
        <v>32544</v>
      </c>
    </row>
    <row r="32545" spans="1:2" x14ac:dyDescent="0.2">
      <c r="A32545" t="s">
        <v>1068</v>
      </c>
      <c r="B32545">
        <f t="shared" si="508"/>
        <v>32545</v>
      </c>
    </row>
    <row r="32546" spans="1:2" x14ac:dyDescent="0.2">
      <c r="A32546" t="s">
        <v>1069</v>
      </c>
      <c r="B32546">
        <f t="shared" si="508"/>
        <v>32546</v>
      </c>
    </row>
    <row r="32547" spans="1:2" x14ac:dyDescent="0.2">
      <c r="A32547" t="s">
        <v>1513</v>
      </c>
      <c r="B32547">
        <f t="shared" si="508"/>
        <v>32547</v>
      </c>
    </row>
    <row r="32548" spans="1:2" x14ac:dyDescent="0.2">
      <c r="A32548" t="s">
        <v>1071</v>
      </c>
      <c r="B32548">
        <f t="shared" si="508"/>
        <v>32548</v>
      </c>
    </row>
    <row r="32549" spans="1:2" x14ac:dyDescent="0.2">
      <c r="A32549" t="s">
        <v>1072</v>
      </c>
      <c r="B32549">
        <f t="shared" si="508"/>
        <v>32549</v>
      </c>
    </row>
    <row r="32550" spans="1:2" x14ac:dyDescent="0.2">
      <c r="A32550" t="s">
        <v>1514</v>
      </c>
      <c r="B32550">
        <f t="shared" si="508"/>
        <v>32550</v>
      </c>
    </row>
    <row r="32551" spans="1:2" x14ac:dyDescent="0.2">
      <c r="A32551" t="s">
        <v>1271</v>
      </c>
      <c r="B32551">
        <f t="shared" si="508"/>
        <v>32551</v>
      </c>
    </row>
    <row r="32552" spans="1:2" x14ac:dyDescent="0.2">
      <c r="A32552" t="s">
        <v>1515</v>
      </c>
      <c r="B32552">
        <f t="shared" si="508"/>
        <v>32552</v>
      </c>
    </row>
    <row r="32553" spans="1:2" x14ac:dyDescent="0.2">
      <c r="A32553" t="s">
        <v>1516</v>
      </c>
      <c r="B32553">
        <f t="shared" si="508"/>
        <v>32553</v>
      </c>
    </row>
    <row r="32554" spans="1:2" x14ac:dyDescent="0.2">
      <c r="A32554" t="s">
        <v>1517</v>
      </c>
      <c r="B32554">
        <f t="shared" si="508"/>
        <v>32554</v>
      </c>
    </row>
    <row r="32555" spans="1:2" x14ac:dyDescent="0.2">
      <c r="A32555" t="s">
        <v>1078</v>
      </c>
      <c r="B32555">
        <f t="shared" si="508"/>
        <v>32555</v>
      </c>
    </row>
    <row r="32556" spans="1:2" x14ac:dyDescent="0.2">
      <c r="A32556" t="s">
        <v>1079</v>
      </c>
      <c r="B32556">
        <f t="shared" si="508"/>
        <v>32556</v>
      </c>
    </row>
    <row r="32557" spans="1:2" x14ac:dyDescent="0.2">
      <c r="A32557" t="s">
        <v>1518</v>
      </c>
      <c r="B32557">
        <f t="shared" si="508"/>
        <v>32557</v>
      </c>
    </row>
    <row r="32558" spans="1:2" x14ac:dyDescent="0.2">
      <c r="A32558" t="s">
        <v>1081</v>
      </c>
      <c r="B32558">
        <f t="shared" si="508"/>
        <v>32558</v>
      </c>
    </row>
    <row r="32559" spans="1:2" x14ac:dyDescent="0.2">
      <c r="A32559" t="s">
        <v>1519</v>
      </c>
      <c r="B32559">
        <f t="shared" si="508"/>
        <v>32559</v>
      </c>
    </row>
    <row r="32560" spans="1:2" x14ac:dyDescent="0.2">
      <c r="A32560" t="s">
        <v>1520</v>
      </c>
      <c r="B32560">
        <f t="shared" si="508"/>
        <v>32560</v>
      </c>
    </row>
    <row r="32561" spans="1:2" x14ac:dyDescent="0.2">
      <c r="A32561" t="s">
        <v>1084</v>
      </c>
      <c r="B32561">
        <f t="shared" si="508"/>
        <v>32561</v>
      </c>
    </row>
    <row r="32562" spans="1:2" x14ac:dyDescent="0.2">
      <c r="A32562" t="s">
        <v>1085</v>
      </c>
      <c r="B32562">
        <f t="shared" si="508"/>
        <v>32562</v>
      </c>
    </row>
    <row r="32563" spans="1:2" x14ac:dyDescent="0.2">
      <c r="A32563" t="s">
        <v>1086</v>
      </c>
      <c r="B32563">
        <f t="shared" si="508"/>
        <v>32563</v>
      </c>
    </row>
    <row r="32564" spans="1:2" x14ac:dyDescent="0.2">
      <c r="A32564" t="s">
        <v>1072</v>
      </c>
      <c r="B32564">
        <f t="shared" si="508"/>
        <v>32564</v>
      </c>
    </row>
    <row r="32565" spans="1:2" x14ac:dyDescent="0.2">
      <c r="A32565" t="s">
        <v>1087</v>
      </c>
      <c r="B32565">
        <f t="shared" si="508"/>
        <v>32565</v>
      </c>
    </row>
    <row r="32566" spans="1:2" x14ac:dyDescent="0.2">
      <c r="A32566" t="s">
        <v>1432</v>
      </c>
      <c r="B32566">
        <f t="shared" si="508"/>
        <v>32566</v>
      </c>
    </row>
    <row r="32567" spans="1:2" x14ac:dyDescent="0.2">
      <c r="A32567" t="s">
        <v>1081</v>
      </c>
      <c r="B32567">
        <f t="shared" si="508"/>
        <v>32567</v>
      </c>
    </row>
    <row r="32568" spans="1:2" x14ac:dyDescent="0.2">
      <c r="A32568" t="s">
        <v>1433</v>
      </c>
      <c r="B32568">
        <f t="shared" si="508"/>
        <v>32568</v>
      </c>
    </row>
    <row r="32569" spans="1:2" x14ac:dyDescent="0.2">
      <c r="A32569" t="s">
        <v>1434</v>
      </c>
      <c r="B32569">
        <f t="shared" si="508"/>
        <v>32569</v>
      </c>
    </row>
    <row r="32570" spans="1:2" x14ac:dyDescent="0.2">
      <c r="A32570" t="s">
        <v>1084</v>
      </c>
      <c r="B32570">
        <f t="shared" si="508"/>
        <v>32570</v>
      </c>
    </row>
    <row r="32571" spans="1:2" x14ac:dyDescent="0.2">
      <c r="A32571" t="s">
        <v>1085</v>
      </c>
      <c r="B32571">
        <f t="shared" si="508"/>
        <v>32571</v>
      </c>
    </row>
    <row r="32572" spans="1:2" x14ac:dyDescent="0.2">
      <c r="A32572" t="s">
        <v>1086</v>
      </c>
      <c r="B32572">
        <f t="shared" si="508"/>
        <v>32572</v>
      </c>
    </row>
    <row r="32573" spans="1:2" x14ac:dyDescent="0.2">
      <c r="A32573" t="s">
        <v>1072</v>
      </c>
      <c r="B32573">
        <f t="shared" si="508"/>
        <v>32573</v>
      </c>
    </row>
    <row r="32574" spans="1:2" x14ac:dyDescent="0.2">
      <c r="A32574" t="s">
        <v>1091</v>
      </c>
      <c r="B32574">
        <f t="shared" si="508"/>
        <v>32574</v>
      </c>
    </row>
    <row r="32575" spans="1:2" x14ac:dyDescent="0.2">
      <c r="A32575" t="s">
        <v>1521</v>
      </c>
      <c r="B32575">
        <f t="shared" si="508"/>
        <v>32575</v>
      </c>
    </row>
    <row r="32576" spans="1:2" x14ac:dyDescent="0.2">
      <c r="A32576" t="s">
        <v>1081</v>
      </c>
      <c r="B32576">
        <f t="shared" si="508"/>
        <v>32576</v>
      </c>
    </row>
    <row r="32577" spans="1:2" x14ac:dyDescent="0.2">
      <c r="A32577" t="s">
        <v>1522</v>
      </c>
      <c r="B32577">
        <f t="shared" si="508"/>
        <v>32577</v>
      </c>
    </row>
    <row r="32578" spans="1:2" x14ac:dyDescent="0.2">
      <c r="A32578" t="s">
        <v>1523</v>
      </c>
      <c r="B32578">
        <f t="shared" si="508"/>
        <v>32578</v>
      </c>
    </row>
    <row r="32579" spans="1:2" x14ac:dyDescent="0.2">
      <c r="A32579" t="s">
        <v>1084</v>
      </c>
      <c r="B32579">
        <f t="shared" ref="B32579:B32642" si="509">B32578+1</f>
        <v>32579</v>
      </c>
    </row>
    <row r="32580" spans="1:2" x14ac:dyDescent="0.2">
      <c r="A32580" t="s">
        <v>1085</v>
      </c>
      <c r="B32580">
        <f t="shared" si="509"/>
        <v>32580</v>
      </c>
    </row>
    <row r="32581" spans="1:2" x14ac:dyDescent="0.2">
      <c r="A32581" t="s">
        <v>1086</v>
      </c>
      <c r="B32581">
        <f t="shared" si="509"/>
        <v>32581</v>
      </c>
    </row>
    <row r="32582" spans="1:2" x14ac:dyDescent="0.2">
      <c r="A32582" t="s">
        <v>1072</v>
      </c>
      <c r="B32582">
        <f t="shared" si="509"/>
        <v>32582</v>
      </c>
    </row>
    <row r="32583" spans="1:2" x14ac:dyDescent="0.2">
      <c r="A32583" t="s">
        <v>1095</v>
      </c>
      <c r="B32583">
        <f t="shared" si="509"/>
        <v>32583</v>
      </c>
    </row>
    <row r="32584" spans="1:2" x14ac:dyDescent="0.2">
      <c r="A32584" t="s">
        <v>1524</v>
      </c>
      <c r="B32584">
        <f t="shared" si="509"/>
        <v>32584</v>
      </c>
    </row>
    <row r="32585" spans="1:2" x14ac:dyDescent="0.2">
      <c r="A32585" t="s">
        <v>1097</v>
      </c>
      <c r="B32585">
        <f t="shared" si="509"/>
        <v>32585</v>
      </c>
    </row>
    <row r="32586" spans="1:2" x14ac:dyDescent="0.2">
      <c r="A32586" t="s">
        <v>1072</v>
      </c>
      <c r="B32586">
        <f t="shared" si="509"/>
        <v>32586</v>
      </c>
    </row>
    <row r="32587" spans="1:2" x14ac:dyDescent="0.2">
      <c r="A32587" t="s">
        <v>4215</v>
      </c>
      <c r="B32587">
        <f t="shared" si="509"/>
        <v>32587</v>
      </c>
    </row>
    <row r="32588" spans="1:2" x14ac:dyDescent="0.2">
      <c r="A32588" t="s">
        <v>1526</v>
      </c>
      <c r="B32588">
        <f t="shared" si="509"/>
        <v>32588</v>
      </c>
    </row>
    <row r="32589" spans="1:2" x14ac:dyDescent="0.2">
      <c r="A32589" t="s">
        <v>2202</v>
      </c>
      <c r="B32589">
        <f t="shared" si="509"/>
        <v>32589</v>
      </c>
    </row>
    <row r="32590" spans="1:2" x14ac:dyDescent="0.2">
      <c r="A32590" t="s">
        <v>1288</v>
      </c>
      <c r="B32590">
        <f t="shared" si="509"/>
        <v>32590</v>
      </c>
    </row>
    <row r="32591" spans="1:2" x14ac:dyDescent="0.2">
      <c r="A32591" t="s">
        <v>2203</v>
      </c>
      <c r="B32591">
        <f t="shared" si="509"/>
        <v>32591</v>
      </c>
    </row>
    <row r="32592" spans="1:2" x14ac:dyDescent="0.2">
      <c r="A32592" t="s">
        <v>1081</v>
      </c>
      <c r="B32592">
        <f t="shared" si="509"/>
        <v>32592</v>
      </c>
    </row>
    <row r="32593" spans="1:2" x14ac:dyDescent="0.2">
      <c r="A32593" t="s">
        <v>2204</v>
      </c>
      <c r="B32593">
        <f t="shared" si="509"/>
        <v>32593</v>
      </c>
    </row>
    <row r="32594" spans="1:2" x14ac:dyDescent="0.2">
      <c r="A32594" t="s">
        <v>1084</v>
      </c>
      <c r="B32594">
        <f t="shared" si="509"/>
        <v>32594</v>
      </c>
    </row>
    <row r="32595" spans="1:2" x14ac:dyDescent="0.2">
      <c r="A32595" t="s">
        <v>1085</v>
      </c>
      <c r="B32595">
        <f t="shared" si="509"/>
        <v>32595</v>
      </c>
    </row>
    <row r="32596" spans="1:2" x14ac:dyDescent="0.2">
      <c r="A32596" t="s">
        <v>1086</v>
      </c>
      <c r="B32596">
        <f t="shared" si="509"/>
        <v>32596</v>
      </c>
    </row>
    <row r="32597" spans="1:2" x14ac:dyDescent="0.2">
      <c r="A32597" t="s">
        <v>1072</v>
      </c>
      <c r="B32597">
        <f t="shared" si="509"/>
        <v>32597</v>
      </c>
    </row>
    <row r="32598" spans="1:2" x14ac:dyDescent="0.2">
      <c r="A32598" t="s">
        <v>4216</v>
      </c>
      <c r="B32598">
        <f t="shared" si="509"/>
        <v>32598</v>
      </c>
    </row>
    <row r="32599" spans="1:2" x14ac:dyDescent="0.2">
      <c r="A32599" t="s">
        <v>1101</v>
      </c>
      <c r="B32599">
        <f t="shared" si="509"/>
        <v>32599</v>
      </c>
    </row>
    <row r="32600" spans="1:2" x14ac:dyDescent="0.2">
      <c r="A32600" t="s">
        <v>1531</v>
      </c>
      <c r="B32600">
        <f t="shared" si="509"/>
        <v>32600</v>
      </c>
    </row>
    <row r="32601" spans="1:2" x14ac:dyDescent="0.2">
      <c r="A32601" t="s">
        <v>1532</v>
      </c>
      <c r="B32601">
        <f t="shared" si="509"/>
        <v>32601</v>
      </c>
    </row>
    <row r="32602" spans="1:2" x14ac:dyDescent="0.2">
      <c r="A32602" t="s">
        <v>1533</v>
      </c>
      <c r="B32602">
        <f t="shared" si="509"/>
        <v>32602</v>
      </c>
    </row>
    <row r="32603" spans="1:2" x14ac:dyDescent="0.2">
      <c r="A32603" t="s">
        <v>1105</v>
      </c>
      <c r="B32603">
        <f t="shared" si="509"/>
        <v>32603</v>
      </c>
    </row>
    <row r="32604" spans="1:2" x14ac:dyDescent="0.2">
      <c r="A32604" t="s">
        <v>1072</v>
      </c>
      <c r="B32604">
        <f t="shared" si="509"/>
        <v>32604</v>
      </c>
    </row>
    <row r="32605" spans="1:2" x14ac:dyDescent="0.2">
      <c r="A32605" t="s">
        <v>1534</v>
      </c>
      <c r="B32605">
        <f t="shared" si="509"/>
        <v>32605</v>
      </c>
    </row>
    <row r="32606" spans="1:2" x14ac:dyDescent="0.2">
      <c r="A32606" t="s">
        <v>1107</v>
      </c>
      <c r="B32606">
        <f t="shared" si="509"/>
        <v>32606</v>
      </c>
    </row>
    <row r="32607" spans="1:2" x14ac:dyDescent="0.2">
      <c r="A32607" t="s">
        <v>4217</v>
      </c>
      <c r="B32607">
        <f t="shared" si="509"/>
        <v>32607</v>
      </c>
    </row>
    <row r="32608" spans="1:2" x14ac:dyDescent="0.2">
      <c r="A32608" t="s">
        <v>1536</v>
      </c>
      <c r="B32608">
        <f t="shared" si="509"/>
        <v>32608</v>
      </c>
    </row>
    <row r="32609" spans="1:2" x14ac:dyDescent="0.2">
      <c r="A32609" t="s">
        <v>4218</v>
      </c>
      <c r="B32609">
        <f t="shared" si="509"/>
        <v>32609</v>
      </c>
    </row>
    <row r="32610" spans="1:2" x14ac:dyDescent="0.2">
      <c r="A32610" t="s">
        <v>1111</v>
      </c>
      <c r="B32610">
        <f t="shared" si="509"/>
        <v>32610</v>
      </c>
    </row>
    <row r="32611" spans="1:2" x14ac:dyDescent="0.2">
      <c r="A32611" t="s">
        <v>1538</v>
      </c>
      <c r="B32611">
        <f t="shared" si="509"/>
        <v>32611</v>
      </c>
    </row>
    <row r="32612" spans="1:2" x14ac:dyDescent="0.2">
      <c r="A32612" t="s">
        <v>1081</v>
      </c>
      <c r="B32612">
        <f t="shared" si="509"/>
        <v>32612</v>
      </c>
    </row>
    <row r="32613" spans="1:2" x14ac:dyDescent="0.2">
      <c r="A32613" t="s">
        <v>1539</v>
      </c>
      <c r="B32613">
        <f t="shared" si="509"/>
        <v>32613</v>
      </c>
    </row>
    <row r="32614" spans="1:2" x14ac:dyDescent="0.2">
      <c r="A32614" t="s">
        <v>1540</v>
      </c>
      <c r="B32614">
        <f t="shared" si="509"/>
        <v>32614</v>
      </c>
    </row>
    <row r="32615" spans="1:2" x14ac:dyDescent="0.2">
      <c r="A32615" t="s">
        <v>1084</v>
      </c>
      <c r="B32615">
        <f t="shared" si="509"/>
        <v>32615</v>
      </c>
    </row>
    <row r="32616" spans="1:2" x14ac:dyDescent="0.2">
      <c r="A32616" t="s">
        <v>1085</v>
      </c>
      <c r="B32616">
        <f t="shared" si="509"/>
        <v>32616</v>
      </c>
    </row>
    <row r="32617" spans="1:2" x14ac:dyDescent="0.2">
      <c r="A32617" t="s">
        <v>1086</v>
      </c>
      <c r="B32617">
        <f t="shared" si="509"/>
        <v>32617</v>
      </c>
    </row>
    <row r="32618" spans="1:2" x14ac:dyDescent="0.2">
      <c r="A32618" t="s">
        <v>1072</v>
      </c>
      <c r="B32618">
        <f t="shared" si="509"/>
        <v>32618</v>
      </c>
    </row>
    <row r="32619" spans="1:2" x14ac:dyDescent="0.2">
      <c r="A32619" t="s">
        <v>1541</v>
      </c>
      <c r="B32619">
        <f t="shared" si="509"/>
        <v>32619</v>
      </c>
    </row>
    <row r="32620" spans="1:2" x14ac:dyDescent="0.2">
      <c r="A32620" t="s">
        <v>1116</v>
      </c>
      <c r="B32620">
        <f t="shared" si="509"/>
        <v>32620</v>
      </c>
    </row>
    <row r="32621" spans="1:2" x14ac:dyDescent="0.2">
      <c r="A32621" t="s">
        <v>1117</v>
      </c>
      <c r="B32621">
        <f t="shared" si="509"/>
        <v>32621</v>
      </c>
    </row>
    <row r="32622" spans="1:2" x14ac:dyDescent="0.2">
      <c r="A32622" t="s">
        <v>1118</v>
      </c>
      <c r="B32622">
        <f t="shared" si="509"/>
        <v>32622</v>
      </c>
    </row>
    <row r="32623" spans="1:2" x14ac:dyDescent="0.2">
      <c r="A32623" t="s">
        <v>1066</v>
      </c>
      <c r="B32623">
        <f t="shared" si="509"/>
        <v>32623</v>
      </c>
    </row>
    <row r="32624" spans="1:2" x14ac:dyDescent="0.2">
      <c r="A32624" t="s">
        <v>1268</v>
      </c>
      <c r="B32624">
        <f t="shared" si="509"/>
        <v>32624</v>
      </c>
    </row>
    <row r="32625" spans="1:2" x14ac:dyDescent="0.2">
      <c r="A32625" t="s">
        <v>1068</v>
      </c>
      <c r="B32625">
        <f t="shared" si="509"/>
        <v>32625</v>
      </c>
    </row>
    <row r="32626" spans="1:2" x14ac:dyDescent="0.2">
      <c r="A32626" t="s">
        <v>1069</v>
      </c>
      <c r="B32626">
        <f t="shared" si="509"/>
        <v>32626</v>
      </c>
    </row>
    <row r="32627" spans="1:2" x14ac:dyDescent="0.2">
      <c r="A32627" t="s">
        <v>1829</v>
      </c>
      <c r="B32627">
        <f t="shared" si="509"/>
        <v>32627</v>
      </c>
    </row>
    <row r="32628" spans="1:2" x14ac:dyDescent="0.2">
      <c r="A32628" t="s">
        <v>1071</v>
      </c>
      <c r="B32628">
        <f t="shared" si="509"/>
        <v>32628</v>
      </c>
    </row>
    <row r="32629" spans="1:2" x14ac:dyDescent="0.2">
      <c r="A32629" t="s">
        <v>1072</v>
      </c>
      <c r="B32629">
        <f t="shared" si="509"/>
        <v>32629</v>
      </c>
    </row>
    <row r="32630" spans="1:2" x14ac:dyDescent="0.2">
      <c r="A32630" t="s">
        <v>4219</v>
      </c>
      <c r="B32630">
        <f t="shared" si="509"/>
        <v>32630</v>
      </c>
    </row>
    <row r="32631" spans="1:2" x14ac:dyDescent="0.2">
      <c r="A32631" t="s">
        <v>1271</v>
      </c>
      <c r="B32631">
        <f t="shared" si="509"/>
        <v>32631</v>
      </c>
    </row>
    <row r="32632" spans="1:2" x14ac:dyDescent="0.2">
      <c r="A32632" t="s">
        <v>1831</v>
      </c>
      <c r="B32632">
        <f t="shared" si="509"/>
        <v>32632</v>
      </c>
    </row>
    <row r="32633" spans="1:2" x14ac:dyDescent="0.2">
      <c r="A32633" t="s">
        <v>1560</v>
      </c>
      <c r="B32633">
        <f t="shared" si="509"/>
        <v>32633</v>
      </c>
    </row>
    <row r="32634" spans="1:2" x14ac:dyDescent="0.2">
      <c r="A32634" t="s">
        <v>1274</v>
      </c>
      <c r="B32634">
        <f t="shared" si="509"/>
        <v>32634</v>
      </c>
    </row>
    <row r="32635" spans="1:2" x14ac:dyDescent="0.2">
      <c r="A32635" t="s">
        <v>1079</v>
      </c>
      <c r="B32635">
        <f t="shared" si="509"/>
        <v>32635</v>
      </c>
    </row>
    <row r="32636" spans="1:2" x14ac:dyDescent="0.2">
      <c r="A32636" t="s">
        <v>1340</v>
      </c>
      <c r="B32636">
        <f t="shared" si="509"/>
        <v>32636</v>
      </c>
    </row>
    <row r="32637" spans="1:2" x14ac:dyDescent="0.2">
      <c r="A32637" t="s">
        <v>1081</v>
      </c>
      <c r="B32637">
        <f t="shared" si="509"/>
        <v>32637</v>
      </c>
    </row>
    <row r="32638" spans="1:2" x14ac:dyDescent="0.2">
      <c r="A32638" t="s">
        <v>1341</v>
      </c>
      <c r="B32638">
        <f t="shared" si="509"/>
        <v>32638</v>
      </c>
    </row>
    <row r="32639" spans="1:2" x14ac:dyDescent="0.2">
      <c r="A32639" t="s">
        <v>1342</v>
      </c>
      <c r="B32639">
        <f t="shared" si="509"/>
        <v>32639</v>
      </c>
    </row>
    <row r="32640" spans="1:2" x14ac:dyDescent="0.2">
      <c r="A32640" t="s">
        <v>1084</v>
      </c>
      <c r="B32640">
        <f t="shared" si="509"/>
        <v>32640</v>
      </c>
    </row>
    <row r="32641" spans="1:2" x14ac:dyDescent="0.2">
      <c r="A32641" t="s">
        <v>1085</v>
      </c>
      <c r="B32641">
        <f t="shared" si="509"/>
        <v>32641</v>
      </c>
    </row>
    <row r="32642" spans="1:2" x14ac:dyDescent="0.2">
      <c r="A32642" t="s">
        <v>1086</v>
      </c>
      <c r="B32642">
        <f t="shared" si="509"/>
        <v>32642</v>
      </c>
    </row>
    <row r="32643" spans="1:2" x14ac:dyDescent="0.2">
      <c r="A32643" t="s">
        <v>1072</v>
      </c>
      <c r="B32643">
        <f t="shared" ref="B32643:B32706" si="510">B32642+1</f>
        <v>32643</v>
      </c>
    </row>
    <row r="32644" spans="1:2" x14ac:dyDescent="0.2">
      <c r="A32644" t="s">
        <v>1087</v>
      </c>
      <c r="B32644">
        <f t="shared" si="510"/>
        <v>32644</v>
      </c>
    </row>
    <row r="32645" spans="1:2" x14ac:dyDescent="0.2">
      <c r="A32645" t="s">
        <v>1278</v>
      </c>
      <c r="B32645">
        <f t="shared" si="510"/>
        <v>32645</v>
      </c>
    </row>
    <row r="32646" spans="1:2" x14ac:dyDescent="0.2">
      <c r="A32646" t="s">
        <v>1081</v>
      </c>
      <c r="B32646">
        <f t="shared" si="510"/>
        <v>32646</v>
      </c>
    </row>
    <row r="32647" spans="1:2" x14ac:dyDescent="0.2">
      <c r="A32647" t="s">
        <v>1279</v>
      </c>
      <c r="B32647">
        <f t="shared" si="510"/>
        <v>32647</v>
      </c>
    </row>
    <row r="32648" spans="1:2" x14ac:dyDescent="0.2">
      <c r="A32648" t="s">
        <v>1280</v>
      </c>
      <c r="B32648">
        <f t="shared" si="510"/>
        <v>32648</v>
      </c>
    </row>
    <row r="32649" spans="1:2" x14ac:dyDescent="0.2">
      <c r="A32649" t="s">
        <v>1084</v>
      </c>
      <c r="B32649">
        <f t="shared" si="510"/>
        <v>32649</v>
      </c>
    </row>
    <row r="32650" spans="1:2" x14ac:dyDescent="0.2">
      <c r="A32650" t="s">
        <v>1085</v>
      </c>
      <c r="B32650">
        <f t="shared" si="510"/>
        <v>32650</v>
      </c>
    </row>
    <row r="32651" spans="1:2" x14ac:dyDescent="0.2">
      <c r="A32651" t="s">
        <v>1086</v>
      </c>
      <c r="B32651">
        <f t="shared" si="510"/>
        <v>32651</v>
      </c>
    </row>
    <row r="32652" spans="1:2" x14ac:dyDescent="0.2">
      <c r="A32652" t="s">
        <v>1072</v>
      </c>
      <c r="B32652">
        <f t="shared" si="510"/>
        <v>32652</v>
      </c>
    </row>
    <row r="32653" spans="1:2" x14ac:dyDescent="0.2">
      <c r="A32653" t="s">
        <v>1091</v>
      </c>
      <c r="B32653">
        <f t="shared" si="510"/>
        <v>32653</v>
      </c>
    </row>
    <row r="32654" spans="1:2" x14ac:dyDescent="0.2">
      <c r="A32654" t="s">
        <v>1281</v>
      </c>
      <c r="B32654">
        <f t="shared" si="510"/>
        <v>32654</v>
      </c>
    </row>
    <row r="32655" spans="1:2" x14ac:dyDescent="0.2">
      <c r="A32655" t="s">
        <v>1081</v>
      </c>
      <c r="B32655">
        <f t="shared" si="510"/>
        <v>32655</v>
      </c>
    </row>
    <row r="32656" spans="1:2" x14ac:dyDescent="0.2">
      <c r="A32656" t="s">
        <v>1282</v>
      </c>
      <c r="B32656">
        <f t="shared" si="510"/>
        <v>32656</v>
      </c>
    </row>
    <row r="32657" spans="1:2" x14ac:dyDescent="0.2">
      <c r="A32657" t="s">
        <v>1283</v>
      </c>
      <c r="B32657">
        <f t="shared" si="510"/>
        <v>32657</v>
      </c>
    </row>
    <row r="32658" spans="1:2" x14ac:dyDescent="0.2">
      <c r="A32658" t="s">
        <v>1084</v>
      </c>
      <c r="B32658">
        <f t="shared" si="510"/>
        <v>32658</v>
      </c>
    </row>
    <row r="32659" spans="1:2" x14ac:dyDescent="0.2">
      <c r="A32659" t="s">
        <v>1085</v>
      </c>
      <c r="B32659">
        <f t="shared" si="510"/>
        <v>32659</v>
      </c>
    </row>
    <row r="32660" spans="1:2" x14ac:dyDescent="0.2">
      <c r="A32660" t="s">
        <v>1086</v>
      </c>
      <c r="B32660">
        <f t="shared" si="510"/>
        <v>32660</v>
      </c>
    </row>
    <row r="32661" spans="1:2" x14ac:dyDescent="0.2">
      <c r="A32661" t="s">
        <v>1072</v>
      </c>
      <c r="B32661">
        <f t="shared" si="510"/>
        <v>32661</v>
      </c>
    </row>
    <row r="32662" spans="1:2" x14ac:dyDescent="0.2">
      <c r="A32662" t="s">
        <v>1095</v>
      </c>
      <c r="B32662">
        <f t="shared" si="510"/>
        <v>32662</v>
      </c>
    </row>
    <row r="32663" spans="1:2" x14ac:dyDescent="0.2">
      <c r="A32663" t="s">
        <v>1618</v>
      </c>
      <c r="B32663">
        <f t="shared" si="510"/>
        <v>32663</v>
      </c>
    </row>
    <row r="32664" spans="1:2" x14ac:dyDescent="0.2">
      <c r="A32664" t="s">
        <v>1097</v>
      </c>
      <c r="B32664">
        <f t="shared" si="510"/>
        <v>32664</v>
      </c>
    </row>
    <row r="32665" spans="1:2" x14ac:dyDescent="0.2">
      <c r="A32665" t="s">
        <v>1072</v>
      </c>
      <c r="B32665">
        <f t="shared" si="510"/>
        <v>32665</v>
      </c>
    </row>
    <row r="32666" spans="1:2" x14ac:dyDescent="0.2">
      <c r="A32666" t="s">
        <v>4220</v>
      </c>
      <c r="B32666">
        <f t="shared" si="510"/>
        <v>32666</v>
      </c>
    </row>
    <row r="32667" spans="1:2" x14ac:dyDescent="0.2">
      <c r="A32667" t="s">
        <v>1286</v>
      </c>
      <c r="B32667">
        <f t="shared" si="510"/>
        <v>32667</v>
      </c>
    </row>
    <row r="32668" spans="1:2" x14ac:dyDescent="0.2">
      <c r="A32668" t="s">
        <v>4221</v>
      </c>
      <c r="B32668">
        <f t="shared" si="510"/>
        <v>32668</v>
      </c>
    </row>
    <row r="32669" spans="1:2" x14ac:dyDescent="0.2">
      <c r="A32669" t="s">
        <v>1288</v>
      </c>
      <c r="B32669">
        <f t="shared" si="510"/>
        <v>32669</v>
      </c>
    </row>
    <row r="32670" spans="1:2" x14ac:dyDescent="0.2">
      <c r="A32670" t="s">
        <v>4222</v>
      </c>
      <c r="B32670">
        <f t="shared" si="510"/>
        <v>32670</v>
      </c>
    </row>
    <row r="32671" spans="1:2" x14ac:dyDescent="0.2">
      <c r="A32671" t="s">
        <v>1081</v>
      </c>
      <c r="B32671">
        <f t="shared" si="510"/>
        <v>32671</v>
      </c>
    </row>
    <row r="32672" spans="1:2" x14ac:dyDescent="0.2">
      <c r="A32672" t="s">
        <v>4223</v>
      </c>
      <c r="B32672">
        <f t="shared" si="510"/>
        <v>32672</v>
      </c>
    </row>
    <row r="32673" spans="1:2" x14ac:dyDescent="0.2">
      <c r="A32673" t="s">
        <v>1084</v>
      </c>
      <c r="B32673">
        <f t="shared" si="510"/>
        <v>32673</v>
      </c>
    </row>
    <row r="32674" spans="1:2" x14ac:dyDescent="0.2">
      <c r="A32674" t="s">
        <v>1085</v>
      </c>
      <c r="B32674">
        <f t="shared" si="510"/>
        <v>32674</v>
      </c>
    </row>
    <row r="32675" spans="1:2" x14ac:dyDescent="0.2">
      <c r="A32675" t="s">
        <v>1086</v>
      </c>
      <c r="B32675">
        <f t="shared" si="510"/>
        <v>32675</v>
      </c>
    </row>
    <row r="32676" spans="1:2" x14ac:dyDescent="0.2">
      <c r="A32676" t="s">
        <v>1072</v>
      </c>
      <c r="B32676">
        <f t="shared" si="510"/>
        <v>32676</v>
      </c>
    </row>
    <row r="32677" spans="1:2" x14ac:dyDescent="0.2">
      <c r="A32677" t="s">
        <v>4224</v>
      </c>
      <c r="B32677">
        <f t="shared" si="510"/>
        <v>32677</v>
      </c>
    </row>
    <row r="32678" spans="1:2" x14ac:dyDescent="0.2">
      <c r="A32678" t="s">
        <v>1101</v>
      </c>
      <c r="B32678">
        <f t="shared" si="510"/>
        <v>32678</v>
      </c>
    </row>
    <row r="32679" spans="1:2" x14ac:dyDescent="0.2">
      <c r="A32679" t="s">
        <v>1624</v>
      </c>
      <c r="B32679">
        <f t="shared" si="510"/>
        <v>32679</v>
      </c>
    </row>
    <row r="32680" spans="1:2" x14ac:dyDescent="0.2">
      <c r="A32680" t="s">
        <v>1625</v>
      </c>
      <c r="B32680">
        <f t="shared" si="510"/>
        <v>32680</v>
      </c>
    </row>
    <row r="32681" spans="1:2" x14ac:dyDescent="0.2">
      <c r="A32681" t="s">
        <v>1626</v>
      </c>
      <c r="B32681">
        <f t="shared" si="510"/>
        <v>32681</v>
      </c>
    </row>
    <row r="32682" spans="1:2" x14ac:dyDescent="0.2">
      <c r="A32682" t="s">
        <v>1105</v>
      </c>
      <c r="B32682">
        <f t="shared" si="510"/>
        <v>32682</v>
      </c>
    </row>
    <row r="32683" spans="1:2" x14ac:dyDescent="0.2">
      <c r="A32683" t="s">
        <v>1072</v>
      </c>
      <c r="B32683">
        <f t="shared" si="510"/>
        <v>32683</v>
      </c>
    </row>
    <row r="32684" spans="1:2" x14ac:dyDescent="0.2">
      <c r="A32684" t="s">
        <v>1158</v>
      </c>
      <c r="B32684">
        <f t="shared" si="510"/>
        <v>32684</v>
      </c>
    </row>
    <row r="32685" spans="1:2" x14ac:dyDescent="0.2">
      <c r="A32685" t="s">
        <v>1107</v>
      </c>
      <c r="B32685">
        <f t="shared" si="510"/>
        <v>32685</v>
      </c>
    </row>
    <row r="32686" spans="1:2" x14ac:dyDescent="0.2">
      <c r="A32686" t="s">
        <v>4225</v>
      </c>
      <c r="B32686">
        <f t="shared" si="510"/>
        <v>32686</v>
      </c>
    </row>
    <row r="32687" spans="1:2" x14ac:dyDescent="0.2">
      <c r="A32687" t="s">
        <v>1297</v>
      </c>
      <c r="B32687">
        <f t="shared" si="510"/>
        <v>32687</v>
      </c>
    </row>
    <row r="32688" spans="1:2" x14ac:dyDescent="0.2">
      <c r="A32688" t="s">
        <v>4226</v>
      </c>
      <c r="B32688">
        <f t="shared" si="510"/>
        <v>32688</v>
      </c>
    </row>
    <row r="32689" spans="1:2" x14ac:dyDescent="0.2">
      <c r="A32689" t="s">
        <v>1111</v>
      </c>
      <c r="B32689">
        <f t="shared" si="510"/>
        <v>32689</v>
      </c>
    </row>
    <row r="32690" spans="1:2" x14ac:dyDescent="0.2">
      <c r="A32690" t="s">
        <v>1299</v>
      </c>
      <c r="B32690">
        <f t="shared" si="510"/>
        <v>32690</v>
      </c>
    </row>
    <row r="32691" spans="1:2" x14ac:dyDescent="0.2">
      <c r="A32691" t="s">
        <v>1081</v>
      </c>
      <c r="B32691">
        <f t="shared" si="510"/>
        <v>32691</v>
      </c>
    </row>
    <row r="32692" spans="1:2" x14ac:dyDescent="0.2">
      <c r="A32692" t="s">
        <v>1300</v>
      </c>
      <c r="B32692">
        <f t="shared" si="510"/>
        <v>32692</v>
      </c>
    </row>
    <row r="32693" spans="1:2" x14ac:dyDescent="0.2">
      <c r="A32693" t="s">
        <v>1301</v>
      </c>
      <c r="B32693">
        <f t="shared" si="510"/>
        <v>32693</v>
      </c>
    </row>
    <row r="32694" spans="1:2" x14ac:dyDescent="0.2">
      <c r="A32694" t="s">
        <v>1084</v>
      </c>
      <c r="B32694">
        <f t="shared" si="510"/>
        <v>32694</v>
      </c>
    </row>
    <row r="32695" spans="1:2" x14ac:dyDescent="0.2">
      <c r="A32695" t="s">
        <v>1085</v>
      </c>
      <c r="B32695">
        <f t="shared" si="510"/>
        <v>32695</v>
      </c>
    </row>
    <row r="32696" spans="1:2" x14ac:dyDescent="0.2">
      <c r="A32696" t="s">
        <v>1086</v>
      </c>
      <c r="B32696">
        <f t="shared" si="510"/>
        <v>32696</v>
      </c>
    </row>
    <row r="32697" spans="1:2" x14ac:dyDescent="0.2">
      <c r="A32697" t="s">
        <v>1072</v>
      </c>
      <c r="B32697">
        <f t="shared" si="510"/>
        <v>32697</v>
      </c>
    </row>
    <row r="32698" spans="1:2" x14ac:dyDescent="0.2">
      <c r="A32698" t="s">
        <v>1302</v>
      </c>
      <c r="B32698">
        <f t="shared" si="510"/>
        <v>32698</v>
      </c>
    </row>
    <row r="32699" spans="1:2" x14ac:dyDescent="0.2">
      <c r="A32699" t="s">
        <v>1303</v>
      </c>
      <c r="B32699">
        <f t="shared" si="510"/>
        <v>32699</v>
      </c>
    </row>
    <row r="32700" spans="1:2" x14ac:dyDescent="0.2">
      <c r="A32700" t="s">
        <v>1117</v>
      </c>
      <c r="B32700">
        <f t="shared" si="510"/>
        <v>32700</v>
      </c>
    </row>
    <row r="32701" spans="1:2" x14ac:dyDescent="0.2">
      <c r="A32701" t="s">
        <v>1118</v>
      </c>
      <c r="B32701">
        <f t="shared" si="510"/>
        <v>32701</v>
      </c>
    </row>
    <row r="32702" spans="1:2" x14ac:dyDescent="0.2">
      <c r="A32702" t="s">
        <v>1066</v>
      </c>
      <c r="B32702">
        <f t="shared" si="510"/>
        <v>32702</v>
      </c>
    </row>
    <row r="32703" spans="1:2" x14ac:dyDescent="0.2">
      <c r="A32703" t="s">
        <v>1268</v>
      </c>
      <c r="B32703">
        <f t="shared" si="510"/>
        <v>32703</v>
      </c>
    </row>
    <row r="32704" spans="1:2" x14ac:dyDescent="0.2">
      <c r="A32704" t="s">
        <v>1068</v>
      </c>
      <c r="B32704">
        <f t="shared" si="510"/>
        <v>32704</v>
      </c>
    </row>
    <row r="32705" spans="1:2" x14ac:dyDescent="0.2">
      <c r="A32705" t="s">
        <v>1069</v>
      </c>
      <c r="B32705">
        <f t="shared" si="510"/>
        <v>32705</v>
      </c>
    </row>
    <row r="32706" spans="1:2" x14ac:dyDescent="0.2">
      <c r="A32706" t="s">
        <v>2352</v>
      </c>
      <c r="B32706">
        <f t="shared" si="510"/>
        <v>32706</v>
      </c>
    </row>
    <row r="32707" spans="1:2" x14ac:dyDescent="0.2">
      <c r="A32707" t="s">
        <v>1071</v>
      </c>
      <c r="B32707">
        <f t="shared" ref="B32707:B32770" si="511">B32706+1</f>
        <v>32707</v>
      </c>
    </row>
    <row r="32708" spans="1:2" x14ac:dyDescent="0.2">
      <c r="A32708" t="s">
        <v>1072</v>
      </c>
      <c r="B32708">
        <f t="shared" si="511"/>
        <v>32708</v>
      </c>
    </row>
    <row r="32709" spans="1:2" x14ac:dyDescent="0.2">
      <c r="A32709" t="s">
        <v>4227</v>
      </c>
      <c r="B32709">
        <f t="shared" si="511"/>
        <v>32709</v>
      </c>
    </row>
    <row r="32710" spans="1:2" x14ac:dyDescent="0.2">
      <c r="A32710" t="s">
        <v>1271</v>
      </c>
      <c r="B32710">
        <f t="shared" si="511"/>
        <v>32710</v>
      </c>
    </row>
    <row r="32711" spans="1:2" x14ac:dyDescent="0.2">
      <c r="A32711" t="s">
        <v>2118</v>
      </c>
      <c r="B32711">
        <f t="shared" si="511"/>
        <v>32711</v>
      </c>
    </row>
    <row r="32712" spans="1:2" x14ac:dyDescent="0.2">
      <c r="A32712" t="s">
        <v>1273</v>
      </c>
      <c r="B32712">
        <f t="shared" si="511"/>
        <v>32712</v>
      </c>
    </row>
    <row r="32713" spans="1:2" x14ac:dyDescent="0.2">
      <c r="A32713" t="s">
        <v>1274</v>
      </c>
      <c r="B32713">
        <f t="shared" si="511"/>
        <v>32713</v>
      </c>
    </row>
    <row r="32714" spans="1:2" x14ac:dyDescent="0.2">
      <c r="A32714" t="s">
        <v>1079</v>
      </c>
      <c r="B32714">
        <f t="shared" si="511"/>
        <v>32714</v>
      </c>
    </row>
    <row r="32715" spans="1:2" x14ac:dyDescent="0.2">
      <c r="A32715" t="s">
        <v>1340</v>
      </c>
      <c r="B32715">
        <f t="shared" si="511"/>
        <v>32715</v>
      </c>
    </row>
    <row r="32716" spans="1:2" x14ac:dyDescent="0.2">
      <c r="A32716" t="s">
        <v>1081</v>
      </c>
      <c r="B32716">
        <f t="shared" si="511"/>
        <v>32716</v>
      </c>
    </row>
    <row r="32717" spans="1:2" x14ac:dyDescent="0.2">
      <c r="A32717" t="s">
        <v>1341</v>
      </c>
      <c r="B32717">
        <f t="shared" si="511"/>
        <v>32717</v>
      </c>
    </row>
    <row r="32718" spans="1:2" x14ac:dyDescent="0.2">
      <c r="A32718" t="s">
        <v>1342</v>
      </c>
      <c r="B32718">
        <f t="shared" si="511"/>
        <v>32718</v>
      </c>
    </row>
    <row r="32719" spans="1:2" x14ac:dyDescent="0.2">
      <c r="A32719" t="s">
        <v>1084</v>
      </c>
      <c r="B32719">
        <f t="shared" si="511"/>
        <v>32719</v>
      </c>
    </row>
    <row r="32720" spans="1:2" x14ac:dyDescent="0.2">
      <c r="A32720" t="s">
        <v>1085</v>
      </c>
      <c r="B32720">
        <f t="shared" si="511"/>
        <v>32720</v>
      </c>
    </row>
    <row r="32721" spans="1:2" x14ac:dyDescent="0.2">
      <c r="A32721" t="s">
        <v>1086</v>
      </c>
      <c r="B32721">
        <f t="shared" si="511"/>
        <v>32721</v>
      </c>
    </row>
    <row r="32722" spans="1:2" x14ac:dyDescent="0.2">
      <c r="A32722" t="s">
        <v>1072</v>
      </c>
      <c r="B32722">
        <f t="shared" si="511"/>
        <v>32722</v>
      </c>
    </row>
    <row r="32723" spans="1:2" x14ac:dyDescent="0.2">
      <c r="A32723" t="s">
        <v>1087</v>
      </c>
      <c r="B32723">
        <f t="shared" si="511"/>
        <v>32723</v>
      </c>
    </row>
    <row r="32724" spans="1:2" x14ac:dyDescent="0.2">
      <c r="A32724" t="s">
        <v>1278</v>
      </c>
      <c r="B32724">
        <f t="shared" si="511"/>
        <v>32724</v>
      </c>
    </row>
    <row r="32725" spans="1:2" x14ac:dyDescent="0.2">
      <c r="A32725" t="s">
        <v>1081</v>
      </c>
      <c r="B32725">
        <f t="shared" si="511"/>
        <v>32725</v>
      </c>
    </row>
    <row r="32726" spans="1:2" x14ac:dyDescent="0.2">
      <c r="A32726" t="s">
        <v>1279</v>
      </c>
      <c r="B32726">
        <f t="shared" si="511"/>
        <v>32726</v>
      </c>
    </row>
    <row r="32727" spans="1:2" x14ac:dyDescent="0.2">
      <c r="A32727" t="s">
        <v>1280</v>
      </c>
      <c r="B32727">
        <f t="shared" si="511"/>
        <v>32727</v>
      </c>
    </row>
    <row r="32728" spans="1:2" x14ac:dyDescent="0.2">
      <c r="A32728" t="s">
        <v>1084</v>
      </c>
      <c r="B32728">
        <f t="shared" si="511"/>
        <v>32728</v>
      </c>
    </row>
    <row r="32729" spans="1:2" x14ac:dyDescent="0.2">
      <c r="A32729" t="s">
        <v>1085</v>
      </c>
      <c r="B32729">
        <f t="shared" si="511"/>
        <v>32729</v>
      </c>
    </row>
    <row r="32730" spans="1:2" x14ac:dyDescent="0.2">
      <c r="A32730" t="s">
        <v>1086</v>
      </c>
      <c r="B32730">
        <f t="shared" si="511"/>
        <v>32730</v>
      </c>
    </row>
    <row r="32731" spans="1:2" x14ac:dyDescent="0.2">
      <c r="A32731" t="s">
        <v>1072</v>
      </c>
      <c r="B32731">
        <f t="shared" si="511"/>
        <v>32731</v>
      </c>
    </row>
    <row r="32732" spans="1:2" x14ac:dyDescent="0.2">
      <c r="A32732" t="s">
        <v>1091</v>
      </c>
      <c r="B32732">
        <f t="shared" si="511"/>
        <v>32732</v>
      </c>
    </row>
    <row r="32733" spans="1:2" x14ac:dyDescent="0.2">
      <c r="A32733" t="s">
        <v>1281</v>
      </c>
      <c r="B32733">
        <f t="shared" si="511"/>
        <v>32733</v>
      </c>
    </row>
    <row r="32734" spans="1:2" x14ac:dyDescent="0.2">
      <c r="A32734" t="s">
        <v>1081</v>
      </c>
      <c r="B32734">
        <f t="shared" si="511"/>
        <v>32734</v>
      </c>
    </row>
    <row r="32735" spans="1:2" x14ac:dyDescent="0.2">
      <c r="A32735" t="s">
        <v>1282</v>
      </c>
      <c r="B32735">
        <f t="shared" si="511"/>
        <v>32735</v>
      </c>
    </row>
    <row r="32736" spans="1:2" x14ac:dyDescent="0.2">
      <c r="A32736" t="s">
        <v>1283</v>
      </c>
      <c r="B32736">
        <f t="shared" si="511"/>
        <v>32736</v>
      </c>
    </row>
    <row r="32737" spans="1:2" x14ac:dyDescent="0.2">
      <c r="A32737" t="s">
        <v>1084</v>
      </c>
      <c r="B32737">
        <f t="shared" si="511"/>
        <v>32737</v>
      </c>
    </row>
    <row r="32738" spans="1:2" x14ac:dyDescent="0.2">
      <c r="A32738" t="s">
        <v>1085</v>
      </c>
      <c r="B32738">
        <f t="shared" si="511"/>
        <v>32738</v>
      </c>
    </row>
    <row r="32739" spans="1:2" x14ac:dyDescent="0.2">
      <c r="A32739" t="s">
        <v>1086</v>
      </c>
      <c r="B32739">
        <f t="shared" si="511"/>
        <v>32739</v>
      </c>
    </row>
    <row r="32740" spans="1:2" x14ac:dyDescent="0.2">
      <c r="A32740" t="s">
        <v>1072</v>
      </c>
      <c r="B32740">
        <f t="shared" si="511"/>
        <v>32740</v>
      </c>
    </row>
    <row r="32741" spans="1:2" x14ac:dyDescent="0.2">
      <c r="A32741" t="s">
        <v>1095</v>
      </c>
      <c r="B32741">
        <f t="shared" si="511"/>
        <v>32741</v>
      </c>
    </row>
    <row r="32742" spans="1:2" x14ac:dyDescent="0.2">
      <c r="A32742" t="s">
        <v>1618</v>
      </c>
      <c r="B32742">
        <f t="shared" si="511"/>
        <v>32742</v>
      </c>
    </row>
    <row r="32743" spans="1:2" x14ac:dyDescent="0.2">
      <c r="A32743" t="s">
        <v>1097</v>
      </c>
      <c r="B32743">
        <f t="shared" si="511"/>
        <v>32743</v>
      </c>
    </row>
    <row r="32744" spans="1:2" x14ac:dyDescent="0.2">
      <c r="A32744" t="s">
        <v>1072</v>
      </c>
      <c r="B32744">
        <f t="shared" si="511"/>
        <v>32744</v>
      </c>
    </row>
    <row r="32745" spans="1:2" x14ac:dyDescent="0.2">
      <c r="A32745" t="s">
        <v>4228</v>
      </c>
      <c r="B32745">
        <f t="shared" si="511"/>
        <v>32745</v>
      </c>
    </row>
    <row r="32746" spans="1:2" x14ac:dyDescent="0.2">
      <c r="A32746" t="s">
        <v>1286</v>
      </c>
      <c r="B32746">
        <f t="shared" si="511"/>
        <v>32746</v>
      </c>
    </row>
    <row r="32747" spans="1:2" x14ac:dyDescent="0.2">
      <c r="A32747" t="s">
        <v>3771</v>
      </c>
      <c r="B32747">
        <f t="shared" si="511"/>
        <v>32747</v>
      </c>
    </row>
    <row r="32748" spans="1:2" x14ac:dyDescent="0.2">
      <c r="A32748" t="s">
        <v>1288</v>
      </c>
      <c r="B32748">
        <f t="shared" si="511"/>
        <v>32748</v>
      </c>
    </row>
    <row r="32749" spans="1:2" x14ac:dyDescent="0.2">
      <c r="A32749" t="s">
        <v>3772</v>
      </c>
      <c r="B32749">
        <f t="shared" si="511"/>
        <v>32749</v>
      </c>
    </row>
    <row r="32750" spans="1:2" x14ac:dyDescent="0.2">
      <c r="A32750" t="s">
        <v>1081</v>
      </c>
      <c r="B32750">
        <f t="shared" si="511"/>
        <v>32750</v>
      </c>
    </row>
    <row r="32751" spans="1:2" x14ac:dyDescent="0.2">
      <c r="A32751" t="s">
        <v>3773</v>
      </c>
      <c r="B32751">
        <f t="shared" si="511"/>
        <v>32751</v>
      </c>
    </row>
    <row r="32752" spans="1:2" x14ac:dyDescent="0.2">
      <c r="A32752" t="s">
        <v>1084</v>
      </c>
      <c r="B32752">
        <f t="shared" si="511"/>
        <v>32752</v>
      </c>
    </row>
    <row r="32753" spans="1:2" x14ac:dyDescent="0.2">
      <c r="A32753" t="s">
        <v>1085</v>
      </c>
      <c r="B32753">
        <f t="shared" si="511"/>
        <v>32753</v>
      </c>
    </row>
    <row r="32754" spans="1:2" x14ac:dyDescent="0.2">
      <c r="A32754" t="s">
        <v>1086</v>
      </c>
      <c r="B32754">
        <f t="shared" si="511"/>
        <v>32754</v>
      </c>
    </row>
    <row r="32755" spans="1:2" x14ac:dyDescent="0.2">
      <c r="A32755" t="s">
        <v>1072</v>
      </c>
      <c r="B32755">
        <f t="shared" si="511"/>
        <v>32755</v>
      </c>
    </row>
    <row r="32756" spans="1:2" x14ac:dyDescent="0.2">
      <c r="A32756" t="s">
        <v>4229</v>
      </c>
      <c r="B32756">
        <f t="shared" si="511"/>
        <v>32756</v>
      </c>
    </row>
    <row r="32757" spans="1:2" x14ac:dyDescent="0.2">
      <c r="A32757" t="s">
        <v>1101</v>
      </c>
      <c r="B32757">
        <f t="shared" si="511"/>
        <v>32757</v>
      </c>
    </row>
    <row r="32758" spans="1:2" x14ac:dyDescent="0.2">
      <c r="A32758" t="s">
        <v>1624</v>
      </c>
      <c r="B32758">
        <f t="shared" si="511"/>
        <v>32758</v>
      </c>
    </row>
    <row r="32759" spans="1:2" x14ac:dyDescent="0.2">
      <c r="A32759" t="s">
        <v>1625</v>
      </c>
      <c r="B32759">
        <f t="shared" si="511"/>
        <v>32759</v>
      </c>
    </row>
    <row r="32760" spans="1:2" x14ac:dyDescent="0.2">
      <c r="A32760" t="s">
        <v>1626</v>
      </c>
      <c r="B32760">
        <f t="shared" si="511"/>
        <v>32760</v>
      </c>
    </row>
    <row r="32761" spans="1:2" x14ac:dyDescent="0.2">
      <c r="A32761" t="s">
        <v>1105</v>
      </c>
      <c r="B32761">
        <f t="shared" si="511"/>
        <v>32761</v>
      </c>
    </row>
    <row r="32762" spans="1:2" x14ac:dyDescent="0.2">
      <c r="A32762" t="s">
        <v>1072</v>
      </c>
      <c r="B32762">
        <f t="shared" si="511"/>
        <v>32762</v>
      </c>
    </row>
    <row r="32763" spans="1:2" x14ac:dyDescent="0.2">
      <c r="A32763" t="s">
        <v>1158</v>
      </c>
      <c r="B32763">
        <f t="shared" si="511"/>
        <v>32763</v>
      </c>
    </row>
    <row r="32764" spans="1:2" x14ac:dyDescent="0.2">
      <c r="A32764" t="s">
        <v>1107</v>
      </c>
      <c r="B32764">
        <f t="shared" si="511"/>
        <v>32764</v>
      </c>
    </row>
    <row r="32765" spans="1:2" x14ac:dyDescent="0.2">
      <c r="A32765" t="s">
        <v>4230</v>
      </c>
      <c r="B32765">
        <f t="shared" si="511"/>
        <v>32765</v>
      </c>
    </row>
    <row r="32766" spans="1:2" x14ac:dyDescent="0.2">
      <c r="A32766" t="s">
        <v>1297</v>
      </c>
      <c r="B32766">
        <f t="shared" si="511"/>
        <v>32766</v>
      </c>
    </row>
    <row r="32767" spans="1:2" x14ac:dyDescent="0.2">
      <c r="A32767" t="s">
        <v>4231</v>
      </c>
      <c r="B32767">
        <f t="shared" si="511"/>
        <v>32767</v>
      </c>
    </row>
    <row r="32768" spans="1:2" x14ac:dyDescent="0.2">
      <c r="A32768" t="s">
        <v>1111</v>
      </c>
      <c r="B32768">
        <f t="shared" si="511"/>
        <v>32768</v>
      </c>
    </row>
    <row r="32769" spans="1:2" x14ac:dyDescent="0.2">
      <c r="A32769" t="s">
        <v>1299</v>
      </c>
      <c r="B32769">
        <f t="shared" si="511"/>
        <v>32769</v>
      </c>
    </row>
    <row r="32770" spans="1:2" x14ac:dyDescent="0.2">
      <c r="A32770" t="s">
        <v>1081</v>
      </c>
      <c r="B32770">
        <f t="shared" si="511"/>
        <v>32770</v>
      </c>
    </row>
    <row r="32771" spans="1:2" x14ac:dyDescent="0.2">
      <c r="A32771" t="s">
        <v>1300</v>
      </c>
      <c r="B32771">
        <f t="shared" ref="B32771:B32834" si="512">B32770+1</f>
        <v>32771</v>
      </c>
    </row>
    <row r="32772" spans="1:2" x14ac:dyDescent="0.2">
      <c r="A32772" t="s">
        <v>1301</v>
      </c>
      <c r="B32772">
        <f t="shared" si="512"/>
        <v>32772</v>
      </c>
    </row>
    <row r="32773" spans="1:2" x14ac:dyDescent="0.2">
      <c r="A32773" t="s">
        <v>1084</v>
      </c>
      <c r="B32773">
        <f t="shared" si="512"/>
        <v>32773</v>
      </c>
    </row>
    <row r="32774" spans="1:2" x14ac:dyDescent="0.2">
      <c r="A32774" t="s">
        <v>1085</v>
      </c>
      <c r="B32774">
        <f t="shared" si="512"/>
        <v>32774</v>
      </c>
    </row>
    <row r="32775" spans="1:2" x14ac:dyDescent="0.2">
      <c r="A32775" t="s">
        <v>1086</v>
      </c>
      <c r="B32775">
        <f t="shared" si="512"/>
        <v>32775</v>
      </c>
    </row>
    <row r="32776" spans="1:2" x14ac:dyDescent="0.2">
      <c r="A32776" t="s">
        <v>1072</v>
      </c>
      <c r="B32776">
        <f t="shared" si="512"/>
        <v>32776</v>
      </c>
    </row>
    <row r="32777" spans="1:2" x14ac:dyDescent="0.2">
      <c r="A32777" t="s">
        <v>1302</v>
      </c>
      <c r="B32777">
        <f t="shared" si="512"/>
        <v>32777</v>
      </c>
    </row>
    <row r="32778" spans="1:2" x14ac:dyDescent="0.2">
      <c r="A32778" t="s">
        <v>1303</v>
      </c>
      <c r="B32778">
        <f t="shared" si="512"/>
        <v>32778</v>
      </c>
    </row>
    <row r="32779" spans="1:2" x14ac:dyDescent="0.2">
      <c r="A32779" t="s">
        <v>1117</v>
      </c>
      <c r="B32779">
        <f t="shared" si="512"/>
        <v>32779</v>
      </c>
    </row>
    <row r="32780" spans="1:2" x14ac:dyDescent="0.2">
      <c r="A32780" t="s">
        <v>1118</v>
      </c>
      <c r="B32780">
        <f t="shared" si="512"/>
        <v>32780</v>
      </c>
    </row>
    <row r="32781" spans="1:2" x14ac:dyDescent="0.2">
      <c r="A32781" t="s">
        <v>1066</v>
      </c>
      <c r="B32781">
        <f t="shared" si="512"/>
        <v>32781</v>
      </c>
    </row>
    <row r="32782" spans="1:2" x14ac:dyDescent="0.2">
      <c r="A32782" t="s">
        <v>1268</v>
      </c>
      <c r="B32782">
        <f t="shared" si="512"/>
        <v>32782</v>
      </c>
    </row>
    <row r="32783" spans="1:2" x14ac:dyDescent="0.2">
      <c r="A32783" t="s">
        <v>1068</v>
      </c>
      <c r="B32783">
        <f t="shared" si="512"/>
        <v>32783</v>
      </c>
    </row>
    <row r="32784" spans="1:2" x14ac:dyDescent="0.2">
      <c r="A32784" t="s">
        <v>1069</v>
      </c>
      <c r="B32784">
        <f t="shared" si="512"/>
        <v>32784</v>
      </c>
    </row>
    <row r="32785" spans="1:2" x14ac:dyDescent="0.2">
      <c r="A32785" t="s">
        <v>1542</v>
      </c>
      <c r="B32785">
        <f t="shared" si="512"/>
        <v>32785</v>
      </c>
    </row>
    <row r="32786" spans="1:2" x14ac:dyDescent="0.2">
      <c r="A32786" t="s">
        <v>1071</v>
      </c>
      <c r="B32786">
        <f t="shared" si="512"/>
        <v>32786</v>
      </c>
    </row>
    <row r="32787" spans="1:2" x14ac:dyDescent="0.2">
      <c r="A32787" t="s">
        <v>1072</v>
      </c>
      <c r="B32787">
        <f t="shared" si="512"/>
        <v>32787</v>
      </c>
    </row>
    <row r="32788" spans="1:2" x14ac:dyDescent="0.2">
      <c r="A32788" t="s">
        <v>1270</v>
      </c>
      <c r="B32788">
        <f t="shared" si="512"/>
        <v>32788</v>
      </c>
    </row>
    <row r="32789" spans="1:2" x14ac:dyDescent="0.2">
      <c r="A32789" t="s">
        <v>1271</v>
      </c>
      <c r="B32789">
        <f t="shared" si="512"/>
        <v>32789</v>
      </c>
    </row>
    <row r="32790" spans="1:2" x14ac:dyDescent="0.2">
      <c r="A32790" t="s">
        <v>1272</v>
      </c>
      <c r="B32790">
        <f t="shared" si="512"/>
        <v>32790</v>
      </c>
    </row>
    <row r="32791" spans="1:2" x14ac:dyDescent="0.2">
      <c r="A32791" t="s">
        <v>1273</v>
      </c>
      <c r="B32791">
        <f t="shared" si="512"/>
        <v>32791</v>
      </c>
    </row>
    <row r="32792" spans="1:2" x14ac:dyDescent="0.2">
      <c r="A32792" t="s">
        <v>1274</v>
      </c>
      <c r="B32792">
        <f t="shared" si="512"/>
        <v>32792</v>
      </c>
    </row>
    <row r="32793" spans="1:2" x14ac:dyDescent="0.2">
      <c r="A32793" t="s">
        <v>1079</v>
      </c>
      <c r="B32793">
        <f t="shared" si="512"/>
        <v>32793</v>
      </c>
    </row>
    <row r="32794" spans="1:2" x14ac:dyDescent="0.2">
      <c r="A32794" t="s">
        <v>1275</v>
      </c>
      <c r="B32794">
        <f t="shared" si="512"/>
        <v>32794</v>
      </c>
    </row>
    <row r="32795" spans="1:2" x14ac:dyDescent="0.2">
      <c r="A32795" t="s">
        <v>1081</v>
      </c>
      <c r="B32795">
        <f t="shared" si="512"/>
        <v>32795</v>
      </c>
    </row>
    <row r="32796" spans="1:2" x14ac:dyDescent="0.2">
      <c r="A32796" t="s">
        <v>1276</v>
      </c>
      <c r="B32796">
        <f t="shared" si="512"/>
        <v>32796</v>
      </c>
    </row>
    <row r="32797" spans="1:2" x14ac:dyDescent="0.2">
      <c r="A32797" t="s">
        <v>1277</v>
      </c>
      <c r="B32797">
        <f t="shared" si="512"/>
        <v>32797</v>
      </c>
    </row>
    <row r="32798" spans="1:2" x14ac:dyDescent="0.2">
      <c r="A32798" t="s">
        <v>1084</v>
      </c>
      <c r="B32798">
        <f t="shared" si="512"/>
        <v>32798</v>
      </c>
    </row>
    <row r="32799" spans="1:2" x14ac:dyDescent="0.2">
      <c r="A32799" t="s">
        <v>1085</v>
      </c>
      <c r="B32799">
        <f t="shared" si="512"/>
        <v>32799</v>
      </c>
    </row>
    <row r="32800" spans="1:2" x14ac:dyDescent="0.2">
      <c r="A32800" t="s">
        <v>1086</v>
      </c>
      <c r="B32800">
        <f t="shared" si="512"/>
        <v>32800</v>
      </c>
    </row>
    <row r="32801" spans="1:2" x14ac:dyDescent="0.2">
      <c r="A32801" t="s">
        <v>1072</v>
      </c>
      <c r="B32801">
        <f t="shared" si="512"/>
        <v>32801</v>
      </c>
    </row>
    <row r="32802" spans="1:2" x14ac:dyDescent="0.2">
      <c r="A32802" t="s">
        <v>1087</v>
      </c>
      <c r="B32802">
        <f t="shared" si="512"/>
        <v>32802</v>
      </c>
    </row>
    <row r="32803" spans="1:2" x14ac:dyDescent="0.2">
      <c r="A32803" t="s">
        <v>1278</v>
      </c>
      <c r="B32803">
        <f t="shared" si="512"/>
        <v>32803</v>
      </c>
    </row>
    <row r="32804" spans="1:2" x14ac:dyDescent="0.2">
      <c r="A32804" t="s">
        <v>1081</v>
      </c>
      <c r="B32804">
        <f t="shared" si="512"/>
        <v>32804</v>
      </c>
    </row>
    <row r="32805" spans="1:2" x14ac:dyDescent="0.2">
      <c r="A32805" t="s">
        <v>1279</v>
      </c>
      <c r="B32805">
        <f t="shared" si="512"/>
        <v>32805</v>
      </c>
    </row>
    <row r="32806" spans="1:2" x14ac:dyDescent="0.2">
      <c r="A32806" t="s">
        <v>1280</v>
      </c>
      <c r="B32806">
        <f t="shared" si="512"/>
        <v>32806</v>
      </c>
    </row>
    <row r="32807" spans="1:2" x14ac:dyDescent="0.2">
      <c r="A32807" t="s">
        <v>1084</v>
      </c>
      <c r="B32807">
        <f t="shared" si="512"/>
        <v>32807</v>
      </c>
    </row>
    <row r="32808" spans="1:2" x14ac:dyDescent="0.2">
      <c r="A32808" t="s">
        <v>1085</v>
      </c>
      <c r="B32808">
        <f t="shared" si="512"/>
        <v>32808</v>
      </c>
    </row>
    <row r="32809" spans="1:2" x14ac:dyDescent="0.2">
      <c r="A32809" t="s">
        <v>1086</v>
      </c>
      <c r="B32809">
        <f t="shared" si="512"/>
        <v>32809</v>
      </c>
    </row>
    <row r="32810" spans="1:2" x14ac:dyDescent="0.2">
      <c r="A32810" t="s">
        <v>1072</v>
      </c>
      <c r="B32810">
        <f t="shared" si="512"/>
        <v>32810</v>
      </c>
    </row>
    <row r="32811" spans="1:2" x14ac:dyDescent="0.2">
      <c r="A32811" t="s">
        <v>1091</v>
      </c>
      <c r="B32811">
        <f t="shared" si="512"/>
        <v>32811</v>
      </c>
    </row>
    <row r="32812" spans="1:2" x14ac:dyDescent="0.2">
      <c r="A32812" t="s">
        <v>1281</v>
      </c>
      <c r="B32812">
        <f t="shared" si="512"/>
        <v>32812</v>
      </c>
    </row>
    <row r="32813" spans="1:2" x14ac:dyDescent="0.2">
      <c r="A32813" t="s">
        <v>1081</v>
      </c>
      <c r="B32813">
        <f t="shared" si="512"/>
        <v>32813</v>
      </c>
    </row>
    <row r="32814" spans="1:2" x14ac:dyDescent="0.2">
      <c r="A32814" t="s">
        <v>1282</v>
      </c>
      <c r="B32814">
        <f t="shared" si="512"/>
        <v>32814</v>
      </c>
    </row>
    <row r="32815" spans="1:2" x14ac:dyDescent="0.2">
      <c r="A32815" t="s">
        <v>1283</v>
      </c>
      <c r="B32815">
        <f t="shared" si="512"/>
        <v>32815</v>
      </c>
    </row>
    <row r="32816" spans="1:2" x14ac:dyDescent="0.2">
      <c r="A32816" t="s">
        <v>1084</v>
      </c>
      <c r="B32816">
        <f t="shared" si="512"/>
        <v>32816</v>
      </c>
    </row>
    <row r="32817" spans="1:2" x14ac:dyDescent="0.2">
      <c r="A32817" t="s">
        <v>1085</v>
      </c>
      <c r="B32817">
        <f t="shared" si="512"/>
        <v>32817</v>
      </c>
    </row>
    <row r="32818" spans="1:2" x14ac:dyDescent="0.2">
      <c r="A32818" t="s">
        <v>1086</v>
      </c>
      <c r="B32818">
        <f t="shared" si="512"/>
        <v>32818</v>
      </c>
    </row>
    <row r="32819" spans="1:2" x14ac:dyDescent="0.2">
      <c r="A32819" t="s">
        <v>1072</v>
      </c>
      <c r="B32819">
        <f t="shared" si="512"/>
        <v>32819</v>
      </c>
    </row>
    <row r="32820" spans="1:2" x14ac:dyDescent="0.2">
      <c r="A32820" t="s">
        <v>1095</v>
      </c>
      <c r="B32820">
        <f t="shared" si="512"/>
        <v>32820</v>
      </c>
    </row>
    <row r="32821" spans="1:2" x14ac:dyDescent="0.2">
      <c r="A32821" t="s">
        <v>1284</v>
      </c>
      <c r="B32821">
        <f t="shared" si="512"/>
        <v>32821</v>
      </c>
    </row>
    <row r="32822" spans="1:2" x14ac:dyDescent="0.2">
      <c r="A32822" t="s">
        <v>1097</v>
      </c>
      <c r="B32822">
        <f t="shared" si="512"/>
        <v>32822</v>
      </c>
    </row>
    <row r="32823" spans="1:2" x14ac:dyDescent="0.2">
      <c r="A32823" t="s">
        <v>1072</v>
      </c>
      <c r="B32823">
        <f t="shared" si="512"/>
        <v>32823</v>
      </c>
    </row>
    <row r="32824" spans="1:2" x14ac:dyDescent="0.2">
      <c r="A32824" t="s">
        <v>4232</v>
      </c>
      <c r="B32824">
        <f t="shared" si="512"/>
        <v>32824</v>
      </c>
    </row>
    <row r="32825" spans="1:2" x14ac:dyDescent="0.2">
      <c r="A32825" t="s">
        <v>1286</v>
      </c>
      <c r="B32825">
        <f t="shared" si="512"/>
        <v>32825</v>
      </c>
    </row>
    <row r="32826" spans="1:2" x14ac:dyDescent="0.2">
      <c r="A32826" t="s">
        <v>1287</v>
      </c>
      <c r="B32826">
        <f t="shared" si="512"/>
        <v>32826</v>
      </c>
    </row>
    <row r="32827" spans="1:2" x14ac:dyDescent="0.2">
      <c r="A32827" t="s">
        <v>1288</v>
      </c>
      <c r="B32827">
        <f t="shared" si="512"/>
        <v>32827</v>
      </c>
    </row>
    <row r="32828" spans="1:2" x14ac:dyDescent="0.2">
      <c r="A32828" t="s">
        <v>1289</v>
      </c>
      <c r="B32828">
        <f t="shared" si="512"/>
        <v>32828</v>
      </c>
    </row>
    <row r="32829" spans="1:2" x14ac:dyDescent="0.2">
      <c r="A32829" t="s">
        <v>1081</v>
      </c>
      <c r="B32829">
        <f t="shared" si="512"/>
        <v>32829</v>
      </c>
    </row>
    <row r="32830" spans="1:2" x14ac:dyDescent="0.2">
      <c r="A32830" t="s">
        <v>1290</v>
      </c>
      <c r="B32830">
        <f t="shared" si="512"/>
        <v>32830</v>
      </c>
    </row>
    <row r="32831" spans="1:2" x14ac:dyDescent="0.2">
      <c r="A32831" t="s">
        <v>1084</v>
      </c>
      <c r="B32831">
        <f t="shared" si="512"/>
        <v>32831</v>
      </c>
    </row>
    <row r="32832" spans="1:2" x14ac:dyDescent="0.2">
      <c r="A32832" t="s">
        <v>1085</v>
      </c>
      <c r="B32832">
        <f t="shared" si="512"/>
        <v>32832</v>
      </c>
    </row>
    <row r="32833" spans="1:2" x14ac:dyDescent="0.2">
      <c r="A32833" t="s">
        <v>1086</v>
      </c>
      <c r="B32833">
        <f t="shared" si="512"/>
        <v>32833</v>
      </c>
    </row>
    <row r="32834" spans="1:2" x14ac:dyDescent="0.2">
      <c r="A32834" t="s">
        <v>1072</v>
      </c>
      <c r="B32834">
        <f t="shared" si="512"/>
        <v>32834</v>
      </c>
    </row>
    <row r="32835" spans="1:2" x14ac:dyDescent="0.2">
      <c r="A32835" t="s">
        <v>4233</v>
      </c>
      <c r="B32835">
        <f t="shared" ref="B32835:B32898" si="513">B32834+1</f>
        <v>32835</v>
      </c>
    </row>
    <row r="32836" spans="1:2" x14ac:dyDescent="0.2">
      <c r="A32836" t="s">
        <v>1101</v>
      </c>
      <c r="B32836">
        <f t="shared" si="513"/>
        <v>32836</v>
      </c>
    </row>
    <row r="32837" spans="1:2" x14ac:dyDescent="0.2">
      <c r="A32837" t="s">
        <v>1455</v>
      </c>
      <c r="B32837">
        <f t="shared" si="513"/>
        <v>32837</v>
      </c>
    </row>
    <row r="32838" spans="1:2" x14ac:dyDescent="0.2">
      <c r="A32838" t="s">
        <v>1456</v>
      </c>
      <c r="B32838">
        <f t="shared" si="513"/>
        <v>32838</v>
      </c>
    </row>
    <row r="32839" spans="1:2" x14ac:dyDescent="0.2">
      <c r="A32839" t="s">
        <v>1457</v>
      </c>
      <c r="B32839">
        <f t="shared" si="513"/>
        <v>32839</v>
      </c>
    </row>
    <row r="32840" spans="1:2" x14ac:dyDescent="0.2">
      <c r="A32840" t="s">
        <v>1105</v>
      </c>
      <c r="B32840">
        <f t="shared" si="513"/>
        <v>32840</v>
      </c>
    </row>
    <row r="32841" spans="1:2" x14ac:dyDescent="0.2">
      <c r="A32841" t="s">
        <v>1072</v>
      </c>
      <c r="B32841">
        <f t="shared" si="513"/>
        <v>32841</v>
      </c>
    </row>
    <row r="32842" spans="1:2" x14ac:dyDescent="0.2">
      <c r="A32842" t="s">
        <v>1295</v>
      </c>
      <c r="B32842">
        <f t="shared" si="513"/>
        <v>32842</v>
      </c>
    </row>
    <row r="32843" spans="1:2" x14ac:dyDescent="0.2">
      <c r="A32843" t="s">
        <v>1107</v>
      </c>
      <c r="B32843">
        <f t="shared" si="513"/>
        <v>32843</v>
      </c>
    </row>
    <row r="32844" spans="1:2" x14ac:dyDescent="0.2">
      <c r="A32844" t="s">
        <v>4234</v>
      </c>
      <c r="B32844">
        <f t="shared" si="513"/>
        <v>32844</v>
      </c>
    </row>
    <row r="32845" spans="1:2" x14ac:dyDescent="0.2">
      <c r="A32845" t="s">
        <v>1297</v>
      </c>
      <c r="B32845">
        <f t="shared" si="513"/>
        <v>32845</v>
      </c>
    </row>
    <row r="32846" spans="1:2" x14ac:dyDescent="0.2">
      <c r="A32846" t="s">
        <v>4235</v>
      </c>
      <c r="B32846">
        <f t="shared" si="513"/>
        <v>32846</v>
      </c>
    </row>
    <row r="32847" spans="1:2" x14ac:dyDescent="0.2">
      <c r="A32847" t="s">
        <v>1111</v>
      </c>
      <c r="B32847">
        <f t="shared" si="513"/>
        <v>32847</v>
      </c>
    </row>
    <row r="32848" spans="1:2" x14ac:dyDescent="0.2">
      <c r="A32848" t="s">
        <v>1299</v>
      </c>
      <c r="B32848">
        <f t="shared" si="513"/>
        <v>32848</v>
      </c>
    </row>
    <row r="32849" spans="1:2" x14ac:dyDescent="0.2">
      <c r="A32849" t="s">
        <v>1081</v>
      </c>
      <c r="B32849">
        <f t="shared" si="513"/>
        <v>32849</v>
      </c>
    </row>
    <row r="32850" spans="1:2" x14ac:dyDescent="0.2">
      <c r="A32850" t="s">
        <v>1300</v>
      </c>
      <c r="B32850">
        <f t="shared" si="513"/>
        <v>32850</v>
      </c>
    </row>
    <row r="32851" spans="1:2" x14ac:dyDescent="0.2">
      <c r="A32851" t="s">
        <v>1301</v>
      </c>
      <c r="B32851">
        <f t="shared" si="513"/>
        <v>32851</v>
      </c>
    </row>
    <row r="32852" spans="1:2" x14ac:dyDescent="0.2">
      <c r="A32852" t="s">
        <v>1084</v>
      </c>
      <c r="B32852">
        <f t="shared" si="513"/>
        <v>32852</v>
      </c>
    </row>
    <row r="32853" spans="1:2" x14ac:dyDescent="0.2">
      <c r="A32853" t="s">
        <v>1085</v>
      </c>
      <c r="B32853">
        <f t="shared" si="513"/>
        <v>32853</v>
      </c>
    </row>
    <row r="32854" spans="1:2" x14ac:dyDescent="0.2">
      <c r="A32854" t="s">
        <v>1086</v>
      </c>
      <c r="B32854">
        <f t="shared" si="513"/>
        <v>32854</v>
      </c>
    </row>
    <row r="32855" spans="1:2" x14ac:dyDescent="0.2">
      <c r="A32855" t="s">
        <v>1072</v>
      </c>
      <c r="B32855">
        <f t="shared" si="513"/>
        <v>32855</v>
      </c>
    </row>
    <row r="32856" spans="1:2" x14ac:dyDescent="0.2">
      <c r="A32856" t="s">
        <v>1302</v>
      </c>
      <c r="B32856">
        <f t="shared" si="513"/>
        <v>32856</v>
      </c>
    </row>
    <row r="32857" spans="1:2" x14ac:dyDescent="0.2">
      <c r="A32857" t="s">
        <v>1303</v>
      </c>
      <c r="B32857">
        <f t="shared" si="513"/>
        <v>32857</v>
      </c>
    </row>
    <row r="32858" spans="1:2" x14ac:dyDescent="0.2">
      <c r="A32858" t="s">
        <v>1117</v>
      </c>
      <c r="B32858">
        <f t="shared" si="513"/>
        <v>32858</v>
      </c>
    </row>
    <row r="32859" spans="1:2" x14ac:dyDescent="0.2">
      <c r="A32859" t="s">
        <v>1118</v>
      </c>
      <c r="B32859">
        <f t="shared" si="513"/>
        <v>32859</v>
      </c>
    </row>
    <row r="32860" spans="1:2" x14ac:dyDescent="0.2">
      <c r="A32860" t="s">
        <v>1066</v>
      </c>
      <c r="B32860">
        <f t="shared" si="513"/>
        <v>32860</v>
      </c>
    </row>
    <row r="32861" spans="1:2" x14ac:dyDescent="0.2">
      <c r="A32861" t="s">
        <v>1268</v>
      </c>
      <c r="B32861">
        <f t="shared" si="513"/>
        <v>32861</v>
      </c>
    </row>
    <row r="32862" spans="1:2" x14ac:dyDescent="0.2">
      <c r="A32862" t="s">
        <v>1068</v>
      </c>
      <c r="B32862">
        <f t="shared" si="513"/>
        <v>32862</v>
      </c>
    </row>
    <row r="32863" spans="1:2" x14ac:dyDescent="0.2">
      <c r="A32863" t="s">
        <v>1069</v>
      </c>
      <c r="B32863">
        <f t="shared" si="513"/>
        <v>32863</v>
      </c>
    </row>
    <row r="32864" spans="1:2" x14ac:dyDescent="0.2">
      <c r="A32864" t="s">
        <v>1513</v>
      </c>
      <c r="B32864">
        <f t="shared" si="513"/>
        <v>32864</v>
      </c>
    </row>
    <row r="32865" spans="1:2" x14ac:dyDescent="0.2">
      <c r="A32865" t="s">
        <v>1071</v>
      </c>
      <c r="B32865">
        <f t="shared" si="513"/>
        <v>32865</v>
      </c>
    </row>
    <row r="32866" spans="1:2" x14ac:dyDescent="0.2">
      <c r="A32866" t="s">
        <v>1072</v>
      </c>
      <c r="B32866">
        <f t="shared" si="513"/>
        <v>32866</v>
      </c>
    </row>
    <row r="32867" spans="1:2" x14ac:dyDescent="0.2">
      <c r="A32867" t="s">
        <v>1514</v>
      </c>
      <c r="B32867">
        <f t="shared" si="513"/>
        <v>32867</v>
      </c>
    </row>
    <row r="32868" spans="1:2" x14ac:dyDescent="0.2">
      <c r="A32868" t="s">
        <v>1271</v>
      </c>
      <c r="B32868">
        <f t="shared" si="513"/>
        <v>32868</v>
      </c>
    </row>
    <row r="32869" spans="1:2" x14ac:dyDescent="0.2">
      <c r="A32869" t="s">
        <v>1515</v>
      </c>
      <c r="B32869">
        <f t="shared" si="513"/>
        <v>32869</v>
      </c>
    </row>
    <row r="32870" spans="1:2" x14ac:dyDescent="0.2">
      <c r="A32870" t="s">
        <v>1516</v>
      </c>
      <c r="B32870">
        <f t="shared" si="513"/>
        <v>32870</v>
      </c>
    </row>
    <row r="32871" spans="1:2" x14ac:dyDescent="0.2">
      <c r="A32871" t="s">
        <v>1517</v>
      </c>
      <c r="B32871">
        <f t="shared" si="513"/>
        <v>32871</v>
      </c>
    </row>
    <row r="32872" spans="1:2" x14ac:dyDescent="0.2">
      <c r="A32872" t="s">
        <v>1078</v>
      </c>
      <c r="B32872">
        <f t="shared" si="513"/>
        <v>32872</v>
      </c>
    </row>
    <row r="32873" spans="1:2" x14ac:dyDescent="0.2">
      <c r="A32873" t="s">
        <v>1079</v>
      </c>
      <c r="B32873">
        <f t="shared" si="513"/>
        <v>32873</v>
      </c>
    </row>
    <row r="32874" spans="1:2" x14ac:dyDescent="0.2">
      <c r="A32874" t="s">
        <v>1518</v>
      </c>
      <c r="B32874">
        <f t="shared" si="513"/>
        <v>32874</v>
      </c>
    </row>
    <row r="32875" spans="1:2" x14ac:dyDescent="0.2">
      <c r="A32875" t="s">
        <v>1081</v>
      </c>
      <c r="B32875">
        <f t="shared" si="513"/>
        <v>32875</v>
      </c>
    </row>
    <row r="32876" spans="1:2" x14ac:dyDescent="0.2">
      <c r="A32876" t="s">
        <v>1519</v>
      </c>
      <c r="B32876">
        <f t="shared" si="513"/>
        <v>32876</v>
      </c>
    </row>
    <row r="32877" spans="1:2" x14ac:dyDescent="0.2">
      <c r="A32877" t="s">
        <v>1520</v>
      </c>
      <c r="B32877">
        <f t="shared" si="513"/>
        <v>32877</v>
      </c>
    </row>
    <row r="32878" spans="1:2" x14ac:dyDescent="0.2">
      <c r="A32878" t="s">
        <v>1084</v>
      </c>
      <c r="B32878">
        <f t="shared" si="513"/>
        <v>32878</v>
      </c>
    </row>
    <row r="32879" spans="1:2" x14ac:dyDescent="0.2">
      <c r="A32879" t="s">
        <v>1085</v>
      </c>
      <c r="B32879">
        <f t="shared" si="513"/>
        <v>32879</v>
      </c>
    </row>
    <row r="32880" spans="1:2" x14ac:dyDescent="0.2">
      <c r="A32880" t="s">
        <v>1086</v>
      </c>
      <c r="B32880">
        <f t="shared" si="513"/>
        <v>32880</v>
      </c>
    </row>
    <row r="32881" spans="1:2" x14ac:dyDescent="0.2">
      <c r="A32881" t="s">
        <v>1072</v>
      </c>
      <c r="B32881">
        <f t="shared" si="513"/>
        <v>32881</v>
      </c>
    </row>
    <row r="32882" spans="1:2" x14ac:dyDescent="0.2">
      <c r="A32882" t="s">
        <v>1087</v>
      </c>
      <c r="B32882">
        <f t="shared" si="513"/>
        <v>32882</v>
      </c>
    </row>
    <row r="32883" spans="1:2" x14ac:dyDescent="0.2">
      <c r="A32883" t="s">
        <v>1432</v>
      </c>
      <c r="B32883">
        <f t="shared" si="513"/>
        <v>32883</v>
      </c>
    </row>
    <row r="32884" spans="1:2" x14ac:dyDescent="0.2">
      <c r="A32884" t="s">
        <v>1081</v>
      </c>
      <c r="B32884">
        <f t="shared" si="513"/>
        <v>32884</v>
      </c>
    </row>
    <row r="32885" spans="1:2" x14ac:dyDescent="0.2">
      <c r="A32885" t="s">
        <v>1433</v>
      </c>
      <c r="B32885">
        <f t="shared" si="513"/>
        <v>32885</v>
      </c>
    </row>
    <row r="32886" spans="1:2" x14ac:dyDescent="0.2">
      <c r="A32886" t="s">
        <v>1434</v>
      </c>
      <c r="B32886">
        <f t="shared" si="513"/>
        <v>32886</v>
      </c>
    </row>
    <row r="32887" spans="1:2" x14ac:dyDescent="0.2">
      <c r="A32887" t="s">
        <v>1084</v>
      </c>
      <c r="B32887">
        <f t="shared" si="513"/>
        <v>32887</v>
      </c>
    </row>
    <row r="32888" spans="1:2" x14ac:dyDescent="0.2">
      <c r="A32888" t="s">
        <v>1085</v>
      </c>
      <c r="B32888">
        <f t="shared" si="513"/>
        <v>32888</v>
      </c>
    </row>
    <row r="32889" spans="1:2" x14ac:dyDescent="0.2">
      <c r="A32889" t="s">
        <v>1086</v>
      </c>
      <c r="B32889">
        <f t="shared" si="513"/>
        <v>32889</v>
      </c>
    </row>
    <row r="32890" spans="1:2" x14ac:dyDescent="0.2">
      <c r="A32890" t="s">
        <v>1072</v>
      </c>
      <c r="B32890">
        <f t="shared" si="513"/>
        <v>32890</v>
      </c>
    </row>
    <row r="32891" spans="1:2" x14ac:dyDescent="0.2">
      <c r="A32891" t="s">
        <v>1091</v>
      </c>
      <c r="B32891">
        <f t="shared" si="513"/>
        <v>32891</v>
      </c>
    </row>
    <row r="32892" spans="1:2" x14ac:dyDescent="0.2">
      <c r="A32892" t="s">
        <v>1521</v>
      </c>
      <c r="B32892">
        <f t="shared" si="513"/>
        <v>32892</v>
      </c>
    </row>
    <row r="32893" spans="1:2" x14ac:dyDescent="0.2">
      <c r="A32893" t="s">
        <v>1081</v>
      </c>
      <c r="B32893">
        <f t="shared" si="513"/>
        <v>32893</v>
      </c>
    </row>
    <row r="32894" spans="1:2" x14ac:dyDescent="0.2">
      <c r="A32894" t="s">
        <v>1522</v>
      </c>
      <c r="B32894">
        <f t="shared" si="513"/>
        <v>32894</v>
      </c>
    </row>
    <row r="32895" spans="1:2" x14ac:dyDescent="0.2">
      <c r="A32895" t="s">
        <v>1523</v>
      </c>
      <c r="B32895">
        <f t="shared" si="513"/>
        <v>32895</v>
      </c>
    </row>
    <row r="32896" spans="1:2" x14ac:dyDescent="0.2">
      <c r="A32896" t="s">
        <v>1084</v>
      </c>
      <c r="B32896">
        <f t="shared" si="513"/>
        <v>32896</v>
      </c>
    </row>
    <row r="32897" spans="1:2" x14ac:dyDescent="0.2">
      <c r="A32897" t="s">
        <v>1085</v>
      </c>
      <c r="B32897">
        <f t="shared" si="513"/>
        <v>32897</v>
      </c>
    </row>
    <row r="32898" spans="1:2" x14ac:dyDescent="0.2">
      <c r="A32898" t="s">
        <v>1086</v>
      </c>
      <c r="B32898">
        <f t="shared" si="513"/>
        <v>32898</v>
      </c>
    </row>
    <row r="32899" spans="1:2" x14ac:dyDescent="0.2">
      <c r="A32899" t="s">
        <v>1072</v>
      </c>
      <c r="B32899">
        <f t="shared" ref="B32899:B32962" si="514">B32898+1</f>
        <v>32899</v>
      </c>
    </row>
    <row r="32900" spans="1:2" x14ac:dyDescent="0.2">
      <c r="A32900" t="s">
        <v>1095</v>
      </c>
      <c r="B32900">
        <f t="shared" si="514"/>
        <v>32900</v>
      </c>
    </row>
    <row r="32901" spans="1:2" x14ac:dyDescent="0.2">
      <c r="A32901" t="s">
        <v>1524</v>
      </c>
      <c r="B32901">
        <f t="shared" si="514"/>
        <v>32901</v>
      </c>
    </row>
    <row r="32902" spans="1:2" x14ac:dyDescent="0.2">
      <c r="A32902" t="s">
        <v>1097</v>
      </c>
      <c r="B32902">
        <f t="shared" si="514"/>
        <v>32902</v>
      </c>
    </row>
    <row r="32903" spans="1:2" x14ac:dyDescent="0.2">
      <c r="A32903" t="s">
        <v>1072</v>
      </c>
      <c r="B32903">
        <f t="shared" si="514"/>
        <v>32903</v>
      </c>
    </row>
    <row r="32904" spans="1:2" x14ac:dyDescent="0.2">
      <c r="A32904" t="s">
        <v>4236</v>
      </c>
      <c r="B32904">
        <f t="shared" si="514"/>
        <v>32904</v>
      </c>
    </row>
    <row r="32905" spans="1:2" x14ac:dyDescent="0.2">
      <c r="A32905" t="s">
        <v>1526</v>
      </c>
      <c r="B32905">
        <f t="shared" si="514"/>
        <v>32905</v>
      </c>
    </row>
    <row r="32906" spans="1:2" x14ac:dyDescent="0.2">
      <c r="A32906" t="s">
        <v>1662</v>
      </c>
      <c r="B32906">
        <f t="shared" si="514"/>
        <v>32906</v>
      </c>
    </row>
    <row r="32907" spans="1:2" x14ac:dyDescent="0.2">
      <c r="A32907" t="s">
        <v>1288</v>
      </c>
      <c r="B32907">
        <f t="shared" si="514"/>
        <v>32907</v>
      </c>
    </row>
    <row r="32908" spans="1:2" x14ac:dyDescent="0.2">
      <c r="A32908" t="s">
        <v>1663</v>
      </c>
      <c r="B32908">
        <f t="shared" si="514"/>
        <v>32908</v>
      </c>
    </row>
    <row r="32909" spans="1:2" x14ac:dyDescent="0.2">
      <c r="A32909" t="s">
        <v>1081</v>
      </c>
      <c r="B32909">
        <f t="shared" si="514"/>
        <v>32909</v>
      </c>
    </row>
    <row r="32910" spans="1:2" x14ac:dyDescent="0.2">
      <c r="A32910" t="s">
        <v>1664</v>
      </c>
      <c r="B32910">
        <f t="shared" si="514"/>
        <v>32910</v>
      </c>
    </row>
    <row r="32911" spans="1:2" x14ac:dyDescent="0.2">
      <c r="A32911" t="s">
        <v>1084</v>
      </c>
      <c r="B32911">
        <f t="shared" si="514"/>
        <v>32911</v>
      </c>
    </row>
    <row r="32912" spans="1:2" x14ac:dyDescent="0.2">
      <c r="A32912" t="s">
        <v>1085</v>
      </c>
      <c r="B32912">
        <f t="shared" si="514"/>
        <v>32912</v>
      </c>
    </row>
    <row r="32913" spans="1:2" x14ac:dyDescent="0.2">
      <c r="A32913" t="s">
        <v>1086</v>
      </c>
      <c r="B32913">
        <f t="shared" si="514"/>
        <v>32913</v>
      </c>
    </row>
    <row r="32914" spans="1:2" x14ac:dyDescent="0.2">
      <c r="A32914" t="s">
        <v>1072</v>
      </c>
      <c r="B32914">
        <f t="shared" si="514"/>
        <v>32914</v>
      </c>
    </row>
    <row r="32915" spans="1:2" x14ac:dyDescent="0.2">
      <c r="A32915" t="s">
        <v>4237</v>
      </c>
      <c r="B32915">
        <f t="shared" si="514"/>
        <v>32915</v>
      </c>
    </row>
    <row r="32916" spans="1:2" x14ac:dyDescent="0.2">
      <c r="A32916" t="s">
        <v>1101</v>
      </c>
      <c r="B32916">
        <f t="shared" si="514"/>
        <v>32916</v>
      </c>
    </row>
    <row r="32917" spans="1:2" x14ac:dyDescent="0.2">
      <c r="A32917" t="s">
        <v>1531</v>
      </c>
      <c r="B32917">
        <f t="shared" si="514"/>
        <v>32917</v>
      </c>
    </row>
    <row r="32918" spans="1:2" x14ac:dyDescent="0.2">
      <c r="A32918" t="s">
        <v>1532</v>
      </c>
      <c r="B32918">
        <f t="shared" si="514"/>
        <v>32918</v>
      </c>
    </row>
    <row r="32919" spans="1:2" x14ac:dyDescent="0.2">
      <c r="A32919" t="s">
        <v>1533</v>
      </c>
      <c r="B32919">
        <f t="shared" si="514"/>
        <v>32919</v>
      </c>
    </row>
    <row r="32920" spans="1:2" x14ac:dyDescent="0.2">
      <c r="A32920" t="s">
        <v>1105</v>
      </c>
      <c r="B32920">
        <f t="shared" si="514"/>
        <v>32920</v>
      </c>
    </row>
    <row r="32921" spans="1:2" x14ac:dyDescent="0.2">
      <c r="A32921" t="s">
        <v>1072</v>
      </c>
      <c r="B32921">
        <f t="shared" si="514"/>
        <v>32921</v>
      </c>
    </row>
    <row r="32922" spans="1:2" x14ac:dyDescent="0.2">
      <c r="A32922" t="s">
        <v>1534</v>
      </c>
      <c r="B32922">
        <f t="shared" si="514"/>
        <v>32922</v>
      </c>
    </row>
    <row r="32923" spans="1:2" x14ac:dyDescent="0.2">
      <c r="A32923" t="s">
        <v>1107</v>
      </c>
      <c r="B32923">
        <f t="shared" si="514"/>
        <v>32923</v>
      </c>
    </row>
    <row r="32924" spans="1:2" x14ac:dyDescent="0.2">
      <c r="A32924" t="s">
        <v>4238</v>
      </c>
      <c r="B32924">
        <f t="shared" si="514"/>
        <v>32924</v>
      </c>
    </row>
    <row r="32925" spans="1:2" x14ac:dyDescent="0.2">
      <c r="A32925" t="s">
        <v>1536</v>
      </c>
      <c r="B32925">
        <f t="shared" si="514"/>
        <v>32925</v>
      </c>
    </row>
    <row r="32926" spans="1:2" x14ac:dyDescent="0.2">
      <c r="A32926" t="s">
        <v>4239</v>
      </c>
      <c r="B32926">
        <f t="shared" si="514"/>
        <v>32926</v>
      </c>
    </row>
    <row r="32927" spans="1:2" x14ac:dyDescent="0.2">
      <c r="A32927" t="s">
        <v>1111</v>
      </c>
      <c r="B32927">
        <f t="shared" si="514"/>
        <v>32927</v>
      </c>
    </row>
    <row r="32928" spans="1:2" x14ac:dyDescent="0.2">
      <c r="A32928" t="s">
        <v>1538</v>
      </c>
      <c r="B32928">
        <f t="shared" si="514"/>
        <v>32928</v>
      </c>
    </row>
    <row r="32929" spans="1:2" x14ac:dyDescent="0.2">
      <c r="A32929" t="s">
        <v>1081</v>
      </c>
      <c r="B32929">
        <f t="shared" si="514"/>
        <v>32929</v>
      </c>
    </row>
    <row r="32930" spans="1:2" x14ac:dyDescent="0.2">
      <c r="A32930" t="s">
        <v>1539</v>
      </c>
      <c r="B32930">
        <f t="shared" si="514"/>
        <v>32930</v>
      </c>
    </row>
    <row r="32931" spans="1:2" x14ac:dyDescent="0.2">
      <c r="A32931" t="s">
        <v>1540</v>
      </c>
      <c r="B32931">
        <f t="shared" si="514"/>
        <v>32931</v>
      </c>
    </row>
    <row r="32932" spans="1:2" x14ac:dyDescent="0.2">
      <c r="A32932" t="s">
        <v>1084</v>
      </c>
      <c r="B32932">
        <f t="shared" si="514"/>
        <v>32932</v>
      </c>
    </row>
    <row r="32933" spans="1:2" x14ac:dyDescent="0.2">
      <c r="A32933" t="s">
        <v>1085</v>
      </c>
      <c r="B32933">
        <f t="shared" si="514"/>
        <v>32933</v>
      </c>
    </row>
    <row r="32934" spans="1:2" x14ac:dyDescent="0.2">
      <c r="A32934" t="s">
        <v>1086</v>
      </c>
      <c r="B32934">
        <f t="shared" si="514"/>
        <v>32934</v>
      </c>
    </row>
    <row r="32935" spans="1:2" x14ac:dyDescent="0.2">
      <c r="A32935" t="s">
        <v>1072</v>
      </c>
      <c r="B32935">
        <f t="shared" si="514"/>
        <v>32935</v>
      </c>
    </row>
    <row r="32936" spans="1:2" x14ac:dyDescent="0.2">
      <c r="A32936" t="s">
        <v>1541</v>
      </c>
      <c r="B32936">
        <f t="shared" si="514"/>
        <v>32936</v>
      </c>
    </row>
    <row r="32937" spans="1:2" x14ac:dyDescent="0.2">
      <c r="A32937" t="s">
        <v>1116</v>
      </c>
      <c r="B32937">
        <f t="shared" si="514"/>
        <v>32937</v>
      </c>
    </row>
    <row r="32938" spans="1:2" x14ac:dyDescent="0.2">
      <c r="A32938" t="s">
        <v>1117</v>
      </c>
      <c r="B32938">
        <f t="shared" si="514"/>
        <v>32938</v>
      </c>
    </row>
    <row r="32939" spans="1:2" x14ac:dyDescent="0.2">
      <c r="A32939" t="s">
        <v>1118</v>
      </c>
      <c r="B32939">
        <f t="shared" si="514"/>
        <v>32939</v>
      </c>
    </row>
    <row r="32940" spans="1:2" x14ac:dyDescent="0.2">
      <c r="A32940" t="s">
        <v>1066</v>
      </c>
      <c r="B32940">
        <f t="shared" si="514"/>
        <v>32940</v>
      </c>
    </row>
    <row r="32941" spans="1:2" x14ac:dyDescent="0.2">
      <c r="A32941" t="s">
        <v>1268</v>
      </c>
      <c r="B32941">
        <f t="shared" si="514"/>
        <v>32941</v>
      </c>
    </row>
    <row r="32942" spans="1:2" x14ac:dyDescent="0.2">
      <c r="A32942" t="s">
        <v>1068</v>
      </c>
      <c r="B32942">
        <f t="shared" si="514"/>
        <v>32942</v>
      </c>
    </row>
    <row r="32943" spans="1:2" x14ac:dyDescent="0.2">
      <c r="A32943" t="s">
        <v>1069</v>
      </c>
      <c r="B32943">
        <f t="shared" si="514"/>
        <v>32943</v>
      </c>
    </row>
    <row r="32944" spans="1:2" x14ac:dyDescent="0.2">
      <c r="A32944" t="s">
        <v>1940</v>
      </c>
      <c r="B32944">
        <f t="shared" si="514"/>
        <v>32944</v>
      </c>
    </row>
    <row r="32945" spans="1:2" x14ac:dyDescent="0.2">
      <c r="A32945" t="s">
        <v>1071</v>
      </c>
      <c r="B32945">
        <f t="shared" si="514"/>
        <v>32945</v>
      </c>
    </row>
    <row r="32946" spans="1:2" x14ac:dyDescent="0.2">
      <c r="A32946" t="s">
        <v>1072</v>
      </c>
      <c r="B32946">
        <f t="shared" si="514"/>
        <v>32946</v>
      </c>
    </row>
    <row r="32947" spans="1:2" x14ac:dyDescent="0.2">
      <c r="A32947" t="s">
        <v>1270</v>
      </c>
      <c r="B32947">
        <f t="shared" si="514"/>
        <v>32947</v>
      </c>
    </row>
    <row r="32948" spans="1:2" x14ac:dyDescent="0.2">
      <c r="A32948" t="s">
        <v>1271</v>
      </c>
      <c r="B32948">
        <f t="shared" si="514"/>
        <v>32948</v>
      </c>
    </row>
    <row r="32949" spans="1:2" x14ac:dyDescent="0.2">
      <c r="A32949" t="s">
        <v>1272</v>
      </c>
      <c r="B32949">
        <f t="shared" si="514"/>
        <v>32949</v>
      </c>
    </row>
    <row r="32950" spans="1:2" x14ac:dyDescent="0.2">
      <c r="A32950" t="s">
        <v>1273</v>
      </c>
      <c r="B32950">
        <f t="shared" si="514"/>
        <v>32950</v>
      </c>
    </row>
    <row r="32951" spans="1:2" x14ac:dyDescent="0.2">
      <c r="A32951" t="s">
        <v>1274</v>
      </c>
      <c r="B32951">
        <f t="shared" si="514"/>
        <v>32951</v>
      </c>
    </row>
    <row r="32952" spans="1:2" x14ac:dyDescent="0.2">
      <c r="A32952" t="s">
        <v>1079</v>
      </c>
      <c r="B32952">
        <f t="shared" si="514"/>
        <v>32952</v>
      </c>
    </row>
    <row r="32953" spans="1:2" x14ac:dyDescent="0.2">
      <c r="A32953" t="s">
        <v>1275</v>
      </c>
      <c r="B32953">
        <f t="shared" si="514"/>
        <v>32953</v>
      </c>
    </row>
    <row r="32954" spans="1:2" x14ac:dyDescent="0.2">
      <c r="A32954" t="s">
        <v>1081</v>
      </c>
      <c r="B32954">
        <f t="shared" si="514"/>
        <v>32954</v>
      </c>
    </row>
    <row r="32955" spans="1:2" x14ac:dyDescent="0.2">
      <c r="A32955" t="s">
        <v>1276</v>
      </c>
      <c r="B32955">
        <f t="shared" si="514"/>
        <v>32955</v>
      </c>
    </row>
    <row r="32956" spans="1:2" x14ac:dyDescent="0.2">
      <c r="A32956" t="s">
        <v>1277</v>
      </c>
      <c r="B32956">
        <f t="shared" si="514"/>
        <v>32956</v>
      </c>
    </row>
    <row r="32957" spans="1:2" x14ac:dyDescent="0.2">
      <c r="A32957" t="s">
        <v>1084</v>
      </c>
      <c r="B32957">
        <f t="shared" si="514"/>
        <v>32957</v>
      </c>
    </row>
    <row r="32958" spans="1:2" x14ac:dyDescent="0.2">
      <c r="A32958" t="s">
        <v>1085</v>
      </c>
      <c r="B32958">
        <f t="shared" si="514"/>
        <v>32958</v>
      </c>
    </row>
    <row r="32959" spans="1:2" x14ac:dyDescent="0.2">
      <c r="A32959" t="s">
        <v>1086</v>
      </c>
      <c r="B32959">
        <f t="shared" si="514"/>
        <v>32959</v>
      </c>
    </row>
    <row r="32960" spans="1:2" x14ac:dyDescent="0.2">
      <c r="A32960" t="s">
        <v>1072</v>
      </c>
      <c r="B32960">
        <f t="shared" si="514"/>
        <v>32960</v>
      </c>
    </row>
    <row r="32961" spans="1:2" x14ac:dyDescent="0.2">
      <c r="A32961" t="s">
        <v>1087</v>
      </c>
      <c r="B32961">
        <f t="shared" si="514"/>
        <v>32961</v>
      </c>
    </row>
    <row r="32962" spans="1:2" x14ac:dyDescent="0.2">
      <c r="A32962" t="s">
        <v>1278</v>
      </c>
      <c r="B32962">
        <f t="shared" si="514"/>
        <v>32962</v>
      </c>
    </row>
    <row r="32963" spans="1:2" x14ac:dyDescent="0.2">
      <c r="A32963" t="s">
        <v>1081</v>
      </c>
      <c r="B32963">
        <f t="shared" ref="B32963:B33026" si="515">B32962+1</f>
        <v>32963</v>
      </c>
    </row>
    <row r="32964" spans="1:2" x14ac:dyDescent="0.2">
      <c r="A32964" t="s">
        <v>1279</v>
      </c>
      <c r="B32964">
        <f t="shared" si="515"/>
        <v>32964</v>
      </c>
    </row>
    <row r="32965" spans="1:2" x14ac:dyDescent="0.2">
      <c r="A32965" t="s">
        <v>1280</v>
      </c>
      <c r="B32965">
        <f t="shared" si="515"/>
        <v>32965</v>
      </c>
    </row>
    <row r="32966" spans="1:2" x14ac:dyDescent="0.2">
      <c r="A32966" t="s">
        <v>1084</v>
      </c>
      <c r="B32966">
        <f t="shared" si="515"/>
        <v>32966</v>
      </c>
    </row>
    <row r="32967" spans="1:2" x14ac:dyDescent="0.2">
      <c r="A32967" t="s">
        <v>1085</v>
      </c>
      <c r="B32967">
        <f t="shared" si="515"/>
        <v>32967</v>
      </c>
    </row>
    <row r="32968" spans="1:2" x14ac:dyDescent="0.2">
      <c r="A32968" t="s">
        <v>1086</v>
      </c>
      <c r="B32968">
        <f t="shared" si="515"/>
        <v>32968</v>
      </c>
    </row>
    <row r="32969" spans="1:2" x14ac:dyDescent="0.2">
      <c r="A32969" t="s">
        <v>1072</v>
      </c>
      <c r="B32969">
        <f t="shared" si="515"/>
        <v>32969</v>
      </c>
    </row>
    <row r="32970" spans="1:2" x14ac:dyDescent="0.2">
      <c r="A32970" t="s">
        <v>1091</v>
      </c>
      <c r="B32970">
        <f t="shared" si="515"/>
        <v>32970</v>
      </c>
    </row>
    <row r="32971" spans="1:2" x14ac:dyDescent="0.2">
      <c r="A32971" t="s">
        <v>1281</v>
      </c>
      <c r="B32971">
        <f t="shared" si="515"/>
        <v>32971</v>
      </c>
    </row>
    <row r="32972" spans="1:2" x14ac:dyDescent="0.2">
      <c r="A32972" t="s">
        <v>1081</v>
      </c>
      <c r="B32972">
        <f t="shared" si="515"/>
        <v>32972</v>
      </c>
    </row>
    <row r="32973" spans="1:2" x14ac:dyDescent="0.2">
      <c r="A32973" t="s">
        <v>1282</v>
      </c>
      <c r="B32973">
        <f t="shared" si="515"/>
        <v>32973</v>
      </c>
    </row>
    <row r="32974" spans="1:2" x14ac:dyDescent="0.2">
      <c r="A32974" t="s">
        <v>1283</v>
      </c>
      <c r="B32974">
        <f t="shared" si="515"/>
        <v>32974</v>
      </c>
    </row>
    <row r="32975" spans="1:2" x14ac:dyDescent="0.2">
      <c r="A32975" t="s">
        <v>1084</v>
      </c>
      <c r="B32975">
        <f t="shared" si="515"/>
        <v>32975</v>
      </c>
    </row>
    <row r="32976" spans="1:2" x14ac:dyDescent="0.2">
      <c r="A32976" t="s">
        <v>1085</v>
      </c>
      <c r="B32976">
        <f t="shared" si="515"/>
        <v>32976</v>
      </c>
    </row>
    <row r="32977" spans="1:2" x14ac:dyDescent="0.2">
      <c r="A32977" t="s">
        <v>1086</v>
      </c>
      <c r="B32977">
        <f t="shared" si="515"/>
        <v>32977</v>
      </c>
    </row>
    <row r="32978" spans="1:2" x14ac:dyDescent="0.2">
      <c r="A32978" t="s">
        <v>1072</v>
      </c>
      <c r="B32978">
        <f t="shared" si="515"/>
        <v>32978</v>
      </c>
    </row>
    <row r="32979" spans="1:2" x14ac:dyDescent="0.2">
      <c r="A32979" t="s">
        <v>1095</v>
      </c>
      <c r="B32979">
        <f t="shared" si="515"/>
        <v>32979</v>
      </c>
    </row>
    <row r="32980" spans="1:2" x14ac:dyDescent="0.2">
      <c r="A32980" t="s">
        <v>1284</v>
      </c>
      <c r="B32980">
        <f t="shared" si="515"/>
        <v>32980</v>
      </c>
    </row>
    <row r="32981" spans="1:2" x14ac:dyDescent="0.2">
      <c r="A32981" t="s">
        <v>1097</v>
      </c>
      <c r="B32981">
        <f t="shared" si="515"/>
        <v>32981</v>
      </c>
    </row>
    <row r="32982" spans="1:2" x14ac:dyDescent="0.2">
      <c r="A32982" t="s">
        <v>1072</v>
      </c>
      <c r="B32982">
        <f t="shared" si="515"/>
        <v>32982</v>
      </c>
    </row>
    <row r="32983" spans="1:2" x14ac:dyDescent="0.2">
      <c r="A32983" t="s">
        <v>4240</v>
      </c>
      <c r="B32983">
        <f t="shared" si="515"/>
        <v>32983</v>
      </c>
    </row>
    <row r="32984" spans="1:2" x14ac:dyDescent="0.2">
      <c r="A32984" t="s">
        <v>1286</v>
      </c>
      <c r="B32984">
        <f t="shared" si="515"/>
        <v>32984</v>
      </c>
    </row>
    <row r="32985" spans="1:2" x14ac:dyDescent="0.2">
      <c r="A32985" t="s">
        <v>1287</v>
      </c>
      <c r="B32985">
        <f t="shared" si="515"/>
        <v>32985</v>
      </c>
    </row>
    <row r="32986" spans="1:2" x14ac:dyDescent="0.2">
      <c r="A32986" t="s">
        <v>1288</v>
      </c>
      <c r="B32986">
        <f t="shared" si="515"/>
        <v>32986</v>
      </c>
    </row>
    <row r="32987" spans="1:2" x14ac:dyDescent="0.2">
      <c r="A32987" t="s">
        <v>1289</v>
      </c>
      <c r="B32987">
        <f t="shared" si="515"/>
        <v>32987</v>
      </c>
    </row>
    <row r="32988" spans="1:2" x14ac:dyDescent="0.2">
      <c r="A32988" t="s">
        <v>1081</v>
      </c>
      <c r="B32988">
        <f t="shared" si="515"/>
        <v>32988</v>
      </c>
    </row>
    <row r="32989" spans="1:2" x14ac:dyDescent="0.2">
      <c r="A32989" t="s">
        <v>1290</v>
      </c>
      <c r="B32989">
        <f t="shared" si="515"/>
        <v>32989</v>
      </c>
    </row>
    <row r="32990" spans="1:2" x14ac:dyDescent="0.2">
      <c r="A32990" t="s">
        <v>1084</v>
      </c>
      <c r="B32990">
        <f t="shared" si="515"/>
        <v>32990</v>
      </c>
    </row>
    <row r="32991" spans="1:2" x14ac:dyDescent="0.2">
      <c r="A32991" t="s">
        <v>1085</v>
      </c>
      <c r="B32991">
        <f t="shared" si="515"/>
        <v>32991</v>
      </c>
    </row>
    <row r="32992" spans="1:2" x14ac:dyDescent="0.2">
      <c r="A32992" t="s">
        <v>1086</v>
      </c>
      <c r="B32992">
        <f t="shared" si="515"/>
        <v>32992</v>
      </c>
    </row>
    <row r="32993" spans="1:2" x14ac:dyDescent="0.2">
      <c r="A32993" t="s">
        <v>1072</v>
      </c>
      <c r="B32993">
        <f t="shared" si="515"/>
        <v>32993</v>
      </c>
    </row>
    <row r="32994" spans="1:2" x14ac:dyDescent="0.2">
      <c r="A32994" t="s">
        <v>4241</v>
      </c>
      <c r="B32994">
        <f t="shared" si="515"/>
        <v>32994</v>
      </c>
    </row>
    <row r="32995" spans="1:2" x14ac:dyDescent="0.2">
      <c r="A32995" t="s">
        <v>1101</v>
      </c>
      <c r="B32995">
        <f t="shared" si="515"/>
        <v>32995</v>
      </c>
    </row>
    <row r="32996" spans="1:2" x14ac:dyDescent="0.2">
      <c r="A32996" t="s">
        <v>1455</v>
      </c>
      <c r="B32996">
        <f t="shared" si="515"/>
        <v>32996</v>
      </c>
    </row>
    <row r="32997" spans="1:2" x14ac:dyDescent="0.2">
      <c r="A32997" t="s">
        <v>1456</v>
      </c>
      <c r="B32997">
        <f t="shared" si="515"/>
        <v>32997</v>
      </c>
    </row>
    <row r="32998" spans="1:2" x14ac:dyDescent="0.2">
      <c r="A32998" t="s">
        <v>1457</v>
      </c>
      <c r="B32998">
        <f t="shared" si="515"/>
        <v>32998</v>
      </c>
    </row>
    <row r="32999" spans="1:2" x14ac:dyDescent="0.2">
      <c r="A32999" t="s">
        <v>1105</v>
      </c>
      <c r="B32999">
        <f t="shared" si="515"/>
        <v>32999</v>
      </c>
    </row>
    <row r="33000" spans="1:2" x14ac:dyDescent="0.2">
      <c r="A33000" t="s">
        <v>1072</v>
      </c>
      <c r="B33000">
        <f t="shared" si="515"/>
        <v>33000</v>
      </c>
    </row>
    <row r="33001" spans="1:2" x14ac:dyDescent="0.2">
      <c r="A33001" t="s">
        <v>1295</v>
      </c>
      <c r="B33001">
        <f t="shared" si="515"/>
        <v>33001</v>
      </c>
    </row>
    <row r="33002" spans="1:2" x14ac:dyDescent="0.2">
      <c r="A33002" t="s">
        <v>1107</v>
      </c>
      <c r="B33002">
        <f t="shared" si="515"/>
        <v>33002</v>
      </c>
    </row>
    <row r="33003" spans="1:2" x14ac:dyDescent="0.2">
      <c r="A33003" t="s">
        <v>4242</v>
      </c>
      <c r="B33003">
        <f t="shared" si="515"/>
        <v>33003</v>
      </c>
    </row>
    <row r="33004" spans="1:2" x14ac:dyDescent="0.2">
      <c r="A33004" t="s">
        <v>1297</v>
      </c>
      <c r="B33004">
        <f t="shared" si="515"/>
        <v>33004</v>
      </c>
    </row>
    <row r="33005" spans="1:2" x14ac:dyDescent="0.2">
      <c r="A33005" t="s">
        <v>4243</v>
      </c>
      <c r="B33005">
        <f t="shared" si="515"/>
        <v>33005</v>
      </c>
    </row>
    <row r="33006" spans="1:2" x14ac:dyDescent="0.2">
      <c r="A33006" t="s">
        <v>1111</v>
      </c>
      <c r="B33006">
        <f t="shared" si="515"/>
        <v>33006</v>
      </c>
    </row>
    <row r="33007" spans="1:2" x14ac:dyDescent="0.2">
      <c r="A33007" t="s">
        <v>1299</v>
      </c>
      <c r="B33007">
        <f t="shared" si="515"/>
        <v>33007</v>
      </c>
    </row>
    <row r="33008" spans="1:2" x14ac:dyDescent="0.2">
      <c r="A33008" t="s">
        <v>1081</v>
      </c>
      <c r="B33008">
        <f t="shared" si="515"/>
        <v>33008</v>
      </c>
    </row>
    <row r="33009" spans="1:2" x14ac:dyDescent="0.2">
      <c r="A33009" t="s">
        <v>1300</v>
      </c>
      <c r="B33009">
        <f t="shared" si="515"/>
        <v>33009</v>
      </c>
    </row>
    <row r="33010" spans="1:2" x14ac:dyDescent="0.2">
      <c r="A33010" t="s">
        <v>1301</v>
      </c>
      <c r="B33010">
        <f t="shared" si="515"/>
        <v>33010</v>
      </c>
    </row>
    <row r="33011" spans="1:2" x14ac:dyDescent="0.2">
      <c r="A33011" t="s">
        <v>1084</v>
      </c>
      <c r="B33011">
        <f t="shared" si="515"/>
        <v>33011</v>
      </c>
    </row>
    <row r="33012" spans="1:2" x14ac:dyDescent="0.2">
      <c r="A33012" t="s">
        <v>1085</v>
      </c>
      <c r="B33012">
        <f t="shared" si="515"/>
        <v>33012</v>
      </c>
    </row>
    <row r="33013" spans="1:2" x14ac:dyDescent="0.2">
      <c r="A33013" t="s">
        <v>1086</v>
      </c>
      <c r="B33013">
        <f t="shared" si="515"/>
        <v>33013</v>
      </c>
    </row>
    <row r="33014" spans="1:2" x14ac:dyDescent="0.2">
      <c r="A33014" t="s">
        <v>1072</v>
      </c>
      <c r="B33014">
        <f t="shared" si="515"/>
        <v>33014</v>
      </c>
    </row>
    <row r="33015" spans="1:2" x14ac:dyDescent="0.2">
      <c r="A33015" t="s">
        <v>1302</v>
      </c>
      <c r="B33015">
        <f t="shared" si="515"/>
        <v>33015</v>
      </c>
    </row>
    <row r="33016" spans="1:2" x14ac:dyDescent="0.2">
      <c r="A33016" t="s">
        <v>1303</v>
      </c>
      <c r="B33016">
        <f t="shared" si="515"/>
        <v>33016</v>
      </c>
    </row>
    <row r="33017" spans="1:2" x14ac:dyDescent="0.2">
      <c r="A33017" t="s">
        <v>1117</v>
      </c>
      <c r="B33017">
        <f t="shared" si="515"/>
        <v>33017</v>
      </c>
    </row>
    <row r="33018" spans="1:2" x14ac:dyDescent="0.2">
      <c r="A33018" t="s">
        <v>1118</v>
      </c>
      <c r="B33018">
        <f t="shared" si="515"/>
        <v>33018</v>
      </c>
    </row>
    <row r="33019" spans="1:2" x14ac:dyDescent="0.2">
      <c r="A33019" t="s">
        <v>1066</v>
      </c>
      <c r="B33019">
        <f t="shared" si="515"/>
        <v>33019</v>
      </c>
    </row>
    <row r="33020" spans="1:2" x14ac:dyDescent="0.2">
      <c r="A33020" t="s">
        <v>1268</v>
      </c>
      <c r="B33020">
        <f t="shared" si="515"/>
        <v>33020</v>
      </c>
    </row>
    <row r="33021" spans="1:2" x14ac:dyDescent="0.2">
      <c r="A33021" t="s">
        <v>1068</v>
      </c>
      <c r="B33021">
        <f t="shared" si="515"/>
        <v>33021</v>
      </c>
    </row>
    <row r="33022" spans="1:2" x14ac:dyDescent="0.2">
      <c r="A33022" t="s">
        <v>1069</v>
      </c>
      <c r="B33022">
        <f t="shared" si="515"/>
        <v>33022</v>
      </c>
    </row>
    <row r="33023" spans="1:2" x14ac:dyDescent="0.2">
      <c r="A33023" t="s">
        <v>1932</v>
      </c>
      <c r="B33023">
        <f t="shared" si="515"/>
        <v>33023</v>
      </c>
    </row>
    <row r="33024" spans="1:2" x14ac:dyDescent="0.2">
      <c r="A33024" t="s">
        <v>1071</v>
      </c>
      <c r="B33024">
        <f t="shared" si="515"/>
        <v>33024</v>
      </c>
    </row>
    <row r="33025" spans="1:2" x14ac:dyDescent="0.2">
      <c r="A33025" t="s">
        <v>1072</v>
      </c>
      <c r="B33025">
        <f t="shared" si="515"/>
        <v>33025</v>
      </c>
    </row>
    <row r="33026" spans="1:2" x14ac:dyDescent="0.2">
      <c r="A33026" t="s">
        <v>1270</v>
      </c>
      <c r="B33026">
        <f t="shared" si="515"/>
        <v>33026</v>
      </c>
    </row>
    <row r="33027" spans="1:2" x14ac:dyDescent="0.2">
      <c r="A33027" t="s">
        <v>1271</v>
      </c>
      <c r="B33027">
        <f t="shared" ref="B33027:B33090" si="516">B33026+1</f>
        <v>33027</v>
      </c>
    </row>
    <row r="33028" spans="1:2" x14ac:dyDescent="0.2">
      <c r="A33028" t="s">
        <v>1272</v>
      </c>
      <c r="B33028">
        <f t="shared" si="516"/>
        <v>33028</v>
      </c>
    </row>
    <row r="33029" spans="1:2" x14ac:dyDescent="0.2">
      <c r="A33029" t="s">
        <v>1273</v>
      </c>
      <c r="B33029">
        <f t="shared" si="516"/>
        <v>33029</v>
      </c>
    </row>
    <row r="33030" spans="1:2" x14ac:dyDescent="0.2">
      <c r="A33030" t="s">
        <v>1274</v>
      </c>
      <c r="B33030">
        <f t="shared" si="516"/>
        <v>33030</v>
      </c>
    </row>
    <row r="33031" spans="1:2" x14ac:dyDescent="0.2">
      <c r="A33031" t="s">
        <v>1079</v>
      </c>
      <c r="B33031">
        <f t="shared" si="516"/>
        <v>33031</v>
      </c>
    </row>
    <row r="33032" spans="1:2" x14ac:dyDescent="0.2">
      <c r="A33032" t="s">
        <v>1275</v>
      </c>
      <c r="B33032">
        <f t="shared" si="516"/>
        <v>33032</v>
      </c>
    </row>
    <row r="33033" spans="1:2" x14ac:dyDescent="0.2">
      <c r="A33033" t="s">
        <v>1081</v>
      </c>
      <c r="B33033">
        <f t="shared" si="516"/>
        <v>33033</v>
      </c>
    </row>
    <row r="33034" spans="1:2" x14ac:dyDescent="0.2">
      <c r="A33034" t="s">
        <v>1276</v>
      </c>
      <c r="B33034">
        <f t="shared" si="516"/>
        <v>33034</v>
      </c>
    </row>
    <row r="33035" spans="1:2" x14ac:dyDescent="0.2">
      <c r="A33035" t="s">
        <v>1277</v>
      </c>
      <c r="B33035">
        <f t="shared" si="516"/>
        <v>33035</v>
      </c>
    </row>
    <row r="33036" spans="1:2" x14ac:dyDescent="0.2">
      <c r="A33036" t="s">
        <v>1084</v>
      </c>
      <c r="B33036">
        <f t="shared" si="516"/>
        <v>33036</v>
      </c>
    </row>
    <row r="33037" spans="1:2" x14ac:dyDescent="0.2">
      <c r="A33037" t="s">
        <v>1085</v>
      </c>
      <c r="B33037">
        <f t="shared" si="516"/>
        <v>33037</v>
      </c>
    </row>
    <row r="33038" spans="1:2" x14ac:dyDescent="0.2">
      <c r="A33038" t="s">
        <v>1086</v>
      </c>
      <c r="B33038">
        <f t="shared" si="516"/>
        <v>33038</v>
      </c>
    </row>
    <row r="33039" spans="1:2" x14ac:dyDescent="0.2">
      <c r="A33039" t="s">
        <v>1072</v>
      </c>
      <c r="B33039">
        <f t="shared" si="516"/>
        <v>33039</v>
      </c>
    </row>
    <row r="33040" spans="1:2" x14ac:dyDescent="0.2">
      <c r="A33040" t="s">
        <v>1087</v>
      </c>
      <c r="B33040">
        <f t="shared" si="516"/>
        <v>33040</v>
      </c>
    </row>
    <row r="33041" spans="1:2" x14ac:dyDescent="0.2">
      <c r="A33041" t="s">
        <v>1278</v>
      </c>
      <c r="B33041">
        <f t="shared" si="516"/>
        <v>33041</v>
      </c>
    </row>
    <row r="33042" spans="1:2" x14ac:dyDescent="0.2">
      <c r="A33042" t="s">
        <v>1081</v>
      </c>
      <c r="B33042">
        <f t="shared" si="516"/>
        <v>33042</v>
      </c>
    </row>
    <row r="33043" spans="1:2" x14ac:dyDescent="0.2">
      <c r="A33043" t="s">
        <v>1279</v>
      </c>
      <c r="B33043">
        <f t="shared" si="516"/>
        <v>33043</v>
      </c>
    </row>
    <row r="33044" spans="1:2" x14ac:dyDescent="0.2">
      <c r="A33044" t="s">
        <v>1280</v>
      </c>
      <c r="B33044">
        <f t="shared" si="516"/>
        <v>33044</v>
      </c>
    </row>
    <row r="33045" spans="1:2" x14ac:dyDescent="0.2">
      <c r="A33045" t="s">
        <v>1084</v>
      </c>
      <c r="B33045">
        <f t="shared" si="516"/>
        <v>33045</v>
      </c>
    </row>
    <row r="33046" spans="1:2" x14ac:dyDescent="0.2">
      <c r="A33046" t="s">
        <v>1085</v>
      </c>
      <c r="B33046">
        <f t="shared" si="516"/>
        <v>33046</v>
      </c>
    </row>
    <row r="33047" spans="1:2" x14ac:dyDescent="0.2">
      <c r="A33047" t="s">
        <v>1086</v>
      </c>
      <c r="B33047">
        <f t="shared" si="516"/>
        <v>33047</v>
      </c>
    </row>
    <row r="33048" spans="1:2" x14ac:dyDescent="0.2">
      <c r="A33048" t="s">
        <v>1072</v>
      </c>
      <c r="B33048">
        <f t="shared" si="516"/>
        <v>33048</v>
      </c>
    </row>
    <row r="33049" spans="1:2" x14ac:dyDescent="0.2">
      <c r="A33049" t="s">
        <v>1091</v>
      </c>
      <c r="B33049">
        <f t="shared" si="516"/>
        <v>33049</v>
      </c>
    </row>
    <row r="33050" spans="1:2" x14ac:dyDescent="0.2">
      <c r="A33050" t="s">
        <v>1281</v>
      </c>
      <c r="B33050">
        <f t="shared" si="516"/>
        <v>33050</v>
      </c>
    </row>
    <row r="33051" spans="1:2" x14ac:dyDescent="0.2">
      <c r="A33051" t="s">
        <v>1081</v>
      </c>
      <c r="B33051">
        <f t="shared" si="516"/>
        <v>33051</v>
      </c>
    </row>
    <row r="33052" spans="1:2" x14ac:dyDescent="0.2">
      <c r="A33052" t="s">
        <v>1282</v>
      </c>
      <c r="B33052">
        <f t="shared" si="516"/>
        <v>33052</v>
      </c>
    </row>
    <row r="33053" spans="1:2" x14ac:dyDescent="0.2">
      <c r="A33053" t="s">
        <v>1283</v>
      </c>
      <c r="B33053">
        <f t="shared" si="516"/>
        <v>33053</v>
      </c>
    </row>
    <row r="33054" spans="1:2" x14ac:dyDescent="0.2">
      <c r="A33054" t="s">
        <v>1084</v>
      </c>
      <c r="B33054">
        <f t="shared" si="516"/>
        <v>33054</v>
      </c>
    </row>
    <row r="33055" spans="1:2" x14ac:dyDescent="0.2">
      <c r="A33055" t="s">
        <v>1085</v>
      </c>
      <c r="B33055">
        <f t="shared" si="516"/>
        <v>33055</v>
      </c>
    </row>
    <row r="33056" spans="1:2" x14ac:dyDescent="0.2">
      <c r="A33056" t="s">
        <v>1086</v>
      </c>
      <c r="B33056">
        <f t="shared" si="516"/>
        <v>33056</v>
      </c>
    </row>
    <row r="33057" spans="1:2" x14ac:dyDescent="0.2">
      <c r="A33057" t="s">
        <v>1072</v>
      </c>
      <c r="B33057">
        <f t="shared" si="516"/>
        <v>33057</v>
      </c>
    </row>
    <row r="33058" spans="1:2" x14ac:dyDescent="0.2">
      <c r="A33058" t="s">
        <v>1095</v>
      </c>
      <c r="B33058">
        <f t="shared" si="516"/>
        <v>33058</v>
      </c>
    </row>
    <row r="33059" spans="1:2" x14ac:dyDescent="0.2">
      <c r="A33059" t="s">
        <v>1284</v>
      </c>
      <c r="B33059">
        <f t="shared" si="516"/>
        <v>33059</v>
      </c>
    </row>
    <row r="33060" spans="1:2" x14ac:dyDescent="0.2">
      <c r="A33060" t="s">
        <v>1097</v>
      </c>
      <c r="B33060">
        <f t="shared" si="516"/>
        <v>33060</v>
      </c>
    </row>
    <row r="33061" spans="1:2" x14ac:dyDescent="0.2">
      <c r="A33061" t="s">
        <v>1072</v>
      </c>
      <c r="B33061">
        <f t="shared" si="516"/>
        <v>33061</v>
      </c>
    </row>
    <row r="33062" spans="1:2" x14ac:dyDescent="0.2">
      <c r="A33062" t="s">
        <v>4244</v>
      </c>
      <c r="B33062">
        <f t="shared" si="516"/>
        <v>33062</v>
      </c>
    </row>
    <row r="33063" spans="1:2" x14ac:dyDescent="0.2">
      <c r="A33063" t="s">
        <v>1286</v>
      </c>
      <c r="B33063">
        <f t="shared" si="516"/>
        <v>33063</v>
      </c>
    </row>
    <row r="33064" spans="1:2" x14ac:dyDescent="0.2">
      <c r="A33064" t="s">
        <v>1287</v>
      </c>
      <c r="B33064">
        <f t="shared" si="516"/>
        <v>33064</v>
      </c>
    </row>
    <row r="33065" spans="1:2" x14ac:dyDescent="0.2">
      <c r="A33065" t="s">
        <v>1288</v>
      </c>
      <c r="B33065">
        <f t="shared" si="516"/>
        <v>33065</v>
      </c>
    </row>
    <row r="33066" spans="1:2" x14ac:dyDescent="0.2">
      <c r="A33066" t="s">
        <v>1289</v>
      </c>
      <c r="B33066">
        <f t="shared" si="516"/>
        <v>33066</v>
      </c>
    </row>
    <row r="33067" spans="1:2" x14ac:dyDescent="0.2">
      <c r="A33067" t="s">
        <v>1081</v>
      </c>
      <c r="B33067">
        <f t="shared" si="516"/>
        <v>33067</v>
      </c>
    </row>
    <row r="33068" spans="1:2" x14ac:dyDescent="0.2">
      <c r="A33068" t="s">
        <v>1290</v>
      </c>
      <c r="B33068">
        <f t="shared" si="516"/>
        <v>33068</v>
      </c>
    </row>
    <row r="33069" spans="1:2" x14ac:dyDescent="0.2">
      <c r="A33069" t="s">
        <v>1084</v>
      </c>
      <c r="B33069">
        <f t="shared" si="516"/>
        <v>33069</v>
      </c>
    </row>
    <row r="33070" spans="1:2" x14ac:dyDescent="0.2">
      <c r="A33070" t="s">
        <v>1085</v>
      </c>
      <c r="B33070">
        <f t="shared" si="516"/>
        <v>33070</v>
      </c>
    </row>
    <row r="33071" spans="1:2" x14ac:dyDescent="0.2">
      <c r="A33071" t="s">
        <v>1086</v>
      </c>
      <c r="B33071">
        <f t="shared" si="516"/>
        <v>33071</v>
      </c>
    </row>
    <row r="33072" spans="1:2" x14ac:dyDescent="0.2">
      <c r="A33072" t="s">
        <v>1072</v>
      </c>
      <c r="B33072">
        <f t="shared" si="516"/>
        <v>33072</v>
      </c>
    </row>
    <row r="33073" spans="1:2" x14ac:dyDescent="0.2">
      <c r="A33073" t="s">
        <v>4245</v>
      </c>
      <c r="B33073">
        <f t="shared" si="516"/>
        <v>33073</v>
      </c>
    </row>
    <row r="33074" spans="1:2" x14ac:dyDescent="0.2">
      <c r="A33074" t="s">
        <v>1101</v>
      </c>
      <c r="B33074">
        <f t="shared" si="516"/>
        <v>33074</v>
      </c>
    </row>
    <row r="33075" spans="1:2" x14ac:dyDescent="0.2">
      <c r="A33075" t="s">
        <v>1649</v>
      </c>
      <c r="B33075">
        <f t="shared" si="516"/>
        <v>33075</v>
      </c>
    </row>
    <row r="33076" spans="1:2" x14ac:dyDescent="0.2">
      <c r="A33076" t="s">
        <v>1650</v>
      </c>
      <c r="B33076">
        <f t="shared" si="516"/>
        <v>33076</v>
      </c>
    </row>
    <row r="33077" spans="1:2" x14ac:dyDescent="0.2">
      <c r="A33077" t="s">
        <v>1651</v>
      </c>
      <c r="B33077">
        <f t="shared" si="516"/>
        <v>33077</v>
      </c>
    </row>
    <row r="33078" spans="1:2" x14ac:dyDescent="0.2">
      <c r="A33078" t="s">
        <v>1105</v>
      </c>
      <c r="B33078">
        <f t="shared" si="516"/>
        <v>33078</v>
      </c>
    </row>
    <row r="33079" spans="1:2" x14ac:dyDescent="0.2">
      <c r="A33079" t="s">
        <v>1072</v>
      </c>
      <c r="B33079">
        <f t="shared" si="516"/>
        <v>33079</v>
      </c>
    </row>
    <row r="33080" spans="1:2" x14ac:dyDescent="0.2">
      <c r="A33080" t="s">
        <v>1295</v>
      </c>
      <c r="B33080">
        <f t="shared" si="516"/>
        <v>33080</v>
      </c>
    </row>
    <row r="33081" spans="1:2" x14ac:dyDescent="0.2">
      <c r="A33081" t="s">
        <v>1107</v>
      </c>
      <c r="B33081">
        <f t="shared" si="516"/>
        <v>33081</v>
      </c>
    </row>
    <row r="33082" spans="1:2" x14ac:dyDescent="0.2">
      <c r="A33082" t="s">
        <v>4246</v>
      </c>
      <c r="B33082">
        <f t="shared" si="516"/>
        <v>33082</v>
      </c>
    </row>
    <row r="33083" spans="1:2" x14ac:dyDescent="0.2">
      <c r="A33083" t="s">
        <v>1297</v>
      </c>
      <c r="B33083">
        <f t="shared" si="516"/>
        <v>33083</v>
      </c>
    </row>
    <row r="33084" spans="1:2" x14ac:dyDescent="0.2">
      <c r="A33084" t="s">
        <v>4247</v>
      </c>
      <c r="B33084">
        <f t="shared" si="516"/>
        <v>33084</v>
      </c>
    </row>
    <row r="33085" spans="1:2" x14ac:dyDescent="0.2">
      <c r="A33085" t="s">
        <v>1111</v>
      </c>
      <c r="B33085">
        <f t="shared" si="516"/>
        <v>33085</v>
      </c>
    </row>
    <row r="33086" spans="1:2" x14ac:dyDescent="0.2">
      <c r="A33086" t="s">
        <v>1299</v>
      </c>
      <c r="B33086">
        <f t="shared" si="516"/>
        <v>33086</v>
      </c>
    </row>
    <row r="33087" spans="1:2" x14ac:dyDescent="0.2">
      <c r="A33087" t="s">
        <v>1081</v>
      </c>
      <c r="B33087">
        <f t="shared" si="516"/>
        <v>33087</v>
      </c>
    </row>
    <row r="33088" spans="1:2" x14ac:dyDescent="0.2">
      <c r="A33088" t="s">
        <v>1300</v>
      </c>
      <c r="B33088">
        <f t="shared" si="516"/>
        <v>33088</v>
      </c>
    </row>
    <row r="33089" spans="1:2" x14ac:dyDescent="0.2">
      <c r="A33089" t="s">
        <v>1301</v>
      </c>
      <c r="B33089">
        <f t="shared" si="516"/>
        <v>33089</v>
      </c>
    </row>
    <row r="33090" spans="1:2" x14ac:dyDescent="0.2">
      <c r="A33090" t="s">
        <v>1084</v>
      </c>
      <c r="B33090">
        <f t="shared" si="516"/>
        <v>33090</v>
      </c>
    </row>
    <row r="33091" spans="1:2" x14ac:dyDescent="0.2">
      <c r="A33091" t="s">
        <v>1085</v>
      </c>
      <c r="B33091">
        <f t="shared" ref="B33091:B33154" si="517">B33090+1</f>
        <v>33091</v>
      </c>
    </row>
    <row r="33092" spans="1:2" x14ac:dyDescent="0.2">
      <c r="A33092" t="s">
        <v>1086</v>
      </c>
      <c r="B33092">
        <f t="shared" si="517"/>
        <v>33092</v>
      </c>
    </row>
    <row r="33093" spans="1:2" x14ac:dyDescent="0.2">
      <c r="A33093" t="s">
        <v>1072</v>
      </c>
      <c r="B33093">
        <f t="shared" si="517"/>
        <v>33093</v>
      </c>
    </row>
    <row r="33094" spans="1:2" x14ac:dyDescent="0.2">
      <c r="A33094" t="s">
        <v>1302</v>
      </c>
      <c r="B33094">
        <f t="shared" si="517"/>
        <v>33094</v>
      </c>
    </row>
    <row r="33095" spans="1:2" x14ac:dyDescent="0.2">
      <c r="A33095" t="s">
        <v>1303</v>
      </c>
      <c r="B33095">
        <f t="shared" si="517"/>
        <v>33095</v>
      </c>
    </row>
    <row r="33096" spans="1:2" x14ac:dyDescent="0.2">
      <c r="A33096" t="s">
        <v>1117</v>
      </c>
      <c r="B33096">
        <f t="shared" si="517"/>
        <v>33096</v>
      </c>
    </row>
    <row r="33097" spans="1:2" x14ac:dyDescent="0.2">
      <c r="A33097" t="s">
        <v>1118</v>
      </c>
      <c r="B33097">
        <f t="shared" si="517"/>
        <v>33097</v>
      </c>
    </row>
    <row r="33098" spans="1:2" x14ac:dyDescent="0.2">
      <c r="A33098" t="s">
        <v>1066</v>
      </c>
      <c r="B33098">
        <f t="shared" si="517"/>
        <v>33098</v>
      </c>
    </row>
    <row r="33099" spans="1:2" x14ac:dyDescent="0.2">
      <c r="A33099" t="s">
        <v>1268</v>
      </c>
      <c r="B33099">
        <f t="shared" si="517"/>
        <v>33099</v>
      </c>
    </row>
    <row r="33100" spans="1:2" x14ac:dyDescent="0.2">
      <c r="A33100" t="s">
        <v>1068</v>
      </c>
      <c r="B33100">
        <f t="shared" si="517"/>
        <v>33100</v>
      </c>
    </row>
    <row r="33101" spans="1:2" x14ac:dyDescent="0.2">
      <c r="A33101" t="s">
        <v>1069</v>
      </c>
      <c r="B33101">
        <f t="shared" si="517"/>
        <v>33101</v>
      </c>
    </row>
    <row r="33102" spans="1:2" x14ac:dyDescent="0.2">
      <c r="A33102" t="s">
        <v>3018</v>
      </c>
      <c r="B33102">
        <f t="shared" si="517"/>
        <v>33102</v>
      </c>
    </row>
    <row r="33103" spans="1:2" x14ac:dyDescent="0.2">
      <c r="A33103" t="s">
        <v>1071</v>
      </c>
      <c r="B33103">
        <f t="shared" si="517"/>
        <v>33103</v>
      </c>
    </row>
    <row r="33104" spans="1:2" x14ac:dyDescent="0.2">
      <c r="A33104" t="s">
        <v>1072</v>
      </c>
      <c r="B33104">
        <f t="shared" si="517"/>
        <v>33104</v>
      </c>
    </row>
    <row r="33105" spans="1:2" x14ac:dyDescent="0.2">
      <c r="A33105" t="s">
        <v>1270</v>
      </c>
      <c r="B33105">
        <f t="shared" si="517"/>
        <v>33105</v>
      </c>
    </row>
    <row r="33106" spans="1:2" x14ac:dyDescent="0.2">
      <c r="A33106" t="s">
        <v>1271</v>
      </c>
      <c r="B33106">
        <f t="shared" si="517"/>
        <v>33106</v>
      </c>
    </row>
    <row r="33107" spans="1:2" x14ac:dyDescent="0.2">
      <c r="A33107" t="s">
        <v>1272</v>
      </c>
      <c r="B33107">
        <f t="shared" si="517"/>
        <v>33107</v>
      </c>
    </row>
    <row r="33108" spans="1:2" x14ac:dyDescent="0.2">
      <c r="A33108" t="s">
        <v>1273</v>
      </c>
      <c r="B33108">
        <f t="shared" si="517"/>
        <v>33108</v>
      </c>
    </row>
    <row r="33109" spans="1:2" x14ac:dyDescent="0.2">
      <c r="A33109" t="s">
        <v>1274</v>
      </c>
      <c r="B33109">
        <f t="shared" si="517"/>
        <v>33109</v>
      </c>
    </row>
    <row r="33110" spans="1:2" x14ac:dyDescent="0.2">
      <c r="A33110" t="s">
        <v>1079</v>
      </c>
      <c r="B33110">
        <f t="shared" si="517"/>
        <v>33110</v>
      </c>
    </row>
    <row r="33111" spans="1:2" x14ac:dyDescent="0.2">
      <c r="A33111" t="s">
        <v>1275</v>
      </c>
      <c r="B33111">
        <f t="shared" si="517"/>
        <v>33111</v>
      </c>
    </row>
    <row r="33112" spans="1:2" x14ac:dyDescent="0.2">
      <c r="A33112" t="s">
        <v>1081</v>
      </c>
      <c r="B33112">
        <f t="shared" si="517"/>
        <v>33112</v>
      </c>
    </row>
    <row r="33113" spans="1:2" x14ac:dyDescent="0.2">
      <c r="A33113" t="s">
        <v>1276</v>
      </c>
      <c r="B33113">
        <f t="shared" si="517"/>
        <v>33113</v>
      </c>
    </row>
    <row r="33114" spans="1:2" x14ac:dyDescent="0.2">
      <c r="A33114" t="s">
        <v>1277</v>
      </c>
      <c r="B33114">
        <f t="shared" si="517"/>
        <v>33114</v>
      </c>
    </row>
    <row r="33115" spans="1:2" x14ac:dyDescent="0.2">
      <c r="A33115" t="s">
        <v>1084</v>
      </c>
      <c r="B33115">
        <f t="shared" si="517"/>
        <v>33115</v>
      </c>
    </row>
    <row r="33116" spans="1:2" x14ac:dyDescent="0.2">
      <c r="A33116" t="s">
        <v>1085</v>
      </c>
      <c r="B33116">
        <f t="shared" si="517"/>
        <v>33116</v>
      </c>
    </row>
    <row r="33117" spans="1:2" x14ac:dyDescent="0.2">
      <c r="A33117" t="s">
        <v>1086</v>
      </c>
      <c r="B33117">
        <f t="shared" si="517"/>
        <v>33117</v>
      </c>
    </row>
    <row r="33118" spans="1:2" x14ac:dyDescent="0.2">
      <c r="A33118" t="s">
        <v>1072</v>
      </c>
      <c r="B33118">
        <f t="shared" si="517"/>
        <v>33118</v>
      </c>
    </row>
    <row r="33119" spans="1:2" x14ac:dyDescent="0.2">
      <c r="A33119" t="s">
        <v>1087</v>
      </c>
      <c r="B33119">
        <f t="shared" si="517"/>
        <v>33119</v>
      </c>
    </row>
    <row r="33120" spans="1:2" x14ac:dyDescent="0.2">
      <c r="A33120" t="s">
        <v>1278</v>
      </c>
      <c r="B33120">
        <f t="shared" si="517"/>
        <v>33120</v>
      </c>
    </row>
    <row r="33121" spans="1:2" x14ac:dyDescent="0.2">
      <c r="A33121" t="s">
        <v>1081</v>
      </c>
      <c r="B33121">
        <f t="shared" si="517"/>
        <v>33121</v>
      </c>
    </row>
    <row r="33122" spans="1:2" x14ac:dyDescent="0.2">
      <c r="A33122" t="s">
        <v>1279</v>
      </c>
      <c r="B33122">
        <f t="shared" si="517"/>
        <v>33122</v>
      </c>
    </row>
    <row r="33123" spans="1:2" x14ac:dyDescent="0.2">
      <c r="A33123" t="s">
        <v>1280</v>
      </c>
      <c r="B33123">
        <f t="shared" si="517"/>
        <v>33123</v>
      </c>
    </row>
    <row r="33124" spans="1:2" x14ac:dyDescent="0.2">
      <c r="A33124" t="s">
        <v>1084</v>
      </c>
      <c r="B33124">
        <f t="shared" si="517"/>
        <v>33124</v>
      </c>
    </row>
    <row r="33125" spans="1:2" x14ac:dyDescent="0.2">
      <c r="A33125" t="s">
        <v>1085</v>
      </c>
      <c r="B33125">
        <f t="shared" si="517"/>
        <v>33125</v>
      </c>
    </row>
    <row r="33126" spans="1:2" x14ac:dyDescent="0.2">
      <c r="A33126" t="s">
        <v>1086</v>
      </c>
      <c r="B33126">
        <f t="shared" si="517"/>
        <v>33126</v>
      </c>
    </row>
    <row r="33127" spans="1:2" x14ac:dyDescent="0.2">
      <c r="A33127" t="s">
        <v>1072</v>
      </c>
      <c r="B33127">
        <f t="shared" si="517"/>
        <v>33127</v>
      </c>
    </row>
    <row r="33128" spans="1:2" x14ac:dyDescent="0.2">
      <c r="A33128" t="s">
        <v>1091</v>
      </c>
      <c r="B33128">
        <f t="shared" si="517"/>
        <v>33128</v>
      </c>
    </row>
    <row r="33129" spans="1:2" x14ac:dyDescent="0.2">
      <c r="A33129" t="s">
        <v>1281</v>
      </c>
      <c r="B33129">
        <f t="shared" si="517"/>
        <v>33129</v>
      </c>
    </row>
    <row r="33130" spans="1:2" x14ac:dyDescent="0.2">
      <c r="A33130" t="s">
        <v>1081</v>
      </c>
      <c r="B33130">
        <f t="shared" si="517"/>
        <v>33130</v>
      </c>
    </row>
    <row r="33131" spans="1:2" x14ac:dyDescent="0.2">
      <c r="A33131" t="s">
        <v>1282</v>
      </c>
      <c r="B33131">
        <f t="shared" si="517"/>
        <v>33131</v>
      </c>
    </row>
    <row r="33132" spans="1:2" x14ac:dyDescent="0.2">
      <c r="A33132" t="s">
        <v>1283</v>
      </c>
      <c r="B33132">
        <f t="shared" si="517"/>
        <v>33132</v>
      </c>
    </row>
    <row r="33133" spans="1:2" x14ac:dyDescent="0.2">
      <c r="A33133" t="s">
        <v>1084</v>
      </c>
      <c r="B33133">
        <f t="shared" si="517"/>
        <v>33133</v>
      </c>
    </row>
    <row r="33134" spans="1:2" x14ac:dyDescent="0.2">
      <c r="A33134" t="s">
        <v>1085</v>
      </c>
      <c r="B33134">
        <f t="shared" si="517"/>
        <v>33134</v>
      </c>
    </row>
    <row r="33135" spans="1:2" x14ac:dyDescent="0.2">
      <c r="A33135" t="s">
        <v>1086</v>
      </c>
      <c r="B33135">
        <f t="shared" si="517"/>
        <v>33135</v>
      </c>
    </row>
    <row r="33136" spans="1:2" x14ac:dyDescent="0.2">
      <c r="A33136" t="s">
        <v>1072</v>
      </c>
      <c r="B33136">
        <f t="shared" si="517"/>
        <v>33136</v>
      </c>
    </row>
    <row r="33137" spans="1:2" x14ac:dyDescent="0.2">
      <c r="A33137" t="s">
        <v>1095</v>
      </c>
      <c r="B33137">
        <f t="shared" si="517"/>
        <v>33137</v>
      </c>
    </row>
    <row r="33138" spans="1:2" x14ac:dyDescent="0.2">
      <c r="A33138" t="s">
        <v>1284</v>
      </c>
      <c r="B33138">
        <f t="shared" si="517"/>
        <v>33138</v>
      </c>
    </row>
    <row r="33139" spans="1:2" x14ac:dyDescent="0.2">
      <c r="A33139" t="s">
        <v>1097</v>
      </c>
      <c r="B33139">
        <f t="shared" si="517"/>
        <v>33139</v>
      </c>
    </row>
    <row r="33140" spans="1:2" x14ac:dyDescent="0.2">
      <c r="A33140" t="s">
        <v>1072</v>
      </c>
      <c r="B33140">
        <f t="shared" si="517"/>
        <v>33140</v>
      </c>
    </row>
    <row r="33141" spans="1:2" x14ac:dyDescent="0.2">
      <c r="A33141" t="s">
        <v>4248</v>
      </c>
      <c r="B33141">
        <f t="shared" si="517"/>
        <v>33141</v>
      </c>
    </row>
    <row r="33142" spans="1:2" x14ac:dyDescent="0.2">
      <c r="A33142" t="s">
        <v>1286</v>
      </c>
      <c r="B33142">
        <f t="shared" si="517"/>
        <v>33142</v>
      </c>
    </row>
    <row r="33143" spans="1:2" x14ac:dyDescent="0.2">
      <c r="A33143" t="s">
        <v>1287</v>
      </c>
      <c r="B33143">
        <f t="shared" si="517"/>
        <v>33143</v>
      </c>
    </row>
    <row r="33144" spans="1:2" x14ac:dyDescent="0.2">
      <c r="A33144" t="s">
        <v>1288</v>
      </c>
      <c r="B33144">
        <f t="shared" si="517"/>
        <v>33144</v>
      </c>
    </row>
    <row r="33145" spans="1:2" x14ac:dyDescent="0.2">
      <c r="A33145" t="s">
        <v>1289</v>
      </c>
      <c r="B33145">
        <f t="shared" si="517"/>
        <v>33145</v>
      </c>
    </row>
    <row r="33146" spans="1:2" x14ac:dyDescent="0.2">
      <c r="A33146" t="s">
        <v>1081</v>
      </c>
      <c r="B33146">
        <f t="shared" si="517"/>
        <v>33146</v>
      </c>
    </row>
    <row r="33147" spans="1:2" x14ac:dyDescent="0.2">
      <c r="A33147" t="s">
        <v>1290</v>
      </c>
      <c r="B33147">
        <f t="shared" si="517"/>
        <v>33147</v>
      </c>
    </row>
    <row r="33148" spans="1:2" x14ac:dyDescent="0.2">
      <c r="A33148" t="s">
        <v>1084</v>
      </c>
      <c r="B33148">
        <f t="shared" si="517"/>
        <v>33148</v>
      </c>
    </row>
    <row r="33149" spans="1:2" x14ac:dyDescent="0.2">
      <c r="A33149" t="s">
        <v>1085</v>
      </c>
      <c r="B33149">
        <f t="shared" si="517"/>
        <v>33149</v>
      </c>
    </row>
    <row r="33150" spans="1:2" x14ac:dyDescent="0.2">
      <c r="A33150" t="s">
        <v>1086</v>
      </c>
      <c r="B33150">
        <f t="shared" si="517"/>
        <v>33150</v>
      </c>
    </row>
    <row r="33151" spans="1:2" x14ac:dyDescent="0.2">
      <c r="A33151" t="s">
        <v>1072</v>
      </c>
      <c r="B33151">
        <f t="shared" si="517"/>
        <v>33151</v>
      </c>
    </row>
    <row r="33152" spans="1:2" x14ac:dyDescent="0.2">
      <c r="A33152" t="s">
        <v>4249</v>
      </c>
      <c r="B33152">
        <f t="shared" si="517"/>
        <v>33152</v>
      </c>
    </row>
    <row r="33153" spans="1:2" x14ac:dyDescent="0.2">
      <c r="A33153" t="s">
        <v>1101</v>
      </c>
      <c r="B33153">
        <f t="shared" si="517"/>
        <v>33153</v>
      </c>
    </row>
    <row r="33154" spans="1:2" x14ac:dyDescent="0.2">
      <c r="A33154" t="s">
        <v>3021</v>
      </c>
      <c r="B33154">
        <f t="shared" si="517"/>
        <v>33154</v>
      </c>
    </row>
    <row r="33155" spans="1:2" x14ac:dyDescent="0.2">
      <c r="A33155" t="s">
        <v>3022</v>
      </c>
      <c r="B33155">
        <f t="shared" ref="B33155:B33218" si="518">B33154+1</f>
        <v>33155</v>
      </c>
    </row>
    <row r="33156" spans="1:2" x14ac:dyDescent="0.2">
      <c r="A33156" t="s">
        <v>3023</v>
      </c>
      <c r="B33156">
        <f t="shared" si="518"/>
        <v>33156</v>
      </c>
    </row>
    <row r="33157" spans="1:2" x14ac:dyDescent="0.2">
      <c r="A33157" t="s">
        <v>1105</v>
      </c>
      <c r="B33157">
        <f t="shared" si="518"/>
        <v>33157</v>
      </c>
    </row>
    <row r="33158" spans="1:2" x14ac:dyDescent="0.2">
      <c r="A33158" t="s">
        <v>1072</v>
      </c>
      <c r="B33158">
        <f t="shared" si="518"/>
        <v>33158</v>
      </c>
    </row>
    <row r="33159" spans="1:2" x14ac:dyDescent="0.2">
      <c r="A33159" t="s">
        <v>1295</v>
      </c>
      <c r="B33159">
        <f t="shared" si="518"/>
        <v>33159</v>
      </c>
    </row>
    <row r="33160" spans="1:2" x14ac:dyDescent="0.2">
      <c r="A33160" t="s">
        <v>1107</v>
      </c>
      <c r="B33160">
        <f t="shared" si="518"/>
        <v>33160</v>
      </c>
    </row>
    <row r="33161" spans="1:2" x14ac:dyDescent="0.2">
      <c r="A33161" t="s">
        <v>4250</v>
      </c>
      <c r="B33161">
        <f t="shared" si="518"/>
        <v>33161</v>
      </c>
    </row>
    <row r="33162" spans="1:2" x14ac:dyDescent="0.2">
      <c r="A33162" t="s">
        <v>1297</v>
      </c>
      <c r="B33162">
        <f t="shared" si="518"/>
        <v>33162</v>
      </c>
    </row>
    <row r="33163" spans="1:2" x14ac:dyDescent="0.2">
      <c r="A33163" t="s">
        <v>4251</v>
      </c>
      <c r="B33163">
        <f t="shared" si="518"/>
        <v>33163</v>
      </c>
    </row>
    <row r="33164" spans="1:2" x14ac:dyDescent="0.2">
      <c r="A33164" t="s">
        <v>1111</v>
      </c>
      <c r="B33164">
        <f t="shared" si="518"/>
        <v>33164</v>
      </c>
    </row>
    <row r="33165" spans="1:2" x14ac:dyDescent="0.2">
      <c r="A33165" t="s">
        <v>1299</v>
      </c>
      <c r="B33165">
        <f t="shared" si="518"/>
        <v>33165</v>
      </c>
    </row>
    <row r="33166" spans="1:2" x14ac:dyDescent="0.2">
      <c r="A33166" t="s">
        <v>1081</v>
      </c>
      <c r="B33166">
        <f t="shared" si="518"/>
        <v>33166</v>
      </c>
    </row>
    <row r="33167" spans="1:2" x14ac:dyDescent="0.2">
      <c r="A33167" t="s">
        <v>1300</v>
      </c>
      <c r="B33167">
        <f t="shared" si="518"/>
        <v>33167</v>
      </c>
    </row>
    <row r="33168" spans="1:2" x14ac:dyDescent="0.2">
      <c r="A33168" t="s">
        <v>1301</v>
      </c>
      <c r="B33168">
        <f t="shared" si="518"/>
        <v>33168</v>
      </c>
    </row>
    <row r="33169" spans="1:2" x14ac:dyDescent="0.2">
      <c r="A33169" t="s">
        <v>1084</v>
      </c>
      <c r="B33169">
        <f t="shared" si="518"/>
        <v>33169</v>
      </c>
    </row>
    <row r="33170" spans="1:2" x14ac:dyDescent="0.2">
      <c r="A33170" t="s">
        <v>1085</v>
      </c>
      <c r="B33170">
        <f t="shared" si="518"/>
        <v>33170</v>
      </c>
    </row>
    <row r="33171" spans="1:2" x14ac:dyDescent="0.2">
      <c r="A33171" t="s">
        <v>1086</v>
      </c>
      <c r="B33171">
        <f t="shared" si="518"/>
        <v>33171</v>
      </c>
    </row>
    <row r="33172" spans="1:2" x14ac:dyDescent="0.2">
      <c r="A33172" t="s">
        <v>1072</v>
      </c>
      <c r="B33172">
        <f t="shared" si="518"/>
        <v>33172</v>
      </c>
    </row>
    <row r="33173" spans="1:2" x14ac:dyDescent="0.2">
      <c r="A33173" t="s">
        <v>1302</v>
      </c>
      <c r="B33173">
        <f t="shared" si="518"/>
        <v>33173</v>
      </c>
    </row>
    <row r="33174" spans="1:2" x14ac:dyDescent="0.2">
      <c r="A33174" t="s">
        <v>1303</v>
      </c>
      <c r="B33174">
        <f t="shared" si="518"/>
        <v>33174</v>
      </c>
    </row>
    <row r="33175" spans="1:2" x14ac:dyDescent="0.2">
      <c r="A33175" t="s">
        <v>1117</v>
      </c>
      <c r="B33175">
        <f t="shared" si="518"/>
        <v>33175</v>
      </c>
    </row>
    <row r="33176" spans="1:2" x14ac:dyDescent="0.2">
      <c r="A33176" t="s">
        <v>1118</v>
      </c>
      <c r="B33176">
        <f t="shared" si="518"/>
        <v>33176</v>
      </c>
    </row>
    <row r="33177" spans="1:2" x14ac:dyDescent="0.2">
      <c r="A33177" t="s">
        <v>1066</v>
      </c>
      <c r="B33177">
        <f t="shared" si="518"/>
        <v>33177</v>
      </c>
    </row>
    <row r="33178" spans="1:2" x14ac:dyDescent="0.2">
      <c r="A33178" t="s">
        <v>1268</v>
      </c>
      <c r="B33178">
        <f t="shared" si="518"/>
        <v>33178</v>
      </c>
    </row>
    <row r="33179" spans="1:2" x14ac:dyDescent="0.2">
      <c r="A33179" t="s">
        <v>1068</v>
      </c>
      <c r="B33179">
        <f t="shared" si="518"/>
        <v>33179</v>
      </c>
    </row>
    <row r="33180" spans="1:2" x14ac:dyDescent="0.2">
      <c r="A33180" t="s">
        <v>1069</v>
      </c>
      <c r="B33180">
        <f t="shared" si="518"/>
        <v>33180</v>
      </c>
    </row>
    <row r="33181" spans="1:2" x14ac:dyDescent="0.2">
      <c r="A33181" t="s">
        <v>1513</v>
      </c>
      <c r="B33181">
        <f t="shared" si="518"/>
        <v>33181</v>
      </c>
    </row>
    <row r="33182" spans="1:2" x14ac:dyDescent="0.2">
      <c r="A33182" t="s">
        <v>1071</v>
      </c>
      <c r="B33182">
        <f t="shared" si="518"/>
        <v>33182</v>
      </c>
    </row>
    <row r="33183" spans="1:2" x14ac:dyDescent="0.2">
      <c r="A33183" t="s">
        <v>1072</v>
      </c>
      <c r="B33183">
        <f t="shared" si="518"/>
        <v>33183</v>
      </c>
    </row>
    <row r="33184" spans="1:2" x14ac:dyDescent="0.2">
      <c r="A33184" t="s">
        <v>1514</v>
      </c>
      <c r="B33184">
        <f t="shared" si="518"/>
        <v>33184</v>
      </c>
    </row>
    <row r="33185" spans="1:2" x14ac:dyDescent="0.2">
      <c r="A33185" t="s">
        <v>1271</v>
      </c>
      <c r="B33185">
        <f t="shared" si="518"/>
        <v>33185</v>
      </c>
    </row>
    <row r="33186" spans="1:2" x14ac:dyDescent="0.2">
      <c r="A33186" t="s">
        <v>1515</v>
      </c>
      <c r="B33186">
        <f t="shared" si="518"/>
        <v>33186</v>
      </c>
    </row>
    <row r="33187" spans="1:2" x14ac:dyDescent="0.2">
      <c r="A33187" t="s">
        <v>1516</v>
      </c>
      <c r="B33187">
        <f t="shared" si="518"/>
        <v>33187</v>
      </c>
    </row>
    <row r="33188" spans="1:2" x14ac:dyDescent="0.2">
      <c r="A33188" t="s">
        <v>1517</v>
      </c>
      <c r="B33188">
        <f t="shared" si="518"/>
        <v>33188</v>
      </c>
    </row>
    <row r="33189" spans="1:2" x14ac:dyDescent="0.2">
      <c r="A33189" t="s">
        <v>1078</v>
      </c>
      <c r="B33189">
        <f t="shared" si="518"/>
        <v>33189</v>
      </c>
    </row>
    <row r="33190" spans="1:2" x14ac:dyDescent="0.2">
      <c r="A33190" t="s">
        <v>1079</v>
      </c>
      <c r="B33190">
        <f t="shared" si="518"/>
        <v>33190</v>
      </c>
    </row>
    <row r="33191" spans="1:2" x14ac:dyDescent="0.2">
      <c r="A33191" t="s">
        <v>1518</v>
      </c>
      <c r="B33191">
        <f t="shared" si="518"/>
        <v>33191</v>
      </c>
    </row>
    <row r="33192" spans="1:2" x14ac:dyDescent="0.2">
      <c r="A33192" t="s">
        <v>1081</v>
      </c>
      <c r="B33192">
        <f t="shared" si="518"/>
        <v>33192</v>
      </c>
    </row>
    <row r="33193" spans="1:2" x14ac:dyDescent="0.2">
      <c r="A33193" t="s">
        <v>1519</v>
      </c>
      <c r="B33193">
        <f t="shared" si="518"/>
        <v>33193</v>
      </c>
    </row>
    <row r="33194" spans="1:2" x14ac:dyDescent="0.2">
      <c r="A33194" t="s">
        <v>1520</v>
      </c>
      <c r="B33194">
        <f t="shared" si="518"/>
        <v>33194</v>
      </c>
    </row>
    <row r="33195" spans="1:2" x14ac:dyDescent="0.2">
      <c r="A33195" t="s">
        <v>1084</v>
      </c>
      <c r="B33195">
        <f t="shared" si="518"/>
        <v>33195</v>
      </c>
    </row>
    <row r="33196" spans="1:2" x14ac:dyDescent="0.2">
      <c r="A33196" t="s">
        <v>1085</v>
      </c>
      <c r="B33196">
        <f t="shared" si="518"/>
        <v>33196</v>
      </c>
    </row>
    <row r="33197" spans="1:2" x14ac:dyDescent="0.2">
      <c r="A33197" t="s">
        <v>1086</v>
      </c>
      <c r="B33197">
        <f t="shared" si="518"/>
        <v>33197</v>
      </c>
    </row>
    <row r="33198" spans="1:2" x14ac:dyDescent="0.2">
      <c r="A33198" t="s">
        <v>1072</v>
      </c>
      <c r="B33198">
        <f t="shared" si="518"/>
        <v>33198</v>
      </c>
    </row>
    <row r="33199" spans="1:2" x14ac:dyDescent="0.2">
      <c r="A33199" t="s">
        <v>1087</v>
      </c>
      <c r="B33199">
        <f t="shared" si="518"/>
        <v>33199</v>
      </c>
    </row>
    <row r="33200" spans="1:2" x14ac:dyDescent="0.2">
      <c r="A33200" t="s">
        <v>1432</v>
      </c>
      <c r="B33200">
        <f t="shared" si="518"/>
        <v>33200</v>
      </c>
    </row>
    <row r="33201" spans="1:2" x14ac:dyDescent="0.2">
      <c r="A33201" t="s">
        <v>1081</v>
      </c>
      <c r="B33201">
        <f t="shared" si="518"/>
        <v>33201</v>
      </c>
    </row>
    <row r="33202" spans="1:2" x14ac:dyDescent="0.2">
      <c r="A33202" t="s">
        <v>1433</v>
      </c>
      <c r="B33202">
        <f t="shared" si="518"/>
        <v>33202</v>
      </c>
    </row>
    <row r="33203" spans="1:2" x14ac:dyDescent="0.2">
      <c r="A33203" t="s">
        <v>1434</v>
      </c>
      <c r="B33203">
        <f t="shared" si="518"/>
        <v>33203</v>
      </c>
    </row>
    <row r="33204" spans="1:2" x14ac:dyDescent="0.2">
      <c r="A33204" t="s">
        <v>1084</v>
      </c>
      <c r="B33204">
        <f t="shared" si="518"/>
        <v>33204</v>
      </c>
    </row>
    <row r="33205" spans="1:2" x14ac:dyDescent="0.2">
      <c r="A33205" t="s">
        <v>1085</v>
      </c>
      <c r="B33205">
        <f t="shared" si="518"/>
        <v>33205</v>
      </c>
    </row>
    <row r="33206" spans="1:2" x14ac:dyDescent="0.2">
      <c r="A33206" t="s">
        <v>1086</v>
      </c>
      <c r="B33206">
        <f t="shared" si="518"/>
        <v>33206</v>
      </c>
    </row>
    <row r="33207" spans="1:2" x14ac:dyDescent="0.2">
      <c r="A33207" t="s">
        <v>1072</v>
      </c>
      <c r="B33207">
        <f t="shared" si="518"/>
        <v>33207</v>
      </c>
    </row>
    <row r="33208" spans="1:2" x14ac:dyDescent="0.2">
      <c r="A33208" t="s">
        <v>1091</v>
      </c>
      <c r="B33208">
        <f t="shared" si="518"/>
        <v>33208</v>
      </c>
    </row>
    <row r="33209" spans="1:2" x14ac:dyDescent="0.2">
      <c r="A33209" t="s">
        <v>1521</v>
      </c>
      <c r="B33209">
        <f t="shared" si="518"/>
        <v>33209</v>
      </c>
    </row>
    <row r="33210" spans="1:2" x14ac:dyDescent="0.2">
      <c r="A33210" t="s">
        <v>1081</v>
      </c>
      <c r="B33210">
        <f t="shared" si="518"/>
        <v>33210</v>
      </c>
    </row>
    <row r="33211" spans="1:2" x14ac:dyDescent="0.2">
      <c r="A33211" t="s">
        <v>1522</v>
      </c>
      <c r="B33211">
        <f t="shared" si="518"/>
        <v>33211</v>
      </c>
    </row>
    <row r="33212" spans="1:2" x14ac:dyDescent="0.2">
      <c r="A33212" t="s">
        <v>1523</v>
      </c>
      <c r="B33212">
        <f t="shared" si="518"/>
        <v>33212</v>
      </c>
    </row>
    <row r="33213" spans="1:2" x14ac:dyDescent="0.2">
      <c r="A33213" t="s">
        <v>1084</v>
      </c>
      <c r="B33213">
        <f t="shared" si="518"/>
        <v>33213</v>
      </c>
    </row>
    <row r="33214" spans="1:2" x14ac:dyDescent="0.2">
      <c r="A33214" t="s">
        <v>1085</v>
      </c>
      <c r="B33214">
        <f t="shared" si="518"/>
        <v>33214</v>
      </c>
    </row>
    <row r="33215" spans="1:2" x14ac:dyDescent="0.2">
      <c r="A33215" t="s">
        <v>1086</v>
      </c>
      <c r="B33215">
        <f t="shared" si="518"/>
        <v>33215</v>
      </c>
    </row>
    <row r="33216" spans="1:2" x14ac:dyDescent="0.2">
      <c r="A33216" t="s">
        <v>1072</v>
      </c>
      <c r="B33216">
        <f t="shared" si="518"/>
        <v>33216</v>
      </c>
    </row>
    <row r="33217" spans="1:2" x14ac:dyDescent="0.2">
      <c r="A33217" t="s">
        <v>1095</v>
      </c>
      <c r="B33217">
        <f t="shared" si="518"/>
        <v>33217</v>
      </c>
    </row>
    <row r="33218" spans="1:2" x14ac:dyDescent="0.2">
      <c r="A33218" t="s">
        <v>1524</v>
      </c>
      <c r="B33218">
        <f t="shared" si="518"/>
        <v>33218</v>
      </c>
    </row>
    <row r="33219" spans="1:2" x14ac:dyDescent="0.2">
      <c r="A33219" t="s">
        <v>1097</v>
      </c>
      <c r="B33219">
        <f t="shared" ref="B33219:B33282" si="519">B33218+1</f>
        <v>33219</v>
      </c>
    </row>
    <row r="33220" spans="1:2" x14ac:dyDescent="0.2">
      <c r="A33220" t="s">
        <v>1072</v>
      </c>
      <c r="B33220">
        <f t="shared" si="519"/>
        <v>33220</v>
      </c>
    </row>
    <row r="33221" spans="1:2" x14ac:dyDescent="0.2">
      <c r="A33221" t="s">
        <v>4252</v>
      </c>
      <c r="B33221">
        <f t="shared" si="519"/>
        <v>33221</v>
      </c>
    </row>
    <row r="33222" spans="1:2" x14ac:dyDescent="0.2">
      <c r="A33222" t="s">
        <v>1526</v>
      </c>
      <c r="B33222">
        <f t="shared" si="519"/>
        <v>33222</v>
      </c>
    </row>
    <row r="33223" spans="1:2" x14ac:dyDescent="0.2">
      <c r="A33223" t="s">
        <v>2202</v>
      </c>
      <c r="B33223">
        <f t="shared" si="519"/>
        <v>33223</v>
      </c>
    </row>
    <row r="33224" spans="1:2" x14ac:dyDescent="0.2">
      <c r="A33224" t="s">
        <v>1288</v>
      </c>
      <c r="B33224">
        <f t="shared" si="519"/>
        <v>33224</v>
      </c>
    </row>
    <row r="33225" spans="1:2" x14ac:dyDescent="0.2">
      <c r="A33225" t="s">
        <v>2203</v>
      </c>
      <c r="B33225">
        <f t="shared" si="519"/>
        <v>33225</v>
      </c>
    </row>
    <row r="33226" spans="1:2" x14ac:dyDescent="0.2">
      <c r="A33226" t="s">
        <v>1081</v>
      </c>
      <c r="B33226">
        <f t="shared" si="519"/>
        <v>33226</v>
      </c>
    </row>
    <row r="33227" spans="1:2" x14ac:dyDescent="0.2">
      <c r="A33227" t="s">
        <v>2204</v>
      </c>
      <c r="B33227">
        <f t="shared" si="519"/>
        <v>33227</v>
      </c>
    </row>
    <row r="33228" spans="1:2" x14ac:dyDescent="0.2">
      <c r="A33228" t="s">
        <v>1084</v>
      </c>
      <c r="B33228">
        <f t="shared" si="519"/>
        <v>33228</v>
      </c>
    </row>
    <row r="33229" spans="1:2" x14ac:dyDescent="0.2">
      <c r="A33229" t="s">
        <v>1085</v>
      </c>
      <c r="B33229">
        <f t="shared" si="519"/>
        <v>33229</v>
      </c>
    </row>
    <row r="33230" spans="1:2" x14ac:dyDescent="0.2">
      <c r="A33230" t="s">
        <v>1086</v>
      </c>
      <c r="B33230">
        <f t="shared" si="519"/>
        <v>33230</v>
      </c>
    </row>
    <row r="33231" spans="1:2" x14ac:dyDescent="0.2">
      <c r="A33231" t="s">
        <v>1072</v>
      </c>
      <c r="B33231">
        <f t="shared" si="519"/>
        <v>33231</v>
      </c>
    </row>
    <row r="33232" spans="1:2" x14ac:dyDescent="0.2">
      <c r="A33232" t="s">
        <v>4253</v>
      </c>
      <c r="B33232">
        <f t="shared" si="519"/>
        <v>33232</v>
      </c>
    </row>
    <row r="33233" spans="1:2" x14ac:dyDescent="0.2">
      <c r="A33233" t="s">
        <v>1101</v>
      </c>
      <c r="B33233">
        <f t="shared" si="519"/>
        <v>33233</v>
      </c>
    </row>
    <row r="33234" spans="1:2" x14ac:dyDescent="0.2">
      <c r="A33234" t="s">
        <v>1531</v>
      </c>
      <c r="B33234">
        <f t="shared" si="519"/>
        <v>33234</v>
      </c>
    </row>
    <row r="33235" spans="1:2" x14ac:dyDescent="0.2">
      <c r="A33235" t="s">
        <v>1532</v>
      </c>
      <c r="B33235">
        <f t="shared" si="519"/>
        <v>33235</v>
      </c>
    </row>
    <row r="33236" spans="1:2" x14ac:dyDescent="0.2">
      <c r="A33236" t="s">
        <v>1533</v>
      </c>
      <c r="B33236">
        <f t="shared" si="519"/>
        <v>33236</v>
      </c>
    </row>
    <row r="33237" spans="1:2" x14ac:dyDescent="0.2">
      <c r="A33237" t="s">
        <v>1105</v>
      </c>
      <c r="B33237">
        <f t="shared" si="519"/>
        <v>33237</v>
      </c>
    </row>
    <row r="33238" spans="1:2" x14ac:dyDescent="0.2">
      <c r="A33238" t="s">
        <v>1072</v>
      </c>
      <c r="B33238">
        <f t="shared" si="519"/>
        <v>33238</v>
      </c>
    </row>
    <row r="33239" spans="1:2" x14ac:dyDescent="0.2">
      <c r="A33239" t="s">
        <v>1534</v>
      </c>
      <c r="B33239">
        <f t="shared" si="519"/>
        <v>33239</v>
      </c>
    </row>
    <row r="33240" spans="1:2" x14ac:dyDescent="0.2">
      <c r="A33240" t="s">
        <v>1107</v>
      </c>
      <c r="B33240">
        <f t="shared" si="519"/>
        <v>33240</v>
      </c>
    </row>
    <row r="33241" spans="1:2" x14ac:dyDescent="0.2">
      <c r="A33241" t="s">
        <v>4254</v>
      </c>
      <c r="B33241">
        <f t="shared" si="519"/>
        <v>33241</v>
      </c>
    </row>
    <row r="33242" spans="1:2" x14ac:dyDescent="0.2">
      <c r="A33242" t="s">
        <v>1536</v>
      </c>
      <c r="B33242">
        <f t="shared" si="519"/>
        <v>33242</v>
      </c>
    </row>
    <row r="33243" spans="1:2" x14ac:dyDescent="0.2">
      <c r="A33243" t="s">
        <v>4255</v>
      </c>
      <c r="B33243">
        <f t="shared" si="519"/>
        <v>33243</v>
      </c>
    </row>
    <row r="33244" spans="1:2" x14ac:dyDescent="0.2">
      <c r="A33244" t="s">
        <v>1111</v>
      </c>
      <c r="B33244">
        <f t="shared" si="519"/>
        <v>33244</v>
      </c>
    </row>
    <row r="33245" spans="1:2" x14ac:dyDescent="0.2">
      <c r="A33245" t="s">
        <v>1538</v>
      </c>
      <c r="B33245">
        <f t="shared" si="519"/>
        <v>33245</v>
      </c>
    </row>
    <row r="33246" spans="1:2" x14ac:dyDescent="0.2">
      <c r="A33246" t="s">
        <v>1081</v>
      </c>
      <c r="B33246">
        <f t="shared" si="519"/>
        <v>33246</v>
      </c>
    </row>
    <row r="33247" spans="1:2" x14ac:dyDescent="0.2">
      <c r="A33247" t="s">
        <v>1539</v>
      </c>
      <c r="B33247">
        <f t="shared" si="519"/>
        <v>33247</v>
      </c>
    </row>
    <row r="33248" spans="1:2" x14ac:dyDescent="0.2">
      <c r="A33248" t="s">
        <v>1540</v>
      </c>
      <c r="B33248">
        <f t="shared" si="519"/>
        <v>33248</v>
      </c>
    </row>
    <row r="33249" spans="1:2" x14ac:dyDescent="0.2">
      <c r="A33249" t="s">
        <v>1084</v>
      </c>
      <c r="B33249">
        <f t="shared" si="519"/>
        <v>33249</v>
      </c>
    </row>
    <row r="33250" spans="1:2" x14ac:dyDescent="0.2">
      <c r="A33250" t="s">
        <v>1085</v>
      </c>
      <c r="B33250">
        <f t="shared" si="519"/>
        <v>33250</v>
      </c>
    </row>
    <row r="33251" spans="1:2" x14ac:dyDescent="0.2">
      <c r="A33251" t="s">
        <v>1086</v>
      </c>
      <c r="B33251">
        <f t="shared" si="519"/>
        <v>33251</v>
      </c>
    </row>
    <row r="33252" spans="1:2" x14ac:dyDescent="0.2">
      <c r="A33252" t="s">
        <v>1072</v>
      </c>
      <c r="B33252">
        <f t="shared" si="519"/>
        <v>33252</v>
      </c>
    </row>
    <row r="33253" spans="1:2" x14ac:dyDescent="0.2">
      <c r="A33253" t="s">
        <v>1541</v>
      </c>
      <c r="B33253">
        <f t="shared" si="519"/>
        <v>33253</v>
      </c>
    </row>
    <row r="33254" spans="1:2" x14ac:dyDescent="0.2">
      <c r="A33254" t="s">
        <v>1116</v>
      </c>
      <c r="B33254">
        <f t="shared" si="519"/>
        <v>33254</v>
      </c>
    </row>
    <row r="33255" spans="1:2" x14ac:dyDescent="0.2">
      <c r="A33255" t="s">
        <v>1117</v>
      </c>
      <c r="B33255">
        <f t="shared" si="519"/>
        <v>33255</v>
      </c>
    </row>
    <row r="33256" spans="1:2" x14ac:dyDescent="0.2">
      <c r="A33256" t="s">
        <v>1118</v>
      </c>
      <c r="B33256">
        <f t="shared" si="519"/>
        <v>33256</v>
      </c>
    </row>
    <row r="33257" spans="1:2" x14ac:dyDescent="0.2">
      <c r="A33257" t="s">
        <v>1066</v>
      </c>
      <c r="B33257">
        <f t="shared" si="519"/>
        <v>33257</v>
      </c>
    </row>
    <row r="33258" spans="1:2" x14ac:dyDescent="0.2">
      <c r="A33258" t="s">
        <v>1268</v>
      </c>
      <c r="B33258">
        <f t="shared" si="519"/>
        <v>33258</v>
      </c>
    </row>
    <row r="33259" spans="1:2" x14ac:dyDescent="0.2">
      <c r="A33259" t="s">
        <v>1068</v>
      </c>
      <c r="B33259">
        <f t="shared" si="519"/>
        <v>33259</v>
      </c>
    </row>
    <row r="33260" spans="1:2" x14ac:dyDescent="0.2">
      <c r="A33260" t="s">
        <v>1069</v>
      </c>
      <c r="B33260">
        <f t="shared" si="519"/>
        <v>33260</v>
      </c>
    </row>
    <row r="33261" spans="1:2" x14ac:dyDescent="0.2">
      <c r="A33261" t="s">
        <v>4256</v>
      </c>
      <c r="B33261">
        <f t="shared" si="519"/>
        <v>33261</v>
      </c>
    </row>
    <row r="33262" spans="1:2" x14ac:dyDescent="0.2">
      <c r="A33262" t="s">
        <v>1071</v>
      </c>
      <c r="B33262">
        <f t="shared" si="519"/>
        <v>33262</v>
      </c>
    </row>
    <row r="33263" spans="1:2" x14ac:dyDescent="0.2">
      <c r="A33263" t="s">
        <v>1072</v>
      </c>
      <c r="B33263">
        <f t="shared" si="519"/>
        <v>33263</v>
      </c>
    </row>
    <row r="33264" spans="1:2" x14ac:dyDescent="0.2">
      <c r="A33264" t="s">
        <v>1489</v>
      </c>
      <c r="B33264">
        <f t="shared" si="519"/>
        <v>33264</v>
      </c>
    </row>
    <row r="33265" spans="1:2" x14ac:dyDescent="0.2">
      <c r="A33265" t="s">
        <v>1271</v>
      </c>
      <c r="B33265">
        <f t="shared" si="519"/>
        <v>33265</v>
      </c>
    </row>
    <row r="33266" spans="1:2" x14ac:dyDescent="0.2">
      <c r="A33266" t="s">
        <v>1272</v>
      </c>
      <c r="B33266">
        <f t="shared" si="519"/>
        <v>33266</v>
      </c>
    </row>
    <row r="33267" spans="1:2" x14ac:dyDescent="0.2">
      <c r="A33267" t="s">
        <v>1273</v>
      </c>
      <c r="B33267">
        <f t="shared" si="519"/>
        <v>33267</v>
      </c>
    </row>
    <row r="33268" spans="1:2" x14ac:dyDescent="0.2">
      <c r="A33268" t="s">
        <v>1274</v>
      </c>
      <c r="B33268">
        <f t="shared" si="519"/>
        <v>33268</v>
      </c>
    </row>
    <row r="33269" spans="1:2" x14ac:dyDescent="0.2">
      <c r="A33269" t="s">
        <v>1078</v>
      </c>
      <c r="B33269">
        <f t="shared" si="519"/>
        <v>33269</v>
      </c>
    </row>
    <row r="33270" spans="1:2" x14ac:dyDescent="0.2">
      <c r="A33270" t="s">
        <v>1079</v>
      </c>
      <c r="B33270">
        <f t="shared" si="519"/>
        <v>33270</v>
      </c>
    </row>
    <row r="33271" spans="1:2" x14ac:dyDescent="0.2">
      <c r="A33271" t="s">
        <v>1429</v>
      </c>
      <c r="B33271">
        <f t="shared" si="519"/>
        <v>33271</v>
      </c>
    </row>
    <row r="33272" spans="1:2" x14ac:dyDescent="0.2">
      <c r="A33272" t="s">
        <v>1081</v>
      </c>
      <c r="B33272">
        <f t="shared" si="519"/>
        <v>33272</v>
      </c>
    </row>
    <row r="33273" spans="1:2" x14ac:dyDescent="0.2">
      <c r="A33273" t="s">
        <v>1430</v>
      </c>
      <c r="B33273">
        <f t="shared" si="519"/>
        <v>33273</v>
      </c>
    </row>
    <row r="33274" spans="1:2" x14ac:dyDescent="0.2">
      <c r="A33274" t="s">
        <v>1431</v>
      </c>
      <c r="B33274">
        <f t="shared" si="519"/>
        <v>33274</v>
      </c>
    </row>
    <row r="33275" spans="1:2" x14ac:dyDescent="0.2">
      <c r="A33275" t="s">
        <v>1084</v>
      </c>
      <c r="B33275">
        <f t="shared" si="519"/>
        <v>33275</v>
      </c>
    </row>
    <row r="33276" spans="1:2" x14ac:dyDescent="0.2">
      <c r="A33276" t="s">
        <v>1085</v>
      </c>
      <c r="B33276">
        <f t="shared" si="519"/>
        <v>33276</v>
      </c>
    </row>
    <row r="33277" spans="1:2" x14ac:dyDescent="0.2">
      <c r="A33277" t="s">
        <v>1086</v>
      </c>
      <c r="B33277">
        <f t="shared" si="519"/>
        <v>33277</v>
      </c>
    </row>
    <row r="33278" spans="1:2" x14ac:dyDescent="0.2">
      <c r="A33278" t="s">
        <v>1072</v>
      </c>
      <c r="B33278">
        <f t="shared" si="519"/>
        <v>33278</v>
      </c>
    </row>
    <row r="33279" spans="1:2" x14ac:dyDescent="0.2">
      <c r="A33279" t="s">
        <v>1087</v>
      </c>
      <c r="B33279">
        <f t="shared" si="519"/>
        <v>33279</v>
      </c>
    </row>
    <row r="33280" spans="1:2" x14ac:dyDescent="0.2">
      <c r="A33280" t="s">
        <v>1278</v>
      </c>
      <c r="B33280">
        <f t="shared" si="519"/>
        <v>33280</v>
      </c>
    </row>
    <row r="33281" spans="1:2" x14ac:dyDescent="0.2">
      <c r="A33281" t="s">
        <v>1081</v>
      </c>
      <c r="B33281">
        <f t="shared" si="519"/>
        <v>33281</v>
      </c>
    </row>
    <row r="33282" spans="1:2" x14ac:dyDescent="0.2">
      <c r="A33282" t="s">
        <v>1279</v>
      </c>
      <c r="B33282">
        <f t="shared" si="519"/>
        <v>33282</v>
      </c>
    </row>
    <row r="33283" spans="1:2" x14ac:dyDescent="0.2">
      <c r="A33283" t="s">
        <v>1280</v>
      </c>
      <c r="B33283">
        <f t="shared" ref="B33283:B33346" si="520">B33282+1</f>
        <v>33283</v>
      </c>
    </row>
    <row r="33284" spans="1:2" x14ac:dyDescent="0.2">
      <c r="A33284" t="s">
        <v>1084</v>
      </c>
      <c r="B33284">
        <f t="shared" si="520"/>
        <v>33284</v>
      </c>
    </row>
    <row r="33285" spans="1:2" x14ac:dyDescent="0.2">
      <c r="A33285" t="s">
        <v>1085</v>
      </c>
      <c r="B33285">
        <f t="shared" si="520"/>
        <v>33285</v>
      </c>
    </row>
    <row r="33286" spans="1:2" x14ac:dyDescent="0.2">
      <c r="A33286" t="s">
        <v>1086</v>
      </c>
      <c r="B33286">
        <f t="shared" si="520"/>
        <v>33286</v>
      </c>
    </row>
    <row r="33287" spans="1:2" x14ac:dyDescent="0.2">
      <c r="A33287" t="s">
        <v>1072</v>
      </c>
      <c r="B33287">
        <f t="shared" si="520"/>
        <v>33287</v>
      </c>
    </row>
    <row r="33288" spans="1:2" x14ac:dyDescent="0.2">
      <c r="A33288" t="s">
        <v>1091</v>
      </c>
      <c r="B33288">
        <f t="shared" si="520"/>
        <v>33288</v>
      </c>
    </row>
    <row r="33289" spans="1:2" x14ac:dyDescent="0.2">
      <c r="A33289" t="s">
        <v>1281</v>
      </c>
      <c r="B33289">
        <f t="shared" si="520"/>
        <v>33289</v>
      </c>
    </row>
    <row r="33290" spans="1:2" x14ac:dyDescent="0.2">
      <c r="A33290" t="s">
        <v>1081</v>
      </c>
      <c r="B33290">
        <f t="shared" si="520"/>
        <v>33290</v>
      </c>
    </row>
    <row r="33291" spans="1:2" x14ac:dyDescent="0.2">
      <c r="A33291" t="s">
        <v>1282</v>
      </c>
      <c r="B33291">
        <f t="shared" si="520"/>
        <v>33291</v>
      </c>
    </row>
    <row r="33292" spans="1:2" x14ac:dyDescent="0.2">
      <c r="A33292" t="s">
        <v>1283</v>
      </c>
      <c r="B33292">
        <f t="shared" si="520"/>
        <v>33292</v>
      </c>
    </row>
    <row r="33293" spans="1:2" x14ac:dyDescent="0.2">
      <c r="A33293" t="s">
        <v>1084</v>
      </c>
      <c r="B33293">
        <f t="shared" si="520"/>
        <v>33293</v>
      </c>
    </row>
    <row r="33294" spans="1:2" x14ac:dyDescent="0.2">
      <c r="A33294" t="s">
        <v>1085</v>
      </c>
      <c r="B33294">
        <f t="shared" si="520"/>
        <v>33294</v>
      </c>
    </row>
    <row r="33295" spans="1:2" x14ac:dyDescent="0.2">
      <c r="A33295" t="s">
        <v>1086</v>
      </c>
      <c r="B33295">
        <f t="shared" si="520"/>
        <v>33295</v>
      </c>
    </row>
    <row r="33296" spans="1:2" x14ac:dyDescent="0.2">
      <c r="A33296" t="s">
        <v>1072</v>
      </c>
      <c r="B33296">
        <f t="shared" si="520"/>
        <v>33296</v>
      </c>
    </row>
    <row r="33297" spans="1:2" x14ac:dyDescent="0.2">
      <c r="A33297" t="s">
        <v>1095</v>
      </c>
      <c r="B33297">
        <f t="shared" si="520"/>
        <v>33297</v>
      </c>
    </row>
    <row r="33298" spans="1:2" x14ac:dyDescent="0.2">
      <c r="A33298" t="s">
        <v>1490</v>
      </c>
      <c r="B33298">
        <f t="shared" si="520"/>
        <v>33298</v>
      </c>
    </row>
    <row r="33299" spans="1:2" x14ac:dyDescent="0.2">
      <c r="A33299" t="s">
        <v>1097</v>
      </c>
      <c r="B33299">
        <f t="shared" si="520"/>
        <v>33299</v>
      </c>
    </row>
    <row r="33300" spans="1:2" x14ac:dyDescent="0.2">
      <c r="A33300" t="s">
        <v>1072</v>
      </c>
      <c r="B33300">
        <f t="shared" si="520"/>
        <v>33300</v>
      </c>
    </row>
    <row r="33301" spans="1:2" x14ac:dyDescent="0.2">
      <c r="A33301" t="s">
        <v>4257</v>
      </c>
      <c r="B33301">
        <f t="shared" si="520"/>
        <v>33301</v>
      </c>
    </row>
    <row r="33302" spans="1:2" x14ac:dyDescent="0.2">
      <c r="A33302" t="s">
        <v>1286</v>
      </c>
      <c r="B33302">
        <f t="shared" si="520"/>
        <v>33302</v>
      </c>
    </row>
    <row r="33303" spans="1:2" x14ac:dyDescent="0.2">
      <c r="A33303" t="s">
        <v>1492</v>
      </c>
      <c r="B33303">
        <f t="shared" si="520"/>
        <v>33303</v>
      </c>
    </row>
    <row r="33304" spans="1:2" x14ac:dyDescent="0.2">
      <c r="A33304" t="s">
        <v>1288</v>
      </c>
      <c r="B33304">
        <f t="shared" si="520"/>
        <v>33304</v>
      </c>
    </row>
    <row r="33305" spans="1:2" x14ac:dyDescent="0.2">
      <c r="A33305" t="s">
        <v>1493</v>
      </c>
      <c r="B33305">
        <f t="shared" si="520"/>
        <v>33305</v>
      </c>
    </row>
    <row r="33306" spans="1:2" x14ac:dyDescent="0.2">
      <c r="A33306" t="s">
        <v>1081</v>
      </c>
      <c r="B33306">
        <f t="shared" si="520"/>
        <v>33306</v>
      </c>
    </row>
    <row r="33307" spans="1:2" x14ac:dyDescent="0.2">
      <c r="A33307" t="s">
        <v>1494</v>
      </c>
      <c r="B33307">
        <f t="shared" si="520"/>
        <v>33307</v>
      </c>
    </row>
    <row r="33308" spans="1:2" x14ac:dyDescent="0.2">
      <c r="A33308" t="s">
        <v>1084</v>
      </c>
      <c r="B33308">
        <f t="shared" si="520"/>
        <v>33308</v>
      </c>
    </row>
    <row r="33309" spans="1:2" x14ac:dyDescent="0.2">
      <c r="A33309" t="s">
        <v>1085</v>
      </c>
      <c r="B33309">
        <f t="shared" si="520"/>
        <v>33309</v>
      </c>
    </row>
    <row r="33310" spans="1:2" x14ac:dyDescent="0.2">
      <c r="A33310" t="s">
        <v>1086</v>
      </c>
      <c r="B33310">
        <f t="shared" si="520"/>
        <v>33310</v>
      </c>
    </row>
    <row r="33311" spans="1:2" x14ac:dyDescent="0.2">
      <c r="A33311" t="s">
        <v>1072</v>
      </c>
      <c r="B33311">
        <f t="shared" si="520"/>
        <v>33311</v>
      </c>
    </row>
    <row r="33312" spans="1:2" x14ac:dyDescent="0.2">
      <c r="A33312" t="s">
        <v>4258</v>
      </c>
      <c r="B33312">
        <f t="shared" si="520"/>
        <v>33312</v>
      </c>
    </row>
    <row r="33313" spans="1:2" x14ac:dyDescent="0.2">
      <c r="A33313" t="s">
        <v>1101</v>
      </c>
      <c r="B33313">
        <f t="shared" si="520"/>
        <v>33313</v>
      </c>
    </row>
    <row r="33314" spans="1:2" x14ac:dyDescent="0.2">
      <c r="A33314" t="s">
        <v>1496</v>
      </c>
      <c r="B33314">
        <f t="shared" si="520"/>
        <v>33314</v>
      </c>
    </row>
    <row r="33315" spans="1:2" x14ac:dyDescent="0.2">
      <c r="A33315" t="s">
        <v>1497</v>
      </c>
      <c r="B33315">
        <f t="shared" si="520"/>
        <v>33315</v>
      </c>
    </row>
    <row r="33316" spans="1:2" x14ac:dyDescent="0.2">
      <c r="A33316" t="s">
        <v>1498</v>
      </c>
      <c r="B33316">
        <f t="shared" si="520"/>
        <v>33316</v>
      </c>
    </row>
    <row r="33317" spans="1:2" x14ac:dyDescent="0.2">
      <c r="A33317" t="s">
        <v>1105</v>
      </c>
      <c r="B33317">
        <f t="shared" si="520"/>
        <v>33317</v>
      </c>
    </row>
    <row r="33318" spans="1:2" x14ac:dyDescent="0.2">
      <c r="A33318" t="s">
        <v>1072</v>
      </c>
      <c r="B33318">
        <f t="shared" si="520"/>
        <v>33318</v>
      </c>
    </row>
    <row r="33319" spans="1:2" x14ac:dyDescent="0.2">
      <c r="A33319" t="s">
        <v>1158</v>
      </c>
      <c r="B33319">
        <f t="shared" si="520"/>
        <v>33319</v>
      </c>
    </row>
    <row r="33320" spans="1:2" x14ac:dyDescent="0.2">
      <c r="A33320" t="s">
        <v>1107</v>
      </c>
      <c r="B33320">
        <f t="shared" si="520"/>
        <v>33320</v>
      </c>
    </row>
    <row r="33321" spans="1:2" x14ac:dyDescent="0.2">
      <c r="A33321" t="s">
        <v>4259</v>
      </c>
      <c r="B33321">
        <f t="shared" si="520"/>
        <v>33321</v>
      </c>
    </row>
    <row r="33322" spans="1:2" x14ac:dyDescent="0.2">
      <c r="A33322" t="s">
        <v>1297</v>
      </c>
      <c r="B33322">
        <f t="shared" si="520"/>
        <v>33322</v>
      </c>
    </row>
    <row r="33323" spans="1:2" x14ac:dyDescent="0.2">
      <c r="A33323" t="s">
        <v>4260</v>
      </c>
      <c r="B33323">
        <f t="shared" si="520"/>
        <v>33323</v>
      </c>
    </row>
    <row r="33324" spans="1:2" x14ac:dyDescent="0.2">
      <c r="A33324" t="s">
        <v>1111</v>
      </c>
      <c r="B33324">
        <f t="shared" si="520"/>
        <v>33324</v>
      </c>
    </row>
    <row r="33325" spans="1:2" x14ac:dyDescent="0.2">
      <c r="A33325" t="s">
        <v>1299</v>
      </c>
      <c r="B33325">
        <f t="shared" si="520"/>
        <v>33325</v>
      </c>
    </row>
    <row r="33326" spans="1:2" x14ac:dyDescent="0.2">
      <c r="A33326" t="s">
        <v>1081</v>
      </c>
      <c r="B33326">
        <f t="shared" si="520"/>
        <v>33326</v>
      </c>
    </row>
    <row r="33327" spans="1:2" x14ac:dyDescent="0.2">
      <c r="A33327" t="s">
        <v>1300</v>
      </c>
      <c r="B33327">
        <f t="shared" si="520"/>
        <v>33327</v>
      </c>
    </row>
    <row r="33328" spans="1:2" x14ac:dyDescent="0.2">
      <c r="A33328" t="s">
        <v>1301</v>
      </c>
      <c r="B33328">
        <f t="shared" si="520"/>
        <v>33328</v>
      </c>
    </row>
    <row r="33329" spans="1:2" x14ac:dyDescent="0.2">
      <c r="A33329" t="s">
        <v>1084</v>
      </c>
      <c r="B33329">
        <f t="shared" si="520"/>
        <v>33329</v>
      </c>
    </row>
    <row r="33330" spans="1:2" x14ac:dyDescent="0.2">
      <c r="A33330" t="s">
        <v>1085</v>
      </c>
      <c r="B33330">
        <f t="shared" si="520"/>
        <v>33330</v>
      </c>
    </row>
    <row r="33331" spans="1:2" x14ac:dyDescent="0.2">
      <c r="A33331" t="s">
        <v>1086</v>
      </c>
      <c r="B33331">
        <f t="shared" si="520"/>
        <v>33331</v>
      </c>
    </row>
    <row r="33332" spans="1:2" x14ac:dyDescent="0.2">
      <c r="A33332" t="s">
        <v>1072</v>
      </c>
      <c r="B33332">
        <f t="shared" si="520"/>
        <v>33332</v>
      </c>
    </row>
    <row r="33333" spans="1:2" x14ac:dyDescent="0.2">
      <c r="A33333" t="s">
        <v>1302</v>
      </c>
      <c r="B33333">
        <f t="shared" si="520"/>
        <v>33333</v>
      </c>
    </row>
    <row r="33334" spans="1:2" x14ac:dyDescent="0.2">
      <c r="A33334" t="s">
        <v>1303</v>
      </c>
      <c r="B33334">
        <f t="shared" si="520"/>
        <v>33334</v>
      </c>
    </row>
    <row r="33335" spans="1:2" x14ac:dyDescent="0.2">
      <c r="A33335" t="s">
        <v>1117</v>
      </c>
      <c r="B33335">
        <f t="shared" si="520"/>
        <v>33335</v>
      </c>
    </row>
    <row r="33336" spans="1:2" x14ac:dyDescent="0.2">
      <c r="A33336" t="s">
        <v>1118</v>
      </c>
      <c r="B33336">
        <f t="shared" si="520"/>
        <v>33336</v>
      </c>
    </row>
    <row r="33337" spans="1:2" x14ac:dyDescent="0.2">
      <c r="A33337" t="s">
        <v>1066</v>
      </c>
      <c r="B33337">
        <f t="shared" si="520"/>
        <v>33337</v>
      </c>
    </row>
    <row r="33338" spans="1:2" x14ac:dyDescent="0.2">
      <c r="A33338" t="s">
        <v>1268</v>
      </c>
      <c r="B33338">
        <f t="shared" si="520"/>
        <v>33338</v>
      </c>
    </row>
    <row r="33339" spans="1:2" x14ac:dyDescent="0.2">
      <c r="A33339" t="s">
        <v>1068</v>
      </c>
      <c r="B33339">
        <f t="shared" si="520"/>
        <v>33339</v>
      </c>
    </row>
    <row r="33340" spans="1:2" x14ac:dyDescent="0.2">
      <c r="A33340" t="s">
        <v>1069</v>
      </c>
      <c r="B33340">
        <f t="shared" si="520"/>
        <v>33340</v>
      </c>
    </row>
    <row r="33341" spans="1:2" x14ac:dyDescent="0.2">
      <c r="A33341" t="s">
        <v>2320</v>
      </c>
      <c r="B33341">
        <f t="shared" si="520"/>
        <v>33341</v>
      </c>
    </row>
    <row r="33342" spans="1:2" x14ac:dyDescent="0.2">
      <c r="A33342" t="s">
        <v>1071</v>
      </c>
      <c r="B33342">
        <f t="shared" si="520"/>
        <v>33342</v>
      </c>
    </row>
    <row r="33343" spans="1:2" x14ac:dyDescent="0.2">
      <c r="A33343" t="s">
        <v>1072</v>
      </c>
      <c r="B33343">
        <f t="shared" si="520"/>
        <v>33343</v>
      </c>
    </row>
    <row r="33344" spans="1:2" x14ac:dyDescent="0.2">
      <c r="A33344" t="s">
        <v>1364</v>
      </c>
      <c r="B33344">
        <f t="shared" si="520"/>
        <v>33344</v>
      </c>
    </row>
    <row r="33345" spans="1:2" x14ac:dyDescent="0.2">
      <c r="A33345" t="s">
        <v>2321</v>
      </c>
      <c r="B33345">
        <f t="shared" si="520"/>
        <v>33345</v>
      </c>
    </row>
    <row r="33346" spans="1:2" x14ac:dyDescent="0.2">
      <c r="A33346" t="s">
        <v>2322</v>
      </c>
      <c r="B33346">
        <f t="shared" si="520"/>
        <v>33346</v>
      </c>
    </row>
    <row r="33347" spans="1:2" x14ac:dyDescent="0.2">
      <c r="A33347" t="s">
        <v>1367</v>
      </c>
      <c r="B33347">
        <f t="shared" ref="B33347:B33410" si="521">B33346+1</f>
        <v>33347</v>
      </c>
    </row>
    <row r="33348" spans="1:2" x14ac:dyDescent="0.2">
      <c r="A33348" t="s">
        <v>1368</v>
      </c>
      <c r="B33348">
        <f t="shared" si="521"/>
        <v>33348</v>
      </c>
    </row>
    <row r="33349" spans="1:2" x14ac:dyDescent="0.2">
      <c r="A33349" t="s">
        <v>1072</v>
      </c>
      <c r="B33349">
        <f t="shared" si="521"/>
        <v>33349</v>
      </c>
    </row>
    <row r="33350" spans="1:2" x14ac:dyDescent="0.2">
      <c r="A33350" t="s">
        <v>2323</v>
      </c>
      <c r="B33350">
        <f t="shared" si="521"/>
        <v>33350</v>
      </c>
    </row>
    <row r="33351" spans="1:2" x14ac:dyDescent="0.2">
      <c r="A33351" t="s">
        <v>1074</v>
      </c>
      <c r="B33351">
        <f t="shared" si="521"/>
        <v>33351</v>
      </c>
    </row>
    <row r="33352" spans="1:2" x14ac:dyDescent="0.2">
      <c r="A33352" t="s">
        <v>1206</v>
      </c>
      <c r="B33352">
        <f t="shared" si="521"/>
        <v>33352</v>
      </c>
    </row>
    <row r="33353" spans="1:2" x14ac:dyDescent="0.2">
      <c r="A33353" t="s">
        <v>1370</v>
      </c>
      <c r="B33353">
        <f t="shared" si="521"/>
        <v>33353</v>
      </c>
    </row>
    <row r="33354" spans="1:2" x14ac:dyDescent="0.2">
      <c r="A33354" t="s">
        <v>1371</v>
      </c>
      <c r="B33354">
        <f t="shared" si="521"/>
        <v>33354</v>
      </c>
    </row>
    <row r="33355" spans="1:2" x14ac:dyDescent="0.2">
      <c r="A33355" t="s">
        <v>1079</v>
      </c>
      <c r="B33355">
        <f t="shared" si="521"/>
        <v>33355</v>
      </c>
    </row>
    <row r="33356" spans="1:2" x14ac:dyDescent="0.2">
      <c r="A33356" t="s">
        <v>1183</v>
      </c>
      <c r="B33356">
        <f t="shared" si="521"/>
        <v>33356</v>
      </c>
    </row>
    <row r="33357" spans="1:2" x14ac:dyDescent="0.2">
      <c r="A33357" t="s">
        <v>1081</v>
      </c>
      <c r="B33357">
        <f t="shared" si="521"/>
        <v>33357</v>
      </c>
    </row>
    <row r="33358" spans="1:2" x14ac:dyDescent="0.2">
      <c r="A33358" t="s">
        <v>1184</v>
      </c>
      <c r="B33358">
        <f t="shared" si="521"/>
        <v>33358</v>
      </c>
    </row>
    <row r="33359" spans="1:2" x14ac:dyDescent="0.2">
      <c r="A33359" t="s">
        <v>1185</v>
      </c>
      <c r="B33359">
        <f t="shared" si="521"/>
        <v>33359</v>
      </c>
    </row>
    <row r="33360" spans="1:2" x14ac:dyDescent="0.2">
      <c r="A33360" t="s">
        <v>1084</v>
      </c>
      <c r="B33360">
        <f t="shared" si="521"/>
        <v>33360</v>
      </c>
    </row>
    <row r="33361" spans="1:2" x14ac:dyDescent="0.2">
      <c r="A33361" t="s">
        <v>1085</v>
      </c>
      <c r="B33361">
        <f t="shared" si="521"/>
        <v>33361</v>
      </c>
    </row>
    <row r="33362" spans="1:2" x14ac:dyDescent="0.2">
      <c r="A33362" t="s">
        <v>1086</v>
      </c>
      <c r="B33362">
        <f t="shared" si="521"/>
        <v>33362</v>
      </c>
    </row>
    <row r="33363" spans="1:2" x14ac:dyDescent="0.2">
      <c r="A33363" t="s">
        <v>1072</v>
      </c>
      <c r="B33363">
        <f t="shared" si="521"/>
        <v>33363</v>
      </c>
    </row>
    <row r="33364" spans="1:2" x14ac:dyDescent="0.2">
      <c r="A33364" t="s">
        <v>1087</v>
      </c>
      <c r="B33364">
        <f t="shared" si="521"/>
        <v>33364</v>
      </c>
    </row>
    <row r="33365" spans="1:2" x14ac:dyDescent="0.2">
      <c r="A33365" t="s">
        <v>1375</v>
      </c>
      <c r="B33365">
        <f t="shared" si="521"/>
        <v>33365</v>
      </c>
    </row>
    <row r="33366" spans="1:2" x14ac:dyDescent="0.2">
      <c r="A33366" t="s">
        <v>1081</v>
      </c>
      <c r="B33366">
        <f t="shared" si="521"/>
        <v>33366</v>
      </c>
    </row>
    <row r="33367" spans="1:2" x14ac:dyDescent="0.2">
      <c r="A33367" t="s">
        <v>1376</v>
      </c>
      <c r="B33367">
        <f t="shared" si="521"/>
        <v>33367</v>
      </c>
    </row>
    <row r="33368" spans="1:2" x14ac:dyDescent="0.2">
      <c r="A33368" t="s">
        <v>1377</v>
      </c>
      <c r="B33368">
        <f t="shared" si="521"/>
        <v>33368</v>
      </c>
    </row>
    <row r="33369" spans="1:2" x14ac:dyDescent="0.2">
      <c r="A33369" t="s">
        <v>1084</v>
      </c>
      <c r="B33369">
        <f t="shared" si="521"/>
        <v>33369</v>
      </c>
    </row>
    <row r="33370" spans="1:2" x14ac:dyDescent="0.2">
      <c r="A33370" t="s">
        <v>1085</v>
      </c>
      <c r="B33370">
        <f t="shared" si="521"/>
        <v>33370</v>
      </c>
    </row>
    <row r="33371" spans="1:2" x14ac:dyDescent="0.2">
      <c r="A33371" t="s">
        <v>1086</v>
      </c>
      <c r="B33371">
        <f t="shared" si="521"/>
        <v>33371</v>
      </c>
    </row>
    <row r="33372" spans="1:2" x14ac:dyDescent="0.2">
      <c r="A33372" t="s">
        <v>1072</v>
      </c>
      <c r="B33372">
        <f t="shared" si="521"/>
        <v>33372</v>
      </c>
    </row>
    <row r="33373" spans="1:2" x14ac:dyDescent="0.2">
      <c r="A33373" t="s">
        <v>1091</v>
      </c>
      <c r="B33373">
        <f t="shared" si="521"/>
        <v>33373</v>
      </c>
    </row>
    <row r="33374" spans="1:2" x14ac:dyDescent="0.2">
      <c r="A33374" t="s">
        <v>2324</v>
      </c>
      <c r="B33374">
        <f t="shared" si="521"/>
        <v>33374</v>
      </c>
    </row>
    <row r="33375" spans="1:2" x14ac:dyDescent="0.2">
      <c r="A33375" t="s">
        <v>1081</v>
      </c>
      <c r="B33375">
        <f t="shared" si="521"/>
        <v>33375</v>
      </c>
    </row>
    <row r="33376" spans="1:2" x14ac:dyDescent="0.2">
      <c r="A33376" t="s">
        <v>2325</v>
      </c>
      <c r="B33376">
        <f t="shared" si="521"/>
        <v>33376</v>
      </c>
    </row>
    <row r="33377" spans="1:2" x14ac:dyDescent="0.2">
      <c r="A33377" t="s">
        <v>2326</v>
      </c>
      <c r="B33377">
        <f t="shared" si="521"/>
        <v>33377</v>
      </c>
    </row>
    <row r="33378" spans="1:2" x14ac:dyDescent="0.2">
      <c r="A33378" t="s">
        <v>1084</v>
      </c>
      <c r="B33378">
        <f t="shared" si="521"/>
        <v>33378</v>
      </c>
    </row>
    <row r="33379" spans="1:2" x14ac:dyDescent="0.2">
      <c r="A33379" t="s">
        <v>1085</v>
      </c>
      <c r="B33379">
        <f t="shared" si="521"/>
        <v>33379</v>
      </c>
    </row>
    <row r="33380" spans="1:2" x14ac:dyDescent="0.2">
      <c r="A33380" t="s">
        <v>1086</v>
      </c>
      <c r="B33380">
        <f t="shared" si="521"/>
        <v>33380</v>
      </c>
    </row>
    <row r="33381" spans="1:2" x14ac:dyDescent="0.2">
      <c r="A33381" t="s">
        <v>1072</v>
      </c>
      <c r="B33381">
        <f t="shared" si="521"/>
        <v>33381</v>
      </c>
    </row>
    <row r="33382" spans="1:2" x14ac:dyDescent="0.2">
      <c r="A33382" t="s">
        <v>1095</v>
      </c>
      <c r="B33382">
        <f t="shared" si="521"/>
        <v>33382</v>
      </c>
    </row>
    <row r="33383" spans="1:2" x14ac:dyDescent="0.2">
      <c r="A33383" t="s">
        <v>2327</v>
      </c>
      <c r="B33383">
        <f t="shared" si="521"/>
        <v>33383</v>
      </c>
    </row>
    <row r="33384" spans="1:2" x14ac:dyDescent="0.2">
      <c r="A33384" t="s">
        <v>1097</v>
      </c>
      <c r="B33384">
        <f t="shared" si="521"/>
        <v>33384</v>
      </c>
    </row>
    <row r="33385" spans="1:2" x14ac:dyDescent="0.2">
      <c r="A33385" t="s">
        <v>1072</v>
      </c>
      <c r="B33385">
        <f t="shared" si="521"/>
        <v>33385</v>
      </c>
    </row>
    <row r="33386" spans="1:2" x14ac:dyDescent="0.2">
      <c r="A33386" t="s">
        <v>4261</v>
      </c>
      <c r="B33386">
        <f t="shared" si="521"/>
        <v>33386</v>
      </c>
    </row>
    <row r="33387" spans="1:2" x14ac:dyDescent="0.2">
      <c r="A33387" t="s">
        <v>1383</v>
      </c>
      <c r="B33387">
        <f t="shared" si="521"/>
        <v>33387</v>
      </c>
    </row>
    <row r="33388" spans="1:2" x14ac:dyDescent="0.2">
      <c r="A33388" t="s">
        <v>4262</v>
      </c>
      <c r="B33388">
        <f t="shared" si="521"/>
        <v>33388</v>
      </c>
    </row>
    <row r="33389" spans="1:2" x14ac:dyDescent="0.2">
      <c r="A33389" t="s">
        <v>1101</v>
      </c>
      <c r="B33389">
        <f t="shared" si="521"/>
        <v>33389</v>
      </c>
    </row>
    <row r="33390" spans="1:2" x14ac:dyDescent="0.2">
      <c r="A33390" t="s">
        <v>4263</v>
      </c>
      <c r="B33390">
        <f t="shared" si="521"/>
        <v>33390</v>
      </c>
    </row>
    <row r="33391" spans="1:2" x14ac:dyDescent="0.2">
      <c r="A33391" t="s">
        <v>4264</v>
      </c>
      <c r="B33391">
        <f t="shared" si="521"/>
        <v>33391</v>
      </c>
    </row>
    <row r="33392" spans="1:2" x14ac:dyDescent="0.2">
      <c r="A33392" t="s">
        <v>4265</v>
      </c>
      <c r="B33392">
        <f t="shared" si="521"/>
        <v>33392</v>
      </c>
    </row>
    <row r="33393" spans="1:2" x14ac:dyDescent="0.2">
      <c r="A33393" t="s">
        <v>1105</v>
      </c>
      <c r="B33393">
        <f t="shared" si="521"/>
        <v>33393</v>
      </c>
    </row>
    <row r="33394" spans="1:2" x14ac:dyDescent="0.2">
      <c r="A33394" t="s">
        <v>1072</v>
      </c>
      <c r="B33394">
        <f t="shared" si="521"/>
        <v>33394</v>
      </c>
    </row>
    <row r="33395" spans="1:2" x14ac:dyDescent="0.2">
      <c r="A33395" t="s">
        <v>1158</v>
      </c>
      <c r="B33395">
        <f t="shared" si="521"/>
        <v>33395</v>
      </c>
    </row>
    <row r="33396" spans="1:2" x14ac:dyDescent="0.2">
      <c r="A33396" t="s">
        <v>1107</v>
      </c>
      <c r="B33396">
        <f t="shared" si="521"/>
        <v>33396</v>
      </c>
    </row>
    <row r="33397" spans="1:2" x14ac:dyDescent="0.2">
      <c r="A33397" t="s">
        <v>4266</v>
      </c>
      <c r="B33397">
        <f t="shared" si="521"/>
        <v>33397</v>
      </c>
    </row>
    <row r="33398" spans="1:2" x14ac:dyDescent="0.2">
      <c r="A33398" t="s">
        <v>1389</v>
      </c>
      <c r="B33398">
        <f t="shared" si="521"/>
        <v>33398</v>
      </c>
    </row>
    <row r="33399" spans="1:2" x14ac:dyDescent="0.2">
      <c r="A33399" t="s">
        <v>4267</v>
      </c>
      <c r="B33399">
        <f t="shared" si="521"/>
        <v>33399</v>
      </c>
    </row>
    <row r="33400" spans="1:2" x14ac:dyDescent="0.2">
      <c r="A33400" t="s">
        <v>1111</v>
      </c>
      <c r="B33400">
        <f t="shared" si="521"/>
        <v>33400</v>
      </c>
    </row>
    <row r="33401" spans="1:2" x14ac:dyDescent="0.2">
      <c r="A33401" t="s">
        <v>1391</v>
      </c>
      <c r="B33401">
        <f t="shared" si="521"/>
        <v>33401</v>
      </c>
    </row>
    <row r="33402" spans="1:2" x14ac:dyDescent="0.2">
      <c r="A33402" t="s">
        <v>1081</v>
      </c>
      <c r="B33402">
        <f t="shared" si="521"/>
        <v>33402</v>
      </c>
    </row>
    <row r="33403" spans="1:2" x14ac:dyDescent="0.2">
      <c r="A33403" t="s">
        <v>1392</v>
      </c>
      <c r="B33403">
        <f t="shared" si="521"/>
        <v>33403</v>
      </c>
    </row>
    <row r="33404" spans="1:2" x14ac:dyDescent="0.2">
      <c r="A33404" t="s">
        <v>1393</v>
      </c>
      <c r="B33404">
        <f t="shared" si="521"/>
        <v>33404</v>
      </c>
    </row>
    <row r="33405" spans="1:2" x14ac:dyDescent="0.2">
      <c r="A33405" t="s">
        <v>1084</v>
      </c>
      <c r="B33405">
        <f t="shared" si="521"/>
        <v>33405</v>
      </c>
    </row>
    <row r="33406" spans="1:2" x14ac:dyDescent="0.2">
      <c r="A33406" t="s">
        <v>1085</v>
      </c>
      <c r="B33406">
        <f t="shared" si="521"/>
        <v>33406</v>
      </c>
    </row>
    <row r="33407" spans="1:2" x14ac:dyDescent="0.2">
      <c r="A33407" t="s">
        <v>1086</v>
      </c>
      <c r="B33407">
        <f t="shared" si="521"/>
        <v>33407</v>
      </c>
    </row>
    <row r="33408" spans="1:2" x14ac:dyDescent="0.2">
      <c r="A33408" t="s">
        <v>1072</v>
      </c>
      <c r="B33408">
        <f t="shared" si="521"/>
        <v>33408</v>
      </c>
    </row>
    <row r="33409" spans="1:2" x14ac:dyDescent="0.2">
      <c r="A33409" t="s">
        <v>1394</v>
      </c>
      <c r="B33409">
        <f t="shared" si="521"/>
        <v>33409</v>
      </c>
    </row>
    <row r="33410" spans="1:2" x14ac:dyDescent="0.2">
      <c r="A33410" t="s">
        <v>1395</v>
      </c>
      <c r="B33410">
        <f t="shared" si="521"/>
        <v>33410</v>
      </c>
    </row>
    <row r="33411" spans="1:2" x14ac:dyDescent="0.2">
      <c r="A33411" t="s">
        <v>1117</v>
      </c>
      <c r="B33411">
        <f t="shared" ref="B33411:B33474" si="522">B33410+1</f>
        <v>33411</v>
      </c>
    </row>
    <row r="33412" spans="1:2" x14ac:dyDescent="0.2">
      <c r="A33412" t="s">
        <v>1118</v>
      </c>
      <c r="B33412">
        <f t="shared" si="522"/>
        <v>33412</v>
      </c>
    </row>
    <row r="33413" spans="1:2" x14ac:dyDescent="0.2">
      <c r="A33413" t="s">
        <v>1066</v>
      </c>
      <c r="B33413">
        <f t="shared" si="522"/>
        <v>33413</v>
      </c>
    </row>
    <row r="33414" spans="1:2" x14ac:dyDescent="0.2">
      <c r="A33414" t="s">
        <v>1268</v>
      </c>
      <c r="B33414">
        <f t="shared" si="522"/>
        <v>33414</v>
      </c>
    </row>
    <row r="33415" spans="1:2" x14ac:dyDescent="0.2">
      <c r="A33415" t="s">
        <v>1068</v>
      </c>
      <c r="B33415">
        <f t="shared" si="522"/>
        <v>33415</v>
      </c>
    </row>
    <row r="33416" spans="1:2" x14ac:dyDescent="0.2">
      <c r="A33416" t="s">
        <v>1069</v>
      </c>
      <c r="B33416">
        <f t="shared" si="522"/>
        <v>33416</v>
      </c>
    </row>
    <row r="33417" spans="1:2" x14ac:dyDescent="0.2">
      <c r="A33417" t="s">
        <v>1594</v>
      </c>
      <c r="B33417">
        <f t="shared" si="522"/>
        <v>33417</v>
      </c>
    </row>
    <row r="33418" spans="1:2" x14ac:dyDescent="0.2">
      <c r="A33418" t="s">
        <v>1071</v>
      </c>
      <c r="B33418">
        <f t="shared" si="522"/>
        <v>33418</v>
      </c>
    </row>
    <row r="33419" spans="1:2" x14ac:dyDescent="0.2">
      <c r="A33419" t="s">
        <v>1072</v>
      </c>
      <c r="B33419">
        <f t="shared" si="522"/>
        <v>33419</v>
      </c>
    </row>
    <row r="33420" spans="1:2" x14ac:dyDescent="0.2">
      <c r="A33420" t="s">
        <v>1578</v>
      </c>
      <c r="B33420">
        <f t="shared" si="522"/>
        <v>33420</v>
      </c>
    </row>
    <row r="33421" spans="1:2" x14ac:dyDescent="0.2">
      <c r="A33421" t="s">
        <v>1074</v>
      </c>
      <c r="B33421">
        <f t="shared" si="522"/>
        <v>33421</v>
      </c>
    </row>
    <row r="33422" spans="1:2" x14ac:dyDescent="0.2">
      <c r="A33422" t="s">
        <v>1075</v>
      </c>
      <c r="B33422">
        <f t="shared" si="522"/>
        <v>33422</v>
      </c>
    </row>
    <row r="33423" spans="1:2" x14ac:dyDescent="0.2">
      <c r="A33423" t="s">
        <v>1467</v>
      </c>
      <c r="B33423">
        <f t="shared" si="522"/>
        <v>33423</v>
      </c>
    </row>
    <row r="33424" spans="1:2" x14ac:dyDescent="0.2">
      <c r="A33424" t="s">
        <v>1468</v>
      </c>
      <c r="B33424">
        <f t="shared" si="522"/>
        <v>33424</v>
      </c>
    </row>
    <row r="33425" spans="1:2" x14ac:dyDescent="0.2">
      <c r="A33425" t="s">
        <v>1079</v>
      </c>
      <c r="B33425">
        <f t="shared" si="522"/>
        <v>33425</v>
      </c>
    </row>
    <row r="33426" spans="1:2" x14ac:dyDescent="0.2">
      <c r="A33426" t="s">
        <v>1469</v>
      </c>
      <c r="B33426">
        <f t="shared" si="522"/>
        <v>33426</v>
      </c>
    </row>
    <row r="33427" spans="1:2" x14ac:dyDescent="0.2">
      <c r="A33427" t="s">
        <v>1081</v>
      </c>
      <c r="B33427">
        <f t="shared" si="522"/>
        <v>33427</v>
      </c>
    </row>
    <row r="33428" spans="1:2" x14ac:dyDescent="0.2">
      <c r="A33428" t="s">
        <v>1470</v>
      </c>
      <c r="B33428">
        <f t="shared" si="522"/>
        <v>33428</v>
      </c>
    </row>
    <row r="33429" spans="1:2" x14ac:dyDescent="0.2">
      <c r="A33429" t="s">
        <v>1471</v>
      </c>
      <c r="B33429">
        <f t="shared" si="522"/>
        <v>33429</v>
      </c>
    </row>
    <row r="33430" spans="1:2" x14ac:dyDescent="0.2">
      <c r="A33430" t="s">
        <v>1084</v>
      </c>
      <c r="B33430">
        <f t="shared" si="522"/>
        <v>33430</v>
      </c>
    </row>
    <row r="33431" spans="1:2" x14ac:dyDescent="0.2">
      <c r="A33431" t="s">
        <v>1085</v>
      </c>
      <c r="B33431">
        <f t="shared" si="522"/>
        <v>33431</v>
      </c>
    </row>
    <row r="33432" spans="1:2" x14ac:dyDescent="0.2">
      <c r="A33432" t="s">
        <v>1086</v>
      </c>
      <c r="B33432">
        <f t="shared" si="522"/>
        <v>33432</v>
      </c>
    </row>
    <row r="33433" spans="1:2" x14ac:dyDescent="0.2">
      <c r="A33433" t="s">
        <v>1072</v>
      </c>
      <c r="B33433">
        <f t="shared" si="522"/>
        <v>33433</v>
      </c>
    </row>
    <row r="33434" spans="1:2" x14ac:dyDescent="0.2">
      <c r="A33434" t="s">
        <v>1087</v>
      </c>
      <c r="B33434">
        <f t="shared" si="522"/>
        <v>33434</v>
      </c>
    </row>
    <row r="33435" spans="1:2" x14ac:dyDescent="0.2">
      <c r="A33435" t="s">
        <v>1432</v>
      </c>
      <c r="B33435">
        <f t="shared" si="522"/>
        <v>33435</v>
      </c>
    </row>
    <row r="33436" spans="1:2" x14ac:dyDescent="0.2">
      <c r="A33436" t="s">
        <v>1081</v>
      </c>
      <c r="B33436">
        <f t="shared" si="522"/>
        <v>33436</v>
      </c>
    </row>
    <row r="33437" spans="1:2" x14ac:dyDescent="0.2">
      <c r="A33437" t="s">
        <v>1433</v>
      </c>
      <c r="B33437">
        <f t="shared" si="522"/>
        <v>33437</v>
      </c>
    </row>
    <row r="33438" spans="1:2" x14ac:dyDescent="0.2">
      <c r="A33438" t="s">
        <v>1434</v>
      </c>
      <c r="B33438">
        <f t="shared" si="522"/>
        <v>33438</v>
      </c>
    </row>
    <row r="33439" spans="1:2" x14ac:dyDescent="0.2">
      <c r="A33439" t="s">
        <v>1084</v>
      </c>
      <c r="B33439">
        <f t="shared" si="522"/>
        <v>33439</v>
      </c>
    </row>
    <row r="33440" spans="1:2" x14ac:dyDescent="0.2">
      <c r="A33440" t="s">
        <v>1085</v>
      </c>
      <c r="B33440">
        <f t="shared" si="522"/>
        <v>33440</v>
      </c>
    </row>
    <row r="33441" spans="1:2" x14ac:dyDescent="0.2">
      <c r="A33441" t="s">
        <v>1086</v>
      </c>
      <c r="B33441">
        <f t="shared" si="522"/>
        <v>33441</v>
      </c>
    </row>
    <row r="33442" spans="1:2" x14ac:dyDescent="0.2">
      <c r="A33442" t="s">
        <v>1072</v>
      </c>
      <c r="B33442">
        <f t="shared" si="522"/>
        <v>33442</v>
      </c>
    </row>
    <row r="33443" spans="1:2" x14ac:dyDescent="0.2">
      <c r="A33443" t="s">
        <v>1091</v>
      </c>
      <c r="B33443">
        <f t="shared" si="522"/>
        <v>33443</v>
      </c>
    </row>
    <row r="33444" spans="1:2" x14ac:dyDescent="0.2">
      <c r="A33444" t="s">
        <v>1281</v>
      </c>
      <c r="B33444">
        <f t="shared" si="522"/>
        <v>33444</v>
      </c>
    </row>
    <row r="33445" spans="1:2" x14ac:dyDescent="0.2">
      <c r="A33445" t="s">
        <v>1081</v>
      </c>
      <c r="B33445">
        <f t="shared" si="522"/>
        <v>33445</v>
      </c>
    </row>
    <row r="33446" spans="1:2" x14ac:dyDescent="0.2">
      <c r="A33446" t="s">
        <v>1282</v>
      </c>
      <c r="B33446">
        <f t="shared" si="522"/>
        <v>33446</v>
      </c>
    </row>
    <row r="33447" spans="1:2" x14ac:dyDescent="0.2">
      <c r="A33447" t="s">
        <v>1283</v>
      </c>
      <c r="B33447">
        <f t="shared" si="522"/>
        <v>33447</v>
      </c>
    </row>
    <row r="33448" spans="1:2" x14ac:dyDescent="0.2">
      <c r="A33448" t="s">
        <v>1084</v>
      </c>
      <c r="B33448">
        <f t="shared" si="522"/>
        <v>33448</v>
      </c>
    </row>
    <row r="33449" spans="1:2" x14ac:dyDescent="0.2">
      <c r="A33449" t="s">
        <v>1085</v>
      </c>
      <c r="B33449">
        <f t="shared" si="522"/>
        <v>33449</v>
      </c>
    </row>
    <row r="33450" spans="1:2" x14ac:dyDescent="0.2">
      <c r="A33450" t="s">
        <v>1086</v>
      </c>
      <c r="B33450">
        <f t="shared" si="522"/>
        <v>33450</v>
      </c>
    </row>
    <row r="33451" spans="1:2" x14ac:dyDescent="0.2">
      <c r="A33451" t="s">
        <v>1072</v>
      </c>
      <c r="B33451">
        <f t="shared" si="522"/>
        <v>33451</v>
      </c>
    </row>
    <row r="33452" spans="1:2" x14ac:dyDescent="0.2">
      <c r="A33452" t="s">
        <v>1095</v>
      </c>
      <c r="B33452">
        <f t="shared" si="522"/>
        <v>33452</v>
      </c>
    </row>
    <row r="33453" spans="1:2" x14ac:dyDescent="0.2">
      <c r="A33453" t="s">
        <v>1579</v>
      </c>
      <c r="B33453">
        <f t="shared" si="522"/>
        <v>33453</v>
      </c>
    </row>
    <row r="33454" spans="1:2" x14ac:dyDescent="0.2">
      <c r="A33454" t="s">
        <v>1097</v>
      </c>
      <c r="B33454">
        <f t="shared" si="522"/>
        <v>33454</v>
      </c>
    </row>
    <row r="33455" spans="1:2" x14ac:dyDescent="0.2">
      <c r="A33455" t="s">
        <v>1072</v>
      </c>
      <c r="B33455">
        <f t="shared" si="522"/>
        <v>33455</v>
      </c>
    </row>
    <row r="33456" spans="1:2" x14ac:dyDescent="0.2">
      <c r="A33456" t="s">
        <v>4268</v>
      </c>
      <c r="B33456">
        <f t="shared" si="522"/>
        <v>33456</v>
      </c>
    </row>
    <row r="33457" spans="1:2" x14ac:dyDescent="0.2">
      <c r="A33457" t="s">
        <v>1581</v>
      </c>
      <c r="B33457">
        <f t="shared" si="522"/>
        <v>33457</v>
      </c>
    </row>
    <row r="33458" spans="1:2" x14ac:dyDescent="0.2">
      <c r="A33458" t="s">
        <v>4269</v>
      </c>
      <c r="B33458">
        <f t="shared" si="522"/>
        <v>33458</v>
      </c>
    </row>
    <row r="33459" spans="1:2" x14ac:dyDescent="0.2">
      <c r="A33459" t="s">
        <v>1101</v>
      </c>
      <c r="B33459">
        <f t="shared" si="522"/>
        <v>33459</v>
      </c>
    </row>
    <row r="33460" spans="1:2" x14ac:dyDescent="0.2">
      <c r="A33460" t="s">
        <v>3821</v>
      </c>
      <c r="B33460">
        <f t="shared" si="522"/>
        <v>33460</v>
      </c>
    </row>
    <row r="33461" spans="1:2" x14ac:dyDescent="0.2">
      <c r="A33461" t="s">
        <v>3822</v>
      </c>
      <c r="B33461">
        <f t="shared" si="522"/>
        <v>33461</v>
      </c>
    </row>
    <row r="33462" spans="1:2" x14ac:dyDescent="0.2">
      <c r="A33462" t="s">
        <v>3823</v>
      </c>
      <c r="B33462">
        <f t="shared" si="522"/>
        <v>33462</v>
      </c>
    </row>
    <row r="33463" spans="1:2" x14ac:dyDescent="0.2">
      <c r="A33463" t="s">
        <v>1105</v>
      </c>
      <c r="B33463">
        <f t="shared" si="522"/>
        <v>33463</v>
      </c>
    </row>
    <row r="33464" spans="1:2" x14ac:dyDescent="0.2">
      <c r="A33464" t="s">
        <v>1072</v>
      </c>
      <c r="B33464">
        <f t="shared" si="522"/>
        <v>33464</v>
      </c>
    </row>
    <row r="33465" spans="1:2" x14ac:dyDescent="0.2">
      <c r="A33465" t="s">
        <v>1479</v>
      </c>
      <c r="B33465">
        <f t="shared" si="522"/>
        <v>33465</v>
      </c>
    </row>
    <row r="33466" spans="1:2" x14ac:dyDescent="0.2">
      <c r="A33466" t="s">
        <v>1107</v>
      </c>
      <c r="B33466">
        <f t="shared" si="522"/>
        <v>33466</v>
      </c>
    </row>
    <row r="33467" spans="1:2" x14ac:dyDescent="0.2">
      <c r="A33467" t="s">
        <v>4270</v>
      </c>
      <c r="B33467">
        <f t="shared" si="522"/>
        <v>33467</v>
      </c>
    </row>
    <row r="33468" spans="1:2" x14ac:dyDescent="0.2">
      <c r="A33468" t="s">
        <v>1481</v>
      </c>
      <c r="B33468">
        <f t="shared" si="522"/>
        <v>33468</v>
      </c>
    </row>
    <row r="33469" spans="1:2" x14ac:dyDescent="0.2">
      <c r="A33469" t="s">
        <v>4271</v>
      </c>
      <c r="B33469">
        <f t="shared" si="522"/>
        <v>33469</v>
      </c>
    </row>
    <row r="33470" spans="1:2" x14ac:dyDescent="0.2">
      <c r="A33470" t="s">
        <v>1111</v>
      </c>
      <c r="B33470">
        <f t="shared" si="522"/>
        <v>33470</v>
      </c>
    </row>
    <row r="33471" spans="1:2" x14ac:dyDescent="0.2">
      <c r="A33471" t="s">
        <v>1483</v>
      </c>
      <c r="B33471">
        <f t="shared" si="522"/>
        <v>33471</v>
      </c>
    </row>
    <row r="33472" spans="1:2" x14ac:dyDescent="0.2">
      <c r="A33472" t="s">
        <v>1081</v>
      </c>
      <c r="B33472">
        <f t="shared" si="522"/>
        <v>33472</v>
      </c>
    </row>
    <row r="33473" spans="1:2" x14ac:dyDescent="0.2">
      <c r="A33473" t="s">
        <v>1484</v>
      </c>
      <c r="B33473">
        <f t="shared" si="522"/>
        <v>33473</v>
      </c>
    </row>
    <row r="33474" spans="1:2" x14ac:dyDescent="0.2">
      <c r="A33474" t="s">
        <v>1485</v>
      </c>
      <c r="B33474">
        <f t="shared" si="522"/>
        <v>33474</v>
      </c>
    </row>
    <row r="33475" spans="1:2" x14ac:dyDescent="0.2">
      <c r="A33475" t="s">
        <v>1084</v>
      </c>
      <c r="B33475">
        <f t="shared" ref="B33475:B33538" si="523">B33474+1</f>
        <v>33475</v>
      </c>
    </row>
    <row r="33476" spans="1:2" x14ac:dyDescent="0.2">
      <c r="A33476" t="s">
        <v>1085</v>
      </c>
      <c r="B33476">
        <f t="shared" si="523"/>
        <v>33476</v>
      </c>
    </row>
    <row r="33477" spans="1:2" x14ac:dyDescent="0.2">
      <c r="A33477" t="s">
        <v>1086</v>
      </c>
      <c r="B33477">
        <f t="shared" si="523"/>
        <v>33477</v>
      </c>
    </row>
    <row r="33478" spans="1:2" x14ac:dyDescent="0.2">
      <c r="A33478" t="s">
        <v>1072</v>
      </c>
      <c r="B33478">
        <f t="shared" si="523"/>
        <v>33478</v>
      </c>
    </row>
    <row r="33479" spans="1:2" x14ac:dyDescent="0.2">
      <c r="A33479" t="s">
        <v>1588</v>
      </c>
      <c r="B33479">
        <f t="shared" si="523"/>
        <v>33479</v>
      </c>
    </row>
    <row r="33480" spans="1:2" x14ac:dyDescent="0.2">
      <c r="A33480" t="s">
        <v>1589</v>
      </c>
      <c r="B33480">
        <f t="shared" si="523"/>
        <v>33480</v>
      </c>
    </row>
    <row r="33481" spans="1:2" x14ac:dyDescent="0.2">
      <c r="A33481" t="s">
        <v>1117</v>
      </c>
      <c r="B33481">
        <f t="shared" si="523"/>
        <v>33481</v>
      </c>
    </row>
    <row r="33482" spans="1:2" x14ac:dyDescent="0.2">
      <c r="A33482" t="s">
        <v>1118</v>
      </c>
      <c r="B33482">
        <f t="shared" si="523"/>
        <v>33482</v>
      </c>
    </row>
    <row r="33483" spans="1:2" x14ac:dyDescent="0.2">
      <c r="A33483" t="s">
        <v>1066</v>
      </c>
      <c r="B33483">
        <f t="shared" si="523"/>
        <v>33483</v>
      </c>
    </row>
    <row r="33484" spans="1:2" x14ac:dyDescent="0.2">
      <c r="A33484" t="s">
        <v>1268</v>
      </c>
      <c r="B33484">
        <f t="shared" si="523"/>
        <v>33484</v>
      </c>
    </row>
    <row r="33485" spans="1:2" x14ac:dyDescent="0.2">
      <c r="A33485" t="s">
        <v>1068</v>
      </c>
      <c r="B33485">
        <f t="shared" si="523"/>
        <v>33485</v>
      </c>
    </row>
    <row r="33486" spans="1:2" x14ac:dyDescent="0.2">
      <c r="A33486" t="s">
        <v>1069</v>
      </c>
      <c r="B33486">
        <f t="shared" si="523"/>
        <v>33486</v>
      </c>
    </row>
    <row r="33487" spans="1:2" x14ac:dyDescent="0.2">
      <c r="A33487" t="s">
        <v>2709</v>
      </c>
      <c r="B33487">
        <f t="shared" si="523"/>
        <v>33487</v>
      </c>
    </row>
    <row r="33488" spans="1:2" x14ac:dyDescent="0.2">
      <c r="A33488" t="s">
        <v>1071</v>
      </c>
      <c r="B33488">
        <f t="shared" si="523"/>
        <v>33488</v>
      </c>
    </row>
    <row r="33489" spans="1:2" x14ac:dyDescent="0.2">
      <c r="A33489" t="s">
        <v>1072</v>
      </c>
      <c r="B33489">
        <f t="shared" si="523"/>
        <v>33489</v>
      </c>
    </row>
    <row r="33490" spans="1:2" x14ac:dyDescent="0.2">
      <c r="A33490" t="s">
        <v>1364</v>
      </c>
      <c r="B33490">
        <f t="shared" si="523"/>
        <v>33490</v>
      </c>
    </row>
    <row r="33491" spans="1:2" x14ac:dyDescent="0.2">
      <c r="A33491" t="s">
        <v>1792</v>
      </c>
      <c r="B33491">
        <f t="shared" si="523"/>
        <v>33491</v>
      </c>
    </row>
    <row r="33492" spans="1:2" x14ac:dyDescent="0.2">
      <c r="A33492" t="s">
        <v>1793</v>
      </c>
      <c r="B33492">
        <f t="shared" si="523"/>
        <v>33492</v>
      </c>
    </row>
    <row r="33493" spans="1:2" x14ac:dyDescent="0.2">
      <c r="A33493" t="s">
        <v>1367</v>
      </c>
      <c r="B33493">
        <f t="shared" si="523"/>
        <v>33493</v>
      </c>
    </row>
    <row r="33494" spans="1:2" x14ac:dyDescent="0.2">
      <c r="A33494" t="s">
        <v>1368</v>
      </c>
      <c r="B33494">
        <f t="shared" si="523"/>
        <v>33494</v>
      </c>
    </row>
    <row r="33495" spans="1:2" x14ac:dyDescent="0.2">
      <c r="A33495" t="s">
        <v>1072</v>
      </c>
      <c r="B33495">
        <f t="shared" si="523"/>
        <v>33495</v>
      </c>
    </row>
    <row r="33496" spans="1:2" x14ac:dyDescent="0.2">
      <c r="A33496" t="s">
        <v>1794</v>
      </c>
      <c r="B33496">
        <f t="shared" si="523"/>
        <v>33496</v>
      </c>
    </row>
    <row r="33497" spans="1:2" x14ac:dyDescent="0.2">
      <c r="A33497" t="s">
        <v>1074</v>
      </c>
      <c r="B33497">
        <f t="shared" si="523"/>
        <v>33497</v>
      </c>
    </row>
    <row r="33498" spans="1:2" x14ac:dyDescent="0.2">
      <c r="A33498" t="s">
        <v>1206</v>
      </c>
      <c r="B33498">
        <f t="shared" si="523"/>
        <v>33498</v>
      </c>
    </row>
    <row r="33499" spans="1:2" x14ac:dyDescent="0.2">
      <c r="A33499" t="s">
        <v>1795</v>
      </c>
      <c r="B33499">
        <f t="shared" si="523"/>
        <v>33499</v>
      </c>
    </row>
    <row r="33500" spans="1:2" x14ac:dyDescent="0.2">
      <c r="A33500" t="s">
        <v>1371</v>
      </c>
      <c r="B33500">
        <f t="shared" si="523"/>
        <v>33500</v>
      </c>
    </row>
    <row r="33501" spans="1:2" x14ac:dyDescent="0.2">
      <c r="A33501" t="s">
        <v>1079</v>
      </c>
      <c r="B33501">
        <f t="shared" si="523"/>
        <v>33501</v>
      </c>
    </row>
    <row r="33502" spans="1:2" x14ac:dyDescent="0.2">
      <c r="A33502" t="s">
        <v>1796</v>
      </c>
      <c r="B33502">
        <f t="shared" si="523"/>
        <v>33502</v>
      </c>
    </row>
    <row r="33503" spans="1:2" x14ac:dyDescent="0.2">
      <c r="A33503" t="s">
        <v>1081</v>
      </c>
      <c r="B33503">
        <f t="shared" si="523"/>
        <v>33503</v>
      </c>
    </row>
    <row r="33504" spans="1:2" x14ac:dyDescent="0.2">
      <c r="A33504" t="s">
        <v>1797</v>
      </c>
      <c r="B33504">
        <f t="shared" si="523"/>
        <v>33504</v>
      </c>
    </row>
    <row r="33505" spans="1:2" x14ac:dyDescent="0.2">
      <c r="A33505" t="s">
        <v>1798</v>
      </c>
      <c r="B33505">
        <f t="shared" si="523"/>
        <v>33505</v>
      </c>
    </row>
    <row r="33506" spans="1:2" x14ac:dyDescent="0.2">
      <c r="A33506" t="s">
        <v>1084</v>
      </c>
      <c r="B33506">
        <f t="shared" si="523"/>
        <v>33506</v>
      </c>
    </row>
    <row r="33507" spans="1:2" x14ac:dyDescent="0.2">
      <c r="A33507" t="s">
        <v>1085</v>
      </c>
      <c r="B33507">
        <f t="shared" si="523"/>
        <v>33507</v>
      </c>
    </row>
    <row r="33508" spans="1:2" x14ac:dyDescent="0.2">
      <c r="A33508" t="s">
        <v>1086</v>
      </c>
      <c r="B33508">
        <f t="shared" si="523"/>
        <v>33508</v>
      </c>
    </row>
    <row r="33509" spans="1:2" x14ac:dyDescent="0.2">
      <c r="A33509" t="s">
        <v>1072</v>
      </c>
      <c r="B33509">
        <f t="shared" si="523"/>
        <v>33509</v>
      </c>
    </row>
    <row r="33510" spans="1:2" x14ac:dyDescent="0.2">
      <c r="A33510" t="s">
        <v>1087</v>
      </c>
      <c r="B33510">
        <f t="shared" si="523"/>
        <v>33510</v>
      </c>
    </row>
    <row r="33511" spans="1:2" x14ac:dyDescent="0.2">
      <c r="A33511" t="s">
        <v>1799</v>
      </c>
      <c r="B33511">
        <f t="shared" si="523"/>
        <v>33511</v>
      </c>
    </row>
    <row r="33512" spans="1:2" x14ac:dyDescent="0.2">
      <c r="A33512" t="s">
        <v>1081</v>
      </c>
      <c r="B33512">
        <f t="shared" si="523"/>
        <v>33512</v>
      </c>
    </row>
    <row r="33513" spans="1:2" x14ac:dyDescent="0.2">
      <c r="A33513" t="s">
        <v>1800</v>
      </c>
      <c r="B33513">
        <f t="shared" si="523"/>
        <v>33513</v>
      </c>
    </row>
    <row r="33514" spans="1:2" x14ac:dyDescent="0.2">
      <c r="A33514" t="s">
        <v>1801</v>
      </c>
      <c r="B33514">
        <f t="shared" si="523"/>
        <v>33514</v>
      </c>
    </row>
    <row r="33515" spans="1:2" x14ac:dyDescent="0.2">
      <c r="A33515" t="s">
        <v>1084</v>
      </c>
      <c r="B33515">
        <f t="shared" si="523"/>
        <v>33515</v>
      </c>
    </row>
    <row r="33516" spans="1:2" x14ac:dyDescent="0.2">
      <c r="A33516" t="s">
        <v>1085</v>
      </c>
      <c r="B33516">
        <f t="shared" si="523"/>
        <v>33516</v>
      </c>
    </row>
    <row r="33517" spans="1:2" x14ac:dyDescent="0.2">
      <c r="A33517" t="s">
        <v>1086</v>
      </c>
      <c r="B33517">
        <f t="shared" si="523"/>
        <v>33517</v>
      </c>
    </row>
    <row r="33518" spans="1:2" x14ac:dyDescent="0.2">
      <c r="A33518" t="s">
        <v>1072</v>
      </c>
      <c r="B33518">
        <f t="shared" si="523"/>
        <v>33518</v>
      </c>
    </row>
    <row r="33519" spans="1:2" x14ac:dyDescent="0.2">
      <c r="A33519" t="s">
        <v>1091</v>
      </c>
      <c r="B33519">
        <f t="shared" si="523"/>
        <v>33519</v>
      </c>
    </row>
    <row r="33520" spans="1:2" x14ac:dyDescent="0.2">
      <c r="A33520" t="s">
        <v>1802</v>
      </c>
      <c r="B33520">
        <f t="shared" si="523"/>
        <v>33520</v>
      </c>
    </row>
    <row r="33521" spans="1:2" x14ac:dyDescent="0.2">
      <c r="A33521" t="s">
        <v>1081</v>
      </c>
      <c r="B33521">
        <f t="shared" si="523"/>
        <v>33521</v>
      </c>
    </row>
    <row r="33522" spans="1:2" x14ac:dyDescent="0.2">
      <c r="A33522" t="s">
        <v>1803</v>
      </c>
      <c r="B33522">
        <f t="shared" si="523"/>
        <v>33522</v>
      </c>
    </row>
    <row r="33523" spans="1:2" x14ac:dyDescent="0.2">
      <c r="A33523" t="s">
        <v>1804</v>
      </c>
      <c r="B33523">
        <f t="shared" si="523"/>
        <v>33523</v>
      </c>
    </row>
    <row r="33524" spans="1:2" x14ac:dyDescent="0.2">
      <c r="A33524" t="s">
        <v>1084</v>
      </c>
      <c r="B33524">
        <f t="shared" si="523"/>
        <v>33524</v>
      </c>
    </row>
    <row r="33525" spans="1:2" x14ac:dyDescent="0.2">
      <c r="A33525" t="s">
        <v>1085</v>
      </c>
      <c r="B33525">
        <f t="shared" si="523"/>
        <v>33525</v>
      </c>
    </row>
    <row r="33526" spans="1:2" x14ac:dyDescent="0.2">
      <c r="A33526" t="s">
        <v>1086</v>
      </c>
      <c r="B33526">
        <f t="shared" si="523"/>
        <v>33526</v>
      </c>
    </row>
    <row r="33527" spans="1:2" x14ac:dyDescent="0.2">
      <c r="A33527" t="s">
        <v>1072</v>
      </c>
      <c r="B33527">
        <f t="shared" si="523"/>
        <v>33527</v>
      </c>
    </row>
    <row r="33528" spans="1:2" x14ac:dyDescent="0.2">
      <c r="A33528" t="s">
        <v>1095</v>
      </c>
      <c r="B33528">
        <f t="shared" si="523"/>
        <v>33528</v>
      </c>
    </row>
    <row r="33529" spans="1:2" x14ac:dyDescent="0.2">
      <c r="A33529" t="s">
        <v>1805</v>
      </c>
      <c r="B33529">
        <f t="shared" si="523"/>
        <v>33529</v>
      </c>
    </row>
    <row r="33530" spans="1:2" x14ac:dyDescent="0.2">
      <c r="A33530" t="s">
        <v>1097</v>
      </c>
      <c r="B33530">
        <f t="shared" si="523"/>
        <v>33530</v>
      </c>
    </row>
    <row r="33531" spans="1:2" x14ac:dyDescent="0.2">
      <c r="A33531" t="s">
        <v>1072</v>
      </c>
      <c r="B33531">
        <f t="shared" si="523"/>
        <v>33531</v>
      </c>
    </row>
    <row r="33532" spans="1:2" x14ac:dyDescent="0.2">
      <c r="A33532" t="s">
        <v>4272</v>
      </c>
      <c r="B33532">
        <f t="shared" si="523"/>
        <v>33532</v>
      </c>
    </row>
    <row r="33533" spans="1:2" x14ac:dyDescent="0.2">
      <c r="A33533" t="s">
        <v>1807</v>
      </c>
      <c r="B33533">
        <f t="shared" si="523"/>
        <v>33533</v>
      </c>
    </row>
    <row r="33534" spans="1:2" x14ac:dyDescent="0.2">
      <c r="A33534" t="s">
        <v>4273</v>
      </c>
      <c r="B33534">
        <f t="shared" si="523"/>
        <v>33534</v>
      </c>
    </row>
    <row r="33535" spans="1:2" x14ac:dyDescent="0.2">
      <c r="A33535" t="s">
        <v>1101</v>
      </c>
      <c r="B33535">
        <f t="shared" si="523"/>
        <v>33535</v>
      </c>
    </row>
    <row r="33536" spans="1:2" x14ac:dyDescent="0.2">
      <c r="A33536" t="s">
        <v>4274</v>
      </c>
      <c r="B33536">
        <f t="shared" si="523"/>
        <v>33536</v>
      </c>
    </row>
    <row r="33537" spans="1:2" x14ac:dyDescent="0.2">
      <c r="A33537" t="s">
        <v>4275</v>
      </c>
      <c r="B33537">
        <f t="shared" si="523"/>
        <v>33537</v>
      </c>
    </row>
    <row r="33538" spans="1:2" x14ac:dyDescent="0.2">
      <c r="A33538" t="s">
        <v>4276</v>
      </c>
      <c r="B33538">
        <f t="shared" si="523"/>
        <v>33538</v>
      </c>
    </row>
    <row r="33539" spans="1:2" x14ac:dyDescent="0.2">
      <c r="A33539" t="s">
        <v>1105</v>
      </c>
      <c r="B33539">
        <f t="shared" ref="B33539:B33602" si="524">B33538+1</f>
        <v>33539</v>
      </c>
    </row>
    <row r="33540" spans="1:2" x14ac:dyDescent="0.2">
      <c r="A33540" t="s">
        <v>1072</v>
      </c>
      <c r="B33540">
        <f t="shared" si="524"/>
        <v>33540</v>
      </c>
    </row>
    <row r="33541" spans="1:2" x14ac:dyDescent="0.2">
      <c r="A33541" t="s">
        <v>1158</v>
      </c>
      <c r="B33541">
        <f t="shared" si="524"/>
        <v>33541</v>
      </c>
    </row>
    <row r="33542" spans="1:2" x14ac:dyDescent="0.2">
      <c r="A33542" t="s">
        <v>1107</v>
      </c>
      <c r="B33542">
        <f t="shared" si="524"/>
        <v>33542</v>
      </c>
    </row>
    <row r="33543" spans="1:2" x14ac:dyDescent="0.2">
      <c r="A33543" t="s">
        <v>4277</v>
      </c>
      <c r="B33543">
        <f t="shared" si="524"/>
        <v>33543</v>
      </c>
    </row>
    <row r="33544" spans="1:2" x14ac:dyDescent="0.2">
      <c r="A33544" t="s">
        <v>1389</v>
      </c>
      <c r="B33544">
        <f t="shared" si="524"/>
        <v>33544</v>
      </c>
    </row>
    <row r="33545" spans="1:2" x14ac:dyDescent="0.2">
      <c r="A33545" t="s">
        <v>4278</v>
      </c>
      <c r="B33545">
        <f t="shared" si="524"/>
        <v>33545</v>
      </c>
    </row>
    <row r="33546" spans="1:2" x14ac:dyDescent="0.2">
      <c r="A33546" t="s">
        <v>1111</v>
      </c>
      <c r="B33546">
        <f t="shared" si="524"/>
        <v>33546</v>
      </c>
    </row>
    <row r="33547" spans="1:2" x14ac:dyDescent="0.2">
      <c r="A33547" t="s">
        <v>1391</v>
      </c>
      <c r="B33547">
        <f t="shared" si="524"/>
        <v>33547</v>
      </c>
    </row>
    <row r="33548" spans="1:2" x14ac:dyDescent="0.2">
      <c r="A33548" t="s">
        <v>1081</v>
      </c>
      <c r="B33548">
        <f t="shared" si="524"/>
        <v>33548</v>
      </c>
    </row>
    <row r="33549" spans="1:2" x14ac:dyDescent="0.2">
      <c r="A33549" t="s">
        <v>1392</v>
      </c>
      <c r="B33549">
        <f t="shared" si="524"/>
        <v>33549</v>
      </c>
    </row>
    <row r="33550" spans="1:2" x14ac:dyDescent="0.2">
      <c r="A33550" t="s">
        <v>1393</v>
      </c>
      <c r="B33550">
        <f t="shared" si="524"/>
        <v>33550</v>
      </c>
    </row>
    <row r="33551" spans="1:2" x14ac:dyDescent="0.2">
      <c r="A33551" t="s">
        <v>1084</v>
      </c>
      <c r="B33551">
        <f t="shared" si="524"/>
        <v>33551</v>
      </c>
    </row>
    <row r="33552" spans="1:2" x14ac:dyDescent="0.2">
      <c r="A33552" t="s">
        <v>1085</v>
      </c>
      <c r="B33552">
        <f t="shared" si="524"/>
        <v>33552</v>
      </c>
    </row>
    <row r="33553" spans="1:2" x14ac:dyDescent="0.2">
      <c r="A33553" t="s">
        <v>1086</v>
      </c>
      <c r="B33553">
        <f t="shared" si="524"/>
        <v>33553</v>
      </c>
    </row>
    <row r="33554" spans="1:2" x14ac:dyDescent="0.2">
      <c r="A33554" t="s">
        <v>1072</v>
      </c>
      <c r="B33554">
        <f t="shared" si="524"/>
        <v>33554</v>
      </c>
    </row>
    <row r="33555" spans="1:2" x14ac:dyDescent="0.2">
      <c r="A33555" t="s">
        <v>1814</v>
      </c>
      <c r="B33555">
        <f t="shared" si="524"/>
        <v>33555</v>
      </c>
    </row>
    <row r="33556" spans="1:2" x14ac:dyDescent="0.2">
      <c r="A33556" t="s">
        <v>1395</v>
      </c>
      <c r="B33556">
        <f t="shared" si="524"/>
        <v>33556</v>
      </c>
    </row>
    <row r="33557" spans="1:2" x14ac:dyDescent="0.2">
      <c r="A33557" t="s">
        <v>1117</v>
      </c>
      <c r="B33557">
        <f t="shared" si="524"/>
        <v>33557</v>
      </c>
    </row>
    <row r="33558" spans="1:2" x14ac:dyDescent="0.2">
      <c r="A33558" t="s">
        <v>1118</v>
      </c>
      <c r="B33558">
        <f t="shared" si="524"/>
        <v>33558</v>
      </c>
    </row>
    <row r="33559" spans="1:2" x14ac:dyDescent="0.2">
      <c r="A33559" t="s">
        <v>1066</v>
      </c>
      <c r="B33559">
        <f t="shared" si="524"/>
        <v>33559</v>
      </c>
    </row>
    <row r="33560" spans="1:2" x14ac:dyDescent="0.2">
      <c r="A33560" t="s">
        <v>1268</v>
      </c>
      <c r="B33560">
        <f t="shared" si="524"/>
        <v>33560</v>
      </c>
    </row>
    <row r="33561" spans="1:2" x14ac:dyDescent="0.2">
      <c r="A33561" t="s">
        <v>1068</v>
      </c>
      <c r="B33561">
        <f t="shared" si="524"/>
        <v>33561</v>
      </c>
    </row>
    <row r="33562" spans="1:2" x14ac:dyDescent="0.2">
      <c r="A33562" t="s">
        <v>1069</v>
      </c>
      <c r="B33562">
        <f t="shared" si="524"/>
        <v>33562</v>
      </c>
    </row>
    <row r="33563" spans="1:2" x14ac:dyDescent="0.2">
      <c r="A33563" t="s">
        <v>1791</v>
      </c>
      <c r="B33563">
        <f t="shared" si="524"/>
        <v>33563</v>
      </c>
    </row>
    <row r="33564" spans="1:2" x14ac:dyDescent="0.2">
      <c r="A33564" t="s">
        <v>1071</v>
      </c>
      <c r="B33564">
        <f t="shared" si="524"/>
        <v>33564</v>
      </c>
    </row>
    <row r="33565" spans="1:2" x14ac:dyDescent="0.2">
      <c r="A33565" t="s">
        <v>1072</v>
      </c>
      <c r="B33565">
        <f t="shared" si="524"/>
        <v>33565</v>
      </c>
    </row>
    <row r="33566" spans="1:2" x14ac:dyDescent="0.2">
      <c r="A33566" t="s">
        <v>1364</v>
      </c>
      <c r="B33566">
        <f t="shared" si="524"/>
        <v>33566</v>
      </c>
    </row>
    <row r="33567" spans="1:2" x14ac:dyDescent="0.2">
      <c r="A33567" t="s">
        <v>1792</v>
      </c>
      <c r="B33567">
        <f t="shared" si="524"/>
        <v>33567</v>
      </c>
    </row>
    <row r="33568" spans="1:2" x14ac:dyDescent="0.2">
      <c r="A33568" t="s">
        <v>1793</v>
      </c>
      <c r="B33568">
        <f t="shared" si="524"/>
        <v>33568</v>
      </c>
    </row>
    <row r="33569" spans="1:2" x14ac:dyDescent="0.2">
      <c r="A33569" t="s">
        <v>1367</v>
      </c>
      <c r="B33569">
        <f t="shared" si="524"/>
        <v>33569</v>
      </c>
    </row>
    <row r="33570" spans="1:2" x14ac:dyDescent="0.2">
      <c r="A33570" t="s">
        <v>1368</v>
      </c>
      <c r="B33570">
        <f t="shared" si="524"/>
        <v>33570</v>
      </c>
    </row>
    <row r="33571" spans="1:2" x14ac:dyDescent="0.2">
      <c r="A33571" t="s">
        <v>1072</v>
      </c>
      <c r="B33571">
        <f t="shared" si="524"/>
        <v>33571</v>
      </c>
    </row>
    <row r="33572" spans="1:2" x14ac:dyDescent="0.2">
      <c r="A33572" t="s">
        <v>1794</v>
      </c>
      <c r="B33572">
        <f t="shared" si="524"/>
        <v>33572</v>
      </c>
    </row>
    <row r="33573" spans="1:2" x14ac:dyDescent="0.2">
      <c r="A33573" t="s">
        <v>1074</v>
      </c>
      <c r="B33573">
        <f t="shared" si="524"/>
        <v>33573</v>
      </c>
    </row>
    <row r="33574" spans="1:2" x14ac:dyDescent="0.2">
      <c r="A33574" t="s">
        <v>1206</v>
      </c>
      <c r="B33574">
        <f t="shared" si="524"/>
        <v>33574</v>
      </c>
    </row>
    <row r="33575" spans="1:2" x14ac:dyDescent="0.2">
      <c r="A33575" t="s">
        <v>1795</v>
      </c>
      <c r="B33575">
        <f t="shared" si="524"/>
        <v>33575</v>
      </c>
    </row>
    <row r="33576" spans="1:2" x14ac:dyDescent="0.2">
      <c r="A33576" t="s">
        <v>1371</v>
      </c>
      <c r="B33576">
        <f t="shared" si="524"/>
        <v>33576</v>
      </c>
    </row>
    <row r="33577" spans="1:2" x14ac:dyDescent="0.2">
      <c r="A33577" t="s">
        <v>1079</v>
      </c>
      <c r="B33577">
        <f t="shared" si="524"/>
        <v>33577</v>
      </c>
    </row>
    <row r="33578" spans="1:2" x14ac:dyDescent="0.2">
      <c r="A33578" t="s">
        <v>1796</v>
      </c>
      <c r="B33578">
        <f t="shared" si="524"/>
        <v>33578</v>
      </c>
    </row>
    <row r="33579" spans="1:2" x14ac:dyDescent="0.2">
      <c r="A33579" t="s">
        <v>1081</v>
      </c>
      <c r="B33579">
        <f t="shared" si="524"/>
        <v>33579</v>
      </c>
    </row>
    <row r="33580" spans="1:2" x14ac:dyDescent="0.2">
      <c r="A33580" t="s">
        <v>1797</v>
      </c>
      <c r="B33580">
        <f t="shared" si="524"/>
        <v>33580</v>
      </c>
    </row>
    <row r="33581" spans="1:2" x14ac:dyDescent="0.2">
      <c r="A33581" t="s">
        <v>1798</v>
      </c>
      <c r="B33581">
        <f t="shared" si="524"/>
        <v>33581</v>
      </c>
    </row>
    <row r="33582" spans="1:2" x14ac:dyDescent="0.2">
      <c r="A33582" t="s">
        <v>1084</v>
      </c>
      <c r="B33582">
        <f t="shared" si="524"/>
        <v>33582</v>
      </c>
    </row>
    <row r="33583" spans="1:2" x14ac:dyDescent="0.2">
      <c r="A33583" t="s">
        <v>1085</v>
      </c>
      <c r="B33583">
        <f t="shared" si="524"/>
        <v>33583</v>
      </c>
    </row>
    <row r="33584" spans="1:2" x14ac:dyDescent="0.2">
      <c r="A33584" t="s">
        <v>1086</v>
      </c>
      <c r="B33584">
        <f t="shared" si="524"/>
        <v>33584</v>
      </c>
    </row>
    <row r="33585" spans="1:2" x14ac:dyDescent="0.2">
      <c r="A33585" t="s">
        <v>1072</v>
      </c>
      <c r="B33585">
        <f t="shared" si="524"/>
        <v>33585</v>
      </c>
    </row>
    <row r="33586" spans="1:2" x14ac:dyDescent="0.2">
      <c r="A33586" t="s">
        <v>1087</v>
      </c>
      <c r="B33586">
        <f t="shared" si="524"/>
        <v>33586</v>
      </c>
    </row>
    <row r="33587" spans="1:2" x14ac:dyDescent="0.2">
      <c r="A33587" t="s">
        <v>1799</v>
      </c>
      <c r="B33587">
        <f t="shared" si="524"/>
        <v>33587</v>
      </c>
    </row>
    <row r="33588" spans="1:2" x14ac:dyDescent="0.2">
      <c r="A33588" t="s">
        <v>1081</v>
      </c>
      <c r="B33588">
        <f t="shared" si="524"/>
        <v>33588</v>
      </c>
    </row>
    <row r="33589" spans="1:2" x14ac:dyDescent="0.2">
      <c r="A33589" t="s">
        <v>1800</v>
      </c>
      <c r="B33589">
        <f t="shared" si="524"/>
        <v>33589</v>
      </c>
    </row>
    <row r="33590" spans="1:2" x14ac:dyDescent="0.2">
      <c r="A33590" t="s">
        <v>1801</v>
      </c>
      <c r="B33590">
        <f t="shared" si="524"/>
        <v>33590</v>
      </c>
    </row>
    <row r="33591" spans="1:2" x14ac:dyDescent="0.2">
      <c r="A33591" t="s">
        <v>1084</v>
      </c>
      <c r="B33591">
        <f t="shared" si="524"/>
        <v>33591</v>
      </c>
    </row>
    <row r="33592" spans="1:2" x14ac:dyDescent="0.2">
      <c r="A33592" t="s">
        <v>1085</v>
      </c>
      <c r="B33592">
        <f t="shared" si="524"/>
        <v>33592</v>
      </c>
    </row>
    <row r="33593" spans="1:2" x14ac:dyDescent="0.2">
      <c r="A33593" t="s">
        <v>1086</v>
      </c>
      <c r="B33593">
        <f t="shared" si="524"/>
        <v>33593</v>
      </c>
    </row>
    <row r="33594" spans="1:2" x14ac:dyDescent="0.2">
      <c r="A33594" t="s">
        <v>1072</v>
      </c>
      <c r="B33594">
        <f t="shared" si="524"/>
        <v>33594</v>
      </c>
    </row>
    <row r="33595" spans="1:2" x14ac:dyDescent="0.2">
      <c r="A33595" t="s">
        <v>1091</v>
      </c>
      <c r="B33595">
        <f t="shared" si="524"/>
        <v>33595</v>
      </c>
    </row>
    <row r="33596" spans="1:2" x14ac:dyDescent="0.2">
      <c r="A33596" t="s">
        <v>1802</v>
      </c>
      <c r="B33596">
        <f t="shared" si="524"/>
        <v>33596</v>
      </c>
    </row>
    <row r="33597" spans="1:2" x14ac:dyDescent="0.2">
      <c r="A33597" t="s">
        <v>1081</v>
      </c>
      <c r="B33597">
        <f t="shared" si="524"/>
        <v>33597</v>
      </c>
    </row>
    <row r="33598" spans="1:2" x14ac:dyDescent="0.2">
      <c r="A33598" t="s">
        <v>1803</v>
      </c>
      <c r="B33598">
        <f t="shared" si="524"/>
        <v>33598</v>
      </c>
    </row>
    <row r="33599" spans="1:2" x14ac:dyDescent="0.2">
      <c r="A33599" t="s">
        <v>1804</v>
      </c>
      <c r="B33599">
        <f t="shared" si="524"/>
        <v>33599</v>
      </c>
    </row>
    <row r="33600" spans="1:2" x14ac:dyDescent="0.2">
      <c r="A33600" t="s">
        <v>1084</v>
      </c>
      <c r="B33600">
        <f t="shared" si="524"/>
        <v>33600</v>
      </c>
    </row>
    <row r="33601" spans="1:2" x14ac:dyDescent="0.2">
      <c r="A33601" t="s">
        <v>1085</v>
      </c>
      <c r="B33601">
        <f t="shared" si="524"/>
        <v>33601</v>
      </c>
    </row>
    <row r="33602" spans="1:2" x14ac:dyDescent="0.2">
      <c r="A33602" t="s">
        <v>1086</v>
      </c>
      <c r="B33602">
        <f t="shared" si="524"/>
        <v>33602</v>
      </c>
    </row>
    <row r="33603" spans="1:2" x14ac:dyDescent="0.2">
      <c r="A33603" t="s">
        <v>1072</v>
      </c>
      <c r="B33603">
        <f t="shared" ref="B33603:B33666" si="525">B33602+1</f>
        <v>33603</v>
      </c>
    </row>
    <row r="33604" spans="1:2" x14ac:dyDescent="0.2">
      <c r="A33604" t="s">
        <v>1095</v>
      </c>
      <c r="B33604">
        <f t="shared" si="525"/>
        <v>33604</v>
      </c>
    </row>
    <row r="33605" spans="1:2" x14ac:dyDescent="0.2">
      <c r="A33605" t="s">
        <v>1805</v>
      </c>
      <c r="B33605">
        <f t="shared" si="525"/>
        <v>33605</v>
      </c>
    </row>
    <row r="33606" spans="1:2" x14ac:dyDescent="0.2">
      <c r="A33606" t="s">
        <v>1097</v>
      </c>
      <c r="B33606">
        <f t="shared" si="525"/>
        <v>33606</v>
      </c>
    </row>
    <row r="33607" spans="1:2" x14ac:dyDescent="0.2">
      <c r="A33607" t="s">
        <v>1072</v>
      </c>
      <c r="B33607">
        <f t="shared" si="525"/>
        <v>33607</v>
      </c>
    </row>
    <row r="33608" spans="1:2" x14ac:dyDescent="0.2">
      <c r="A33608" t="s">
        <v>4279</v>
      </c>
      <c r="B33608">
        <f t="shared" si="525"/>
        <v>33608</v>
      </c>
    </row>
    <row r="33609" spans="1:2" x14ac:dyDescent="0.2">
      <c r="A33609" t="s">
        <v>1807</v>
      </c>
      <c r="B33609">
        <f t="shared" si="525"/>
        <v>33609</v>
      </c>
    </row>
    <row r="33610" spans="1:2" x14ac:dyDescent="0.2">
      <c r="A33610" t="s">
        <v>4280</v>
      </c>
      <c r="B33610">
        <f t="shared" si="525"/>
        <v>33610</v>
      </c>
    </row>
    <row r="33611" spans="1:2" x14ac:dyDescent="0.2">
      <c r="A33611" t="s">
        <v>1101</v>
      </c>
      <c r="B33611">
        <f t="shared" si="525"/>
        <v>33611</v>
      </c>
    </row>
    <row r="33612" spans="1:2" x14ac:dyDescent="0.2">
      <c r="A33612" t="s">
        <v>4281</v>
      </c>
      <c r="B33612">
        <f t="shared" si="525"/>
        <v>33612</v>
      </c>
    </row>
    <row r="33613" spans="1:2" x14ac:dyDescent="0.2">
      <c r="A33613" t="s">
        <v>4282</v>
      </c>
      <c r="B33613">
        <f t="shared" si="525"/>
        <v>33613</v>
      </c>
    </row>
    <row r="33614" spans="1:2" x14ac:dyDescent="0.2">
      <c r="A33614" t="s">
        <v>4283</v>
      </c>
      <c r="B33614">
        <f t="shared" si="525"/>
        <v>33614</v>
      </c>
    </row>
    <row r="33615" spans="1:2" x14ac:dyDescent="0.2">
      <c r="A33615" t="s">
        <v>1105</v>
      </c>
      <c r="B33615">
        <f t="shared" si="525"/>
        <v>33615</v>
      </c>
    </row>
    <row r="33616" spans="1:2" x14ac:dyDescent="0.2">
      <c r="A33616" t="s">
        <v>1072</v>
      </c>
      <c r="B33616">
        <f t="shared" si="525"/>
        <v>33616</v>
      </c>
    </row>
    <row r="33617" spans="1:2" x14ac:dyDescent="0.2">
      <c r="A33617" t="s">
        <v>1158</v>
      </c>
      <c r="B33617">
        <f t="shared" si="525"/>
        <v>33617</v>
      </c>
    </row>
    <row r="33618" spans="1:2" x14ac:dyDescent="0.2">
      <c r="A33618" t="s">
        <v>1107</v>
      </c>
      <c r="B33618">
        <f t="shared" si="525"/>
        <v>33618</v>
      </c>
    </row>
    <row r="33619" spans="1:2" x14ac:dyDescent="0.2">
      <c r="A33619" t="s">
        <v>4284</v>
      </c>
      <c r="B33619">
        <f t="shared" si="525"/>
        <v>33619</v>
      </c>
    </row>
    <row r="33620" spans="1:2" x14ac:dyDescent="0.2">
      <c r="A33620" t="s">
        <v>1389</v>
      </c>
      <c r="B33620">
        <f t="shared" si="525"/>
        <v>33620</v>
      </c>
    </row>
    <row r="33621" spans="1:2" x14ac:dyDescent="0.2">
      <c r="A33621" t="s">
        <v>4285</v>
      </c>
      <c r="B33621">
        <f t="shared" si="525"/>
        <v>33621</v>
      </c>
    </row>
    <row r="33622" spans="1:2" x14ac:dyDescent="0.2">
      <c r="A33622" t="s">
        <v>1111</v>
      </c>
      <c r="B33622">
        <f t="shared" si="525"/>
        <v>33622</v>
      </c>
    </row>
    <row r="33623" spans="1:2" x14ac:dyDescent="0.2">
      <c r="A33623" t="s">
        <v>1391</v>
      </c>
      <c r="B33623">
        <f t="shared" si="525"/>
        <v>33623</v>
      </c>
    </row>
    <row r="33624" spans="1:2" x14ac:dyDescent="0.2">
      <c r="A33624" t="s">
        <v>1081</v>
      </c>
      <c r="B33624">
        <f t="shared" si="525"/>
        <v>33624</v>
      </c>
    </row>
    <row r="33625" spans="1:2" x14ac:dyDescent="0.2">
      <c r="A33625" t="s">
        <v>1392</v>
      </c>
      <c r="B33625">
        <f t="shared" si="525"/>
        <v>33625</v>
      </c>
    </row>
    <row r="33626" spans="1:2" x14ac:dyDescent="0.2">
      <c r="A33626" t="s">
        <v>1393</v>
      </c>
      <c r="B33626">
        <f t="shared" si="525"/>
        <v>33626</v>
      </c>
    </row>
    <row r="33627" spans="1:2" x14ac:dyDescent="0.2">
      <c r="A33627" t="s">
        <v>1084</v>
      </c>
      <c r="B33627">
        <f t="shared" si="525"/>
        <v>33627</v>
      </c>
    </row>
    <row r="33628" spans="1:2" x14ac:dyDescent="0.2">
      <c r="A33628" t="s">
        <v>1085</v>
      </c>
      <c r="B33628">
        <f t="shared" si="525"/>
        <v>33628</v>
      </c>
    </row>
    <row r="33629" spans="1:2" x14ac:dyDescent="0.2">
      <c r="A33629" t="s">
        <v>1086</v>
      </c>
      <c r="B33629">
        <f t="shared" si="525"/>
        <v>33629</v>
      </c>
    </row>
    <row r="33630" spans="1:2" x14ac:dyDescent="0.2">
      <c r="A33630" t="s">
        <v>1072</v>
      </c>
      <c r="B33630">
        <f t="shared" si="525"/>
        <v>33630</v>
      </c>
    </row>
    <row r="33631" spans="1:2" x14ac:dyDescent="0.2">
      <c r="A33631" t="s">
        <v>1814</v>
      </c>
      <c r="B33631">
        <f t="shared" si="525"/>
        <v>33631</v>
      </c>
    </row>
    <row r="33632" spans="1:2" x14ac:dyDescent="0.2">
      <c r="A33632" t="s">
        <v>1395</v>
      </c>
      <c r="B33632">
        <f t="shared" si="525"/>
        <v>33632</v>
      </c>
    </row>
    <row r="33633" spans="1:2" x14ac:dyDescent="0.2">
      <c r="A33633" t="s">
        <v>1117</v>
      </c>
      <c r="B33633">
        <f t="shared" si="525"/>
        <v>33633</v>
      </c>
    </row>
    <row r="33634" spans="1:2" x14ac:dyDescent="0.2">
      <c r="A33634" t="s">
        <v>1118</v>
      </c>
      <c r="B33634">
        <f t="shared" si="525"/>
        <v>33634</v>
      </c>
    </row>
    <row r="33635" spans="1:2" x14ac:dyDescent="0.2">
      <c r="A33635" t="s">
        <v>1066</v>
      </c>
      <c r="B33635">
        <f t="shared" si="525"/>
        <v>33635</v>
      </c>
    </row>
    <row r="33636" spans="1:2" x14ac:dyDescent="0.2">
      <c r="A33636" t="s">
        <v>1268</v>
      </c>
      <c r="B33636">
        <f t="shared" si="525"/>
        <v>33636</v>
      </c>
    </row>
    <row r="33637" spans="1:2" x14ac:dyDescent="0.2">
      <c r="A33637" t="s">
        <v>1068</v>
      </c>
      <c r="B33637">
        <f t="shared" si="525"/>
        <v>33637</v>
      </c>
    </row>
    <row r="33638" spans="1:2" x14ac:dyDescent="0.2">
      <c r="A33638" t="s">
        <v>1069</v>
      </c>
      <c r="B33638">
        <f t="shared" si="525"/>
        <v>33638</v>
      </c>
    </row>
    <row r="33639" spans="1:2" x14ac:dyDescent="0.2">
      <c r="A33639" t="s">
        <v>4286</v>
      </c>
      <c r="B33639">
        <f t="shared" si="525"/>
        <v>33639</v>
      </c>
    </row>
    <row r="33640" spans="1:2" x14ac:dyDescent="0.2">
      <c r="A33640" t="s">
        <v>1071</v>
      </c>
      <c r="B33640">
        <f t="shared" si="525"/>
        <v>33640</v>
      </c>
    </row>
    <row r="33641" spans="1:2" x14ac:dyDescent="0.2">
      <c r="A33641" t="s">
        <v>1072</v>
      </c>
      <c r="B33641">
        <f t="shared" si="525"/>
        <v>33641</v>
      </c>
    </row>
    <row r="33642" spans="1:2" x14ac:dyDescent="0.2">
      <c r="A33642" t="s">
        <v>4287</v>
      </c>
      <c r="B33642">
        <f t="shared" si="525"/>
        <v>33642</v>
      </c>
    </row>
    <row r="33643" spans="1:2" x14ac:dyDescent="0.2">
      <c r="A33643" t="s">
        <v>1271</v>
      </c>
      <c r="B33643">
        <f t="shared" si="525"/>
        <v>33643</v>
      </c>
    </row>
    <row r="33644" spans="1:2" x14ac:dyDescent="0.2">
      <c r="A33644" t="s">
        <v>1272</v>
      </c>
      <c r="B33644">
        <f t="shared" si="525"/>
        <v>33644</v>
      </c>
    </row>
    <row r="33645" spans="1:2" x14ac:dyDescent="0.2">
      <c r="A33645" t="s">
        <v>1273</v>
      </c>
      <c r="B33645">
        <f t="shared" si="525"/>
        <v>33645</v>
      </c>
    </row>
    <row r="33646" spans="1:2" x14ac:dyDescent="0.2">
      <c r="A33646" t="s">
        <v>1274</v>
      </c>
      <c r="B33646">
        <f t="shared" si="525"/>
        <v>33646</v>
      </c>
    </row>
    <row r="33647" spans="1:2" x14ac:dyDescent="0.2">
      <c r="A33647" t="s">
        <v>1078</v>
      </c>
      <c r="B33647">
        <f t="shared" si="525"/>
        <v>33647</v>
      </c>
    </row>
    <row r="33648" spans="1:2" x14ac:dyDescent="0.2">
      <c r="A33648" t="s">
        <v>1079</v>
      </c>
      <c r="B33648">
        <f t="shared" si="525"/>
        <v>33648</v>
      </c>
    </row>
    <row r="33649" spans="1:2" x14ac:dyDescent="0.2">
      <c r="A33649" t="s">
        <v>1429</v>
      </c>
      <c r="B33649">
        <f t="shared" si="525"/>
        <v>33649</v>
      </c>
    </row>
    <row r="33650" spans="1:2" x14ac:dyDescent="0.2">
      <c r="A33650" t="s">
        <v>1081</v>
      </c>
      <c r="B33650">
        <f t="shared" si="525"/>
        <v>33650</v>
      </c>
    </row>
    <row r="33651" spans="1:2" x14ac:dyDescent="0.2">
      <c r="A33651" t="s">
        <v>1430</v>
      </c>
      <c r="B33651">
        <f t="shared" si="525"/>
        <v>33651</v>
      </c>
    </row>
    <row r="33652" spans="1:2" x14ac:dyDescent="0.2">
      <c r="A33652" t="s">
        <v>1431</v>
      </c>
      <c r="B33652">
        <f t="shared" si="525"/>
        <v>33652</v>
      </c>
    </row>
    <row r="33653" spans="1:2" x14ac:dyDescent="0.2">
      <c r="A33653" t="s">
        <v>1084</v>
      </c>
      <c r="B33653">
        <f t="shared" si="525"/>
        <v>33653</v>
      </c>
    </row>
    <row r="33654" spans="1:2" x14ac:dyDescent="0.2">
      <c r="A33654" t="s">
        <v>1085</v>
      </c>
      <c r="B33654">
        <f t="shared" si="525"/>
        <v>33654</v>
      </c>
    </row>
    <row r="33655" spans="1:2" x14ac:dyDescent="0.2">
      <c r="A33655" t="s">
        <v>1086</v>
      </c>
      <c r="B33655">
        <f t="shared" si="525"/>
        <v>33655</v>
      </c>
    </row>
    <row r="33656" spans="1:2" x14ac:dyDescent="0.2">
      <c r="A33656" t="s">
        <v>1072</v>
      </c>
      <c r="B33656">
        <f t="shared" si="525"/>
        <v>33656</v>
      </c>
    </row>
    <row r="33657" spans="1:2" x14ac:dyDescent="0.2">
      <c r="A33657" t="s">
        <v>1087</v>
      </c>
      <c r="B33657">
        <f t="shared" si="525"/>
        <v>33657</v>
      </c>
    </row>
    <row r="33658" spans="1:2" x14ac:dyDescent="0.2">
      <c r="A33658" t="s">
        <v>1278</v>
      </c>
      <c r="B33658">
        <f t="shared" si="525"/>
        <v>33658</v>
      </c>
    </row>
    <row r="33659" spans="1:2" x14ac:dyDescent="0.2">
      <c r="A33659" t="s">
        <v>1081</v>
      </c>
      <c r="B33659">
        <f t="shared" si="525"/>
        <v>33659</v>
      </c>
    </row>
    <row r="33660" spans="1:2" x14ac:dyDescent="0.2">
      <c r="A33660" t="s">
        <v>1279</v>
      </c>
      <c r="B33660">
        <f t="shared" si="525"/>
        <v>33660</v>
      </c>
    </row>
    <row r="33661" spans="1:2" x14ac:dyDescent="0.2">
      <c r="A33661" t="s">
        <v>1280</v>
      </c>
      <c r="B33661">
        <f t="shared" si="525"/>
        <v>33661</v>
      </c>
    </row>
    <row r="33662" spans="1:2" x14ac:dyDescent="0.2">
      <c r="A33662" t="s">
        <v>1084</v>
      </c>
      <c r="B33662">
        <f t="shared" si="525"/>
        <v>33662</v>
      </c>
    </row>
    <row r="33663" spans="1:2" x14ac:dyDescent="0.2">
      <c r="A33663" t="s">
        <v>1085</v>
      </c>
      <c r="B33663">
        <f t="shared" si="525"/>
        <v>33663</v>
      </c>
    </row>
    <row r="33664" spans="1:2" x14ac:dyDescent="0.2">
      <c r="A33664" t="s">
        <v>1086</v>
      </c>
      <c r="B33664">
        <f t="shared" si="525"/>
        <v>33664</v>
      </c>
    </row>
    <row r="33665" spans="1:2" x14ac:dyDescent="0.2">
      <c r="A33665" t="s">
        <v>1072</v>
      </c>
      <c r="B33665">
        <f t="shared" si="525"/>
        <v>33665</v>
      </c>
    </row>
    <row r="33666" spans="1:2" x14ac:dyDescent="0.2">
      <c r="A33666" t="s">
        <v>1091</v>
      </c>
      <c r="B33666">
        <f t="shared" si="525"/>
        <v>33666</v>
      </c>
    </row>
    <row r="33667" spans="1:2" x14ac:dyDescent="0.2">
      <c r="A33667" t="s">
        <v>1281</v>
      </c>
      <c r="B33667">
        <f t="shared" ref="B33667:B33730" si="526">B33666+1</f>
        <v>33667</v>
      </c>
    </row>
    <row r="33668" spans="1:2" x14ac:dyDescent="0.2">
      <c r="A33668" t="s">
        <v>1081</v>
      </c>
      <c r="B33668">
        <f t="shared" si="526"/>
        <v>33668</v>
      </c>
    </row>
    <row r="33669" spans="1:2" x14ac:dyDescent="0.2">
      <c r="A33669" t="s">
        <v>1282</v>
      </c>
      <c r="B33669">
        <f t="shared" si="526"/>
        <v>33669</v>
      </c>
    </row>
    <row r="33670" spans="1:2" x14ac:dyDescent="0.2">
      <c r="A33670" t="s">
        <v>1283</v>
      </c>
      <c r="B33670">
        <f t="shared" si="526"/>
        <v>33670</v>
      </c>
    </row>
    <row r="33671" spans="1:2" x14ac:dyDescent="0.2">
      <c r="A33671" t="s">
        <v>1084</v>
      </c>
      <c r="B33671">
        <f t="shared" si="526"/>
        <v>33671</v>
      </c>
    </row>
    <row r="33672" spans="1:2" x14ac:dyDescent="0.2">
      <c r="A33672" t="s">
        <v>1085</v>
      </c>
      <c r="B33672">
        <f t="shared" si="526"/>
        <v>33672</v>
      </c>
    </row>
    <row r="33673" spans="1:2" x14ac:dyDescent="0.2">
      <c r="A33673" t="s">
        <v>1086</v>
      </c>
      <c r="B33673">
        <f t="shared" si="526"/>
        <v>33673</v>
      </c>
    </row>
    <row r="33674" spans="1:2" x14ac:dyDescent="0.2">
      <c r="A33674" t="s">
        <v>1072</v>
      </c>
      <c r="B33674">
        <f t="shared" si="526"/>
        <v>33674</v>
      </c>
    </row>
    <row r="33675" spans="1:2" x14ac:dyDescent="0.2">
      <c r="A33675" t="s">
        <v>1095</v>
      </c>
      <c r="B33675">
        <f t="shared" si="526"/>
        <v>33675</v>
      </c>
    </row>
    <row r="33676" spans="1:2" x14ac:dyDescent="0.2">
      <c r="A33676" t="s">
        <v>2160</v>
      </c>
      <c r="B33676">
        <f t="shared" si="526"/>
        <v>33676</v>
      </c>
    </row>
    <row r="33677" spans="1:2" x14ac:dyDescent="0.2">
      <c r="A33677" t="s">
        <v>1097</v>
      </c>
      <c r="B33677">
        <f t="shared" si="526"/>
        <v>33677</v>
      </c>
    </row>
    <row r="33678" spans="1:2" x14ac:dyDescent="0.2">
      <c r="A33678" t="s">
        <v>1072</v>
      </c>
      <c r="B33678">
        <f t="shared" si="526"/>
        <v>33678</v>
      </c>
    </row>
    <row r="33679" spans="1:2" x14ac:dyDescent="0.2">
      <c r="A33679" t="s">
        <v>4288</v>
      </c>
      <c r="B33679">
        <f t="shared" si="526"/>
        <v>33679</v>
      </c>
    </row>
    <row r="33680" spans="1:2" x14ac:dyDescent="0.2">
      <c r="A33680" t="s">
        <v>1286</v>
      </c>
      <c r="B33680">
        <f t="shared" si="526"/>
        <v>33680</v>
      </c>
    </row>
    <row r="33681" spans="1:2" x14ac:dyDescent="0.2">
      <c r="A33681" t="s">
        <v>4289</v>
      </c>
      <c r="B33681">
        <f t="shared" si="526"/>
        <v>33681</v>
      </c>
    </row>
    <row r="33682" spans="1:2" x14ac:dyDescent="0.2">
      <c r="A33682" t="s">
        <v>1288</v>
      </c>
      <c r="B33682">
        <f t="shared" si="526"/>
        <v>33682</v>
      </c>
    </row>
    <row r="33683" spans="1:2" x14ac:dyDescent="0.2">
      <c r="A33683" t="s">
        <v>4290</v>
      </c>
      <c r="B33683">
        <f t="shared" si="526"/>
        <v>33683</v>
      </c>
    </row>
    <row r="33684" spans="1:2" x14ac:dyDescent="0.2">
      <c r="A33684" t="s">
        <v>1081</v>
      </c>
      <c r="B33684">
        <f t="shared" si="526"/>
        <v>33684</v>
      </c>
    </row>
    <row r="33685" spans="1:2" x14ac:dyDescent="0.2">
      <c r="A33685" t="s">
        <v>4291</v>
      </c>
      <c r="B33685">
        <f t="shared" si="526"/>
        <v>33685</v>
      </c>
    </row>
    <row r="33686" spans="1:2" x14ac:dyDescent="0.2">
      <c r="A33686" t="s">
        <v>1084</v>
      </c>
      <c r="B33686">
        <f t="shared" si="526"/>
        <v>33686</v>
      </c>
    </row>
    <row r="33687" spans="1:2" x14ac:dyDescent="0.2">
      <c r="A33687" t="s">
        <v>1085</v>
      </c>
      <c r="B33687">
        <f t="shared" si="526"/>
        <v>33687</v>
      </c>
    </row>
    <row r="33688" spans="1:2" x14ac:dyDescent="0.2">
      <c r="A33688" t="s">
        <v>1086</v>
      </c>
      <c r="B33688">
        <f t="shared" si="526"/>
        <v>33688</v>
      </c>
    </row>
    <row r="33689" spans="1:2" x14ac:dyDescent="0.2">
      <c r="A33689" t="s">
        <v>1072</v>
      </c>
      <c r="B33689">
        <f t="shared" si="526"/>
        <v>33689</v>
      </c>
    </row>
    <row r="33690" spans="1:2" x14ac:dyDescent="0.2">
      <c r="A33690" t="s">
        <v>4292</v>
      </c>
      <c r="B33690">
        <f t="shared" si="526"/>
        <v>33690</v>
      </c>
    </row>
    <row r="33691" spans="1:2" x14ac:dyDescent="0.2">
      <c r="A33691" t="s">
        <v>1101</v>
      </c>
      <c r="B33691">
        <f t="shared" si="526"/>
        <v>33691</v>
      </c>
    </row>
    <row r="33692" spans="1:2" x14ac:dyDescent="0.2">
      <c r="A33692" t="s">
        <v>2166</v>
      </c>
      <c r="B33692">
        <f t="shared" si="526"/>
        <v>33692</v>
      </c>
    </row>
    <row r="33693" spans="1:2" x14ac:dyDescent="0.2">
      <c r="A33693" t="s">
        <v>2167</v>
      </c>
      <c r="B33693">
        <f t="shared" si="526"/>
        <v>33693</v>
      </c>
    </row>
    <row r="33694" spans="1:2" x14ac:dyDescent="0.2">
      <c r="A33694" t="s">
        <v>2168</v>
      </c>
      <c r="B33694">
        <f t="shared" si="526"/>
        <v>33694</v>
      </c>
    </row>
    <row r="33695" spans="1:2" x14ac:dyDescent="0.2">
      <c r="A33695" t="s">
        <v>1105</v>
      </c>
      <c r="B33695">
        <f t="shared" si="526"/>
        <v>33695</v>
      </c>
    </row>
    <row r="33696" spans="1:2" x14ac:dyDescent="0.2">
      <c r="A33696" t="s">
        <v>1072</v>
      </c>
      <c r="B33696">
        <f t="shared" si="526"/>
        <v>33696</v>
      </c>
    </row>
    <row r="33697" spans="1:2" x14ac:dyDescent="0.2">
      <c r="A33697" t="s">
        <v>2169</v>
      </c>
      <c r="B33697">
        <f t="shared" si="526"/>
        <v>33697</v>
      </c>
    </row>
    <row r="33698" spans="1:2" x14ac:dyDescent="0.2">
      <c r="A33698" t="s">
        <v>1107</v>
      </c>
      <c r="B33698">
        <f t="shared" si="526"/>
        <v>33698</v>
      </c>
    </row>
    <row r="33699" spans="1:2" x14ac:dyDescent="0.2">
      <c r="A33699" t="s">
        <v>4293</v>
      </c>
      <c r="B33699">
        <f t="shared" si="526"/>
        <v>33699</v>
      </c>
    </row>
    <row r="33700" spans="1:2" x14ac:dyDescent="0.2">
      <c r="A33700" t="s">
        <v>1297</v>
      </c>
      <c r="B33700">
        <f t="shared" si="526"/>
        <v>33700</v>
      </c>
    </row>
    <row r="33701" spans="1:2" x14ac:dyDescent="0.2">
      <c r="A33701" t="s">
        <v>4294</v>
      </c>
      <c r="B33701">
        <f t="shared" si="526"/>
        <v>33701</v>
      </c>
    </row>
    <row r="33702" spans="1:2" x14ac:dyDescent="0.2">
      <c r="A33702" t="s">
        <v>1111</v>
      </c>
      <c r="B33702">
        <f t="shared" si="526"/>
        <v>33702</v>
      </c>
    </row>
    <row r="33703" spans="1:2" x14ac:dyDescent="0.2">
      <c r="A33703" t="s">
        <v>1299</v>
      </c>
      <c r="B33703">
        <f t="shared" si="526"/>
        <v>33703</v>
      </c>
    </row>
    <row r="33704" spans="1:2" x14ac:dyDescent="0.2">
      <c r="A33704" t="s">
        <v>1081</v>
      </c>
      <c r="B33704">
        <f t="shared" si="526"/>
        <v>33704</v>
      </c>
    </row>
    <row r="33705" spans="1:2" x14ac:dyDescent="0.2">
      <c r="A33705" t="s">
        <v>1300</v>
      </c>
      <c r="B33705">
        <f t="shared" si="526"/>
        <v>33705</v>
      </c>
    </row>
    <row r="33706" spans="1:2" x14ac:dyDescent="0.2">
      <c r="A33706" t="s">
        <v>1301</v>
      </c>
      <c r="B33706">
        <f t="shared" si="526"/>
        <v>33706</v>
      </c>
    </row>
    <row r="33707" spans="1:2" x14ac:dyDescent="0.2">
      <c r="A33707" t="s">
        <v>1084</v>
      </c>
      <c r="B33707">
        <f t="shared" si="526"/>
        <v>33707</v>
      </c>
    </row>
    <row r="33708" spans="1:2" x14ac:dyDescent="0.2">
      <c r="A33708" t="s">
        <v>1085</v>
      </c>
      <c r="B33708">
        <f t="shared" si="526"/>
        <v>33708</v>
      </c>
    </row>
    <row r="33709" spans="1:2" x14ac:dyDescent="0.2">
      <c r="A33709" t="s">
        <v>1086</v>
      </c>
      <c r="B33709">
        <f t="shared" si="526"/>
        <v>33709</v>
      </c>
    </row>
    <row r="33710" spans="1:2" x14ac:dyDescent="0.2">
      <c r="A33710" t="s">
        <v>1072</v>
      </c>
      <c r="B33710">
        <f t="shared" si="526"/>
        <v>33710</v>
      </c>
    </row>
    <row r="33711" spans="1:2" x14ac:dyDescent="0.2">
      <c r="A33711" t="s">
        <v>1302</v>
      </c>
      <c r="B33711">
        <f t="shared" si="526"/>
        <v>33711</v>
      </c>
    </row>
    <row r="33712" spans="1:2" x14ac:dyDescent="0.2">
      <c r="A33712" t="s">
        <v>1303</v>
      </c>
      <c r="B33712">
        <f t="shared" si="526"/>
        <v>33712</v>
      </c>
    </row>
    <row r="33713" spans="1:2" x14ac:dyDescent="0.2">
      <c r="A33713" t="s">
        <v>1117</v>
      </c>
      <c r="B33713">
        <f t="shared" si="526"/>
        <v>33713</v>
      </c>
    </row>
    <row r="33714" spans="1:2" x14ac:dyDescent="0.2">
      <c r="A33714" t="s">
        <v>1118</v>
      </c>
      <c r="B33714">
        <f t="shared" si="526"/>
        <v>33714</v>
      </c>
    </row>
    <row r="33715" spans="1:2" x14ac:dyDescent="0.2">
      <c r="A33715" t="s">
        <v>1066</v>
      </c>
      <c r="B33715">
        <f t="shared" si="526"/>
        <v>33715</v>
      </c>
    </row>
    <row r="33716" spans="1:2" x14ac:dyDescent="0.2">
      <c r="A33716" t="s">
        <v>1268</v>
      </c>
      <c r="B33716">
        <f t="shared" si="526"/>
        <v>33716</v>
      </c>
    </row>
    <row r="33717" spans="1:2" x14ac:dyDescent="0.2">
      <c r="A33717" t="s">
        <v>1068</v>
      </c>
      <c r="B33717">
        <f t="shared" si="526"/>
        <v>33717</v>
      </c>
    </row>
    <row r="33718" spans="1:2" x14ac:dyDescent="0.2">
      <c r="A33718" t="s">
        <v>1069</v>
      </c>
      <c r="B33718">
        <f t="shared" si="526"/>
        <v>33718</v>
      </c>
    </row>
    <row r="33719" spans="1:2" x14ac:dyDescent="0.2">
      <c r="A33719" t="s">
        <v>2709</v>
      </c>
      <c r="B33719">
        <f t="shared" si="526"/>
        <v>33719</v>
      </c>
    </row>
    <row r="33720" spans="1:2" x14ac:dyDescent="0.2">
      <c r="A33720" t="s">
        <v>1071</v>
      </c>
      <c r="B33720">
        <f t="shared" si="526"/>
        <v>33720</v>
      </c>
    </row>
    <row r="33721" spans="1:2" x14ac:dyDescent="0.2">
      <c r="A33721" t="s">
        <v>1072</v>
      </c>
      <c r="B33721">
        <f t="shared" si="526"/>
        <v>33721</v>
      </c>
    </row>
    <row r="33722" spans="1:2" x14ac:dyDescent="0.2">
      <c r="A33722" t="s">
        <v>1364</v>
      </c>
      <c r="B33722">
        <f t="shared" si="526"/>
        <v>33722</v>
      </c>
    </row>
    <row r="33723" spans="1:2" x14ac:dyDescent="0.2">
      <c r="A33723" t="s">
        <v>1792</v>
      </c>
      <c r="B33723">
        <f t="shared" si="526"/>
        <v>33723</v>
      </c>
    </row>
    <row r="33724" spans="1:2" x14ac:dyDescent="0.2">
      <c r="A33724" t="s">
        <v>1793</v>
      </c>
      <c r="B33724">
        <f t="shared" si="526"/>
        <v>33724</v>
      </c>
    </row>
    <row r="33725" spans="1:2" x14ac:dyDescent="0.2">
      <c r="A33725" t="s">
        <v>1367</v>
      </c>
      <c r="B33725">
        <f t="shared" si="526"/>
        <v>33725</v>
      </c>
    </row>
    <row r="33726" spans="1:2" x14ac:dyDescent="0.2">
      <c r="A33726" t="s">
        <v>1368</v>
      </c>
      <c r="B33726">
        <f t="shared" si="526"/>
        <v>33726</v>
      </c>
    </row>
    <row r="33727" spans="1:2" x14ac:dyDescent="0.2">
      <c r="A33727" t="s">
        <v>1072</v>
      </c>
      <c r="B33727">
        <f t="shared" si="526"/>
        <v>33727</v>
      </c>
    </row>
    <row r="33728" spans="1:2" x14ac:dyDescent="0.2">
      <c r="A33728" t="s">
        <v>1794</v>
      </c>
      <c r="B33728">
        <f t="shared" si="526"/>
        <v>33728</v>
      </c>
    </row>
    <row r="33729" spans="1:2" x14ac:dyDescent="0.2">
      <c r="A33729" t="s">
        <v>1074</v>
      </c>
      <c r="B33729">
        <f t="shared" si="526"/>
        <v>33729</v>
      </c>
    </row>
    <row r="33730" spans="1:2" x14ac:dyDescent="0.2">
      <c r="A33730" t="s">
        <v>1206</v>
      </c>
      <c r="B33730">
        <f t="shared" si="526"/>
        <v>33730</v>
      </c>
    </row>
    <row r="33731" spans="1:2" x14ac:dyDescent="0.2">
      <c r="A33731" t="s">
        <v>1795</v>
      </c>
      <c r="B33731">
        <f t="shared" ref="B33731:B33794" si="527">B33730+1</f>
        <v>33731</v>
      </c>
    </row>
    <row r="33732" spans="1:2" x14ac:dyDescent="0.2">
      <c r="A33732" t="s">
        <v>1371</v>
      </c>
      <c r="B33732">
        <f t="shared" si="527"/>
        <v>33732</v>
      </c>
    </row>
    <row r="33733" spans="1:2" x14ac:dyDescent="0.2">
      <c r="A33733" t="s">
        <v>1079</v>
      </c>
      <c r="B33733">
        <f t="shared" si="527"/>
        <v>33733</v>
      </c>
    </row>
    <row r="33734" spans="1:2" x14ac:dyDescent="0.2">
      <c r="A33734" t="s">
        <v>1796</v>
      </c>
      <c r="B33734">
        <f t="shared" si="527"/>
        <v>33734</v>
      </c>
    </row>
    <row r="33735" spans="1:2" x14ac:dyDescent="0.2">
      <c r="A33735" t="s">
        <v>1081</v>
      </c>
      <c r="B33735">
        <f t="shared" si="527"/>
        <v>33735</v>
      </c>
    </row>
    <row r="33736" spans="1:2" x14ac:dyDescent="0.2">
      <c r="A33736" t="s">
        <v>1797</v>
      </c>
      <c r="B33736">
        <f t="shared" si="527"/>
        <v>33736</v>
      </c>
    </row>
    <row r="33737" spans="1:2" x14ac:dyDescent="0.2">
      <c r="A33737" t="s">
        <v>1798</v>
      </c>
      <c r="B33737">
        <f t="shared" si="527"/>
        <v>33737</v>
      </c>
    </row>
    <row r="33738" spans="1:2" x14ac:dyDescent="0.2">
      <c r="A33738" t="s">
        <v>1084</v>
      </c>
      <c r="B33738">
        <f t="shared" si="527"/>
        <v>33738</v>
      </c>
    </row>
    <row r="33739" spans="1:2" x14ac:dyDescent="0.2">
      <c r="A33739" t="s">
        <v>1085</v>
      </c>
      <c r="B33739">
        <f t="shared" si="527"/>
        <v>33739</v>
      </c>
    </row>
    <row r="33740" spans="1:2" x14ac:dyDescent="0.2">
      <c r="A33740" t="s">
        <v>1086</v>
      </c>
      <c r="B33740">
        <f t="shared" si="527"/>
        <v>33740</v>
      </c>
    </row>
    <row r="33741" spans="1:2" x14ac:dyDescent="0.2">
      <c r="A33741" t="s">
        <v>1072</v>
      </c>
      <c r="B33741">
        <f t="shared" si="527"/>
        <v>33741</v>
      </c>
    </row>
    <row r="33742" spans="1:2" x14ac:dyDescent="0.2">
      <c r="A33742" t="s">
        <v>1087</v>
      </c>
      <c r="B33742">
        <f t="shared" si="527"/>
        <v>33742</v>
      </c>
    </row>
    <row r="33743" spans="1:2" x14ac:dyDescent="0.2">
      <c r="A33743" t="s">
        <v>1799</v>
      </c>
      <c r="B33743">
        <f t="shared" si="527"/>
        <v>33743</v>
      </c>
    </row>
    <row r="33744" spans="1:2" x14ac:dyDescent="0.2">
      <c r="A33744" t="s">
        <v>1081</v>
      </c>
      <c r="B33744">
        <f t="shared" si="527"/>
        <v>33744</v>
      </c>
    </row>
    <row r="33745" spans="1:2" x14ac:dyDescent="0.2">
      <c r="A33745" t="s">
        <v>1800</v>
      </c>
      <c r="B33745">
        <f t="shared" si="527"/>
        <v>33745</v>
      </c>
    </row>
    <row r="33746" spans="1:2" x14ac:dyDescent="0.2">
      <c r="A33746" t="s">
        <v>1801</v>
      </c>
      <c r="B33746">
        <f t="shared" si="527"/>
        <v>33746</v>
      </c>
    </row>
    <row r="33747" spans="1:2" x14ac:dyDescent="0.2">
      <c r="A33747" t="s">
        <v>1084</v>
      </c>
      <c r="B33747">
        <f t="shared" si="527"/>
        <v>33747</v>
      </c>
    </row>
    <row r="33748" spans="1:2" x14ac:dyDescent="0.2">
      <c r="A33748" t="s">
        <v>1085</v>
      </c>
      <c r="B33748">
        <f t="shared" si="527"/>
        <v>33748</v>
      </c>
    </row>
    <row r="33749" spans="1:2" x14ac:dyDescent="0.2">
      <c r="A33749" t="s">
        <v>1086</v>
      </c>
      <c r="B33749">
        <f t="shared" si="527"/>
        <v>33749</v>
      </c>
    </row>
    <row r="33750" spans="1:2" x14ac:dyDescent="0.2">
      <c r="A33750" t="s">
        <v>1072</v>
      </c>
      <c r="B33750">
        <f t="shared" si="527"/>
        <v>33750</v>
      </c>
    </row>
    <row r="33751" spans="1:2" x14ac:dyDescent="0.2">
      <c r="A33751" t="s">
        <v>1091</v>
      </c>
      <c r="B33751">
        <f t="shared" si="527"/>
        <v>33751</v>
      </c>
    </row>
    <row r="33752" spans="1:2" x14ac:dyDescent="0.2">
      <c r="A33752" t="s">
        <v>1802</v>
      </c>
      <c r="B33752">
        <f t="shared" si="527"/>
        <v>33752</v>
      </c>
    </row>
    <row r="33753" spans="1:2" x14ac:dyDescent="0.2">
      <c r="A33753" t="s">
        <v>1081</v>
      </c>
      <c r="B33753">
        <f t="shared" si="527"/>
        <v>33753</v>
      </c>
    </row>
    <row r="33754" spans="1:2" x14ac:dyDescent="0.2">
      <c r="A33754" t="s">
        <v>1803</v>
      </c>
      <c r="B33754">
        <f t="shared" si="527"/>
        <v>33754</v>
      </c>
    </row>
    <row r="33755" spans="1:2" x14ac:dyDescent="0.2">
      <c r="A33755" t="s">
        <v>1804</v>
      </c>
      <c r="B33755">
        <f t="shared" si="527"/>
        <v>33755</v>
      </c>
    </row>
    <row r="33756" spans="1:2" x14ac:dyDescent="0.2">
      <c r="A33756" t="s">
        <v>1084</v>
      </c>
      <c r="B33756">
        <f t="shared" si="527"/>
        <v>33756</v>
      </c>
    </row>
    <row r="33757" spans="1:2" x14ac:dyDescent="0.2">
      <c r="A33757" t="s">
        <v>1085</v>
      </c>
      <c r="B33757">
        <f t="shared" si="527"/>
        <v>33757</v>
      </c>
    </row>
    <row r="33758" spans="1:2" x14ac:dyDescent="0.2">
      <c r="A33758" t="s">
        <v>1086</v>
      </c>
      <c r="B33758">
        <f t="shared" si="527"/>
        <v>33758</v>
      </c>
    </row>
    <row r="33759" spans="1:2" x14ac:dyDescent="0.2">
      <c r="A33759" t="s">
        <v>1072</v>
      </c>
      <c r="B33759">
        <f t="shared" si="527"/>
        <v>33759</v>
      </c>
    </row>
    <row r="33760" spans="1:2" x14ac:dyDescent="0.2">
      <c r="A33760" t="s">
        <v>1095</v>
      </c>
      <c r="B33760">
        <f t="shared" si="527"/>
        <v>33760</v>
      </c>
    </row>
    <row r="33761" spans="1:2" x14ac:dyDescent="0.2">
      <c r="A33761" t="s">
        <v>1805</v>
      </c>
      <c r="B33761">
        <f t="shared" si="527"/>
        <v>33761</v>
      </c>
    </row>
    <row r="33762" spans="1:2" x14ac:dyDescent="0.2">
      <c r="A33762" t="s">
        <v>1097</v>
      </c>
      <c r="B33762">
        <f t="shared" si="527"/>
        <v>33762</v>
      </c>
    </row>
    <row r="33763" spans="1:2" x14ac:dyDescent="0.2">
      <c r="A33763" t="s">
        <v>1072</v>
      </c>
      <c r="B33763">
        <f t="shared" si="527"/>
        <v>33763</v>
      </c>
    </row>
    <row r="33764" spans="1:2" x14ac:dyDescent="0.2">
      <c r="A33764" t="s">
        <v>4295</v>
      </c>
      <c r="B33764">
        <f t="shared" si="527"/>
        <v>33764</v>
      </c>
    </row>
    <row r="33765" spans="1:2" x14ac:dyDescent="0.2">
      <c r="A33765" t="s">
        <v>1807</v>
      </c>
      <c r="B33765">
        <f t="shared" si="527"/>
        <v>33765</v>
      </c>
    </row>
    <row r="33766" spans="1:2" x14ac:dyDescent="0.2">
      <c r="A33766" t="s">
        <v>4296</v>
      </c>
      <c r="B33766">
        <f t="shared" si="527"/>
        <v>33766</v>
      </c>
    </row>
    <row r="33767" spans="1:2" x14ac:dyDescent="0.2">
      <c r="A33767" t="s">
        <v>1101</v>
      </c>
      <c r="B33767">
        <f t="shared" si="527"/>
        <v>33767</v>
      </c>
    </row>
    <row r="33768" spans="1:2" x14ac:dyDescent="0.2">
      <c r="A33768" t="s">
        <v>4297</v>
      </c>
      <c r="B33768">
        <f t="shared" si="527"/>
        <v>33768</v>
      </c>
    </row>
    <row r="33769" spans="1:2" x14ac:dyDescent="0.2">
      <c r="A33769" t="s">
        <v>4298</v>
      </c>
      <c r="B33769">
        <f t="shared" si="527"/>
        <v>33769</v>
      </c>
    </row>
    <row r="33770" spans="1:2" x14ac:dyDescent="0.2">
      <c r="A33770" t="s">
        <v>4299</v>
      </c>
      <c r="B33770">
        <f t="shared" si="527"/>
        <v>33770</v>
      </c>
    </row>
    <row r="33771" spans="1:2" x14ac:dyDescent="0.2">
      <c r="A33771" t="s">
        <v>1105</v>
      </c>
      <c r="B33771">
        <f t="shared" si="527"/>
        <v>33771</v>
      </c>
    </row>
    <row r="33772" spans="1:2" x14ac:dyDescent="0.2">
      <c r="A33772" t="s">
        <v>1072</v>
      </c>
      <c r="B33772">
        <f t="shared" si="527"/>
        <v>33772</v>
      </c>
    </row>
    <row r="33773" spans="1:2" x14ac:dyDescent="0.2">
      <c r="A33773" t="s">
        <v>1158</v>
      </c>
      <c r="B33773">
        <f t="shared" si="527"/>
        <v>33773</v>
      </c>
    </row>
    <row r="33774" spans="1:2" x14ac:dyDescent="0.2">
      <c r="A33774" t="s">
        <v>1107</v>
      </c>
      <c r="B33774">
        <f t="shared" si="527"/>
        <v>33774</v>
      </c>
    </row>
    <row r="33775" spans="1:2" x14ac:dyDescent="0.2">
      <c r="A33775" t="s">
        <v>4300</v>
      </c>
      <c r="B33775">
        <f t="shared" si="527"/>
        <v>33775</v>
      </c>
    </row>
    <row r="33776" spans="1:2" x14ac:dyDescent="0.2">
      <c r="A33776" t="s">
        <v>1389</v>
      </c>
      <c r="B33776">
        <f t="shared" si="527"/>
        <v>33776</v>
      </c>
    </row>
    <row r="33777" spans="1:2" x14ac:dyDescent="0.2">
      <c r="A33777" t="s">
        <v>4301</v>
      </c>
      <c r="B33777">
        <f t="shared" si="527"/>
        <v>33777</v>
      </c>
    </row>
    <row r="33778" spans="1:2" x14ac:dyDescent="0.2">
      <c r="A33778" t="s">
        <v>1111</v>
      </c>
      <c r="B33778">
        <f t="shared" si="527"/>
        <v>33778</v>
      </c>
    </row>
    <row r="33779" spans="1:2" x14ac:dyDescent="0.2">
      <c r="A33779" t="s">
        <v>1391</v>
      </c>
      <c r="B33779">
        <f t="shared" si="527"/>
        <v>33779</v>
      </c>
    </row>
    <row r="33780" spans="1:2" x14ac:dyDescent="0.2">
      <c r="A33780" t="s">
        <v>1081</v>
      </c>
      <c r="B33780">
        <f t="shared" si="527"/>
        <v>33780</v>
      </c>
    </row>
    <row r="33781" spans="1:2" x14ac:dyDescent="0.2">
      <c r="A33781" t="s">
        <v>1392</v>
      </c>
      <c r="B33781">
        <f t="shared" si="527"/>
        <v>33781</v>
      </c>
    </row>
    <row r="33782" spans="1:2" x14ac:dyDescent="0.2">
      <c r="A33782" t="s">
        <v>1393</v>
      </c>
      <c r="B33782">
        <f t="shared" si="527"/>
        <v>33782</v>
      </c>
    </row>
    <row r="33783" spans="1:2" x14ac:dyDescent="0.2">
      <c r="A33783" t="s">
        <v>1084</v>
      </c>
      <c r="B33783">
        <f t="shared" si="527"/>
        <v>33783</v>
      </c>
    </row>
    <row r="33784" spans="1:2" x14ac:dyDescent="0.2">
      <c r="A33784" t="s">
        <v>1085</v>
      </c>
      <c r="B33784">
        <f t="shared" si="527"/>
        <v>33784</v>
      </c>
    </row>
    <row r="33785" spans="1:2" x14ac:dyDescent="0.2">
      <c r="A33785" t="s">
        <v>1086</v>
      </c>
      <c r="B33785">
        <f t="shared" si="527"/>
        <v>33785</v>
      </c>
    </row>
    <row r="33786" spans="1:2" x14ac:dyDescent="0.2">
      <c r="A33786" t="s">
        <v>1072</v>
      </c>
      <c r="B33786">
        <f t="shared" si="527"/>
        <v>33786</v>
      </c>
    </row>
    <row r="33787" spans="1:2" x14ac:dyDescent="0.2">
      <c r="A33787" t="s">
        <v>1814</v>
      </c>
      <c r="B33787">
        <f t="shared" si="527"/>
        <v>33787</v>
      </c>
    </row>
    <row r="33788" spans="1:2" x14ac:dyDescent="0.2">
      <c r="A33788" t="s">
        <v>1395</v>
      </c>
      <c r="B33788">
        <f t="shared" si="527"/>
        <v>33788</v>
      </c>
    </row>
    <row r="33789" spans="1:2" x14ac:dyDescent="0.2">
      <c r="A33789" t="s">
        <v>1117</v>
      </c>
      <c r="B33789">
        <f t="shared" si="527"/>
        <v>33789</v>
      </c>
    </row>
    <row r="33790" spans="1:2" x14ac:dyDescent="0.2">
      <c r="A33790" t="s">
        <v>1118</v>
      </c>
      <c r="B33790">
        <f t="shared" si="527"/>
        <v>33790</v>
      </c>
    </row>
    <row r="33791" spans="1:2" x14ac:dyDescent="0.2">
      <c r="A33791" t="s">
        <v>1066</v>
      </c>
      <c r="B33791">
        <f t="shared" si="527"/>
        <v>33791</v>
      </c>
    </row>
    <row r="33792" spans="1:2" x14ac:dyDescent="0.2">
      <c r="A33792" t="s">
        <v>1268</v>
      </c>
      <c r="B33792">
        <f t="shared" si="527"/>
        <v>33792</v>
      </c>
    </row>
    <row r="33793" spans="1:2" x14ac:dyDescent="0.2">
      <c r="A33793" t="s">
        <v>1068</v>
      </c>
      <c r="B33793">
        <f t="shared" si="527"/>
        <v>33793</v>
      </c>
    </row>
    <row r="33794" spans="1:2" x14ac:dyDescent="0.2">
      <c r="A33794" t="s">
        <v>1069</v>
      </c>
      <c r="B33794">
        <f t="shared" si="527"/>
        <v>33794</v>
      </c>
    </row>
    <row r="33795" spans="1:2" x14ac:dyDescent="0.2">
      <c r="A33795" t="s">
        <v>1542</v>
      </c>
      <c r="B33795">
        <f t="shared" ref="B33795:B33858" si="528">B33794+1</f>
        <v>33795</v>
      </c>
    </row>
    <row r="33796" spans="1:2" x14ac:dyDescent="0.2">
      <c r="A33796" t="s">
        <v>1071</v>
      </c>
      <c r="B33796">
        <f t="shared" si="528"/>
        <v>33796</v>
      </c>
    </row>
    <row r="33797" spans="1:2" x14ac:dyDescent="0.2">
      <c r="A33797" t="s">
        <v>1072</v>
      </c>
      <c r="B33797">
        <f t="shared" si="528"/>
        <v>33797</v>
      </c>
    </row>
    <row r="33798" spans="1:2" x14ac:dyDescent="0.2">
      <c r="A33798" t="s">
        <v>1270</v>
      </c>
      <c r="B33798">
        <f t="shared" si="528"/>
        <v>33798</v>
      </c>
    </row>
    <row r="33799" spans="1:2" x14ac:dyDescent="0.2">
      <c r="A33799" t="s">
        <v>1271</v>
      </c>
      <c r="B33799">
        <f t="shared" si="528"/>
        <v>33799</v>
      </c>
    </row>
    <row r="33800" spans="1:2" x14ac:dyDescent="0.2">
      <c r="A33800" t="s">
        <v>1272</v>
      </c>
      <c r="B33800">
        <f t="shared" si="528"/>
        <v>33800</v>
      </c>
    </row>
    <row r="33801" spans="1:2" x14ac:dyDescent="0.2">
      <c r="A33801" t="s">
        <v>1273</v>
      </c>
      <c r="B33801">
        <f t="shared" si="528"/>
        <v>33801</v>
      </c>
    </row>
    <row r="33802" spans="1:2" x14ac:dyDescent="0.2">
      <c r="A33802" t="s">
        <v>1274</v>
      </c>
      <c r="B33802">
        <f t="shared" si="528"/>
        <v>33802</v>
      </c>
    </row>
    <row r="33803" spans="1:2" x14ac:dyDescent="0.2">
      <c r="A33803" t="s">
        <v>1079</v>
      </c>
      <c r="B33803">
        <f t="shared" si="528"/>
        <v>33803</v>
      </c>
    </row>
    <row r="33804" spans="1:2" x14ac:dyDescent="0.2">
      <c r="A33804" t="s">
        <v>1275</v>
      </c>
      <c r="B33804">
        <f t="shared" si="528"/>
        <v>33804</v>
      </c>
    </row>
    <row r="33805" spans="1:2" x14ac:dyDescent="0.2">
      <c r="A33805" t="s">
        <v>1081</v>
      </c>
      <c r="B33805">
        <f t="shared" si="528"/>
        <v>33805</v>
      </c>
    </row>
    <row r="33806" spans="1:2" x14ac:dyDescent="0.2">
      <c r="A33806" t="s">
        <v>1276</v>
      </c>
      <c r="B33806">
        <f t="shared" si="528"/>
        <v>33806</v>
      </c>
    </row>
    <row r="33807" spans="1:2" x14ac:dyDescent="0.2">
      <c r="A33807" t="s">
        <v>1277</v>
      </c>
      <c r="B33807">
        <f t="shared" si="528"/>
        <v>33807</v>
      </c>
    </row>
    <row r="33808" spans="1:2" x14ac:dyDescent="0.2">
      <c r="A33808" t="s">
        <v>1084</v>
      </c>
      <c r="B33808">
        <f t="shared" si="528"/>
        <v>33808</v>
      </c>
    </row>
    <row r="33809" spans="1:2" x14ac:dyDescent="0.2">
      <c r="A33809" t="s">
        <v>1085</v>
      </c>
      <c r="B33809">
        <f t="shared" si="528"/>
        <v>33809</v>
      </c>
    </row>
    <row r="33810" spans="1:2" x14ac:dyDescent="0.2">
      <c r="A33810" t="s">
        <v>1086</v>
      </c>
      <c r="B33810">
        <f t="shared" si="528"/>
        <v>33810</v>
      </c>
    </row>
    <row r="33811" spans="1:2" x14ac:dyDescent="0.2">
      <c r="A33811" t="s">
        <v>1072</v>
      </c>
      <c r="B33811">
        <f t="shared" si="528"/>
        <v>33811</v>
      </c>
    </row>
    <row r="33812" spans="1:2" x14ac:dyDescent="0.2">
      <c r="A33812" t="s">
        <v>1087</v>
      </c>
      <c r="B33812">
        <f t="shared" si="528"/>
        <v>33812</v>
      </c>
    </row>
    <row r="33813" spans="1:2" x14ac:dyDescent="0.2">
      <c r="A33813" t="s">
        <v>1278</v>
      </c>
      <c r="B33813">
        <f t="shared" si="528"/>
        <v>33813</v>
      </c>
    </row>
    <row r="33814" spans="1:2" x14ac:dyDescent="0.2">
      <c r="A33814" t="s">
        <v>1081</v>
      </c>
      <c r="B33814">
        <f t="shared" si="528"/>
        <v>33814</v>
      </c>
    </row>
    <row r="33815" spans="1:2" x14ac:dyDescent="0.2">
      <c r="A33815" t="s">
        <v>1279</v>
      </c>
      <c r="B33815">
        <f t="shared" si="528"/>
        <v>33815</v>
      </c>
    </row>
    <row r="33816" spans="1:2" x14ac:dyDescent="0.2">
      <c r="A33816" t="s">
        <v>1280</v>
      </c>
      <c r="B33816">
        <f t="shared" si="528"/>
        <v>33816</v>
      </c>
    </row>
    <row r="33817" spans="1:2" x14ac:dyDescent="0.2">
      <c r="A33817" t="s">
        <v>1084</v>
      </c>
      <c r="B33817">
        <f t="shared" si="528"/>
        <v>33817</v>
      </c>
    </row>
    <row r="33818" spans="1:2" x14ac:dyDescent="0.2">
      <c r="A33818" t="s">
        <v>1085</v>
      </c>
      <c r="B33818">
        <f t="shared" si="528"/>
        <v>33818</v>
      </c>
    </row>
    <row r="33819" spans="1:2" x14ac:dyDescent="0.2">
      <c r="A33819" t="s">
        <v>1086</v>
      </c>
      <c r="B33819">
        <f t="shared" si="528"/>
        <v>33819</v>
      </c>
    </row>
    <row r="33820" spans="1:2" x14ac:dyDescent="0.2">
      <c r="A33820" t="s">
        <v>1072</v>
      </c>
      <c r="B33820">
        <f t="shared" si="528"/>
        <v>33820</v>
      </c>
    </row>
    <row r="33821" spans="1:2" x14ac:dyDescent="0.2">
      <c r="A33821" t="s">
        <v>1091</v>
      </c>
      <c r="B33821">
        <f t="shared" si="528"/>
        <v>33821</v>
      </c>
    </row>
    <row r="33822" spans="1:2" x14ac:dyDescent="0.2">
      <c r="A33822" t="s">
        <v>1281</v>
      </c>
      <c r="B33822">
        <f t="shared" si="528"/>
        <v>33822</v>
      </c>
    </row>
    <row r="33823" spans="1:2" x14ac:dyDescent="0.2">
      <c r="A33823" t="s">
        <v>1081</v>
      </c>
      <c r="B33823">
        <f t="shared" si="528"/>
        <v>33823</v>
      </c>
    </row>
    <row r="33824" spans="1:2" x14ac:dyDescent="0.2">
      <c r="A33824" t="s">
        <v>1282</v>
      </c>
      <c r="B33824">
        <f t="shared" si="528"/>
        <v>33824</v>
      </c>
    </row>
    <row r="33825" spans="1:2" x14ac:dyDescent="0.2">
      <c r="A33825" t="s">
        <v>1283</v>
      </c>
      <c r="B33825">
        <f t="shared" si="528"/>
        <v>33825</v>
      </c>
    </row>
    <row r="33826" spans="1:2" x14ac:dyDescent="0.2">
      <c r="A33826" t="s">
        <v>1084</v>
      </c>
      <c r="B33826">
        <f t="shared" si="528"/>
        <v>33826</v>
      </c>
    </row>
    <row r="33827" spans="1:2" x14ac:dyDescent="0.2">
      <c r="A33827" t="s">
        <v>1085</v>
      </c>
      <c r="B33827">
        <f t="shared" si="528"/>
        <v>33827</v>
      </c>
    </row>
    <row r="33828" spans="1:2" x14ac:dyDescent="0.2">
      <c r="A33828" t="s">
        <v>1086</v>
      </c>
      <c r="B33828">
        <f t="shared" si="528"/>
        <v>33828</v>
      </c>
    </row>
    <row r="33829" spans="1:2" x14ac:dyDescent="0.2">
      <c r="A33829" t="s">
        <v>1072</v>
      </c>
      <c r="B33829">
        <f t="shared" si="528"/>
        <v>33829</v>
      </c>
    </row>
    <row r="33830" spans="1:2" x14ac:dyDescent="0.2">
      <c r="A33830" t="s">
        <v>1095</v>
      </c>
      <c r="B33830">
        <f t="shared" si="528"/>
        <v>33830</v>
      </c>
    </row>
    <row r="33831" spans="1:2" x14ac:dyDescent="0.2">
      <c r="A33831" t="s">
        <v>1284</v>
      </c>
      <c r="B33831">
        <f t="shared" si="528"/>
        <v>33831</v>
      </c>
    </row>
    <row r="33832" spans="1:2" x14ac:dyDescent="0.2">
      <c r="A33832" t="s">
        <v>1097</v>
      </c>
      <c r="B33832">
        <f t="shared" si="528"/>
        <v>33832</v>
      </c>
    </row>
    <row r="33833" spans="1:2" x14ac:dyDescent="0.2">
      <c r="A33833" t="s">
        <v>1072</v>
      </c>
      <c r="B33833">
        <f t="shared" si="528"/>
        <v>33833</v>
      </c>
    </row>
    <row r="33834" spans="1:2" x14ac:dyDescent="0.2">
      <c r="A33834" t="s">
        <v>4302</v>
      </c>
      <c r="B33834">
        <f t="shared" si="528"/>
        <v>33834</v>
      </c>
    </row>
    <row r="33835" spans="1:2" x14ac:dyDescent="0.2">
      <c r="A33835" t="s">
        <v>1286</v>
      </c>
      <c r="B33835">
        <f t="shared" si="528"/>
        <v>33835</v>
      </c>
    </row>
    <row r="33836" spans="1:2" x14ac:dyDescent="0.2">
      <c r="A33836" t="s">
        <v>1287</v>
      </c>
      <c r="B33836">
        <f t="shared" si="528"/>
        <v>33836</v>
      </c>
    </row>
    <row r="33837" spans="1:2" x14ac:dyDescent="0.2">
      <c r="A33837" t="s">
        <v>1288</v>
      </c>
      <c r="B33837">
        <f t="shared" si="528"/>
        <v>33837</v>
      </c>
    </row>
    <row r="33838" spans="1:2" x14ac:dyDescent="0.2">
      <c r="A33838" t="s">
        <v>1289</v>
      </c>
      <c r="B33838">
        <f t="shared" si="528"/>
        <v>33838</v>
      </c>
    </row>
    <row r="33839" spans="1:2" x14ac:dyDescent="0.2">
      <c r="A33839" t="s">
        <v>1081</v>
      </c>
      <c r="B33839">
        <f t="shared" si="528"/>
        <v>33839</v>
      </c>
    </row>
    <row r="33840" spans="1:2" x14ac:dyDescent="0.2">
      <c r="A33840" t="s">
        <v>1290</v>
      </c>
      <c r="B33840">
        <f t="shared" si="528"/>
        <v>33840</v>
      </c>
    </row>
    <row r="33841" spans="1:2" x14ac:dyDescent="0.2">
      <c r="A33841" t="s">
        <v>1084</v>
      </c>
      <c r="B33841">
        <f t="shared" si="528"/>
        <v>33841</v>
      </c>
    </row>
    <row r="33842" spans="1:2" x14ac:dyDescent="0.2">
      <c r="A33842" t="s">
        <v>1085</v>
      </c>
      <c r="B33842">
        <f t="shared" si="528"/>
        <v>33842</v>
      </c>
    </row>
    <row r="33843" spans="1:2" x14ac:dyDescent="0.2">
      <c r="A33843" t="s">
        <v>1086</v>
      </c>
      <c r="B33843">
        <f t="shared" si="528"/>
        <v>33843</v>
      </c>
    </row>
    <row r="33844" spans="1:2" x14ac:dyDescent="0.2">
      <c r="A33844" t="s">
        <v>1072</v>
      </c>
      <c r="B33844">
        <f t="shared" si="528"/>
        <v>33844</v>
      </c>
    </row>
    <row r="33845" spans="1:2" x14ac:dyDescent="0.2">
      <c r="A33845" t="s">
        <v>4303</v>
      </c>
      <c r="B33845">
        <f t="shared" si="528"/>
        <v>33845</v>
      </c>
    </row>
    <row r="33846" spans="1:2" x14ac:dyDescent="0.2">
      <c r="A33846" t="s">
        <v>1101</v>
      </c>
      <c r="B33846">
        <f t="shared" si="528"/>
        <v>33846</v>
      </c>
    </row>
    <row r="33847" spans="1:2" x14ac:dyDescent="0.2">
      <c r="A33847" t="s">
        <v>3327</v>
      </c>
      <c r="B33847">
        <f t="shared" si="528"/>
        <v>33847</v>
      </c>
    </row>
    <row r="33848" spans="1:2" x14ac:dyDescent="0.2">
      <c r="A33848" t="s">
        <v>3328</v>
      </c>
      <c r="B33848">
        <f t="shared" si="528"/>
        <v>33848</v>
      </c>
    </row>
    <row r="33849" spans="1:2" x14ac:dyDescent="0.2">
      <c r="A33849" t="s">
        <v>3329</v>
      </c>
      <c r="B33849">
        <f t="shared" si="528"/>
        <v>33849</v>
      </c>
    </row>
    <row r="33850" spans="1:2" x14ac:dyDescent="0.2">
      <c r="A33850" t="s">
        <v>1105</v>
      </c>
      <c r="B33850">
        <f t="shared" si="528"/>
        <v>33850</v>
      </c>
    </row>
    <row r="33851" spans="1:2" x14ac:dyDescent="0.2">
      <c r="A33851" t="s">
        <v>1072</v>
      </c>
      <c r="B33851">
        <f t="shared" si="528"/>
        <v>33851</v>
      </c>
    </row>
    <row r="33852" spans="1:2" x14ac:dyDescent="0.2">
      <c r="A33852" t="s">
        <v>1295</v>
      </c>
      <c r="B33852">
        <f t="shared" si="528"/>
        <v>33852</v>
      </c>
    </row>
    <row r="33853" spans="1:2" x14ac:dyDescent="0.2">
      <c r="A33853" t="s">
        <v>1107</v>
      </c>
      <c r="B33853">
        <f t="shared" si="528"/>
        <v>33853</v>
      </c>
    </row>
    <row r="33854" spans="1:2" x14ac:dyDescent="0.2">
      <c r="A33854" t="s">
        <v>4304</v>
      </c>
      <c r="B33854">
        <f t="shared" si="528"/>
        <v>33854</v>
      </c>
    </row>
    <row r="33855" spans="1:2" x14ac:dyDescent="0.2">
      <c r="A33855" t="s">
        <v>1297</v>
      </c>
      <c r="B33855">
        <f t="shared" si="528"/>
        <v>33855</v>
      </c>
    </row>
    <row r="33856" spans="1:2" x14ac:dyDescent="0.2">
      <c r="A33856" t="s">
        <v>4305</v>
      </c>
      <c r="B33856">
        <f t="shared" si="528"/>
        <v>33856</v>
      </c>
    </row>
    <row r="33857" spans="1:2" x14ac:dyDescent="0.2">
      <c r="A33857" t="s">
        <v>1111</v>
      </c>
      <c r="B33857">
        <f t="shared" si="528"/>
        <v>33857</v>
      </c>
    </row>
    <row r="33858" spans="1:2" x14ac:dyDescent="0.2">
      <c r="A33858" t="s">
        <v>1299</v>
      </c>
      <c r="B33858">
        <f t="shared" si="528"/>
        <v>33858</v>
      </c>
    </row>
    <row r="33859" spans="1:2" x14ac:dyDescent="0.2">
      <c r="A33859" t="s">
        <v>1081</v>
      </c>
      <c r="B33859">
        <f t="shared" ref="B33859:B33922" si="529">B33858+1</f>
        <v>33859</v>
      </c>
    </row>
    <row r="33860" spans="1:2" x14ac:dyDescent="0.2">
      <c r="A33860" t="s">
        <v>1300</v>
      </c>
      <c r="B33860">
        <f t="shared" si="529"/>
        <v>33860</v>
      </c>
    </row>
    <row r="33861" spans="1:2" x14ac:dyDescent="0.2">
      <c r="A33861" t="s">
        <v>1301</v>
      </c>
      <c r="B33861">
        <f t="shared" si="529"/>
        <v>33861</v>
      </c>
    </row>
    <row r="33862" spans="1:2" x14ac:dyDescent="0.2">
      <c r="A33862" t="s">
        <v>1084</v>
      </c>
      <c r="B33862">
        <f t="shared" si="529"/>
        <v>33862</v>
      </c>
    </row>
    <row r="33863" spans="1:2" x14ac:dyDescent="0.2">
      <c r="A33863" t="s">
        <v>1085</v>
      </c>
      <c r="B33863">
        <f t="shared" si="529"/>
        <v>33863</v>
      </c>
    </row>
    <row r="33864" spans="1:2" x14ac:dyDescent="0.2">
      <c r="A33864" t="s">
        <v>1086</v>
      </c>
      <c r="B33864">
        <f t="shared" si="529"/>
        <v>33864</v>
      </c>
    </row>
    <row r="33865" spans="1:2" x14ac:dyDescent="0.2">
      <c r="A33865" t="s">
        <v>1072</v>
      </c>
      <c r="B33865">
        <f t="shared" si="529"/>
        <v>33865</v>
      </c>
    </row>
    <row r="33866" spans="1:2" x14ac:dyDescent="0.2">
      <c r="A33866" t="s">
        <v>1302</v>
      </c>
      <c r="B33866">
        <f t="shared" si="529"/>
        <v>33866</v>
      </c>
    </row>
    <row r="33867" spans="1:2" x14ac:dyDescent="0.2">
      <c r="A33867" t="s">
        <v>1303</v>
      </c>
      <c r="B33867">
        <f t="shared" si="529"/>
        <v>33867</v>
      </c>
    </row>
    <row r="33868" spans="1:2" x14ac:dyDescent="0.2">
      <c r="A33868" t="s">
        <v>1117</v>
      </c>
      <c r="B33868">
        <f t="shared" si="529"/>
        <v>33868</v>
      </c>
    </row>
    <row r="33869" spans="1:2" x14ac:dyDescent="0.2">
      <c r="A33869" t="s">
        <v>1118</v>
      </c>
      <c r="B33869">
        <f t="shared" si="529"/>
        <v>33869</v>
      </c>
    </row>
    <row r="33870" spans="1:2" x14ac:dyDescent="0.2">
      <c r="A33870" t="s">
        <v>1066</v>
      </c>
      <c r="B33870">
        <f t="shared" si="529"/>
        <v>33870</v>
      </c>
    </row>
    <row r="33871" spans="1:2" x14ac:dyDescent="0.2">
      <c r="A33871" t="s">
        <v>1268</v>
      </c>
      <c r="B33871">
        <f t="shared" si="529"/>
        <v>33871</v>
      </c>
    </row>
    <row r="33872" spans="1:2" x14ac:dyDescent="0.2">
      <c r="A33872" t="s">
        <v>1068</v>
      </c>
      <c r="B33872">
        <f t="shared" si="529"/>
        <v>33872</v>
      </c>
    </row>
    <row r="33873" spans="1:2" x14ac:dyDescent="0.2">
      <c r="A33873" t="s">
        <v>1069</v>
      </c>
      <c r="B33873">
        <f t="shared" si="529"/>
        <v>33873</v>
      </c>
    </row>
    <row r="33874" spans="1:2" x14ac:dyDescent="0.2">
      <c r="A33874" t="s">
        <v>1363</v>
      </c>
      <c r="B33874">
        <f t="shared" si="529"/>
        <v>33874</v>
      </c>
    </row>
    <row r="33875" spans="1:2" x14ac:dyDescent="0.2">
      <c r="A33875" t="s">
        <v>1071</v>
      </c>
      <c r="B33875">
        <f t="shared" si="529"/>
        <v>33875</v>
      </c>
    </row>
    <row r="33876" spans="1:2" x14ac:dyDescent="0.2">
      <c r="A33876" t="s">
        <v>1072</v>
      </c>
      <c r="B33876">
        <f t="shared" si="529"/>
        <v>33876</v>
      </c>
    </row>
    <row r="33877" spans="1:2" x14ac:dyDescent="0.2">
      <c r="A33877" t="s">
        <v>1364</v>
      </c>
      <c r="B33877">
        <f t="shared" si="529"/>
        <v>33877</v>
      </c>
    </row>
    <row r="33878" spans="1:2" x14ac:dyDescent="0.2">
      <c r="A33878" t="s">
        <v>4306</v>
      </c>
      <c r="B33878">
        <f t="shared" si="529"/>
        <v>33878</v>
      </c>
    </row>
    <row r="33879" spans="1:2" x14ac:dyDescent="0.2">
      <c r="A33879" t="s">
        <v>4307</v>
      </c>
      <c r="B33879">
        <f t="shared" si="529"/>
        <v>33879</v>
      </c>
    </row>
    <row r="33880" spans="1:2" x14ac:dyDescent="0.2">
      <c r="A33880" t="s">
        <v>1367</v>
      </c>
      <c r="B33880">
        <f t="shared" si="529"/>
        <v>33880</v>
      </c>
    </row>
    <row r="33881" spans="1:2" x14ac:dyDescent="0.2">
      <c r="A33881" t="s">
        <v>1368</v>
      </c>
      <c r="B33881">
        <f t="shared" si="529"/>
        <v>33881</v>
      </c>
    </row>
    <row r="33882" spans="1:2" x14ac:dyDescent="0.2">
      <c r="A33882" t="s">
        <v>1072</v>
      </c>
      <c r="B33882">
        <f t="shared" si="529"/>
        <v>33882</v>
      </c>
    </row>
    <row r="33883" spans="1:2" x14ac:dyDescent="0.2">
      <c r="A33883" t="s">
        <v>1369</v>
      </c>
      <c r="B33883">
        <f t="shared" si="529"/>
        <v>33883</v>
      </c>
    </row>
    <row r="33884" spans="1:2" x14ac:dyDescent="0.2">
      <c r="A33884" t="s">
        <v>1074</v>
      </c>
      <c r="B33884">
        <f t="shared" si="529"/>
        <v>33884</v>
      </c>
    </row>
    <row r="33885" spans="1:2" x14ac:dyDescent="0.2">
      <c r="A33885" t="s">
        <v>1206</v>
      </c>
      <c r="B33885">
        <f t="shared" si="529"/>
        <v>33885</v>
      </c>
    </row>
    <row r="33886" spans="1:2" x14ac:dyDescent="0.2">
      <c r="A33886" t="s">
        <v>1370</v>
      </c>
      <c r="B33886">
        <f t="shared" si="529"/>
        <v>33886</v>
      </c>
    </row>
    <row r="33887" spans="1:2" x14ac:dyDescent="0.2">
      <c r="A33887" t="s">
        <v>1371</v>
      </c>
      <c r="B33887">
        <f t="shared" si="529"/>
        <v>33887</v>
      </c>
    </row>
    <row r="33888" spans="1:2" x14ac:dyDescent="0.2">
      <c r="A33888" t="s">
        <v>1079</v>
      </c>
      <c r="B33888">
        <f t="shared" si="529"/>
        <v>33888</v>
      </c>
    </row>
    <row r="33889" spans="1:2" x14ac:dyDescent="0.2">
      <c r="A33889" t="s">
        <v>1372</v>
      </c>
      <c r="B33889">
        <f t="shared" si="529"/>
        <v>33889</v>
      </c>
    </row>
    <row r="33890" spans="1:2" x14ac:dyDescent="0.2">
      <c r="A33890" t="s">
        <v>1081</v>
      </c>
      <c r="B33890">
        <f t="shared" si="529"/>
        <v>33890</v>
      </c>
    </row>
    <row r="33891" spans="1:2" x14ac:dyDescent="0.2">
      <c r="A33891" t="s">
        <v>1373</v>
      </c>
      <c r="B33891">
        <f t="shared" si="529"/>
        <v>33891</v>
      </c>
    </row>
    <row r="33892" spans="1:2" x14ac:dyDescent="0.2">
      <c r="A33892" t="s">
        <v>1374</v>
      </c>
      <c r="B33892">
        <f t="shared" si="529"/>
        <v>33892</v>
      </c>
    </row>
    <row r="33893" spans="1:2" x14ac:dyDescent="0.2">
      <c r="A33893" t="s">
        <v>1084</v>
      </c>
      <c r="B33893">
        <f t="shared" si="529"/>
        <v>33893</v>
      </c>
    </row>
    <row r="33894" spans="1:2" x14ac:dyDescent="0.2">
      <c r="A33894" t="s">
        <v>1085</v>
      </c>
      <c r="B33894">
        <f t="shared" si="529"/>
        <v>33894</v>
      </c>
    </row>
    <row r="33895" spans="1:2" x14ac:dyDescent="0.2">
      <c r="A33895" t="s">
        <v>1086</v>
      </c>
      <c r="B33895">
        <f t="shared" si="529"/>
        <v>33895</v>
      </c>
    </row>
    <row r="33896" spans="1:2" x14ac:dyDescent="0.2">
      <c r="A33896" t="s">
        <v>1072</v>
      </c>
      <c r="B33896">
        <f t="shared" si="529"/>
        <v>33896</v>
      </c>
    </row>
    <row r="33897" spans="1:2" x14ac:dyDescent="0.2">
      <c r="A33897" t="s">
        <v>1087</v>
      </c>
      <c r="B33897">
        <f t="shared" si="529"/>
        <v>33897</v>
      </c>
    </row>
    <row r="33898" spans="1:2" x14ac:dyDescent="0.2">
      <c r="A33898" t="s">
        <v>1375</v>
      </c>
      <c r="B33898">
        <f t="shared" si="529"/>
        <v>33898</v>
      </c>
    </row>
    <row r="33899" spans="1:2" x14ac:dyDescent="0.2">
      <c r="A33899" t="s">
        <v>1081</v>
      </c>
      <c r="B33899">
        <f t="shared" si="529"/>
        <v>33899</v>
      </c>
    </row>
    <row r="33900" spans="1:2" x14ac:dyDescent="0.2">
      <c r="A33900" t="s">
        <v>1376</v>
      </c>
      <c r="B33900">
        <f t="shared" si="529"/>
        <v>33900</v>
      </c>
    </row>
    <row r="33901" spans="1:2" x14ac:dyDescent="0.2">
      <c r="A33901" t="s">
        <v>1377</v>
      </c>
      <c r="B33901">
        <f t="shared" si="529"/>
        <v>33901</v>
      </c>
    </row>
    <row r="33902" spans="1:2" x14ac:dyDescent="0.2">
      <c r="A33902" t="s">
        <v>1084</v>
      </c>
      <c r="B33902">
        <f t="shared" si="529"/>
        <v>33902</v>
      </c>
    </row>
    <row r="33903" spans="1:2" x14ac:dyDescent="0.2">
      <c r="A33903" t="s">
        <v>1085</v>
      </c>
      <c r="B33903">
        <f t="shared" si="529"/>
        <v>33903</v>
      </c>
    </row>
    <row r="33904" spans="1:2" x14ac:dyDescent="0.2">
      <c r="A33904" t="s">
        <v>1086</v>
      </c>
      <c r="B33904">
        <f t="shared" si="529"/>
        <v>33904</v>
      </c>
    </row>
    <row r="33905" spans="1:2" x14ac:dyDescent="0.2">
      <c r="A33905" t="s">
        <v>1072</v>
      </c>
      <c r="B33905">
        <f t="shared" si="529"/>
        <v>33905</v>
      </c>
    </row>
    <row r="33906" spans="1:2" x14ac:dyDescent="0.2">
      <c r="A33906" t="s">
        <v>1091</v>
      </c>
      <c r="B33906">
        <f t="shared" si="529"/>
        <v>33906</v>
      </c>
    </row>
    <row r="33907" spans="1:2" x14ac:dyDescent="0.2">
      <c r="A33907" t="s">
        <v>1378</v>
      </c>
      <c r="B33907">
        <f t="shared" si="529"/>
        <v>33907</v>
      </c>
    </row>
    <row r="33908" spans="1:2" x14ac:dyDescent="0.2">
      <c r="A33908" t="s">
        <v>1081</v>
      </c>
      <c r="B33908">
        <f t="shared" si="529"/>
        <v>33908</v>
      </c>
    </row>
    <row r="33909" spans="1:2" x14ac:dyDescent="0.2">
      <c r="A33909" t="s">
        <v>1379</v>
      </c>
      <c r="B33909">
        <f t="shared" si="529"/>
        <v>33909</v>
      </c>
    </row>
    <row r="33910" spans="1:2" x14ac:dyDescent="0.2">
      <c r="A33910" t="s">
        <v>1380</v>
      </c>
      <c r="B33910">
        <f t="shared" si="529"/>
        <v>33910</v>
      </c>
    </row>
    <row r="33911" spans="1:2" x14ac:dyDescent="0.2">
      <c r="A33911" t="s">
        <v>1084</v>
      </c>
      <c r="B33911">
        <f t="shared" si="529"/>
        <v>33911</v>
      </c>
    </row>
    <row r="33912" spans="1:2" x14ac:dyDescent="0.2">
      <c r="A33912" t="s">
        <v>1085</v>
      </c>
      <c r="B33912">
        <f t="shared" si="529"/>
        <v>33912</v>
      </c>
    </row>
    <row r="33913" spans="1:2" x14ac:dyDescent="0.2">
      <c r="A33913" t="s">
        <v>1086</v>
      </c>
      <c r="B33913">
        <f t="shared" si="529"/>
        <v>33913</v>
      </c>
    </row>
    <row r="33914" spans="1:2" x14ac:dyDescent="0.2">
      <c r="A33914" t="s">
        <v>1072</v>
      </c>
      <c r="B33914">
        <f t="shared" si="529"/>
        <v>33914</v>
      </c>
    </row>
    <row r="33915" spans="1:2" x14ac:dyDescent="0.2">
      <c r="A33915" t="s">
        <v>1095</v>
      </c>
      <c r="B33915">
        <f t="shared" si="529"/>
        <v>33915</v>
      </c>
    </row>
    <row r="33916" spans="1:2" x14ac:dyDescent="0.2">
      <c r="A33916" t="s">
        <v>1381</v>
      </c>
      <c r="B33916">
        <f t="shared" si="529"/>
        <v>33916</v>
      </c>
    </row>
    <row r="33917" spans="1:2" x14ac:dyDescent="0.2">
      <c r="A33917" t="s">
        <v>1097</v>
      </c>
      <c r="B33917">
        <f t="shared" si="529"/>
        <v>33917</v>
      </c>
    </row>
    <row r="33918" spans="1:2" x14ac:dyDescent="0.2">
      <c r="A33918" t="s">
        <v>1072</v>
      </c>
      <c r="B33918">
        <f t="shared" si="529"/>
        <v>33918</v>
      </c>
    </row>
    <row r="33919" spans="1:2" x14ac:dyDescent="0.2">
      <c r="A33919" t="s">
        <v>4308</v>
      </c>
      <c r="B33919">
        <f t="shared" si="529"/>
        <v>33919</v>
      </c>
    </row>
    <row r="33920" spans="1:2" x14ac:dyDescent="0.2">
      <c r="A33920" t="s">
        <v>1383</v>
      </c>
      <c r="B33920">
        <f t="shared" si="529"/>
        <v>33920</v>
      </c>
    </row>
    <row r="33921" spans="1:2" x14ac:dyDescent="0.2">
      <c r="A33921" t="s">
        <v>4309</v>
      </c>
      <c r="B33921">
        <f t="shared" si="529"/>
        <v>33921</v>
      </c>
    </row>
    <row r="33922" spans="1:2" x14ac:dyDescent="0.2">
      <c r="A33922" t="s">
        <v>1101</v>
      </c>
      <c r="B33922">
        <f t="shared" si="529"/>
        <v>33922</v>
      </c>
    </row>
    <row r="33923" spans="1:2" x14ac:dyDescent="0.2">
      <c r="A33923" t="s">
        <v>1385</v>
      </c>
      <c r="B33923">
        <f t="shared" ref="B33923:B33986" si="530">B33922+1</f>
        <v>33923</v>
      </c>
    </row>
    <row r="33924" spans="1:2" x14ac:dyDescent="0.2">
      <c r="A33924" t="s">
        <v>1386</v>
      </c>
      <c r="B33924">
        <f t="shared" si="530"/>
        <v>33924</v>
      </c>
    </row>
    <row r="33925" spans="1:2" x14ac:dyDescent="0.2">
      <c r="A33925" t="s">
        <v>1387</v>
      </c>
      <c r="B33925">
        <f t="shared" si="530"/>
        <v>33925</v>
      </c>
    </row>
    <row r="33926" spans="1:2" x14ac:dyDescent="0.2">
      <c r="A33926" t="s">
        <v>1105</v>
      </c>
      <c r="B33926">
        <f t="shared" si="530"/>
        <v>33926</v>
      </c>
    </row>
    <row r="33927" spans="1:2" x14ac:dyDescent="0.2">
      <c r="A33927" t="s">
        <v>1072</v>
      </c>
      <c r="B33927">
        <f t="shared" si="530"/>
        <v>33927</v>
      </c>
    </row>
    <row r="33928" spans="1:2" x14ac:dyDescent="0.2">
      <c r="A33928" t="s">
        <v>1158</v>
      </c>
      <c r="B33928">
        <f t="shared" si="530"/>
        <v>33928</v>
      </c>
    </row>
    <row r="33929" spans="1:2" x14ac:dyDescent="0.2">
      <c r="A33929" t="s">
        <v>1107</v>
      </c>
      <c r="B33929">
        <f t="shared" si="530"/>
        <v>33929</v>
      </c>
    </row>
    <row r="33930" spans="1:2" x14ac:dyDescent="0.2">
      <c r="A33930" t="s">
        <v>4310</v>
      </c>
      <c r="B33930">
        <f t="shared" si="530"/>
        <v>33930</v>
      </c>
    </row>
    <row r="33931" spans="1:2" x14ac:dyDescent="0.2">
      <c r="A33931" t="s">
        <v>1389</v>
      </c>
      <c r="B33931">
        <f t="shared" si="530"/>
        <v>33931</v>
      </c>
    </row>
    <row r="33932" spans="1:2" x14ac:dyDescent="0.2">
      <c r="A33932" t="s">
        <v>4311</v>
      </c>
      <c r="B33932">
        <f t="shared" si="530"/>
        <v>33932</v>
      </c>
    </row>
    <row r="33933" spans="1:2" x14ac:dyDescent="0.2">
      <c r="A33933" t="s">
        <v>1111</v>
      </c>
      <c r="B33933">
        <f t="shared" si="530"/>
        <v>33933</v>
      </c>
    </row>
    <row r="33934" spans="1:2" x14ac:dyDescent="0.2">
      <c r="A33934" t="s">
        <v>1391</v>
      </c>
      <c r="B33934">
        <f t="shared" si="530"/>
        <v>33934</v>
      </c>
    </row>
    <row r="33935" spans="1:2" x14ac:dyDescent="0.2">
      <c r="A33935" t="s">
        <v>1081</v>
      </c>
      <c r="B33935">
        <f t="shared" si="530"/>
        <v>33935</v>
      </c>
    </row>
    <row r="33936" spans="1:2" x14ac:dyDescent="0.2">
      <c r="A33936" t="s">
        <v>1392</v>
      </c>
      <c r="B33936">
        <f t="shared" si="530"/>
        <v>33936</v>
      </c>
    </row>
    <row r="33937" spans="1:2" x14ac:dyDescent="0.2">
      <c r="A33937" t="s">
        <v>1393</v>
      </c>
      <c r="B33937">
        <f t="shared" si="530"/>
        <v>33937</v>
      </c>
    </row>
    <row r="33938" spans="1:2" x14ac:dyDescent="0.2">
      <c r="A33938" t="s">
        <v>1084</v>
      </c>
      <c r="B33938">
        <f t="shared" si="530"/>
        <v>33938</v>
      </c>
    </row>
    <row r="33939" spans="1:2" x14ac:dyDescent="0.2">
      <c r="A33939" t="s">
        <v>1085</v>
      </c>
      <c r="B33939">
        <f t="shared" si="530"/>
        <v>33939</v>
      </c>
    </row>
    <row r="33940" spans="1:2" x14ac:dyDescent="0.2">
      <c r="A33940" t="s">
        <v>1086</v>
      </c>
      <c r="B33940">
        <f t="shared" si="530"/>
        <v>33940</v>
      </c>
    </row>
    <row r="33941" spans="1:2" x14ac:dyDescent="0.2">
      <c r="A33941" t="s">
        <v>1072</v>
      </c>
      <c r="B33941">
        <f t="shared" si="530"/>
        <v>33941</v>
      </c>
    </row>
    <row r="33942" spans="1:2" x14ac:dyDescent="0.2">
      <c r="A33942" t="s">
        <v>1394</v>
      </c>
      <c r="B33942">
        <f t="shared" si="530"/>
        <v>33942</v>
      </c>
    </row>
    <row r="33943" spans="1:2" x14ac:dyDescent="0.2">
      <c r="A33943" t="s">
        <v>1395</v>
      </c>
      <c r="B33943">
        <f t="shared" si="530"/>
        <v>33943</v>
      </c>
    </row>
    <row r="33944" spans="1:2" x14ac:dyDescent="0.2">
      <c r="A33944" t="s">
        <v>1117</v>
      </c>
      <c r="B33944">
        <f t="shared" si="530"/>
        <v>33944</v>
      </c>
    </row>
    <row r="33945" spans="1:2" x14ac:dyDescent="0.2">
      <c r="A33945" t="s">
        <v>1118</v>
      </c>
      <c r="B33945">
        <f t="shared" si="530"/>
        <v>33945</v>
      </c>
    </row>
    <row r="33946" spans="1:2" x14ac:dyDescent="0.2">
      <c r="A33946" t="s">
        <v>1066</v>
      </c>
      <c r="B33946">
        <f t="shared" si="530"/>
        <v>33946</v>
      </c>
    </row>
    <row r="33947" spans="1:2" x14ac:dyDescent="0.2">
      <c r="A33947" t="s">
        <v>1268</v>
      </c>
      <c r="B33947">
        <f t="shared" si="530"/>
        <v>33947</v>
      </c>
    </row>
    <row r="33948" spans="1:2" x14ac:dyDescent="0.2">
      <c r="A33948" t="s">
        <v>1068</v>
      </c>
      <c r="B33948">
        <f t="shared" si="530"/>
        <v>33948</v>
      </c>
    </row>
    <row r="33949" spans="1:2" x14ac:dyDescent="0.2">
      <c r="A33949" t="s">
        <v>1069</v>
      </c>
      <c r="B33949">
        <f t="shared" si="530"/>
        <v>33949</v>
      </c>
    </row>
    <row r="33950" spans="1:2" x14ac:dyDescent="0.2">
      <c r="A33950" t="s">
        <v>3806</v>
      </c>
      <c r="B33950">
        <f t="shared" si="530"/>
        <v>33950</v>
      </c>
    </row>
    <row r="33951" spans="1:2" x14ac:dyDescent="0.2">
      <c r="A33951" t="s">
        <v>1071</v>
      </c>
      <c r="B33951">
        <f t="shared" si="530"/>
        <v>33951</v>
      </c>
    </row>
    <row r="33952" spans="1:2" x14ac:dyDescent="0.2">
      <c r="A33952" t="s">
        <v>1072</v>
      </c>
      <c r="B33952">
        <f t="shared" si="530"/>
        <v>33952</v>
      </c>
    </row>
    <row r="33953" spans="1:2" x14ac:dyDescent="0.2">
      <c r="A33953" t="s">
        <v>3807</v>
      </c>
      <c r="B33953">
        <f t="shared" si="530"/>
        <v>33953</v>
      </c>
    </row>
    <row r="33954" spans="1:2" x14ac:dyDescent="0.2">
      <c r="A33954" t="s">
        <v>1271</v>
      </c>
      <c r="B33954">
        <f t="shared" si="530"/>
        <v>33954</v>
      </c>
    </row>
    <row r="33955" spans="1:2" x14ac:dyDescent="0.2">
      <c r="A33955" t="s">
        <v>1559</v>
      </c>
      <c r="B33955">
        <f t="shared" si="530"/>
        <v>33955</v>
      </c>
    </row>
    <row r="33956" spans="1:2" x14ac:dyDescent="0.2">
      <c r="A33956" t="s">
        <v>1560</v>
      </c>
      <c r="B33956">
        <f t="shared" si="530"/>
        <v>33956</v>
      </c>
    </row>
    <row r="33957" spans="1:2" x14ac:dyDescent="0.2">
      <c r="A33957" t="s">
        <v>1274</v>
      </c>
      <c r="B33957">
        <f t="shared" si="530"/>
        <v>33957</v>
      </c>
    </row>
    <row r="33958" spans="1:2" x14ac:dyDescent="0.2">
      <c r="A33958" t="s">
        <v>1078</v>
      </c>
      <c r="B33958">
        <f t="shared" si="530"/>
        <v>33958</v>
      </c>
    </row>
    <row r="33959" spans="1:2" x14ac:dyDescent="0.2">
      <c r="A33959" t="s">
        <v>1079</v>
      </c>
      <c r="B33959">
        <f t="shared" si="530"/>
        <v>33959</v>
      </c>
    </row>
    <row r="33960" spans="1:2" x14ac:dyDescent="0.2">
      <c r="A33960" t="s">
        <v>1429</v>
      </c>
      <c r="B33960">
        <f t="shared" si="530"/>
        <v>33960</v>
      </c>
    </row>
    <row r="33961" spans="1:2" x14ac:dyDescent="0.2">
      <c r="A33961" t="s">
        <v>1081</v>
      </c>
      <c r="B33961">
        <f t="shared" si="530"/>
        <v>33961</v>
      </c>
    </row>
    <row r="33962" spans="1:2" x14ac:dyDescent="0.2">
      <c r="A33962" t="s">
        <v>1430</v>
      </c>
      <c r="B33962">
        <f t="shared" si="530"/>
        <v>33962</v>
      </c>
    </row>
    <row r="33963" spans="1:2" x14ac:dyDescent="0.2">
      <c r="A33963" t="s">
        <v>1431</v>
      </c>
      <c r="B33963">
        <f t="shared" si="530"/>
        <v>33963</v>
      </c>
    </row>
    <row r="33964" spans="1:2" x14ac:dyDescent="0.2">
      <c r="A33964" t="s">
        <v>1084</v>
      </c>
      <c r="B33964">
        <f t="shared" si="530"/>
        <v>33964</v>
      </c>
    </row>
    <row r="33965" spans="1:2" x14ac:dyDescent="0.2">
      <c r="A33965" t="s">
        <v>1085</v>
      </c>
      <c r="B33965">
        <f t="shared" si="530"/>
        <v>33965</v>
      </c>
    </row>
    <row r="33966" spans="1:2" x14ac:dyDescent="0.2">
      <c r="A33966" t="s">
        <v>1086</v>
      </c>
      <c r="B33966">
        <f t="shared" si="530"/>
        <v>33966</v>
      </c>
    </row>
    <row r="33967" spans="1:2" x14ac:dyDescent="0.2">
      <c r="A33967" t="s">
        <v>1072</v>
      </c>
      <c r="B33967">
        <f t="shared" si="530"/>
        <v>33967</v>
      </c>
    </row>
    <row r="33968" spans="1:2" x14ac:dyDescent="0.2">
      <c r="A33968" t="s">
        <v>1087</v>
      </c>
      <c r="B33968">
        <f t="shared" si="530"/>
        <v>33968</v>
      </c>
    </row>
    <row r="33969" spans="1:2" x14ac:dyDescent="0.2">
      <c r="A33969" t="s">
        <v>1561</v>
      </c>
      <c r="B33969">
        <f t="shared" si="530"/>
        <v>33969</v>
      </c>
    </row>
    <row r="33970" spans="1:2" x14ac:dyDescent="0.2">
      <c r="A33970" t="s">
        <v>1081</v>
      </c>
      <c r="B33970">
        <f t="shared" si="530"/>
        <v>33970</v>
      </c>
    </row>
    <row r="33971" spans="1:2" x14ac:dyDescent="0.2">
      <c r="A33971" t="s">
        <v>1562</v>
      </c>
      <c r="B33971">
        <f t="shared" si="530"/>
        <v>33971</v>
      </c>
    </row>
    <row r="33972" spans="1:2" x14ac:dyDescent="0.2">
      <c r="A33972" t="s">
        <v>1563</v>
      </c>
      <c r="B33972">
        <f t="shared" si="530"/>
        <v>33972</v>
      </c>
    </row>
    <row r="33973" spans="1:2" x14ac:dyDescent="0.2">
      <c r="A33973" t="s">
        <v>1084</v>
      </c>
      <c r="B33973">
        <f t="shared" si="530"/>
        <v>33973</v>
      </c>
    </row>
    <row r="33974" spans="1:2" x14ac:dyDescent="0.2">
      <c r="A33974" t="s">
        <v>1085</v>
      </c>
      <c r="B33974">
        <f t="shared" si="530"/>
        <v>33974</v>
      </c>
    </row>
    <row r="33975" spans="1:2" x14ac:dyDescent="0.2">
      <c r="A33975" t="s">
        <v>1086</v>
      </c>
      <c r="B33975">
        <f t="shared" si="530"/>
        <v>33975</v>
      </c>
    </row>
    <row r="33976" spans="1:2" x14ac:dyDescent="0.2">
      <c r="A33976" t="s">
        <v>1072</v>
      </c>
      <c r="B33976">
        <f t="shared" si="530"/>
        <v>33976</v>
      </c>
    </row>
    <row r="33977" spans="1:2" x14ac:dyDescent="0.2">
      <c r="A33977" t="s">
        <v>1091</v>
      </c>
      <c r="B33977">
        <f t="shared" si="530"/>
        <v>33977</v>
      </c>
    </row>
    <row r="33978" spans="1:2" x14ac:dyDescent="0.2">
      <c r="A33978" t="s">
        <v>1281</v>
      </c>
      <c r="B33978">
        <f t="shared" si="530"/>
        <v>33978</v>
      </c>
    </row>
    <row r="33979" spans="1:2" x14ac:dyDescent="0.2">
      <c r="A33979" t="s">
        <v>1081</v>
      </c>
      <c r="B33979">
        <f t="shared" si="530"/>
        <v>33979</v>
      </c>
    </row>
    <row r="33980" spans="1:2" x14ac:dyDescent="0.2">
      <c r="A33980" t="s">
        <v>1282</v>
      </c>
      <c r="B33980">
        <f t="shared" si="530"/>
        <v>33980</v>
      </c>
    </row>
    <row r="33981" spans="1:2" x14ac:dyDescent="0.2">
      <c r="A33981" t="s">
        <v>1283</v>
      </c>
      <c r="B33981">
        <f t="shared" si="530"/>
        <v>33981</v>
      </c>
    </row>
    <row r="33982" spans="1:2" x14ac:dyDescent="0.2">
      <c r="A33982" t="s">
        <v>1084</v>
      </c>
      <c r="B33982">
        <f t="shared" si="530"/>
        <v>33982</v>
      </c>
    </row>
    <row r="33983" spans="1:2" x14ac:dyDescent="0.2">
      <c r="A33983" t="s">
        <v>1085</v>
      </c>
      <c r="B33983">
        <f t="shared" si="530"/>
        <v>33983</v>
      </c>
    </row>
    <row r="33984" spans="1:2" x14ac:dyDescent="0.2">
      <c r="A33984" t="s">
        <v>1086</v>
      </c>
      <c r="B33984">
        <f t="shared" si="530"/>
        <v>33984</v>
      </c>
    </row>
    <row r="33985" spans="1:2" x14ac:dyDescent="0.2">
      <c r="A33985" t="s">
        <v>1072</v>
      </c>
      <c r="B33985">
        <f t="shared" si="530"/>
        <v>33985</v>
      </c>
    </row>
    <row r="33986" spans="1:2" x14ac:dyDescent="0.2">
      <c r="A33986" t="s">
        <v>1095</v>
      </c>
      <c r="B33986">
        <f t="shared" si="530"/>
        <v>33986</v>
      </c>
    </row>
    <row r="33987" spans="1:2" x14ac:dyDescent="0.2">
      <c r="A33987" t="s">
        <v>3808</v>
      </c>
      <c r="B33987">
        <f t="shared" ref="B33987:B34050" si="531">B33986+1</f>
        <v>33987</v>
      </c>
    </row>
    <row r="33988" spans="1:2" x14ac:dyDescent="0.2">
      <c r="A33988" t="s">
        <v>1097</v>
      </c>
      <c r="B33988">
        <f t="shared" si="531"/>
        <v>33988</v>
      </c>
    </row>
    <row r="33989" spans="1:2" x14ac:dyDescent="0.2">
      <c r="A33989" t="s">
        <v>1072</v>
      </c>
      <c r="B33989">
        <f t="shared" si="531"/>
        <v>33989</v>
      </c>
    </row>
    <row r="33990" spans="1:2" x14ac:dyDescent="0.2">
      <c r="A33990" t="s">
        <v>4312</v>
      </c>
      <c r="B33990">
        <f t="shared" si="531"/>
        <v>33990</v>
      </c>
    </row>
    <row r="33991" spans="1:2" x14ac:dyDescent="0.2">
      <c r="A33991" t="s">
        <v>1566</v>
      </c>
      <c r="B33991">
        <f t="shared" si="531"/>
        <v>33991</v>
      </c>
    </row>
    <row r="33992" spans="1:2" x14ac:dyDescent="0.2">
      <c r="A33992" t="s">
        <v>3810</v>
      </c>
      <c r="B33992">
        <f t="shared" si="531"/>
        <v>33992</v>
      </c>
    </row>
    <row r="33993" spans="1:2" x14ac:dyDescent="0.2">
      <c r="A33993" t="s">
        <v>1288</v>
      </c>
      <c r="B33993">
        <f t="shared" si="531"/>
        <v>33993</v>
      </c>
    </row>
    <row r="33994" spans="1:2" x14ac:dyDescent="0.2">
      <c r="A33994" t="s">
        <v>3811</v>
      </c>
      <c r="B33994">
        <f t="shared" si="531"/>
        <v>33994</v>
      </c>
    </row>
    <row r="33995" spans="1:2" x14ac:dyDescent="0.2">
      <c r="A33995" t="s">
        <v>1081</v>
      </c>
      <c r="B33995">
        <f t="shared" si="531"/>
        <v>33995</v>
      </c>
    </row>
    <row r="33996" spans="1:2" x14ac:dyDescent="0.2">
      <c r="A33996" t="s">
        <v>3812</v>
      </c>
      <c r="B33996">
        <f t="shared" si="531"/>
        <v>33996</v>
      </c>
    </row>
    <row r="33997" spans="1:2" x14ac:dyDescent="0.2">
      <c r="A33997" t="s">
        <v>1084</v>
      </c>
      <c r="B33997">
        <f t="shared" si="531"/>
        <v>33997</v>
      </c>
    </row>
    <row r="33998" spans="1:2" x14ac:dyDescent="0.2">
      <c r="A33998" t="s">
        <v>1085</v>
      </c>
      <c r="B33998">
        <f t="shared" si="531"/>
        <v>33998</v>
      </c>
    </row>
    <row r="33999" spans="1:2" x14ac:dyDescent="0.2">
      <c r="A33999" t="s">
        <v>1086</v>
      </c>
      <c r="B33999">
        <f t="shared" si="531"/>
        <v>33999</v>
      </c>
    </row>
    <row r="34000" spans="1:2" x14ac:dyDescent="0.2">
      <c r="A34000" t="s">
        <v>1072</v>
      </c>
      <c r="B34000">
        <f t="shared" si="531"/>
        <v>34000</v>
      </c>
    </row>
    <row r="34001" spans="1:2" x14ac:dyDescent="0.2">
      <c r="A34001" t="s">
        <v>4313</v>
      </c>
      <c r="B34001">
        <f t="shared" si="531"/>
        <v>34001</v>
      </c>
    </row>
    <row r="34002" spans="1:2" x14ac:dyDescent="0.2">
      <c r="A34002" t="s">
        <v>1101</v>
      </c>
      <c r="B34002">
        <f t="shared" si="531"/>
        <v>34002</v>
      </c>
    </row>
    <row r="34003" spans="1:2" x14ac:dyDescent="0.2">
      <c r="A34003" t="s">
        <v>3814</v>
      </c>
      <c r="B34003">
        <f t="shared" si="531"/>
        <v>34003</v>
      </c>
    </row>
    <row r="34004" spans="1:2" x14ac:dyDescent="0.2">
      <c r="A34004" t="s">
        <v>3815</v>
      </c>
      <c r="B34004">
        <f t="shared" si="531"/>
        <v>34004</v>
      </c>
    </row>
    <row r="34005" spans="1:2" x14ac:dyDescent="0.2">
      <c r="A34005" t="s">
        <v>3816</v>
      </c>
      <c r="B34005">
        <f t="shared" si="531"/>
        <v>34005</v>
      </c>
    </row>
    <row r="34006" spans="1:2" x14ac:dyDescent="0.2">
      <c r="A34006" t="s">
        <v>1105</v>
      </c>
      <c r="B34006">
        <f t="shared" si="531"/>
        <v>34006</v>
      </c>
    </row>
    <row r="34007" spans="1:2" x14ac:dyDescent="0.2">
      <c r="A34007" t="s">
        <v>1072</v>
      </c>
      <c r="B34007">
        <f t="shared" si="531"/>
        <v>34007</v>
      </c>
    </row>
    <row r="34008" spans="1:2" x14ac:dyDescent="0.2">
      <c r="A34008" t="s">
        <v>1158</v>
      </c>
      <c r="B34008">
        <f t="shared" si="531"/>
        <v>34008</v>
      </c>
    </row>
    <row r="34009" spans="1:2" x14ac:dyDescent="0.2">
      <c r="A34009" t="s">
        <v>1107</v>
      </c>
      <c r="B34009">
        <f t="shared" si="531"/>
        <v>34009</v>
      </c>
    </row>
    <row r="34010" spans="1:2" x14ac:dyDescent="0.2">
      <c r="A34010" t="s">
        <v>4314</v>
      </c>
      <c r="B34010">
        <f t="shared" si="531"/>
        <v>34010</v>
      </c>
    </row>
    <row r="34011" spans="1:2" x14ac:dyDescent="0.2">
      <c r="A34011" t="s">
        <v>1297</v>
      </c>
      <c r="B34011">
        <f t="shared" si="531"/>
        <v>34011</v>
      </c>
    </row>
    <row r="34012" spans="1:2" x14ac:dyDescent="0.2">
      <c r="A34012" t="s">
        <v>4315</v>
      </c>
      <c r="B34012">
        <f t="shared" si="531"/>
        <v>34012</v>
      </c>
    </row>
    <row r="34013" spans="1:2" x14ac:dyDescent="0.2">
      <c r="A34013" t="s">
        <v>1111</v>
      </c>
      <c r="B34013">
        <f t="shared" si="531"/>
        <v>34013</v>
      </c>
    </row>
    <row r="34014" spans="1:2" x14ac:dyDescent="0.2">
      <c r="A34014" t="s">
        <v>1299</v>
      </c>
      <c r="B34014">
        <f t="shared" si="531"/>
        <v>34014</v>
      </c>
    </row>
    <row r="34015" spans="1:2" x14ac:dyDescent="0.2">
      <c r="A34015" t="s">
        <v>1081</v>
      </c>
      <c r="B34015">
        <f t="shared" si="531"/>
        <v>34015</v>
      </c>
    </row>
    <row r="34016" spans="1:2" x14ac:dyDescent="0.2">
      <c r="A34016" t="s">
        <v>1300</v>
      </c>
      <c r="B34016">
        <f t="shared" si="531"/>
        <v>34016</v>
      </c>
    </row>
    <row r="34017" spans="1:2" x14ac:dyDescent="0.2">
      <c r="A34017" t="s">
        <v>1301</v>
      </c>
      <c r="B34017">
        <f t="shared" si="531"/>
        <v>34017</v>
      </c>
    </row>
    <row r="34018" spans="1:2" x14ac:dyDescent="0.2">
      <c r="A34018" t="s">
        <v>1084</v>
      </c>
      <c r="B34018">
        <f t="shared" si="531"/>
        <v>34018</v>
      </c>
    </row>
    <row r="34019" spans="1:2" x14ac:dyDescent="0.2">
      <c r="A34019" t="s">
        <v>1085</v>
      </c>
      <c r="B34019">
        <f t="shared" si="531"/>
        <v>34019</v>
      </c>
    </row>
    <row r="34020" spans="1:2" x14ac:dyDescent="0.2">
      <c r="A34020" t="s">
        <v>1086</v>
      </c>
      <c r="B34020">
        <f t="shared" si="531"/>
        <v>34020</v>
      </c>
    </row>
    <row r="34021" spans="1:2" x14ac:dyDescent="0.2">
      <c r="A34021" t="s">
        <v>1072</v>
      </c>
      <c r="B34021">
        <f t="shared" si="531"/>
        <v>34021</v>
      </c>
    </row>
    <row r="34022" spans="1:2" x14ac:dyDescent="0.2">
      <c r="A34022" t="s">
        <v>1576</v>
      </c>
      <c r="B34022">
        <f t="shared" si="531"/>
        <v>34022</v>
      </c>
    </row>
    <row r="34023" spans="1:2" x14ac:dyDescent="0.2">
      <c r="A34023" t="s">
        <v>1116</v>
      </c>
      <c r="B34023">
        <f t="shared" si="531"/>
        <v>34023</v>
      </c>
    </row>
    <row r="34024" spans="1:2" x14ac:dyDescent="0.2">
      <c r="A34024" t="s">
        <v>1117</v>
      </c>
      <c r="B34024">
        <f t="shared" si="531"/>
        <v>34024</v>
      </c>
    </row>
    <row r="34025" spans="1:2" x14ac:dyDescent="0.2">
      <c r="A34025" t="s">
        <v>1118</v>
      </c>
      <c r="B34025">
        <f t="shared" si="531"/>
        <v>34025</v>
      </c>
    </row>
    <row r="34026" spans="1:2" x14ac:dyDescent="0.2">
      <c r="A34026" t="s">
        <v>1066</v>
      </c>
      <c r="B34026">
        <f t="shared" si="531"/>
        <v>34026</v>
      </c>
    </row>
    <row r="34027" spans="1:2" x14ac:dyDescent="0.2">
      <c r="A34027" t="s">
        <v>1268</v>
      </c>
      <c r="B34027">
        <f t="shared" si="531"/>
        <v>34027</v>
      </c>
    </row>
    <row r="34028" spans="1:2" x14ac:dyDescent="0.2">
      <c r="A34028" t="s">
        <v>1068</v>
      </c>
      <c r="B34028">
        <f t="shared" si="531"/>
        <v>34028</v>
      </c>
    </row>
    <row r="34029" spans="1:2" x14ac:dyDescent="0.2">
      <c r="A34029" t="s">
        <v>1069</v>
      </c>
      <c r="B34029">
        <f t="shared" si="531"/>
        <v>34029</v>
      </c>
    </row>
    <row r="34030" spans="1:2" x14ac:dyDescent="0.2">
      <c r="A34030" t="s">
        <v>1866</v>
      </c>
      <c r="B34030">
        <f t="shared" si="531"/>
        <v>34030</v>
      </c>
    </row>
    <row r="34031" spans="1:2" x14ac:dyDescent="0.2">
      <c r="A34031" t="s">
        <v>1071</v>
      </c>
      <c r="B34031">
        <f t="shared" si="531"/>
        <v>34031</v>
      </c>
    </row>
    <row r="34032" spans="1:2" x14ac:dyDescent="0.2">
      <c r="A34032" t="s">
        <v>1072</v>
      </c>
      <c r="B34032">
        <f t="shared" si="531"/>
        <v>34032</v>
      </c>
    </row>
    <row r="34033" spans="1:2" x14ac:dyDescent="0.2">
      <c r="A34033" t="s">
        <v>1867</v>
      </c>
      <c r="B34033">
        <f t="shared" si="531"/>
        <v>34033</v>
      </c>
    </row>
    <row r="34034" spans="1:2" x14ac:dyDescent="0.2">
      <c r="A34034" t="s">
        <v>1271</v>
      </c>
      <c r="B34034">
        <f t="shared" si="531"/>
        <v>34034</v>
      </c>
    </row>
    <row r="34035" spans="1:2" x14ac:dyDescent="0.2">
      <c r="A34035" t="s">
        <v>1559</v>
      </c>
      <c r="B34035">
        <f t="shared" si="531"/>
        <v>34035</v>
      </c>
    </row>
    <row r="34036" spans="1:2" x14ac:dyDescent="0.2">
      <c r="A34036" t="s">
        <v>1560</v>
      </c>
      <c r="B34036">
        <f t="shared" si="531"/>
        <v>34036</v>
      </c>
    </row>
    <row r="34037" spans="1:2" x14ac:dyDescent="0.2">
      <c r="A34037" t="s">
        <v>1274</v>
      </c>
      <c r="B34037">
        <f t="shared" si="531"/>
        <v>34037</v>
      </c>
    </row>
    <row r="34038" spans="1:2" x14ac:dyDescent="0.2">
      <c r="A34038" t="s">
        <v>1078</v>
      </c>
      <c r="B34038">
        <f t="shared" si="531"/>
        <v>34038</v>
      </c>
    </row>
    <row r="34039" spans="1:2" x14ac:dyDescent="0.2">
      <c r="A34039" t="s">
        <v>1079</v>
      </c>
      <c r="B34039">
        <f t="shared" si="531"/>
        <v>34039</v>
      </c>
    </row>
    <row r="34040" spans="1:2" x14ac:dyDescent="0.2">
      <c r="A34040" t="s">
        <v>1429</v>
      </c>
      <c r="B34040">
        <f t="shared" si="531"/>
        <v>34040</v>
      </c>
    </row>
    <row r="34041" spans="1:2" x14ac:dyDescent="0.2">
      <c r="A34041" t="s">
        <v>1081</v>
      </c>
      <c r="B34041">
        <f t="shared" si="531"/>
        <v>34041</v>
      </c>
    </row>
    <row r="34042" spans="1:2" x14ac:dyDescent="0.2">
      <c r="A34042" t="s">
        <v>1430</v>
      </c>
      <c r="B34042">
        <f t="shared" si="531"/>
        <v>34042</v>
      </c>
    </row>
    <row r="34043" spans="1:2" x14ac:dyDescent="0.2">
      <c r="A34043" t="s">
        <v>1431</v>
      </c>
      <c r="B34043">
        <f t="shared" si="531"/>
        <v>34043</v>
      </c>
    </row>
    <row r="34044" spans="1:2" x14ac:dyDescent="0.2">
      <c r="A34044" t="s">
        <v>1084</v>
      </c>
      <c r="B34044">
        <f t="shared" si="531"/>
        <v>34044</v>
      </c>
    </row>
    <row r="34045" spans="1:2" x14ac:dyDescent="0.2">
      <c r="A34045" t="s">
        <v>1085</v>
      </c>
      <c r="B34045">
        <f t="shared" si="531"/>
        <v>34045</v>
      </c>
    </row>
    <row r="34046" spans="1:2" x14ac:dyDescent="0.2">
      <c r="A34046" t="s">
        <v>1086</v>
      </c>
      <c r="B34046">
        <f t="shared" si="531"/>
        <v>34046</v>
      </c>
    </row>
    <row r="34047" spans="1:2" x14ac:dyDescent="0.2">
      <c r="A34047" t="s">
        <v>1072</v>
      </c>
      <c r="B34047">
        <f t="shared" si="531"/>
        <v>34047</v>
      </c>
    </row>
    <row r="34048" spans="1:2" x14ac:dyDescent="0.2">
      <c r="A34048" t="s">
        <v>1087</v>
      </c>
      <c r="B34048">
        <f t="shared" si="531"/>
        <v>34048</v>
      </c>
    </row>
    <row r="34049" spans="1:2" x14ac:dyDescent="0.2">
      <c r="A34049" t="s">
        <v>1561</v>
      </c>
      <c r="B34049">
        <f t="shared" si="531"/>
        <v>34049</v>
      </c>
    </row>
    <row r="34050" spans="1:2" x14ac:dyDescent="0.2">
      <c r="A34050" t="s">
        <v>1081</v>
      </c>
      <c r="B34050">
        <f t="shared" si="531"/>
        <v>34050</v>
      </c>
    </row>
    <row r="34051" spans="1:2" x14ac:dyDescent="0.2">
      <c r="A34051" t="s">
        <v>1562</v>
      </c>
      <c r="B34051">
        <f t="shared" ref="B34051:B34114" si="532">B34050+1</f>
        <v>34051</v>
      </c>
    </row>
    <row r="34052" spans="1:2" x14ac:dyDescent="0.2">
      <c r="A34052" t="s">
        <v>1563</v>
      </c>
      <c r="B34052">
        <f t="shared" si="532"/>
        <v>34052</v>
      </c>
    </row>
    <row r="34053" spans="1:2" x14ac:dyDescent="0.2">
      <c r="A34053" t="s">
        <v>1084</v>
      </c>
      <c r="B34053">
        <f t="shared" si="532"/>
        <v>34053</v>
      </c>
    </row>
    <row r="34054" spans="1:2" x14ac:dyDescent="0.2">
      <c r="A34054" t="s">
        <v>1085</v>
      </c>
      <c r="B34054">
        <f t="shared" si="532"/>
        <v>34054</v>
      </c>
    </row>
    <row r="34055" spans="1:2" x14ac:dyDescent="0.2">
      <c r="A34055" t="s">
        <v>1086</v>
      </c>
      <c r="B34055">
        <f t="shared" si="532"/>
        <v>34055</v>
      </c>
    </row>
    <row r="34056" spans="1:2" x14ac:dyDescent="0.2">
      <c r="A34056" t="s">
        <v>1072</v>
      </c>
      <c r="B34056">
        <f t="shared" si="532"/>
        <v>34056</v>
      </c>
    </row>
    <row r="34057" spans="1:2" x14ac:dyDescent="0.2">
      <c r="A34057" t="s">
        <v>1091</v>
      </c>
      <c r="B34057">
        <f t="shared" si="532"/>
        <v>34057</v>
      </c>
    </row>
    <row r="34058" spans="1:2" x14ac:dyDescent="0.2">
      <c r="A34058" t="s">
        <v>1281</v>
      </c>
      <c r="B34058">
        <f t="shared" si="532"/>
        <v>34058</v>
      </c>
    </row>
    <row r="34059" spans="1:2" x14ac:dyDescent="0.2">
      <c r="A34059" t="s">
        <v>1081</v>
      </c>
      <c r="B34059">
        <f t="shared" si="532"/>
        <v>34059</v>
      </c>
    </row>
    <row r="34060" spans="1:2" x14ac:dyDescent="0.2">
      <c r="A34060" t="s">
        <v>1282</v>
      </c>
      <c r="B34060">
        <f t="shared" si="532"/>
        <v>34060</v>
      </c>
    </row>
    <row r="34061" spans="1:2" x14ac:dyDescent="0.2">
      <c r="A34061" t="s">
        <v>1283</v>
      </c>
      <c r="B34061">
        <f t="shared" si="532"/>
        <v>34061</v>
      </c>
    </row>
    <row r="34062" spans="1:2" x14ac:dyDescent="0.2">
      <c r="A34062" t="s">
        <v>1084</v>
      </c>
      <c r="B34062">
        <f t="shared" si="532"/>
        <v>34062</v>
      </c>
    </row>
    <row r="34063" spans="1:2" x14ac:dyDescent="0.2">
      <c r="A34063" t="s">
        <v>1085</v>
      </c>
      <c r="B34063">
        <f t="shared" si="532"/>
        <v>34063</v>
      </c>
    </row>
    <row r="34064" spans="1:2" x14ac:dyDescent="0.2">
      <c r="A34064" t="s">
        <v>1086</v>
      </c>
      <c r="B34064">
        <f t="shared" si="532"/>
        <v>34064</v>
      </c>
    </row>
    <row r="34065" spans="1:2" x14ac:dyDescent="0.2">
      <c r="A34065" t="s">
        <v>1072</v>
      </c>
      <c r="B34065">
        <f t="shared" si="532"/>
        <v>34065</v>
      </c>
    </row>
    <row r="34066" spans="1:2" x14ac:dyDescent="0.2">
      <c r="A34066" t="s">
        <v>1095</v>
      </c>
      <c r="B34066">
        <f t="shared" si="532"/>
        <v>34066</v>
      </c>
    </row>
    <row r="34067" spans="1:2" x14ac:dyDescent="0.2">
      <c r="A34067" t="s">
        <v>1868</v>
      </c>
      <c r="B34067">
        <f t="shared" si="532"/>
        <v>34067</v>
      </c>
    </row>
    <row r="34068" spans="1:2" x14ac:dyDescent="0.2">
      <c r="A34068" t="s">
        <v>1097</v>
      </c>
      <c r="B34068">
        <f t="shared" si="532"/>
        <v>34068</v>
      </c>
    </row>
    <row r="34069" spans="1:2" x14ac:dyDescent="0.2">
      <c r="A34069" t="s">
        <v>1072</v>
      </c>
      <c r="B34069">
        <f t="shared" si="532"/>
        <v>34069</v>
      </c>
    </row>
    <row r="34070" spans="1:2" x14ac:dyDescent="0.2">
      <c r="A34070" t="s">
        <v>4316</v>
      </c>
      <c r="B34070">
        <f t="shared" si="532"/>
        <v>34070</v>
      </c>
    </row>
    <row r="34071" spans="1:2" x14ac:dyDescent="0.2">
      <c r="A34071" t="s">
        <v>1566</v>
      </c>
      <c r="B34071">
        <f t="shared" si="532"/>
        <v>34071</v>
      </c>
    </row>
    <row r="34072" spans="1:2" x14ac:dyDescent="0.2">
      <c r="A34072" t="s">
        <v>1870</v>
      </c>
      <c r="B34072">
        <f t="shared" si="532"/>
        <v>34072</v>
      </c>
    </row>
    <row r="34073" spans="1:2" x14ac:dyDescent="0.2">
      <c r="A34073" t="s">
        <v>1288</v>
      </c>
      <c r="B34073">
        <f t="shared" si="532"/>
        <v>34073</v>
      </c>
    </row>
    <row r="34074" spans="1:2" x14ac:dyDescent="0.2">
      <c r="A34074" t="s">
        <v>1871</v>
      </c>
      <c r="B34074">
        <f t="shared" si="532"/>
        <v>34074</v>
      </c>
    </row>
    <row r="34075" spans="1:2" x14ac:dyDescent="0.2">
      <c r="A34075" t="s">
        <v>1081</v>
      </c>
      <c r="B34075">
        <f t="shared" si="532"/>
        <v>34075</v>
      </c>
    </row>
    <row r="34076" spans="1:2" x14ac:dyDescent="0.2">
      <c r="A34076" t="s">
        <v>1872</v>
      </c>
      <c r="B34076">
        <f t="shared" si="532"/>
        <v>34076</v>
      </c>
    </row>
    <row r="34077" spans="1:2" x14ac:dyDescent="0.2">
      <c r="A34077" t="s">
        <v>1084</v>
      </c>
      <c r="B34077">
        <f t="shared" si="532"/>
        <v>34077</v>
      </c>
    </row>
    <row r="34078" spans="1:2" x14ac:dyDescent="0.2">
      <c r="A34078" t="s">
        <v>1085</v>
      </c>
      <c r="B34078">
        <f t="shared" si="532"/>
        <v>34078</v>
      </c>
    </row>
    <row r="34079" spans="1:2" x14ac:dyDescent="0.2">
      <c r="A34079" t="s">
        <v>1086</v>
      </c>
      <c r="B34079">
        <f t="shared" si="532"/>
        <v>34079</v>
      </c>
    </row>
    <row r="34080" spans="1:2" x14ac:dyDescent="0.2">
      <c r="A34080" t="s">
        <v>1072</v>
      </c>
      <c r="B34080">
        <f t="shared" si="532"/>
        <v>34080</v>
      </c>
    </row>
    <row r="34081" spans="1:2" x14ac:dyDescent="0.2">
      <c r="A34081" t="s">
        <v>4317</v>
      </c>
      <c r="B34081">
        <f t="shared" si="532"/>
        <v>34081</v>
      </c>
    </row>
    <row r="34082" spans="1:2" x14ac:dyDescent="0.2">
      <c r="A34082" t="s">
        <v>1101</v>
      </c>
      <c r="B34082">
        <f t="shared" si="532"/>
        <v>34082</v>
      </c>
    </row>
    <row r="34083" spans="1:2" x14ac:dyDescent="0.2">
      <c r="A34083" t="s">
        <v>1874</v>
      </c>
      <c r="B34083">
        <f t="shared" si="532"/>
        <v>34083</v>
      </c>
    </row>
    <row r="34084" spans="1:2" x14ac:dyDescent="0.2">
      <c r="A34084" t="s">
        <v>1875</v>
      </c>
      <c r="B34084">
        <f t="shared" si="532"/>
        <v>34084</v>
      </c>
    </row>
    <row r="34085" spans="1:2" x14ac:dyDescent="0.2">
      <c r="A34085" t="s">
        <v>1876</v>
      </c>
      <c r="B34085">
        <f t="shared" si="532"/>
        <v>34085</v>
      </c>
    </row>
    <row r="34086" spans="1:2" x14ac:dyDescent="0.2">
      <c r="A34086" t="s">
        <v>1105</v>
      </c>
      <c r="B34086">
        <f t="shared" si="532"/>
        <v>34086</v>
      </c>
    </row>
    <row r="34087" spans="1:2" x14ac:dyDescent="0.2">
      <c r="A34087" t="s">
        <v>1072</v>
      </c>
      <c r="B34087">
        <f t="shared" si="532"/>
        <v>34087</v>
      </c>
    </row>
    <row r="34088" spans="1:2" x14ac:dyDescent="0.2">
      <c r="A34088" t="s">
        <v>1877</v>
      </c>
      <c r="B34088">
        <f t="shared" si="532"/>
        <v>34088</v>
      </c>
    </row>
    <row r="34089" spans="1:2" x14ac:dyDescent="0.2">
      <c r="A34089" t="s">
        <v>1107</v>
      </c>
      <c r="B34089">
        <f t="shared" si="532"/>
        <v>34089</v>
      </c>
    </row>
    <row r="34090" spans="1:2" x14ac:dyDescent="0.2">
      <c r="A34090" t="s">
        <v>4318</v>
      </c>
      <c r="B34090">
        <f t="shared" si="532"/>
        <v>34090</v>
      </c>
    </row>
    <row r="34091" spans="1:2" x14ac:dyDescent="0.2">
      <c r="A34091" t="s">
        <v>1297</v>
      </c>
      <c r="B34091">
        <f t="shared" si="532"/>
        <v>34091</v>
      </c>
    </row>
    <row r="34092" spans="1:2" x14ac:dyDescent="0.2">
      <c r="A34092" t="s">
        <v>4319</v>
      </c>
      <c r="B34092">
        <f t="shared" si="532"/>
        <v>34092</v>
      </c>
    </row>
    <row r="34093" spans="1:2" x14ac:dyDescent="0.2">
      <c r="A34093" t="s">
        <v>1111</v>
      </c>
      <c r="B34093">
        <f t="shared" si="532"/>
        <v>34093</v>
      </c>
    </row>
    <row r="34094" spans="1:2" x14ac:dyDescent="0.2">
      <c r="A34094" t="s">
        <v>1299</v>
      </c>
      <c r="B34094">
        <f t="shared" si="532"/>
        <v>34094</v>
      </c>
    </row>
    <row r="34095" spans="1:2" x14ac:dyDescent="0.2">
      <c r="A34095" t="s">
        <v>1081</v>
      </c>
      <c r="B34095">
        <f t="shared" si="532"/>
        <v>34095</v>
      </c>
    </row>
    <row r="34096" spans="1:2" x14ac:dyDescent="0.2">
      <c r="A34096" t="s">
        <v>1300</v>
      </c>
      <c r="B34096">
        <f t="shared" si="532"/>
        <v>34096</v>
      </c>
    </row>
    <row r="34097" spans="1:2" x14ac:dyDescent="0.2">
      <c r="A34097" t="s">
        <v>1301</v>
      </c>
      <c r="B34097">
        <f t="shared" si="532"/>
        <v>34097</v>
      </c>
    </row>
    <row r="34098" spans="1:2" x14ac:dyDescent="0.2">
      <c r="A34098" t="s">
        <v>1084</v>
      </c>
      <c r="B34098">
        <f t="shared" si="532"/>
        <v>34098</v>
      </c>
    </row>
    <row r="34099" spans="1:2" x14ac:dyDescent="0.2">
      <c r="A34099" t="s">
        <v>1085</v>
      </c>
      <c r="B34099">
        <f t="shared" si="532"/>
        <v>34099</v>
      </c>
    </row>
    <row r="34100" spans="1:2" x14ac:dyDescent="0.2">
      <c r="A34100" t="s">
        <v>1086</v>
      </c>
      <c r="B34100">
        <f t="shared" si="532"/>
        <v>34100</v>
      </c>
    </row>
    <row r="34101" spans="1:2" x14ac:dyDescent="0.2">
      <c r="A34101" t="s">
        <v>1072</v>
      </c>
      <c r="B34101">
        <f t="shared" si="532"/>
        <v>34101</v>
      </c>
    </row>
    <row r="34102" spans="1:2" x14ac:dyDescent="0.2">
      <c r="A34102" t="s">
        <v>1576</v>
      </c>
      <c r="B34102">
        <f t="shared" si="532"/>
        <v>34102</v>
      </c>
    </row>
    <row r="34103" spans="1:2" x14ac:dyDescent="0.2">
      <c r="A34103" t="s">
        <v>1116</v>
      </c>
      <c r="B34103">
        <f t="shared" si="532"/>
        <v>34103</v>
      </c>
    </row>
    <row r="34104" spans="1:2" x14ac:dyDescent="0.2">
      <c r="A34104" t="s">
        <v>1117</v>
      </c>
      <c r="B34104">
        <f t="shared" si="532"/>
        <v>34104</v>
      </c>
    </row>
    <row r="34105" spans="1:2" x14ac:dyDescent="0.2">
      <c r="A34105" t="s">
        <v>1118</v>
      </c>
      <c r="B34105">
        <f t="shared" si="532"/>
        <v>34105</v>
      </c>
    </row>
    <row r="34106" spans="1:2" x14ac:dyDescent="0.2">
      <c r="A34106" t="s">
        <v>1066</v>
      </c>
      <c r="B34106">
        <f t="shared" si="532"/>
        <v>34106</v>
      </c>
    </row>
    <row r="34107" spans="1:2" x14ac:dyDescent="0.2">
      <c r="A34107" t="s">
        <v>1268</v>
      </c>
      <c r="B34107">
        <f t="shared" si="532"/>
        <v>34107</v>
      </c>
    </row>
    <row r="34108" spans="1:2" x14ac:dyDescent="0.2">
      <c r="A34108" t="s">
        <v>1068</v>
      </c>
      <c r="B34108">
        <f t="shared" si="532"/>
        <v>34108</v>
      </c>
    </row>
    <row r="34109" spans="1:2" x14ac:dyDescent="0.2">
      <c r="A34109" t="s">
        <v>1069</v>
      </c>
      <c r="B34109">
        <f t="shared" si="532"/>
        <v>34109</v>
      </c>
    </row>
    <row r="34110" spans="1:2" x14ac:dyDescent="0.2">
      <c r="A34110" t="s">
        <v>1629</v>
      </c>
      <c r="B34110">
        <f t="shared" si="532"/>
        <v>34110</v>
      </c>
    </row>
    <row r="34111" spans="1:2" x14ac:dyDescent="0.2">
      <c r="A34111" t="s">
        <v>1071</v>
      </c>
      <c r="B34111">
        <f t="shared" si="532"/>
        <v>34111</v>
      </c>
    </row>
    <row r="34112" spans="1:2" x14ac:dyDescent="0.2">
      <c r="A34112" t="s">
        <v>1072</v>
      </c>
      <c r="B34112">
        <f t="shared" si="532"/>
        <v>34112</v>
      </c>
    </row>
    <row r="34113" spans="1:2" x14ac:dyDescent="0.2">
      <c r="A34113" t="s">
        <v>4320</v>
      </c>
      <c r="B34113">
        <f t="shared" si="532"/>
        <v>34113</v>
      </c>
    </row>
    <row r="34114" spans="1:2" x14ac:dyDescent="0.2">
      <c r="A34114" t="s">
        <v>1271</v>
      </c>
      <c r="B34114">
        <f t="shared" si="532"/>
        <v>34114</v>
      </c>
    </row>
    <row r="34115" spans="1:2" x14ac:dyDescent="0.2">
      <c r="A34115" t="s">
        <v>1272</v>
      </c>
      <c r="B34115">
        <f t="shared" ref="B34115:B34178" si="533">B34114+1</f>
        <v>34115</v>
      </c>
    </row>
    <row r="34116" spans="1:2" x14ac:dyDescent="0.2">
      <c r="A34116" t="s">
        <v>1273</v>
      </c>
      <c r="B34116">
        <f t="shared" si="533"/>
        <v>34116</v>
      </c>
    </row>
    <row r="34117" spans="1:2" x14ac:dyDescent="0.2">
      <c r="A34117" t="s">
        <v>1274</v>
      </c>
      <c r="B34117">
        <f t="shared" si="533"/>
        <v>34117</v>
      </c>
    </row>
    <row r="34118" spans="1:2" x14ac:dyDescent="0.2">
      <c r="A34118" t="s">
        <v>1079</v>
      </c>
      <c r="B34118">
        <f t="shared" si="533"/>
        <v>34118</v>
      </c>
    </row>
    <row r="34119" spans="1:2" x14ac:dyDescent="0.2">
      <c r="A34119" t="s">
        <v>1340</v>
      </c>
      <c r="B34119">
        <f t="shared" si="533"/>
        <v>34119</v>
      </c>
    </row>
    <row r="34120" spans="1:2" x14ac:dyDescent="0.2">
      <c r="A34120" t="s">
        <v>1081</v>
      </c>
      <c r="B34120">
        <f t="shared" si="533"/>
        <v>34120</v>
      </c>
    </row>
    <row r="34121" spans="1:2" x14ac:dyDescent="0.2">
      <c r="A34121" t="s">
        <v>1341</v>
      </c>
      <c r="B34121">
        <f t="shared" si="533"/>
        <v>34121</v>
      </c>
    </row>
    <row r="34122" spans="1:2" x14ac:dyDescent="0.2">
      <c r="A34122" t="s">
        <v>1342</v>
      </c>
      <c r="B34122">
        <f t="shared" si="533"/>
        <v>34122</v>
      </c>
    </row>
    <row r="34123" spans="1:2" x14ac:dyDescent="0.2">
      <c r="A34123" t="s">
        <v>1084</v>
      </c>
      <c r="B34123">
        <f t="shared" si="533"/>
        <v>34123</v>
      </c>
    </row>
    <row r="34124" spans="1:2" x14ac:dyDescent="0.2">
      <c r="A34124" t="s">
        <v>1085</v>
      </c>
      <c r="B34124">
        <f t="shared" si="533"/>
        <v>34124</v>
      </c>
    </row>
    <row r="34125" spans="1:2" x14ac:dyDescent="0.2">
      <c r="A34125" t="s">
        <v>1086</v>
      </c>
      <c r="B34125">
        <f t="shared" si="533"/>
        <v>34125</v>
      </c>
    </row>
    <row r="34126" spans="1:2" x14ac:dyDescent="0.2">
      <c r="A34126" t="s">
        <v>1072</v>
      </c>
      <c r="B34126">
        <f t="shared" si="533"/>
        <v>34126</v>
      </c>
    </row>
    <row r="34127" spans="1:2" x14ac:dyDescent="0.2">
      <c r="A34127" t="s">
        <v>1087</v>
      </c>
      <c r="B34127">
        <f t="shared" si="533"/>
        <v>34127</v>
      </c>
    </row>
    <row r="34128" spans="1:2" x14ac:dyDescent="0.2">
      <c r="A34128" t="s">
        <v>1278</v>
      </c>
      <c r="B34128">
        <f t="shared" si="533"/>
        <v>34128</v>
      </c>
    </row>
    <row r="34129" spans="1:2" x14ac:dyDescent="0.2">
      <c r="A34129" t="s">
        <v>1081</v>
      </c>
      <c r="B34129">
        <f t="shared" si="533"/>
        <v>34129</v>
      </c>
    </row>
    <row r="34130" spans="1:2" x14ac:dyDescent="0.2">
      <c r="A34130" t="s">
        <v>1279</v>
      </c>
      <c r="B34130">
        <f t="shared" si="533"/>
        <v>34130</v>
      </c>
    </row>
    <row r="34131" spans="1:2" x14ac:dyDescent="0.2">
      <c r="A34131" t="s">
        <v>1280</v>
      </c>
      <c r="B34131">
        <f t="shared" si="533"/>
        <v>34131</v>
      </c>
    </row>
    <row r="34132" spans="1:2" x14ac:dyDescent="0.2">
      <c r="A34132" t="s">
        <v>1084</v>
      </c>
      <c r="B34132">
        <f t="shared" si="533"/>
        <v>34132</v>
      </c>
    </row>
    <row r="34133" spans="1:2" x14ac:dyDescent="0.2">
      <c r="A34133" t="s">
        <v>1085</v>
      </c>
      <c r="B34133">
        <f t="shared" si="533"/>
        <v>34133</v>
      </c>
    </row>
    <row r="34134" spans="1:2" x14ac:dyDescent="0.2">
      <c r="A34134" t="s">
        <v>1086</v>
      </c>
      <c r="B34134">
        <f t="shared" si="533"/>
        <v>34134</v>
      </c>
    </row>
    <row r="34135" spans="1:2" x14ac:dyDescent="0.2">
      <c r="A34135" t="s">
        <v>1072</v>
      </c>
      <c r="B34135">
        <f t="shared" si="533"/>
        <v>34135</v>
      </c>
    </row>
    <row r="34136" spans="1:2" x14ac:dyDescent="0.2">
      <c r="A34136" t="s">
        <v>1091</v>
      </c>
      <c r="B34136">
        <f t="shared" si="533"/>
        <v>34136</v>
      </c>
    </row>
    <row r="34137" spans="1:2" x14ac:dyDescent="0.2">
      <c r="A34137" t="s">
        <v>1281</v>
      </c>
      <c r="B34137">
        <f t="shared" si="533"/>
        <v>34137</v>
      </c>
    </row>
    <row r="34138" spans="1:2" x14ac:dyDescent="0.2">
      <c r="A34138" t="s">
        <v>1081</v>
      </c>
      <c r="B34138">
        <f t="shared" si="533"/>
        <v>34138</v>
      </c>
    </row>
    <row r="34139" spans="1:2" x14ac:dyDescent="0.2">
      <c r="A34139" t="s">
        <v>1282</v>
      </c>
      <c r="B34139">
        <f t="shared" si="533"/>
        <v>34139</v>
      </c>
    </row>
    <row r="34140" spans="1:2" x14ac:dyDescent="0.2">
      <c r="A34140" t="s">
        <v>1283</v>
      </c>
      <c r="B34140">
        <f t="shared" si="533"/>
        <v>34140</v>
      </c>
    </row>
    <row r="34141" spans="1:2" x14ac:dyDescent="0.2">
      <c r="A34141" t="s">
        <v>1084</v>
      </c>
      <c r="B34141">
        <f t="shared" si="533"/>
        <v>34141</v>
      </c>
    </row>
    <row r="34142" spans="1:2" x14ac:dyDescent="0.2">
      <c r="A34142" t="s">
        <v>1085</v>
      </c>
      <c r="B34142">
        <f t="shared" si="533"/>
        <v>34142</v>
      </c>
    </row>
    <row r="34143" spans="1:2" x14ac:dyDescent="0.2">
      <c r="A34143" t="s">
        <v>1086</v>
      </c>
      <c r="B34143">
        <f t="shared" si="533"/>
        <v>34143</v>
      </c>
    </row>
    <row r="34144" spans="1:2" x14ac:dyDescent="0.2">
      <c r="A34144" t="s">
        <v>1072</v>
      </c>
      <c r="B34144">
        <f t="shared" si="533"/>
        <v>34144</v>
      </c>
    </row>
    <row r="34145" spans="1:2" x14ac:dyDescent="0.2">
      <c r="A34145" t="s">
        <v>1095</v>
      </c>
      <c r="B34145">
        <f t="shared" si="533"/>
        <v>34145</v>
      </c>
    </row>
    <row r="34146" spans="1:2" x14ac:dyDescent="0.2">
      <c r="A34146" t="s">
        <v>1343</v>
      </c>
      <c r="B34146">
        <f t="shared" si="533"/>
        <v>34146</v>
      </c>
    </row>
    <row r="34147" spans="1:2" x14ac:dyDescent="0.2">
      <c r="A34147" t="s">
        <v>1097</v>
      </c>
      <c r="B34147">
        <f t="shared" si="533"/>
        <v>34147</v>
      </c>
    </row>
    <row r="34148" spans="1:2" x14ac:dyDescent="0.2">
      <c r="A34148" t="s">
        <v>1072</v>
      </c>
      <c r="B34148">
        <f t="shared" si="533"/>
        <v>34148</v>
      </c>
    </row>
    <row r="34149" spans="1:2" x14ac:dyDescent="0.2">
      <c r="A34149" t="s">
        <v>4321</v>
      </c>
      <c r="B34149">
        <f t="shared" si="533"/>
        <v>34149</v>
      </c>
    </row>
    <row r="34150" spans="1:2" x14ac:dyDescent="0.2">
      <c r="A34150" t="s">
        <v>1286</v>
      </c>
      <c r="B34150">
        <f t="shared" si="533"/>
        <v>34150</v>
      </c>
    </row>
    <row r="34151" spans="1:2" x14ac:dyDescent="0.2">
      <c r="A34151" t="s">
        <v>4322</v>
      </c>
      <c r="B34151">
        <f t="shared" si="533"/>
        <v>34151</v>
      </c>
    </row>
    <row r="34152" spans="1:2" x14ac:dyDescent="0.2">
      <c r="A34152" t="s">
        <v>1288</v>
      </c>
      <c r="B34152">
        <f t="shared" si="533"/>
        <v>34152</v>
      </c>
    </row>
    <row r="34153" spans="1:2" x14ac:dyDescent="0.2">
      <c r="A34153" t="s">
        <v>4323</v>
      </c>
      <c r="B34153">
        <f t="shared" si="533"/>
        <v>34153</v>
      </c>
    </row>
    <row r="34154" spans="1:2" x14ac:dyDescent="0.2">
      <c r="A34154" t="s">
        <v>1081</v>
      </c>
      <c r="B34154">
        <f t="shared" si="533"/>
        <v>34154</v>
      </c>
    </row>
    <row r="34155" spans="1:2" x14ac:dyDescent="0.2">
      <c r="A34155" t="s">
        <v>4324</v>
      </c>
      <c r="B34155">
        <f t="shared" si="533"/>
        <v>34155</v>
      </c>
    </row>
    <row r="34156" spans="1:2" x14ac:dyDescent="0.2">
      <c r="A34156" t="s">
        <v>1084</v>
      </c>
      <c r="B34156">
        <f t="shared" si="533"/>
        <v>34156</v>
      </c>
    </row>
    <row r="34157" spans="1:2" x14ac:dyDescent="0.2">
      <c r="A34157" t="s">
        <v>1085</v>
      </c>
      <c r="B34157">
        <f t="shared" si="533"/>
        <v>34157</v>
      </c>
    </row>
    <row r="34158" spans="1:2" x14ac:dyDescent="0.2">
      <c r="A34158" t="s">
        <v>1086</v>
      </c>
      <c r="B34158">
        <f t="shared" si="533"/>
        <v>34158</v>
      </c>
    </row>
    <row r="34159" spans="1:2" x14ac:dyDescent="0.2">
      <c r="A34159" t="s">
        <v>1072</v>
      </c>
      <c r="B34159">
        <f t="shared" si="533"/>
        <v>34159</v>
      </c>
    </row>
    <row r="34160" spans="1:2" x14ac:dyDescent="0.2">
      <c r="A34160" t="s">
        <v>4325</v>
      </c>
      <c r="B34160">
        <f t="shared" si="533"/>
        <v>34160</v>
      </c>
    </row>
    <row r="34161" spans="1:2" x14ac:dyDescent="0.2">
      <c r="A34161" t="s">
        <v>1101</v>
      </c>
      <c r="B34161">
        <f t="shared" si="533"/>
        <v>34161</v>
      </c>
    </row>
    <row r="34162" spans="1:2" x14ac:dyDescent="0.2">
      <c r="A34162" t="s">
        <v>1349</v>
      </c>
      <c r="B34162">
        <f t="shared" si="533"/>
        <v>34162</v>
      </c>
    </row>
    <row r="34163" spans="1:2" x14ac:dyDescent="0.2">
      <c r="A34163" t="s">
        <v>1350</v>
      </c>
      <c r="B34163">
        <f t="shared" si="533"/>
        <v>34163</v>
      </c>
    </row>
    <row r="34164" spans="1:2" x14ac:dyDescent="0.2">
      <c r="A34164" t="s">
        <v>1351</v>
      </c>
      <c r="B34164">
        <f t="shared" si="533"/>
        <v>34164</v>
      </c>
    </row>
    <row r="34165" spans="1:2" x14ac:dyDescent="0.2">
      <c r="A34165" t="s">
        <v>1105</v>
      </c>
      <c r="B34165">
        <f t="shared" si="533"/>
        <v>34165</v>
      </c>
    </row>
    <row r="34166" spans="1:2" x14ac:dyDescent="0.2">
      <c r="A34166" t="s">
        <v>1072</v>
      </c>
      <c r="B34166">
        <f t="shared" si="533"/>
        <v>34166</v>
      </c>
    </row>
    <row r="34167" spans="1:2" x14ac:dyDescent="0.2">
      <c r="A34167" t="s">
        <v>1158</v>
      </c>
      <c r="B34167">
        <f t="shared" si="533"/>
        <v>34167</v>
      </c>
    </row>
    <row r="34168" spans="1:2" x14ac:dyDescent="0.2">
      <c r="A34168" t="s">
        <v>1107</v>
      </c>
      <c r="B34168">
        <f t="shared" si="533"/>
        <v>34168</v>
      </c>
    </row>
    <row r="34169" spans="1:2" x14ac:dyDescent="0.2">
      <c r="A34169" t="s">
        <v>4326</v>
      </c>
      <c r="B34169">
        <f t="shared" si="533"/>
        <v>34169</v>
      </c>
    </row>
    <row r="34170" spans="1:2" x14ac:dyDescent="0.2">
      <c r="A34170" t="s">
        <v>1297</v>
      </c>
      <c r="B34170">
        <f t="shared" si="533"/>
        <v>34170</v>
      </c>
    </row>
    <row r="34171" spans="1:2" x14ac:dyDescent="0.2">
      <c r="A34171" t="s">
        <v>4327</v>
      </c>
      <c r="B34171">
        <f t="shared" si="533"/>
        <v>34171</v>
      </c>
    </row>
    <row r="34172" spans="1:2" x14ac:dyDescent="0.2">
      <c r="A34172" t="s">
        <v>1111</v>
      </c>
      <c r="B34172">
        <f t="shared" si="533"/>
        <v>34172</v>
      </c>
    </row>
    <row r="34173" spans="1:2" x14ac:dyDescent="0.2">
      <c r="A34173" t="s">
        <v>1299</v>
      </c>
      <c r="B34173">
        <f t="shared" si="533"/>
        <v>34173</v>
      </c>
    </row>
    <row r="34174" spans="1:2" x14ac:dyDescent="0.2">
      <c r="A34174" t="s">
        <v>1081</v>
      </c>
      <c r="B34174">
        <f t="shared" si="533"/>
        <v>34174</v>
      </c>
    </row>
    <row r="34175" spans="1:2" x14ac:dyDescent="0.2">
      <c r="A34175" t="s">
        <v>1300</v>
      </c>
      <c r="B34175">
        <f t="shared" si="533"/>
        <v>34175</v>
      </c>
    </row>
    <row r="34176" spans="1:2" x14ac:dyDescent="0.2">
      <c r="A34176" t="s">
        <v>1301</v>
      </c>
      <c r="B34176">
        <f t="shared" si="533"/>
        <v>34176</v>
      </c>
    </row>
    <row r="34177" spans="1:2" x14ac:dyDescent="0.2">
      <c r="A34177" t="s">
        <v>1084</v>
      </c>
      <c r="B34177">
        <f t="shared" si="533"/>
        <v>34177</v>
      </c>
    </row>
    <row r="34178" spans="1:2" x14ac:dyDescent="0.2">
      <c r="A34178" t="s">
        <v>1085</v>
      </c>
      <c r="B34178">
        <f t="shared" si="533"/>
        <v>34178</v>
      </c>
    </row>
    <row r="34179" spans="1:2" x14ac:dyDescent="0.2">
      <c r="A34179" t="s">
        <v>1086</v>
      </c>
      <c r="B34179">
        <f t="shared" ref="B34179:B34242" si="534">B34178+1</f>
        <v>34179</v>
      </c>
    </row>
    <row r="34180" spans="1:2" x14ac:dyDescent="0.2">
      <c r="A34180" t="s">
        <v>1072</v>
      </c>
      <c r="B34180">
        <f t="shared" si="534"/>
        <v>34180</v>
      </c>
    </row>
    <row r="34181" spans="1:2" x14ac:dyDescent="0.2">
      <c r="A34181" t="s">
        <v>1302</v>
      </c>
      <c r="B34181">
        <f t="shared" si="534"/>
        <v>34181</v>
      </c>
    </row>
    <row r="34182" spans="1:2" x14ac:dyDescent="0.2">
      <c r="A34182" t="s">
        <v>1303</v>
      </c>
      <c r="B34182">
        <f t="shared" si="534"/>
        <v>34182</v>
      </c>
    </row>
    <row r="34183" spans="1:2" x14ac:dyDescent="0.2">
      <c r="A34183" t="s">
        <v>1117</v>
      </c>
      <c r="B34183">
        <f t="shared" si="534"/>
        <v>34183</v>
      </c>
    </row>
    <row r="34184" spans="1:2" x14ac:dyDescent="0.2">
      <c r="A34184" t="s">
        <v>1118</v>
      </c>
      <c r="B34184">
        <f t="shared" si="534"/>
        <v>34184</v>
      </c>
    </row>
    <row r="34185" spans="1:2" x14ac:dyDescent="0.2">
      <c r="A34185" t="s">
        <v>1066</v>
      </c>
      <c r="B34185">
        <f t="shared" si="534"/>
        <v>34185</v>
      </c>
    </row>
    <row r="34186" spans="1:2" x14ac:dyDescent="0.2">
      <c r="A34186" t="s">
        <v>1268</v>
      </c>
      <c r="B34186">
        <f t="shared" si="534"/>
        <v>34186</v>
      </c>
    </row>
    <row r="34187" spans="1:2" x14ac:dyDescent="0.2">
      <c r="A34187" t="s">
        <v>1068</v>
      </c>
      <c r="B34187">
        <f t="shared" si="534"/>
        <v>34187</v>
      </c>
    </row>
    <row r="34188" spans="1:2" x14ac:dyDescent="0.2">
      <c r="A34188" t="s">
        <v>1069</v>
      </c>
      <c r="B34188">
        <f t="shared" si="534"/>
        <v>34188</v>
      </c>
    </row>
    <row r="34189" spans="1:2" x14ac:dyDescent="0.2">
      <c r="A34189" t="s">
        <v>1594</v>
      </c>
      <c r="B34189">
        <f t="shared" si="534"/>
        <v>34189</v>
      </c>
    </row>
    <row r="34190" spans="1:2" x14ac:dyDescent="0.2">
      <c r="A34190" t="s">
        <v>1071</v>
      </c>
      <c r="B34190">
        <f t="shared" si="534"/>
        <v>34190</v>
      </c>
    </row>
    <row r="34191" spans="1:2" x14ac:dyDescent="0.2">
      <c r="A34191" t="s">
        <v>1072</v>
      </c>
      <c r="B34191">
        <f t="shared" si="534"/>
        <v>34191</v>
      </c>
    </row>
    <row r="34192" spans="1:2" x14ac:dyDescent="0.2">
      <c r="A34192" t="s">
        <v>1605</v>
      </c>
      <c r="B34192">
        <f t="shared" si="534"/>
        <v>34192</v>
      </c>
    </row>
    <row r="34193" spans="1:2" x14ac:dyDescent="0.2">
      <c r="A34193" t="s">
        <v>1074</v>
      </c>
      <c r="B34193">
        <f t="shared" si="534"/>
        <v>34193</v>
      </c>
    </row>
    <row r="34194" spans="1:2" x14ac:dyDescent="0.2">
      <c r="A34194" t="s">
        <v>1075</v>
      </c>
      <c r="B34194">
        <f t="shared" si="534"/>
        <v>34194</v>
      </c>
    </row>
    <row r="34195" spans="1:2" x14ac:dyDescent="0.2">
      <c r="A34195" t="s">
        <v>1467</v>
      </c>
      <c r="B34195">
        <f t="shared" si="534"/>
        <v>34195</v>
      </c>
    </row>
    <row r="34196" spans="1:2" x14ac:dyDescent="0.2">
      <c r="A34196" t="s">
        <v>1468</v>
      </c>
      <c r="B34196">
        <f t="shared" si="534"/>
        <v>34196</v>
      </c>
    </row>
    <row r="34197" spans="1:2" x14ac:dyDescent="0.2">
      <c r="A34197" t="s">
        <v>1079</v>
      </c>
      <c r="B34197">
        <f t="shared" si="534"/>
        <v>34197</v>
      </c>
    </row>
    <row r="34198" spans="1:2" x14ac:dyDescent="0.2">
      <c r="A34198" t="s">
        <v>1469</v>
      </c>
      <c r="B34198">
        <f t="shared" si="534"/>
        <v>34198</v>
      </c>
    </row>
    <row r="34199" spans="1:2" x14ac:dyDescent="0.2">
      <c r="A34199" t="s">
        <v>1081</v>
      </c>
      <c r="B34199">
        <f t="shared" si="534"/>
        <v>34199</v>
      </c>
    </row>
    <row r="34200" spans="1:2" x14ac:dyDescent="0.2">
      <c r="A34200" t="s">
        <v>1470</v>
      </c>
      <c r="B34200">
        <f t="shared" si="534"/>
        <v>34200</v>
      </c>
    </row>
    <row r="34201" spans="1:2" x14ac:dyDescent="0.2">
      <c r="A34201" t="s">
        <v>1471</v>
      </c>
      <c r="B34201">
        <f t="shared" si="534"/>
        <v>34201</v>
      </c>
    </row>
    <row r="34202" spans="1:2" x14ac:dyDescent="0.2">
      <c r="A34202" t="s">
        <v>1084</v>
      </c>
      <c r="B34202">
        <f t="shared" si="534"/>
        <v>34202</v>
      </c>
    </row>
    <row r="34203" spans="1:2" x14ac:dyDescent="0.2">
      <c r="A34203" t="s">
        <v>1085</v>
      </c>
      <c r="B34203">
        <f t="shared" si="534"/>
        <v>34203</v>
      </c>
    </row>
    <row r="34204" spans="1:2" x14ac:dyDescent="0.2">
      <c r="A34204" t="s">
        <v>1086</v>
      </c>
      <c r="B34204">
        <f t="shared" si="534"/>
        <v>34204</v>
      </c>
    </row>
    <row r="34205" spans="1:2" x14ac:dyDescent="0.2">
      <c r="A34205" t="s">
        <v>1072</v>
      </c>
      <c r="B34205">
        <f t="shared" si="534"/>
        <v>34205</v>
      </c>
    </row>
    <row r="34206" spans="1:2" x14ac:dyDescent="0.2">
      <c r="A34206" t="s">
        <v>1087</v>
      </c>
      <c r="B34206">
        <f t="shared" si="534"/>
        <v>34206</v>
      </c>
    </row>
    <row r="34207" spans="1:2" x14ac:dyDescent="0.2">
      <c r="A34207" t="s">
        <v>1432</v>
      </c>
      <c r="B34207">
        <f t="shared" si="534"/>
        <v>34207</v>
      </c>
    </row>
    <row r="34208" spans="1:2" x14ac:dyDescent="0.2">
      <c r="A34208" t="s">
        <v>1081</v>
      </c>
      <c r="B34208">
        <f t="shared" si="534"/>
        <v>34208</v>
      </c>
    </row>
    <row r="34209" spans="1:2" x14ac:dyDescent="0.2">
      <c r="A34209" t="s">
        <v>1433</v>
      </c>
      <c r="B34209">
        <f t="shared" si="534"/>
        <v>34209</v>
      </c>
    </row>
    <row r="34210" spans="1:2" x14ac:dyDescent="0.2">
      <c r="A34210" t="s">
        <v>1434</v>
      </c>
      <c r="B34210">
        <f t="shared" si="534"/>
        <v>34210</v>
      </c>
    </row>
    <row r="34211" spans="1:2" x14ac:dyDescent="0.2">
      <c r="A34211" t="s">
        <v>1084</v>
      </c>
      <c r="B34211">
        <f t="shared" si="534"/>
        <v>34211</v>
      </c>
    </row>
    <row r="34212" spans="1:2" x14ac:dyDescent="0.2">
      <c r="A34212" t="s">
        <v>1085</v>
      </c>
      <c r="B34212">
        <f t="shared" si="534"/>
        <v>34212</v>
      </c>
    </row>
    <row r="34213" spans="1:2" x14ac:dyDescent="0.2">
      <c r="A34213" t="s">
        <v>1086</v>
      </c>
      <c r="B34213">
        <f t="shared" si="534"/>
        <v>34213</v>
      </c>
    </row>
    <row r="34214" spans="1:2" x14ac:dyDescent="0.2">
      <c r="A34214" t="s">
        <v>1072</v>
      </c>
      <c r="B34214">
        <f t="shared" si="534"/>
        <v>34214</v>
      </c>
    </row>
    <row r="34215" spans="1:2" x14ac:dyDescent="0.2">
      <c r="A34215" t="s">
        <v>1091</v>
      </c>
      <c r="B34215">
        <f t="shared" si="534"/>
        <v>34215</v>
      </c>
    </row>
    <row r="34216" spans="1:2" x14ac:dyDescent="0.2">
      <c r="A34216" t="s">
        <v>1281</v>
      </c>
      <c r="B34216">
        <f t="shared" si="534"/>
        <v>34216</v>
      </c>
    </row>
    <row r="34217" spans="1:2" x14ac:dyDescent="0.2">
      <c r="A34217" t="s">
        <v>1081</v>
      </c>
      <c r="B34217">
        <f t="shared" si="534"/>
        <v>34217</v>
      </c>
    </row>
    <row r="34218" spans="1:2" x14ac:dyDescent="0.2">
      <c r="A34218" t="s">
        <v>1282</v>
      </c>
      <c r="B34218">
        <f t="shared" si="534"/>
        <v>34218</v>
      </c>
    </row>
    <row r="34219" spans="1:2" x14ac:dyDescent="0.2">
      <c r="A34219" t="s">
        <v>1283</v>
      </c>
      <c r="B34219">
        <f t="shared" si="534"/>
        <v>34219</v>
      </c>
    </row>
    <row r="34220" spans="1:2" x14ac:dyDescent="0.2">
      <c r="A34220" t="s">
        <v>1084</v>
      </c>
      <c r="B34220">
        <f t="shared" si="534"/>
        <v>34220</v>
      </c>
    </row>
    <row r="34221" spans="1:2" x14ac:dyDescent="0.2">
      <c r="A34221" t="s">
        <v>1085</v>
      </c>
      <c r="B34221">
        <f t="shared" si="534"/>
        <v>34221</v>
      </c>
    </row>
    <row r="34222" spans="1:2" x14ac:dyDescent="0.2">
      <c r="A34222" t="s">
        <v>1086</v>
      </c>
      <c r="B34222">
        <f t="shared" si="534"/>
        <v>34222</v>
      </c>
    </row>
    <row r="34223" spans="1:2" x14ac:dyDescent="0.2">
      <c r="A34223" t="s">
        <v>1072</v>
      </c>
      <c r="B34223">
        <f t="shared" si="534"/>
        <v>34223</v>
      </c>
    </row>
    <row r="34224" spans="1:2" x14ac:dyDescent="0.2">
      <c r="A34224" t="s">
        <v>1095</v>
      </c>
      <c r="B34224">
        <f t="shared" si="534"/>
        <v>34224</v>
      </c>
    </row>
    <row r="34225" spans="1:2" x14ac:dyDescent="0.2">
      <c r="A34225" t="s">
        <v>1579</v>
      </c>
      <c r="B34225">
        <f t="shared" si="534"/>
        <v>34225</v>
      </c>
    </row>
    <row r="34226" spans="1:2" x14ac:dyDescent="0.2">
      <c r="A34226" t="s">
        <v>1097</v>
      </c>
      <c r="B34226">
        <f t="shared" si="534"/>
        <v>34226</v>
      </c>
    </row>
    <row r="34227" spans="1:2" x14ac:dyDescent="0.2">
      <c r="A34227" t="s">
        <v>1072</v>
      </c>
      <c r="B34227">
        <f t="shared" si="534"/>
        <v>34227</v>
      </c>
    </row>
    <row r="34228" spans="1:2" x14ac:dyDescent="0.2">
      <c r="A34228" t="s">
        <v>4328</v>
      </c>
      <c r="B34228">
        <f t="shared" si="534"/>
        <v>34228</v>
      </c>
    </row>
    <row r="34229" spans="1:2" x14ac:dyDescent="0.2">
      <c r="A34229" t="s">
        <v>1607</v>
      </c>
      <c r="B34229">
        <f t="shared" si="534"/>
        <v>34229</v>
      </c>
    </row>
    <row r="34230" spans="1:2" x14ac:dyDescent="0.2">
      <c r="A34230" t="s">
        <v>4329</v>
      </c>
      <c r="B34230">
        <f t="shared" si="534"/>
        <v>34230</v>
      </c>
    </row>
    <row r="34231" spans="1:2" x14ac:dyDescent="0.2">
      <c r="A34231" t="s">
        <v>1101</v>
      </c>
      <c r="B34231">
        <f t="shared" si="534"/>
        <v>34231</v>
      </c>
    </row>
    <row r="34232" spans="1:2" x14ac:dyDescent="0.2">
      <c r="A34232" t="s">
        <v>2702</v>
      </c>
      <c r="B34232">
        <f t="shared" si="534"/>
        <v>34232</v>
      </c>
    </row>
    <row r="34233" spans="1:2" x14ac:dyDescent="0.2">
      <c r="A34233" t="s">
        <v>2703</v>
      </c>
      <c r="B34233">
        <f t="shared" si="534"/>
        <v>34233</v>
      </c>
    </row>
    <row r="34234" spans="1:2" x14ac:dyDescent="0.2">
      <c r="A34234" t="s">
        <v>2704</v>
      </c>
      <c r="B34234">
        <f t="shared" si="534"/>
        <v>34234</v>
      </c>
    </row>
    <row r="34235" spans="1:2" x14ac:dyDescent="0.2">
      <c r="A34235" t="s">
        <v>1105</v>
      </c>
      <c r="B34235">
        <f t="shared" si="534"/>
        <v>34235</v>
      </c>
    </row>
    <row r="34236" spans="1:2" x14ac:dyDescent="0.2">
      <c r="A34236" t="s">
        <v>1072</v>
      </c>
      <c r="B34236">
        <f t="shared" si="534"/>
        <v>34236</v>
      </c>
    </row>
    <row r="34237" spans="1:2" x14ac:dyDescent="0.2">
      <c r="A34237" t="s">
        <v>1479</v>
      </c>
      <c r="B34237">
        <f t="shared" si="534"/>
        <v>34237</v>
      </c>
    </row>
    <row r="34238" spans="1:2" x14ac:dyDescent="0.2">
      <c r="A34238" t="s">
        <v>1107</v>
      </c>
      <c r="B34238">
        <f t="shared" si="534"/>
        <v>34238</v>
      </c>
    </row>
    <row r="34239" spans="1:2" x14ac:dyDescent="0.2">
      <c r="A34239" t="s">
        <v>4330</v>
      </c>
      <c r="B34239">
        <f t="shared" si="534"/>
        <v>34239</v>
      </c>
    </row>
    <row r="34240" spans="1:2" x14ac:dyDescent="0.2">
      <c r="A34240" t="s">
        <v>1481</v>
      </c>
      <c r="B34240">
        <f t="shared" si="534"/>
        <v>34240</v>
      </c>
    </row>
    <row r="34241" spans="1:2" x14ac:dyDescent="0.2">
      <c r="A34241" t="s">
        <v>4331</v>
      </c>
      <c r="B34241">
        <f t="shared" si="534"/>
        <v>34241</v>
      </c>
    </row>
    <row r="34242" spans="1:2" x14ac:dyDescent="0.2">
      <c r="A34242" t="s">
        <v>1111</v>
      </c>
      <c r="B34242">
        <f t="shared" si="534"/>
        <v>34242</v>
      </c>
    </row>
    <row r="34243" spans="1:2" x14ac:dyDescent="0.2">
      <c r="A34243" t="s">
        <v>1483</v>
      </c>
      <c r="B34243">
        <f t="shared" ref="B34243:B34306" si="535">B34242+1</f>
        <v>34243</v>
      </c>
    </row>
    <row r="34244" spans="1:2" x14ac:dyDescent="0.2">
      <c r="A34244" t="s">
        <v>1081</v>
      </c>
      <c r="B34244">
        <f t="shared" si="535"/>
        <v>34244</v>
      </c>
    </row>
    <row r="34245" spans="1:2" x14ac:dyDescent="0.2">
      <c r="A34245" t="s">
        <v>1484</v>
      </c>
      <c r="B34245">
        <f t="shared" si="535"/>
        <v>34245</v>
      </c>
    </row>
    <row r="34246" spans="1:2" x14ac:dyDescent="0.2">
      <c r="A34246" t="s">
        <v>1485</v>
      </c>
      <c r="B34246">
        <f t="shared" si="535"/>
        <v>34246</v>
      </c>
    </row>
    <row r="34247" spans="1:2" x14ac:dyDescent="0.2">
      <c r="A34247" t="s">
        <v>1084</v>
      </c>
      <c r="B34247">
        <f t="shared" si="535"/>
        <v>34247</v>
      </c>
    </row>
    <row r="34248" spans="1:2" x14ac:dyDescent="0.2">
      <c r="A34248" t="s">
        <v>1085</v>
      </c>
      <c r="B34248">
        <f t="shared" si="535"/>
        <v>34248</v>
      </c>
    </row>
    <row r="34249" spans="1:2" x14ac:dyDescent="0.2">
      <c r="A34249" t="s">
        <v>1086</v>
      </c>
      <c r="B34249">
        <f t="shared" si="535"/>
        <v>34249</v>
      </c>
    </row>
    <row r="34250" spans="1:2" x14ac:dyDescent="0.2">
      <c r="A34250" t="s">
        <v>1072</v>
      </c>
      <c r="B34250">
        <f t="shared" si="535"/>
        <v>34250</v>
      </c>
    </row>
    <row r="34251" spans="1:2" x14ac:dyDescent="0.2">
      <c r="A34251" t="s">
        <v>1614</v>
      </c>
      <c r="B34251">
        <f t="shared" si="535"/>
        <v>34251</v>
      </c>
    </row>
    <row r="34252" spans="1:2" x14ac:dyDescent="0.2">
      <c r="A34252" t="s">
        <v>1615</v>
      </c>
      <c r="B34252">
        <f t="shared" si="535"/>
        <v>34252</v>
      </c>
    </row>
    <row r="34253" spans="1:2" x14ac:dyDescent="0.2">
      <c r="A34253" t="s">
        <v>1117</v>
      </c>
      <c r="B34253">
        <f t="shared" si="535"/>
        <v>34253</v>
      </c>
    </row>
    <row r="34254" spans="1:2" x14ac:dyDescent="0.2">
      <c r="A34254" t="s">
        <v>1118</v>
      </c>
      <c r="B34254">
        <f t="shared" si="535"/>
        <v>34254</v>
      </c>
    </row>
    <row r="34255" spans="1:2" x14ac:dyDescent="0.2">
      <c r="A34255" t="s">
        <v>1066</v>
      </c>
      <c r="B34255">
        <f t="shared" si="535"/>
        <v>34255</v>
      </c>
    </row>
    <row r="34256" spans="1:2" x14ac:dyDescent="0.2">
      <c r="A34256" t="s">
        <v>1268</v>
      </c>
      <c r="B34256">
        <f t="shared" si="535"/>
        <v>34256</v>
      </c>
    </row>
    <row r="34257" spans="1:2" x14ac:dyDescent="0.2">
      <c r="A34257" t="s">
        <v>1068</v>
      </c>
      <c r="B34257">
        <f t="shared" si="535"/>
        <v>34257</v>
      </c>
    </row>
    <row r="34258" spans="1:2" x14ac:dyDescent="0.2">
      <c r="A34258" t="s">
        <v>1069</v>
      </c>
      <c r="B34258">
        <f t="shared" si="535"/>
        <v>34258</v>
      </c>
    </row>
    <row r="34259" spans="1:2" x14ac:dyDescent="0.2">
      <c r="A34259" t="s">
        <v>4332</v>
      </c>
      <c r="B34259">
        <f t="shared" si="535"/>
        <v>34259</v>
      </c>
    </row>
    <row r="34260" spans="1:2" x14ac:dyDescent="0.2">
      <c r="A34260" t="s">
        <v>1071</v>
      </c>
      <c r="B34260">
        <f t="shared" si="535"/>
        <v>34260</v>
      </c>
    </row>
    <row r="34261" spans="1:2" x14ac:dyDescent="0.2">
      <c r="A34261" t="s">
        <v>1072</v>
      </c>
      <c r="B34261">
        <f t="shared" si="535"/>
        <v>34261</v>
      </c>
    </row>
    <row r="34262" spans="1:2" x14ac:dyDescent="0.2">
      <c r="A34262" t="s">
        <v>1364</v>
      </c>
      <c r="B34262">
        <f t="shared" si="535"/>
        <v>34262</v>
      </c>
    </row>
    <row r="34263" spans="1:2" x14ac:dyDescent="0.2">
      <c r="A34263" t="s">
        <v>4333</v>
      </c>
      <c r="B34263">
        <f t="shared" si="535"/>
        <v>34263</v>
      </c>
    </row>
    <row r="34264" spans="1:2" x14ac:dyDescent="0.2">
      <c r="A34264" t="s">
        <v>4334</v>
      </c>
      <c r="B34264">
        <f t="shared" si="535"/>
        <v>34264</v>
      </c>
    </row>
    <row r="34265" spans="1:2" x14ac:dyDescent="0.2">
      <c r="A34265" t="s">
        <v>1367</v>
      </c>
      <c r="B34265">
        <f t="shared" si="535"/>
        <v>34265</v>
      </c>
    </row>
    <row r="34266" spans="1:2" x14ac:dyDescent="0.2">
      <c r="A34266" t="s">
        <v>1368</v>
      </c>
      <c r="B34266">
        <f t="shared" si="535"/>
        <v>34266</v>
      </c>
    </row>
    <row r="34267" spans="1:2" x14ac:dyDescent="0.2">
      <c r="A34267" t="s">
        <v>1072</v>
      </c>
      <c r="B34267">
        <f t="shared" si="535"/>
        <v>34267</v>
      </c>
    </row>
    <row r="34268" spans="1:2" x14ac:dyDescent="0.2">
      <c r="A34268" t="s">
        <v>3995</v>
      </c>
      <c r="B34268">
        <f t="shared" si="535"/>
        <v>34268</v>
      </c>
    </row>
    <row r="34269" spans="1:2" x14ac:dyDescent="0.2">
      <c r="A34269" t="s">
        <v>1074</v>
      </c>
      <c r="B34269">
        <f t="shared" si="535"/>
        <v>34269</v>
      </c>
    </row>
    <row r="34270" spans="1:2" x14ac:dyDescent="0.2">
      <c r="A34270" t="s">
        <v>1206</v>
      </c>
      <c r="B34270">
        <f t="shared" si="535"/>
        <v>34270</v>
      </c>
    </row>
    <row r="34271" spans="1:2" x14ac:dyDescent="0.2">
      <c r="A34271" t="s">
        <v>2390</v>
      </c>
      <c r="B34271">
        <f t="shared" si="535"/>
        <v>34271</v>
      </c>
    </row>
    <row r="34272" spans="1:2" x14ac:dyDescent="0.2">
      <c r="A34272" t="s">
        <v>1371</v>
      </c>
      <c r="B34272">
        <f t="shared" si="535"/>
        <v>34272</v>
      </c>
    </row>
    <row r="34273" spans="1:2" x14ac:dyDescent="0.2">
      <c r="A34273" t="s">
        <v>1079</v>
      </c>
      <c r="B34273">
        <f t="shared" si="535"/>
        <v>34273</v>
      </c>
    </row>
    <row r="34274" spans="1:2" x14ac:dyDescent="0.2">
      <c r="A34274" t="s">
        <v>2282</v>
      </c>
      <c r="B34274">
        <f t="shared" si="535"/>
        <v>34274</v>
      </c>
    </row>
    <row r="34275" spans="1:2" x14ac:dyDescent="0.2">
      <c r="A34275" t="s">
        <v>1081</v>
      </c>
      <c r="B34275">
        <f t="shared" si="535"/>
        <v>34275</v>
      </c>
    </row>
    <row r="34276" spans="1:2" x14ac:dyDescent="0.2">
      <c r="A34276" t="s">
        <v>2283</v>
      </c>
      <c r="B34276">
        <f t="shared" si="535"/>
        <v>34276</v>
      </c>
    </row>
    <row r="34277" spans="1:2" x14ac:dyDescent="0.2">
      <c r="A34277" t="s">
        <v>2284</v>
      </c>
      <c r="B34277">
        <f t="shared" si="535"/>
        <v>34277</v>
      </c>
    </row>
    <row r="34278" spans="1:2" x14ac:dyDescent="0.2">
      <c r="A34278" t="s">
        <v>1084</v>
      </c>
      <c r="B34278">
        <f t="shared" si="535"/>
        <v>34278</v>
      </c>
    </row>
    <row r="34279" spans="1:2" x14ac:dyDescent="0.2">
      <c r="A34279" t="s">
        <v>1085</v>
      </c>
      <c r="B34279">
        <f t="shared" si="535"/>
        <v>34279</v>
      </c>
    </row>
    <row r="34280" spans="1:2" x14ac:dyDescent="0.2">
      <c r="A34280" t="s">
        <v>1086</v>
      </c>
      <c r="B34280">
        <f t="shared" si="535"/>
        <v>34280</v>
      </c>
    </row>
    <row r="34281" spans="1:2" x14ac:dyDescent="0.2">
      <c r="A34281" t="s">
        <v>1072</v>
      </c>
      <c r="B34281">
        <f t="shared" si="535"/>
        <v>34281</v>
      </c>
    </row>
    <row r="34282" spans="1:2" x14ac:dyDescent="0.2">
      <c r="A34282" t="s">
        <v>1087</v>
      </c>
      <c r="B34282">
        <f t="shared" si="535"/>
        <v>34282</v>
      </c>
    </row>
    <row r="34283" spans="1:2" x14ac:dyDescent="0.2">
      <c r="A34283" t="s">
        <v>2391</v>
      </c>
      <c r="B34283">
        <f t="shared" si="535"/>
        <v>34283</v>
      </c>
    </row>
    <row r="34284" spans="1:2" x14ac:dyDescent="0.2">
      <c r="A34284" t="s">
        <v>1081</v>
      </c>
      <c r="B34284">
        <f t="shared" si="535"/>
        <v>34284</v>
      </c>
    </row>
    <row r="34285" spans="1:2" x14ac:dyDescent="0.2">
      <c r="A34285" t="s">
        <v>2392</v>
      </c>
      <c r="B34285">
        <f t="shared" si="535"/>
        <v>34285</v>
      </c>
    </row>
    <row r="34286" spans="1:2" x14ac:dyDescent="0.2">
      <c r="A34286" t="s">
        <v>2393</v>
      </c>
      <c r="B34286">
        <f t="shared" si="535"/>
        <v>34286</v>
      </c>
    </row>
    <row r="34287" spans="1:2" x14ac:dyDescent="0.2">
      <c r="A34287" t="s">
        <v>1084</v>
      </c>
      <c r="B34287">
        <f t="shared" si="535"/>
        <v>34287</v>
      </c>
    </row>
    <row r="34288" spans="1:2" x14ac:dyDescent="0.2">
      <c r="A34288" t="s">
        <v>1085</v>
      </c>
      <c r="B34288">
        <f t="shared" si="535"/>
        <v>34288</v>
      </c>
    </row>
    <row r="34289" spans="1:2" x14ac:dyDescent="0.2">
      <c r="A34289" t="s">
        <v>1086</v>
      </c>
      <c r="B34289">
        <f t="shared" si="535"/>
        <v>34289</v>
      </c>
    </row>
    <row r="34290" spans="1:2" x14ac:dyDescent="0.2">
      <c r="A34290" t="s">
        <v>1072</v>
      </c>
      <c r="B34290">
        <f t="shared" si="535"/>
        <v>34290</v>
      </c>
    </row>
    <row r="34291" spans="1:2" x14ac:dyDescent="0.2">
      <c r="A34291" t="s">
        <v>1091</v>
      </c>
      <c r="B34291">
        <f t="shared" si="535"/>
        <v>34291</v>
      </c>
    </row>
    <row r="34292" spans="1:2" x14ac:dyDescent="0.2">
      <c r="A34292" t="s">
        <v>2285</v>
      </c>
      <c r="B34292">
        <f t="shared" si="535"/>
        <v>34292</v>
      </c>
    </row>
    <row r="34293" spans="1:2" x14ac:dyDescent="0.2">
      <c r="A34293" t="s">
        <v>1081</v>
      </c>
      <c r="B34293">
        <f t="shared" si="535"/>
        <v>34293</v>
      </c>
    </row>
    <row r="34294" spans="1:2" x14ac:dyDescent="0.2">
      <c r="A34294" t="s">
        <v>2286</v>
      </c>
      <c r="B34294">
        <f t="shared" si="535"/>
        <v>34294</v>
      </c>
    </row>
    <row r="34295" spans="1:2" x14ac:dyDescent="0.2">
      <c r="A34295" t="s">
        <v>2287</v>
      </c>
      <c r="B34295">
        <f t="shared" si="535"/>
        <v>34295</v>
      </c>
    </row>
    <row r="34296" spans="1:2" x14ac:dyDescent="0.2">
      <c r="A34296" t="s">
        <v>1084</v>
      </c>
      <c r="B34296">
        <f t="shared" si="535"/>
        <v>34296</v>
      </c>
    </row>
    <row r="34297" spans="1:2" x14ac:dyDescent="0.2">
      <c r="A34297" t="s">
        <v>1085</v>
      </c>
      <c r="B34297">
        <f t="shared" si="535"/>
        <v>34297</v>
      </c>
    </row>
    <row r="34298" spans="1:2" x14ac:dyDescent="0.2">
      <c r="A34298" t="s">
        <v>1086</v>
      </c>
      <c r="B34298">
        <f t="shared" si="535"/>
        <v>34298</v>
      </c>
    </row>
    <row r="34299" spans="1:2" x14ac:dyDescent="0.2">
      <c r="A34299" t="s">
        <v>1072</v>
      </c>
      <c r="B34299">
        <f t="shared" si="535"/>
        <v>34299</v>
      </c>
    </row>
    <row r="34300" spans="1:2" x14ac:dyDescent="0.2">
      <c r="A34300" t="s">
        <v>1095</v>
      </c>
      <c r="B34300">
        <f t="shared" si="535"/>
        <v>34300</v>
      </c>
    </row>
    <row r="34301" spans="1:2" x14ac:dyDescent="0.2">
      <c r="A34301" t="s">
        <v>3996</v>
      </c>
      <c r="B34301">
        <f t="shared" si="535"/>
        <v>34301</v>
      </c>
    </row>
    <row r="34302" spans="1:2" x14ac:dyDescent="0.2">
      <c r="A34302" t="s">
        <v>1097</v>
      </c>
      <c r="B34302">
        <f t="shared" si="535"/>
        <v>34302</v>
      </c>
    </row>
    <row r="34303" spans="1:2" x14ac:dyDescent="0.2">
      <c r="A34303" t="s">
        <v>1072</v>
      </c>
      <c r="B34303">
        <f t="shared" si="535"/>
        <v>34303</v>
      </c>
    </row>
    <row r="34304" spans="1:2" x14ac:dyDescent="0.2">
      <c r="A34304" t="s">
        <v>4335</v>
      </c>
      <c r="B34304">
        <f t="shared" si="535"/>
        <v>34304</v>
      </c>
    </row>
    <row r="34305" spans="1:2" x14ac:dyDescent="0.2">
      <c r="A34305" t="s">
        <v>2396</v>
      </c>
      <c r="B34305">
        <f t="shared" si="535"/>
        <v>34305</v>
      </c>
    </row>
    <row r="34306" spans="1:2" x14ac:dyDescent="0.2">
      <c r="A34306" t="s">
        <v>4336</v>
      </c>
      <c r="B34306">
        <f t="shared" si="535"/>
        <v>34306</v>
      </c>
    </row>
    <row r="34307" spans="1:2" x14ac:dyDescent="0.2">
      <c r="A34307" t="s">
        <v>1101</v>
      </c>
      <c r="B34307">
        <f t="shared" ref="B34307:B34370" si="536">B34306+1</f>
        <v>34307</v>
      </c>
    </row>
    <row r="34308" spans="1:2" x14ac:dyDescent="0.2">
      <c r="A34308" t="s">
        <v>3999</v>
      </c>
      <c r="B34308">
        <f t="shared" si="536"/>
        <v>34308</v>
      </c>
    </row>
    <row r="34309" spans="1:2" x14ac:dyDescent="0.2">
      <c r="A34309" t="s">
        <v>4000</v>
      </c>
      <c r="B34309">
        <f t="shared" si="536"/>
        <v>34309</v>
      </c>
    </row>
    <row r="34310" spans="1:2" x14ac:dyDescent="0.2">
      <c r="A34310" t="s">
        <v>4001</v>
      </c>
      <c r="B34310">
        <f t="shared" si="536"/>
        <v>34310</v>
      </c>
    </row>
    <row r="34311" spans="1:2" x14ac:dyDescent="0.2">
      <c r="A34311" t="s">
        <v>1105</v>
      </c>
      <c r="B34311">
        <f t="shared" si="536"/>
        <v>34311</v>
      </c>
    </row>
    <row r="34312" spans="1:2" x14ac:dyDescent="0.2">
      <c r="A34312" t="s">
        <v>1072</v>
      </c>
      <c r="B34312">
        <f t="shared" si="536"/>
        <v>34312</v>
      </c>
    </row>
    <row r="34313" spans="1:2" x14ac:dyDescent="0.2">
      <c r="A34313" t="s">
        <v>1158</v>
      </c>
      <c r="B34313">
        <f t="shared" si="536"/>
        <v>34313</v>
      </c>
    </row>
    <row r="34314" spans="1:2" x14ac:dyDescent="0.2">
      <c r="A34314" t="s">
        <v>1107</v>
      </c>
      <c r="B34314">
        <f t="shared" si="536"/>
        <v>34314</v>
      </c>
    </row>
    <row r="34315" spans="1:2" x14ac:dyDescent="0.2">
      <c r="A34315" t="s">
        <v>4337</v>
      </c>
      <c r="B34315">
        <f t="shared" si="536"/>
        <v>34315</v>
      </c>
    </row>
    <row r="34316" spans="1:2" x14ac:dyDescent="0.2">
      <c r="A34316" t="s">
        <v>2296</v>
      </c>
      <c r="B34316">
        <f t="shared" si="536"/>
        <v>34316</v>
      </c>
    </row>
    <row r="34317" spans="1:2" x14ac:dyDescent="0.2">
      <c r="A34317" t="s">
        <v>4338</v>
      </c>
      <c r="B34317">
        <f t="shared" si="536"/>
        <v>34317</v>
      </c>
    </row>
    <row r="34318" spans="1:2" x14ac:dyDescent="0.2">
      <c r="A34318" t="s">
        <v>1111</v>
      </c>
      <c r="B34318">
        <f t="shared" si="536"/>
        <v>34318</v>
      </c>
    </row>
    <row r="34319" spans="1:2" x14ac:dyDescent="0.2">
      <c r="A34319" t="s">
        <v>2298</v>
      </c>
      <c r="B34319">
        <f t="shared" si="536"/>
        <v>34319</v>
      </c>
    </row>
    <row r="34320" spans="1:2" x14ac:dyDescent="0.2">
      <c r="A34320" t="s">
        <v>1081</v>
      </c>
      <c r="B34320">
        <f t="shared" si="536"/>
        <v>34320</v>
      </c>
    </row>
    <row r="34321" spans="1:2" x14ac:dyDescent="0.2">
      <c r="A34321" t="s">
        <v>2299</v>
      </c>
      <c r="B34321">
        <f t="shared" si="536"/>
        <v>34321</v>
      </c>
    </row>
    <row r="34322" spans="1:2" x14ac:dyDescent="0.2">
      <c r="A34322" t="s">
        <v>2300</v>
      </c>
      <c r="B34322">
        <f t="shared" si="536"/>
        <v>34322</v>
      </c>
    </row>
    <row r="34323" spans="1:2" x14ac:dyDescent="0.2">
      <c r="A34323" t="s">
        <v>1084</v>
      </c>
      <c r="B34323">
        <f t="shared" si="536"/>
        <v>34323</v>
      </c>
    </row>
    <row r="34324" spans="1:2" x14ac:dyDescent="0.2">
      <c r="A34324" t="s">
        <v>1085</v>
      </c>
      <c r="B34324">
        <f t="shared" si="536"/>
        <v>34324</v>
      </c>
    </row>
    <row r="34325" spans="1:2" x14ac:dyDescent="0.2">
      <c r="A34325" t="s">
        <v>1086</v>
      </c>
      <c r="B34325">
        <f t="shared" si="536"/>
        <v>34325</v>
      </c>
    </row>
    <row r="34326" spans="1:2" x14ac:dyDescent="0.2">
      <c r="A34326" t="s">
        <v>1072</v>
      </c>
      <c r="B34326">
        <f t="shared" si="536"/>
        <v>34326</v>
      </c>
    </row>
    <row r="34327" spans="1:2" x14ac:dyDescent="0.2">
      <c r="A34327" t="s">
        <v>2403</v>
      </c>
      <c r="B34327">
        <f t="shared" si="536"/>
        <v>34327</v>
      </c>
    </row>
    <row r="34328" spans="1:2" x14ac:dyDescent="0.2">
      <c r="A34328" t="s">
        <v>2404</v>
      </c>
      <c r="B34328">
        <f t="shared" si="536"/>
        <v>34328</v>
      </c>
    </row>
    <row r="34329" spans="1:2" x14ac:dyDescent="0.2">
      <c r="A34329" t="s">
        <v>1117</v>
      </c>
      <c r="B34329">
        <f t="shared" si="536"/>
        <v>34329</v>
      </c>
    </row>
    <row r="34330" spans="1:2" x14ac:dyDescent="0.2">
      <c r="A34330" t="s">
        <v>1118</v>
      </c>
      <c r="B34330">
        <f t="shared" si="536"/>
        <v>34330</v>
      </c>
    </row>
    <row r="34331" spans="1:2" x14ac:dyDescent="0.2">
      <c r="A34331" t="s">
        <v>1066</v>
      </c>
      <c r="B34331">
        <f t="shared" si="536"/>
        <v>34331</v>
      </c>
    </row>
    <row r="34332" spans="1:2" x14ac:dyDescent="0.2">
      <c r="A34332" t="s">
        <v>1268</v>
      </c>
      <c r="B34332">
        <f t="shared" si="536"/>
        <v>34332</v>
      </c>
    </row>
    <row r="34333" spans="1:2" x14ac:dyDescent="0.2">
      <c r="A34333" t="s">
        <v>1068</v>
      </c>
      <c r="B34333">
        <f t="shared" si="536"/>
        <v>34333</v>
      </c>
    </row>
    <row r="34334" spans="1:2" x14ac:dyDescent="0.2">
      <c r="A34334" t="s">
        <v>1069</v>
      </c>
      <c r="B34334">
        <f t="shared" si="536"/>
        <v>34334</v>
      </c>
    </row>
    <row r="34335" spans="1:2" x14ac:dyDescent="0.2">
      <c r="A34335" t="s">
        <v>1924</v>
      </c>
      <c r="B34335">
        <f t="shared" si="536"/>
        <v>34335</v>
      </c>
    </row>
    <row r="34336" spans="1:2" x14ac:dyDescent="0.2">
      <c r="A34336" t="s">
        <v>1071</v>
      </c>
      <c r="B34336">
        <f t="shared" si="536"/>
        <v>34336</v>
      </c>
    </row>
    <row r="34337" spans="1:2" x14ac:dyDescent="0.2">
      <c r="A34337" t="s">
        <v>1072</v>
      </c>
      <c r="B34337">
        <f t="shared" si="536"/>
        <v>34337</v>
      </c>
    </row>
    <row r="34338" spans="1:2" x14ac:dyDescent="0.2">
      <c r="A34338" t="s">
        <v>1270</v>
      </c>
      <c r="B34338">
        <f t="shared" si="536"/>
        <v>34338</v>
      </c>
    </row>
    <row r="34339" spans="1:2" x14ac:dyDescent="0.2">
      <c r="A34339" t="s">
        <v>1271</v>
      </c>
      <c r="B34339">
        <f t="shared" si="536"/>
        <v>34339</v>
      </c>
    </row>
    <row r="34340" spans="1:2" x14ac:dyDescent="0.2">
      <c r="A34340" t="s">
        <v>1272</v>
      </c>
      <c r="B34340">
        <f t="shared" si="536"/>
        <v>34340</v>
      </c>
    </row>
    <row r="34341" spans="1:2" x14ac:dyDescent="0.2">
      <c r="A34341" t="s">
        <v>1273</v>
      </c>
      <c r="B34341">
        <f t="shared" si="536"/>
        <v>34341</v>
      </c>
    </row>
    <row r="34342" spans="1:2" x14ac:dyDescent="0.2">
      <c r="A34342" t="s">
        <v>1274</v>
      </c>
      <c r="B34342">
        <f t="shared" si="536"/>
        <v>34342</v>
      </c>
    </row>
    <row r="34343" spans="1:2" x14ac:dyDescent="0.2">
      <c r="A34343" t="s">
        <v>1079</v>
      </c>
      <c r="B34343">
        <f t="shared" si="536"/>
        <v>34343</v>
      </c>
    </row>
    <row r="34344" spans="1:2" x14ac:dyDescent="0.2">
      <c r="A34344" t="s">
        <v>1275</v>
      </c>
      <c r="B34344">
        <f t="shared" si="536"/>
        <v>34344</v>
      </c>
    </row>
    <row r="34345" spans="1:2" x14ac:dyDescent="0.2">
      <c r="A34345" t="s">
        <v>1081</v>
      </c>
      <c r="B34345">
        <f t="shared" si="536"/>
        <v>34345</v>
      </c>
    </row>
    <row r="34346" spans="1:2" x14ac:dyDescent="0.2">
      <c r="A34346" t="s">
        <v>1276</v>
      </c>
      <c r="B34346">
        <f t="shared" si="536"/>
        <v>34346</v>
      </c>
    </row>
    <row r="34347" spans="1:2" x14ac:dyDescent="0.2">
      <c r="A34347" t="s">
        <v>1277</v>
      </c>
      <c r="B34347">
        <f t="shared" si="536"/>
        <v>34347</v>
      </c>
    </row>
    <row r="34348" spans="1:2" x14ac:dyDescent="0.2">
      <c r="A34348" t="s">
        <v>1084</v>
      </c>
      <c r="B34348">
        <f t="shared" si="536"/>
        <v>34348</v>
      </c>
    </row>
    <row r="34349" spans="1:2" x14ac:dyDescent="0.2">
      <c r="A34349" t="s">
        <v>1085</v>
      </c>
      <c r="B34349">
        <f t="shared" si="536"/>
        <v>34349</v>
      </c>
    </row>
    <row r="34350" spans="1:2" x14ac:dyDescent="0.2">
      <c r="A34350" t="s">
        <v>1086</v>
      </c>
      <c r="B34350">
        <f t="shared" si="536"/>
        <v>34350</v>
      </c>
    </row>
    <row r="34351" spans="1:2" x14ac:dyDescent="0.2">
      <c r="A34351" t="s">
        <v>1072</v>
      </c>
      <c r="B34351">
        <f t="shared" si="536"/>
        <v>34351</v>
      </c>
    </row>
    <row r="34352" spans="1:2" x14ac:dyDescent="0.2">
      <c r="A34352" t="s">
        <v>1087</v>
      </c>
      <c r="B34352">
        <f t="shared" si="536"/>
        <v>34352</v>
      </c>
    </row>
    <row r="34353" spans="1:2" x14ac:dyDescent="0.2">
      <c r="A34353" t="s">
        <v>1278</v>
      </c>
      <c r="B34353">
        <f t="shared" si="536"/>
        <v>34353</v>
      </c>
    </row>
    <row r="34354" spans="1:2" x14ac:dyDescent="0.2">
      <c r="A34354" t="s">
        <v>1081</v>
      </c>
      <c r="B34354">
        <f t="shared" si="536"/>
        <v>34354</v>
      </c>
    </row>
    <row r="34355" spans="1:2" x14ac:dyDescent="0.2">
      <c r="A34355" t="s">
        <v>1279</v>
      </c>
      <c r="B34355">
        <f t="shared" si="536"/>
        <v>34355</v>
      </c>
    </row>
    <row r="34356" spans="1:2" x14ac:dyDescent="0.2">
      <c r="A34356" t="s">
        <v>1280</v>
      </c>
      <c r="B34356">
        <f t="shared" si="536"/>
        <v>34356</v>
      </c>
    </row>
    <row r="34357" spans="1:2" x14ac:dyDescent="0.2">
      <c r="A34357" t="s">
        <v>1084</v>
      </c>
      <c r="B34357">
        <f t="shared" si="536"/>
        <v>34357</v>
      </c>
    </row>
    <row r="34358" spans="1:2" x14ac:dyDescent="0.2">
      <c r="A34358" t="s">
        <v>1085</v>
      </c>
      <c r="B34358">
        <f t="shared" si="536"/>
        <v>34358</v>
      </c>
    </row>
    <row r="34359" spans="1:2" x14ac:dyDescent="0.2">
      <c r="A34359" t="s">
        <v>1086</v>
      </c>
      <c r="B34359">
        <f t="shared" si="536"/>
        <v>34359</v>
      </c>
    </row>
    <row r="34360" spans="1:2" x14ac:dyDescent="0.2">
      <c r="A34360" t="s">
        <v>1072</v>
      </c>
      <c r="B34360">
        <f t="shared" si="536"/>
        <v>34360</v>
      </c>
    </row>
    <row r="34361" spans="1:2" x14ac:dyDescent="0.2">
      <c r="A34361" t="s">
        <v>1091</v>
      </c>
      <c r="B34361">
        <f t="shared" si="536"/>
        <v>34361</v>
      </c>
    </row>
    <row r="34362" spans="1:2" x14ac:dyDescent="0.2">
      <c r="A34362" t="s">
        <v>1281</v>
      </c>
      <c r="B34362">
        <f t="shared" si="536"/>
        <v>34362</v>
      </c>
    </row>
    <row r="34363" spans="1:2" x14ac:dyDescent="0.2">
      <c r="A34363" t="s">
        <v>1081</v>
      </c>
      <c r="B34363">
        <f t="shared" si="536"/>
        <v>34363</v>
      </c>
    </row>
    <row r="34364" spans="1:2" x14ac:dyDescent="0.2">
      <c r="A34364" t="s">
        <v>1282</v>
      </c>
      <c r="B34364">
        <f t="shared" si="536"/>
        <v>34364</v>
      </c>
    </row>
    <row r="34365" spans="1:2" x14ac:dyDescent="0.2">
      <c r="A34365" t="s">
        <v>1283</v>
      </c>
      <c r="B34365">
        <f t="shared" si="536"/>
        <v>34365</v>
      </c>
    </row>
    <row r="34366" spans="1:2" x14ac:dyDescent="0.2">
      <c r="A34366" t="s">
        <v>1084</v>
      </c>
      <c r="B34366">
        <f t="shared" si="536"/>
        <v>34366</v>
      </c>
    </row>
    <row r="34367" spans="1:2" x14ac:dyDescent="0.2">
      <c r="A34367" t="s">
        <v>1085</v>
      </c>
      <c r="B34367">
        <f t="shared" si="536"/>
        <v>34367</v>
      </c>
    </row>
    <row r="34368" spans="1:2" x14ac:dyDescent="0.2">
      <c r="A34368" t="s">
        <v>1086</v>
      </c>
      <c r="B34368">
        <f t="shared" si="536"/>
        <v>34368</v>
      </c>
    </row>
    <row r="34369" spans="1:2" x14ac:dyDescent="0.2">
      <c r="A34369" t="s">
        <v>1072</v>
      </c>
      <c r="B34369">
        <f t="shared" si="536"/>
        <v>34369</v>
      </c>
    </row>
    <row r="34370" spans="1:2" x14ac:dyDescent="0.2">
      <c r="A34370" t="s">
        <v>1095</v>
      </c>
      <c r="B34370">
        <f t="shared" si="536"/>
        <v>34370</v>
      </c>
    </row>
    <row r="34371" spans="1:2" x14ac:dyDescent="0.2">
      <c r="A34371" t="s">
        <v>1284</v>
      </c>
      <c r="B34371">
        <f t="shared" ref="B34371:B34434" si="537">B34370+1</f>
        <v>34371</v>
      </c>
    </row>
    <row r="34372" spans="1:2" x14ac:dyDescent="0.2">
      <c r="A34372" t="s">
        <v>1097</v>
      </c>
      <c r="B34372">
        <f t="shared" si="537"/>
        <v>34372</v>
      </c>
    </row>
    <row r="34373" spans="1:2" x14ac:dyDescent="0.2">
      <c r="A34373" t="s">
        <v>1072</v>
      </c>
      <c r="B34373">
        <f t="shared" si="537"/>
        <v>34373</v>
      </c>
    </row>
    <row r="34374" spans="1:2" x14ac:dyDescent="0.2">
      <c r="A34374" t="s">
        <v>4339</v>
      </c>
      <c r="B34374">
        <f t="shared" si="537"/>
        <v>34374</v>
      </c>
    </row>
    <row r="34375" spans="1:2" x14ac:dyDescent="0.2">
      <c r="A34375" t="s">
        <v>1286</v>
      </c>
      <c r="B34375">
        <f t="shared" si="537"/>
        <v>34375</v>
      </c>
    </row>
    <row r="34376" spans="1:2" x14ac:dyDescent="0.2">
      <c r="A34376" t="s">
        <v>1287</v>
      </c>
      <c r="B34376">
        <f t="shared" si="537"/>
        <v>34376</v>
      </c>
    </row>
    <row r="34377" spans="1:2" x14ac:dyDescent="0.2">
      <c r="A34377" t="s">
        <v>1288</v>
      </c>
      <c r="B34377">
        <f t="shared" si="537"/>
        <v>34377</v>
      </c>
    </row>
    <row r="34378" spans="1:2" x14ac:dyDescent="0.2">
      <c r="A34378" t="s">
        <v>1289</v>
      </c>
      <c r="B34378">
        <f t="shared" si="537"/>
        <v>34378</v>
      </c>
    </row>
    <row r="34379" spans="1:2" x14ac:dyDescent="0.2">
      <c r="A34379" t="s">
        <v>1081</v>
      </c>
      <c r="B34379">
        <f t="shared" si="537"/>
        <v>34379</v>
      </c>
    </row>
    <row r="34380" spans="1:2" x14ac:dyDescent="0.2">
      <c r="A34380" t="s">
        <v>1290</v>
      </c>
      <c r="B34380">
        <f t="shared" si="537"/>
        <v>34380</v>
      </c>
    </row>
    <row r="34381" spans="1:2" x14ac:dyDescent="0.2">
      <c r="A34381" t="s">
        <v>1084</v>
      </c>
      <c r="B34381">
        <f t="shared" si="537"/>
        <v>34381</v>
      </c>
    </row>
    <row r="34382" spans="1:2" x14ac:dyDescent="0.2">
      <c r="A34382" t="s">
        <v>1085</v>
      </c>
      <c r="B34382">
        <f t="shared" si="537"/>
        <v>34382</v>
      </c>
    </row>
    <row r="34383" spans="1:2" x14ac:dyDescent="0.2">
      <c r="A34383" t="s">
        <v>1086</v>
      </c>
      <c r="B34383">
        <f t="shared" si="537"/>
        <v>34383</v>
      </c>
    </row>
    <row r="34384" spans="1:2" x14ac:dyDescent="0.2">
      <c r="A34384" t="s">
        <v>1072</v>
      </c>
      <c r="B34384">
        <f t="shared" si="537"/>
        <v>34384</v>
      </c>
    </row>
    <row r="34385" spans="1:2" x14ac:dyDescent="0.2">
      <c r="A34385" t="s">
        <v>4340</v>
      </c>
      <c r="B34385">
        <f t="shared" si="537"/>
        <v>34385</v>
      </c>
    </row>
    <row r="34386" spans="1:2" x14ac:dyDescent="0.2">
      <c r="A34386" t="s">
        <v>1101</v>
      </c>
      <c r="B34386">
        <f t="shared" si="537"/>
        <v>34386</v>
      </c>
    </row>
    <row r="34387" spans="1:2" x14ac:dyDescent="0.2">
      <c r="A34387" t="s">
        <v>1927</v>
      </c>
      <c r="B34387">
        <f t="shared" si="537"/>
        <v>34387</v>
      </c>
    </row>
    <row r="34388" spans="1:2" x14ac:dyDescent="0.2">
      <c r="A34388" t="s">
        <v>1928</v>
      </c>
      <c r="B34388">
        <f t="shared" si="537"/>
        <v>34388</v>
      </c>
    </row>
    <row r="34389" spans="1:2" x14ac:dyDescent="0.2">
      <c r="A34389" t="s">
        <v>1929</v>
      </c>
      <c r="B34389">
        <f t="shared" si="537"/>
        <v>34389</v>
      </c>
    </row>
    <row r="34390" spans="1:2" x14ac:dyDescent="0.2">
      <c r="A34390" t="s">
        <v>1105</v>
      </c>
      <c r="B34390">
        <f t="shared" si="537"/>
        <v>34390</v>
      </c>
    </row>
    <row r="34391" spans="1:2" x14ac:dyDescent="0.2">
      <c r="A34391" t="s">
        <v>1072</v>
      </c>
      <c r="B34391">
        <f t="shared" si="537"/>
        <v>34391</v>
      </c>
    </row>
    <row r="34392" spans="1:2" x14ac:dyDescent="0.2">
      <c r="A34392" t="s">
        <v>1295</v>
      </c>
      <c r="B34392">
        <f t="shared" si="537"/>
        <v>34392</v>
      </c>
    </row>
    <row r="34393" spans="1:2" x14ac:dyDescent="0.2">
      <c r="A34393" t="s">
        <v>1107</v>
      </c>
      <c r="B34393">
        <f t="shared" si="537"/>
        <v>34393</v>
      </c>
    </row>
    <row r="34394" spans="1:2" x14ac:dyDescent="0.2">
      <c r="A34394" t="s">
        <v>4341</v>
      </c>
      <c r="B34394">
        <f t="shared" si="537"/>
        <v>34394</v>
      </c>
    </row>
    <row r="34395" spans="1:2" x14ac:dyDescent="0.2">
      <c r="A34395" t="s">
        <v>1297</v>
      </c>
      <c r="B34395">
        <f t="shared" si="537"/>
        <v>34395</v>
      </c>
    </row>
    <row r="34396" spans="1:2" x14ac:dyDescent="0.2">
      <c r="A34396" t="s">
        <v>4342</v>
      </c>
      <c r="B34396">
        <f t="shared" si="537"/>
        <v>34396</v>
      </c>
    </row>
    <row r="34397" spans="1:2" x14ac:dyDescent="0.2">
      <c r="A34397" t="s">
        <v>1111</v>
      </c>
      <c r="B34397">
        <f t="shared" si="537"/>
        <v>34397</v>
      </c>
    </row>
    <row r="34398" spans="1:2" x14ac:dyDescent="0.2">
      <c r="A34398" t="s">
        <v>1299</v>
      </c>
      <c r="B34398">
        <f t="shared" si="537"/>
        <v>34398</v>
      </c>
    </row>
    <row r="34399" spans="1:2" x14ac:dyDescent="0.2">
      <c r="A34399" t="s">
        <v>1081</v>
      </c>
      <c r="B34399">
        <f t="shared" si="537"/>
        <v>34399</v>
      </c>
    </row>
    <row r="34400" spans="1:2" x14ac:dyDescent="0.2">
      <c r="A34400" t="s">
        <v>1300</v>
      </c>
      <c r="B34400">
        <f t="shared" si="537"/>
        <v>34400</v>
      </c>
    </row>
    <row r="34401" spans="1:2" x14ac:dyDescent="0.2">
      <c r="A34401" t="s">
        <v>1301</v>
      </c>
      <c r="B34401">
        <f t="shared" si="537"/>
        <v>34401</v>
      </c>
    </row>
    <row r="34402" spans="1:2" x14ac:dyDescent="0.2">
      <c r="A34402" t="s">
        <v>1084</v>
      </c>
      <c r="B34402">
        <f t="shared" si="537"/>
        <v>34402</v>
      </c>
    </row>
    <row r="34403" spans="1:2" x14ac:dyDescent="0.2">
      <c r="A34403" t="s">
        <v>1085</v>
      </c>
      <c r="B34403">
        <f t="shared" si="537"/>
        <v>34403</v>
      </c>
    </row>
    <row r="34404" spans="1:2" x14ac:dyDescent="0.2">
      <c r="A34404" t="s">
        <v>1086</v>
      </c>
      <c r="B34404">
        <f t="shared" si="537"/>
        <v>34404</v>
      </c>
    </row>
    <row r="34405" spans="1:2" x14ac:dyDescent="0.2">
      <c r="A34405" t="s">
        <v>1072</v>
      </c>
      <c r="B34405">
        <f t="shared" si="537"/>
        <v>34405</v>
      </c>
    </row>
    <row r="34406" spans="1:2" x14ac:dyDescent="0.2">
      <c r="A34406" t="s">
        <v>1302</v>
      </c>
      <c r="B34406">
        <f t="shared" si="537"/>
        <v>34406</v>
      </c>
    </row>
    <row r="34407" spans="1:2" x14ac:dyDescent="0.2">
      <c r="A34407" t="s">
        <v>1303</v>
      </c>
      <c r="B34407">
        <f t="shared" si="537"/>
        <v>34407</v>
      </c>
    </row>
    <row r="34408" spans="1:2" x14ac:dyDescent="0.2">
      <c r="A34408" t="s">
        <v>1117</v>
      </c>
      <c r="B34408">
        <f t="shared" si="537"/>
        <v>34408</v>
      </c>
    </row>
    <row r="34409" spans="1:2" x14ac:dyDescent="0.2">
      <c r="A34409" t="s">
        <v>1118</v>
      </c>
      <c r="B34409">
        <f t="shared" si="537"/>
        <v>34409</v>
      </c>
    </row>
    <row r="34410" spans="1:2" x14ac:dyDescent="0.2">
      <c r="A34410" t="s">
        <v>1066</v>
      </c>
      <c r="B34410">
        <f t="shared" si="537"/>
        <v>34410</v>
      </c>
    </row>
    <row r="34411" spans="1:2" x14ac:dyDescent="0.2">
      <c r="A34411" t="s">
        <v>1268</v>
      </c>
      <c r="B34411">
        <f t="shared" si="537"/>
        <v>34411</v>
      </c>
    </row>
    <row r="34412" spans="1:2" x14ac:dyDescent="0.2">
      <c r="A34412" t="s">
        <v>1068</v>
      </c>
      <c r="B34412">
        <f t="shared" si="537"/>
        <v>34412</v>
      </c>
    </row>
    <row r="34413" spans="1:2" x14ac:dyDescent="0.2">
      <c r="A34413" t="s">
        <v>1069</v>
      </c>
      <c r="B34413">
        <f t="shared" si="537"/>
        <v>34413</v>
      </c>
    </row>
    <row r="34414" spans="1:2" x14ac:dyDescent="0.2">
      <c r="A34414" t="s">
        <v>3647</v>
      </c>
      <c r="B34414">
        <f t="shared" si="537"/>
        <v>34414</v>
      </c>
    </row>
    <row r="34415" spans="1:2" x14ac:dyDescent="0.2">
      <c r="A34415" t="s">
        <v>1071</v>
      </c>
      <c r="B34415">
        <f t="shared" si="537"/>
        <v>34415</v>
      </c>
    </row>
    <row r="34416" spans="1:2" x14ac:dyDescent="0.2">
      <c r="A34416" t="s">
        <v>1072</v>
      </c>
      <c r="B34416">
        <f t="shared" si="537"/>
        <v>34416</v>
      </c>
    </row>
    <row r="34417" spans="1:2" x14ac:dyDescent="0.2">
      <c r="A34417" t="s">
        <v>1270</v>
      </c>
      <c r="B34417">
        <f t="shared" si="537"/>
        <v>34417</v>
      </c>
    </row>
    <row r="34418" spans="1:2" x14ac:dyDescent="0.2">
      <c r="A34418" t="s">
        <v>1271</v>
      </c>
      <c r="B34418">
        <f t="shared" si="537"/>
        <v>34418</v>
      </c>
    </row>
    <row r="34419" spans="1:2" x14ac:dyDescent="0.2">
      <c r="A34419" t="s">
        <v>1272</v>
      </c>
      <c r="B34419">
        <f t="shared" si="537"/>
        <v>34419</v>
      </c>
    </row>
    <row r="34420" spans="1:2" x14ac:dyDescent="0.2">
      <c r="A34420" t="s">
        <v>1273</v>
      </c>
      <c r="B34420">
        <f t="shared" si="537"/>
        <v>34420</v>
      </c>
    </row>
    <row r="34421" spans="1:2" x14ac:dyDescent="0.2">
      <c r="A34421" t="s">
        <v>1274</v>
      </c>
      <c r="B34421">
        <f t="shared" si="537"/>
        <v>34421</v>
      </c>
    </row>
    <row r="34422" spans="1:2" x14ac:dyDescent="0.2">
      <c r="A34422" t="s">
        <v>1079</v>
      </c>
      <c r="B34422">
        <f t="shared" si="537"/>
        <v>34422</v>
      </c>
    </row>
    <row r="34423" spans="1:2" x14ac:dyDescent="0.2">
      <c r="A34423" t="s">
        <v>1275</v>
      </c>
      <c r="B34423">
        <f t="shared" si="537"/>
        <v>34423</v>
      </c>
    </row>
    <row r="34424" spans="1:2" x14ac:dyDescent="0.2">
      <c r="A34424" t="s">
        <v>1081</v>
      </c>
      <c r="B34424">
        <f t="shared" si="537"/>
        <v>34424</v>
      </c>
    </row>
    <row r="34425" spans="1:2" x14ac:dyDescent="0.2">
      <c r="A34425" t="s">
        <v>1276</v>
      </c>
      <c r="B34425">
        <f t="shared" si="537"/>
        <v>34425</v>
      </c>
    </row>
    <row r="34426" spans="1:2" x14ac:dyDescent="0.2">
      <c r="A34426" t="s">
        <v>1277</v>
      </c>
      <c r="B34426">
        <f t="shared" si="537"/>
        <v>34426</v>
      </c>
    </row>
    <row r="34427" spans="1:2" x14ac:dyDescent="0.2">
      <c r="A34427" t="s">
        <v>1084</v>
      </c>
      <c r="B34427">
        <f t="shared" si="537"/>
        <v>34427</v>
      </c>
    </row>
    <row r="34428" spans="1:2" x14ac:dyDescent="0.2">
      <c r="A34428" t="s">
        <v>1085</v>
      </c>
      <c r="B34428">
        <f t="shared" si="537"/>
        <v>34428</v>
      </c>
    </row>
    <row r="34429" spans="1:2" x14ac:dyDescent="0.2">
      <c r="A34429" t="s">
        <v>1086</v>
      </c>
      <c r="B34429">
        <f t="shared" si="537"/>
        <v>34429</v>
      </c>
    </row>
    <row r="34430" spans="1:2" x14ac:dyDescent="0.2">
      <c r="A34430" t="s">
        <v>1072</v>
      </c>
      <c r="B34430">
        <f t="shared" si="537"/>
        <v>34430</v>
      </c>
    </row>
    <row r="34431" spans="1:2" x14ac:dyDescent="0.2">
      <c r="A34431" t="s">
        <v>1087</v>
      </c>
      <c r="B34431">
        <f t="shared" si="537"/>
        <v>34431</v>
      </c>
    </row>
    <row r="34432" spans="1:2" x14ac:dyDescent="0.2">
      <c r="A34432" t="s">
        <v>1278</v>
      </c>
      <c r="B34432">
        <f t="shared" si="537"/>
        <v>34432</v>
      </c>
    </row>
    <row r="34433" spans="1:2" x14ac:dyDescent="0.2">
      <c r="A34433" t="s">
        <v>1081</v>
      </c>
      <c r="B34433">
        <f t="shared" si="537"/>
        <v>34433</v>
      </c>
    </row>
    <row r="34434" spans="1:2" x14ac:dyDescent="0.2">
      <c r="A34434" t="s">
        <v>1279</v>
      </c>
      <c r="B34434">
        <f t="shared" si="537"/>
        <v>34434</v>
      </c>
    </row>
    <row r="34435" spans="1:2" x14ac:dyDescent="0.2">
      <c r="A34435" t="s">
        <v>1280</v>
      </c>
      <c r="B34435">
        <f t="shared" ref="B34435:B34498" si="538">B34434+1</f>
        <v>34435</v>
      </c>
    </row>
    <row r="34436" spans="1:2" x14ac:dyDescent="0.2">
      <c r="A34436" t="s">
        <v>1084</v>
      </c>
      <c r="B34436">
        <f t="shared" si="538"/>
        <v>34436</v>
      </c>
    </row>
    <row r="34437" spans="1:2" x14ac:dyDescent="0.2">
      <c r="A34437" t="s">
        <v>1085</v>
      </c>
      <c r="B34437">
        <f t="shared" si="538"/>
        <v>34437</v>
      </c>
    </row>
    <row r="34438" spans="1:2" x14ac:dyDescent="0.2">
      <c r="A34438" t="s">
        <v>1086</v>
      </c>
      <c r="B34438">
        <f t="shared" si="538"/>
        <v>34438</v>
      </c>
    </row>
    <row r="34439" spans="1:2" x14ac:dyDescent="0.2">
      <c r="A34439" t="s">
        <v>1072</v>
      </c>
      <c r="B34439">
        <f t="shared" si="538"/>
        <v>34439</v>
      </c>
    </row>
    <row r="34440" spans="1:2" x14ac:dyDescent="0.2">
      <c r="A34440" t="s">
        <v>1091</v>
      </c>
      <c r="B34440">
        <f t="shared" si="538"/>
        <v>34440</v>
      </c>
    </row>
    <row r="34441" spans="1:2" x14ac:dyDescent="0.2">
      <c r="A34441" t="s">
        <v>1281</v>
      </c>
      <c r="B34441">
        <f t="shared" si="538"/>
        <v>34441</v>
      </c>
    </row>
    <row r="34442" spans="1:2" x14ac:dyDescent="0.2">
      <c r="A34442" t="s">
        <v>1081</v>
      </c>
      <c r="B34442">
        <f t="shared" si="538"/>
        <v>34442</v>
      </c>
    </row>
    <row r="34443" spans="1:2" x14ac:dyDescent="0.2">
      <c r="A34443" t="s">
        <v>1282</v>
      </c>
      <c r="B34443">
        <f t="shared" si="538"/>
        <v>34443</v>
      </c>
    </row>
    <row r="34444" spans="1:2" x14ac:dyDescent="0.2">
      <c r="A34444" t="s">
        <v>1283</v>
      </c>
      <c r="B34444">
        <f t="shared" si="538"/>
        <v>34444</v>
      </c>
    </row>
    <row r="34445" spans="1:2" x14ac:dyDescent="0.2">
      <c r="A34445" t="s">
        <v>1084</v>
      </c>
      <c r="B34445">
        <f t="shared" si="538"/>
        <v>34445</v>
      </c>
    </row>
    <row r="34446" spans="1:2" x14ac:dyDescent="0.2">
      <c r="A34446" t="s">
        <v>1085</v>
      </c>
      <c r="B34446">
        <f t="shared" si="538"/>
        <v>34446</v>
      </c>
    </row>
    <row r="34447" spans="1:2" x14ac:dyDescent="0.2">
      <c r="A34447" t="s">
        <v>1086</v>
      </c>
      <c r="B34447">
        <f t="shared" si="538"/>
        <v>34447</v>
      </c>
    </row>
    <row r="34448" spans="1:2" x14ac:dyDescent="0.2">
      <c r="A34448" t="s">
        <v>1072</v>
      </c>
      <c r="B34448">
        <f t="shared" si="538"/>
        <v>34448</v>
      </c>
    </row>
    <row r="34449" spans="1:2" x14ac:dyDescent="0.2">
      <c r="A34449" t="s">
        <v>1095</v>
      </c>
      <c r="B34449">
        <f t="shared" si="538"/>
        <v>34449</v>
      </c>
    </row>
    <row r="34450" spans="1:2" x14ac:dyDescent="0.2">
      <c r="A34450" t="s">
        <v>1284</v>
      </c>
      <c r="B34450">
        <f t="shared" si="538"/>
        <v>34450</v>
      </c>
    </row>
    <row r="34451" spans="1:2" x14ac:dyDescent="0.2">
      <c r="A34451" t="s">
        <v>1097</v>
      </c>
      <c r="B34451">
        <f t="shared" si="538"/>
        <v>34451</v>
      </c>
    </row>
    <row r="34452" spans="1:2" x14ac:dyDescent="0.2">
      <c r="A34452" t="s">
        <v>1072</v>
      </c>
      <c r="B34452">
        <f t="shared" si="538"/>
        <v>34452</v>
      </c>
    </row>
    <row r="34453" spans="1:2" x14ac:dyDescent="0.2">
      <c r="A34453" t="s">
        <v>4343</v>
      </c>
      <c r="B34453">
        <f t="shared" si="538"/>
        <v>34453</v>
      </c>
    </row>
    <row r="34454" spans="1:2" x14ac:dyDescent="0.2">
      <c r="A34454" t="s">
        <v>1286</v>
      </c>
      <c r="B34454">
        <f t="shared" si="538"/>
        <v>34454</v>
      </c>
    </row>
    <row r="34455" spans="1:2" x14ac:dyDescent="0.2">
      <c r="A34455" t="s">
        <v>1287</v>
      </c>
      <c r="B34455">
        <f t="shared" si="538"/>
        <v>34455</v>
      </c>
    </row>
    <row r="34456" spans="1:2" x14ac:dyDescent="0.2">
      <c r="A34456" t="s">
        <v>1288</v>
      </c>
      <c r="B34456">
        <f t="shared" si="538"/>
        <v>34456</v>
      </c>
    </row>
    <row r="34457" spans="1:2" x14ac:dyDescent="0.2">
      <c r="A34457" t="s">
        <v>1289</v>
      </c>
      <c r="B34457">
        <f t="shared" si="538"/>
        <v>34457</v>
      </c>
    </row>
    <row r="34458" spans="1:2" x14ac:dyDescent="0.2">
      <c r="A34458" t="s">
        <v>1081</v>
      </c>
      <c r="B34458">
        <f t="shared" si="538"/>
        <v>34458</v>
      </c>
    </row>
    <row r="34459" spans="1:2" x14ac:dyDescent="0.2">
      <c r="A34459" t="s">
        <v>1290</v>
      </c>
      <c r="B34459">
        <f t="shared" si="538"/>
        <v>34459</v>
      </c>
    </row>
    <row r="34460" spans="1:2" x14ac:dyDescent="0.2">
      <c r="A34460" t="s">
        <v>1084</v>
      </c>
      <c r="B34460">
        <f t="shared" si="538"/>
        <v>34460</v>
      </c>
    </row>
    <row r="34461" spans="1:2" x14ac:dyDescent="0.2">
      <c r="A34461" t="s">
        <v>1085</v>
      </c>
      <c r="B34461">
        <f t="shared" si="538"/>
        <v>34461</v>
      </c>
    </row>
    <row r="34462" spans="1:2" x14ac:dyDescent="0.2">
      <c r="A34462" t="s">
        <v>1086</v>
      </c>
      <c r="B34462">
        <f t="shared" si="538"/>
        <v>34462</v>
      </c>
    </row>
    <row r="34463" spans="1:2" x14ac:dyDescent="0.2">
      <c r="A34463" t="s">
        <v>1072</v>
      </c>
      <c r="B34463">
        <f t="shared" si="538"/>
        <v>34463</v>
      </c>
    </row>
    <row r="34464" spans="1:2" x14ac:dyDescent="0.2">
      <c r="A34464" t="s">
        <v>4344</v>
      </c>
      <c r="B34464">
        <f t="shared" si="538"/>
        <v>34464</v>
      </c>
    </row>
    <row r="34465" spans="1:2" x14ac:dyDescent="0.2">
      <c r="A34465" t="s">
        <v>1101</v>
      </c>
      <c r="B34465">
        <f t="shared" si="538"/>
        <v>34465</v>
      </c>
    </row>
    <row r="34466" spans="1:2" x14ac:dyDescent="0.2">
      <c r="A34466" t="s">
        <v>1927</v>
      </c>
      <c r="B34466">
        <f t="shared" si="538"/>
        <v>34466</v>
      </c>
    </row>
    <row r="34467" spans="1:2" x14ac:dyDescent="0.2">
      <c r="A34467" t="s">
        <v>1928</v>
      </c>
      <c r="B34467">
        <f t="shared" si="538"/>
        <v>34467</v>
      </c>
    </row>
    <row r="34468" spans="1:2" x14ac:dyDescent="0.2">
      <c r="A34468" t="s">
        <v>1929</v>
      </c>
      <c r="B34468">
        <f t="shared" si="538"/>
        <v>34468</v>
      </c>
    </row>
    <row r="34469" spans="1:2" x14ac:dyDescent="0.2">
      <c r="A34469" t="s">
        <v>1105</v>
      </c>
      <c r="B34469">
        <f t="shared" si="538"/>
        <v>34469</v>
      </c>
    </row>
    <row r="34470" spans="1:2" x14ac:dyDescent="0.2">
      <c r="A34470" t="s">
        <v>1072</v>
      </c>
      <c r="B34470">
        <f t="shared" si="538"/>
        <v>34470</v>
      </c>
    </row>
    <row r="34471" spans="1:2" x14ac:dyDescent="0.2">
      <c r="A34471" t="s">
        <v>1295</v>
      </c>
      <c r="B34471">
        <f t="shared" si="538"/>
        <v>34471</v>
      </c>
    </row>
    <row r="34472" spans="1:2" x14ac:dyDescent="0.2">
      <c r="A34472" t="s">
        <v>1107</v>
      </c>
      <c r="B34472">
        <f t="shared" si="538"/>
        <v>34472</v>
      </c>
    </row>
    <row r="34473" spans="1:2" x14ac:dyDescent="0.2">
      <c r="A34473" t="s">
        <v>4345</v>
      </c>
      <c r="B34473">
        <f t="shared" si="538"/>
        <v>34473</v>
      </c>
    </row>
    <row r="34474" spans="1:2" x14ac:dyDescent="0.2">
      <c r="A34474" t="s">
        <v>1297</v>
      </c>
      <c r="B34474">
        <f t="shared" si="538"/>
        <v>34474</v>
      </c>
    </row>
    <row r="34475" spans="1:2" x14ac:dyDescent="0.2">
      <c r="A34475" t="s">
        <v>4346</v>
      </c>
      <c r="B34475">
        <f t="shared" si="538"/>
        <v>34475</v>
      </c>
    </row>
    <row r="34476" spans="1:2" x14ac:dyDescent="0.2">
      <c r="A34476" t="s">
        <v>1111</v>
      </c>
      <c r="B34476">
        <f t="shared" si="538"/>
        <v>34476</v>
      </c>
    </row>
    <row r="34477" spans="1:2" x14ac:dyDescent="0.2">
      <c r="A34477" t="s">
        <v>1299</v>
      </c>
      <c r="B34477">
        <f t="shared" si="538"/>
        <v>34477</v>
      </c>
    </row>
    <row r="34478" spans="1:2" x14ac:dyDescent="0.2">
      <c r="A34478" t="s">
        <v>1081</v>
      </c>
      <c r="B34478">
        <f t="shared" si="538"/>
        <v>34478</v>
      </c>
    </row>
    <row r="34479" spans="1:2" x14ac:dyDescent="0.2">
      <c r="A34479" t="s">
        <v>1300</v>
      </c>
      <c r="B34479">
        <f t="shared" si="538"/>
        <v>34479</v>
      </c>
    </row>
    <row r="34480" spans="1:2" x14ac:dyDescent="0.2">
      <c r="A34480" t="s">
        <v>1301</v>
      </c>
      <c r="B34480">
        <f t="shared" si="538"/>
        <v>34480</v>
      </c>
    </row>
    <row r="34481" spans="1:2" x14ac:dyDescent="0.2">
      <c r="A34481" t="s">
        <v>1084</v>
      </c>
      <c r="B34481">
        <f t="shared" si="538"/>
        <v>34481</v>
      </c>
    </row>
    <row r="34482" spans="1:2" x14ac:dyDescent="0.2">
      <c r="A34482" t="s">
        <v>1085</v>
      </c>
      <c r="B34482">
        <f t="shared" si="538"/>
        <v>34482</v>
      </c>
    </row>
    <row r="34483" spans="1:2" x14ac:dyDescent="0.2">
      <c r="A34483" t="s">
        <v>1086</v>
      </c>
      <c r="B34483">
        <f t="shared" si="538"/>
        <v>34483</v>
      </c>
    </row>
    <row r="34484" spans="1:2" x14ac:dyDescent="0.2">
      <c r="A34484" t="s">
        <v>1072</v>
      </c>
      <c r="B34484">
        <f t="shared" si="538"/>
        <v>34484</v>
      </c>
    </row>
    <row r="34485" spans="1:2" x14ac:dyDescent="0.2">
      <c r="A34485" t="s">
        <v>1302</v>
      </c>
      <c r="B34485">
        <f t="shared" si="538"/>
        <v>34485</v>
      </c>
    </row>
    <row r="34486" spans="1:2" x14ac:dyDescent="0.2">
      <c r="A34486" t="s">
        <v>1303</v>
      </c>
      <c r="B34486">
        <f t="shared" si="538"/>
        <v>34486</v>
      </c>
    </row>
    <row r="34487" spans="1:2" x14ac:dyDescent="0.2">
      <c r="A34487" t="s">
        <v>1117</v>
      </c>
      <c r="B34487">
        <f t="shared" si="538"/>
        <v>34487</v>
      </c>
    </row>
    <row r="34488" spans="1:2" x14ac:dyDescent="0.2">
      <c r="A34488" t="s">
        <v>1118</v>
      </c>
      <c r="B34488">
        <f t="shared" si="538"/>
        <v>34488</v>
      </c>
    </row>
    <row r="34489" spans="1:2" x14ac:dyDescent="0.2">
      <c r="A34489" t="s">
        <v>1066</v>
      </c>
      <c r="B34489">
        <f t="shared" si="538"/>
        <v>34489</v>
      </c>
    </row>
    <row r="34490" spans="1:2" x14ac:dyDescent="0.2">
      <c r="A34490" t="s">
        <v>1268</v>
      </c>
      <c r="B34490">
        <f t="shared" si="538"/>
        <v>34490</v>
      </c>
    </row>
    <row r="34491" spans="1:2" x14ac:dyDescent="0.2">
      <c r="A34491" t="s">
        <v>1068</v>
      </c>
      <c r="B34491">
        <f t="shared" si="538"/>
        <v>34491</v>
      </c>
    </row>
    <row r="34492" spans="1:2" x14ac:dyDescent="0.2">
      <c r="A34492" t="s">
        <v>1069</v>
      </c>
      <c r="B34492">
        <f t="shared" si="538"/>
        <v>34492</v>
      </c>
    </row>
    <row r="34493" spans="1:2" x14ac:dyDescent="0.2">
      <c r="A34493" t="s">
        <v>1452</v>
      </c>
      <c r="B34493">
        <f t="shared" si="538"/>
        <v>34493</v>
      </c>
    </row>
    <row r="34494" spans="1:2" x14ac:dyDescent="0.2">
      <c r="A34494" t="s">
        <v>1071</v>
      </c>
      <c r="B34494">
        <f t="shared" si="538"/>
        <v>34494</v>
      </c>
    </row>
    <row r="34495" spans="1:2" x14ac:dyDescent="0.2">
      <c r="A34495" t="s">
        <v>1072</v>
      </c>
      <c r="B34495">
        <f t="shared" si="538"/>
        <v>34495</v>
      </c>
    </row>
    <row r="34496" spans="1:2" x14ac:dyDescent="0.2">
      <c r="A34496" t="s">
        <v>1270</v>
      </c>
      <c r="B34496">
        <f t="shared" si="538"/>
        <v>34496</v>
      </c>
    </row>
    <row r="34497" spans="1:2" x14ac:dyDescent="0.2">
      <c r="A34497" t="s">
        <v>1271</v>
      </c>
      <c r="B34497">
        <f t="shared" si="538"/>
        <v>34497</v>
      </c>
    </row>
    <row r="34498" spans="1:2" x14ac:dyDescent="0.2">
      <c r="A34498" t="s">
        <v>1272</v>
      </c>
      <c r="B34498">
        <f t="shared" si="538"/>
        <v>34498</v>
      </c>
    </row>
    <row r="34499" spans="1:2" x14ac:dyDescent="0.2">
      <c r="A34499" t="s">
        <v>1273</v>
      </c>
      <c r="B34499">
        <f t="shared" ref="B34499:B34562" si="539">B34498+1</f>
        <v>34499</v>
      </c>
    </row>
    <row r="34500" spans="1:2" x14ac:dyDescent="0.2">
      <c r="A34500" t="s">
        <v>1274</v>
      </c>
      <c r="B34500">
        <f t="shared" si="539"/>
        <v>34500</v>
      </c>
    </row>
    <row r="34501" spans="1:2" x14ac:dyDescent="0.2">
      <c r="A34501" t="s">
        <v>1079</v>
      </c>
      <c r="B34501">
        <f t="shared" si="539"/>
        <v>34501</v>
      </c>
    </row>
    <row r="34502" spans="1:2" x14ac:dyDescent="0.2">
      <c r="A34502" t="s">
        <v>1275</v>
      </c>
      <c r="B34502">
        <f t="shared" si="539"/>
        <v>34502</v>
      </c>
    </row>
    <row r="34503" spans="1:2" x14ac:dyDescent="0.2">
      <c r="A34503" t="s">
        <v>1081</v>
      </c>
      <c r="B34503">
        <f t="shared" si="539"/>
        <v>34503</v>
      </c>
    </row>
    <row r="34504" spans="1:2" x14ac:dyDescent="0.2">
      <c r="A34504" t="s">
        <v>1276</v>
      </c>
      <c r="B34504">
        <f t="shared" si="539"/>
        <v>34504</v>
      </c>
    </row>
    <row r="34505" spans="1:2" x14ac:dyDescent="0.2">
      <c r="A34505" t="s">
        <v>1277</v>
      </c>
      <c r="B34505">
        <f t="shared" si="539"/>
        <v>34505</v>
      </c>
    </row>
    <row r="34506" spans="1:2" x14ac:dyDescent="0.2">
      <c r="A34506" t="s">
        <v>1084</v>
      </c>
      <c r="B34506">
        <f t="shared" si="539"/>
        <v>34506</v>
      </c>
    </row>
    <row r="34507" spans="1:2" x14ac:dyDescent="0.2">
      <c r="A34507" t="s">
        <v>1085</v>
      </c>
      <c r="B34507">
        <f t="shared" si="539"/>
        <v>34507</v>
      </c>
    </row>
    <row r="34508" spans="1:2" x14ac:dyDescent="0.2">
      <c r="A34508" t="s">
        <v>1086</v>
      </c>
      <c r="B34508">
        <f t="shared" si="539"/>
        <v>34508</v>
      </c>
    </row>
    <row r="34509" spans="1:2" x14ac:dyDescent="0.2">
      <c r="A34509" t="s">
        <v>1072</v>
      </c>
      <c r="B34509">
        <f t="shared" si="539"/>
        <v>34509</v>
      </c>
    </row>
    <row r="34510" spans="1:2" x14ac:dyDescent="0.2">
      <c r="A34510" t="s">
        <v>1087</v>
      </c>
      <c r="B34510">
        <f t="shared" si="539"/>
        <v>34510</v>
      </c>
    </row>
    <row r="34511" spans="1:2" x14ac:dyDescent="0.2">
      <c r="A34511" t="s">
        <v>1278</v>
      </c>
      <c r="B34511">
        <f t="shared" si="539"/>
        <v>34511</v>
      </c>
    </row>
    <row r="34512" spans="1:2" x14ac:dyDescent="0.2">
      <c r="A34512" t="s">
        <v>1081</v>
      </c>
      <c r="B34512">
        <f t="shared" si="539"/>
        <v>34512</v>
      </c>
    </row>
    <row r="34513" spans="1:2" x14ac:dyDescent="0.2">
      <c r="A34513" t="s">
        <v>1279</v>
      </c>
      <c r="B34513">
        <f t="shared" si="539"/>
        <v>34513</v>
      </c>
    </row>
    <row r="34514" spans="1:2" x14ac:dyDescent="0.2">
      <c r="A34514" t="s">
        <v>1280</v>
      </c>
      <c r="B34514">
        <f t="shared" si="539"/>
        <v>34514</v>
      </c>
    </row>
    <row r="34515" spans="1:2" x14ac:dyDescent="0.2">
      <c r="A34515" t="s">
        <v>1084</v>
      </c>
      <c r="B34515">
        <f t="shared" si="539"/>
        <v>34515</v>
      </c>
    </row>
    <row r="34516" spans="1:2" x14ac:dyDescent="0.2">
      <c r="A34516" t="s">
        <v>1085</v>
      </c>
      <c r="B34516">
        <f t="shared" si="539"/>
        <v>34516</v>
      </c>
    </row>
    <row r="34517" spans="1:2" x14ac:dyDescent="0.2">
      <c r="A34517" t="s">
        <v>1086</v>
      </c>
      <c r="B34517">
        <f t="shared" si="539"/>
        <v>34517</v>
      </c>
    </row>
    <row r="34518" spans="1:2" x14ac:dyDescent="0.2">
      <c r="A34518" t="s">
        <v>1072</v>
      </c>
      <c r="B34518">
        <f t="shared" si="539"/>
        <v>34518</v>
      </c>
    </row>
    <row r="34519" spans="1:2" x14ac:dyDescent="0.2">
      <c r="A34519" t="s">
        <v>1091</v>
      </c>
      <c r="B34519">
        <f t="shared" si="539"/>
        <v>34519</v>
      </c>
    </row>
    <row r="34520" spans="1:2" x14ac:dyDescent="0.2">
      <c r="A34520" t="s">
        <v>1281</v>
      </c>
      <c r="B34520">
        <f t="shared" si="539"/>
        <v>34520</v>
      </c>
    </row>
    <row r="34521" spans="1:2" x14ac:dyDescent="0.2">
      <c r="A34521" t="s">
        <v>1081</v>
      </c>
      <c r="B34521">
        <f t="shared" si="539"/>
        <v>34521</v>
      </c>
    </row>
    <row r="34522" spans="1:2" x14ac:dyDescent="0.2">
      <c r="A34522" t="s">
        <v>1282</v>
      </c>
      <c r="B34522">
        <f t="shared" si="539"/>
        <v>34522</v>
      </c>
    </row>
    <row r="34523" spans="1:2" x14ac:dyDescent="0.2">
      <c r="A34523" t="s">
        <v>1283</v>
      </c>
      <c r="B34523">
        <f t="shared" si="539"/>
        <v>34523</v>
      </c>
    </row>
    <row r="34524" spans="1:2" x14ac:dyDescent="0.2">
      <c r="A34524" t="s">
        <v>1084</v>
      </c>
      <c r="B34524">
        <f t="shared" si="539"/>
        <v>34524</v>
      </c>
    </row>
    <row r="34525" spans="1:2" x14ac:dyDescent="0.2">
      <c r="A34525" t="s">
        <v>1085</v>
      </c>
      <c r="B34525">
        <f t="shared" si="539"/>
        <v>34525</v>
      </c>
    </row>
    <row r="34526" spans="1:2" x14ac:dyDescent="0.2">
      <c r="A34526" t="s">
        <v>1086</v>
      </c>
      <c r="B34526">
        <f t="shared" si="539"/>
        <v>34526</v>
      </c>
    </row>
    <row r="34527" spans="1:2" x14ac:dyDescent="0.2">
      <c r="A34527" t="s">
        <v>1072</v>
      </c>
      <c r="B34527">
        <f t="shared" si="539"/>
        <v>34527</v>
      </c>
    </row>
    <row r="34528" spans="1:2" x14ac:dyDescent="0.2">
      <c r="A34528" t="s">
        <v>1095</v>
      </c>
      <c r="B34528">
        <f t="shared" si="539"/>
        <v>34528</v>
      </c>
    </row>
    <row r="34529" spans="1:2" x14ac:dyDescent="0.2">
      <c r="A34529" t="s">
        <v>1284</v>
      </c>
      <c r="B34529">
        <f t="shared" si="539"/>
        <v>34529</v>
      </c>
    </row>
    <row r="34530" spans="1:2" x14ac:dyDescent="0.2">
      <c r="A34530" t="s">
        <v>1097</v>
      </c>
      <c r="B34530">
        <f t="shared" si="539"/>
        <v>34530</v>
      </c>
    </row>
    <row r="34531" spans="1:2" x14ac:dyDescent="0.2">
      <c r="A34531" t="s">
        <v>1072</v>
      </c>
      <c r="B34531">
        <f t="shared" si="539"/>
        <v>34531</v>
      </c>
    </row>
    <row r="34532" spans="1:2" x14ac:dyDescent="0.2">
      <c r="A34532" t="s">
        <v>4347</v>
      </c>
      <c r="B34532">
        <f t="shared" si="539"/>
        <v>34532</v>
      </c>
    </row>
    <row r="34533" spans="1:2" x14ac:dyDescent="0.2">
      <c r="A34533" t="s">
        <v>1286</v>
      </c>
      <c r="B34533">
        <f t="shared" si="539"/>
        <v>34533</v>
      </c>
    </row>
    <row r="34534" spans="1:2" x14ac:dyDescent="0.2">
      <c r="A34534" t="s">
        <v>1287</v>
      </c>
      <c r="B34534">
        <f t="shared" si="539"/>
        <v>34534</v>
      </c>
    </row>
    <row r="34535" spans="1:2" x14ac:dyDescent="0.2">
      <c r="A34535" t="s">
        <v>1288</v>
      </c>
      <c r="B34535">
        <f t="shared" si="539"/>
        <v>34535</v>
      </c>
    </row>
    <row r="34536" spans="1:2" x14ac:dyDescent="0.2">
      <c r="A34536" t="s">
        <v>1289</v>
      </c>
      <c r="B34536">
        <f t="shared" si="539"/>
        <v>34536</v>
      </c>
    </row>
    <row r="34537" spans="1:2" x14ac:dyDescent="0.2">
      <c r="A34537" t="s">
        <v>1081</v>
      </c>
      <c r="B34537">
        <f t="shared" si="539"/>
        <v>34537</v>
      </c>
    </row>
    <row r="34538" spans="1:2" x14ac:dyDescent="0.2">
      <c r="A34538" t="s">
        <v>1290</v>
      </c>
      <c r="B34538">
        <f t="shared" si="539"/>
        <v>34538</v>
      </c>
    </row>
    <row r="34539" spans="1:2" x14ac:dyDescent="0.2">
      <c r="A34539" t="s">
        <v>1084</v>
      </c>
      <c r="B34539">
        <f t="shared" si="539"/>
        <v>34539</v>
      </c>
    </row>
    <row r="34540" spans="1:2" x14ac:dyDescent="0.2">
      <c r="A34540" t="s">
        <v>1085</v>
      </c>
      <c r="B34540">
        <f t="shared" si="539"/>
        <v>34540</v>
      </c>
    </row>
    <row r="34541" spans="1:2" x14ac:dyDescent="0.2">
      <c r="A34541" t="s">
        <v>1086</v>
      </c>
      <c r="B34541">
        <f t="shared" si="539"/>
        <v>34541</v>
      </c>
    </row>
    <row r="34542" spans="1:2" x14ac:dyDescent="0.2">
      <c r="A34542" t="s">
        <v>1072</v>
      </c>
      <c r="B34542">
        <f t="shared" si="539"/>
        <v>34542</v>
      </c>
    </row>
    <row r="34543" spans="1:2" x14ac:dyDescent="0.2">
      <c r="A34543" t="s">
        <v>4348</v>
      </c>
      <c r="B34543">
        <f t="shared" si="539"/>
        <v>34543</v>
      </c>
    </row>
    <row r="34544" spans="1:2" x14ac:dyDescent="0.2">
      <c r="A34544" t="s">
        <v>1101</v>
      </c>
      <c r="B34544">
        <f t="shared" si="539"/>
        <v>34544</v>
      </c>
    </row>
    <row r="34545" spans="1:2" x14ac:dyDescent="0.2">
      <c r="A34545" t="s">
        <v>2678</v>
      </c>
      <c r="B34545">
        <f t="shared" si="539"/>
        <v>34545</v>
      </c>
    </row>
    <row r="34546" spans="1:2" x14ac:dyDescent="0.2">
      <c r="A34546" t="s">
        <v>2679</v>
      </c>
      <c r="B34546">
        <f t="shared" si="539"/>
        <v>34546</v>
      </c>
    </row>
    <row r="34547" spans="1:2" x14ac:dyDescent="0.2">
      <c r="A34547" t="s">
        <v>2680</v>
      </c>
      <c r="B34547">
        <f t="shared" si="539"/>
        <v>34547</v>
      </c>
    </row>
    <row r="34548" spans="1:2" x14ac:dyDescent="0.2">
      <c r="A34548" t="s">
        <v>1105</v>
      </c>
      <c r="B34548">
        <f t="shared" si="539"/>
        <v>34548</v>
      </c>
    </row>
    <row r="34549" spans="1:2" x14ac:dyDescent="0.2">
      <c r="A34549" t="s">
        <v>1072</v>
      </c>
      <c r="B34549">
        <f t="shared" si="539"/>
        <v>34549</v>
      </c>
    </row>
    <row r="34550" spans="1:2" x14ac:dyDescent="0.2">
      <c r="A34550" t="s">
        <v>1295</v>
      </c>
      <c r="B34550">
        <f t="shared" si="539"/>
        <v>34550</v>
      </c>
    </row>
    <row r="34551" spans="1:2" x14ac:dyDescent="0.2">
      <c r="A34551" t="s">
        <v>1107</v>
      </c>
      <c r="B34551">
        <f t="shared" si="539"/>
        <v>34551</v>
      </c>
    </row>
    <row r="34552" spans="1:2" x14ac:dyDescent="0.2">
      <c r="A34552" t="s">
        <v>4349</v>
      </c>
      <c r="B34552">
        <f t="shared" si="539"/>
        <v>34552</v>
      </c>
    </row>
    <row r="34553" spans="1:2" x14ac:dyDescent="0.2">
      <c r="A34553" t="s">
        <v>1297</v>
      </c>
      <c r="B34553">
        <f t="shared" si="539"/>
        <v>34553</v>
      </c>
    </row>
    <row r="34554" spans="1:2" x14ac:dyDescent="0.2">
      <c r="A34554" t="s">
        <v>4350</v>
      </c>
      <c r="B34554">
        <f t="shared" si="539"/>
        <v>34554</v>
      </c>
    </row>
    <row r="34555" spans="1:2" x14ac:dyDescent="0.2">
      <c r="A34555" t="s">
        <v>1111</v>
      </c>
      <c r="B34555">
        <f t="shared" si="539"/>
        <v>34555</v>
      </c>
    </row>
    <row r="34556" spans="1:2" x14ac:dyDescent="0.2">
      <c r="A34556" t="s">
        <v>1299</v>
      </c>
      <c r="B34556">
        <f t="shared" si="539"/>
        <v>34556</v>
      </c>
    </row>
    <row r="34557" spans="1:2" x14ac:dyDescent="0.2">
      <c r="A34557" t="s">
        <v>1081</v>
      </c>
      <c r="B34557">
        <f t="shared" si="539"/>
        <v>34557</v>
      </c>
    </row>
    <row r="34558" spans="1:2" x14ac:dyDescent="0.2">
      <c r="A34558" t="s">
        <v>1300</v>
      </c>
      <c r="B34558">
        <f t="shared" si="539"/>
        <v>34558</v>
      </c>
    </row>
    <row r="34559" spans="1:2" x14ac:dyDescent="0.2">
      <c r="A34559" t="s">
        <v>1301</v>
      </c>
      <c r="B34559">
        <f t="shared" si="539"/>
        <v>34559</v>
      </c>
    </row>
    <row r="34560" spans="1:2" x14ac:dyDescent="0.2">
      <c r="A34560" t="s">
        <v>1084</v>
      </c>
      <c r="B34560">
        <f t="shared" si="539"/>
        <v>34560</v>
      </c>
    </row>
    <row r="34561" spans="1:2" x14ac:dyDescent="0.2">
      <c r="A34561" t="s">
        <v>1085</v>
      </c>
      <c r="B34561">
        <f t="shared" si="539"/>
        <v>34561</v>
      </c>
    </row>
    <row r="34562" spans="1:2" x14ac:dyDescent="0.2">
      <c r="A34562" t="s">
        <v>1086</v>
      </c>
      <c r="B34562">
        <f t="shared" si="539"/>
        <v>34562</v>
      </c>
    </row>
    <row r="34563" spans="1:2" x14ac:dyDescent="0.2">
      <c r="A34563" t="s">
        <v>1072</v>
      </c>
      <c r="B34563">
        <f t="shared" ref="B34563:B34626" si="540">B34562+1</f>
        <v>34563</v>
      </c>
    </row>
    <row r="34564" spans="1:2" x14ac:dyDescent="0.2">
      <c r="A34564" t="s">
        <v>1302</v>
      </c>
      <c r="B34564">
        <f t="shared" si="540"/>
        <v>34564</v>
      </c>
    </row>
    <row r="34565" spans="1:2" x14ac:dyDescent="0.2">
      <c r="A34565" t="s">
        <v>1303</v>
      </c>
      <c r="B34565">
        <f t="shared" si="540"/>
        <v>34565</v>
      </c>
    </row>
    <row r="34566" spans="1:2" x14ac:dyDescent="0.2">
      <c r="A34566" t="s">
        <v>1117</v>
      </c>
      <c r="B34566">
        <f t="shared" si="540"/>
        <v>34566</v>
      </c>
    </row>
    <row r="34567" spans="1:2" x14ac:dyDescent="0.2">
      <c r="A34567" t="s">
        <v>1118</v>
      </c>
      <c r="B34567">
        <f t="shared" si="540"/>
        <v>34567</v>
      </c>
    </row>
    <row r="34568" spans="1:2" x14ac:dyDescent="0.2">
      <c r="A34568" t="s">
        <v>1066</v>
      </c>
      <c r="B34568">
        <f t="shared" si="540"/>
        <v>34568</v>
      </c>
    </row>
    <row r="34569" spans="1:2" x14ac:dyDescent="0.2">
      <c r="A34569" t="s">
        <v>1268</v>
      </c>
      <c r="B34569">
        <f t="shared" si="540"/>
        <v>34569</v>
      </c>
    </row>
    <row r="34570" spans="1:2" x14ac:dyDescent="0.2">
      <c r="A34570" t="s">
        <v>1068</v>
      </c>
      <c r="B34570">
        <f t="shared" si="540"/>
        <v>34570</v>
      </c>
    </row>
    <row r="34571" spans="1:2" x14ac:dyDescent="0.2">
      <c r="A34571" t="s">
        <v>1069</v>
      </c>
      <c r="B34571">
        <f t="shared" si="540"/>
        <v>34571</v>
      </c>
    </row>
    <row r="34572" spans="1:2" x14ac:dyDescent="0.2">
      <c r="A34572" t="s">
        <v>1815</v>
      </c>
      <c r="B34572">
        <f t="shared" si="540"/>
        <v>34572</v>
      </c>
    </row>
    <row r="34573" spans="1:2" x14ac:dyDescent="0.2">
      <c r="A34573" t="s">
        <v>1071</v>
      </c>
      <c r="B34573">
        <f t="shared" si="540"/>
        <v>34573</v>
      </c>
    </row>
    <row r="34574" spans="1:2" x14ac:dyDescent="0.2">
      <c r="A34574" t="s">
        <v>1072</v>
      </c>
      <c r="B34574">
        <f t="shared" si="540"/>
        <v>34574</v>
      </c>
    </row>
    <row r="34575" spans="1:2" x14ac:dyDescent="0.2">
      <c r="A34575" t="s">
        <v>1816</v>
      </c>
      <c r="B34575">
        <f t="shared" si="540"/>
        <v>34575</v>
      </c>
    </row>
    <row r="34576" spans="1:2" x14ac:dyDescent="0.2">
      <c r="A34576" t="s">
        <v>1721</v>
      </c>
      <c r="B34576">
        <f t="shared" si="540"/>
        <v>34576</v>
      </c>
    </row>
    <row r="34577" spans="1:2" x14ac:dyDescent="0.2">
      <c r="A34577" t="s">
        <v>1722</v>
      </c>
      <c r="B34577">
        <f t="shared" si="540"/>
        <v>34577</v>
      </c>
    </row>
    <row r="34578" spans="1:2" x14ac:dyDescent="0.2">
      <c r="A34578" t="s">
        <v>1762</v>
      </c>
      <c r="B34578">
        <f t="shared" si="540"/>
        <v>34578</v>
      </c>
    </row>
    <row r="34579" spans="1:2" x14ac:dyDescent="0.2">
      <c r="A34579" t="s">
        <v>1763</v>
      </c>
      <c r="B34579">
        <f t="shared" si="540"/>
        <v>34579</v>
      </c>
    </row>
    <row r="34580" spans="1:2" x14ac:dyDescent="0.2">
      <c r="A34580" t="s">
        <v>1079</v>
      </c>
      <c r="B34580">
        <f t="shared" si="540"/>
        <v>34580</v>
      </c>
    </row>
    <row r="34581" spans="1:2" x14ac:dyDescent="0.2">
      <c r="A34581" t="s">
        <v>1340</v>
      </c>
      <c r="B34581">
        <f t="shared" si="540"/>
        <v>34581</v>
      </c>
    </row>
    <row r="34582" spans="1:2" x14ac:dyDescent="0.2">
      <c r="A34582" t="s">
        <v>1081</v>
      </c>
      <c r="B34582">
        <f t="shared" si="540"/>
        <v>34582</v>
      </c>
    </row>
    <row r="34583" spans="1:2" x14ac:dyDescent="0.2">
      <c r="A34583" t="s">
        <v>1341</v>
      </c>
      <c r="B34583">
        <f t="shared" si="540"/>
        <v>34583</v>
      </c>
    </row>
    <row r="34584" spans="1:2" x14ac:dyDescent="0.2">
      <c r="A34584" t="s">
        <v>1342</v>
      </c>
      <c r="B34584">
        <f t="shared" si="540"/>
        <v>34584</v>
      </c>
    </row>
    <row r="34585" spans="1:2" x14ac:dyDescent="0.2">
      <c r="A34585" t="s">
        <v>1084</v>
      </c>
      <c r="B34585">
        <f t="shared" si="540"/>
        <v>34585</v>
      </c>
    </row>
    <row r="34586" spans="1:2" x14ac:dyDescent="0.2">
      <c r="A34586" t="s">
        <v>1085</v>
      </c>
      <c r="B34586">
        <f t="shared" si="540"/>
        <v>34586</v>
      </c>
    </row>
    <row r="34587" spans="1:2" x14ac:dyDescent="0.2">
      <c r="A34587" t="s">
        <v>1086</v>
      </c>
      <c r="B34587">
        <f t="shared" si="540"/>
        <v>34587</v>
      </c>
    </row>
    <row r="34588" spans="1:2" x14ac:dyDescent="0.2">
      <c r="A34588" t="s">
        <v>1072</v>
      </c>
      <c r="B34588">
        <f t="shared" si="540"/>
        <v>34588</v>
      </c>
    </row>
    <row r="34589" spans="1:2" x14ac:dyDescent="0.2">
      <c r="A34589" t="s">
        <v>1087</v>
      </c>
      <c r="B34589">
        <f t="shared" si="540"/>
        <v>34589</v>
      </c>
    </row>
    <row r="34590" spans="1:2" x14ac:dyDescent="0.2">
      <c r="A34590" t="s">
        <v>1764</v>
      </c>
      <c r="B34590">
        <f t="shared" si="540"/>
        <v>34590</v>
      </c>
    </row>
    <row r="34591" spans="1:2" x14ac:dyDescent="0.2">
      <c r="A34591" t="s">
        <v>1081</v>
      </c>
      <c r="B34591">
        <f t="shared" si="540"/>
        <v>34591</v>
      </c>
    </row>
    <row r="34592" spans="1:2" x14ac:dyDescent="0.2">
      <c r="A34592" t="s">
        <v>1765</v>
      </c>
      <c r="B34592">
        <f t="shared" si="540"/>
        <v>34592</v>
      </c>
    </row>
    <row r="34593" spans="1:2" x14ac:dyDescent="0.2">
      <c r="A34593" t="s">
        <v>1766</v>
      </c>
      <c r="B34593">
        <f t="shared" si="540"/>
        <v>34593</v>
      </c>
    </row>
    <row r="34594" spans="1:2" x14ac:dyDescent="0.2">
      <c r="A34594" t="s">
        <v>1084</v>
      </c>
      <c r="B34594">
        <f t="shared" si="540"/>
        <v>34594</v>
      </c>
    </row>
    <row r="34595" spans="1:2" x14ac:dyDescent="0.2">
      <c r="A34595" t="s">
        <v>1085</v>
      </c>
      <c r="B34595">
        <f t="shared" si="540"/>
        <v>34595</v>
      </c>
    </row>
    <row r="34596" spans="1:2" x14ac:dyDescent="0.2">
      <c r="A34596" t="s">
        <v>1086</v>
      </c>
      <c r="B34596">
        <f t="shared" si="540"/>
        <v>34596</v>
      </c>
    </row>
    <row r="34597" spans="1:2" x14ac:dyDescent="0.2">
      <c r="A34597" t="s">
        <v>1072</v>
      </c>
      <c r="B34597">
        <f t="shared" si="540"/>
        <v>34597</v>
      </c>
    </row>
    <row r="34598" spans="1:2" x14ac:dyDescent="0.2">
      <c r="A34598" t="s">
        <v>1091</v>
      </c>
      <c r="B34598">
        <f t="shared" si="540"/>
        <v>34598</v>
      </c>
    </row>
    <row r="34599" spans="1:2" x14ac:dyDescent="0.2">
      <c r="A34599" t="s">
        <v>1767</v>
      </c>
      <c r="B34599">
        <f t="shared" si="540"/>
        <v>34599</v>
      </c>
    </row>
    <row r="34600" spans="1:2" x14ac:dyDescent="0.2">
      <c r="A34600" t="s">
        <v>1081</v>
      </c>
      <c r="B34600">
        <f t="shared" si="540"/>
        <v>34600</v>
      </c>
    </row>
    <row r="34601" spans="1:2" x14ac:dyDescent="0.2">
      <c r="A34601" t="s">
        <v>1768</v>
      </c>
      <c r="B34601">
        <f t="shared" si="540"/>
        <v>34601</v>
      </c>
    </row>
    <row r="34602" spans="1:2" x14ac:dyDescent="0.2">
      <c r="A34602" t="s">
        <v>1769</v>
      </c>
      <c r="B34602">
        <f t="shared" si="540"/>
        <v>34602</v>
      </c>
    </row>
    <row r="34603" spans="1:2" x14ac:dyDescent="0.2">
      <c r="A34603" t="s">
        <v>1084</v>
      </c>
      <c r="B34603">
        <f t="shared" si="540"/>
        <v>34603</v>
      </c>
    </row>
    <row r="34604" spans="1:2" x14ac:dyDescent="0.2">
      <c r="A34604" t="s">
        <v>1085</v>
      </c>
      <c r="B34604">
        <f t="shared" si="540"/>
        <v>34604</v>
      </c>
    </row>
    <row r="34605" spans="1:2" x14ac:dyDescent="0.2">
      <c r="A34605" t="s">
        <v>1086</v>
      </c>
      <c r="B34605">
        <f t="shared" si="540"/>
        <v>34605</v>
      </c>
    </row>
    <row r="34606" spans="1:2" x14ac:dyDescent="0.2">
      <c r="A34606" t="s">
        <v>1072</v>
      </c>
      <c r="B34606">
        <f t="shared" si="540"/>
        <v>34606</v>
      </c>
    </row>
    <row r="34607" spans="1:2" x14ac:dyDescent="0.2">
      <c r="A34607" t="s">
        <v>1095</v>
      </c>
      <c r="B34607">
        <f t="shared" si="540"/>
        <v>34607</v>
      </c>
    </row>
    <row r="34608" spans="1:2" x14ac:dyDescent="0.2">
      <c r="A34608" t="s">
        <v>1817</v>
      </c>
      <c r="B34608">
        <f t="shared" si="540"/>
        <v>34608</v>
      </c>
    </row>
    <row r="34609" spans="1:2" x14ac:dyDescent="0.2">
      <c r="A34609" t="s">
        <v>1097</v>
      </c>
      <c r="B34609">
        <f t="shared" si="540"/>
        <v>34609</v>
      </c>
    </row>
    <row r="34610" spans="1:2" x14ac:dyDescent="0.2">
      <c r="A34610" t="s">
        <v>1072</v>
      </c>
      <c r="B34610">
        <f t="shared" si="540"/>
        <v>34610</v>
      </c>
    </row>
    <row r="34611" spans="1:2" x14ac:dyDescent="0.2">
      <c r="A34611" t="s">
        <v>4351</v>
      </c>
      <c r="B34611">
        <f t="shared" si="540"/>
        <v>34611</v>
      </c>
    </row>
    <row r="34612" spans="1:2" x14ac:dyDescent="0.2">
      <c r="A34612" t="s">
        <v>1772</v>
      </c>
      <c r="B34612">
        <f t="shared" si="540"/>
        <v>34612</v>
      </c>
    </row>
    <row r="34613" spans="1:2" x14ac:dyDescent="0.2">
      <c r="A34613" t="s">
        <v>4352</v>
      </c>
      <c r="B34613">
        <f t="shared" si="540"/>
        <v>34613</v>
      </c>
    </row>
    <row r="34614" spans="1:2" x14ac:dyDescent="0.2">
      <c r="A34614" t="s">
        <v>1101</v>
      </c>
      <c r="B34614">
        <f t="shared" si="540"/>
        <v>34614</v>
      </c>
    </row>
    <row r="34615" spans="1:2" x14ac:dyDescent="0.2">
      <c r="A34615" t="s">
        <v>1820</v>
      </c>
      <c r="B34615">
        <f t="shared" si="540"/>
        <v>34615</v>
      </c>
    </row>
    <row r="34616" spans="1:2" x14ac:dyDescent="0.2">
      <c r="A34616" t="s">
        <v>1821</v>
      </c>
      <c r="B34616">
        <f t="shared" si="540"/>
        <v>34616</v>
      </c>
    </row>
    <row r="34617" spans="1:2" x14ac:dyDescent="0.2">
      <c r="A34617" t="s">
        <v>1822</v>
      </c>
      <c r="B34617">
        <f t="shared" si="540"/>
        <v>34617</v>
      </c>
    </row>
    <row r="34618" spans="1:2" x14ac:dyDescent="0.2">
      <c r="A34618" t="s">
        <v>1105</v>
      </c>
      <c r="B34618">
        <f t="shared" si="540"/>
        <v>34618</v>
      </c>
    </row>
    <row r="34619" spans="1:2" x14ac:dyDescent="0.2">
      <c r="A34619" t="s">
        <v>1072</v>
      </c>
      <c r="B34619">
        <f t="shared" si="540"/>
        <v>34619</v>
      </c>
    </row>
    <row r="34620" spans="1:2" x14ac:dyDescent="0.2">
      <c r="A34620" t="s">
        <v>1158</v>
      </c>
      <c r="B34620">
        <f t="shared" si="540"/>
        <v>34620</v>
      </c>
    </row>
    <row r="34621" spans="1:2" x14ac:dyDescent="0.2">
      <c r="A34621" t="s">
        <v>1107</v>
      </c>
      <c r="B34621">
        <f t="shared" si="540"/>
        <v>34621</v>
      </c>
    </row>
    <row r="34622" spans="1:2" x14ac:dyDescent="0.2">
      <c r="A34622" t="s">
        <v>4353</v>
      </c>
      <c r="B34622">
        <f t="shared" si="540"/>
        <v>34622</v>
      </c>
    </row>
    <row r="34623" spans="1:2" x14ac:dyDescent="0.2">
      <c r="A34623" t="s">
        <v>1778</v>
      </c>
      <c r="B34623">
        <f t="shared" si="540"/>
        <v>34623</v>
      </c>
    </row>
    <row r="34624" spans="1:2" x14ac:dyDescent="0.2">
      <c r="A34624" t="s">
        <v>4354</v>
      </c>
      <c r="B34624">
        <f t="shared" si="540"/>
        <v>34624</v>
      </c>
    </row>
    <row r="34625" spans="1:2" x14ac:dyDescent="0.2">
      <c r="A34625" t="s">
        <v>1111</v>
      </c>
      <c r="B34625">
        <f t="shared" si="540"/>
        <v>34625</v>
      </c>
    </row>
    <row r="34626" spans="1:2" x14ac:dyDescent="0.2">
      <c r="A34626" t="s">
        <v>1780</v>
      </c>
      <c r="B34626">
        <f t="shared" si="540"/>
        <v>34626</v>
      </c>
    </row>
    <row r="34627" spans="1:2" x14ac:dyDescent="0.2">
      <c r="A34627" t="s">
        <v>1081</v>
      </c>
      <c r="B34627">
        <f t="shared" ref="B34627:B34690" si="541">B34626+1</f>
        <v>34627</v>
      </c>
    </row>
    <row r="34628" spans="1:2" x14ac:dyDescent="0.2">
      <c r="A34628" t="s">
        <v>1781</v>
      </c>
      <c r="B34628">
        <f t="shared" si="541"/>
        <v>34628</v>
      </c>
    </row>
    <row r="34629" spans="1:2" x14ac:dyDescent="0.2">
      <c r="A34629" t="s">
        <v>1782</v>
      </c>
      <c r="B34629">
        <f t="shared" si="541"/>
        <v>34629</v>
      </c>
    </row>
    <row r="34630" spans="1:2" x14ac:dyDescent="0.2">
      <c r="A34630" t="s">
        <v>1084</v>
      </c>
      <c r="B34630">
        <f t="shared" si="541"/>
        <v>34630</v>
      </c>
    </row>
    <row r="34631" spans="1:2" x14ac:dyDescent="0.2">
      <c r="A34631" t="s">
        <v>1085</v>
      </c>
      <c r="B34631">
        <f t="shared" si="541"/>
        <v>34631</v>
      </c>
    </row>
    <row r="34632" spans="1:2" x14ac:dyDescent="0.2">
      <c r="A34632" t="s">
        <v>1086</v>
      </c>
      <c r="B34632">
        <f t="shared" si="541"/>
        <v>34632</v>
      </c>
    </row>
    <row r="34633" spans="1:2" x14ac:dyDescent="0.2">
      <c r="A34633" t="s">
        <v>1072</v>
      </c>
      <c r="B34633">
        <f t="shared" si="541"/>
        <v>34633</v>
      </c>
    </row>
    <row r="34634" spans="1:2" x14ac:dyDescent="0.2">
      <c r="A34634" t="s">
        <v>1783</v>
      </c>
      <c r="B34634">
        <f t="shared" si="541"/>
        <v>34634</v>
      </c>
    </row>
    <row r="34635" spans="1:2" x14ac:dyDescent="0.2">
      <c r="A34635" t="s">
        <v>1116</v>
      </c>
      <c r="B34635">
        <f t="shared" si="541"/>
        <v>34635</v>
      </c>
    </row>
    <row r="34636" spans="1:2" x14ac:dyDescent="0.2">
      <c r="A34636" t="s">
        <v>1117</v>
      </c>
      <c r="B34636">
        <f t="shared" si="541"/>
        <v>34636</v>
      </c>
    </row>
    <row r="34637" spans="1:2" x14ac:dyDescent="0.2">
      <c r="A34637" t="s">
        <v>1118</v>
      </c>
      <c r="B34637">
        <f t="shared" si="541"/>
        <v>34637</v>
      </c>
    </row>
    <row r="34638" spans="1:2" x14ac:dyDescent="0.2">
      <c r="A34638" t="s">
        <v>1066</v>
      </c>
      <c r="B34638">
        <f t="shared" si="541"/>
        <v>34638</v>
      </c>
    </row>
    <row r="34639" spans="1:2" x14ac:dyDescent="0.2">
      <c r="A34639" t="s">
        <v>1268</v>
      </c>
      <c r="B34639">
        <f t="shared" si="541"/>
        <v>34639</v>
      </c>
    </row>
    <row r="34640" spans="1:2" x14ac:dyDescent="0.2">
      <c r="A34640" t="s">
        <v>1068</v>
      </c>
      <c r="B34640">
        <f t="shared" si="541"/>
        <v>34640</v>
      </c>
    </row>
    <row r="34641" spans="1:2" x14ac:dyDescent="0.2">
      <c r="A34641" t="s">
        <v>1069</v>
      </c>
      <c r="B34641">
        <f t="shared" si="541"/>
        <v>34641</v>
      </c>
    </row>
    <row r="34642" spans="1:2" x14ac:dyDescent="0.2">
      <c r="A34642" t="s">
        <v>4355</v>
      </c>
      <c r="B34642">
        <f t="shared" si="541"/>
        <v>34642</v>
      </c>
    </row>
    <row r="34643" spans="1:2" x14ac:dyDescent="0.2">
      <c r="A34643" t="s">
        <v>1071</v>
      </c>
      <c r="B34643">
        <f t="shared" si="541"/>
        <v>34643</v>
      </c>
    </row>
    <row r="34644" spans="1:2" x14ac:dyDescent="0.2">
      <c r="A34644" t="s">
        <v>1072</v>
      </c>
      <c r="B34644">
        <f t="shared" si="541"/>
        <v>34644</v>
      </c>
    </row>
    <row r="34645" spans="1:2" x14ac:dyDescent="0.2">
      <c r="A34645" t="s">
        <v>1364</v>
      </c>
      <c r="B34645">
        <f t="shared" si="541"/>
        <v>34645</v>
      </c>
    </row>
    <row r="34646" spans="1:2" x14ac:dyDescent="0.2">
      <c r="A34646" t="s">
        <v>4356</v>
      </c>
      <c r="B34646">
        <f t="shared" si="541"/>
        <v>34646</v>
      </c>
    </row>
    <row r="34647" spans="1:2" x14ac:dyDescent="0.2">
      <c r="A34647" t="s">
        <v>4357</v>
      </c>
      <c r="B34647">
        <f t="shared" si="541"/>
        <v>34647</v>
      </c>
    </row>
    <row r="34648" spans="1:2" x14ac:dyDescent="0.2">
      <c r="A34648" t="s">
        <v>1367</v>
      </c>
      <c r="B34648">
        <f t="shared" si="541"/>
        <v>34648</v>
      </c>
    </row>
    <row r="34649" spans="1:2" x14ac:dyDescent="0.2">
      <c r="A34649" t="s">
        <v>1368</v>
      </c>
      <c r="B34649">
        <f t="shared" si="541"/>
        <v>34649</v>
      </c>
    </row>
    <row r="34650" spans="1:2" x14ac:dyDescent="0.2">
      <c r="A34650" t="s">
        <v>1072</v>
      </c>
      <c r="B34650">
        <f t="shared" si="541"/>
        <v>34650</v>
      </c>
    </row>
    <row r="34651" spans="1:2" x14ac:dyDescent="0.2">
      <c r="A34651" t="s">
        <v>4358</v>
      </c>
      <c r="B34651">
        <f t="shared" si="541"/>
        <v>34651</v>
      </c>
    </row>
    <row r="34652" spans="1:2" x14ac:dyDescent="0.2">
      <c r="A34652" t="s">
        <v>1074</v>
      </c>
      <c r="B34652">
        <f t="shared" si="541"/>
        <v>34652</v>
      </c>
    </row>
    <row r="34653" spans="1:2" x14ac:dyDescent="0.2">
      <c r="A34653" t="s">
        <v>1206</v>
      </c>
      <c r="B34653">
        <f t="shared" si="541"/>
        <v>34653</v>
      </c>
    </row>
    <row r="34654" spans="1:2" x14ac:dyDescent="0.2">
      <c r="A34654" t="s">
        <v>2390</v>
      </c>
      <c r="B34654">
        <f t="shared" si="541"/>
        <v>34654</v>
      </c>
    </row>
    <row r="34655" spans="1:2" x14ac:dyDescent="0.2">
      <c r="A34655" t="s">
        <v>1371</v>
      </c>
      <c r="B34655">
        <f t="shared" si="541"/>
        <v>34655</v>
      </c>
    </row>
    <row r="34656" spans="1:2" x14ac:dyDescent="0.2">
      <c r="A34656" t="s">
        <v>1079</v>
      </c>
      <c r="B34656">
        <f t="shared" si="541"/>
        <v>34656</v>
      </c>
    </row>
    <row r="34657" spans="1:2" x14ac:dyDescent="0.2">
      <c r="A34657" t="s">
        <v>2282</v>
      </c>
      <c r="B34657">
        <f t="shared" si="541"/>
        <v>34657</v>
      </c>
    </row>
    <row r="34658" spans="1:2" x14ac:dyDescent="0.2">
      <c r="A34658" t="s">
        <v>1081</v>
      </c>
      <c r="B34658">
        <f t="shared" si="541"/>
        <v>34658</v>
      </c>
    </row>
    <row r="34659" spans="1:2" x14ac:dyDescent="0.2">
      <c r="A34659" t="s">
        <v>2283</v>
      </c>
      <c r="B34659">
        <f t="shared" si="541"/>
        <v>34659</v>
      </c>
    </row>
    <row r="34660" spans="1:2" x14ac:dyDescent="0.2">
      <c r="A34660" t="s">
        <v>2284</v>
      </c>
      <c r="B34660">
        <f t="shared" si="541"/>
        <v>34660</v>
      </c>
    </row>
    <row r="34661" spans="1:2" x14ac:dyDescent="0.2">
      <c r="A34661" t="s">
        <v>1084</v>
      </c>
      <c r="B34661">
        <f t="shared" si="541"/>
        <v>34661</v>
      </c>
    </row>
    <row r="34662" spans="1:2" x14ac:dyDescent="0.2">
      <c r="A34662" t="s">
        <v>1085</v>
      </c>
      <c r="B34662">
        <f t="shared" si="541"/>
        <v>34662</v>
      </c>
    </row>
    <row r="34663" spans="1:2" x14ac:dyDescent="0.2">
      <c r="A34663" t="s">
        <v>1086</v>
      </c>
      <c r="B34663">
        <f t="shared" si="541"/>
        <v>34663</v>
      </c>
    </row>
    <row r="34664" spans="1:2" x14ac:dyDescent="0.2">
      <c r="A34664" t="s">
        <v>1072</v>
      </c>
      <c r="B34664">
        <f t="shared" si="541"/>
        <v>34664</v>
      </c>
    </row>
    <row r="34665" spans="1:2" x14ac:dyDescent="0.2">
      <c r="A34665" t="s">
        <v>1087</v>
      </c>
      <c r="B34665">
        <f t="shared" si="541"/>
        <v>34665</v>
      </c>
    </row>
    <row r="34666" spans="1:2" x14ac:dyDescent="0.2">
      <c r="A34666" t="s">
        <v>2391</v>
      </c>
      <c r="B34666">
        <f t="shared" si="541"/>
        <v>34666</v>
      </c>
    </row>
    <row r="34667" spans="1:2" x14ac:dyDescent="0.2">
      <c r="A34667" t="s">
        <v>1081</v>
      </c>
      <c r="B34667">
        <f t="shared" si="541"/>
        <v>34667</v>
      </c>
    </row>
    <row r="34668" spans="1:2" x14ac:dyDescent="0.2">
      <c r="A34668" t="s">
        <v>2392</v>
      </c>
      <c r="B34668">
        <f t="shared" si="541"/>
        <v>34668</v>
      </c>
    </row>
    <row r="34669" spans="1:2" x14ac:dyDescent="0.2">
      <c r="A34669" t="s">
        <v>2393</v>
      </c>
      <c r="B34669">
        <f t="shared" si="541"/>
        <v>34669</v>
      </c>
    </row>
    <row r="34670" spans="1:2" x14ac:dyDescent="0.2">
      <c r="A34670" t="s">
        <v>1084</v>
      </c>
      <c r="B34670">
        <f t="shared" si="541"/>
        <v>34670</v>
      </c>
    </row>
    <row r="34671" spans="1:2" x14ac:dyDescent="0.2">
      <c r="A34671" t="s">
        <v>1085</v>
      </c>
      <c r="B34671">
        <f t="shared" si="541"/>
        <v>34671</v>
      </c>
    </row>
    <row r="34672" spans="1:2" x14ac:dyDescent="0.2">
      <c r="A34672" t="s">
        <v>1086</v>
      </c>
      <c r="B34672">
        <f t="shared" si="541"/>
        <v>34672</v>
      </c>
    </row>
    <row r="34673" spans="1:2" x14ac:dyDescent="0.2">
      <c r="A34673" t="s">
        <v>1072</v>
      </c>
      <c r="B34673">
        <f t="shared" si="541"/>
        <v>34673</v>
      </c>
    </row>
    <row r="34674" spans="1:2" x14ac:dyDescent="0.2">
      <c r="A34674" t="s">
        <v>1091</v>
      </c>
      <c r="B34674">
        <f t="shared" si="541"/>
        <v>34674</v>
      </c>
    </row>
    <row r="34675" spans="1:2" x14ac:dyDescent="0.2">
      <c r="A34675" t="s">
        <v>2285</v>
      </c>
      <c r="B34675">
        <f t="shared" si="541"/>
        <v>34675</v>
      </c>
    </row>
    <row r="34676" spans="1:2" x14ac:dyDescent="0.2">
      <c r="A34676" t="s">
        <v>1081</v>
      </c>
      <c r="B34676">
        <f t="shared" si="541"/>
        <v>34676</v>
      </c>
    </row>
    <row r="34677" spans="1:2" x14ac:dyDescent="0.2">
      <c r="A34677" t="s">
        <v>2286</v>
      </c>
      <c r="B34677">
        <f t="shared" si="541"/>
        <v>34677</v>
      </c>
    </row>
    <row r="34678" spans="1:2" x14ac:dyDescent="0.2">
      <c r="A34678" t="s">
        <v>2287</v>
      </c>
      <c r="B34678">
        <f t="shared" si="541"/>
        <v>34678</v>
      </c>
    </row>
    <row r="34679" spans="1:2" x14ac:dyDescent="0.2">
      <c r="A34679" t="s">
        <v>1084</v>
      </c>
      <c r="B34679">
        <f t="shared" si="541"/>
        <v>34679</v>
      </c>
    </row>
    <row r="34680" spans="1:2" x14ac:dyDescent="0.2">
      <c r="A34680" t="s">
        <v>1085</v>
      </c>
      <c r="B34680">
        <f t="shared" si="541"/>
        <v>34680</v>
      </c>
    </row>
    <row r="34681" spans="1:2" x14ac:dyDescent="0.2">
      <c r="A34681" t="s">
        <v>1086</v>
      </c>
      <c r="B34681">
        <f t="shared" si="541"/>
        <v>34681</v>
      </c>
    </row>
    <row r="34682" spans="1:2" x14ac:dyDescent="0.2">
      <c r="A34682" t="s">
        <v>1072</v>
      </c>
      <c r="B34682">
        <f t="shared" si="541"/>
        <v>34682</v>
      </c>
    </row>
    <row r="34683" spans="1:2" x14ac:dyDescent="0.2">
      <c r="A34683" t="s">
        <v>1095</v>
      </c>
      <c r="B34683">
        <f t="shared" si="541"/>
        <v>34683</v>
      </c>
    </row>
    <row r="34684" spans="1:2" x14ac:dyDescent="0.2">
      <c r="A34684" t="s">
        <v>4359</v>
      </c>
      <c r="B34684">
        <f t="shared" si="541"/>
        <v>34684</v>
      </c>
    </row>
    <row r="34685" spans="1:2" x14ac:dyDescent="0.2">
      <c r="A34685" t="s">
        <v>1097</v>
      </c>
      <c r="B34685">
        <f t="shared" si="541"/>
        <v>34685</v>
      </c>
    </row>
    <row r="34686" spans="1:2" x14ac:dyDescent="0.2">
      <c r="A34686" t="s">
        <v>1072</v>
      </c>
      <c r="B34686">
        <f t="shared" si="541"/>
        <v>34686</v>
      </c>
    </row>
    <row r="34687" spans="1:2" x14ac:dyDescent="0.2">
      <c r="A34687" t="s">
        <v>4360</v>
      </c>
      <c r="B34687">
        <f t="shared" si="541"/>
        <v>34687</v>
      </c>
    </row>
    <row r="34688" spans="1:2" x14ac:dyDescent="0.2">
      <c r="A34688" t="s">
        <v>2396</v>
      </c>
      <c r="B34688">
        <f t="shared" si="541"/>
        <v>34688</v>
      </c>
    </row>
    <row r="34689" spans="1:2" x14ac:dyDescent="0.2">
      <c r="A34689" t="s">
        <v>4361</v>
      </c>
      <c r="B34689">
        <f t="shared" si="541"/>
        <v>34689</v>
      </c>
    </row>
    <row r="34690" spans="1:2" x14ac:dyDescent="0.2">
      <c r="A34690" t="s">
        <v>1101</v>
      </c>
      <c r="B34690">
        <f t="shared" si="541"/>
        <v>34690</v>
      </c>
    </row>
    <row r="34691" spans="1:2" x14ac:dyDescent="0.2">
      <c r="A34691" t="s">
        <v>4362</v>
      </c>
      <c r="B34691">
        <f t="shared" ref="B34691:B34754" si="542">B34690+1</f>
        <v>34691</v>
      </c>
    </row>
    <row r="34692" spans="1:2" x14ac:dyDescent="0.2">
      <c r="A34692" t="s">
        <v>4363</v>
      </c>
      <c r="B34692">
        <f t="shared" si="542"/>
        <v>34692</v>
      </c>
    </row>
    <row r="34693" spans="1:2" x14ac:dyDescent="0.2">
      <c r="A34693" t="s">
        <v>4364</v>
      </c>
      <c r="B34693">
        <f t="shared" si="542"/>
        <v>34693</v>
      </c>
    </row>
    <row r="34694" spans="1:2" x14ac:dyDescent="0.2">
      <c r="A34694" t="s">
        <v>1105</v>
      </c>
      <c r="B34694">
        <f t="shared" si="542"/>
        <v>34694</v>
      </c>
    </row>
    <row r="34695" spans="1:2" x14ac:dyDescent="0.2">
      <c r="A34695" t="s">
        <v>1072</v>
      </c>
      <c r="B34695">
        <f t="shared" si="542"/>
        <v>34695</v>
      </c>
    </row>
    <row r="34696" spans="1:2" x14ac:dyDescent="0.2">
      <c r="A34696" t="s">
        <v>1158</v>
      </c>
      <c r="B34696">
        <f t="shared" si="542"/>
        <v>34696</v>
      </c>
    </row>
    <row r="34697" spans="1:2" x14ac:dyDescent="0.2">
      <c r="A34697" t="s">
        <v>1107</v>
      </c>
      <c r="B34697">
        <f t="shared" si="542"/>
        <v>34697</v>
      </c>
    </row>
    <row r="34698" spans="1:2" x14ac:dyDescent="0.2">
      <c r="A34698" t="s">
        <v>4365</v>
      </c>
      <c r="B34698">
        <f t="shared" si="542"/>
        <v>34698</v>
      </c>
    </row>
    <row r="34699" spans="1:2" x14ac:dyDescent="0.2">
      <c r="A34699" t="s">
        <v>2296</v>
      </c>
      <c r="B34699">
        <f t="shared" si="542"/>
        <v>34699</v>
      </c>
    </row>
    <row r="34700" spans="1:2" x14ac:dyDescent="0.2">
      <c r="A34700" t="s">
        <v>4366</v>
      </c>
      <c r="B34700">
        <f t="shared" si="542"/>
        <v>34700</v>
      </c>
    </row>
    <row r="34701" spans="1:2" x14ac:dyDescent="0.2">
      <c r="A34701" t="s">
        <v>1111</v>
      </c>
      <c r="B34701">
        <f t="shared" si="542"/>
        <v>34701</v>
      </c>
    </row>
    <row r="34702" spans="1:2" x14ac:dyDescent="0.2">
      <c r="A34702" t="s">
        <v>2298</v>
      </c>
      <c r="B34702">
        <f t="shared" si="542"/>
        <v>34702</v>
      </c>
    </row>
    <row r="34703" spans="1:2" x14ac:dyDescent="0.2">
      <c r="A34703" t="s">
        <v>1081</v>
      </c>
      <c r="B34703">
        <f t="shared" si="542"/>
        <v>34703</v>
      </c>
    </row>
    <row r="34704" spans="1:2" x14ac:dyDescent="0.2">
      <c r="A34704" t="s">
        <v>2299</v>
      </c>
      <c r="B34704">
        <f t="shared" si="542"/>
        <v>34704</v>
      </c>
    </row>
    <row r="34705" spans="1:2" x14ac:dyDescent="0.2">
      <c r="A34705" t="s">
        <v>2300</v>
      </c>
      <c r="B34705">
        <f t="shared" si="542"/>
        <v>34705</v>
      </c>
    </row>
    <row r="34706" spans="1:2" x14ac:dyDescent="0.2">
      <c r="A34706" t="s">
        <v>1084</v>
      </c>
      <c r="B34706">
        <f t="shared" si="542"/>
        <v>34706</v>
      </c>
    </row>
    <row r="34707" spans="1:2" x14ac:dyDescent="0.2">
      <c r="A34707" t="s">
        <v>1085</v>
      </c>
      <c r="B34707">
        <f t="shared" si="542"/>
        <v>34707</v>
      </c>
    </row>
    <row r="34708" spans="1:2" x14ac:dyDescent="0.2">
      <c r="A34708" t="s">
        <v>1086</v>
      </c>
      <c r="B34708">
        <f t="shared" si="542"/>
        <v>34708</v>
      </c>
    </row>
    <row r="34709" spans="1:2" x14ac:dyDescent="0.2">
      <c r="A34709" t="s">
        <v>1072</v>
      </c>
      <c r="B34709">
        <f t="shared" si="542"/>
        <v>34709</v>
      </c>
    </row>
    <row r="34710" spans="1:2" x14ac:dyDescent="0.2">
      <c r="A34710" t="s">
        <v>2403</v>
      </c>
      <c r="B34710">
        <f t="shared" si="542"/>
        <v>34710</v>
      </c>
    </row>
    <row r="34711" spans="1:2" x14ac:dyDescent="0.2">
      <c r="A34711" t="s">
        <v>2404</v>
      </c>
      <c r="B34711">
        <f t="shared" si="542"/>
        <v>34711</v>
      </c>
    </row>
    <row r="34712" spans="1:2" x14ac:dyDescent="0.2">
      <c r="A34712" t="s">
        <v>1117</v>
      </c>
      <c r="B34712">
        <f t="shared" si="542"/>
        <v>34712</v>
      </c>
    </row>
    <row r="34713" spans="1:2" x14ac:dyDescent="0.2">
      <c r="A34713" t="s">
        <v>1118</v>
      </c>
      <c r="B34713">
        <f t="shared" si="542"/>
        <v>34713</v>
      </c>
    </row>
    <row r="34714" spans="1:2" x14ac:dyDescent="0.2">
      <c r="A34714" t="s">
        <v>1066</v>
      </c>
      <c r="B34714">
        <f t="shared" si="542"/>
        <v>34714</v>
      </c>
    </row>
    <row r="34715" spans="1:2" x14ac:dyDescent="0.2">
      <c r="A34715" t="s">
        <v>1268</v>
      </c>
      <c r="B34715">
        <f t="shared" si="542"/>
        <v>34715</v>
      </c>
    </row>
    <row r="34716" spans="1:2" x14ac:dyDescent="0.2">
      <c r="A34716" t="s">
        <v>1068</v>
      </c>
      <c r="B34716">
        <f t="shared" si="542"/>
        <v>34716</v>
      </c>
    </row>
    <row r="34717" spans="1:2" x14ac:dyDescent="0.2">
      <c r="A34717" t="s">
        <v>1069</v>
      </c>
      <c r="B34717">
        <f t="shared" si="542"/>
        <v>34717</v>
      </c>
    </row>
    <row r="34718" spans="1:2" x14ac:dyDescent="0.2">
      <c r="A34718" t="s">
        <v>2386</v>
      </c>
      <c r="B34718">
        <f t="shared" si="542"/>
        <v>34718</v>
      </c>
    </row>
    <row r="34719" spans="1:2" x14ac:dyDescent="0.2">
      <c r="A34719" t="s">
        <v>1071</v>
      </c>
      <c r="B34719">
        <f t="shared" si="542"/>
        <v>34719</v>
      </c>
    </row>
    <row r="34720" spans="1:2" x14ac:dyDescent="0.2">
      <c r="A34720" t="s">
        <v>1072</v>
      </c>
      <c r="B34720">
        <f t="shared" si="542"/>
        <v>34720</v>
      </c>
    </row>
    <row r="34721" spans="1:2" x14ac:dyDescent="0.2">
      <c r="A34721" t="s">
        <v>1364</v>
      </c>
      <c r="B34721">
        <f t="shared" si="542"/>
        <v>34721</v>
      </c>
    </row>
    <row r="34722" spans="1:2" x14ac:dyDescent="0.2">
      <c r="A34722" t="s">
        <v>4367</v>
      </c>
      <c r="B34722">
        <f t="shared" si="542"/>
        <v>34722</v>
      </c>
    </row>
    <row r="34723" spans="1:2" x14ac:dyDescent="0.2">
      <c r="A34723" t="s">
        <v>4368</v>
      </c>
      <c r="B34723">
        <f t="shared" si="542"/>
        <v>34723</v>
      </c>
    </row>
    <row r="34724" spans="1:2" x14ac:dyDescent="0.2">
      <c r="A34724" t="s">
        <v>1367</v>
      </c>
      <c r="B34724">
        <f t="shared" si="542"/>
        <v>34724</v>
      </c>
    </row>
    <row r="34725" spans="1:2" x14ac:dyDescent="0.2">
      <c r="A34725" t="s">
        <v>1368</v>
      </c>
      <c r="B34725">
        <f t="shared" si="542"/>
        <v>34725</v>
      </c>
    </row>
    <row r="34726" spans="1:2" x14ac:dyDescent="0.2">
      <c r="A34726" t="s">
        <v>1072</v>
      </c>
      <c r="B34726">
        <f t="shared" si="542"/>
        <v>34726</v>
      </c>
    </row>
    <row r="34727" spans="1:2" x14ac:dyDescent="0.2">
      <c r="A34727" t="s">
        <v>2389</v>
      </c>
      <c r="B34727">
        <f t="shared" si="542"/>
        <v>34727</v>
      </c>
    </row>
    <row r="34728" spans="1:2" x14ac:dyDescent="0.2">
      <c r="A34728" t="s">
        <v>1074</v>
      </c>
      <c r="B34728">
        <f t="shared" si="542"/>
        <v>34728</v>
      </c>
    </row>
    <row r="34729" spans="1:2" x14ac:dyDescent="0.2">
      <c r="A34729" t="s">
        <v>1206</v>
      </c>
      <c r="B34729">
        <f t="shared" si="542"/>
        <v>34729</v>
      </c>
    </row>
    <row r="34730" spans="1:2" x14ac:dyDescent="0.2">
      <c r="A34730" t="s">
        <v>2390</v>
      </c>
      <c r="B34730">
        <f t="shared" si="542"/>
        <v>34730</v>
      </c>
    </row>
    <row r="34731" spans="1:2" x14ac:dyDescent="0.2">
      <c r="A34731" t="s">
        <v>1371</v>
      </c>
      <c r="B34731">
        <f t="shared" si="542"/>
        <v>34731</v>
      </c>
    </row>
    <row r="34732" spans="1:2" x14ac:dyDescent="0.2">
      <c r="A34732" t="s">
        <v>1079</v>
      </c>
      <c r="B34732">
        <f t="shared" si="542"/>
        <v>34732</v>
      </c>
    </row>
    <row r="34733" spans="1:2" x14ac:dyDescent="0.2">
      <c r="A34733" t="s">
        <v>2282</v>
      </c>
      <c r="B34733">
        <f t="shared" si="542"/>
        <v>34733</v>
      </c>
    </row>
    <row r="34734" spans="1:2" x14ac:dyDescent="0.2">
      <c r="A34734" t="s">
        <v>1081</v>
      </c>
      <c r="B34734">
        <f t="shared" si="542"/>
        <v>34734</v>
      </c>
    </row>
    <row r="34735" spans="1:2" x14ac:dyDescent="0.2">
      <c r="A34735" t="s">
        <v>2283</v>
      </c>
      <c r="B34735">
        <f t="shared" si="542"/>
        <v>34735</v>
      </c>
    </row>
    <row r="34736" spans="1:2" x14ac:dyDescent="0.2">
      <c r="A34736" t="s">
        <v>2284</v>
      </c>
      <c r="B34736">
        <f t="shared" si="542"/>
        <v>34736</v>
      </c>
    </row>
    <row r="34737" spans="1:2" x14ac:dyDescent="0.2">
      <c r="A34737" t="s">
        <v>1084</v>
      </c>
      <c r="B34737">
        <f t="shared" si="542"/>
        <v>34737</v>
      </c>
    </row>
    <row r="34738" spans="1:2" x14ac:dyDescent="0.2">
      <c r="A34738" t="s">
        <v>1085</v>
      </c>
      <c r="B34738">
        <f t="shared" si="542"/>
        <v>34738</v>
      </c>
    </row>
    <row r="34739" spans="1:2" x14ac:dyDescent="0.2">
      <c r="A34739" t="s">
        <v>1086</v>
      </c>
      <c r="B34739">
        <f t="shared" si="542"/>
        <v>34739</v>
      </c>
    </row>
    <row r="34740" spans="1:2" x14ac:dyDescent="0.2">
      <c r="A34740" t="s">
        <v>1072</v>
      </c>
      <c r="B34740">
        <f t="shared" si="542"/>
        <v>34740</v>
      </c>
    </row>
    <row r="34741" spans="1:2" x14ac:dyDescent="0.2">
      <c r="A34741" t="s">
        <v>1087</v>
      </c>
      <c r="B34741">
        <f t="shared" si="542"/>
        <v>34741</v>
      </c>
    </row>
    <row r="34742" spans="1:2" x14ac:dyDescent="0.2">
      <c r="A34742" t="s">
        <v>2391</v>
      </c>
      <c r="B34742">
        <f t="shared" si="542"/>
        <v>34742</v>
      </c>
    </row>
    <row r="34743" spans="1:2" x14ac:dyDescent="0.2">
      <c r="A34743" t="s">
        <v>1081</v>
      </c>
      <c r="B34743">
        <f t="shared" si="542"/>
        <v>34743</v>
      </c>
    </row>
    <row r="34744" spans="1:2" x14ac:dyDescent="0.2">
      <c r="A34744" t="s">
        <v>2392</v>
      </c>
      <c r="B34744">
        <f t="shared" si="542"/>
        <v>34744</v>
      </c>
    </row>
    <row r="34745" spans="1:2" x14ac:dyDescent="0.2">
      <c r="A34745" t="s">
        <v>2393</v>
      </c>
      <c r="B34745">
        <f t="shared" si="542"/>
        <v>34745</v>
      </c>
    </row>
    <row r="34746" spans="1:2" x14ac:dyDescent="0.2">
      <c r="A34746" t="s">
        <v>1084</v>
      </c>
      <c r="B34746">
        <f t="shared" si="542"/>
        <v>34746</v>
      </c>
    </row>
    <row r="34747" spans="1:2" x14ac:dyDescent="0.2">
      <c r="A34747" t="s">
        <v>1085</v>
      </c>
      <c r="B34747">
        <f t="shared" si="542"/>
        <v>34747</v>
      </c>
    </row>
    <row r="34748" spans="1:2" x14ac:dyDescent="0.2">
      <c r="A34748" t="s">
        <v>1086</v>
      </c>
      <c r="B34748">
        <f t="shared" si="542"/>
        <v>34748</v>
      </c>
    </row>
    <row r="34749" spans="1:2" x14ac:dyDescent="0.2">
      <c r="A34749" t="s">
        <v>1072</v>
      </c>
      <c r="B34749">
        <f t="shared" si="542"/>
        <v>34749</v>
      </c>
    </row>
    <row r="34750" spans="1:2" x14ac:dyDescent="0.2">
      <c r="A34750" t="s">
        <v>1091</v>
      </c>
      <c r="B34750">
        <f t="shared" si="542"/>
        <v>34750</v>
      </c>
    </row>
    <row r="34751" spans="1:2" x14ac:dyDescent="0.2">
      <c r="A34751" t="s">
        <v>2285</v>
      </c>
      <c r="B34751">
        <f t="shared" si="542"/>
        <v>34751</v>
      </c>
    </row>
    <row r="34752" spans="1:2" x14ac:dyDescent="0.2">
      <c r="A34752" t="s">
        <v>1081</v>
      </c>
      <c r="B34752">
        <f t="shared" si="542"/>
        <v>34752</v>
      </c>
    </row>
    <row r="34753" spans="1:2" x14ac:dyDescent="0.2">
      <c r="A34753" t="s">
        <v>2286</v>
      </c>
      <c r="B34753">
        <f t="shared" si="542"/>
        <v>34753</v>
      </c>
    </row>
    <row r="34754" spans="1:2" x14ac:dyDescent="0.2">
      <c r="A34754" t="s">
        <v>2287</v>
      </c>
      <c r="B34754">
        <f t="shared" si="542"/>
        <v>34754</v>
      </c>
    </row>
    <row r="34755" spans="1:2" x14ac:dyDescent="0.2">
      <c r="A34755" t="s">
        <v>1084</v>
      </c>
      <c r="B34755">
        <f t="shared" ref="B34755:B34791" si="543">B34754+1</f>
        <v>34755</v>
      </c>
    </row>
    <row r="34756" spans="1:2" x14ac:dyDescent="0.2">
      <c r="A34756" t="s">
        <v>1085</v>
      </c>
      <c r="B34756">
        <f t="shared" si="543"/>
        <v>34756</v>
      </c>
    </row>
    <row r="34757" spans="1:2" x14ac:dyDescent="0.2">
      <c r="A34757" t="s">
        <v>1086</v>
      </c>
      <c r="B34757">
        <f t="shared" si="543"/>
        <v>34757</v>
      </c>
    </row>
    <row r="34758" spans="1:2" x14ac:dyDescent="0.2">
      <c r="A34758" t="s">
        <v>1072</v>
      </c>
      <c r="B34758">
        <f t="shared" si="543"/>
        <v>34758</v>
      </c>
    </row>
    <row r="34759" spans="1:2" x14ac:dyDescent="0.2">
      <c r="A34759" t="s">
        <v>1095</v>
      </c>
      <c r="B34759">
        <f t="shared" si="543"/>
        <v>34759</v>
      </c>
    </row>
    <row r="34760" spans="1:2" x14ac:dyDescent="0.2">
      <c r="A34760" t="s">
        <v>2394</v>
      </c>
      <c r="B34760">
        <f t="shared" si="543"/>
        <v>34760</v>
      </c>
    </row>
    <row r="34761" spans="1:2" x14ac:dyDescent="0.2">
      <c r="A34761" t="s">
        <v>1097</v>
      </c>
      <c r="B34761">
        <f t="shared" si="543"/>
        <v>34761</v>
      </c>
    </row>
    <row r="34762" spans="1:2" x14ac:dyDescent="0.2">
      <c r="A34762" t="s">
        <v>1072</v>
      </c>
      <c r="B34762">
        <f t="shared" si="543"/>
        <v>34762</v>
      </c>
    </row>
    <row r="34763" spans="1:2" x14ac:dyDescent="0.2">
      <c r="A34763" t="s">
        <v>4369</v>
      </c>
      <c r="B34763">
        <f t="shared" si="543"/>
        <v>34763</v>
      </c>
    </row>
    <row r="34764" spans="1:2" x14ac:dyDescent="0.2">
      <c r="A34764" t="s">
        <v>2396</v>
      </c>
      <c r="B34764">
        <f t="shared" si="543"/>
        <v>34764</v>
      </c>
    </row>
    <row r="34765" spans="1:2" x14ac:dyDescent="0.2">
      <c r="A34765" t="s">
        <v>4370</v>
      </c>
      <c r="B34765">
        <f t="shared" si="543"/>
        <v>34765</v>
      </c>
    </row>
    <row r="34766" spans="1:2" x14ac:dyDescent="0.2">
      <c r="A34766" t="s">
        <v>1101</v>
      </c>
      <c r="B34766">
        <f t="shared" si="543"/>
        <v>34766</v>
      </c>
    </row>
    <row r="34767" spans="1:2" x14ac:dyDescent="0.2">
      <c r="A34767" t="s">
        <v>4371</v>
      </c>
      <c r="B34767">
        <f t="shared" si="543"/>
        <v>34767</v>
      </c>
    </row>
    <row r="34768" spans="1:2" x14ac:dyDescent="0.2">
      <c r="A34768" t="s">
        <v>4372</v>
      </c>
      <c r="B34768">
        <f t="shared" si="543"/>
        <v>34768</v>
      </c>
    </row>
    <row r="34769" spans="1:2" x14ac:dyDescent="0.2">
      <c r="A34769" t="s">
        <v>4373</v>
      </c>
      <c r="B34769">
        <f t="shared" si="543"/>
        <v>34769</v>
      </c>
    </row>
    <row r="34770" spans="1:2" x14ac:dyDescent="0.2">
      <c r="A34770" t="s">
        <v>1105</v>
      </c>
      <c r="B34770">
        <f t="shared" si="543"/>
        <v>34770</v>
      </c>
    </row>
    <row r="34771" spans="1:2" x14ac:dyDescent="0.2">
      <c r="A34771" t="s">
        <v>1072</v>
      </c>
      <c r="B34771">
        <f t="shared" si="543"/>
        <v>34771</v>
      </c>
    </row>
    <row r="34772" spans="1:2" x14ac:dyDescent="0.2">
      <c r="A34772" t="s">
        <v>1158</v>
      </c>
      <c r="B34772">
        <f t="shared" si="543"/>
        <v>34772</v>
      </c>
    </row>
    <row r="34773" spans="1:2" x14ac:dyDescent="0.2">
      <c r="A34773" t="s">
        <v>1107</v>
      </c>
      <c r="B34773">
        <f t="shared" si="543"/>
        <v>34773</v>
      </c>
    </row>
    <row r="34774" spans="1:2" x14ac:dyDescent="0.2">
      <c r="A34774" t="s">
        <v>4374</v>
      </c>
      <c r="B34774">
        <f t="shared" si="543"/>
        <v>34774</v>
      </c>
    </row>
    <row r="34775" spans="1:2" x14ac:dyDescent="0.2">
      <c r="A34775" t="s">
        <v>2296</v>
      </c>
      <c r="B34775">
        <f t="shared" si="543"/>
        <v>34775</v>
      </c>
    </row>
    <row r="34776" spans="1:2" x14ac:dyDescent="0.2">
      <c r="A34776" t="s">
        <v>4375</v>
      </c>
      <c r="B34776">
        <f t="shared" si="543"/>
        <v>34776</v>
      </c>
    </row>
    <row r="34777" spans="1:2" x14ac:dyDescent="0.2">
      <c r="A34777" t="s">
        <v>1111</v>
      </c>
      <c r="B34777">
        <f t="shared" si="543"/>
        <v>34777</v>
      </c>
    </row>
    <row r="34778" spans="1:2" x14ac:dyDescent="0.2">
      <c r="A34778" t="s">
        <v>2298</v>
      </c>
      <c r="B34778">
        <f t="shared" si="543"/>
        <v>34778</v>
      </c>
    </row>
    <row r="34779" spans="1:2" x14ac:dyDescent="0.2">
      <c r="A34779" t="s">
        <v>1081</v>
      </c>
      <c r="B34779">
        <f t="shared" si="543"/>
        <v>34779</v>
      </c>
    </row>
    <row r="34780" spans="1:2" x14ac:dyDescent="0.2">
      <c r="A34780" t="s">
        <v>2299</v>
      </c>
      <c r="B34780">
        <f t="shared" si="543"/>
        <v>34780</v>
      </c>
    </row>
    <row r="34781" spans="1:2" x14ac:dyDescent="0.2">
      <c r="A34781" t="s">
        <v>2300</v>
      </c>
      <c r="B34781">
        <f t="shared" si="543"/>
        <v>34781</v>
      </c>
    </row>
    <row r="34782" spans="1:2" x14ac:dyDescent="0.2">
      <c r="A34782" t="s">
        <v>1084</v>
      </c>
      <c r="B34782">
        <f t="shared" si="543"/>
        <v>34782</v>
      </c>
    </row>
    <row r="34783" spans="1:2" x14ac:dyDescent="0.2">
      <c r="A34783" t="s">
        <v>1085</v>
      </c>
      <c r="B34783">
        <f t="shared" si="543"/>
        <v>34783</v>
      </c>
    </row>
    <row r="34784" spans="1:2" x14ac:dyDescent="0.2">
      <c r="A34784" t="s">
        <v>1086</v>
      </c>
      <c r="B34784">
        <f t="shared" si="543"/>
        <v>34784</v>
      </c>
    </row>
    <row r="34785" spans="1:2" x14ac:dyDescent="0.2">
      <c r="A34785" t="s">
        <v>1072</v>
      </c>
      <c r="B34785">
        <f t="shared" si="543"/>
        <v>34785</v>
      </c>
    </row>
    <row r="34786" spans="1:2" x14ac:dyDescent="0.2">
      <c r="A34786" t="s">
        <v>2403</v>
      </c>
      <c r="B34786">
        <f t="shared" si="543"/>
        <v>34786</v>
      </c>
    </row>
    <row r="34787" spans="1:2" x14ac:dyDescent="0.2">
      <c r="A34787" t="s">
        <v>2404</v>
      </c>
      <c r="B34787">
        <f t="shared" si="543"/>
        <v>34787</v>
      </c>
    </row>
    <row r="34788" spans="1:2" x14ac:dyDescent="0.2">
      <c r="A34788" t="s">
        <v>1117</v>
      </c>
      <c r="B34788">
        <f t="shared" si="543"/>
        <v>34788</v>
      </c>
    </row>
    <row r="34789" spans="1:2" x14ac:dyDescent="0.2">
      <c r="A34789" t="s">
        <v>4376</v>
      </c>
      <c r="B34789">
        <f t="shared" si="543"/>
        <v>34789</v>
      </c>
    </row>
    <row r="34790" spans="1:2" x14ac:dyDescent="0.2">
      <c r="A34790" t="s">
        <v>4377</v>
      </c>
      <c r="B34790">
        <f t="shared" si="543"/>
        <v>34790</v>
      </c>
    </row>
    <row r="34791" spans="1:2" x14ac:dyDescent="0.2">
      <c r="A34791" t="s">
        <v>4378</v>
      </c>
      <c r="B34791">
        <f t="shared" si="543"/>
        <v>34791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D58B-BC81-1644-91C2-4A054E44D39C}">
  <dimension ref="A1:B1025"/>
  <sheetViews>
    <sheetView topLeftCell="A946" workbookViewId="0">
      <selection activeCell="B970" sqref="B970"/>
    </sheetView>
  </sheetViews>
  <sheetFormatPr baseColWidth="10" defaultRowHeight="15" x14ac:dyDescent="0.2"/>
  <cols>
    <col min="1" max="1" width="12.6640625" bestFit="1" customWidth="1"/>
    <col min="2" max="2" width="13.5" bestFit="1" customWidth="1"/>
  </cols>
  <sheetData>
    <row r="1" spans="1:2" x14ac:dyDescent="0.2">
      <c r="A1" t="s">
        <v>10582</v>
      </c>
      <c r="B1" t="s">
        <v>10581</v>
      </c>
    </row>
    <row r="2" spans="1:2" x14ac:dyDescent="0.2">
      <c r="A2" t="s">
        <v>8011</v>
      </c>
      <c r="B2" t="s">
        <v>10212</v>
      </c>
    </row>
    <row r="3" spans="1:2" x14ac:dyDescent="0.2">
      <c r="A3" t="s">
        <v>6195</v>
      </c>
      <c r="B3" t="s">
        <v>9818</v>
      </c>
    </row>
    <row r="4" spans="1:2" x14ac:dyDescent="0.2">
      <c r="A4" t="s">
        <v>6194</v>
      </c>
      <c r="B4" t="s">
        <v>10665</v>
      </c>
    </row>
    <row r="5" spans="1:2" x14ac:dyDescent="0.2">
      <c r="A5" t="s">
        <v>6193</v>
      </c>
      <c r="B5" t="s">
        <v>10534</v>
      </c>
    </row>
    <row r="6" spans="1:2" x14ac:dyDescent="0.2">
      <c r="A6" t="s">
        <v>6192</v>
      </c>
      <c r="B6" t="s">
        <v>10331</v>
      </c>
    </row>
    <row r="7" spans="1:2" x14ac:dyDescent="0.2">
      <c r="A7" t="s">
        <v>6191</v>
      </c>
      <c r="B7" t="s">
        <v>10013</v>
      </c>
    </row>
    <row r="8" spans="1:2" x14ac:dyDescent="0.2">
      <c r="A8" t="s">
        <v>6190</v>
      </c>
      <c r="B8" t="s">
        <v>10517</v>
      </c>
    </row>
    <row r="9" spans="1:2" x14ac:dyDescent="0.2">
      <c r="A9" t="s">
        <v>6189</v>
      </c>
      <c r="B9" t="s">
        <v>10666</v>
      </c>
    </row>
    <row r="10" spans="1:2" x14ac:dyDescent="0.2">
      <c r="A10" t="s">
        <v>6188</v>
      </c>
      <c r="B10" t="s">
        <v>10667</v>
      </c>
    </row>
    <row r="11" spans="1:2" x14ac:dyDescent="0.2">
      <c r="A11" t="s">
        <v>6187</v>
      </c>
      <c r="B11" t="s">
        <v>10225</v>
      </c>
    </row>
    <row r="12" spans="1:2" x14ac:dyDescent="0.2">
      <c r="A12" t="s">
        <v>6186</v>
      </c>
      <c r="B12" t="s">
        <v>10370</v>
      </c>
    </row>
    <row r="13" spans="1:2" x14ac:dyDescent="0.2">
      <c r="A13" t="s">
        <v>8010</v>
      </c>
      <c r="B13" t="s">
        <v>10468</v>
      </c>
    </row>
    <row r="14" spans="1:2" x14ac:dyDescent="0.2">
      <c r="A14" t="s">
        <v>8009</v>
      </c>
      <c r="B14" t="s">
        <v>9949</v>
      </c>
    </row>
    <row r="15" spans="1:2" x14ac:dyDescent="0.2">
      <c r="A15" t="s">
        <v>8008</v>
      </c>
      <c r="B15" t="s">
        <v>10213</v>
      </c>
    </row>
    <row r="16" spans="1:2" x14ac:dyDescent="0.2">
      <c r="A16" t="s">
        <v>8007</v>
      </c>
      <c r="B16" t="s">
        <v>10141</v>
      </c>
    </row>
    <row r="17" spans="1:2" x14ac:dyDescent="0.2">
      <c r="A17" t="s">
        <v>8006</v>
      </c>
      <c r="B17" t="s">
        <v>9927</v>
      </c>
    </row>
    <row r="18" spans="1:2" x14ac:dyDescent="0.2">
      <c r="A18" t="s">
        <v>6406</v>
      </c>
      <c r="B18" t="s">
        <v>10102</v>
      </c>
    </row>
    <row r="19" spans="1:2" x14ac:dyDescent="0.2">
      <c r="A19" t="s">
        <v>6405</v>
      </c>
      <c r="B19" t="s">
        <v>10290</v>
      </c>
    </row>
    <row r="20" spans="1:2" x14ac:dyDescent="0.2">
      <c r="A20" t="s">
        <v>6209</v>
      </c>
      <c r="B20" t="s">
        <v>10473</v>
      </c>
    </row>
    <row r="21" spans="1:2" x14ac:dyDescent="0.2">
      <c r="A21" t="s">
        <v>6208</v>
      </c>
      <c r="B21" t="s">
        <v>10668</v>
      </c>
    </row>
    <row r="22" spans="1:2" x14ac:dyDescent="0.2">
      <c r="A22" t="s">
        <v>6207</v>
      </c>
      <c r="B22" t="s">
        <v>10669</v>
      </c>
    </row>
    <row r="23" spans="1:2" x14ac:dyDescent="0.2">
      <c r="A23" t="s">
        <v>6204</v>
      </c>
      <c r="B23" t="s">
        <v>10142</v>
      </c>
    </row>
    <row r="24" spans="1:2" x14ac:dyDescent="0.2">
      <c r="A24" t="s">
        <v>6203</v>
      </c>
      <c r="B24" t="s">
        <v>10670</v>
      </c>
    </row>
    <row r="25" spans="1:2" x14ac:dyDescent="0.2">
      <c r="A25" t="s">
        <v>6202</v>
      </c>
      <c r="B25" t="s">
        <v>10469</v>
      </c>
    </row>
    <row r="26" spans="1:2" x14ac:dyDescent="0.2">
      <c r="A26" t="s">
        <v>6271</v>
      </c>
      <c r="B26" t="s">
        <v>10671</v>
      </c>
    </row>
    <row r="27" spans="1:2" x14ac:dyDescent="0.2">
      <c r="A27" t="s">
        <v>6270</v>
      </c>
      <c r="B27" t="s">
        <v>10191</v>
      </c>
    </row>
    <row r="28" spans="1:2" x14ac:dyDescent="0.2">
      <c r="A28" t="s">
        <v>6269</v>
      </c>
      <c r="B28" t="s">
        <v>10470</v>
      </c>
    </row>
    <row r="29" spans="1:2" x14ac:dyDescent="0.2">
      <c r="A29" t="s">
        <v>6268</v>
      </c>
      <c r="B29" t="s">
        <v>10332</v>
      </c>
    </row>
    <row r="30" spans="1:2" x14ac:dyDescent="0.2">
      <c r="A30" t="s">
        <v>6267</v>
      </c>
      <c r="B30" t="s">
        <v>10017</v>
      </c>
    </row>
    <row r="31" spans="1:2" x14ac:dyDescent="0.2">
      <c r="A31" t="s">
        <v>6266</v>
      </c>
      <c r="B31" t="s">
        <v>10387</v>
      </c>
    </row>
    <row r="32" spans="1:2" x14ac:dyDescent="0.2">
      <c r="A32" t="s">
        <v>6265</v>
      </c>
      <c r="B32" t="s">
        <v>10471</v>
      </c>
    </row>
    <row r="33" spans="1:2" x14ac:dyDescent="0.2">
      <c r="A33" t="s">
        <v>6264</v>
      </c>
      <c r="B33" t="s">
        <v>10295</v>
      </c>
    </row>
    <row r="34" spans="1:2" x14ac:dyDescent="0.2">
      <c r="A34" t="s">
        <v>6263</v>
      </c>
      <c r="B34" t="s">
        <v>10139</v>
      </c>
    </row>
    <row r="35" spans="1:2" x14ac:dyDescent="0.2">
      <c r="A35" t="s">
        <v>6262</v>
      </c>
      <c r="B35" t="s">
        <v>10388</v>
      </c>
    </row>
    <row r="36" spans="1:2" x14ac:dyDescent="0.2">
      <c r="A36" t="s">
        <v>6206</v>
      </c>
      <c r="B36" t="s">
        <v>10192</v>
      </c>
    </row>
    <row r="37" spans="1:2" x14ac:dyDescent="0.2">
      <c r="A37" t="s">
        <v>6205</v>
      </c>
      <c r="B37" t="s">
        <v>9928</v>
      </c>
    </row>
    <row r="38" spans="1:2" x14ac:dyDescent="0.2">
      <c r="A38" t="s">
        <v>6283</v>
      </c>
      <c r="B38" t="s">
        <v>9929</v>
      </c>
    </row>
    <row r="39" spans="1:2" x14ac:dyDescent="0.2">
      <c r="A39" t="s">
        <v>6282</v>
      </c>
      <c r="B39" t="s">
        <v>10016</v>
      </c>
    </row>
    <row r="40" spans="1:2" x14ac:dyDescent="0.2">
      <c r="A40" t="s">
        <v>6281</v>
      </c>
      <c r="B40" t="s">
        <v>10564</v>
      </c>
    </row>
    <row r="41" spans="1:2" x14ac:dyDescent="0.2">
      <c r="A41" t="s">
        <v>6280</v>
      </c>
      <c r="B41" t="s">
        <v>10431</v>
      </c>
    </row>
    <row r="42" spans="1:2" x14ac:dyDescent="0.2">
      <c r="A42" t="s">
        <v>6279</v>
      </c>
      <c r="B42" t="s">
        <v>10190</v>
      </c>
    </row>
    <row r="43" spans="1:2" x14ac:dyDescent="0.2">
      <c r="A43" t="s">
        <v>6278</v>
      </c>
      <c r="B43" t="s">
        <v>10672</v>
      </c>
    </row>
    <row r="44" spans="1:2" x14ac:dyDescent="0.2">
      <c r="A44" t="s">
        <v>6277</v>
      </c>
      <c r="B44" t="s">
        <v>10143</v>
      </c>
    </row>
    <row r="45" spans="1:2" x14ac:dyDescent="0.2">
      <c r="A45" t="s">
        <v>6276</v>
      </c>
      <c r="B45" t="s">
        <v>10333</v>
      </c>
    </row>
    <row r="46" spans="1:2" x14ac:dyDescent="0.2">
      <c r="A46" t="s">
        <v>6275</v>
      </c>
      <c r="B46" t="s">
        <v>10565</v>
      </c>
    </row>
    <row r="47" spans="1:2" x14ac:dyDescent="0.2">
      <c r="A47" t="s">
        <v>6274</v>
      </c>
      <c r="B47" t="s">
        <v>10340</v>
      </c>
    </row>
    <row r="48" spans="1:2" x14ac:dyDescent="0.2">
      <c r="A48" t="s">
        <v>6273</v>
      </c>
      <c r="B48" t="s">
        <v>10673</v>
      </c>
    </row>
    <row r="49" spans="1:2" x14ac:dyDescent="0.2">
      <c r="A49" t="s">
        <v>6272</v>
      </c>
      <c r="B49" t="s">
        <v>10674</v>
      </c>
    </row>
    <row r="50" spans="1:2" x14ac:dyDescent="0.2">
      <c r="A50" t="s">
        <v>8035</v>
      </c>
      <c r="B50" t="s">
        <v>10566</v>
      </c>
    </row>
    <row r="51" spans="1:2" x14ac:dyDescent="0.2">
      <c r="A51" t="s">
        <v>8034</v>
      </c>
      <c r="B51" t="s">
        <v>10675</v>
      </c>
    </row>
    <row r="52" spans="1:2" x14ac:dyDescent="0.2">
      <c r="A52" t="s">
        <v>8033</v>
      </c>
      <c r="B52" t="s">
        <v>10419</v>
      </c>
    </row>
    <row r="53" spans="1:2" x14ac:dyDescent="0.2">
      <c r="A53" t="s">
        <v>8032</v>
      </c>
      <c r="B53" t="s">
        <v>9921</v>
      </c>
    </row>
    <row r="54" spans="1:2" x14ac:dyDescent="0.2">
      <c r="A54" t="s">
        <v>8031</v>
      </c>
      <c r="B54" t="s">
        <v>10033</v>
      </c>
    </row>
    <row r="55" spans="1:2" x14ac:dyDescent="0.2">
      <c r="A55" t="s">
        <v>8030</v>
      </c>
      <c r="B55" t="s">
        <v>10501</v>
      </c>
    </row>
    <row r="56" spans="1:2" x14ac:dyDescent="0.2">
      <c r="A56" t="s">
        <v>8029</v>
      </c>
      <c r="B56" t="s">
        <v>10367</v>
      </c>
    </row>
    <row r="57" spans="1:2" x14ac:dyDescent="0.2">
      <c r="A57" t="s">
        <v>8028</v>
      </c>
      <c r="B57" t="s">
        <v>9988</v>
      </c>
    </row>
    <row r="58" spans="1:2" x14ac:dyDescent="0.2">
      <c r="A58" t="s">
        <v>8027</v>
      </c>
      <c r="B58" t="s">
        <v>9989</v>
      </c>
    </row>
    <row r="59" spans="1:2" x14ac:dyDescent="0.2">
      <c r="A59" t="s">
        <v>8026</v>
      </c>
      <c r="B59" t="s">
        <v>10676</v>
      </c>
    </row>
    <row r="60" spans="1:2" x14ac:dyDescent="0.2">
      <c r="A60" t="s">
        <v>8025</v>
      </c>
      <c r="B60" t="s">
        <v>10229</v>
      </c>
    </row>
    <row r="61" spans="1:2" x14ac:dyDescent="0.2">
      <c r="A61" t="s">
        <v>8024</v>
      </c>
      <c r="B61" t="s">
        <v>10549</v>
      </c>
    </row>
    <row r="62" spans="1:2" x14ac:dyDescent="0.2">
      <c r="A62" t="s">
        <v>8023</v>
      </c>
      <c r="B62" t="s">
        <v>9922</v>
      </c>
    </row>
    <row r="63" spans="1:2" x14ac:dyDescent="0.2">
      <c r="A63" t="s">
        <v>8022</v>
      </c>
      <c r="B63" t="s">
        <v>10677</v>
      </c>
    </row>
    <row r="64" spans="1:2" x14ac:dyDescent="0.2">
      <c r="A64" t="s">
        <v>8021</v>
      </c>
      <c r="B64" t="s">
        <v>10334</v>
      </c>
    </row>
    <row r="65" spans="1:2" x14ac:dyDescent="0.2">
      <c r="A65" t="s">
        <v>8020</v>
      </c>
      <c r="B65" t="s">
        <v>10069</v>
      </c>
    </row>
    <row r="66" spans="1:2" x14ac:dyDescent="0.2">
      <c r="A66" t="s">
        <v>8012</v>
      </c>
      <c r="B66" t="s">
        <v>10678</v>
      </c>
    </row>
    <row r="67" spans="1:2" x14ac:dyDescent="0.2">
      <c r="A67" t="s">
        <v>8019</v>
      </c>
      <c r="B67" t="s">
        <v>10679</v>
      </c>
    </row>
    <row r="68" spans="1:2" x14ac:dyDescent="0.2">
      <c r="A68" t="s">
        <v>8018</v>
      </c>
      <c r="B68" t="s">
        <v>10266</v>
      </c>
    </row>
    <row r="69" spans="1:2" x14ac:dyDescent="0.2">
      <c r="A69" t="s">
        <v>8017</v>
      </c>
      <c r="B69" t="s">
        <v>10144</v>
      </c>
    </row>
    <row r="70" spans="1:2" x14ac:dyDescent="0.2">
      <c r="A70" t="s">
        <v>8016</v>
      </c>
      <c r="B70" t="s">
        <v>10230</v>
      </c>
    </row>
    <row r="71" spans="1:2" x14ac:dyDescent="0.2">
      <c r="A71" t="s">
        <v>8015</v>
      </c>
      <c r="B71" t="s">
        <v>10680</v>
      </c>
    </row>
    <row r="72" spans="1:2" x14ac:dyDescent="0.2">
      <c r="A72" t="s">
        <v>8014</v>
      </c>
      <c r="B72" t="s">
        <v>10145</v>
      </c>
    </row>
    <row r="73" spans="1:2" x14ac:dyDescent="0.2">
      <c r="A73" t="s">
        <v>8013</v>
      </c>
      <c r="B73" t="s">
        <v>10341</v>
      </c>
    </row>
    <row r="74" spans="1:2" x14ac:dyDescent="0.2">
      <c r="A74" t="s">
        <v>6235</v>
      </c>
      <c r="B74" t="s">
        <v>10217</v>
      </c>
    </row>
    <row r="75" spans="1:2" x14ac:dyDescent="0.2">
      <c r="A75" t="s">
        <v>6234</v>
      </c>
      <c r="B75" t="s">
        <v>10223</v>
      </c>
    </row>
    <row r="76" spans="1:2" x14ac:dyDescent="0.2">
      <c r="A76" t="s">
        <v>6233</v>
      </c>
      <c r="B76" t="s">
        <v>9805</v>
      </c>
    </row>
    <row r="77" spans="1:2" x14ac:dyDescent="0.2">
      <c r="A77" t="s">
        <v>6232</v>
      </c>
      <c r="B77" t="s">
        <v>9923</v>
      </c>
    </row>
    <row r="78" spans="1:2" x14ac:dyDescent="0.2">
      <c r="A78" t="s">
        <v>6231</v>
      </c>
      <c r="B78" t="s">
        <v>10527</v>
      </c>
    </row>
    <row r="79" spans="1:2" x14ac:dyDescent="0.2">
      <c r="A79" t="s">
        <v>6230</v>
      </c>
      <c r="B79" t="s">
        <v>10474</v>
      </c>
    </row>
    <row r="80" spans="1:2" x14ac:dyDescent="0.2">
      <c r="A80" t="s">
        <v>6229</v>
      </c>
      <c r="B80" t="s">
        <v>10521</v>
      </c>
    </row>
    <row r="81" spans="1:2" x14ac:dyDescent="0.2">
      <c r="A81" t="s">
        <v>6228</v>
      </c>
      <c r="B81" t="s">
        <v>10224</v>
      </c>
    </row>
    <row r="82" spans="1:2" x14ac:dyDescent="0.2">
      <c r="A82" t="s">
        <v>6227</v>
      </c>
      <c r="B82" t="s">
        <v>9930</v>
      </c>
    </row>
    <row r="83" spans="1:2" x14ac:dyDescent="0.2">
      <c r="A83" t="s">
        <v>6226</v>
      </c>
      <c r="B83" t="s">
        <v>10070</v>
      </c>
    </row>
    <row r="84" spans="1:2" x14ac:dyDescent="0.2">
      <c r="A84" t="s">
        <v>6225</v>
      </c>
      <c r="B84" t="s">
        <v>10034</v>
      </c>
    </row>
    <row r="85" spans="1:2" x14ac:dyDescent="0.2">
      <c r="A85" t="s">
        <v>6224</v>
      </c>
      <c r="B85" t="s">
        <v>9931</v>
      </c>
    </row>
    <row r="86" spans="1:2" x14ac:dyDescent="0.2">
      <c r="A86" t="s">
        <v>6223</v>
      </c>
      <c r="B86" t="s">
        <v>9932</v>
      </c>
    </row>
    <row r="87" spans="1:2" x14ac:dyDescent="0.2">
      <c r="A87" t="s">
        <v>6222</v>
      </c>
      <c r="B87" t="s">
        <v>10681</v>
      </c>
    </row>
    <row r="88" spans="1:2" x14ac:dyDescent="0.2">
      <c r="A88" t="s">
        <v>6221</v>
      </c>
      <c r="B88" t="s">
        <v>10682</v>
      </c>
    </row>
    <row r="89" spans="1:2" x14ac:dyDescent="0.2">
      <c r="A89" t="s">
        <v>6220</v>
      </c>
      <c r="B89" t="s">
        <v>10071</v>
      </c>
    </row>
    <row r="90" spans="1:2" x14ac:dyDescent="0.2">
      <c r="A90" t="s">
        <v>6219</v>
      </c>
      <c r="B90" t="s">
        <v>9933</v>
      </c>
    </row>
    <row r="91" spans="1:2" x14ac:dyDescent="0.2">
      <c r="A91" t="s">
        <v>6218</v>
      </c>
      <c r="B91" t="s">
        <v>10267</v>
      </c>
    </row>
    <row r="92" spans="1:2" x14ac:dyDescent="0.2">
      <c r="A92" t="s">
        <v>6217</v>
      </c>
      <c r="B92" t="s">
        <v>9934</v>
      </c>
    </row>
    <row r="93" spans="1:2" x14ac:dyDescent="0.2">
      <c r="A93" t="s">
        <v>6216</v>
      </c>
      <c r="B93" t="s">
        <v>9935</v>
      </c>
    </row>
    <row r="94" spans="1:2" x14ac:dyDescent="0.2">
      <c r="A94" t="s">
        <v>6215</v>
      </c>
      <c r="B94" t="s">
        <v>10475</v>
      </c>
    </row>
    <row r="95" spans="1:2" x14ac:dyDescent="0.2">
      <c r="A95" t="s">
        <v>6214</v>
      </c>
      <c r="B95" t="s">
        <v>10683</v>
      </c>
    </row>
    <row r="96" spans="1:2" x14ac:dyDescent="0.2">
      <c r="A96" t="s">
        <v>6213</v>
      </c>
      <c r="B96" t="s">
        <v>10684</v>
      </c>
    </row>
    <row r="97" spans="1:2" x14ac:dyDescent="0.2">
      <c r="A97" t="s">
        <v>6212</v>
      </c>
      <c r="B97" t="s">
        <v>10335</v>
      </c>
    </row>
    <row r="98" spans="1:2" x14ac:dyDescent="0.2">
      <c r="A98" t="s">
        <v>6211</v>
      </c>
      <c r="B98" t="s">
        <v>10342</v>
      </c>
    </row>
    <row r="99" spans="1:2" x14ac:dyDescent="0.2">
      <c r="A99" t="s">
        <v>6210</v>
      </c>
      <c r="B99" t="s">
        <v>10238</v>
      </c>
    </row>
    <row r="100" spans="1:2" x14ac:dyDescent="0.2">
      <c r="A100" t="s">
        <v>6198</v>
      </c>
      <c r="B100" t="s">
        <v>10343</v>
      </c>
    </row>
    <row r="101" spans="1:2" x14ac:dyDescent="0.2">
      <c r="A101" t="s">
        <v>6197</v>
      </c>
      <c r="B101" t="s">
        <v>10685</v>
      </c>
    </row>
    <row r="102" spans="1:2" x14ac:dyDescent="0.2">
      <c r="A102" t="s">
        <v>6196</v>
      </c>
      <c r="B102" t="s">
        <v>10686</v>
      </c>
    </row>
    <row r="103" spans="1:2" x14ac:dyDescent="0.2">
      <c r="A103" t="s">
        <v>6201</v>
      </c>
      <c r="B103" t="s">
        <v>9936</v>
      </c>
    </row>
    <row r="104" spans="1:2" x14ac:dyDescent="0.2">
      <c r="A104" t="s">
        <v>6200</v>
      </c>
      <c r="B104" t="s">
        <v>10687</v>
      </c>
    </row>
    <row r="105" spans="1:2" x14ac:dyDescent="0.2">
      <c r="A105" t="s">
        <v>6199</v>
      </c>
      <c r="B105" t="s">
        <v>9817</v>
      </c>
    </row>
    <row r="106" spans="1:2" x14ac:dyDescent="0.2">
      <c r="A106" t="s">
        <v>8098</v>
      </c>
      <c r="B106" t="s">
        <v>10146</v>
      </c>
    </row>
    <row r="107" spans="1:2" x14ac:dyDescent="0.2">
      <c r="A107" t="s">
        <v>6185</v>
      </c>
      <c r="B107" t="s">
        <v>9937</v>
      </c>
    </row>
    <row r="108" spans="1:2" x14ac:dyDescent="0.2">
      <c r="A108" t="s">
        <v>6184</v>
      </c>
      <c r="B108" t="s">
        <v>10041</v>
      </c>
    </row>
    <row r="109" spans="1:2" x14ac:dyDescent="0.2">
      <c r="A109" t="s">
        <v>6183</v>
      </c>
      <c r="B109" t="s">
        <v>10147</v>
      </c>
    </row>
    <row r="110" spans="1:2" x14ac:dyDescent="0.2">
      <c r="A110" t="s">
        <v>6182</v>
      </c>
      <c r="B110" t="s">
        <v>10148</v>
      </c>
    </row>
    <row r="111" spans="1:2" x14ac:dyDescent="0.2">
      <c r="A111" t="s">
        <v>6181</v>
      </c>
      <c r="B111" t="s">
        <v>10688</v>
      </c>
    </row>
    <row r="112" spans="1:2" x14ac:dyDescent="0.2">
      <c r="A112" t="s">
        <v>8097</v>
      </c>
      <c r="B112" t="s">
        <v>10226</v>
      </c>
    </row>
    <row r="113" spans="1:2" x14ac:dyDescent="0.2">
      <c r="A113" t="s">
        <v>6180</v>
      </c>
      <c r="B113" t="s">
        <v>10689</v>
      </c>
    </row>
    <row r="114" spans="1:2" x14ac:dyDescent="0.2">
      <c r="A114" t="s">
        <v>6179</v>
      </c>
      <c r="B114" t="s">
        <v>10690</v>
      </c>
    </row>
    <row r="115" spans="1:2" x14ac:dyDescent="0.2">
      <c r="A115" t="s">
        <v>8096</v>
      </c>
      <c r="B115" t="s">
        <v>10691</v>
      </c>
    </row>
    <row r="116" spans="1:2" x14ac:dyDescent="0.2">
      <c r="A116" t="s">
        <v>6178</v>
      </c>
      <c r="B116" t="s">
        <v>10149</v>
      </c>
    </row>
    <row r="117" spans="1:2" x14ac:dyDescent="0.2">
      <c r="A117" t="s">
        <v>8095</v>
      </c>
      <c r="B117" t="s">
        <v>9938</v>
      </c>
    </row>
    <row r="118" spans="1:2" x14ac:dyDescent="0.2">
      <c r="A118" t="s">
        <v>6177</v>
      </c>
      <c r="B118" t="s">
        <v>10245</v>
      </c>
    </row>
    <row r="119" spans="1:2" x14ac:dyDescent="0.2">
      <c r="A119" t="s">
        <v>6176</v>
      </c>
      <c r="B119" t="s">
        <v>10246</v>
      </c>
    </row>
    <row r="120" spans="1:2" x14ac:dyDescent="0.2">
      <c r="A120" t="s">
        <v>6175</v>
      </c>
      <c r="B120" t="s">
        <v>9826</v>
      </c>
    </row>
    <row r="121" spans="1:2" x14ac:dyDescent="0.2">
      <c r="A121" t="s">
        <v>8084</v>
      </c>
      <c r="B121" t="s">
        <v>10476</v>
      </c>
    </row>
    <row r="122" spans="1:2" x14ac:dyDescent="0.2">
      <c r="A122" t="s">
        <v>8083</v>
      </c>
      <c r="B122" t="s">
        <v>10014</v>
      </c>
    </row>
    <row r="123" spans="1:2" x14ac:dyDescent="0.2">
      <c r="A123" t="s">
        <v>8082</v>
      </c>
      <c r="B123" t="s">
        <v>10344</v>
      </c>
    </row>
    <row r="124" spans="1:2" x14ac:dyDescent="0.2">
      <c r="A124" t="s">
        <v>8081</v>
      </c>
      <c r="B124" t="s">
        <v>10692</v>
      </c>
    </row>
    <row r="125" spans="1:2" x14ac:dyDescent="0.2">
      <c r="A125" t="s">
        <v>8080</v>
      </c>
      <c r="B125" t="s">
        <v>10693</v>
      </c>
    </row>
    <row r="126" spans="1:2" x14ac:dyDescent="0.2">
      <c r="A126" t="s">
        <v>6174</v>
      </c>
      <c r="B126" t="s">
        <v>10694</v>
      </c>
    </row>
    <row r="127" spans="1:2" x14ac:dyDescent="0.2">
      <c r="A127" t="s">
        <v>8079</v>
      </c>
      <c r="B127" t="s">
        <v>10150</v>
      </c>
    </row>
    <row r="128" spans="1:2" x14ac:dyDescent="0.2">
      <c r="A128" t="s">
        <v>8078</v>
      </c>
      <c r="B128" t="s">
        <v>9827</v>
      </c>
    </row>
    <row r="129" spans="1:2" x14ac:dyDescent="0.2">
      <c r="A129" t="s">
        <v>8077</v>
      </c>
      <c r="B129" t="s">
        <v>10247</v>
      </c>
    </row>
    <row r="130" spans="1:2" x14ac:dyDescent="0.2">
      <c r="A130" t="s">
        <v>8076</v>
      </c>
      <c r="B130" t="s">
        <v>9828</v>
      </c>
    </row>
    <row r="131" spans="1:2" x14ac:dyDescent="0.2">
      <c r="A131" t="s">
        <v>8075</v>
      </c>
      <c r="B131" t="s">
        <v>10336</v>
      </c>
    </row>
    <row r="132" spans="1:2" x14ac:dyDescent="0.2">
      <c r="A132" t="s">
        <v>8074</v>
      </c>
      <c r="B132" t="s">
        <v>10477</v>
      </c>
    </row>
    <row r="133" spans="1:2" x14ac:dyDescent="0.2">
      <c r="A133" t="s">
        <v>8073</v>
      </c>
      <c r="B133" t="s">
        <v>9829</v>
      </c>
    </row>
    <row r="134" spans="1:2" x14ac:dyDescent="0.2">
      <c r="A134" t="s">
        <v>8072</v>
      </c>
      <c r="B134" t="s">
        <v>10695</v>
      </c>
    </row>
    <row r="135" spans="1:2" x14ac:dyDescent="0.2">
      <c r="A135" t="s">
        <v>8071</v>
      </c>
      <c r="B135" t="s">
        <v>10214</v>
      </c>
    </row>
    <row r="136" spans="1:2" x14ac:dyDescent="0.2">
      <c r="A136" t="s">
        <v>8070</v>
      </c>
      <c r="B136" t="s">
        <v>10015</v>
      </c>
    </row>
    <row r="137" spans="1:2" x14ac:dyDescent="0.2">
      <c r="A137" t="s">
        <v>8069</v>
      </c>
      <c r="B137" t="s">
        <v>10029</v>
      </c>
    </row>
    <row r="138" spans="1:2" x14ac:dyDescent="0.2">
      <c r="A138" t="s">
        <v>8068</v>
      </c>
      <c r="B138" t="s">
        <v>10215</v>
      </c>
    </row>
    <row r="139" spans="1:2" x14ac:dyDescent="0.2">
      <c r="A139" t="s">
        <v>7862</v>
      </c>
      <c r="B139" t="s">
        <v>10299</v>
      </c>
    </row>
    <row r="140" spans="1:2" x14ac:dyDescent="0.2">
      <c r="A140" t="s">
        <v>6241</v>
      </c>
      <c r="B140" t="s">
        <v>10696</v>
      </c>
    </row>
    <row r="141" spans="1:2" x14ac:dyDescent="0.2">
      <c r="A141" t="s">
        <v>7869</v>
      </c>
      <c r="B141" t="s">
        <v>9883</v>
      </c>
    </row>
    <row r="142" spans="1:2" x14ac:dyDescent="0.2">
      <c r="A142" t="s">
        <v>7863</v>
      </c>
      <c r="B142" t="s">
        <v>10298</v>
      </c>
    </row>
    <row r="143" spans="1:2" x14ac:dyDescent="0.2">
      <c r="A143" t="s">
        <v>7760</v>
      </c>
      <c r="B143" t="s">
        <v>10100</v>
      </c>
    </row>
    <row r="144" spans="1:2" x14ac:dyDescent="0.2">
      <c r="A144" t="s">
        <v>6430</v>
      </c>
      <c r="B144" t="s">
        <v>10289</v>
      </c>
    </row>
    <row r="145" spans="1:2" x14ac:dyDescent="0.2">
      <c r="A145" t="s">
        <v>6331</v>
      </c>
      <c r="B145" t="s">
        <v>10697</v>
      </c>
    </row>
    <row r="146" spans="1:2" x14ac:dyDescent="0.2">
      <c r="A146" t="s">
        <v>7758</v>
      </c>
      <c r="B146" t="s">
        <v>9939</v>
      </c>
    </row>
    <row r="147" spans="1:2" x14ac:dyDescent="0.2">
      <c r="A147" t="s">
        <v>7876</v>
      </c>
      <c r="B147" t="s">
        <v>10220</v>
      </c>
    </row>
    <row r="148" spans="1:2" x14ac:dyDescent="0.2">
      <c r="A148" t="s">
        <v>7875</v>
      </c>
      <c r="B148" t="s">
        <v>10432</v>
      </c>
    </row>
    <row r="149" spans="1:2" x14ac:dyDescent="0.2">
      <c r="A149" t="s">
        <v>7874</v>
      </c>
      <c r="B149" t="s">
        <v>9940</v>
      </c>
    </row>
    <row r="150" spans="1:2" x14ac:dyDescent="0.2">
      <c r="A150" t="s">
        <v>7873</v>
      </c>
      <c r="B150" t="s">
        <v>10366</v>
      </c>
    </row>
    <row r="151" spans="1:2" x14ac:dyDescent="0.2">
      <c r="A151" t="s">
        <v>7872</v>
      </c>
      <c r="B151" t="s">
        <v>9924</v>
      </c>
    </row>
    <row r="152" spans="1:2" x14ac:dyDescent="0.2">
      <c r="A152" t="s">
        <v>7871</v>
      </c>
      <c r="B152" t="s">
        <v>10698</v>
      </c>
    </row>
    <row r="153" spans="1:2" x14ac:dyDescent="0.2">
      <c r="A153" t="s">
        <v>7882</v>
      </c>
      <c r="B153" t="s">
        <v>9941</v>
      </c>
    </row>
    <row r="154" spans="1:2" x14ac:dyDescent="0.2">
      <c r="A154" t="s">
        <v>7881</v>
      </c>
      <c r="B154" t="s">
        <v>10337</v>
      </c>
    </row>
    <row r="155" spans="1:2" x14ac:dyDescent="0.2">
      <c r="A155" t="s">
        <v>7880</v>
      </c>
      <c r="B155" t="s">
        <v>10472</v>
      </c>
    </row>
    <row r="156" spans="1:2" x14ac:dyDescent="0.2">
      <c r="A156" t="s">
        <v>7879</v>
      </c>
      <c r="B156" t="s">
        <v>9877</v>
      </c>
    </row>
    <row r="157" spans="1:2" x14ac:dyDescent="0.2">
      <c r="A157" t="s">
        <v>7878</v>
      </c>
      <c r="B157" t="s">
        <v>10151</v>
      </c>
    </row>
    <row r="158" spans="1:2" x14ac:dyDescent="0.2">
      <c r="A158" t="s">
        <v>7877</v>
      </c>
      <c r="B158" t="s">
        <v>10699</v>
      </c>
    </row>
    <row r="159" spans="1:2" x14ac:dyDescent="0.2">
      <c r="A159" t="s">
        <v>6427</v>
      </c>
      <c r="B159" t="s">
        <v>10006</v>
      </c>
    </row>
    <row r="160" spans="1:2" x14ac:dyDescent="0.2">
      <c r="A160" t="s">
        <v>7762</v>
      </c>
      <c r="B160" t="s">
        <v>10700</v>
      </c>
    </row>
    <row r="161" spans="1:2" x14ac:dyDescent="0.2">
      <c r="A161" t="s">
        <v>7761</v>
      </c>
      <c r="B161" t="s">
        <v>10099</v>
      </c>
    </row>
    <row r="162" spans="1:2" x14ac:dyDescent="0.2">
      <c r="A162" t="s">
        <v>6332</v>
      </c>
      <c r="B162" t="s">
        <v>9942</v>
      </c>
    </row>
    <row r="163" spans="1:2" x14ac:dyDescent="0.2">
      <c r="A163" t="s">
        <v>7765</v>
      </c>
      <c r="B163" t="s">
        <v>10140</v>
      </c>
    </row>
    <row r="164" spans="1:2" x14ac:dyDescent="0.2">
      <c r="A164" t="s">
        <v>7764</v>
      </c>
      <c r="B164" t="s">
        <v>9943</v>
      </c>
    </row>
    <row r="165" spans="1:2" x14ac:dyDescent="0.2">
      <c r="A165" t="s">
        <v>7759</v>
      </c>
      <c r="B165" t="s">
        <v>10101</v>
      </c>
    </row>
    <row r="166" spans="1:2" x14ac:dyDescent="0.2">
      <c r="A166" t="s">
        <v>6429</v>
      </c>
      <c r="B166" t="s">
        <v>10478</v>
      </c>
    </row>
    <row r="167" spans="1:2" x14ac:dyDescent="0.2">
      <c r="A167" t="s">
        <v>6428</v>
      </c>
      <c r="B167" t="s">
        <v>10479</v>
      </c>
    </row>
    <row r="168" spans="1:2" x14ac:dyDescent="0.2">
      <c r="A168" t="s">
        <v>7763</v>
      </c>
      <c r="B168" t="s">
        <v>9944</v>
      </c>
    </row>
    <row r="169" spans="1:2" x14ac:dyDescent="0.2">
      <c r="A169" t="s">
        <v>7861</v>
      </c>
      <c r="B169" t="s">
        <v>9884</v>
      </c>
    </row>
    <row r="170" spans="1:2" x14ac:dyDescent="0.2">
      <c r="A170" t="s">
        <v>7865</v>
      </c>
      <c r="B170" t="s">
        <v>9809</v>
      </c>
    </row>
    <row r="171" spans="1:2" x14ac:dyDescent="0.2">
      <c r="A171" t="s">
        <v>7864</v>
      </c>
      <c r="B171" t="s">
        <v>10701</v>
      </c>
    </row>
    <row r="172" spans="1:2" x14ac:dyDescent="0.2">
      <c r="A172" t="s">
        <v>6249</v>
      </c>
      <c r="B172" t="s">
        <v>10023</v>
      </c>
    </row>
    <row r="173" spans="1:2" x14ac:dyDescent="0.2">
      <c r="A173" t="s">
        <v>6248</v>
      </c>
      <c r="B173" t="s">
        <v>10024</v>
      </c>
    </row>
    <row r="174" spans="1:2" x14ac:dyDescent="0.2">
      <c r="A174" t="s">
        <v>6247</v>
      </c>
      <c r="B174" t="s">
        <v>9925</v>
      </c>
    </row>
    <row r="175" spans="1:2" x14ac:dyDescent="0.2">
      <c r="A175" t="s">
        <v>6239</v>
      </c>
      <c r="B175" t="s">
        <v>9945</v>
      </c>
    </row>
    <row r="176" spans="1:2" x14ac:dyDescent="0.2">
      <c r="A176" t="s">
        <v>7870</v>
      </c>
      <c r="B176" t="s">
        <v>10518</v>
      </c>
    </row>
    <row r="177" spans="1:2" x14ac:dyDescent="0.2">
      <c r="A177" t="s">
        <v>6238</v>
      </c>
      <c r="B177" t="s">
        <v>10105</v>
      </c>
    </row>
    <row r="178" spans="1:2" x14ac:dyDescent="0.2">
      <c r="A178" t="s">
        <v>6244</v>
      </c>
      <c r="B178" t="s">
        <v>10297</v>
      </c>
    </row>
    <row r="179" spans="1:2" x14ac:dyDescent="0.2">
      <c r="A179" t="s">
        <v>6243</v>
      </c>
      <c r="B179" t="s">
        <v>10480</v>
      </c>
    </row>
    <row r="180" spans="1:2" x14ac:dyDescent="0.2">
      <c r="A180" t="s">
        <v>7867</v>
      </c>
      <c r="B180" t="s">
        <v>10152</v>
      </c>
    </row>
    <row r="181" spans="1:2" x14ac:dyDescent="0.2">
      <c r="A181" t="s">
        <v>6242</v>
      </c>
      <c r="B181" t="s">
        <v>10481</v>
      </c>
    </row>
    <row r="182" spans="1:2" x14ac:dyDescent="0.2">
      <c r="A182" t="s">
        <v>6240</v>
      </c>
      <c r="B182" t="s">
        <v>10702</v>
      </c>
    </row>
    <row r="183" spans="1:2" x14ac:dyDescent="0.2">
      <c r="A183" t="s">
        <v>7866</v>
      </c>
      <c r="B183" t="s">
        <v>10703</v>
      </c>
    </row>
    <row r="184" spans="1:2" x14ac:dyDescent="0.2">
      <c r="A184" t="s">
        <v>7868</v>
      </c>
      <c r="B184" t="s">
        <v>9926</v>
      </c>
    </row>
    <row r="185" spans="1:2" x14ac:dyDescent="0.2">
      <c r="A185" t="s">
        <v>6245</v>
      </c>
      <c r="B185" t="s">
        <v>10704</v>
      </c>
    </row>
    <row r="186" spans="1:2" x14ac:dyDescent="0.2">
      <c r="A186" t="s">
        <v>6246</v>
      </c>
      <c r="B186" t="s">
        <v>10025</v>
      </c>
    </row>
    <row r="187" spans="1:2" x14ac:dyDescent="0.2">
      <c r="A187" t="s">
        <v>6168</v>
      </c>
      <c r="B187" t="s">
        <v>9946</v>
      </c>
    </row>
    <row r="188" spans="1:2" x14ac:dyDescent="0.2">
      <c r="A188" t="s">
        <v>6169</v>
      </c>
      <c r="B188" t="s">
        <v>10705</v>
      </c>
    </row>
    <row r="189" spans="1:2" x14ac:dyDescent="0.2">
      <c r="A189" t="s">
        <v>6165</v>
      </c>
      <c r="B189" t="s">
        <v>10216</v>
      </c>
    </row>
    <row r="190" spans="1:2" x14ac:dyDescent="0.2">
      <c r="A190" t="s">
        <v>6171</v>
      </c>
      <c r="B190" t="s">
        <v>10706</v>
      </c>
    </row>
    <row r="191" spans="1:2" x14ac:dyDescent="0.2">
      <c r="A191" t="s">
        <v>6164</v>
      </c>
      <c r="B191" t="s">
        <v>10707</v>
      </c>
    </row>
    <row r="192" spans="1:2" x14ac:dyDescent="0.2">
      <c r="A192" t="s">
        <v>6170</v>
      </c>
      <c r="B192" t="s">
        <v>9947</v>
      </c>
    </row>
    <row r="193" spans="1:2" x14ac:dyDescent="0.2">
      <c r="A193" t="s">
        <v>6167</v>
      </c>
      <c r="B193" t="s">
        <v>10708</v>
      </c>
    </row>
    <row r="194" spans="1:2" x14ac:dyDescent="0.2">
      <c r="A194" t="s">
        <v>6166</v>
      </c>
      <c r="B194" t="s">
        <v>10153</v>
      </c>
    </row>
    <row r="195" spans="1:2" x14ac:dyDescent="0.2">
      <c r="A195" t="s">
        <v>6172</v>
      </c>
      <c r="B195" t="s">
        <v>10709</v>
      </c>
    </row>
    <row r="196" spans="1:2" x14ac:dyDescent="0.2">
      <c r="A196" t="s">
        <v>6443</v>
      </c>
      <c r="B196" t="s">
        <v>9871</v>
      </c>
    </row>
    <row r="197" spans="1:2" x14ac:dyDescent="0.2">
      <c r="A197" t="s">
        <v>7718</v>
      </c>
      <c r="B197" t="s">
        <v>10482</v>
      </c>
    </row>
    <row r="198" spans="1:2" x14ac:dyDescent="0.2">
      <c r="A198" t="s">
        <v>6442</v>
      </c>
      <c r="B198" t="s">
        <v>10710</v>
      </c>
    </row>
    <row r="199" spans="1:2" x14ac:dyDescent="0.2">
      <c r="A199" t="s">
        <v>6285</v>
      </c>
      <c r="B199" t="s">
        <v>9876</v>
      </c>
    </row>
    <row r="200" spans="1:2" x14ac:dyDescent="0.2">
      <c r="A200" t="s">
        <v>7717</v>
      </c>
      <c r="B200" t="s">
        <v>10483</v>
      </c>
    </row>
    <row r="201" spans="1:2" x14ac:dyDescent="0.2">
      <c r="A201" t="s">
        <v>7709</v>
      </c>
      <c r="B201" t="s">
        <v>10711</v>
      </c>
    </row>
    <row r="202" spans="1:2" x14ac:dyDescent="0.2">
      <c r="A202" t="s">
        <v>6441</v>
      </c>
      <c r="B202" t="s">
        <v>10712</v>
      </c>
    </row>
    <row r="203" spans="1:2" x14ac:dyDescent="0.2">
      <c r="A203" t="s">
        <v>6440</v>
      </c>
      <c r="B203" t="s">
        <v>10384</v>
      </c>
    </row>
    <row r="204" spans="1:2" x14ac:dyDescent="0.2">
      <c r="A204" t="s">
        <v>7708</v>
      </c>
      <c r="B204" t="s">
        <v>10713</v>
      </c>
    </row>
    <row r="205" spans="1:2" x14ac:dyDescent="0.2">
      <c r="A205" t="s">
        <v>7716</v>
      </c>
      <c r="B205" t="s">
        <v>9948</v>
      </c>
    </row>
    <row r="206" spans="1:2" x14ac:dyDescent="0.2">
      <c r="A206" t="s">
        <v>7715</v>
      </c>
      <c r="B206" t="s">
        <v>9872</v>
      </c>
    </row>
    <row r="207" spans="1:2" x14ac:dyDescent="0.2">
      <c r="A207" t="s">
        <v>7714</v>
      </c>
      <c r="B207" t="s">
        <v>10385</v>
      </c>
    </row>
    <row r="208" spans="1:2" x14ac:dyDescent="0.2">
      <c r="A208" t="s">
        <v>6439</v>
      </c>
      <c r="B208" t="s">
        <v>10154</v>
      </c>
    </row>
    <row r="209" spans="1:2" x14ac:dyDescent="0.2">
      <c r="A209" t="s">
        <v>7711</v>
      </c>
      <c r="B209" t="s">
        <v>10714</v>
      </c>
    </row>
    <row r="210" spans="1:2" x14ac:dyDescent="0.2">
      <c r="A210" t="s">
        <v>7707</v>
      </c>
      <c r="B210" t="s">
        <v>10345</v>
      </c>
    </row>
    <row r="211" spans="1:2" x14ac:dyDescent="0.2">
      <c r="A211" t="s">
        <v>7713</v>
      </c>
      <c r="B211" t="s">
        <v>10338</v>
      </c>
    </row>
    <row r="212" spans="1:2" x14ac:dyDescent="0.2">
      <c r="A212" t="s">
        <v>6438</v>
      </c>
      <c r="B212" t="s">
        <v>10339</v>
      </c>
    </row>
    <row r="213" spans="1:2" x14ac:dyDescent="0.2">
      <c r="A213" t="s">
        <v>6437</v>
      </c>
      <c r="B213" t="s">
        <v>10715</v>
      </c>
    </row>
    <row r="214" spans="1:2" x14ac:dyDescent="0.2">
      <c r="A214" t="s">
        <v>6284</v>
      </c>
      <c r="B214" t="s">
        <v>10716</v>
      </c>
    </row>
    <row r="215" spans="1:2" x14ac:dyDescent="0.2">
      <c r="A215" t="s">
        <v>7712</v>
      </c>
      <c r="B215" t="s">
        <v>10291</v>
      </c>
    </row>
    <row r="216" spans="1:2" x14ac:dyDescent="0.2">
      <c r="A216" t="s">
        <v>7710</v>
      </c>
      <c r="B216" t="s">
        <v>10288</v>
      </c>
    </row>
    <row r="217" spans="1:2" x14ac:dyDescent="0.2">
      <c r="A217" t="s">
        <v>6470</v>
      </c>
      <c r="B217" t="s">
        <v>10717</v>
      </c>
    </row>
    <row r="218" spans="1:2" x14ac:dyDescent="0.2">
      <c r="A218" t="s">
        <v>6469</v>
      </c>
      <c r="B218" t="s">
        <v>10408</v>
      </c>
    </row>
    <row r="219" spans="1:2" x14ac:dyDescent="0.2">
      <c r="A219" t="s">
        <v>6468</v>
      </c>
      <c r="B219" t="s">
        <v>10174</v>
      </c>
    </row>
    <row r="220" spans="1:2" x14ac:dyDescent="0.2">
      <c r="A220" t="s">
        <v>6467</v>
      </c>
      <c r="B220" t="s">
        <v>10718</v>
      </c>
    </row>
    <row r="221" spans="1:2" x14ac:dyDescent="0.2">
      <c r="A221" t="s">
        <v>6466</v>
      </c>
      <c r="B221" t="s">
        <v>9836</v>
      </c>
    </row>
    <row r="222" spans="1:2" x14ac:dyDescent="0.2">
      <c r="A222" t="s">
        <v>6465</v>
      </c>
      <c r="B222" t="s">
        <v>10719</v>
      </c>
    </row>
    <row r="223" spans="1:2" x14ac:dyDescent="0.2">
      <c r="A223" t="s">
        <v>6464</v>
      </c>
      <c r="B223" t="s">
        <v>9837</v>
      </c>
    </row>
    <row r="224" spans="1:2" x14ac:dyDescent="0.2">
      <c r="A224" t="s">
        <v>6453</v>
      </c>
      <c r="B224" t="s">
        <v>10520</v>
      </c>
    </row>
    <row r="225" spans="1:2" x14ac:dyDescent="0.2">
      <c r="A225" t="s">
        <v>6452</v>
      </c>
      <c r="B225" t="s">
        <v>10530</v>
      </c>
    </row>
    <row r="226" spans="1:2" x14ac:dyDescent="0.2">
      <c r="A226" t="s">
        <v>6451</v>
      </c>
      <c r="B226" t="s">
        <v>9967</v>
      </c>
    </row>
    <row r="227" spans="1:2" x14ac:dyDescent="0.2">
      <c r="A227" t="s">
        <v>6450</v>
      </c>
      <c r="B227" t="s">
        <v>10166</v>
      </c>
    </row>
    <row r="228" spans="1:2" x14ac:dyDescent="0.2">
      <c r="A228" t="s">
        <v>6449</v>
      </c>
      <c r="B228" t="s">
        <v>10028</v>
      </c>
    </row>
    <row r="229" spans="1:2" x14ac:dyDescent="0.2">
      <c r="A229" t="s">
        <v>6448</v>
      </c>
      <c r="B229" t="s">
        <v>10720</v>
      </c>
    </row>
    <row r="230" spans="1:2" x14ac:dyDescent="0.2">
      <c r="A230" t="s">
        <v>6447</v>
      </c>
      <c r="B230" t="s">
        <v>9838</v>
      </c>
    </row>
    <row r="231" spans="1:2" x14ac:dyDescent="0.2">
      <c r="A231" t="s">
        <v>7699</v>
      </c>
      <c r="B231" t="s">
        <v>10721</v>
      </c>
    </row>
    <row r="232" spans="1:2" x14ac:dyDescent="0.2">
      <c r="A232" t="s">
        <v>6446</v>
      </c>
      <c r="B232" t="s">
        <v>9839</v>
      </c>
    </row>
    <row r="233" spans="1:2" x14ac:dyDescent="0.2">
      <c r="A233" t="s">
        <v>6445</v>
      </c>
      <c r="B233" t="s">
        <v>10351</v>
      </c>
    </row>
    <row r="234" spans="1:2" x14ac:dyDescent="0.2">
      <c r="A234" t="s">
        <v>6444</v>
      </c>
      <c r="B234" t="s">
        <v>10175</v>
      </c>
    </row>
    <row r="235" spans="1:2" x14ac:dyDescent="0.2">
      <c r="A235" t="s">
        <v>6404</v>
      </c>
      <c r="B235" t="s">
        <v>10261</v>
      </c>
    </row>
    <row r="236" spans="1:2" x14ac:dyDescent="0.2">
      <c r="A236" t="s">
        <v>6403</v>
      </c>
      <c r="B236" t="s">
        <v>9812</v>
      </c>
    </row>
    <row r="237" spans="1:2" x14ac:dyDescent="0.2">
      <c r="A237" t="s">
        <v>7988</v>
      </c>
      <c r="B237" t="s">
        <v>10156</v>
      </c>
    </row>
    <row r="238" spans="1:2" x14ac:dyDescent="0.2">
      <c r="A238" t="s">
        <v>7987</v>
      </c>
      <c r="B238" t="s">
        <v>9992</v>
      </c>
    </row>
    <row r="239" spans="1:2" x14ac:dyDescent="0.2">
      <c r="A239" t="s">
        <v>7986</v>
      </c>
      <c r="B239" t="s">
        <v>9819</v>
      </c>
    </row>
    <row r="240" spans="1:2" x14ac:dyDescent="0.2">
      <c r="A240" t="s">
        <v>7985</v>
      </c>
      <c r="B240" t="s">
        <v>10485</v>
      </c>
    </row>
    <row r="241" spans="1:2" x14ac:dyDescent="0.2">
      <c r="A241" t="s">
        <v>7984</v>
      </c>
      <c r="B241" t="s">
        <v>10163</v>
      </c>
    </row>
    <row r="242" spans="1:2" x14ac:dyDescent="0.2">
      <c r="A242" t="s">
        <v>7983</v>
      </c>
      <c r="B242" t="s">
        <v>10722</v>
      </c>
    </row>
    <row r="243" spans="1:2" x14ac:dyDescent="0.2">
      <c r="A243" t="s">
        <v>7982</v>
      </c>
      <c r="B243" t="s">
        <v>10723</v>
      </c>
    </row>
    <row r="244" spans="1:2" x14ac:dyDescent="0.2">
      <c r="A244" t="s">
        <v>7981</v>
      </c>
      <c r="B244" t="s">
        <v>10724</v>
      </c>
    </row>
    <row r="245" spans="1:2" x14ac:dyDescent="0.2">
      <c r="A245" t="s">
        <v>7980</v>
      </c>
      <c r="B245" t="s">
        <v>10262</v>
      </c>
    </row>
    <row r="246" spans="1:2" x14ac:dyDescent="0.2">
      <c r="A246" t="s">
        <v>7979</v>
      </c>
      <c r="B246" t="s">
        <v>10239</v>
      </c>
    </row>
    <row r="247" spans="1:2" x14ac:dyDescent="0.2">
      <c r="A247" t="s">
        <v>7978</v>
      </c>
      <c r="B247" t="s">
        <v>10725</v>
      </c>
    </row>
    <row r="248" spans="1:2" x14ac:dyDescent="0.2">
      <c r="A248" t="s">
        <v>6402</v>
      </c>
      <c r="B248" t="s">
        <v>10506</v>
      </c>
    </row>
    <row r="249" spans="1:2" x14ac:dyDescent="0.2">
      <c r="A249" t="s">
        <v>6401</v>
      </c>
      <c r="B249" t="s">
        <v>10066</v>
      </c>
    </row>
    <row r="250" spans="1:2" x14ac:dyDescent="0.2">
      <c r="A250" t="s">
        <v>7977</v>
      </c>
      <c r="B250" t="s">
        <v>9849</v>
      </c>
    </row>
    <row r="251" spans="1:2" x14ac:dyDescent="0.2">
      <c r="A251" t="s">
        <v>7976</v>
      </c>
      <c r="B251" t="s">
        <v>10495</v>
      </c>
    </row>
    <row r="252" spans="1:2" x14ac:dyDescent="0.2">
      <c r="A252" t="s">
        <v>6388</v>
      </c>
      <c r="B252" t="s">
        <v>9973</v>
      </c>
    </row>
    <row r="253" spans="1:2" x14ac:dyDescent="0.2">
      <c r="A253" t="s">
        <v>6387</v>
      </c>
      <c r="B253" t="s">
        <v>10726</v>
      </c>
    </row>
    <row r="254" spans="1:2" x14ac:dyDescent="0.2">
      <c r="A254" t="s">
        <v>6386</v>
      </c>
      <c r="B254" t="s">
        <v>10727</v>
      </c>
    </row>
    <row r="255" spans="1:2" x14ac:dyDescent="0.2">
      <c r="A255" t="s">
        <v>6385</v>
      </c>
      <c r="B255" t="s">
        <v>10392</v>
      </c>
    </row>
    <row r="256" spans="1:2" x14ac:dyDescent="0.2">
      <c r="A256" t="s">
        <v>8115</v>
      </c>
      <c r="B256" t="s">
        <v>10489</v>
      </c>
    </row>
    <row r="257" spans="1:2" x14ac:dyDescent="0.2">
      <c r="A257" t="s">
        <v>8114</v>
      </c>
      <c r="B257" t="s">
        <v>10396</v>
      </c>
    </row>
    <row r="258" spans="1:2" x14ac:dyDescent="0.2">
      <c r="A258" t="s">
        <v>8113</v>
      </c>
      <c r="B258" t="s">
        <v>10048</v>
      </c>
    </row>
    <row r="259" spans="1:2" x14ac:dyDescent="0.2">
      <c r="A259" t="s">
        <v>8112</v>
      </c>
      <c r="B259" t="s">
        <v>9823</v>
      </c>
    </row>
    <row r="260" spans="1:2" x14ac:dyDescent="0.2">
      <c r="A260" t="s">
        <v>6357</v>
      </c>
      <c r="B260" t="s">
        <v>10049</v>
      </c>
    </row>
    <row r="261" spans="1:2" x14ac:dyDescent="0.2">
      <c r="A261" t="s">
        <v>6356</v>
      </c>
      <c r="B261" t="s">
        <v>10401</v>
      </c>
    </row>
    <row r="262" spans="1:2" x14ac:dyDescent="0.2">
      <c r="A262" t="s">
        <v>6350</v>
      </c>
      <c r="B262" t="s">
        <v>10728</v>
      </c>
    </row>
    <row r="263" spans="1:2" x14ac:dyDescent="0.2">
      <c r="A263" t="s">
        <v>8226</v>
      </c>
      <c r="B263" t="s">
        <v>10729</v>
      </c>
    </row>
    <row r="264" spans="1:2" x14ac:dyDescent="0.2">
      <c r="A264" t="s">
        <v>6349</v>
      </c>
      <c r="B264" t="s">
        <v>10248</v>
      </c>
    </row>
    <row r="265" spans="1:2" x14ac:dyDescent="0.2">
      <c r="A265" t="s">
        <v>6348</v>
      </c>
      <c r="B265" t="s">
        <v>10050</v>
      </c>
    </row>
    <row r="266" spans="1:2" x14ac:dyDescent="0.2">
      <c r="A266" t="s">
        <v>6347</v>
      </c>
      <c r="B266" t="s">
        <v>10241</v>
      </c>
    </row>
    <row r="267" spans="1:2" x14ac:dyDescent="0.2">
      <c r="A267" t="s">
        <v>6346</v>
      </c>
      <c r="B267" t="s">
        <v>10730</v>
      </c>
    </row>
    <row r="268" spans="1:2" x14ac:dyDescent="0.2">
      <c r="A268" t="s">
        <v>8225</v>
      </c>
      <c r="B268" t="s">
        <v>10155</v>
      </c>
    </row>
    <row r="269" spans="1:2" x14ac:dyDescent="0.2">
      <c r="A269" t="s">
        <v>6340</v>
      </c>
      <c r="B269" t="s">
        <v>10491</v>
      </c>
    </row>
    <row r="270" spans="1:2" x14ac:dyDescent="0.2">
      <c r="A270" t="s">
        <v>6339</v>
      </c>
      <c r="B270" t="s">
        <v>9955</v>
      </c>
    </row>
    <row r="271" spans="1:2" x14ac:dyDescent="0.2">
      <c r="A271" t="s">
        <v>6336</v>
      </c>
      <c r="B271" t="s">
        <v>10405</v>
      </c>
    </row>
    <row r="272" spans="1:2" x14ac:dyDescent="0.2">
      <c r="A272" t="s">
        <v>7948</v>
      </c>
      <c r="B272" t="s">
        <v>10188</v>
      </c>
    </row>
    <row r="273" spans="1:2" x14ac:dyDescent="0.2">
      <c r="A273" t="s">
        <v>7947</v>
      </c>
      <c r="B273" t="s">
        <v>10500</v>
      </c>
    </row>
    <row r="274" spans="1:2" x14ac:dyDescent="0.2">
      <c r="A274" t="s">
        <v>7946</v>
      </c>
      <c r="B274" t="s">
        <v>10731</v>
      </c>
    </row>
    <row r="275" spans="1:2" x14ac:dyDescent="0.2">
      <c r="A275" t="s">
        <v>7945</v>
      </c>
      <c r="B275" t="s">
        <v>10159</v>
      </c>
    </row>
    <row r="276" spans="1:2" x14ac:dyDescent="0.2">
      <c r="A276" t="s">
        <v>7944</v>
      </c>
      <c r="B276" t="s">
        <v>10374</v>
      </c>
    </row>
    <row r="277" spans="1:2" x14ac:dyDescent="0.2">
      <c r="A277" t="s">
        <v>7975</v>
      </c>
      <c r="B277" t="s">
        <v>10348</v>
      </c>
    </row>
    <row r="278" spans="1:2" x14ac:dyDescent="0.2">
      <c r="A278" t="s">
        <v>8106</v>
      </c>
      <c r="B278" t="s">
        <v>10377</v>
      </c>
    </row>
    <row r="279" spans="1:2" x14ac:dyDescent="0.2">
      <c r="A279" t="s">
        <v>8105</v>
      </c>
      <c r="B279" t="s">
        <v>9999</v>
      </c>
    </row>
    <row r="280" spans="1:2" x14ac:dyDescent="0.2">
      <c r="A280" t="s">
        <v>6317</v>
      </c>
      <c r="B280" t="s">
        <v>10349</v>
      </c>
    </row>
    <row r="281" spans="1:2" x14ac:dyDescent="0.2">
      <c r="A281" t="s">
        <v>6286</v>
      </c>
      <c r="B281" t="s">
        <v>10162</v>
      </c>
    </row>
    <row r="282" spans="1:2" x14ac:dyDescent="0.2">
      <c r="A282" t="s">
        <v>8224</v>
      </c>
      <c r="B282" t="s">
        <v>10732</v>
      </c>
    </row>
    <row r="283" spans="1:2" x14ac:dyDescent="0.2">
      <c r="A283" t="s">
        <v>7680</v>
      </c>
      <c r="B283" t="s">
        <v>10183</v>
      </c>
    </row>
    <row r="284" spans="1:2" x14ac:dyDescent="0.2">
      <c r="A284" t="s">
        <v>7679</v>
      </c>
      <c r="B284" t="s">
        <v>9977</v>
      </c>
    </row>
    <row r="285" spans="1:2" x14ac:dyDescent="0.2">
      <c r="A285" t="s">
        <v>7678</v>
      </c>
      <c r="B285" t="s">
        <v>10733</v>
      </c>
    </row>
    <row r="286" spans="1:2" x14ac:dyDescent="0.2">
      <c r="A286" t="s">
        <v>7677</v>
      </c>
      <c r="B286" t="s">
        <v>9978</v>
      </c>
    </row>
    <row r="287" spans="1:2" x14ac:dyDescent="0.2">
      <c r="A287" t="s">
        <v>7676</v>
      </c>
      <c r="B287" t="s">
        <v>10734</v>
      </c>
    </row>
    <row r="288" spans="1:2" x14ac:dyDescent="0.2">
      <c r="A288" t="s">
        <v>7675</v>
      </c>
      <c r="B288" t="s">
        <v>10167</v>
      </c>
    </row>
    <row r="289" spans="1:2" x14ac:dyDescent="0.2">
      <c r="A289" t="s">
        <v>7674</v>
      </c>
      <c r="B289" t="s">
        <v>9956</v>
      </c>
    </row>
    <row r="290" spans="1:2" x14ac:dyDescent="0.2">
      <c r="A290" t="s">
        <v>7706</v>
      </c>
      <c r="B290" t="s">
        <v>10487</v>
      </c>
    </row>
    <row r="291" spans="1:2" x14ac:dyDescent="0.2">
      <c r="A291" t="s">
        <v>7705</v>
      </c>
      <c r="B291" t="s">
        <v>10157</v>
      </c>
    </row>
    <row r="292" spans="1:2" x14ac:dyDescent="0.2">
      <c r="A292" t="s">
        <v>7704</v>
      </c>
      <c r="B292" t="s">
        <v>9951</v>
      </c>
    </row>
    <row r="293" spans="1:2" x14ac:dyDescent="0.2">
      <c r="A293" t="s">
        <v>7703</v>
      </c>
      <c r="B293" t="s">
        <v>9964</v>
      </c>
    </row>
    <row r="294" spans="1:2" x14ac:dyDescent="0.2">
      <c r="A294" t="s">
        <v>7702</v>
      </c>
      <c r="B294" t="s">
        <v>10391</v>
      </c>
    </row>
    <row r="295" spans="1:2" x14ac:dyDescent="0.2">
      <c r="A295" t="s">
        <v>7701</v>
      </c>
      <c r="B295" t="s">
        <v>10735</v>
      </c>
    </row>
    <row r="296" spans="1:2" x14ac:dyDescent="0.2">
      <c r="A296" t="s">
        <v>7700</v>
      </c>
      <c r="B296" t="s">
        <v>10525</v>
      </c>
    </row>
    <row r="297" spans="1:2" x14ac:dyDescent="0.2">
      <c r="A297" t="s">
        <v>7963</v>
      </c>
      <c r="B297" t="s">
        <v>10736</v>
      </c>
    </row>
    <row r="298" spans="1:2" x14ac:dyDescent="0.2">
      <c r="A298" t="s">
        <v>7962</v>
      </c>
      <c r="B298" t="s">
        <v>10243</v>
      </c>
    </row>
    <row r="299" spans="1:2" x14ac:dyDescent="0.2">
      <c r="A299" t="s">
        <v>7961</v>
      </c>
      <c r="B299" t="s">
        <v>10160</v>
      </c>
    </row>
    <row r="300" spans="1:2" x14ac:dyDescent="0.2">
      <c r="A300" t="s">
        <v>7960</v>
      </c>
      <c r="B300" t="s">
        <v>9824</v>
      </c>
    </row>
    <row r="301" spans="1:2" x14ac:dyDescent="0.2">
      <c r="A301" t="s">
        <v>7959</v>
      </c>
      <c r="B301" t="s">
        <v>10737</v>
      </c>
    </row>
    <row r="302" spans="1:2" x14ac:dyDescent="0.2">
      <c r="A302" t="s">
        <v>7958</v>
      </c>
      <c r="B302" t="s">
        <v>10045</v>
      </c>
    </row>
    <row r="303" spans="1:2" x14ac:dyDescent="0.2">
      <c r="A303" t="s">
        <v>7957</v>
      </c>
      <c r="B303" t="s">
        <v>9952</v>
      </c>
    </row>
    <row r="304" spans="1:2" x14ac:dyDescent="0.2">
      <c r="A304" t="s">
        <v>7956</v>
      </c>
      <c r="B304" t="s">
        <v>9954</v>
      </c>
    </row>
    <row r="305" spans="1:2" x14ac:dyDescent="0.2">
      <c r="A305" t="s">
        <v>7955</v>
      </c>
      <c r="B305" t="s">
        <v>10046</v>
      </c>
    </row>
    <row r="306" spans="1:2" x14ac:dyDescent="0.2">
      <c r="A306" t="s">
        <v>7954</v>
      </c>
      <c r="B306" t="s">
        <v>10244</v>
      </c>
    </row>
    <row r="307" spans="1:2" x14ac:dyDescent="0.2">
      <c r="A307" t="s">
        <v>7953</v>
      </c>
      <c r="B307" t="s">
        <v>9825</v>
      </c>
    </row>
    <row r="308" spans="1:2" x14ac:dyDescent="0.2">
      <c r="A308" t="s">
        <v>7952</v>
      </c>
      <c r="B308" t="s">
        <v>10400</v>
      </c>
    </row>
    <row r="309" spans="1:2" x14ac:dyDescent="0.2">
      <c r="A309" t="s">
        <v>7951</v>
      </c>
      <c r="B309" t="s">
        <v>10047</v>
      </c>
    </row>
    <row r="310" spans="1:2" x14ac:dyDescent="0.2">
      <c r="A310" t="s">
        <v>7950</v>
      </c>
      <c r="B310" t="s">
        <v>10490</v>
      </c>
    </row>
    <row r="311" spans="1:2" x14ac:dyDescent="0.2">
      <c r="A311" t="s">
        <v>7949</v>
      </c>
      <c r="B311" t="s">
        <v>10738</v>
      </c>
    </row>
    <row r="312" spans="1:2" x14ac:dyDescent="0.2">
      <c r="A312" t="s">
        <v>8000</v>
      </c>
      <c r="B312" t="s">
        <v>10054</v>
      </c>
    </row>
    <row r="313" spans="1:2" x14ac:dyDescent="0.2">
      <c r="A313" t="s">
        <v>7998</v>
      </c>
      <c r="B313" t="s">
        <v>9957</v>
      </c>
    </row>
    <row r="314" spans="1:2" x14ac:dyDescent="0.2">
      <c r="A314" t="s">
        <v>7997</v>
      </c>
      <c r="B314" t="s">
        <v>10161</v>
      </c>
    </row>
    <row r="315" spans="1:2" x14ac:dyDescent="0.2">
      <c r="A315" t="s">
        <v>7996</v>
      </c>
      <c r="B315" t="s">
        <v>9835</v>
      </c>
    </row>
    <row r="316" spans="1:2" x14ac:dyDescent="0.2">
      <c r="A316" t="s">
        <v>7995</v>
      </c>
      <c r="B316" t="s">
        <v>10739</v>
      </c>
    </row>
    <row r="317" spans="1:2" x14ac:dyDescent="0.2">
      <c r="A317" t="s">
        <v>7994</v>
      </c>
      <c r="B317" t="s">
        <v>10158</v>
      </c>
    </row>
    <row r="318" spans="1:2" x14ac:dyDescent="0.2">
      <c r="A318" t="s">
        <v>7993</v>
      </c>
      <c r="B318" t="s">
        <v>9962</v>
      </c>
    </row>
    <row r="319" spans="1:2" x14ac:dyDescent="0.2">
      <c r="A319" t="s">
        <v>7992</v>
      </c>
      <c r="B319" t="s">
        <v>10407</v>
      </c>
    </row>
    <row r="320" spans="1:2" x14ac:dyDescent="0.2">
      <c r="A320" t="s">
        <v>7991</v>
      </c>
      <c r="B320" t="s">
        <v>10253</v>
      </c>
    </row>
    <row r="321" spans="1:2" x14ac:dyDescent="0.2">
      <c r="A321" t="s">
        <v>7990</v>
      </c>
      <c r="B321" t="s">
        <v>10254</v>
      </c>
    </row>
    <row r="322" spans="1:2" x14ac:dyDescent="0.2">
      <c r="A322" t="s">
        <v>7989</v>
      </c>
      <c r="B322" t="s">
        <v>9958</v>
      </c>
    </row>
    <row r="323" spans="1:2" x14ac:dyDescent="0.2">
      <c r="A323" t="s">
        <v>8043</v>
      </c>
      <c r="B323" t="s">
        <v>10259</v>
      </c>
    </row>
    <row r="324" spans="1:2" x14ac:dyDescent="0.2">
      <c r="A324" t="s">
        <v>8042</v>
      </c>
      <c r="B324" t="s">
        <v>10413</v>
      </c>
    </row>
    <row r="325" spans="1:2" x14ac:dyDescent="0.2">
      <c r="A325" t="s">
        <v>8041</v>
      </c>
      <c r="B325" t="s">
        <v>10260</v>
      </c>
    </row>
    <row r="326" spans="1:2" x14ac:dyDescent="0.2">
      <c r="A326" t="s">
        <v>8040</v>
      </c>
      <c r="B326" t="s">
        <v>10350</v>
      </c>
    </row>
    <row r="327" spans="1:2" x14ac:dyDescent="0.2">
      <c r="A327" t="s">
        <v>8104</v>
      </c>
      <c r="B327" t="s">
        <v>10186</v>
      </c>
    </row>
    <row r="328" spans="1:2" x14ac:dyDescent="0.2">
      <c r="A328" t="s">
        <v>8103</v>
      </c>
      <c r="B328" t="s">
        <v>10740</v>
      </c>
    </row>
    <row r="329" spans="1:2" x14ac:dyDescent="0.2">
      <c r="A329" t="s">
        <v>8102</v>
      </c>
      <c r="B329" t="s">
        <v>9959</v>
      </c>
    </row>
    <row r="330" spans="1:2" x14ac:dyDescent="0.2">
      <c r="A330" t="s">
        <v>8101</v>
      </c>
      <c r="B330" t="s">
        <v>10741</v>
      </c>
    </row>
    <row r="331" spans="1:2" x14ac:dyDescent="0.2">
      <c r="A331" t="s">
        <v>8100</v>
      </c>
      <c r="B331" t="s">
        <v>10742</v>
      </c>
    </row>
    <row r="332" spans="1:2" x14ac:dyDescent="0.2">
      <c r="A332" t="s">
        <v>8099</v>
      </c>
      <c r="B332" t="s">
        <v>10743</v>
      </c>
    </row>
    <row r="333" spans="1:2" x14ac:dyDescent="0.2">
      <c r="A333" t="s">
        <v>8111</v>
      </c>
      <c r="B333" t="s">
        <v>9963</v>
      </c>
    </row>
    <row r="334" spans="1:2" x14ac:dyDescent="0.2">
      <c r="A334" t="s">
        <v>8110</v>
      </c>
      <c r="B334" t="s">
        <v>10437</v>
      </c>
    </row>
    <row r="335" spans="1:2" x14ac:dyDescent="0.2">
      <c r="A335" t="s">
        <v>8109</v>
      </c>
      <c r="B335" t="s">
        <v>10168</v>
      </c>
    </row>
    <row r="336" spans="1:2" x14ac:dyDescent="0.2">
      <c r="A336" t="s">
        <v>8158</v>
      </c>
      <c r="B336" t="s">
        <v>10164</v>
      </c>
    </row>
    <row r="337" spans="1:2" x14ac:dyDescent="0.2">
      <c r="A337" t="s">
        <v>8157</v>
      </c>
      <c r="B337" t="s">
        <v>10486</v>
      </c>
    </row>
    <row r="338" spans="1:2" x14ac:dyDescent="0.2">
      <c r="A338" t="s">
        <v>8156</v>
      </c>
      <c r="B338" t="s">
        <v>10118</v>
      </c>
    </row>
    <row r="339" spans="1:2" x14ac:dyDescent="0.2">
      <c r="A339" t="s">
        <v>8153</v>
      </c>
      <c r="B339" t="s">
        <v>10169</v>
      </c>
    </row>
    <row r="340" spans="1:2" x14ac:dyDescent="0.2">
      <c r="A340" t="s">
        <v>8152</v>
      </c>
      <c r="B340" t="s">
        <v>10744</v>
      </c>
    </row>
    <row r="341" spans="1:2" x14ac:dyDescent="0.2">
      <c r="A341" t="s">
        <v>8151</v>
      </c>
      <c r="B341" t="s">
        <v>10170</v>
      </c>
    </row>
    <row r="342" spans="1:2" x14ac:dyDescent="0.2">
      <c r="A342" t="s">
        <v>8150</v>
      </c>
      <c r="B342" t="s">
        <v>9960</v>
      </c>
    </row>
    <row r="343" spans="1:2" x14ac:dyDescent="0.2">
      <c r="A343" t="s">
        <v>8146</v>
      </c>
      <c r="B343" t="s">
        <v>10130</v>
      </c>
    </row>
    <row r="344" spans="1:2" x14ac:dyDescent="0.2">
      <c r="A344" t="s">
        <v>8145</v>
      </c>
      <c r="B344" t="s">
        <v>10303</v>
      </c>
    </row>
    <row r="345" spans="1:2" x14ac:dyDescent="0.2">
      <c r="A345" t="s">
        <v>8143</v>
      </c>
      <c r="B345" t="s">
        <v>9887</v>
      </c>
    </row>
    <row r="346" spans="1:2" x14ac:dyDescent="0.2">
      <c r="A346" t="s">
        <v>8142</v>
      </c>
      <c r="B346" t="s">
        <v>10578</v>
      </c>
    </row>
    <row r="347" spans="1:2" x14ac:dyDescent="0.2">
      <c r="A347" t="s">
        <v>8141</v>
      </c>
      <c r="B347" t="s">
        <v>10492</v>
      </c>
    </row>
    <row r="348" spans="1:2" x14ac:dyDescent="0.2">
      <c r="A348" t="s">
        <v>8140</v>
      </c>
      <c r="B348" t="s">
        <v>9895</v>
      </c>
    </row>
    <row r="349" spans="1:2" x14ac:dyDescent="0.2">
      <c r="A349" t="s">
        <v>8139</v>
      </c>
      <c r="B349" t="s">
        <v>10745</v>
      </c>
    </row>
    <row r="350" spans="1:2" x14ac:dyDescent="0.2">
      <c r="A350" t="s">
        <v>8138</v>
      </c>
      <c r="B350" t="s">
        <v>9916</v>
      </c>
    </row>
    <row r="351" spans="1:2" x14ac:dyDescent="0.2">
      <c r="A351" t="s">
        <v>8137</v>
      </c>
      <c r="B351" t="s">
        <v>10326</v>
      </c>
    </row>
    <row r="352" spans="1:2" x14ac:dyDescent="0.2">
      <c r="A352" t="s">
        <v>8136</v>
      </c>
      <c r="B352" t="s">
        <v>10310</v>
      </c>
    </row>
    <row r="353" spans="1:2" x14ac:dyDescent="0.2">
      <c r="A353" t="s">
        <v>8135</v>
      </c>
      <c r="B353" t="s">
        <v>10311</v>
      </c>
    </row>
    <row r="354" spans="1:2" x14ac:dyDescent="0.2">
      <c r="A354" t="s">
        <v>8134</v>
      </c>
      <c r="B354" t="s">
        <v>10746</v>
      </c>
    </row>
    <row r="355" spans="1:2" x14ac:dyDescent="0.2">
      <c r="A355" t="s">
        <v>8223</v>
      </c>
      <c r="B355" t="s">
        <v>10171</v>
      </c>
    </row>
    <row r="356" spans="1:2" x14ac:dyDescent="0.2">
      <c r="A356" t="s">
        <v>8222</v>
      </c>
      <c r="B356" t="s">
        <v>10304</v>
      </c>
    </row>
    <row r="357" spans="1:2" x14ac:dyDescent="0.2">
      <c r="A357" t="s">
        <v>8221</v>
      </c>
      <c r="B357" t="s">
        <v>10747</v>
      </c>
    </row>
    <row r="358" spans="1:2" x14ac:dyDescent="0.2">
      <c r="A358" t="s">
        <v>8220</v>
      </c>
      <c r="B358" t="s">
        <v>10438</v>
      </c>
    </row>
    <row r="359" spans="1:2" x14ac:dyDescent="0.2">
      <c r="A359" t="s">
        <v>8219</v>
      </c>
      <c r="B359" t="s">
        <v>9953</v>
      </c>
    </row>
    <row r="360" spans="1:2" x14ac:dyDescent="0.2">
      <c r="A360" t="s">
        <v>8218</v>
      </c>
      <c r="B360" t="s">
        <v>10120</v>
      </c>
    </row>
    <row r="361" spans="1:2" x14ac:dyDescent="0.2">
      <c r="A361" t="s">
        <v>8217</v>
      </c>
      <c r="B361" t="s">
        <v>10488</v>
      </c>
    </row>
    <row r="362" spans="1:2" x14ac:dyDescent="0.2">
      <c r="A362" t="s">
        <v>8216</v>
      </c>
      <c r="B362" t="s">
        <v>10448</v>
      </c>
    </row>
    <row r="363" spans="1:2" x14ac:dyDescent="0.2">
      <c r="A363" t="s">
        <v>8215</v>
      </c>
      <c r="B363" t="s">
        <v>10305</v>
      </c>
    </row>
    <row r="364" spans="1:2" x14ac:dyDescent="0.2">
      <c r="A364" t="s">
        <v>8214</v>
      </c>
      <c r="B364" t="s">
        <v>9961</v>
      </c>
    </row>
    <row r="365" spans="1:2" x14ac:dyDescent="0.2">
      <c r="A365" t="s">
        <v>8213</v>
      </c>
      <c r="B365" t="s">
        <v>9965</v>
      </c>
    </row>
    <row r="366" spans="1:2" x14ac:dyDescent="0.2">
      <c r="A366" t="s">
        <v>8212</v>
      </c>
      <c r="B366" t="s">
        <v>10327</v>
      </c>
    </row>
    <row r="367" spans="1:2" x14ac:dyDescent="0.2">
      <c r="A367" t="s">
        <v>8211</v>
      </c>
      <c r="B367" t="s">
        <v>10165</v>
      </c>
    </row>
    <row r="368" spans="1:2" x14ac:dyDescent="0.2">
      <c r="A368" t="s">
        <v>8108</v>
      </c>
      <c r="B368" t="s">
        <v>10172</v>
      </c>
    </row>
    <row r="369" spans="1:2" x14ac:dyDescent="0.2">
      <c r="A369" t="s">
        <v>8107</v>
      </c>
      <c r="B369" t="s">
        <v>10748</v>
      </c>
    </row>
    <row r="370" spans="1:2" x14ac:dyDescent="0.2">
      <c r="A370" t="s">
        <v>8130</v>
      </c>
      <c r="B370" t="s">
        <v>10319</v>
      </c>
    </row>
    <row r="371" spans="1:2" x14ac:dyDescent="0.2">
      <c r="A371" t="s">
        <v>8129</v>
      </c>
      <c r="B371" t="s">
        <v>10484</v>
      </c>
    </row>
    <row r="372" spans="1:2" x14ac:dyDescent="0.2">
      <c r="A372" t="s">
        <v>8128</v>
      </c>
      <c r="B372" t="s">
        <v>10749</v>
      </c>
    </row>
    <row r="373" spans="1:2" x14ac:dyDescent="0.2">
      <c r="A373" t="s">
        <v>8127</v>
      </c>
      <c r="B373" t="s">
        <v>10750</v>
      </c>
    </row>
    <row r="374" spans="1:2" x14ac:dyDescent="0.2">
      <c r="A374" t="s">
        <v>8126</v>
      </c>
      <c r="B374" t="s">
        <v>9966</v>
      </c>
    </row>
    <row r="375" spans="1:2" x14ac:dyDescent="0.2">
      <c r="A375" t="s">
        <v>8125</v>
      </c>
      <c r="B375" t="s">
        <v>9950</v>
      </c>
    </row>
    <row r="376" spans="1:2" x14ac:dyDescent="0.2">
      <c r="A376" t="s">
        <v>8124</v>
      </c>
      <c r="B376" t="s">
        <v>10325</v>
      </c>
    </row>
    <row r="377" spans="1:2" x14ac:dyDescent="0.2">
      <c r="A377" t="s">
        <v>8123</v>
      </c>
      <c r="B377" t="s">
        <v>10751</v>
      </c>
    </row>
    <row r="378" spans="1:2" x14ac:dyDescent="0.2">
      <c r="A378" t="s">
        <v>8122</v>
      </c>
      <c r="B378" t="s">
        <v>10346</v>
      </c>
    </row>
    <row r="379" spans="1:2" x14ac:dyDescent="0.2">
      <c r="A379" t="s">
        <v>8121</v>
      </c>
      <c r="B379" t="s">
        <v>10173</v>
      </c>
    </row>
    <row r="380" spans="1:2" x14ac:dyDescent="0.2">
      <c r="A380" t="s">
        <v>8120</v>
      </c>
      <c r="B380" t="s">
        <v>10493</v>
      </c>
    </row>
    <row r="381" spans="1:2" x14ac:dyDescent="0.2">
      <c r="A381" t="s">
        <v>8119</v>
      </c>
      <c r="B381" t="s">
        <v>10347</v>
      </c>
    </row>
    <row r="382" spans="1:2" x14ac:dyDescent="0.2">
      <c r="A382" t="s">
        <v>8118</v>
      </c>
      <c r="B382" t="s">
        <v>10323</v>
      </c>
    </row>
    <row r="383" spans="1:2" x14ac:dyDescent="0.2">
      <c r="A383" t="s">
        <v>8117</v>
      </c>
      <c r="B383" t="s">
        <v>10459</v>
      </c>
    </row>
    <row r="384" spans="1:2" x14ac:dyDescent="0.2">
      <c r="A384" t="s">
        <v>8116</v>
      </c>
      <c r="B384" t="s">
        <v>10752</v>
      </c>
    </row>
    <row r="385" spans="1:2" x14ac:dyDescent="0.2">
      <c r="A385" t="s">
        <v>8159</v>
      </c>
      <c r="B385" t="s">
        <v>10753</v>
      </c>
    </row>
    <row r="386" spans="1:2" x14ac:dyDescent="0.2">
      <c r="A386" t="s">
        <v>8155</v>
      </c>
      <c r="B386" t="s">
        <v>10754</v>
      </c>
    </row>
    <row r="387" spans="1:2" x14ac:dyDescent="0.2">
      <c r="A387" t="s">
        <v>8154</v>
      </c>
      <c r="B387" t="s">
        <v>10574</v>
      </c>
    </row>
    <row r="388" spans="1:2" x14ac:dyDescent="0.2">
      <c r="A388" t="s">
        <v>8149</v>
      </c>
      <c r="B388" t="s">
        <v>10302</v>
      </c>
    </row>
    <row r="389" spans="1:2" x14ac:dyDescent="0.2">
      <c r="A389" t="s">
        <v>8148</v>
      </c>
      <c r="B389" t="s">
        <v>10110</v>
      </c>
    </row>
    <row r="390" spans="1:2" x14ac:dyDescent="0.2">
      <c r="A390" t="s">
        <v>8147</v>
      </c>
      <c r="B390" t="s">
        <v>10755</v>
      </c>
    </row>
    <row r="391" spans="1:2" x14ac:dyDescent="0.2">
      <c r="A391" t="s">
        <v>8144</v>
      </c>
      <c r="B391" t="s">
        <v>10756</v>
      </c>
    </row>
    <row r="392" spans="1:2" x14ac:dyDescent="0.2">
      <c r="A392" t="s">
        <v>7750</v>
      </c>
      <c r="B392" t="s">
        <v>10279</v>
      </c>
    </row>
    <row r="393" spans="1:2" x14ac:dyDescent="0.2">
      <c r="A393" t="s">
        <v>7749</v>
      </c>
      <c r="B393" t="s">
        <v>10757</v>
      </c>
    </row>
    <row r="394" spans="1:2" x14ac:dyDescent="0.2">
      <c r="A394" t="s">
        <v>7757</v>
      </c>
      <c r="B394" t="s">
        <v>10040</v>
      </c>
    </row>
    <row r="395" spans="1:2" x14ac:dyDescent="0.2">
      <c r="A395" t="s">
        <v>7756</v>
      </c>
      <c r="B395" t="s">
        <v>10364</v>
      </c>
    </row>
    <row r="396" spans="1:2" x14ac:dyDescent="0.2">
      <c r="A396" t="s">
        <v>7755</v>
      </c>
      <c r="B396" t="s">
        <v>10187</v>
      </c>
    </row>
    <row r="397" spans="1:2" x14ac:dyDescent="0.2">
      <c r="A397" t="s">
        <v>7754</v>
      </c>
      <c r="B397" t="s">
        <v>10560</v>
      </c>
    </row>
    <row r="398" spans="1:2" x14ac:dyDescent="0.2">
      <c r="A398" t="s">
        <v>7753</v>
      </c>
      <c r="B398" t="s">
        <v>10280</v>
      </c>
    </row>
    <row r="399" spans="1:2" x14ac:dyDescent="0.2">
      <c r="A399" t="s">
        <v>7752</v>
      </c>
      <c r="B399" t="s">
        <v>9980</v>
      </c>
    </row>
    <row r="400" spans="1:2" x14ac:dyDescent="0.2">
      <c r="A400" t="s">
        <v>7751</v>
      </c>
      <c r="B400" t="s">
        <v>10533</v>
      </c>
    </row>
    <row r="401" spans="1:2" x14ac:dyDescent="0.2">
      <c r="A401" t="s">
        <v>7748</v>
      </c>
      <c r="B401" t="s">
        <v>10189</v>
      </c>
    </row>
    <row r="402" spans="1:2" x14ac:dyDescent="0.2">
      <c r="A402" t="s">
        <v>7747</v>
      </c>
      <c r="B402" t="s">
        <v>9984</v>
      </c>
    </row>
    <row r="403" spans="1:2" x14ac:dyDescent="0.2">
      <c r="A403" t="s">
        <v>7746</v>
      </c>
      <c r="B403" t="s">
        <v>10758</v>
      </c>
    </row>
    <row r="404" spans="1:2" x14ac:dyDescent="0.2">
      <c r="A404" t="s">
        <v>7745</v>
      </c>
      <c r="B404" t="s">
        <v>9900</v>
      </c>
    </row>
    <row r="405" spans="1:2" x14ac:dyDescent="0.2">
      <c r="A405" t="s">
        <v>7744</v>
      </c>
      <c r="B405" t="s">
        <v>9878</v>
      </c>
    </row>
    <row r="406" spans="1:2" x14ac:dyDescent="0.2">
      <c r="A406" t="s">
        <v>7743</v>
      </c>
      <c r="B406" t="s">
        <v>9879</v>
      </c>
    </row>
    <row r="407" spans="1:2" x14ac:dyDescent="0.2">
      <c r="A407" t="s">
        <v>7742</v>
      </c>
      <c r="B407" t="s">
        <v>10296</v>
      </c>
    </row>
    <row r="408" spans="1:2" x14ac:dyDescent="0.2">
      <c r="A408" t="s">
        <v>7741</v>
      </c>
      <c r="B408" t="s">
        <v>10125</v>
      </c>
    </row>
    <row r="409" spans="1:2" x14ac:dyDescent="0.2">
      <c r="A409" t="s">
        <v>6481</v>
      </c>
      <c r="B409" t="s">
        <v>10759</v>
      </c>
    </row>
    <row r="410" spans="1:2" x14ac:dyDescent="0.2">
      <c r="A410" t="s">
        <v>6480</v>
      </c>
      <c r="B410" t="s">
        <v>9863</v>
      </c>
    </row>
    <row r="411" spans="1:2" x14ac:dyDescent="0.2">
      <c r="A411" t="s">
        <v>6479</v>
      </c>
      <c r="B411" t="s">
        <v>10091</v>
      </c>
    </row>
    <row r="412" spans="1:2" x14ac:dyDescent="0.2">
      <c r="A412" t="s">
        <v>6478</v>
      </c>
      <c r="B412" t="s">
        <v>9806</v>
      </c>
    </row>
    <row r="413" spans="1:2" x14ac:dyDescent="0.2">
      <c r="A413" t="s">
        <v>7533</v>
      </c>
      <c r="B413" t="s">
        <v>10544</v>
      </c>
    </row>
    <row r="414" spans="1:2" x14ac:dyDescent="0.2">
      <c r="A414" t="s">
        <v>7532</v>
      </c>
      <c r="B414" t="s">
        <v>9880</v>
      </c>
    </row>
    <row r="415" spans="1:2" x14ac:dyDescent="0.2">
      <c r="A415" t="s">
        <v>7531</v>
      </c>
      <c r="B415" t="s">
        <v>9881</v>
      </c>
    </row>
    <row r="416" spans="1:2" x14ac:dyDescent="0.2">
      <c r="A416" t="s">
        <v>7530</v>
      </c>
      <c r="B416" t="s">
        <v>10134</v>
      </c>
    </row>
    <row r="417" spans="1:2" x14ac:dyDescent="0.2">
      <c r="A417" t="s">
        <v>7529</v>
      </c>
      <c r="B417" t="s">
        <v>10760</v>
      </c>
    </row>
    <row r="418" spans="1:2" x14ac:dyDescent="0.2">
      <c r="A418" t="s">
        <v>6412</v>
      </c>
      <c r="B418" t="s">
        <v>9864</v>
      </c>
    </row>
    <row r="419" spans="1:2" x14ac:dyDescent="0.2">
      <c r="A419" t="s">
        <v>6408</v>
      </c>
      <c r="B419" t="s">
        <v>10365</v>
      </c>
    </row>
    <row r="420" spans="1:2" x14ac:dyDescent="0.2">
      <c r="A420" t="s">
        <v>7967</v>
      </c>
      <c r="B420" t="s">
        <v>10285</v>
      </c>
    </row>
    <row r="421" spans="1:2" x14ac:dyDescent="0.2">
      <c r="A421" t="s">
        <v>6411</v>
      </c>
      <c r="B421" t="s">
        <v>10433</v>
      </c>
    </row>
    <row r="422" spans="1:2" x14ac:dyDescent="0.2">
      <c r="A422" t="s">
        <v>6407</v>
      </c>
      <c r="B422" t="s">
        <v>10761</v>
      </c>
    </row>
    <row r="423" spans="1:2" x14ac:dyDescent="0.2">
      <c r="A423" t="s">
        <v>7969</v>
      </c>
      <c r="B423" t="s">
        <v>10762</v>
      </c>
    </row>
    <row r="424" spans="1:2" x14ac:dyDescent="0.2">
      <c r="A424" t="s">
        <v>6355</v>
      </c>
      <c r="B424" t="s">
        <v>10286</v>
      </c>
    </row>
    <row r="425" spans="1:2" x14ac:dyDescent="0.2">
      <c r="A425" t="s">
        <v>8199</v>
      </c>
      <c r="B425" t="s">
        <v>9830</v>
      </c>
    </row>
    <row r="426" spans="1:2" x14ac:dyDescent="0.2">
      <c r="A426" t="s">
        <v>8198</v>
      </c>
      <c r="B426" t="s">
        <v>9831</v>
      </c>
    </row>
    <row r="427" spans="1:2" x14ac:dyDescent="0.2">
      <c r="A427" t="s">
        <v>6354</v>
      </c>
      <c r="B427" t="s">
        <v>10043</v>
      </c>
    </row>
    <row r="428" spans="1:2" x14ac:dyDescent="0.2">
      <c r="A428" t="s">
        <v>8197</v>
      </c>
      <c r="B428" t="s">
        <v>10763</v>
      </c>
    </row>
    <row r="429" spans="1:2" x14ac:dyDescent="0.2">
      <c r="A429" t="s">
        <v>6292</v>
      </c>
      <c r="B429" t="s">
        <v>10764</v>
      </c>
    </row>
    <row r="430" spans="1:2" x14ac:dyDescent="0.2">
      <c r="A430" t="s">
        <v>6291</v>
      </c>
      <c r="B430" t="s">
        <v>10765</v>
      </c>
    </row>
    <row r="431" spans="1:2" x14ac:dyDescent="0.2">
      <c r="A431" t="s">
        <v>8195</v>
      </c>
      <c r="B431" t="s">
        <v>10227</v>
      </c>
    </row>
    <row r="432" spans="1:2" x14ac:dyDescent="0.2">
      <c r="A432" t="s">
        <v>6290</v>
      </c>
      <c r="B432" t="s">
        <v>10522</v>
      </c>
    </row>
    <row r="433" spans="1:2" x14ac:dyDescent="0.2">
      <c r="A433" t="s">
        <v>6289</v>
      </c>
      <c r="B433" t="s">
        <v>10766</v>
      </c>
    </row>
    <row r="434" spans="1:2" x14ac:dyDescent="0.2">
      <c r="A434" t="s">
        <v>8196</v>
      </c>
      <c r="B434" t="s">
        <v>10106</v>
      </c>
    </row>
    <row r="435" spans="1:2" x14ac:dyDescent="0.2">
      <c r="A435" t="s">
        <v>8194</v>
      </c>
      <c r="B435" t="s">
        <v>10428</v>
      </c>
    </row>
    <row r="436" spans="1:2" x14ac:dyDescent="0.2">
      <c r="A436" t="s">
        <v>8193</v>
      </c>
      <c r="B436" t="s">
        <v>9885</v>
      </c>
    </row>
    <row r="437" spans="1:2" x14ac:dyDescent="0.2">
      <c r="A437" t="s">
        <v>8192</v>
      </c>
      <c r="B437" t="s">
        <v>9915</v>
      </c>
    </row>
    <row r="438" spans="1:2" x14ac:dyDescent="0.2">
      <c r="A438" t="s">
        <v>8191</v>
      </c>
      <c r="B438" t="s">
        <v>10567</v>
      </c>
    </row>
    <row r="439" spans="1:2" x14ac:dyDescent="0.2">
      <c r="A439" t="s">
        <v>8190</v>
      </c>
      <c r="B439" t="s">
        <v>10315</v>
      </c>
    </row>
    <row r="440" spans="1:2" x14ac:dyDescent="0.2">
      <c r="A440" t="s">
        <v>7608</v>
      </c>
      <c r="B440" t="s">
        <v>10537</v>
      </c>
    </row>
    <row r="441" spans="1:2" x14ac:dyDescent="0.2">
      <c r="A441" t="s">
        <v>7607</v>
      </c>
      <c r="B441" t="s">
        <v>10767</v>
      </c>
    </row>
    <row r="442" spans="1:2" x14ac:dyDescent="0.2">
      <c r="A442" t="s">
        <v>7606</v>
      </c>
      <c r="B442" t="s">
        <v>10768</v>
      </c>
    </row>
    <row r="443" spans="1:2" x14ac:dyDescent="0.2">
      <c r="A443" t="s">
        <v>7605</v>
      </c>
      <c r="B443" t="s">
        <v>10769</v>
      </c>
    </row>
    <row r="444" spans="1:2" x14ac:dyDescent="0.2">
      <c r="A444" t="s">
        <v>7658</v>
      </c>
      <c r="B444" t="s">
        <v>10055</v>
      </c>
    </row>
    <row r="445" spans="1:2" x14ac:dyDescent="0.2">
      <c r="A445" t="s">
        <v>7657</v>
      </c>
      <c r="B445" t="s">
        <v>9832</v>
      </c>
    </row>
    <row r="446" spans="1:2" x14ac:dyDescent="0.2">
      <c r="A446" t="s">
        <v>7656</v>
      </c>
      <c r="B446" t="s">
        <v>9841</v>
      </c>
    </row>
    <row r="447" spans="1:2" x14ac:dyDescent="0.2">
      <c r="A447" t="s">
        <v>7655</v>
      </c>
      <c r="B447" t="s">
        <v>10256</v>
      </c>
    </row>
    <row r="448" spans="1:2" x14ac:dyDescent="0.2">
      <c r="A448" t="s">
        <v>7654</v>
      </c>
      <c r="B448" t="s">
        <v>10770</v>
      </c>
    </row>
    <row r="449" spans="1:2" x14ac:dyDescent="0.2">
      <c r="A449" t="s">
        <v>7653</v>
      </c>
      <c r="B449" t="s">
        <v>9842</v>
      </c>
    </row>
    <row r="450" spans="1:2" x14ac:dyDescent="0.2">
      <c r="A450" t="s">
        <v>7652</v>
      </c>
      <c r="B450" t="s">
        <v>10771</v>
      </c>
    </row>
    <row r="451" spans="1:2" x14ac:dyDescent="0.2">
      <c r="A451" t="s">
        <v>7651</v>
      </c>
      <c r="B451" t="s">
        <v>10409</v>
      </c>
    </row>
    <row r="452" spans="1:2" x14ac:dyDescent="0.2">
      <c r="A452" t="s">
        <v>7650</v>
      </c>
      <c r="B452" t="s">
        <v>10772</v>
      </c>
    </row>
    <row r="453" spans="1:2" x14ac:dyDescent="0.2">
      <c r="A453" t="s">
        <v>7649</v>
      </c>
      <c r="B453" t="s">
        <v>10773</v>
      </c>
    </row>
    <row r="454" spans="1:2" x14ac:dyDescent="0.2">
      <c r="A454" t="s">
        <v>7648</v>
      </c>
      <c r="B454" t="s">
        <v>10403</v>
      </c>
    </row>
    <row r="455" spans="1:2" x14ac:dyDescent="0.2">
      <c r="A455" t="s">
        <v>7647</v>
      </c>
      <c r="B455" t="s">
        <v>10774</v>
      </c>
    </row>
    <row r="456" spans="1:2" x14ac:dyDescent="0.2">
      <c r="A456" t="s">
        <v>7646</v>
      </c>
      <c r="B456" t="s">
        <v>10775</v>
      </c>
    </row>
    <row r="457" spans="1:2" x14ac:dyDescent="0.2">
      <c r="A457" t="s">
        <v>7645</v>
      </c>
      <c r="B457" t="s">
        <v>10410</v>
      </c>
    </row>
    <row r="458" spans="1:2" x14ac:dyDescent="0.2">
      <c r="A458" t="s">
        <v>7644</v>
      </c>
      <c r="B458" t="s">
        <v>10776</v>
      </c>
    </row>
    <row r="459" spans="1:2" x14ac:dyDescent="0.2">
      <c r="A459" t="s">
        <v>7643</v>
      </c>
      <c r="B459" t="s">
        <v>10067</v>
      </c>
    </row>
    <row r="460" spans="1:2" x14ac:dyDescent="0.2">
      <c r="A460" t="s">
        <v>7642</v>
      </c>
      <c r="B460" t="s">
        <v>10546</v>
      </c>
    </row>
    <row r="461" spans="1:2" x14ac:dyDescent="0.2">
      <c r="A461" t="s">
        <v>7641</v>
      </c>
      <c r="B461" t="s">
        <v>10777</v>
      </c>
    </row>
    <row r="462" spans="1:2" x14ac:dyDescent="0.2">
      <c r="A462" t="s">
        <v>7640</v>
      </c>
      <c r="B462" t="s">
        <v>9850</v>
      </c>
    </row>
    <row r="463" spans="1:2" x14ac:dyDescent="0.2">
      <c r="A463" t="s">
        <v>7639</v>
      </c>
      <c r="B463" t="s">
        <v>10416</v>
      </c>
    </row>
    <row r="464" spans="1:2" x14ac:dyDescent="0.2">
      <c r="A464" t="s">
        <v>7638</v>
      </c>
      <c r="B464" t="s">
        <v>9851</v>
      </c>
    </row>
    <row r="465" spans="1:2" x14ac:dyDescent="0.2">
      <c r="A465" t="s">
        <v>7637</v>
      </c>
      <c r="B465" t="s">
        <v>10417</v>
      </c>
    </row>
    <row r="466" spans="1:2" x14ac:dyDescent="0.2">
      <c r="A466" t="s">
        <v>7636</v>
      </c>
      <c r="B466" t="s">
        <v>10263</v>
      </c>
    </row>
    <row r="467" spans="1:2" x14ac:dyDescent="0.2">
      <c r="A467" t="s">
        <v>7635</v>
      </c>
      <c r="B467" t="s">
        <v>10778</v>
      </c>
    </row>
    <row r="468" spans="1:2" x14ac:dyDescent="0.2">
      <c r="A468" t="s">
        <v>7634</v>
      </c>
      <c r="B468" t="s">
        <v>9833</v>
      </c>
    </row>
    <row r="469" spans="1:2" x14ac:dyDescent="0.2">
      <c r="A469" t="s">
        <v>7633</v>
      </c>
      <c r="B469" t="s">
        <v>10404</v>
      </c>
    </row>
    <row r="470" spans="1:2" x14ac:dyDescent="0.2">
      <c r="A470" t="s">
        <v>7665</v>
      </c>
      <c r="B470" t="s">
        <v>10538</v>
      </c>
    </row>
    <row r="471" spans="1:2" x14ac:dyDescent="0.2">
      <c r="A471" t="s">
        <v>7664</v>
      </c>
      <c r="B471" t="s">
        <v>10264</v>
      </c>
    </row>
    <row r="472" spans="1:2" x14ac:dyDescent="0.2">
      <c r="A472" t="s">
        <v>7663</v>
      </c>
      <c r="B472" t="s">
        <v>10779</v>
      </c>
    </row>
    <row r="473" spans="1:2" x14ac:dyDescent="0.2">
      <c r="A473" t="s">
        <v>7662</v>
      </c>
      <c r="B473" t="s">
        <v>10547</v>
      </c>
    </row>
    <row r="474" spans="1:2" x14ac:dyDescent="0.2">
      <c r="A474" t="s">
        <v>7673</v>
      </c>
      <c r="B474" t="s">
        <v>10068</v>
      </c>
    </row>
    <row r="475" spans="1:2" x14ac:dyDescent="0.2">
      <c r="A475" t="s">
        <v>7672</v>
      </c>
      <c r="B475" t="s">
        <v>10780</v>
      </c>
    </row>
    <row r="476" spans="1:2" x14ac:dyDescent="0.2">
      <c r="A476" t="s">
        <v>7671</v>
      </c>
      <c r="B476" t="s">
        <v>10781</v>
      </c>
    </row>
    <row r="477" spans="1:2" x14ac:dyDescent="0.2">
      <c r="A477" t="s">
        <v>7670</v>
      </c>
      <c r="B477" t="s">
        <v>10356</v>
      </c>
    </row>
    <row r="478" spans="1:2" x14ac:dyDescent="0.2">
      <c r="A478" t="s">
        <v>7891</v>
      </c>
      <c r="B478" t="s">
        <v>10782</v>
      </c>
    </row>
    <row r="479" spans="1:2" x14ac:dyDescent="0.2">
      <c r="A479" t="s">
        <v>7890</v>
      </c>
      <c r="B479" t="s">
        <v>10038</v>
      </c>
    </row>
    <row r="480" spans="1:2" x14ac:dyDescent="0.2">
      <c r="A480" t="s">
        <v>7889</v>
      </c>
      <c r="B480" t="s">
        <v>10783</v>
      </c>
    </row>
    <row r="481" spans="1:2" x14ac:dyDescent="0.2">
      <c r="A481" t="s">
        <v>7888</v>
      </c>
      <c r="B481" t="s">
        <v>9815</v>
      </c>
    </row>
    <row r="482" spans="1:2" x14ac:dyDescent="0.2">
      <c r="A482" t="s">
        <v>7887</v>
      </c>
      <c r="B482" t="s">
        <v>10039</v>
      </c>
    </row>
    <row r="483" spans="1:2" x14ac:dyDescent="0.2">
      <c r="A483" t="s">
        <v>7900</v>
      </c>
      <c r="B483" t="s">
        <v>10235</v>
      </c>
    </row>
    <row r="484" spans="1:2" x14ac:dyDescent="0.2">
      <c r="A484" t="s">
        <v>7899</v>
      </c>
      <c r="B484" t="s">
        <v>10532</v>
      </c>
    </row>
    <row r="485" spans="1:2" x14ac:dyDescent="0.2">
      <c r="A485" t="s">
        <v>7898</v>
      </c>
      <c r="B485" t="s">
        <v>10784</v>
      </c>
    </row>
    <row r="486" spans="1:2" x14ac:dyDescent="0.2">
      <c r="A486" t="s">
        <v>7897</v>
      </c>
      <c r="B486" t="s">
        <v>10236</v>
      </c>
    </row>
    <row r="487" spans="1:2" x14ac:dyDescent="0.2">
      <c r="A487" t="s">
        <v>7896</v>
      </c>
      <c r="B487" t="s">
        <v>10044</v>
      </c>
    </row>
    <row r="488" spans="1:2" x14ac:dyDescent="0.2">
      <c r="A488" t="s">
        <v>7909</v>
      </c>
      <c r="B488" t="s">
        <v>10535</v>
      </c>
    </row>
    <row r="489" spans="1:2" x14ac:dyDescent="0.2">
      <c r="A489" t="s">
        <v>7908</v>
      </c>
      <c r="B489" t="s">
        <v>10397</v>
      </c>
    </row>
    <row r="490" spans="1:2" x14ac:dyDescent="0.2">
      <c r="A490" t="s">
        <v>7907</v>
      </c>
      <c r="B490" t="s">
        <v>10785</v>
      </c>
    </row>
    <row r="491" spans="1:2" x14ac:dyDescent="0.2">
      <c r="A491" t="s">
        <v>7906</v>
      </c>
      <c r="B491" t="s">
        <v>10242</v>
      </c>
    </row>
    <row r="492" spans="1:2" x14ac:dyDescent="0.2">
      <c r="A492" t="s">
        <v>7905</v>
      </c>
      <c r="B492" t="s">
        <v>10786</v>
      </c>
    </row>
    <row r="493" spans="1:2" x14ac:dyDescent="0.2">
      <c r="A493" t="s">
        <v>7918</v>
      </c>
      <c r="B493" t="s">
        <v>10398</v>
      </c>
    </row>
    <row r="494" spans="1:2" x14ac:dyDescent="0.2">
      <c r="A494" t="s">
        <v>7917</v>
      </c>
      <c r="B494" t="s">
        <v>10787</v>
      </c>
    </row>
    <row r="495" spans="1:2" x14ac:dyDescent="0.2">
      <c r="A495" t="s">
        <v>7916</v>
      </c>
      <c r="B495" t="s">
        <v>10788</v>
      </c>
    </row>
    <row r="496" spans="1:2" x14ac:dyDescent="0.2">
      <c r="A496" t="s">
        <v>7915</v>
      </c>
      <c r="B496" t="s">
        <v>10789</v>
      </c>
    </row>
    <row r="497" spans="1:2" x14ac:dyDescent="0.2">
      <c r="A497" t="s">
        <v>7914</v>
      </c>
      <c r="B497" t="s">
        <v>10790</v>
      </c>
    </row>
    <row r="498" spans="1:2" x14ac:dyDescent="0.2">
      <c r="A498" t="s">
        <v>7927</v>
      </c>
      <c r="B498" t="s">
        <v>10399</v>
      </c>
    </row>
    <row r="499" spans="1:2" x14ac:dyDescent="0.2">
      <c r="A499" t="s">
        <v>7926</v>
      </c>
      <c r="B499" t="s">
        <v>10791</v>
      </c>
    </row>
    <row r="500" spans="1:2" x14ac:dyDescent="0.2">
      <c r="A500" t="s">
        <v>7925</v>
      </c>
      <c r="B500" t="s">
        <v>10536</v>
      </c>
    </row>
    <row r="501" spans="1:2" x14ac:dyDescent="0.2">
      <c r="A501" t="s">
        <v>7924</v>
      </c>
      <c r="B501" t="s">
        <v>10539</v>
      </c>
    </row>
    <row r="502" spans="1:2" x14ac:dyDescent="0.2">
      <c r="A502" t="s">
        <v>7923</v>
      </c>
      <c r="B502" t="s">
        <v>10540</v>
      </c>
    </row>
    <row r="503" spans="1:2" x14ac:dyDescent="0.2">
      <c r="A503" t="s">
        <v>7935</v>
      </c>
      <c r="B503" t="s">
        <v>10792</v>
      </c>
    </row>
    <row r="504" spans="1:2" x14ac:dyDescent="0.2">
      <c r="A504" t="s">
        <v>7934</v>
      </c>
      <c r="B504" t="s">
        <v>10249</v>
      </c>
    </row>
    <row r="505" spans="1:2" x14ac:dyDescent="0.2">
      <c r="A505" t="s">
        <v>7933</v>
      </c>
      <c r="B505" t="s">
        <v>10793</v>
      </c>
    </row>
    <row r="506" spans="1:2" x14ac:dyDescent="0.2">
      <c r="A506" t="s">
        <v>7932</v>
      </c>
      <c r="B506" t="s">
        <v>10794</v>
      </c>
    </row>
    <row r="507" spans="1:2" x14ac:dyDescent="0.2">
      <c r="A507" t="s">
        <v>7931</v>
      </c>
      <c r="B507" t="s">
        <v>9834</v>
      </c>
    </row>
    <row r="508" spans="1:2" x14ac:dyDescent="0.2">
      <c r="A508" t="s">
        <v>7940</v>
      </c>
      <c r="B508" t="s">
        <v>10250</v>
      </c>
    </row>
    <row r="509" spans="1:2" x14ac:dyDescent="0.2">
      <c r="A509" t="s">
        <v>7939</v>
      </c>
      <c r="B509" t="s">
        <v>10795</v>
      </c>
    </row>
    <row r="510" spans="1:2" x14ac:dyDescent="0.2">
      <c r="A510" t="s">
        <v>7938</v>
      </c>
      <c r="B510" t="s">
        <v>10796</v>
      </c>
    </row>
    <row r="511" spans="1:2" x14ac:dyDescent="0.2">
      <c r="A511" t="s">
        <v>7937</v>
      </c>
      <c r="B511" t="s">
        <v>10406</v>
      </c>
    </row>
    <row r="512" spans="1:2" x14ac:dyDescent="0.2">
      <c r="A512" t="s">
        <v>7936</v>
      </c>
      <c r="B512" t="s">
        <v>10541</v>
      </c>
    </row>
    <row r="513" spans="1:2" x14ac:dyDescent="0.2">
      <c r="A513" t="s">
        <v>7942</v>
      </c>
      <c r="B513" t="s">
        <v>10542</v>
      </c>
    </row>
    <row r="514" spans="1:2" x14ac:dyDescent="0.2">
      <c r="A514" t="s">
        <v>7941</v>
      </c>
      <c r="B514" t="s">
        <v>10251</v>
      </c>
    </row>
    <row r="515" spans="1:2" x14ac:dyDescent="0.2">
      <c r="A515" t="s">
        <v>7943</v>
      </c>
      <c r="B515" t="s">
        <v>9844</v>
      </c>
    </row>
    <row r="516" spans="1:2" x14ac:dyDescent="0.2">
      <c r="A516" t="s">
        <v>7886</v>
      </c>
      <c r="B516" t="s">
        <v>10133</v>
      </c>
    </row>
    <row r="517" spans="1:2" x14ac:dyDescent="0.2">
      <c r="A517" t="s">
        <v>7885</v>
      </c>
      <c r="B517" t="s">
        <v>10570</v>
      </c>
    </row>
    <row r="518" spans="1:2" x14ac:dyDescent="0.2">
      <c r="A518" t="s">
        <v>7884</v>
      </c>
      <c r="B518" t="s">
        <v>10797</v>
      </c>
    </row>
    <row r="519" spans="1:2" x14ac:dyDescent="0.2">
      <c r="A519" t="s">
        <v>7883</v>
      </c>
      <c r="B519" t="s">
        <v>10462</v>
      </c>
    </row>
    <row r="520" spans="1:2" x14ac:dyDescent="0.2">
      <c r="A520" t="s">
        <v>7895</v>
      </c>
      <c r="B520" t="s">
        <v>10316</v>
      </c>
    </row>
    <row r="521" spans="1:2" x14ac:dyDescent="0.2">
      <c r="A521" t="s">
        <v>7894</v>
      </c>
      <c r="B521" t="s">
        <v>10798</v>
      </c>
    </row>
    <row r="522" spans="1:2" x14ac:dyDescent="0.2">
      <c r="A522" t="s">
        <v>7893</v>
      </c>
      <c r="B522" t="s">
        <v>10329</v>
      </c>
    </row>
    <row r="523" spans="1:2" x14ac:dyDescent="0.2">
      <c r="A523" t="s">
        <v>7892</v>
      </c>
      <c r="B523" t="s">
        <v>10306</v>
      </c>
    </row>
    <row r="524" spans="1:2" x14ac:dyDescent="0.2">
      <c r="A524" t="s">
        <v>7904</v>
      </c>
      <c r="B524" t="s">
        <v>10571</v>
      </c>
    </row>
    <row r="525" spans="1:2" x14ac:dyDescent="0.2">
      <c r="A525" t="s">
        <v>7903</v>
      </c>
      <c r="B525" t="s">
        <v>10799</v>
      </c>
    </row>
    <row r="526" spans="1:2" x14ac:dyDescent="0.2">
      <c r="A526" t="s">
        <v>7902</v>
      </c>
      <c r="B526" t="s">
        <v>10572</v>
      </c>
    </row>
    <row r="527" spans="1:2" x14ac:dyDescent="0.2">
      <c r="A527" t="s">
        <v>7901</v>
      </c>
      <c r="B527" t="s">
        <v>10800</v>
      </c>
    </row>
    <row r="528" spans="1:2" x14ac:dyDescent="0.2">
      <c r="A528" t="s">
        <v>7913</v>
      </c>
      <c r="B528" t="s">
        <v>10801</v>
      </c>
    </row>
    <row r="529" spans="1:2" x14ac:dyDescent="0.2">
      <c r="A529" t="s">
        <v>7912</v>
      </c>
      <c r="B529" t="s">
        <v>9890</v>
      </c>
    </row>
    <row r="530" spans="1:2" x14ac:dyDescent="0.2">
      <c r="A530" t="s">
        <v>7911</v>
      </c>
      <c r="B530" t="s">
        <v>10466</v>
      </c>
    </row>
    <row r="531" spans="1:2" x14ac:dyDescent="0.2">
      <c r="A531" t="s">
        <v>7910</v>
      </c>
      <c r="B531" t="s">
        <v>10580</v>
      </c>
    </row>
    <row r="532" spans="1:2" x14ac:dyDescent="0.2">
      <c r="A532" t="s">
        <v>7922</v>
      </c>
      <c r="B532" t="s">
        <v>10802</v>
      </c>
    </row>
    <row r="533" spans="1:2" x14ac:dyDescent="0.2">
      <c r="A533" t="s">
        <v>7921</v>
      </c>
      <c r="B533" t="s">
        <v>10124</v>
      </c>
    </row>
    <row r="534" spans="1:2" x14ac:dyDescent="0.2">
      <c r="A534" t="s">
        <v>7920</v>
      </c>
      <c r="B534" t="s">
        <v>10803</v>
      </c>
    </row>
    <row r="535" spans="1:2" x14ac:dyDescent="0.2">
      <c r="A535" t="s">
        <v>7919</v>
      </c>
      <c r="B535" t="s">
        <v>10317</v>
      </c>
    </row>
    <row r="536" spans="1:2" x14ac:dyDescent="0.2">
      <c r="A536" t="s">
        <v>7930</v>
      </c>
      <c r="B536" t="s">
        <v>10112</v>
      </c>
    </row>
    <row r="537" spans="1:2" x14ac:dyDescent="0.2">
      <c r="A537" t="s">
        <v>7929</v>
      </c>
      <c r="B537" t="s">
        <v>10439</v>
      </c>
    </row>
    <row r="538" spans="1:2" x14ac:dyDescent="0.2">
      <c r="A538" t="s">
        <v>7568</v>
      </c>
      <c r="B538" t="s">
        <v>10368</v>
      </c>
    </row>
    <row r="539" spans="1:2" x14ac:dyDescent="0.2">
      <c r="A539" t="s">
        <v>7567</v>
      </c>
      <c r="B539" t="s">
        <v>10452</v>
      </c>
    </row>
    <row r="540" spans="1:2" x14ac:dyDescent="0.2">
      <c r="A540" t="s">
        <v>7566</v>
      </c>
      <c r="B540" t="s">
        <v>9985</v>
      </c>
    </row>
    <row r="541" spans="1:2" x14ac:dyDescent="0.2">
      <c r="A541" t="s">
        <v>7565</v>
      </c>
      <c r="B541" t="s">
        <v>9896</v>
      </c>
    </row>
    <row r="542" spans="1:2" x14ac:dyDescent="0.2">
      <c r="A542" t="s">
        <v>7580</v>
      </c>
      <c r="B542" t="s">
        <v>10072</v>
      </c>
    </row>
    <row r="543" spans="1:2" x14ac:dyDescent="0.2">
      <c r="A543" t="s">
        <v>7579</v>
      </c>
      <c r="B543" t="s">
        <v>10127</v>
      </c>
    </row>
    <row r="544" spans="1:2" x14ac:dyDescent="0.2">
      <c r="A544" t="s">
        <v>7578</v>
      </c>
      <c r="B544" t="s">
        <v>9907</v>
      </c>
    </row>
    <row r="545" spans="1:2" x14ac:dyDescent="0.2">
      <c r="A545" t="s">
        <v>7577</v>
      </c>
      <c r="B545" t="s">
        <v>9908</v>
      </c>
    </row>
    <row r="546" spans="1:2" x14ac:dyDescent="0.2">
      <c r="A546" t="s">
        <v>7589</v>
      </c>
      <c r="B546" t="s">
        <v>10103</v>
      </c>
    </row>
    <row r="547" spans="1:2" x14ac:dyDescent="0.2">
      <c r="A547" t="s">
        <v>7588</v>
      </c>
      <c r="B547" t="s">
        <v>9909</v>
      </c>
    </row>
    <row r="548" spans="1:2" x14ac:dyDescent="0.2">
      <c r="A548" t="s">
        <v>7587</v>
      </c>
      <c r="B548" t="s">
        <v>9914</v>
      </c>
    </row>
    <row r="549" spans="1:2" x14ac:dyDescent="0.2">
      <c r="A549" t="s">
        <v>7586</v>
      </c>
      <c r="B549" t="s">
        <v>10434</v>
      </c>
    </row>
    <row r="550" spans="1:2" x14ac:dyDescent="0.2">
      <c r="A550" t="s">
        <v>7601</v>
      </c>
      <c r="B550" t="s">
        <v>10444</v>
      </c>
    </row>
    <row r="551" spans="1:2" x14ac:dyDescent="0.2">
      <c r="A551" t="s">
        <v>7600</v>
      </c>
      <c r="B551" t="s">
        <v>9897</v>
      </c>
    </row>
    <row r="552" spans="1:2" x14ac:dyDescent="0.2">
      <c r="A552" t="s">
        <v>7599</v>
      </c>
      <c r="B552" t="s">
        <v>10550</v>
      </c>
    </row>
    <row r="553" spans="1:2" x14ac:dyDescent="0.2">
      <c r="A553" t="s">
        <v>7598</v>
      </c>
      <c r="B553" t="s">
        <v>10115</v>
      </c>
    </row>
    <row r="554" spans="1:2" x14ac:dyDescent="0.2">
      <c r="A554" t="s">
        <v>7564</v>
      </c>
      <c r="B554" t="s">
        <v>10312</v>
      </c>
    </row>
    <row r="555" spans="1:2" x14ac:dyDescent="0.2">
      <c r="A555" t="s">
        <v>7563</v>
      </c>
      <c r="B555" t="s">
        <v>10320</v>
      </c>
    </row>
    <row r="556" spans="1:2" x14ac:dyDescent="0.2">
      <c r="A556" t="s">
        <v>7562</v>
      </c>
      <c r="B556" t="s">
        <v>10128</v>
      </c>
    </row>
    <row r="557" spans="1:2" x14ac:dyDescent="0.2">
      <c r="A557" t="s">
        <v>7561</v>
      </c>
      <c r="B557" t="s">
        <v>10804</v>
      </c>
    </row>
    <row r="558" spans="1:2" x14ac:dyDescent="0.2">
      <c r="A558" t="s">
        <v>7576</v>
      </c>
      <c r="B558" t="s">
        <v>10805</v>
      </c>
    </row>
    <row r="559" spans="1:2" x14ac:dyDescent="0.2">
      <c r="A559" t="s">
        <v>7575</v>
      </c>
      <c r="B559" t="s">
        <v>10453</v>
      </c>
    </row>
    <row r="560" spans="1:2" x14ac:dyDescent="0.2">
      <c r="A560" t="s">
        <v>7574</v>
      </c>
      <c r="B560" t="s">
        <v>10806</v>
      </c>
    </row>
    <row r="561" spans="1:2" x14ac:dyDescent="0.2">
      <c r="A561" t="s">
        <v>7573</v>
      </c>
      <c r="B561" t="s">
        <v>10460</v>
      </c>
    </row>
    <row r="562" spans="1:2" x14ac:dyDescent="0.2">
      <c r="A562" t="s">
        <v>7585</v>
      </c>
      <c r="B562" t="s">
        <v>9910</v>
      </c>
    </row>
    <row r="563" spans="1:2" x14ac:dyDescent="0.2">
      <c r="A563" t="s">
        <v>7584</v>
      </c>
      <c r="B563" t="s">
        <v>10807</v>
      </c>
    </row>
    <row r="564" spans="1:2" x14ac:dyDescent="0.2">
      <c r="A564" t="s">
        <v>7583</v>
      </c>
      <c r="B564" t="s">
        <v>10129</v>
      </c>
    </row>
    <row r="565" spans="1:2" x14ac:dyDescent="0.2">
      <c r="A565" t="s">
        <v>7597</v>
      </c>
      <c r="B565" t="s">
        <v>10454</v>
      </c>
    </row>
    <row r="566" spans="1:2" x14ac:dyDescent="0.2">
      <c r="A566" t="s">
        <v>7596</v>
      </c>
      <c r="B566" t="s">
        <v>10455</v>
      </c>
    </row>
    <row r="567" spans="1:2" x14ac:dyDescent="0.2">
      <c r="A567" t="s">
        <v>7595</v>
      </c>
      <c r="B567" t="s">
        <v>10808</v>
      </c>
    </row>
    <row r="568" spans="1:2" x14ac:dyDescent="0.2">
      <c r="A568" t="s">
        <v>7594</v>
      </c>
      <c r="B568" t="s">
        <v>10809</v>
      </c>
    </row>
    <row r="569" spans="1:2" x14ac:dyDescent="0.2">
      <c r="A569" t="s">
        <v>7928</v>
      </c>
      <c r="B569" t="s">
        <v>10461</v>
      </c>
    </row>
    <row r="570" spans="1:2" x14ac:dyDescent="0.2">
      <c r="A570" t="s">
        <v>7604</v>
      </c>
      <c r="B570" t="s">
        <v>10810</v>
      </c>
    </row>
    <row r="571" spans="1:2" x14ac:dyDescent="0.2">
      <c r="A571" t="s">
        <v>7602</v>
      </c>
      <c r="B571" t="s">
        <v>10131</v>
      </c>
    </row>
    <row r="572" spans="1:2" x14ac:dyDescent="0.2">
      <c r="A572" t="s">
        <v>7603</v>
      </c>
      <c r="B572" t="s">
        <v>9911</v>
      </c>
    </row>
    <row r="573" spans="1:2" x14ac:dyDescent="0.2">
      <c r="A573" t="s">
        <v>7628</v>
      </c>
      <c r="B573" t="s">
        <v>10811</v>
      </c>
    </row>
    <row r="574" spans="1:2" x14ac:dyDescent="0.2">
      <c r="A574" t="s">
        <v>7625</v>
      </c>
      <c r="B574" t="s">
        <v>9912</v>
      </c>
    </row>
    <row r="575" spans="1:2" x14ac:dyDescent="0.2">
      <c r="A575" t="s">
        <v>7632</v>
      </c>
      <c r="B575" t="s">
        <v>10575</v>
      </c>
    </row>
    <row r="576" spans="1:2" x14ac:dyDescent="0.2">
      <c r="A576" t="s">
        <v>7630</v>
      </c>
      <c r="B576" t="s">
        <v>9913</v>
      </c>
    </row>
    <row r="577" spans="1:2" x14ac:dyDescent="0.2">
      <c r="A577" t="s">
        <v>7623</v>
      </c>
      <c r="B577" t="s">
        <v>10456</v>
      </c>
    </row>
    <row r="578" spans="1:2" x14ac:dyDescent="0.2">
      <c r="A578" t="s">
        <v>7624</v>
      </c>
      <c r="B578" t="s">
        <v>10313</v>
      </c>
    </row>
    <row r="579" spans="1:2" x14ac:dyDescent="0.2">
      <c r="A579" t="s">
        <v>7614</v>
      </c>
      <c r="B579" t="s">
        <v>10314</v>
      </c>
    </row>
    <row r="580" spans="1:2" x14ac:dyDescent="0.2">
      <c r="A580" t="s">
        <v>7613</v>
      </c>
      <c r="B580" t="s">
        <v>10132</v>
      </c>
    </row>
    <row r="581" spans="1:2" x14ac:dyDescent="0.2">
      <c r="A581" t="s">
        <v>7631</v>
      </c>
      <c r="B581" t="s">
        <v>9898</v>
      </c>
    </row>
    <row r="582" spans="1:2" x14ac:dyDescent="0.2">
      <c r="A582" t="s">
        <v>7626</v>
      </c>
      <c r="B582" t="s">
        <v>10445</v>
      </c>
    </row>
    <row r="583" spans="1:2" x14ac:dyDescent="0.2">
      <c r="A583" t="s">
        <v>7619</v>
      </c>
      <c r="B583" t="s">
        <v>10121</v>
      </c>
    </row>
    <row r="584" spans="1:2" x14ac:dyDescent="0.2">
      <c r="A584" t="s">
        <v>7617</v>
      </c>
      <c r="B584" t="s">
        <v>10812</v>
      </c>
    </row>
    <row r="585" spans="1:2" x14ac:dyDescent="0.2">
      <c r="A585" t="s">
        <v>7627</v>
      </c>
      <c r="B585" t="s">
        <v>10813</v>
      </c>
    </row>
    <row r="586" spans="1:2" x14ac:dyDescent="0.2">
      <c r="A586" t="s">
        <v>7616</v>
      </c>
      <c r="B586" t="s">
        <v>10308</v>
      </c>
    </row>
    <row r="587" spans="1:2" x14ac:dyDescent="0.2">
      <c r="A587" t="s">
        <v>7612</v>
      </c>
      <c r="B587" t="s">
        <v>10814</v>
      </c>
    </row>
    <row r="588" spans="1:2" x14ac:dyDescent="0.2">
      <c r="A588" t="s">
        <v>7621</v>
      </c>
      <c r="B588" t="s">
        <v>10815</v>
      </c>
    </row>
    <row r="589" spans="1:2" x14ac:dyDescent="0.2">
      <c r="A589" t="s">
        <v>7618</v>
      </c>
      <c r="B589" t="s">
        <v>10816</v>
      </c>
    </row>
    <row r="590" spans="1:2" x14ac:dyDescent="0.2">
      <c r="A590" t="s">
        <v>7609</v>
      </c>
      <c r="B590" t="s">
        <v>10138</v>
      </c>
    </row>
    <row r="591" spans="1:2" x14ac:dyDescent="0.2">
      <c r="A591" t="s">
        <v>7629</v>
      </c>
      <c r="B591" t="s">
        <v>10577</v>
      </c>
    </row>
    <row r="592" spans="1:2" x14ac:dyDescent="0.2">
      <c r="A592" t="s">
        <v>7615</v>
      </c>
      <c r="B592" t="s">
        <v>10817</v>
      </c>
    </row>
    <row r="593" spans="1:2" x14ac:dyDescent="0.2">
      <c r="A593" t="s">
        <v>7620</v>
      </c>
      <c r="B593" t="s">
        <v>9893</v>
      </c>
    </row>
    <row r="594" spans="1:2" x14ac:dyDescent="0.2">
      <c r="A594" t="s">
        <v>7610</v>
      </c>
      <c r="B594" t="s">
        <v>10818</v>
      </c>
    </row>
    <row r="595" spans="1:2" x14ac:dyDescent="0.2">
      <c r="A595" t="s">
        <v>7611</v>
      </c>
      <c r="B595" t="s">
        <v>10819</v>
      </c>
    </row>
    <row r="596" spans="1:2" x14ac:dyDescent="0.2">
      <c r="A596" t="s">
        <v>7622</v>
      </c>
      <c r="B596" t="s">
        <v>10820</v>
      </c>
    </row>
    <row r="597" spans="1:2" x14ac:dyDescent="0.2">
      <c r="A597" t="s">
        <v>7660</v>
      </c>
      <c r="B597" t="s">
        <v>10464</v>
      </c>
    </row>
    <row r="598" spans="1:2" x14ac:dyDescent="0.2">
      <c r="A598" t="s">
        <v>7661</v>
      </c>
      <c r="B598" t="s">
        <v>10821</v>
      </c>
    </row>
    <row r="599" spans="1:2" x14ac:dyDescent="0.2">
      <c r="A599" t="s">
        <v>7659</v>
      </c>
      <c r="B599" t="s">
        <v>10309</v>
      </c>
    </row>
    <row r="600" spans="1:2" x14ac:dyDescent="0.2">
      <c r="A600" t="s">
        <v>7666</v>
      </c>
      <c r="B600" t="s">
        <v>9894</v>
      </c>
    </row>
    <row r="601" spans="1:2" x14ac:dyDescent="0.2">
      <c r="A601" t="s">
        <v>7667</v>
      </c>
      <c r="B601" t="s">
        <v>10579</v>
      </c>
    </row>
    <row r="602" spans="1:2" x14ac:dyDescent="0.2">
      <c r="A602" t="s">
        <v>7669</v>
      </c>
      <c r="B602" t="s">
        <v>10822</v>
      </c>
    </row>
    <row r="603" spans="1:2" x14ac:dyDescent="0.2">
      <c r="A603" t="s">
        <v>7668</v>
      </c>
      <c r="B603" t="s">
        <v>10441</v>
      </c>
    </row>
    <row r="604" spans="1:2" x14ac:dyDescent="0.2">
      <c r="A604" t="s">
        <v>7558</v>
      </c>
      <c r="B604" t="s">
        <v>10442</v>
      </c>
    </row>
    <row r="605" spans="1:2" x14ac:dyDescent="0.2">
      <c r="A605" t="s">
        <v>7557</v>
      </c>
      <c r="B605" t="s">
        <v>10823</v>
      </c>
    </row>
    <row r="606" spans="1:2" x14ac:dyDescent="0.2">
      <c r="A606" t="s">
        <v>7559</v>
      </c>
      <c r="B606" t="s">
        <v>10824</v>
      </c>
    </row>
    <row r="607" spans="1:2" x14ac:dyDescent="0.2">
      <c r="A607" t="s">
        <v>7560</v>
      </c>
      <c r="B607" t="s">
        <v>10457</v>
      </c>
    </row>
    <row r="608" spans="1:2" x14ac:dyDescent="0.2">
      <c r="A608" t="s">
        <v>7571</v>
      </c>
      <c r="B608" t="s">
        <v>10321</v>
      </c>
    </row>
    <row r="609" spans="1:2" x14ac:dyDescent="0.2">
      <c r="A609" t="s">
        <v>7572</v>
      </c>
      <c r="B609" t="s">
        <v>10825</v>
      </c>
    </row>
    <row r="610" spans="1:2" x14ac:dyDescent="0.2">
      <c r="A610" t="s">
        <v>7570</v>
      </c>
      <c r="B610" t="s">
        <v>10122</v>
      </c>
    </row>
    <row r="611" spans="1:2" x14ac:dyDescent="0.2">
      <c r="A611" t="s">
        <v>7569</v>
      </c>
      <c r="B611" t="s">
        <v>10328</v>
      </c>
    </row>
    <row r="612" spans="1:2" x14ac:dyDescent="0.2">
      <c r="A612" t="s">
        <v>7581</v>
      </c>
      <c r="B612" t="s">
        <v>10322</v>
      </c>
    </row>
    <row r="613" spans="1:2" x14ac:dyDescent="0.2">
      <c r="A613" t="s">
        <v>7582</v>
      </c>
      <c r="B613" t="s">
        <v>10449</v>
      </c>
    </row>
    <row r="614" spans="1:2" x14ac:dyDescent="0.2">
      <c r="A614" t="s">
        <v>7592</v>
      </c>
      <c r="B614" t="s">
        <v>10826</v>
      </c>
    </row>
    <row r="615" spans="1:2" x14ac:dyDescent="0.2">
      <c r="A615" t="s">
        <v>7591</v>
      </c>
      <c r="B615" t="s">
        <v>10827</v>
      </c>
    </row>
    <row r="616" spans="1:2" x14ac:dyDescent="0.2">
      <c r="A616" t="s">
        <v>7593</v>
      </c>
      <c r="B616" t="s">
        <v>10123</v>
      </c>
    </row>
    <row r="617" spans="1:2" x14ac:dyDescent="0.2">
      <c r="A617" t="s">
        <v>7590</v>
      </c>
      <c r="B617" t="s">
        <v>10465</v>
      </c>
    </row>
    <row r="618" spans="1:2" x14ac:dyDescent="0.2">
      <c r="A618" t="s">
        <v>6398</v>
      </c>
      <c r="B618" t="s">
        <v>10507</v>
      </c>
    </row>
    <row r="619" spans="1:2" x14ac:dyDescent="0.2">
      <c r="A619" t="s">
        <v>6397</v>
      </c>
      <c r="B619" t="s">
        <v>10828</v>
      </c>
    </row>
    <row r="620" spans="1:2" x14ac:dyDescent="0.2">
      <c r="A620" t="s">
        <v>6396</v>
      </c>
      <c r="B620" t="s">
        <v>10418</v>
      </c>
    </row>
    <row r="621" spans="1:2" x14ac:dyDescent="0.2">
      <c r="A621" t="s">
        <v>6395</v>
      </c>
      <c r="B621" t="s">
        <v>10563</v>
      </c>
    </row>
    <row r="622" spans="1:2" x14ac:dyDescent="0.2">
      <c r="A622" t="s">
        <v>6394</v>
      </c>
      <c r="B622" t="s">
        <v>10265</v>
      </c>
    </row>
    <row r="623" spans="1:2" x14ac:dyDescent="0.2">
      <c r="A623" t="s">
        <v>6393</v>
      </c>
      <c r="B623" t="s">
        <v>10037</v>
      </c>
    </row>
    <row r="624" spans="1:2" x14ac:dyDescent="0.2">
      <c r="A624" t="s">
        <v>6392</v>
      </c>
      <c r="B624" t="s">
        <v>10354</v>
      </c>
    </row>
    <row r="625" spans="1:2" x14ac:dyDescent="0.2">
      <c r="A625" t="s">
        <v>6391</v>
      </c>
      <c r="B625" t="s">
        <v>9820</v>
      </c>
    </row>
    <row r="626" spans="1:2" x14ac:dyDescent="0.2">
      <c r="A626" t="s">
        <v>6390</v>
      </c>
      <c r="B626" t="s">
        <v>9870</v>
      </c>
    </row>
    <row r="627" spans="1:2" x14ac:dyDescent="0.2">
      <c r="A627" t="s">
        <v>6389</v>
      </c>
      <c r="B627" t="s">
        <v>10098</v>
      </c>
    </row>
    <row r="628" spans="1:2" x14ac:dyDescent="0.2">
      <c r="A628" t="s">
        <v>8039</v>
      </c>
      <c r="B628" t="s">
        <v>10063</v>
      </c>
    </row>
    <row r="629" spans="1:2" x14ac:dyDescent="0.2">
      <c r="A629" t="s">
        <v>8038</v>
      </c>
      <c r="B629" t="s">
        <v>10829</v>
      </c>
    </row>
    <row r="630" spans="1:2" x14ac:dyDescent="0.2">
      <c r="A630" t="s">
        <v>8037</v>
      </c>
      <c r="B630" t="s">
        <v>10412</v>
      </c>
    </row>
    <row r="631" spans="1:2" x14ac:dyDescent="0.2">
      <c r="A631" t="s">
        <v>8036</v>
      </c>
      <c r="B631" t="s">
        <v>10064</v>
      </c>
    </row>
    <row r="632" spans="1:2" x14ac:dyDescent="0.2">
      <c r="A632" t="s">
        <v>6173</v>
      </c>
      <c r="B632" t="s">
        <v>10119</v>
      </c>
    </row>
    <row r="633" spans="1:2" x14ac:dyDescent="0.2">
      <c r="A633" t="s">
        <v>8094</v>
      </c>
      <c r="B633" t="s">
        <v>9873</v>
      </c>
    </row>
    <row r="634" spans="1:2" x14ac:dyDescent="0.2">
      <c r="A634" t="s">
        <v>8093</v>
      </c>
      <c r="B634" t="s">
        <v>10548</v>
      </c>
    </row>
    <row r="635" spans="1:2" x14ac:dyDescent="0.2">
      <c r="A635" t="s">
        <v>8092</v>
      </c>
      <c r="B635" t="s">
        <v>9874</v>
      </c>
    </row>
    <row r="636" spans="1:2" x14ac:dyDescent="0.2">
      <c r="A636" t="s">
        <v>8091</v>
      </c>
      <c r="B636" t="s">
        <v>9905</v>
      </c>
    </row>
    <row r="637" spans="1:2" x14ac:dyDescent="0.2">
      <c r="A637" t="s">
        <v>8090</v>
      </c>
      <c r="B637" t="s">
        <v>10421</v>
      </c>
    </row>
    <row r="638" spans="1:2" x14ac:dyDescent="0.2">
      <c r="A638" t="s">
        <v>8089</v>
      </c>
      <c r="B638" t="s">
        <v>10126</v>
      </c>
    </row>
    <row r="639" spans="1:2" x14ac:dyDescent="0.2">
      <c r="A639" t="s">
        <v>8088</v>
      </c>
      <c r="B639" t="s">
        <v>10576</v>
      </c>
    </row>
    <row r="640" spans="1:2" x14ac:dyDescent="0.2">
      <c r="A640" t="s">
        <v>8087</v>
      </c>
      <c r="B640" t="s">
        <v>10830</v>
      </c>
    </row>
    <row r="641" spans="1:2" x14ac:dyDescent="0.2">
      <c r="A641" t="s">
        <v>8086</v>
      </c>
      <c r="B641" t="s">
        <v>10268</v>
      </c>
    </row>
    <row r="642" spans="1:2" x14ac:dyDescent="0.2">
      <c r="A642" t="s">
        <v>8085</v>
      </c>
      <c r="B642" t="s">
        <v>9906</v>
      </c>
    </row>
    <row r="643" spans="1:2" x14ac:dyDescent="0.2">
      <c r="A643" t="s">
        <v>6418</v>
      </c>
      <c r="B643" t="s">
        <v>10076</v>
      </c>
    </row>
    <row r="644" spans="1:2" x14ac:dyDescent="0.2">
      <c r="A644" t="s">
        <v>6417</v>
      </c>
      <c r="B644" t="s">
        <v>9848</v>
      </c>
    </row>
    <row r="645" spans="1:2" x14ac:dyDescent="0.2">
      <c r="A645" t="s">
        <v>6416</v>
      </c>
      <c r="B645" t="s">
        <v>10831</v>
      </c>
    </row>
    <row r="646" spans="1:2" x14ac:dyDescent="0.2">
      <c r="A646" t="s">
        <v>7974</v>
      </c>
      <c r="B646" t="s">
        <v>9810</v>
      </c>
    </row>
    <row r="647" spans="1:2" x14ac:dyDescent="0.2">
      <c r="A647" t="s">
        <v>7973</v>
      </c>
      <c r="B647" t="s">
        <v>9811</v>
      </c>
    </row>
    <row r="648" spans="1:2" x14ac:dyDescent="0.2">
      <c r="A648" t="s">
        <v>7972</v>
      </c>
      <c r="B648" t="s">
        <v>10292</v>
      </c>
    </row>
    <row r="649" spans="1:2" x14ac:dyDescent="0.2">
      <c r="A649" t="s">
        <v>7971</v>
      </c>
      <c r="B649" t="s">
        <v>10269</v>
      </c>
    </row>
    <row r="650" spans="1:2" x14ac:dyDescent="0.2">
      <c r="A650" t="s">
        <v>6324</v>
      </c>
      <c r="B650" t="s">
        <v>10422</v>
      </c>
    </row>
    <row r="651" spans="1:2" x14ac:dyDescent="0.2">
      <c r="A651" t="s">
        <v>6323</v>
      </c>
      <c r="B651" t="s">
        <v>10199</v>
      </c>
    </row>
    <row r="652" spans="1:2" x14ac:dyDescent="0.2">
      <c r="A652" t="s">
        <v>6237</v>
      </c>
      <c r="B652" t="s">
        <v>10307</v>
      </c>
    </row>
    <row r="653" spans="1:2" x14ac:dyDescent="0.2">
      <c r="A653" t="s">
        <v>7966</v>
      </c>
      <c r="B653" t="s">
        <v>9904</v>
      </c>
    </row>
    <row r="654" spans="1:2" x14ac:dyDescent="0.2">
      <c r="A654" t="s">
        <v>7965</v>
      </c>
      <c r="B654" t="s">
        <v>10832</v>
      </c>
    </row>
    <row r="655" spans="1:2" x14ac:dyDescent="0.2">
      <c r="A655" t="s">
        <v>6415</v>
      </c>
      <c r="B655" t="s">
        <v>10035</v>
      </c>
    </row>
    <row r="656" spans="1:2" x14ac:dyDescent="0.2">
      <c r="A656" t="s">
        <v>6414</v>
      </c>
      <c r="B656" t="s">
        <v>10036</v>
      </c>
    </row>
    <row r="657" spans="1:2" x14ac:dyDescent="0.2">
      <c r="A657" t="s">
        <v>6322</v>
      </c>
      <c r="B657" t="s">
        <v>10293</v>
      </c>
    </row>
    <row r="658" spans="1:2" x14ac:dyDescent="0.2">
      <c r="A658" t="s">
        <v>7968</v>
      </c>
      <c r="B658" t="s">
        <v>10294</v>
      </c>
    </row>
    <row r="659" spans="1:2" x14ac:dyDescent="0.2">
      <c r="A659" t="s">
        <v>6236</v>
      </c>
      <c r="B659" t="s">
        <v>10077</v>
      </c>
    </row>
    <row r="660" spans="1:2" x14ac:dyDescent="0.2">
      <c r="A660" t="s">
        <v>7964</v>
      </c>
      <c r="B660" t="s">
        <v>10458</v>
      </c>
    </row>
    <row r="661" spans="1:2" x14ac:dyDescent="0.2">
      <c r="A661" t="s">
        <v>6321</v>
      </c>
      <c r="B661" t="s">
        <v>10270</v>
      </c>
    </row>
    <row r="662" spans="1:2" x14ac:dyDescent="0.2">
      <c r="A662" t="s">
        <v>6413</v>
      </c>
      <c r="B662" t="s">
        <v>10529</v>
      </c>
    </row>
    <row r="663" spans="1:2" x14ac:dyDescent="0.2">
      <c r="A663" t="s">
        <v>6409</v>
      </c>
      <c r="B663" t="s">
        <v>9813</v>
      </c>
    </row>
    <row r="664" spans="1:2" x14ac:dyDescent="0.2">
      <c r="A664" t="s">
        <v>7970</v>
      </c>
      <c r="B664" t="s">
        <v>10197</v>
      </c>
    </row>
    <row r="665" spans="1:2" x14ac:dyDescent="0.2">
      <c r="A665" t="s">
        <v>6353</v>
      </c>
      <c r="B665" t="s">
        <v>9875</v>
      </c>
    </row>
    <row r="666" spans="1:2" x14ac:dyDescent="0.2">
      <c r="A666" t="s">
        <v>6352</v>
      </c>
      <c r="B666" t="s">
        <v>10833</v>
      </c>
    </row>
    <row r="667" spans="1:2" x14ac:dyDescent="0.2">
      <c r="A667" t="s">
        <v>6351</v>
      </c>
      <c r="B667" t="s">
        <v>10402</v>
      </c>
    </row>
    <row r="668" spans="1:2" x14ac:dyDescent="0.2">
      <c r="A668" t="s">
        <v>6288</v>
      </c>
      <c r="B668" t="s">
        <v>10078</v>
      </c>
    </row>
    <row r="669" spans="1:2" x14ac:dyDescent="0.2">
      <c r="A669" t="s">
        <v>6287</v>
      </c>
      <c r="B669" t="s">
        <v>10030</v>
      </c>
    </row>
    <row r="670" spans="1:2" x14ac:dyDescent="0.2">
      <c r="A670" t="s">
        <v>8206</v>
      </c>
      <c r="B670" t="s">
        <v>10834</v>
      </c>
    </row>
    <row r="671" spans="1:2" x14ac:dyDescent="0.2">
      <c r="A671" t="s">
        <v>8205</v>
      </c>
      <c r="B671" t="s">
        <v>9888</v>
      </c>
    </row>
    <row r="672" spans="1:2" x14ac:dyDescent="0.2">
      <c r="A672" t="s">
        <v>8204</v>
      </c>
      <c r="B672" t="s">
        <v>10446</v>
      </c>
    </row>
    <row r="673" spans="1:2" x14ac:dyDescent="0.2">
      <c r="A673" t="s">
        <v>8203</v>
      </c>
      <c r="B673" t="s">
        <v>10447</v>
      </c>
    </row>
    <row r="674" spans="1:2" x14ac:dyDescent="0.2">
      <c r="A674" t="s">
        <v>8202</v>
      </c>
      <c r="B674" t="s">
        <v>10835</v>
      </c>
    </row>
    <row r="675" spans="1:2" x14ac:dyDescent="0.2">
      <c r="A675" t="s">
        <v>8201</v>
      </c>
      <c r="B675" t="s">
        <v>10193</v>
      </c>
    </row>
    <row r="676" spans="1:2" x14ac:dyDescent="0.2">
      <c r="A676" t="s">
        <v>8200</v>
      </c>
      <c r="B676" t="s">
        <v>9852</v>
      </c>
    </row>
    <row r="677" spans="1:2" x14ac:dyDescent="0.2">
      <c r="A677" t="s">
        <v>6400</v>
      </c>
      <c r="B677" t="s">
        <v>10836</v>
      </c>
    </row>
    <row r="678" spans="1:2" x14ac:dyDescent="0.2">
      <c r="A678" t="s">
        <v>7523</v>
      </c>
      <c r="B678" t="s">
        <v>10111</v>
      </c>
    </row>
    <row r="679" spans="1:2" x14ac:dyDescent="0.2">
      <c r="A679" t="s">
        <v>7522</v>
      </c>
      <c r="B679" t="s">
        <v>10837</v>
      </c>
    </row>
    <row r="680" spans="1:2" x14ac:dyDescent="0.2">
      <c r="A680" t="s">
        <v>7521</v>
      </c>
      <c r="B680" t="s">
        <v>10838</v>
      </c>
    </row>
    <row r="681" spans="1:2" x14ac:dyDescent="0.2">
      <c r="A681" t="s">
        <v>7520</v>
      </c>
      <c r="B681" t="s">
        <v>10463</v>
      </c>
    </row>
    <row r="682" spans="1:2" x14ac:dyDescent="0.2">
      <c r="A682" t="s">
        <v>7528</v>
      </c>
      <c r="B682" t="s">
        <v>10839</v>
      </c>
    </row>
    <row r="683" spans="1:2" x14ac:dyDescent="0.2">
      <c r="A683" t="s">
        <v>7527</v>
      </c>
      <c r="B683" t="s">
        <v>9889</v>
      </c>
    </row>
    <row r="684" spans="1:2" x14ac:dyDescent="0.2">
      <c r="A684" t="s">
        <v>7526</v>
      </c>
      <c r="B684" t="s">
        <v>10840</v>
      </c>
    </row>
    <row r="685" spans="1:2" x14ac:dyDescent="0.2">
      <c r="A685" t="s">
        <v>7525</v>
      </c>
      <c r="B685" t="s">
        <v>9899</v>
      </c>
    </row>
    <row r="686" spans="1:2" x14ac:dyDescent="0.2">
      <c r="A686" t="s">
        <v>7524</v>
      </c>
      <c r="B686" t="s">
        <v>10569</v>
      </c>
    </row>
    <row r="687" spans="1:2" x14ac:dyDescent="0.2">
      <c r="A687" t="s">
        <v>7732</v>
      </c>
      <c r="B687" t="s">
        <v>10228</v>
      </c>
    </row>
    <row r="688" spans="1:2" x14ac:dyDescent="0.2">
      <c r="A688" t="s">
        <v>7731</v>
      </c>
      <c r="B688" t="s">
        <v>10523</v>
      </c>
    </row>
    <row r="689" spans="1:2" x14ac:dyDescent="0.2">
      <c r="A689" t="s">
        <v>7730</v>
      </c>
      <c r="B689" t="s">
        <v>10841</v>
      </c>
    </row>
    <row r="690" spans="1:2" x14ac:dyDescent="0.2">
      <c r="A690" t="s">
        <v>7729</v>
      </c>
      <c r="B690" t="s">
        <v>10031</v>
      </c>
    </row>
    <row r="691" spans="1:2" x14ac:dyDescent="0.2">
      <c r="A691" t="s">
        <v>7728</v>
      </c>
      <c r="B691" t="s">
        <v>10524</v>
      </c>
    </row>
    <row r="692" spans="1:2" x14ac:dyDescent="0.2">
      <c r="A692" t="s">
        <v>7727</v>
      </c>
      <c r="B692" t="s">
        <v>10389</v>
      </c>
    </row>
    <row r="693" spans="1:2" x14ac:dyDescent="0.2">
      <c r="A693" t="s">
        <v>7726</v>
      </c>
      <c r="B693" t="s">
        <v>10842</v>
      </c>
    </row>
    <row r="694" spans="1:2" x14ac:dyDescent="0.2">
      <c r="A694" t="s">
        <v>7725</v>
      </c>
      <c r="B694" t="s">
        <v>9807</v>
      </c>
    </row>
    <row r="695" spans="1:2" x14ac:dyDescent="0.2">
      <c r="A695" t="s">
        <v>7724</v>
      </c>
      <c r="B695" t="s">
        <v>10843</v>
      </c>
    </row>
    <row r="696" spans="1:2" x14ac:dyDescent="0.2">
      <c r="A696" t="s">
        <v>7723</v>
      </c>
      <c r="B696" t="s">
        <v>10394</v>
      </c>
    </row>
    <row r="697" spans="1:2" x14ac:dyDescent="0.2">
      <c r="A697" t="s">
        <v>7722</v>
      </c>
      <c r="B697" t="s">
        <v>10844</v>
      </c>
    </row>
    <row r="698" spans="1:2" x14ac:dyDescent="0.2">
      <c r="A698" t="s">
        <v>7721</v>
      </c>
      <c r="B698" t="s">
        <v>10845</v>
      </c>
    </row>
    <row r="699" spans="1:2" x14ac:dyDescent="0.2">
      <c r="A699" t="s">
        <v>7720</v>
      </c>
      <c r="B699" t="s">
        <v>10233</v>
      </c>
    </row>
    <row r="700" spans="1:2" x14ac:dyDescent="0.2">
      <c r="A700" t="s">
        <v>7719</v>
      </c>
      <c r="B700" t="s">
        <v>10234</v>
      </c>
    </row>
    <row r="701" spans="1:2" x14ac:dyDescent="0.2">
      <c r="A701" t="s">
        <v>7556</v>
      </c>
      <c r="B701" t="s">
        <v>10062</v>
      </c>
    </row>
    <row r="702" spans="1:2" x14ac:dyDescent="0.2">
      <c r="A702" t="s">
        <v>7555</v>
      </c>
      <c r="B702" t="s">
        <v>9882</v>
      </c>
    </row>
    <row r="703" spans="1:2" x14ac:dyDescent="0.2">
      <c r="A703" t="s">
        <v>7554</v>
      </c>
      <c r="B703" t="s">
        <v>9968</v>
      </c>
    </row>
    <row r="704" spans="1:2" x14ac:dyDescent="0.2">
      <c r="A704" t="s">
        <v>7553</v>
      </c>
      <c r="B704" t="s">
        <v>10846</v>
      </c>
    </row>
    <row r="705" spans="1:2" x14ac:dyDescent="0.2">
      <c r="A705" t="s">
        <v>7552</v>
      </c>
      <c r="B705" t="s">
        <v>10847</v>
      </c>
    </row>
    <row r="706" spans="1:2" x14ac:dyDescent="0.2">
      <c r="A706" t="s">
        <v>7551</v>
      </c>
      <c r="B706" t="s">
        <v>10271</v>
      </c>
    </row>
    <row r="707" spans="1:2" x14ac:dyDescent="0.2">
      <c r="A707" t="s">
        <v>7550</v>
      </c>
      <c r="B707" t="s">
        <v>10848</v>
      </c>
    </row>
    <row r="708" spans="1:2" x14ac:dyDescent="0.2">
      <c r="A708" t="s">
        <v>7549</v>
      </c>
      <c r="B708" t="s">
        <v>10176</v>
      </c>
    </row>
    <row r="709" spans="1:2" x14ac:dyDescent="0.2">
      <c r="A709" t="s">
        <v>7548</v>
      </c>
      <c r="B709" t="s">
        <v>10849</v>
      </c>
    </row>
    <row r="710" spans="1:2" x14ac:dyDescent="0.2">
      <c r="A710" t="s">
        <v>7547</v>
      </c>
      <c r="B710" t="s">
        <v>9969</v>
      </c>
    </row>
    <row r="711" spans="1:2" x14ac:dyDescent="0.2">
      <c r="A711" t="s">
        <v>7546</v>
      </c>
      <c r="B711" t="s">
        <v>9970</v>
      </c>
    </row>
    <row r="712" spans="1:2" x14ac:dyDescent="0.2">
      <c r="A712" t="s">
        <v>7545</v>
      </c>
      <c r="B712" t="s">
        <v>10177</v>
      </c>
    </row>
    <row r="713" spans="1:2" x14ac:dyDescent="0.2">
      <c r="A713" t="s">
        <v>7544</v>
      </c>
      <c r="B713" t="s">
        <v>10079</v>
      </c>
    </row>
    <row r="714" spans="1:2" x14ac:dyDescent="0.2">
      <c r="A714" t="s">
        <v>7543</v>
      </c>
      <c r="B714" t="s">
        <v>9971</v>
      </c>
    </row>
    <row r="715" spans="1:2" x14ac:dyDescent="0.2">
      <c r="A715" t="s">
        <v>7542</v>
      </c>
      <c r="B715" t="s">
        <v>10178</v>
      </c>
    </row>
    <row r="716" spans="1:2" x14ac:dyDescent="0.2">
      <c r="A716" t="s">
        <v>8207</v>
      </c>
      <c r="B716" t="s">
        <v>10056</v>
      </c>
    </row>
    <row r="717" spans="1:2" x14ac:dyDescent="0.2">
      <c r="A717" t="s">
        <v>8208</v>
      </c>
      <c r="B717" t="s">
        <v>10057</v>
      </c>
    </row>
    <row r="718" spans="1:2" x14ac:dyDescent="0.2">
      <c r="A718" t="s">
        <v>8209</v>
      </c>
      <c r="B718" t="s">
        <v>9845</v>
      </c>
    </row>
    <row r="719" spans="1:2" x14ac:dyDescent="0.2">
      <c r="A719" t="s">
        <v>8210</v>
      </c>
      <c r="B719" t="s">
        <v>10850</v>
      </c>
    </row>
    <row r="720" spans="1:2" x14ac:dyDescent="0.2">
      <c r="A720" t="s">
        <v>6477</v>
      </c>
      <c r="B720" t="s">
        <v>10851</v>
      </c>
    </row>
    <row r="721" spans="1:2" x14ac:dyDescent="0.2">
      <c r="A721" t="s">
        <v>6476</v>
      </c>
      <c r="B721" t="s">
        <v>10026</v>
      </c>
    </row>
    <row r="722" spans="1:2" x14ac:dyDescent="0.2">
      <c r="A722" t="s">
        <v>6475</v>
      </c>
      <c r="B722" t="s">
        <v>10080</v>
      </c>
    </row>
    <row r="723" spans="1:2" x14ac:dyDescent="0.2">
      <c r="A723" t="s">
        <v>6474</v>
      </c>
      <c r="B723" t="s">
        <v>10195</v>
      </c>
    </row>
    <row r="724" spans="1:2" x14ac:dyDescent="0.2">
      <c r="A724" t="s">
        <v>6473</v>
      </c>
      <c r="B724" t="s">
        <v>10104</v>
      </c>
    </row>
    <row r="725" spans="1:2" x14ac:dyDescent="0.2">
      <c r="A725" t="s">
        <v>6472</v>
      </c>
      <c r="B725" t="s">
        <v>10255</v>
      </c>
    </row>
    <row r="726" spans="1:2" x14ac:dyDescent="0.2">
      <c r="A726" t="s">
        <v>6471</v>
      </c>
      <c r="B726" t="s">
        <v>10221</v>
      </c>
    </row>
    <row r="727" spans="1:2" x14ac:dyDescent="0.2">
      <c r="A727" t="s">
        <v>6436</v>
      </c>
      <c r="B727" t="s">
        <v>10231</v>
      </c>
    </row>
    <row r="728" spans="1:2" x14ac:dyDescent="0.2">
      <c r="A728" t="s">
        <v>6435</v>
      </c>
      <c r="B728" t="s">
        <v>10232</v>
      </c>
    </row>
    <row r="729" spans="1:2" x14ac:dyDescent="0.2">
      <c r="A729" t="s">
        <v>6434</v>
      </c>
      <c r="B729" t="s">
        <v>9853</v>
      </c>
    </row>
    <row r="730" spans="1:2" x14ac:dyDescent="0.2">
      <c r="A730" t="s">
        <v>6433</v>
      </c>
      <c r="B730" t="s">
        <v>9854</v>
      </c>
    </row>
    <row r="731" spans="1:2" x14ac:dyDescent="0.2">
      <c r="A731" t="s">
        <v>6432</v>
      </c>
      <c r="B731" t="s">
        <v>9840</v>
      </c>
    </row>
    <row r="732" spans="1:2" x14ac:dyDescent="0.2">
      <c r="A732" t="s">
        <v>6431</v>
      </c>
      <c r="B732" t="s">
        <v>10528</v>
      </c>
    </row>
    <row r="733" spans="1:2" x14ac:dyDescent="0.2">
      <c r="A733" t="s">
        <v>6345</v>
      </c>
      <c r="B733" t="s">
        <v>10852</v>
      </c>
    </row>
    <row r="734" spans="1:2" x14ac:dyDescent="0.2">
      <c r="A734" t="s">
        <v>6344</v>
      </c>
      <c r="B734" t="s">
        <v>10357</v>
      </c>
    </row>
    <row r="735" spans="1:2" x14ac:dyDescent="0.2">
      <c r="A735" t="s">
        <v>6343</v>
      </c>
      <c r="B735" t="s">
        <v>10081</v>
      </c>
    </row>
    <row r="736" spans="1:2" x14ac:dyDescent="0.2">
      <c r="A736" t="s">
        <v>6342</v>
      </c>
      <c r="B736" t="s">
        <v>9986</v>
      </c>
    </row>
    <row r="737" spans="1:2" x14ac:dyDescent="0.2">
      <c r="A737" t="s">
        <v>6341</v>
      </c>
      <c r="B737" t="s">
        <v>10853</v>
      </c>
    </row>
    <row r="738" spans="1:2" x14ac:dyDescent="0.2">
      <c r="A738" t="s">
        <v>6335</v>
      </c>
      <c r="B738" t="s">
        <v>10107</v>
      </c>
    </row>
    <row r="739" spans="1:2" x14ac:dyDescent="0.2">
      <c r="A739" t="s">
        <v>6334</v>
      </c>
      <c r="B739" t="s">
        <v>10553</v>
      </c>
    </row>
    <row r="740" spans="1:2" x14ac:dyDescent="0.2">
      <c r="A740" t="s">
        <v>6333</v>
      </c>
      <c r="B740" t="s">
        <v>10108</v>
      </c>
    </row>
    <row r="741" spans="1:2" x14ac:dyDescent="0.2">
      <c r="A741" t="s">
        <v>7541</v>
      </c>
      <c r="B741" t="s">
        <v>10545</v>
      </c>
    </row>
    <row r="742" spans="1:2" x14ac:dyDescent="0.2">
      <c r="A742" t="s">
        <v>7540</v>
      </c>
      <c r="B742" t="s">
        <v>10854</v>
      </c>
    </row>
    <row r="743" spans="1:2" x14ac:dyDescent="0.2">
      <c r="A743" t="s">
        <v>7539</v>
      </c>
      <c r="B743" t="s">
        <v>10058</v>
      </c>
    </row>
    <row r="744" spans="1:2" x14ac:dyDescent="0.2">
      <c r="A744" t="s">
        <v>7538</v>
      </c>
      <c r="B744" t="s">
        <v>10369</v>
      </c>
    </row>
    <row r="745" spans="1:2" x14ac:dyDescent="0.2">
      <c r="A745" t="s">
        <v>7537</v>
      </c>
      <c r="B745" t="s">
        <v>10059</v>
      </c>
    </row>
    <row r="746" spans="1:2" x14ac:dyDescent="0.2">
      <c r="A746" t="s">
        <v>7536</v>
      </c>
      <c r="B746" t="s">
        <v>10411</v>
      </c>
    </row>
    <row r="747" spans="1:2" x14ac:dyDescent="0.2">
      <c r="A747" t="s">
        <v>7535</v>
      </c>
      <c r="B747" t="s">
        <v>10060</v>
      </c>
    </row>
    <row r="748" spans="1:2" x14ac:dyDescent="0.2">
      <c r="A748" t="s">
        <v>7534</v>
      </c>
      <c r="B748" t="s">
        <v>10061</v>
      </c>
    </row>
    <row r="749" spans="1:2" x14ac:dyDescent="0.2">
      <c r="A749" t="s">
        <v>7740</v>
      </c>
      <c r="B749" t="s">
        <v>10554</v>
      </c>
    </row>
    <row r="750" spans="1:2" x14ac:dyDescent="0.2">
      <c r="A750" t="s">
        <v>7739</v>
      </c>
      <c r="B750" t="s">
        <v>10526</v>
      </c>
    </row>
    <row r="751" spans="1:2" x14ac:dyDescent="0.2">
      <c r="A751" t="s">
        <v>7738</v>
      </c>
      <c r="B751" t="s">
        <v>9816</v>
      </c>
    </row>
    <row r="752" spans="1:2" x14ac:dyDescent="0.2">
      <c r="A752" t="s">
        <v>7737</v>
      </c>
      <c r="B752" t="s">
        <v>9855</v>
      </c>
    </row>
    <row r="753" spans="1:2" x14ac:dyDescent="0.2">
      <c r="A753" t="s">
        <v>7736</v>
      </c>
      <c r="B753" t="s">
        <v>10272</v>
      </c>
    </row>
    <row r="754" spans="1:2" x14ac:dyDescent="0.2">
      <c r="A754" t="s">
        <v>7735</v>
      </c>
      <c r="B754" t="s">
        <v>10237</v>
      </c>
    </row>
    <row r="755" spans="1:2" x14ac:dyDescent="0.2">
      <c r="A755" t="s">
        <v>7734</v>
      </c>
      <c r="B755" t="s">
        <v>10855</v>
      </c>
    </row>
    <row r="756" spans="1:2" x14ac:dyDescent="0.2">
      <c r="A756" t="s">
        <v>7733</v>
      </c>
      <c r="B756" t="s">
        <v>9886</v>
      </c>
    </row>
    <row r="757" spans="1:2" x14ac:dyDescent="0.2">
      <c r="A757" t="s">
        <v>6461</v>
      </c>
      <c r="B757" t="s">
        <v>9987</v>
      </c>
    </row>
    <row r="758" spans="1:2" x14ac:dyDescent="0.2">
      <c r="A758" t="s">
        <v>7685</v>
      </c>
      <c r="B758" t="s">
        <v>10435</v>
      </c>
    </row>
    <row r="759" spans="1:2" x14ac:dyDescent="0.2">
      <c r="A759" t="s">
        <v>7692</v>
      </c>
      <c r="B759" t="s">
        <v>10856</v>
      </c>
    </row>
    <row r="760" spans="1:2" x14ac:dyDescent="0.2">
      <c r="A760" t="s">
        <v>7691</v>
      </c>
      <c r="B760" t="s">
        <v>10857</v>
      </c>
    </row>
    <row r="761" spans="1:2" x14ac:dyDescent="0.2">
      <c r="A761" t="s">
        <v>7690</v>
      </c>
      <c r="B761" t="s">
        <v>10568</v>
      </c>
    </row>
    <row r="762" spans="1:2" x14ac:dyDescent="0.2">
      <c r="A762" t="s">
        <v>7688</v>
      </c>
      <c r="B762" t="s">
        <v>10858</v>
      </c>
    </row>
    <row r="763" spans="1:2" x14ac:dyDescent="0.2">
      <c r="A763" t="s">
        <v>7687</v>
      </c>
      <c r="B763" t="s">
        <v>10032</v>
      </c>
    </row>
    <row r="764" spans="1:2" x14ac:dyDescent="0.2">
      <c r="A764" t="s">
        <v>6463</v>
      </c>
      <c r="B764" t="s">
        <v>10273</v>
      </c>
    </row>
    <row r="765" spans="1:2" x14ac:dyDescent="0.2">
      <c r="A765" t="s">
        <v>7694</v>
      </c>
      <c r="B765" t="s">
        <v>10503</v>
      </c>
    </row>
    <row r="766" spans="1:2" x14ac:dyDescent="0.2">
      <c r="A766" t="s">
        <v>6462</v>
      </c>
      <c r="B766" t="s">
        <v>10555</v>
      </c>
    </row>
    <row r="767" spans="1:2" x14ac:dyDescent="0.2">
      <c r="A767" t="s">
        <v>6338</v>
      </c>
      <c r="B767" t="s">
        <v>10051</v>
      </c>
    </row>
    <row r="768" spans="1:2" x14ac:dyDescent="0.2">
      <c r="A768" t="s">
        <v>7693</v>
      </c>
      <c r="B768" t="s">
        <v>10371</v>
      </c>
    </row>
    <row r="769" spans="1:2" x14ac:dyDescent="0.2">
      <c r="A769" t="s">
        <v>7689</v>
      </c>
      <c r="B769" t="s">
        <v>10082</v>
      </c>
    </row>
    <row r="770" spans="1:2" x14ac:dyDescent="0.2">
      <c r="A770" t="s">
        <v>6426</v>
      </c>
      <c r="B770" t="s">
        <v>10859</v>
      </c>
    </row>
    <row r="771" spans="1:2" x14ac:dyDescent="0.2">
      <c r="A771" t="s">
        <v>6425</v>
      </c>
      <c r="B771" t="s">
        <v>10196</v>
      </c>
    </row>
    <row r="772" spans="1:2" x14ac:dyDescent="0.2">
      <c r="A772" t="s">
        <v>6424</v>
      </c>
      <c r="B772" t="s">
        <v>9847</v>
      </c>
    </row>
    <row r="773" spans="1:2" x14ac:dyDescent="0.2">
      <c r="A773" t="s">
        <v>7683</v>
      </c>
      <c r="B773" t="s">
        <v>10361</v>
      </c>
    </row>
    <row r="774" spans="1:2" x14ac:dyDescent="0.2">
      <c r="A774" t="s">
        <v>7682</v>
      </c>
      <c r="B774" t="s">
        <v>9979</v>
      </c>
    </row>
    <row r="775" spans="1:2" x14ac:dyDescent="0.2">
      <c r="A775" t="s">
        <v>7681</v>
      </c>
      <c r="B775" t="s">
        <v>10184</v>
      </c>
    </row>
    <row r="776" spans="1:2" x14ac:dyDescent="0.2">
      <c r="A776" t="s">
        <v>6316</v>
      </c>
      <c r="B776" t="s">
        <v>10860</v>
      </c>
    </row>
    <row r="777" spans="1:2" x14ac:dyDescent="0.2">
      <c r="A777" t="s">
        <v>6315</v>
      </c>
      <c r="B777" t="s">
        <v>10556</v>
      </c>
    </row>
    <row r="778" spans="1:2" x14ac:dyDescent="0.2">
      <c r="A778" t="s">
        <v>8189</v>
      </c>
      <c r="B778" t="s">
        <v>10861</v>
      </c>
    </row>
    <row r="779" spans="1:2" x14ac:dyDescent="0.2">
      <c r="A779" t="s">
        <v>6314</v>
      </c>
      <c r="B779" t="s">
        <v>10083</v>
      </c>
    </row>
    <row r="780" spans="1:2" x14ac:dyDescent="0.2">
      <c r="A780" t="s">
        <v>8188</v>
      </c>
      <c r="B780" t="s">
        <v>10084</v>
      </c>
    </row>
    <row r="781" spans="1:2" x14ac:dyDescent="0.2">
      <c r="A781" t="s">
        <v>8187</v>
      </c>
      <c r="B781" t="s">
        <v>10862</v>
      </c>
    </row>
    <row r="782" spans="1:2" x14ac:dyDescent="0.2">
      <c r="A782" t="s">
        <v>6313</v>
      </c>
      <c r="B782" t="s">
        <v>10378</v>
      </c>
    </row>
    <row r="783" spans="1:2" x14ac:dyDescent="0.2">
      <c r="A783" t="s">
        <v>6312</v>
      </c>
      <c r="B783" t="s">
        <v>10085</v>
      </c>
    </row>
    <row r="784" spans="1:2" x14ac:dyDescent="0.2">
      <c r="A784" t="s">
        <v>8186</v>
      </c>
      <c r="B784" t="s">
        <v>10200</v>
      </c>
    </row>
    <row r="785" spans="1:2" x14ac:dyDescent="0.2">
      <c r="A785" t="s">
        <v>8185</v>
      </c>
      <c r="B785" t="s">
        <v>10300</v>
      </c>
    </row>
    <row r="786" spans="1:2" x14ac:dyDescent="0.2">
      <c r="A786" t="s">
        <v>8184</v>
      </c>
      <c r="B786" t="s">
        <v>10194</v>
      </c>
    </row>
    <row r="787" spans="1:2" x14ac:dyDescent="0.2">
      <c r="A787" t="s">
        <v>6311</v>
      </c>
      <c r="B787" t="s">
        <v>10201</v>
      </c>
    </row>
    <row r="788" spans="1:2" x14ac:dyDescent="0.2">
      <c r="A788" t="s">
        <v>8183</v>
      </c>
      <c r="B788" t="s">
        <v>10863</v>
      </c>
    </row>
    <row r="789" spans="1:2" x14ac:dyDescent="0.2">
      <c r="A789" t="s">
        <v>6310</v>
      </c>
      <c r="B789" t="s">
        <v>10864</v>
      </c>
    </row>
    <row r="790" spans="1:2" x14ac:dyDescent="0.2">
      <c r="A790" t="s">
        <v>6309</v>
      </c>
      <c r="B790" t="s">
        <v>10436</v>
      </c>
    </row>
    <row r="791" spans="1:2" x14ac:dyDescent="0.2">
      <c r="A791" t="s">
        <v>8182</v>
      </c>
      <c r="B791" t="s">
        <v>10109</v>
      </c>
    </row>
    <row r="792" spans="1:2" x14ac:dyDescent="0.2">
      <c r="A792" t="s">
        <v>8181</v>
      </c>
      <c r="B792" t="s">
        <v>9993</v>
      </c>
    </row>
    <row r="793" spans="1:2" x14ac:dyDescent="0.2">
      <c r="A793" t="s">
        <v>6308</v>
      </c>
      <c r="B793" t="s">
        <v>10512</v>
      </c>
    </row>
    <row r="794" spans="1:2" x14ac:dyDescent="0.2">
      <c r="A794" t="s">
        <v>6307</v>
      </c>
      <c r="B794" t="s">
        <v>10865</v>
      </c>
    </row>
    <row r="795" spans="1:2" x14ac:dyDescent="0.2">
      <c r="A795" t="s">
        <v>8180</v>
      </c>
      <c r="B795" t="s">
        <v>9994</v>
      </c>
    </row>
    <row r="796" spans="1:2" x14ac:dyDescent="0.2">
      <c r="A796" t="s">
        <v>6306</v>
      </c>
      <c r="B796" t="s">
        <v>10007</v>
      </c>
    </row>
    <row r="797" spans="1:2" x14ac:dyDescent="0.2">
      <c r="A797" t="s">
        <v>6305</v>
      </c>
      <c r="B797" t="s">
        <v>10008</v>
      </c>
    </row>
    <row r="798" spans="1:2" x14ac:dyDescent="0.2">
      <c r="A798" t="s">
        <v>8179</v>
      </c>
      <c r="B798" t="s">
        <v>10866</v>
      </c>
    </row>
    <row r="799" spans="1:2" x14ac:dyDescent="0.2">
      <c r="A799" t="s">
        <v>8178</v>
      </c>
      <c r="B799" t="s">
        <v>10867</v>
      </c>
    </row>
    <row r="800" spans="1:2" x14ac:dyDescent="0.2">
      <c r="A800" t="s">
        <v>6304</v>
      </c>
      <c r="B800" t="s">
        <v>10009</v>
      </c>
    </row>
    <row r="801" spans="1:2" x14ac:dyDescent="0.2">
      <c r="A801" t="s">
        <v>6303</v>
      </c>
      <c r="B801" t="s">
        <v>10386</v>
      </c>
    </row>
    <row r="802" spans="1:2" x14ac:dyDescent="0.2">
      <c r="A802" t="s">
        <v>8177</v>
      </c>
      <c r="B802" t="s">
        <v>10372</v>
      </c>
    </row>
    <row r="803" spans="1:2" x14ac:dyDescent="0.2">
      <c r="A803" t="s">
        <v>6302</v>
      </c>
      <c r="B803" t="s">
        <v>9990</v>
      </c>
    </row>
    <row r="804" spans="1:2" x14ac:dyDescent="0.2">
      <c r="A804" t="s">
        <v>6301</v>
      </c>
      <c r="B804" t="s">
        <v>10868</v>
      </c>
    </row>
    <row r="805" spans="1:2" x14ac:dyDescent="0.2">
      <c r="A805" t="s">
        <v>8176</v>
      </c>
      <c r="B805" t="s">
        <v>10010</v>
      </c>
    </row>
    <row r="806" spans="1:2" x14ac:dyDescent="0.2">
      <c r="A806" t="s">
        <v>8175</v>
      </c>
      <c r="B806" t="s">
        <v>10515</v>
      </c>
    </row>
    <row r="807" spans="1:2" x14ac:dyDescent="0.2">
      <c r="A807" t="s">
        <v>6300</v>
      </c>
      <c r="B807" t="s">
        <v>10011</v>
      </c>
    </row>
    <row r="808" spans="1:2" x14ac:dyDescent="0.2">
      <c r="A808" t="s">
        <v>6299</v>
      </c>
      <c r="B808" t="s">
        <v>10551</v>
      </c>
    </row>
    <row r="809" spans="1:2" x14ac:dyDescent="0.2">
      <c r="A809" t="s">
        <v>8174</v>
      </c>
      <c r="B809" t="s">
        <v>10018</v>
      </c>
    </row>
    <row r="810" spans="1:2" x14ac:dyDescent="0.2">
      <c r="A810" t="s">
        <v>6298</v>
      </c>
      <c r="B810" t="s">
        <v>10218</v>
      </c>
    </row>
    <row r="811" spans="1:2" x14ac:dyDescent="0.2">
      <c r="A811" t="s">
        <v>6297</v>
      </c>
      <c r="B811" t="s">
        <v>10375</v>
      </c>
    </row>
    <row r="812" spans="1:2" x14ac:dyDescent="0.2">
      <c r="A812" t="s">
        <v>8173</v>
      </c>
      <c r="B812" t="s">
        <v>10019</v>
      </c>
    </row>
    <row r="813" spans="1:2" x14ac:dyDescent="0.2">
      <c r="A813" t="s">
        <v>8172</v>
      </c>
      <c r="B813" t="s">
        <v>10020</v>
      </c>
    </row>
    <row r="814" spans="1:2" x14ac:dyDescent="0.2">
      <c r="A814" t="s">
        <v>6296</v>
      </c>
      <c r="B814" t="s">
        <v>10021</v>
      </c>
    </row>
    <row r="815" spans="1:2" x14ac:dyDescent="0.2">
      <c r="A815" t="s">
        <v>6295</v>
      </c>
      <c r="B815" t="s">
        <v>10219</v>
      </c>
    </row>
    <row r="816" spans="1:2" x14ac:dyDescent="0.2">
      <c r="A816" t="s">
        <v>8171</v>
      </c>
      <c r="B816" t="s">
        <v>10552</v>
      </c>
    </row>
    <row r="817" spans="1:2" x14ac:dyDescent="0.2">
      <c r="A817" t="s">
        <v>8170</v>
      </c>
      <c r="B817" t="s">
        <v>10502</v>
      </c>
    </row>
    <row r="818" spans="1:2" x14ac:dyDescent="0.2">
      <c r="A818" t="s">
        <v>6294</v>
      </c>
      <c r="B818" t="s">
        <v>10073</v>
      </c>
    </row>
    <row r="819" spans="1:2" x14ac:dyDescent="0.2">
      <c r="A819" t="s">
        <v>6293</v>
      </c>
      <c r="B819" t="s">
        <v>10074</v>
      </c>
    </row>
    <row r="820" spans="1:2" x14ac:dyDescent="0.2">
      <c r="A820" t="s">
        <v>8169</v>
      </c>
      <c r="B820" t="s">
        <v>10420</v>
      </c>
    </row>
    <row r="821" spans="1:2" x14ac:dyDescent="0.2">
      <c r="A821" t="s">
        <v>8168</v>
      </c>
      <c r="B821" t="s">
        <v>10022</v>
      </c>
    </row>
    <row r="822" spans="1:2" x14ac:dyDescent="0.2">
      <c r="A822" t="s">
        <v>8167</v>
      </c>
      <c r="B822" t="s">
        <v>10075</v>
      </c>
    </row>
    <row r="823" spans="1:2" x14ac:dyDescent="0.2">
      <c r="A823" t="s">
        <v>8166</v>
      </c>
      <c r="B823" t="s">
        <v>10869</v>
      </c>
    </row>
    <row r="824" spans="1:2" x14ac:dyDescent="0.2">
      <c r="A824" t="s">
        <v>8165</v>
      </c>
      <c r="B824" t="s">
        <v>10116</v>
      </c>
    </row>
    <row r="825" spans="1:2" x14ac:dyDescent="0.2">
      <c r="A825" t="s">
        <v>8164</v>
      </c>
      <c r="B825" t="s">
        <v>10117</v>
      </c>
    </row>
    <row r="826" spans="1:2" x14ac:dyDescent="0.2">
      <c r="A826" t="s">
        <v>8163</v>
      </c>
      <c r="B826" t="s">
        <v>10443</v>
      </c>
    </row>
    <row r="827" spans="1:2" x14ac:dyDescent="0.2">
      <c r="A827" t="s">
        <v>8162</v>
      </c>
      <c r="B827" t="s">
        <v>10870</v>
      </c>
    </row>
    <row r="828" spans="1:2" x14ac:dyDescent="0.2">
      <c r="A828" t="s">
        <v>8161</v>
      </c>
      <c r="B828" t="s">
        <v>10557</v>
      </c>
    </row>
    <row r="829" spans="1:2" x14ac:dyDescent="0.2">
      <c r="A829" t="s">
        <v>8160</v>
      </c>
      <c r="B829" t="s">
        <v>10301</v>
      </c>
    </row>
    <row r="830" spans="1:2" x14ac:dyDescent="0.2">
      <c r="A830" t="s">
        <v>8133</v>
      </c>
      <c r="B830" t="s">
        <v>10423</v>
      </c>
    </row>
    <row r="831" spans="1:2" x14ac:dyDescent="0.2">
      <c r="A831" t="s">
        <v>8132</v>
      </c>
      <c r="B831" t="s">
        <v>10424</v>
      </c>
    </row>
    <row r="832" spans="1:2" x14ac:dyDescent="0.2">
      <c r="A832" t="s">
        <v>8131</v>
      </c>
      <c r="B832" t="s">
        <v>10318</v>
      </c>
    </row>
    <row r="833" spans="1:2" x14ac:dyDescent="0.2">
      <c r="A833" t="s">
        <v>6460</v>
      </c>
      <c r="B833" t="s">
        <v>10508</v>
      </c>
    </row>
    <row r="834" spans="1:2" x14ac:dyDescent="0.2">
      <c r="A834" t="s">
        <v>6459</v>
      </c>
      <c r="B834" t="s">
        <v>10871</v>
      </c>
    </row>
    <row r="835" spans="1:2" x14ac:dyDescent="0.2">
      <c r="A835" t="s">
        <v>6458</v>
      </c>
      <c r="B835" t="s">
        <v>10027</v>
      </c>
    </row>
    <row r="836" spans="1:2" x14ac:dyDescent="0.2">
      <c r="A836" t="s">
        <v>6457</v>
      </c>
      <c r="B836" t="s">
        <v>10519</v>
      </c>
    </row>
    <row r="837" spans="1:2" x14ac:dyDescent="0.2">
      <c r="A837" t="s">
        <v>6456</v>
      </c>
      <c r="B837" t="s">
        <v>10222</v>
      </c>
    </row>
    <row r="838" spans="1:2" x14ac:dyDescent="0.2">
      <c r="A838" t="s">
        <v>6455</v>
      </c>
      <c r="B838" t="s">
        <v>9995</v>
      </c>
    </row>
    <row r="839" spans="1:2" x14ac:dyDescent="0.2">
      <c r="A839" t="s">
        <v>6454</v>
      </c>
      <c r="B839" t="s">
        <v>9856</v>
      </c>
    </row>
    <row r="840" spans="1:2" x14ac:dyDescent="0.2">
      <c r="A840" t="s">
        <v>6423</v>
      </c>
      <c r="B840" t="s">
        <v>10872</v>
      </c>
    </row>
    <row r="841" spans="1:2" x14ac:dyDescent="0.2">
      <c r="A841" t="s">
        <v>6422</v>
      </c>
      <c r="B841" t="s">
        <v>10415</v>
      </c>
    </row>
    <row r="842" spans="1:2" x14ac:dyDescent="0.2">
      <c r="A842" t="s">
        <v>6421</v>
      </c>
      <c r="B842" t="s">
        <v>10373</v>
      </c>
    </row>
    <row r="843" spans="1:2" x14ac:dyDescent="0.2">
      <c r="A843" t="s">
        <v>6420</v>
      </c>
      <c r="B843" t="s">
        <v>10873</v>
      </c>
    </row>
    <row r="844" spans="1:2" x14ac:dyDescent="0.2">
      <c r="A844" t="s">
        <v>6419</v>
      </c>
      <c r="B844" t="s">
        <v>10274</v>
      </c>
    </row>
    <row r="845" spans="1:2" x14ac:dyDescent="0.2">
      <c r="A845" t="s">
        <v>6384</v>
      </c>
      <c r="B845" t="s">
        <v>10874</v>
      </c>
    </row>
    <row r="846" spans="1:2" x14ac:dyDescent="0.2">
      <c r="A846" t="s">
        <v>6383</v>
      </c>
      <c r="B846" t="s">
        <v>9814</v>
      </c>
    </row>
    <row r="847" spans="1:2" x14ac:dyDescent="0.2">
      <c r="A847" t="s">
        <v>6382</v>
      </c>
      <c r="B847" t="s">
        <v>10497</v>
      </c>
    </row>
    <row r="848" spans="1:2" x14ac:dyDescent="0.2">
      <c r="A848" t="s">
        <v>6381</v>
      </c>
      <c r="B848" t="s">
        <v>9857</v>
      </c>
    </row>
    <row r="849" spans="1:2" x14ac:dyDescent="0.2">
      <c r="A849" t="s">
        <v>6380</v>
      </c>
      <c r="B849" t="s">
        <v>10875</v>
      </c>
    </row>
    <row r="850" spans="1:2" x14ac:dyDescent="0.2">
      <c r="A850" t="s">
        <v>6379</v>
      </c>
      <c r="B850" t="s">
        <v>10531</v>
      </c>
    </row>
    <row r="851" spans="1:2" x14ac:dyDescent="0.2">
      <c r="A851" t="s">
        <v>6378</v>
      </c>
      <c r="B851" t="s">
        <v>10393</v>
      </c>
    </row>
    <row r="852" spans="1:2" x14ac:dyDescent="0.2">
      <c r="A852" t="s">
        <v>6377</v>
      </c>
      <c r="B852" t="s">
        <v>9858</v>
      </c>
    </row>
    <row r="853" spans="1:2" x14ac:dyDescent="0.2">
      <c r="A853" t="s">
        <v>6376</v>
      </c>
      <c r="B853" t="s">
        <v>10203</v>
      </c>
    </row>
    <row r="854" spans="1:2" x14ac:dyDescent="0.2">
      <c r="A854" t="s">
        <v>6375</v>
      </c>
      <c r="B854" t="s">
        <v>10379</v>
      </c>
    </row>
    <row r="855" spans="1:2" x14ac:dyDescent="0.2">
      <c r="A855" t="s">
        <v>6374</v>
      </c>
      <c r="B855" t="s">
        <v>10042</v>
      </c>
    </row>
    <row r="856" spans="1:2" x14ac:dyDescent="0.2">
      <c r="A856" t="s">
        <v>6373</v>
      </c>
      <c r="B856" t="s">
        <v>10876</v>
      </c>
    </row>
    <row r="857" spans="1:2" x14ac:dyDescent="0.2">
      <c r="A857" t="s">
        <v>6372</v>
      </c>
      <c r="B857" t="s">
        <v>9822</v>
      </c>
    </row>
    <row r="858" spans="1:2" x14ac:dyDescent="0.2">
      <c r="A858" t="s">
        <v>6371</v>
      </c>
      <c r="B858" t="s">
        <v>10380</v>
      </c>
    </row>
    <row r="859" spans="1:2" x14ac:dyDescent="0.2">
      <c r="A859" t="s">
        <v>6370</v>
      </c>
      <c r="B859" t="s">
        <v>10086</v>
      </c>
    </row>
    <row r="860" spans="1:2" x14ac:dyDescent="0.2">
      <c r="A860" t="s">
        <v>6369</v>
      </c>
      <c r="B860" t="s">
        <v>10000</v>
      </c>
    </row>
    <row r="861" spans="1:2" x14ac:dyDescent="0.2">
      <c r="A861" t="s">
        <v>6368</v>
      </c>
      <c r="B861" t="s">
        <v>9821</v>
      </c>
    </row>
    <row r="862" spans="1:2" x14ac:dyDescent="0.2">
      <c r="A862" t="s">
        <v>6367</v>
      </c>
      <c r="B862" t="s">
        <v>10001</v>
      </c>
    </row>
    <row r="863" spans="1:2" x14ac:dyDescent="0.2">
      <c r="A863" t="s">
        <v>6366</v>
      </c>
      <c r="B863" t="s">
        <v>10355</v>
      </c>
    </row>
    <row r="864" spans="1:2" x14ac:dyDescent="0.2">
      <c r="A864" t="s">
        <v>6365</v>
      </c>
      <c r="B864" t="s">
        <v>10087</v>
      </c>
    </row>
    <row r="865" spans="1:2" x14ac:dyDescent="0.2">
      <c r="A865" t="s">
        <v>6364</v>
      </c>
      <c r="B865" t="s">
        <v>10088</v>
      </c>
    </row>
    <row r="866" spans="1:2" x14ac:dyDescent="0.2">
      <c r="A866" t="s">
        <v>6363</v>
      </c>
      <c r="B866" t="s">
        <v>10240</v>
      </c>
    </row>
    <row r="867" spans="1:2" x14ac:dyDescent="0.2">
      <c r="A867" t="s">
        <v>6362</v>
      </c>
      <c r="B867" t="s">
        <v>10395</v>
      </c>
    </row>
    <row r="868" spans="1:2" x14ac:dyDescent="0.2">
      <c r="A868" t="s">
        <v>6361</v>
      </c>
      <c r="B868" t="s">
        <v>10877</v>
      </c>
    </row>
    <row r="869" spans="1:2" x14ac:dyDescent="0.2">
      <c r="A869" t="s">
        <v>6360</v>
      </c>
      <c r="B869" t="s">
        <v>10204</v>
      </c>
    </row>
    <row r="870" spans="1:2" x14ac:dyDescent="0.2">
      <c r="A870" t="s">
        <v>6359</v>
      </c>
      <c r="B870" t="s">
        <v>10878</v>
      </c>
    </row>
    <row r="871" spans="1:2" x14ac:dyDescent="0.2">
      <c r="A871" t="s">
        <v>6358</v>
      </c>
      <c r="B871" t="s">
        <v>10879</v>
      </c>
    </row>
    <row r="872" spans="1:2" x14ac:dyDescent="0.2">
      <c r="A872" t="s">
        <v>6337</v>
      </c>
      <c r="B872" t="s">
        <v>10358</v>
      </c>
    </row>
    <row r="873" spans="1:2" x14ac:dyDescent="0.2">
      <c r="A873" t="s">
        <v>6330</v>
      </c>
      <c r="B873" t="s">
        <v>10498</v>
      </c>
    </row>
    <row r="874" spans="1:2" x14ac:dyDescent="0.2">
      <c r="A874" t="s">
        <v>7860</v>
      </c>
      <c r="B874" t="s">
        <v>10499</v>
      </c>
    </row>
    <row r="875" spans="1:2" x14ac:dyDescent="0.2">
      <c r="A875" t="s">
        <v>7859</v>
      </c>
      <c r="B875" t="s">
        <v>10880</v>
      </c>
    </row>
    <row r="876" spans="1:2" x14ac:dyDescent="0.2">
      <c r="A876" t="s">
        <v>7858</v>
      </c>
      <c r="B876" t="s">
        <v>9991</v>
      </c>
    </row>
    <row r="877" spans="1:2" x14ac:dyDescent="0.2">
      <c r="A877" t="s">
        <v>7857</v>
      </c>
      <c r="B877" t="s">
        <v>10881</v>
      </c>
    </row>
    <row r="878" spans="1:2" x14ac:dyDescent="0.2">
      <c r="A878" t="s">
        <v>7856</v>
      </c>
      <c r="B878" t="s">
        <v>9843</v>
      </c>
    </row>
    <row r="879" spans="1:2" x14ac:dyDescent="0.2">
      <c r="A879" t="s">
        <v>7855</v>
      </c>
      <c r="B879" t="s">
        <v>9859</v>
      </c>
    </row>
    <row r="880" spans="1:2" x14ac:dyDescent="0.2">
      <c r="A880" t="s">
        <v>7854</v>
      </c>
      <c r="B880" t="s">
        <v>10504</v>
      </c>
    </row>
    <row r="881" spans="1:2" x14ac:dyDescent="0.2">
      <c r="A881" t="s">
        <v>7853</v>
      </c>
      <c r="B881" t="s">
        <v>10505</v>
      </c>
    </row>
    <row r="882" spans="1:2" x14ac:dyDescent="0.2">
      <c r="A882" t="s">
        <v>7852</v>
      </c>
      <c r="B882" t="s">
        <v>10381</v>
      </c>
    </row>
    <row r="883" spans="1:2" x14ac:dyDescent="0.2">
      <c r="A883" t="s">
        <v>7851</v>
      </c>
      <c r="B883" t="s">
        <v>10543</v>
      </c>
    </row>
    <row r="884" spans="1:2" x14ac:dyDescent="0.2">
      <c r="A884" t="s">
        <v>6329</v>
      </c>
      <c r="B884" t="s">
        <v>10257</v>
      </c>
    </row>
    <row r="885" spans="1:2" x14ac:dyDescent="0.2">
      <c r="A885" t="s">
        <v>6328</v>
      </c>
      <c r="B885" t="s">
        <v>10882</v>
      </c>
    </row>
    <row r="886" spans="1:2" x14ac:dyDescent="0.2">
      <c r="A886" t="s">
        <v>6327</v>
      </c>
      <c r="B886" t="s">
        <v>10275</v>
      </c>
    </row>
    <row r="887" spans="1:2" x14ac:dyDescent="0.2">
      <c r="A887" t="s">
        <v>7850</v>
      </c>
      <c r="B887" t="s">
        <v>10198</v>
      </c>
    </row>
    <row r="888" spans="1:2" x14ac:dyDescent="0.2">
      <c r="A888" t="s">
        <v>7849</v>
      </c>
      <c r="B888" t="s">
        <v>9860</v>
      </c>
    </row>
    <row r="889" spans="1:2" x14ac:dyDescent="0.2">
      <c r="A889" t="s">
        <v>7848</v>
      </c>
      <c r="B889" t="s">
        <v>10258</v>
      </c>
    </row>
    <row r="890" spans="1:2" x14ac:dyDescent="0.2">
      <c r="A890" t="s">
        <v>7847</v>
      </c>
      <c r="B890" t="s">
        <v>10883</v>
      </c>
    </row>
    <row r="891" spans="1:2" x14ac:dyDescent="0.2">
      <c r="A891" t="s">
        <v>7846</v>
      </c>
      <c r="B891" t="s">
        <v>10884</v>
      </c>
    </row>
    <row r="892" spans="1:2" x14ac:dyDescent="0.2">
      <c r="A892" t="s">
        <v>7845</v>
      </c>
      <c r="B892" t="s">
        <v>10558</v>
      </c>
    </row>
    <row r="893" spans="1:2" x14ac:dyDescent="0.2">
      <c r="A893" t="s">
        <v>7844</v>
      </c>
      <c r="B893" t="s">
        <v>10089</v>
      </c>
    </row>
    <row r="894" spans="1:2" x14ac:dyDescent="0.2">
      <c r="A894" t="s">
        <v>7843</v>
      </c>
      <c r="B894" t="s">
        <v>10352</v>
      </c>
    </row>
    <row r="895" spans="1:2" x14ac:dyDescent="0.2">
      <c r="A895" t="s">
        <v>7842</v>
      </c>
      <c r="B895" t="s">
        <v>10205</v>
      </c>
    </row>
    <row r="896" spans="1:2" x14ac:dyDescent="0.2">
      <c r="A896" t="s">
        <v>7841</v>
      </c>
      <c r="B896" t="s">
        <v>9861</v>
      </c>
    </row>
    <row r="897" spans="1:2" x14ac:dyDescent="0.2">
      <c r="A897" t="s">
        <v>7840</v>
      </c>
      <c r="B897" t="s">
        <v>10885</v>
      </c>
    </row>
    <row r="898" spans="1:2" x14ac:dyDescent="0.2">
      <c r="A898" t="s">
        <v>7839</v>
      </c>
      <c r="B898" t="s">
        <v>10276</v>
      </c>
    </row>
    <row r="899" spans="1:2" x14ac:dyDescent="0.2">
      <c r="A899" t="s">
        <v>7838</v>
      </c>
      <c r="B899" t="s">
        <v>10277</v>
      </c>
    </row>
    <row r="900" spans="1:2" x14ac:dyDescent="0.2">
      <c r="A900" t="s">
        <v>7837</v>
      </c>
      <c r="B900" t="s">
        <v>10559</v>
      </c>
    </row>
    <row r="901" spans="1:2" x14ac:dyDescent="0.2">
      <c r="A901" t="s">
        <v>7836</v>
      </c>
      <c r="B901" t="s">
        <v>10278</v>
      </c>
    </row>
    <row r="902" spans="1:2" x14ac:dyDescent="0.2">
      <c r="A902" t="s">
        <v>7835</v>
      </c>
      <c r="B902" t="s">
        <v>9996</v>
      </c>
    </row>
    <row r="903" spans="1:2" x14ac:dyDescent="0.2">
      <c r="A903" t="s">
        <v>7834</v>
      </c>
      <c r="B903" t="s">
        <v>10886</v>
      </c>
    </row>
    <row r="904" spans="1:2" x14ac:dyDescent="0.2">
      <c r="A904" t="s">
        <v>7833</v>
      </c>
      <c r="B904" t="s">
        <v>10887</v>
      </c>
    </row>
    <row r="905" spans="1:2" x14ac:dyDescent="0.2">
      <c r="A905" t="s">
        <v>7832</v>
      </c>
      <c r="B905" t="s">
        <v>10888</v>
      </c>
    </row>
    <row r="906" spans="1:2" x14ac:dyDescent="0.2">
      <c r="A906" t="s">
        <v>7831</v>
      </c>
      <c r="B906" t="s">
        <v>10359</v>
      </c>
    </row>
    <row r="907" spans="1:2" x14ac:dyDescent="0.2">
      <c r="A907" t="s">
        <v>7830</v>
      </c>
      <c r="B907" t="s">
        <v>9975</v>
      </c>
    </row>
    <row r="908" spans="1:2" x14ac:dyDescent="0.2">
      <c r="A908" t="s">
        <v>7829</v>
      </c>
      <c r="B908" t="s">
        <v>10090</v>
      </c>
    </row>
    <row r="909" spans="1:2" x14ac:dyDescent="0.2">
      <c r="A909" t="s">
        <v>7828</v>
      </c>
      <c r="B909" t="s">
        <v>10180</v>
      </c>
    </row>
    <row r="910" spans="1:2" x14ac:dyDescent="0.2">
      <c r="A910" t="s">
        <v>6326</v>
      </c>
      <c r="B910" t="s">
        <v>9862</v>
      </c>
    </row>
    <row r="911" spans="1:2" x14ac:dyDescent="0.2">
      <c r="A911" t="s">
        <v>6325</v>
      </c>
      <c r="B911" t="s">
        <v>10181</v>
      </c>
    </row>
    <row r="912" spans="1:2" x14ac:dyDescent="0.2">
      <c r="A912" t="s">
        <v>7827</v>
      </c>
      <c r="B912" t="s">
        <v>10360</v>
      </c>
    </row>
    <row r="913" spans="1:2" x14ac:dyDescent="0.2">
      <c r="A913" t="s">
        <v>7826</v>
      </c>
      <c r="B913" t="s">
        <v>10209</v>
      </c>
    </row>
    <row r="914" spans="1:2" x14ac:dyDescent="0.2">
      <c r="A914" t="s">
        <v>7825</v>
      </c>
      <c r="B914" t="s">
        <v>9976</v>
      </c>
    </row>
    <row r="915" spans="1:2" x14ac:dyDescent="0.2">
      <c r="A915" t="s">
        <v>7824</v>
      </c>
      <c r="B915" t="s">
        <v>10509</v>
      </c>
    </row>
    <row r="916" spans="1:2" x14ac:dyDescent="0.2">
      <c r="A916" t="s">
        <v>7823</v>
      </c>
      <c r="B916" t="s">
        <v>10182</v>
      </c>
    </row>
    <row r="917" spans="1:2" x14ac:dyDescent="0.2">
      <c r="A917" t="s">
        <v>7822</v>
      </c>
      <c r="B917" t="s">
        <v>10210</v>
      </c>
    </row>
    <row r="918" spans="1:2" x14ac:dyDescent="0.2">
      <c r="A918" t="s">
        <v>7821</v>
      </c>
      <c r="B918" t="s">
        <v>9981</v>
      </c>
    </row>
    <row r="919" spans="1:2" x14ac:dyDescent="0.2">
      <c r="A919" t="s">
        <v>7820</v>
      </c>
      <c r="B919" t="s">
        <v>9982</v>
      </c>
    </row>
    <row r="920" spans="1:2" x14ac:dyDescent="0.2">
      <c r="A920" t="s">
        <v>7819</v>
      </c>
      <c r="B920" t="s">
        <v>10363</v>
      </c>
    </row>
    <row r="921" spans="1:2" x14ac:dyDescent="0.2">
      <c r="A921" t="s">
        <v>7818</v>
      </c>
      <c r="B921" t="s">
        <v>10513</v>
      </c>
    </row>
    <row r="922" spans="1:2" x14ac:dyDescent="0.2">
      <c r="A922" t="s">
        <v>7817</v>
      </c>
      <c r="B922" t="s">
        <v>10889</v>
      </c>
    </row>
    <row r="923" spans="1:2" x14ac:dyDescent="0.2">
      <c r="A923" t="s">
        <v>7816</v>
      </c>
      <c r="B923" t="s">
        <v>10510</v>
      </c>
    </row>
    <row r="924" spans="1:2" x14ac:dyDescent="0.2">
      <c r="A924" t="s">
        <v>7815</v>
      </c>
      <c r="B924" t="s">
        <v>10211</v>
      </c>
    </row>
    <row r="925" spans="1:2" x14ac:dyDescent="0.2">
      <c r="A925" t="s">
        <v>7814</v>
      </c>
      <c r="B925" t="s">
        <v>9983</v>
      </c>
    </row>
    <row r="926" spans="1:2" x14ac:dyDescent="0.2">
      <c r="A926" t="s">
        <v>7813</v>
      </c>
      <c r="B926" t="s">
        <v>10425</v>
      </c>
    </row>
    <row r="927" spans="1:2" x14ac:dyDescent="0.2">
      <c r="A927" t="s">
        <v>6320</v>
      </c>
      <c r="B927" t="s">
        <v>9998</v>
      </c>
    </row>
    <row r="928" spans="1:2" x14ac:dyDescent="0.2">
      <c r="A928" t="s">
        <v>6319</v>
      </c>
      <c r="B928" t="s">
        <v>10376</v>
      </c>
    </row>
    <row r="929" spans="1:2" x14ac:dyDescent="0.2">
      <c r="A929" t="s">
        <v>6318</v>
      </c>
      <c r="B929" t="s">
        <v>10202</v>
      </c>
    </row>
    <row r="930" spans="1:2" x14ac:dyDescent="0.2">
      <c r="A930" t="s">
        <v>7698</v>
      </c>
      <c r="B930" t="s">
        <v>10890</v>
      </c>
    </row>
    <row r="931" spans="1:2" x14ac:dyDescent="0.2">
      <c r="A931" t="s">
        <v>7697</v>
      </c>
      <c r="B931" t="s">
        <v>10891</v>
      </c>
    </row>
    <row r="932" spans="1:2" x14ac:dyDescent="0.2">
      <c r="A932" t="s">
        <v>7696</v>
      </c>
      <c r="B932" t="s">
        <v>10390</v>
      </c>
    </row>
    <row r="933" spans="1:2" x14ac:dyDescent="0.2">
      <c r="A933" t="s">
        <v>7695</v>
      </c>
      <c r="B933" t="s">
        <v>9808</v>
      </c>
    </row>
    <row r="934" spans="1:2" x14ac:dyDescent="0.2">
      <c r="A934" t="s">
        <v>7766</v>
      </c>
      <c r="B934" t="s">
        <v>10892</v>
      </c>
    </row>
    <row r="935" spans="1:2" x14ac:dyDescent="0.2">
      <c r="A935" t="s">
        <v>8067</v>
      </c>
      <c r="B935" t="s">
        <v>9846</v>
      </c>
    </row>
    <row r="936" spans="1:2" x14ac:dyDescent="0.2">
      <c r="A936" t="s">
        <v>8066</v>
      </c>
      <c r="B936" t="s">
        <v>10511</v>
      </c>
    </row>
    <row r="937" spans="1:2" x14ac:dyDescent="0.2">
      <c r="A937" t="s">
        <v>8065</v>
      </c>
      <c r="B937" t="s">
        <v>10414</v>
      </c>
    </row>
    <row r="938" spans="1:2" x14ac:dyDescent="0.2">
      <c r="A938" t="s">
        <v>8064</v>
      </c>
      <c r="B938" t="s">
        <v>10065</v>
      </c>
    </row>
    <row r="939" spans="1:2" x14ac:dyDescent="0.2">
      <c r="A939" t="s">
        <v>8063</v>
      </c>
      <c r="B939" t="s">
        <v>10426</v>
      </c>
    </row>
    <row r="940" spans="1:2" x14ac:dyDescent="0.2">
      <c r="A940" t="s">
        <v>8062</v>
      </c>
      <c r="B940" t="s">
        <v>10281</v>
      </c>
    </row>
    <row r="941" spans="1:2" x14ac:dyDescent="0.2">
      <c r="A941" t="s">
        <v>8061</v>
      </c>
      <c r="B941" t="s">
        <v>10353</v>
      </c>
    </row>
    <row r="942" spans="1:2" x14ac:dyDescent="0.2">
      <c r="A942" t="s">
        <v>8060</v>
      </c>
      <c r="B942" t="s">
        <v>10282</v>
      </c>
    </row>
    <row r="943" spans="1:2" x14ac:dyDescent="0.2">
      <c r="A943" t="s">
        <v>8059</v>
      </c>
      <c r="B943" t="s">
        <v>10561</v>
      </c>
    </row>
    <row r="944" spans="1:2" x14ac:dyDescent="0.2">
      <c r="A944" t="s">
        <v>8058</v>
      </c>
      <c r="B944" t="s">
        <v>10179</v>
      </c>
    </row>
    <row r="945" spans="1:2" x14ac:dyDescent="0.2">
      <c r="A945" t="s">
        <v>8057</v>
      </c>
      <c r="B945" t="s">
        <v>10283</v>
      </c>
    </row>
    <row r="946" spans="1:2" x14ac:dyDescent="0.2">
      <c r="A946" t="s">
        <v>8056</v>
      </c>
      <c r="B946" t="s">
        <v>9997</v>
      </c>
    </row>
    <row r="947" spans="1:2" x14ac:dyDescent="0.2">
      <c r="A947" t="s">
        <v>8055</v>
      </c>
      <c r="B947" t="s">
        <v>10284</v>
      </c>
    </row>
    <row r="948" spans="1:2" x14ac:dyDescent="0.2">
      <c r="A948" t="s">
        <v>8054</v>
      </c>
      <c r="B948" t="s">
        <v>10494</v>
      </c>
    </row>
    <row r="949" spans="1:2" x14ac:dyDescent="0.2">
      <c r="A949" t="s">
        <v>8053</v>
      </c>
      <c r="B949" t="s">
        <v>10427</v>
      </c>
    </row>
    <row r="950" spans="1:2" x14ac:dyDescent="0.2">
      <c r="A950" t="s">
        <v>8052</v>
      </c>
      <c r="B950" t="s">
        <v>10893</v>
      </c>
    </row>
    <row r="951" spans="1:2" x14ac:dyDescent="0.2">
      <c r="A951" t="s">
        <v>8051</v>
      </c>
      <c r="B951" t="s">
        <v>10002</v>
      </c>
    </row>
    <row r="952" spans="1:2" x14ac:dyDescent="0.2">
      <c r="A952" t="s">
        <v>8050</v>
      </c>
      <c r="B952" t="s">
        <v>9972</v>
      </c>
    </row>
    <row r="953" spans="1:2" x14ac:dyDescent="0.2">
      <c r="A953" t="s">
        <v>8049</v>
      </c>
      <c r="B953" t="s">
        <v>10894</v>
      </c>
    </row>
    <row r="954" spans="1:2" x14ac:dyDescent="0.2">
      <c r="A954" t="s">
        <v>8048</v>
      </c>
      <c r="B954" t="s">
        <v>10562</v>
      </c>
    </row>
    <row r="955" spans="1:2" x14ac:dyDescent="0.2">
      <c r="A955" t="s">
        <v>8047</v>
      </c>
      <c r="B955" t="s">
        <v>10092</v>
      </c>
    </row>
    <row r="956" spans="1:2" x14ac:dyDescent="0.2">
      <c r="A956" t="s">
        <v>8046</v>
      </c>
      <c r="B956" t="s">
        <v>10362</v>
      </c>
    </row>
    <row r="957" spans="1:2" x14ac:dyDescent="0.2">
      <c r="A957" t="s">
        <v>8045</v>
      </c>
      <c r="B957" t="s">
        <v>10895</v>
      </c>
    </row>
    <row r="958" spans="1:2" x14ac:dyDescent="0.2">
      <c r="A958" t="s">
        <v>8044</v>
      </c>
      <c r="B958" t="s">
        <v>10185</v>
      </c>
    </row>
    <row r="959" spans="1:2" x14ac:dyDescent="0.2">
      <c r="A959" t="s">
        <v>6261</v>
      </c>
      <c r="B959" t="s">
        <v>9901</v>
      </c>
    </row>
    <row r="960" spans="1:2" x14ac:dyDescent="0.2">
      <c r="A960" t="s">
        <v>7812</v>
      </c>
      <c r="B960" t="s">
        <v>10003</v>
      </c>
    </row>
    <row r="961" spans="1:2" x14ac:dyDescent="0.2">
      <c r="A961" t="s">
        <v>7811</v>
      </c>
      <c r="B961" t="s">
        <v>10896</v>
      </c>
    </row>
    <row r="962" spans="1:2" x14ac:dyDescent="0.2">
      <c r="A962" t="s">
        <v>6260</v>
      </c>
      <c r="B962" t="s">
        <v>10429</v>
      </c>
    </row>
    <row r="963" spans="1:2" x14ac:dyDescent="0.2">
      <c r="A963" t="s">
        <v>6259</v>
      </c>
      <c r="B963" t="s">
        <v>10573</v>
      </c>
    </row>
    <row r="964" spans="1:2" x14ac:dyDescent="0.2">
      <c r="A964" t="s">
        <v>7810</v>
      </c>
      <c r="B964" t="s">
        <v>9891</v>
      </c>
    </row>
    <row r="965" spans="1:2" x14ac:dyDescent="0.2">
      <c r="A965" t="s">
        <v>6258</v>
      </c>
      <c r="B965" t="s">
        <v>10897</v>
      </c>
    </row>
    <row r="966" spans="1:2" x14ac:dyDescent="0.2">
      <c r="A966" t="s">
        <v>7809</v>
      </c>
      <c r="B966" t="s">
        <v>10206</v>
      </c>
    </row>
    <row r="967" spans="1:2" x14ac:dyDescent="0.2">
      <c r="A967" t="s">
        <v>6257</v>
      </c>
      <c r="B967" t="s">
        <v>9917</v>
      </c>
    </row>
    <row r="968" spans="1:2" x14ac:dyDescent="0.2">
      <c r="A968" t="s">
        <v>6256</v>
      </c>
      <c r="B968" t="s">
        <v>10113</v>
      </c>
    </row>
    <row r="969" spans="1:2" x14ac:dyDescent="0.2">
      <c r="A969" t="s">
        <v>7808</v>
      </c>
      <c r="B969" t="s">
        <v>9865</v>
      </c>
    </row>
    <row r="970" spans="1:2" x14ac:dyDescent="0.2">
      <c r="A970" t="s">
        <v>6255</v>
      </c>
      <c r="B970" t="s">
        <v>10898</v>
      </c>
    </row>
    <row r="971" spans="1:2" x14ac:dyDescent="0.2">
      <c r="A971" t="s">
        <v>7807</v>
      </c>
      <c r="B971" t="s">
        <v>9866</v>
      </c>
    </row>
    <row r="972" spans="1:2" x14ac:dyDescent="0.2">
      <c r="A972" t="s">
        <v>7806</v>
      </c>
      <c r="B972" t="s">
        <v>10467</v>
      </c>
    </row>
    <row r="973" spans="1:2" x14ac:dyDescent="0.2">
      <c r="A973" t="s">
        <v>6254</v>
      </c>
      <c r="B973" t="s">
        <v>10093</v>
      </c>
    </row>
    <row r="974" spans="1:2" x14ac:dyDescent="0.2">
      <c r="A974" t="s">
        <v>7805</v>
      </c>
      <c r="B974" t="s">
        <v>10207</v>
      </c>
    </row>
    <row r="975" spans="1:2" x14ac:dyDescent="0.2">
      <c r="A975" t="s">
        <v>7804</v>
      </c>
      <c r="B975" t="s">
        <v>10382</v>
      </c>
    </row>
    <row r="976" spans="1:2" x14ac:dyDescent="0.2">
      <c r="A976" t="s">
        <v>7803</v>
      </c>
      <c r="B976" t="s">
        <v>10899</v>
      </c>
    </row>
    <row r="977" spans="1:2" x14ac:dyDescent="0.2">
      <c r="A977" t="s">
        <v>7802</v>
      </c>
      <c r="B977" t="s">
        <v>10900</v>
      </c>
    </row>
    <row r="978" spans="1:2" x14ac:dyDescent="0.2">
      <c r="A978" t="s">
        <v>7801</v>
      </c>
      <c r="B978" t="s">
        <v>10901</v>
      </c>
    </row>
    <row r="979" spans="1:2" x14ac:dyDescent="0.2">
      <c r="A979" t="s">
        <v>7800</v>
      </c>
      <c r="B979" t="s">
        <v>10902</v>
      </c>
    </row>
    <row r="980" spans="1:2" x14ac:dyDescent="0.2">
      <c r="A980" t="s">
        <v>7799</v>
      </c>
      <c r="B980" t="s">
        <v>10094</v>
      </c>
    </row>
    <row r="981" spans="1:2" x14ac:dyDescent="0.2">
      <c r="A981" t="s">
        <v>7798</v>
      </c>
      <c r="B981" t="s">
        <v>10903</v>
      </c>
    </row>
    <row r="982" spans="1:2" x14ac:dyDescent="0.2">
      <c r="A982" t="s">
        <v>7797</v>
      </c>
      <c r="B982" t="s">
        <v>9867</v>
      </c>
    </row>
    <row r="983" spans="1:2" x14ac:dyDescent="0.2">
      <c r="A983" t="s">
        <v>7796</v>
      </c>
      <c r="B983" t="s">
        <v>10430</v>
      </c>
    </row>
    <row r="984" spans="1:2" x14ac:dyDescent="0.2">
      <c r="A984" t="s">
        <v>7795</v>
      </c>
      <c r="B984" t="s">
        <v>10095</v>
      </c>
    </row>
    <row r="985" spans="1:2" x14ac:dyDescent="0.2">
      <c r="A985" t="s">
        <v>7794</v>
      </c>
      <c r="B985" t="s">
        <v>10096</v>
      </c>
    </row>
    <row r="986" spans="1:2" x14ac:dyDescent="0.2">
      <c r="A986" t="s">
        <v>7793</v>
      </c>
      <c r="B986" t="s">
        <v>10904</v>
      </c>
    </row>
    <row r="987" spans="1:2" x14ac:dyDescent="0.2">
      <c r="A987" t="s">
        <v>7792</v>
      </c>
      <c r="B987" t="s">
        <v>9918</v>
      </c>
    </row>
    <row r="988" spans="1:2" x14ac:dyDescent="0.2">
      <c r="A988" t="s">
        <v>7791</v>
      </c>
      <c r="B988" t="s">
        <v>10450</v>
      </c>
    </row>
    <row r="989" spans="1:2" x14ac:dyDescent="0.2">
      <c r="A989" t="s">
        <v>7790</v>
      </c>
      <c r="B989" t="s">
        <v>10097</v>
      </c>
    </row>
    <row r="990" spans="1:2" x14ac:dyDescent="0.2">
      <c r="A990" t="s">
        <v>7789</v>
      </c>
      <c r="B990" t="s">
        <v>10208</v>
      </c>
    </row>
    <row r="991" spans="1:2" x14ac:dyDescent="0.2">
      <c r="A991" t="s">
        <v>7788</v>
      </c>
      <c r="B991" t="s">
        <v>10324</v>
      </c>
    </row>
    <row r="992" spans="1:2" x14ac:dyDescent="0.2">
      <c r="A992" t="s">
        <v>7787</v>
      </c>
      <c r="B992" t="s">
        <v>10440</v>
      </c>
    </row>
    <row r="993" spans="1:2" x14ac:dyDescent="0.2">
      <c r="A993" t="s">
        <v>6253</v>
      </c>
      <c r="B993" t="s">
        <v>10383</v>
      </c>
    </row>
    <row r="994" spans="1:2" x14ac:dyDescent="0.2">
      <c r="A994" t="s">
        <v>7786</v>
      </c>
      <c r="B994" t="s">
        <v>10451</v>
      </c>
    </row>
    <row r="995" spans="1:2" x14ac:dyDescent="0.2">
      <c r="A995" t="s">
        <v>7785</v>
      </c>
      <c r="B995" t="s">
        <v>10905</v>
      </c>
    </row>
    <row r="996" spans="1:2" x14ac:dyDescent="0.2">
      <c r="A996" t="s">
        <v>6252</v>
      </c>
      <c r="B996" t="s">
        <v>10330</v>
      </c>
    </row>
    <row r="997" spans="1:2" x14ac:dyDescent="0.2">
      <c r="A997" t="s">
        <v>6251</v>
      </c>
      <c r="B997" t="s">
        <v>9868</v>
      </c>
    </row>
    <row r="998" spans="1:2" x14ac:dyDescent="0.2">
      <c r="A998" t="s">
        <v>6250</v>
      </c>
      <c r="B998" t="s">
        <v>10135</v>
      </c>
    </row>
    <row r="999" spans="1:2" x14ac:dyDescent="0.2">
      <c r="A999" t="s">
        <v>7784</v>
      </c>
      <c r="B999" t="s">
        <v>10906</v>
      </c>
    </row>
    <row r="1000" spans="1:2" x14ac:dyDescent="0.2">
      <c r="A1000" t="s">
        <v>7783</v>
      </c>
      <c r="B1000" t="s">
        <v>9892</v>
      </c>
    </row>
    <row r="1001" spans="1:2" x14ac:dyDescent="0.2">
      <c r="A1001" t="s">
        <v>7782</v>
      </c>
      <c r="B1001" t="s">
        <v>10004</v>
      </c>
    </row>
    <row r="1002" spans="1:2" x14ac:dyDescent="0.2">
      <c r="A1002" t="s">
        <v>7781</v>
      </c>
      <c r="B1002" t="s">
        <v>10514</v>
      </c>
    </row>
    <row r="1003" spans="1:2" x14ac:dyDescent="0.2">
      <c r="A1003" t="s">
        <v>7780</v>
      </c>
      <c r="B1003" t="s">
        <v>9902</v>
      </c>
    </row>
    <row r="1004" spans="1:2" x14ac:dyDescent="0.2">
      <c r="A1004" t="s">
        <v>7779</v>
      </c>
      <c r="B1004" t="s">
        <v>10005</v>
      </c>
    </row>
    <row r="1005" spans="1:2" x14ac:dyDescent="0.2">
      <c r="A1005" t="s">
        <v>7778</v>
      </c>
      <c r="B1005" t="s">
        <v>10136</v>
      </c>
    </row>
    <row r="1006" spans="1:2" x14ac:dyDescent="0.2">
      <c r="A1006" t="s">
        <v>7777</v>
      </c>
      <c r="B1006" t="s">
        <v>10287</v>
      </c>
    </row>
    <row r="1007" spans="1:2" x14ac:dyDescent="0.2">
      <c r="A1007" t="s">
        <v>7776</v>
      </c>
      <c r="B1007" t="s">
        <v>9903</v>
      </c>
    </row>
    <row r="1008" spans="1:2" x14ac:dyDescent="0.2">
      <c r="A1008" t="s">
        <v>7775</v>
      </c>
      <c r="B1008" t="s">
        <v>10114</v>
      </c>
    </row>
    <row r="1009" spans="1:2" x14ac:dyDescent="0.2">
      <c r="A1009" t="s">
        <v>7774</v>
      </c>
      <c r="B1009" t="s">
        <v>9869</v>
      </c>
    </row>
    <row r="1010" spans="1:2" x14ac:dyDescent="0.2">
      <c r="A1010" t="s">
        <v>7773</v>
      </c>
      <c r="B1010" t="s">
        <v>10137</v>
      </c>
    </row>
    <row r="1011" spans="1:2" x14ac:dyDescent="0.2">
      <c r="A1011" t="s">
        <v>7772</v>
      </c>
      <c r="B1011" t="s">
        <v>10907</v>
      </c>
    </row>
    <row r="1012" spans="1:2" x14ac:dyDescent="0.2">
      <c r="A1012" t="s">
        <v>7771</v>
      </c>
      <c r="B1012" t="s">
        <v>10012</v>
      </c>
    </row>
    <row r="1013" spans="1:2" x14ac:dyDescent="0.2">
      <c r="A1013" t="s">
        <v>7770</v>
      </c>
      <c r="B1013" t="s">
        <v>9919</v>
      </c>
    </row>
    <row r="1014" spans="1:2" x14ac:dyDescent="0.2">
      <c r="A1014" t="s">
        <v>7769</v>
      </c>
      <c r="B1014" t="s">
        <v>10908</v>
      </c>
    </row>
    <row r="1015" spans="1:2" x14ac:dyDescent="0.2">
      <c r="A1015" t="s">
        <v>7768</v>
      </c>
      <c r="B1015" t="s">
        <v>10516</v>
      </c>
    </row>
    <row r="1016" spans="1:2" x14ac:dyDescent="0.2">
      <c r="A1016" t="s">
        <v>7767</v>
      </c>
      <c r="B1016" t="s">
        <v>9920</v>
      </c>
    </row>
    <row r="1017" spans="1:2" x14ac:dyDescent="0.2">
      <c r="A1017" t="s">
        <v>6399</v>
      </c>
      <c r="B1017" t="s">
        <v>10496</v>
      </c>
    </row>
    <row r="1018" spans="1:2" x14ac:dyDescent="0.2">
      <c r="A1018" t="s">
        <v>8005</v>
      </c>
      <c r="B1018" t="s">
        <v>10909</v>
      </c>
    </row>
    <row r="1019" spans="1:2" x14ac:dyDescent="0.2">
      <c r="A1019" t="s">
        <v>8004</v>
      </c>
      <c r="B1019" t="s">
        <v>10910</v>
      </c>
    </row>
    <row r="1020" spans="1:2" x14ac:dyDescent="0.2">
      <c r="A1020" t="s">
        <v>8003</v>
      </c>
      <c r="B1020" t="s">
        <v>10911</v>
      </c>
    </row>
    <row r="1021" spans="1:2" x14ac:dyDescent="0.2">
      <c r="A1021" t="s">
        <v>8002</v>
      </c>
      <c r="B1021" t="s">
        <v>10052</v>
      </c>
    </row>
    <row r="1022" spans="1:2" x14ac:dyDescent="0.2">
      <c r="A1022" t="s">
        <v>8001</v>
      </c>
      <c r="B1022" t="s">
        <v>10053</v>
      </c>
    </row>
    <row r="1023" spans="1:2" x14ac:dyDescent="0.2">
      <c r="A1023" t="s">
        <v>7999</v>
      </c>
      <c r="B1023" t="s">
        <v>10252</v>
      </c>
    </row>
    <row r="1024" spans="1:2" x14ac:dyDescent="0.2">
      <c r="A1024" t="s">
        <v>7686</v>
      </c>
      <c r="B1024" t="s">
        <v>10912</v>
      </c>
    </row>
    <row r="1025" spans="1:2" x14ac:dyDescent="0.2">
      <c r="A1025" t="s">
        <v>7684</v>
      </c>
      <c r="B1025" t="s">
        <v>9974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73C9-8362-B943-8167-1EF059B41EAE}">
  <dimension ref="A1:D818"/>
  <sheetViews>
    <sheetView topLeftCell="A793" workbookViewId="0">
      <selection activeCell="A817" sqref="A1:A1048576"/>
    </sheetView>
  </sheetViews>
  <sheetFormatPr baseColWidth="10" defaultRowHeight="15" x14ac:dyDescent="0.2"/>
  <cols>
    <col min="1" max="1" width="23.33203125" bestFit="1" customWidth="1"/>
    <col min="2" max="2" width="21.5" bestFit="1" customWidth="1"/>
    <col min="3" max="3" width="24" bestFit="1" customWidth="1"/>
  </cols>
  <sheetData>
    <row r="1" spans="1:4" x14ac:dyDescent="0.2">
      <c r="A1" t="s">
        <v>10584</v>
      </c>
      <c r="B1" t="s">
        <v>6132</v>
      </c>
      <c r="C1" t="s">
        <v>10583</v>
      </c>
      <c r="D1" t="s">
        <v>11192</v>
      </c>
    </row>
    <row r="2" spans="1:4" x14ac:dyDescent="0.2">
      <c r="A2" t="s">
        <v>9818</v>
      </c>
      <c r="B2" t="s">
        <v>10585</v>
      </c>
      <c r="C2" t="s">
        <v>6195</v>
      </c>
      <c r="D2" t="s">
        <v>11193</v>
      </c>
    </row>
    <row r="3" spans="1:4" x14ac:dyDescent="0.2">
      <c r="A3" t="s">
        <v>10331</v>
      </c>
      <c r="B3" t="s">
        <v>10586</v>
      </c>
      <c r="C3" t="s">
        <v>6192</v>
      </c>
      <c r="D3" t="s">
        <v>11193</v>
      </c>
    </row>
    <row r="4" spans="1:4" x14ac:dyDescent="0.2">
      <c r="A4" t="s">
        <v>10366</v>
      </c>
      <c r="B4" t="s">
        <v>10587</v>
      </c>
      <c r="C4" t="s">
        <v>7873</v>
      </c>
      <c r="D4" t="s">
        <v>11193</v>
      </c>
    </row>
    <row r="5" spans="1:4" x14ac:dyDescent="0.2">
      <c r="A5" t="s">
        <v>10469</v>
      </c>
      <c r="B5" t="s">
        <v>10588</v>
      </c>
      <c r="C5" t="s">
        <v>6202</v>
      </c>
      <c r="D5" t="s">
        <v>11193</v>
      </c>
    </row>
    <row r="6" spans="1:4" x14ac:dyDescent="0.2">
      <c r="A6" t="s">
        <v>10336</v>
      </c>
      <c r="B6" t="s">
        <v>10589</v>
      </c>
      <c r="C6" t="s">
        <v>8075</v>
      </c>
      <c r="D6" t="s">
        <v>11193</v>
      </c>
    </row>
    <row r="7" spans="1:4" x14ac:dyDescent="0.2">
      <c r="A7" t="s">
        <v>10689</v>
      </c>
      <c r="B7" t="s">
        <v>10590</v>
      </c>
      <c r="C7" t="s">
        <v>6180</v>
      </c>
      <c r="D7" t="s">
        <v>11193</v>
      </c>
    </row>
    <row r="8" spans="1:4" x14ac:dyDescent="0.2">
      <c r="A8" t="s">
        <v>10688</v>
      </c>
      <c r="B8" t="s">
        <v>10591</v>
      </c>
      <c r="C8" t="s">
        <v>6181</v>
      </c>
      <c r="D8" t="s">
        <v>11193</v>
      </c>
    </row>
    <row r="9" spans="1:4" x14ac:dyDescent="0.2">
      <c r="A9" t="s">
        <v>10692</v>
      </c>
      <c r="B9" t="s">
        <v>10592</v>
      </c>
      <c r="C9" t="s">
        <v>8081</v>
      </c>
      <c r="D9" t="s">
        <v>11193</v>
      </c>
    </row>
    <row r="10" spans="1:4" x14ac:dyDescent="0.2">
      <c r="A10" t="s">
        <v>9938</v>
      </c>
      <c r="B10" t="s">
        <v>10593</v>
      </c>
      <c r="C10" t="s">
        <v>8095</v>
      </c>
      <c r="D10" t="s">
        <v>11193</v>
      </c>
    </row>
    <row r="11" spans="1:4" x14ac:dyDescent="0.2">
      <c r="A11" t="s">
        <v>10299</v>
      </c>
      <c r="B11" t="s">
        <v>10594</v>
      </c>
      <c r="C11" t="s">
        <v>7862</v>
      </c>
      <c r="D11" t="s">
        <v>11193</v>
      </c>
    </row>
    <row r="12" spans="1:4" x14ac:dyDescent="0.2">
      <c r="A12" t="s">
        <v>10694</v>
      </c>
      <c r="B12" t="s">
        <v>10595</v>
      </c>
      <c r="C12" t="s">
        <v>6174</v>
      </c>
      <c r="D12" t="s">
        <v>11193</v>
      </c>
    </row>
    <row r="13" spans="1:4" x14ac:dyDescent="0.2">
      <c r="A13" t="s">
        <v>10534</v>
      </c>
      <c r="B13" t="s">
        <v>10596</v>
      </c>
      <c r="C13" t="s">
        <v>6193</v>
      </c>
      <c r="D13" t="s">
        <v>11193</v>
      </c>
    </row>
    <row r="14" spans="1:4" x14ac:dyDescent="0.2">
      <c r="A14" t="s">
        <v>10703</v>
      </c>
      <c r="B14" t="s">
        <v>10597</v>
      </c>
      <c r="C14" t="s">
        <v>7866</v>
      </c>
      <c r="D14" t="s">
        <v>11193</v>
      </c>
    </row>
    <row r="15" spans="1:4" x14ac:dyDescent="0.2">
      <c r="A15" t="s">
        <v>10014</v>
      </c>
      <c r="B15" t="s">
        <v>10598</v>
      </c>
      <c r="C15" t="s">
        <v>8083</v>
      </c>
      <c r="D15" t="s">
        <v>11193</v>
      </c>
    </row>
    <row r="16" spans="1:4" x14ac:dyDescent="0.2">
      <c r="A16" t="s">
        <v>10708</v>
      </c>
      <c r="B16" t="s">
        <v>10599</v>
      </c>
      <c r="C16" t="s">
        <v>6167</v>
      </c>
      <c r="D16" t="s">
        <v>11193</v>
      </c>
    </row>
    <row r="17" spans="1:4" x14ac:dyDescent="0.2">
      <c r="A17" t="s">
        <v>10149</v>
      </c>
      <c r="B17" t="s">
        <v>10600</v>
      </c>
      <c r="C17" t="s">
        <v>6178</v>
      </c>
      <c r="D17" t="s">
        <v>11193</v>
      </c>
    </row>
    <row r="18" spans="1:4" x14ac:dyDescent="0.2">
      <c r="A18" t="s">
        <v>10245</v>
      </c>
      <c r="B18" t="s">
        <v>10601</v>
      </c>
      <c r="C18" t="s">
        <v>6177</v>
      </c>
      <c r="D18" t="s">
        <v>11193</v>
      </c>
    </row>
    <row r="19" spans="1:4" x14ac:dyDescent="0.2">
      <c r="A19" t="s">
        <v>10687</v>
      </c>
      <c r="B19" t="s">
        <v>10602</v>
      </c>
      <c r="C19" t="s">
        <v>6200</v>
      </c>
      <c r="D19" t="s">
        <v>11193</v>
      </c>
    </row>
    <row r="20" spans="1:4" x14ac:dyDescent="0.2">
      <c r="A20" t="s">
        <v>10344</v>
      </c>
      <c r="B20" t="s">
        <v>10603</v>
      </c>
      <c r="C20" t="s">
        <v>8082</v>
      </c>
      <c r="D20" t="s">
        <v>11193</v>
      </c>
    </row>
    <row r="21" spans="1:4" x14ac:dyDescent="0.2">
      <c r="A21" t="s">
        <v>10473</v>
      </c>
      <c r="B21" t="s">
        <v>10604</v>
      </c>
      <c r="C21" t="s">
        <v>6209</v>
      </c>
      <c r="D21" t="s">
        <v>11193</v>
      </c>
    </row>
    <row r="22" spans="1:4" x14ac:dyDescent="0.2">
      <c r="A22" t="s">
        <v>10691</v>
      </c>
      <c r="B22" t="s">
        <v>10605</v>
      </c>
      <c r="C22" t="s">
        <v>8096</v>
      </c>
      <c r="D22" t="s">
        <v>11193</v>
      </c>
    </row>
    <row r="23" spans="1:4" x14ac:dyDescent="0.2">
      <c r="A23" t="s">
        <v>10335</v>
      </c>
      <c r="B23" t="s">
        <v>10606</v>
      </c>
      <c r="C23" t="s">
        <v>6212</v>
      </c>
      <c r="D23" t="s">
        <v>11193</v>
      </c>
    </row>
    <row r="24" spans="1:4" x14ac:dyDescent="0.2">
      <c r="A24" t="s">
        <v>10152</v>
      </c>
      <c r="B24" t="s">
        <v>10607</v>
      </c>
      <c r="C24" t="s">
        <v>7867</v>
      </c>
      <c r="D24" t="s">
        <v>11193</v>
      </c>
    </row>
    <row r="25" spans="1:4" x14ac:dyDescent="0.2">
      <c r="A25" t="s">
        <v>9805</v>
      </c>
      <c r="B25" t="s">
        <v>10608</v>
      </c>
      <c r="C25" t="s">
        <v>6233</v>
      </c>
      <c r="D25" t="s">
        <v>11193</v>
      </c>
    </row>
    <row r="26" spans="1:4" x14ac:dyDescent="0.2">
      <c r="A26" t="s">
        <v>9827</v>
      </c>
      <c r="B26" t="s">
        <v>10609</v>
      </c>
      <c r="C26" t="s">
        <v>8078</v>
      </c>
      <c r="D26" t="s">
        <v>11193</v>
      </c>
    </row>
    <row r="27" spans="1:4" x14ac:dyDescent="0.2">
      <c r="A27" t="s">
        <v>10666</v>
      </c>
      <c r="B27" t="s">
        <v>10610</v>
      </c>
      <c r="C27" t="s">
        <v>6189</v>
      </c>
      <c r="D27" t="s">
        <v>11193</v>
      </c>
    </row>
    <row r="28" spans="1:4" x14ac:dyDescent="0.2">
      <c r="A28" t="s">
        <v>10667</v>
      </c>
      <c r="B28" t="s">
        <v>10611</v>
      </c>
      <c r="C28" t="s">
        <v>6188</v>
      </c>
      <c r="D28" t="s">
        <v>11193</v>
      </c>
    </row>
    <row r="29" spans="1:4" x14ac:dyDescent="0.2">
      <c r="A29" t="s">
        <v>10668</v>
      </c>
      <c r="B29" t="s">
        <v>10612</v>
      </c>
      <c r="C29" t="s">
        <v>6208</v>
      </c>
      <c r="D29" t="s">
        <v>11193</v>
      </c>
    </row>
    <row r="30" spans="1:4" x14ac:dyDescent="0.2">
      <c r="A30" t="s">
        <v>10669</v>
      </c>
      <c r="B30" t="s">
        <v>10613</v>
      </c>
      <c r="C30" t="s">
        <v>6207</v>
      </c>
      <c r="D30" t="s">
        <v>11193</v>
      </c>
    </row>
    <row r="31" spans="1:4" x14ac:dyDescent="0.2">
      <c r="A31" t="s">
        <v>10023</v>
      </c>
      <c r="B31" t="s">
        <v>10614</v>
      </c>
      <c r="C31" t="s">
        <v>6249</v>
      </c>
      <c r="D31" t="s">
        <v>11193</v>
      </c>
    </row>
    <row r="32" spans="1:4" x14ac:dyDescent="0.2">
      <c r="A32" t="s">
        <v>10476</v>
      </c>
      <c r="B32" t="s">
        <v>10615</v>
      </c>
      <c r="C32" t="s">
        <v>8084</v>
      </c>
      <c r="D32" t="s">
        <v>11193</v>
      </c>
    </row>
    <row r="33" spans="1:4" x14ac:dyDescent="0.2">
      <c r="A33" t="s">
        <v>9936</v>
      </c>
      <c r="B33" t="s">
        <v>10616</v>
      </c>
      <c r="C33" t="s">
        <v>6201</v>
      </c>
      <c r="D33" t="s">
        <v>11193</v>
      </c>
    </row>
    <row r="34" spans="1:4" x14ac:dyDescent="0.2">
      <c r="A34" t="s">
        <v>10148</v>
      </c>
      <c r="B34" t="s">
        <v>10617</v>
      </c>
      <c r="C34" t="s">
        <v>6182</v>
      </c>
      <c r="D34" t="s">
        <v>11193</v>
      </c>
    </row>
    <row r="35" spans="1:4" x14ac:dyDescent="0.2">
      <c r="A35" t="s">
        <v>10686</v>
      </c>
      <c r="B35" t="s">
        <v>10618</v>
      </c>
      <c r="C35" t="s">
        <v>6196</v>
      </c>
      <c r="D35" t="s">
        <v>11193</v>
      </c>
    </row>
    <row r="36" spans="1:4" x14ac:dyDescent="0.2">
      <c r="A36" t="s">
        <v>10670</v>
      </c>
      <c r="B36" t="s">
        <v>10619</v>
      </c>
      <c r="C36" t="s">
        <v>6203</v>
      </c>
      <c r="D36" t="s">
        <v>11193</v>
      </c>
    </row>
    <row r="37" spans="1:4" x14ac:dyDescent="0.2">
      <c r="A37" t="s">
        <v>10147</v>
      </c>
      <c r="B37" t="s">
        <v>10620</v>
      </c>
      <c r="C37" t="s">
        <v>6183</v>
      </c>
      <c r="D37" t="s">
        <v>11193</v>
      </c>
    </row>
    <row r="38" spans="1:4" x14ac:dyDescent="0.2">
      <c r="A38" t="s">
        <v>9828</v>
      </c>
      <c r="B38" t="s">
        <v>10621</v>
      </c>
      <c r="C38" t="s">
        <v>8076</v>
      </c>
      <c r="D38" t="s">
        <v>11193</v>
      </c>
    </row>
    <row r="39" spans="1:4" x14ac:dyDescent="0.2">
      <c r="A39" t="s">
        <v>10246</v>
      </c>
      <c r="B39" t="s">
        <v>10622</v>
      </c>
      <c r="C39" t="s">
        <v>6176</v>
      </c>
      <c r="D39" t="s">
        <v>11193</v>
      </c>
    </row>
    <row r="40" spans="1:4" x14ac:dyDescent="0.2">
      <c r="A40" t="s">
        <v>10681</v>
      </c>
      <c r="B40" t="s">
        <v>10623</v>
      </c>
      <c r="C40" t="s">
        <v>6222</v>
      </c>
      <c r="D40" t="s">
        <v>11193</v>
      </c>
    </row>
    <row r="41" spans="1:4" x14ac:dyDescent="0.2">
      <c r="A41" t="s">
        <v>10013</v>
      </c>
      <c r="B41" t="s">
        <v>10624</v>
      </c>
      <c r="C41" t="s">
        <v>6191</v>
      </c>
      <c r="D41" t="s">
        <v>11193</v>
      </c>
    </row>
    <row r="42" spans="1:4" x14ac:dyDescent="0.2">
      <c r="A42" t="s">
        <v>10025</v>
      </c>
      <c r="B42" t="s">
        <v>10625</v>
      </c>
      <c r="C42" t="s">
        <v>6246</v>
      </c>
      <c r="D42" t="s">
        <v>11193</v>
      </c>
    </row>
    <row r="43" spans="1:4" x14ac:dyDescent="0.2">
      <c r="A43" t="s">
        <v>10214</v>
      </c>
      <c r="B43" t="s">
        <v>10626</v>
      </c>
      <c r="C43" t="s">
        <v>8071</v>
      </c>
      <c r="D43" t="s">
        <v>11193</v>
      </c>
    </row>
    <row r="44" spans="1:4" x14ac:dyDescent="0.2">
      <c r="A44" t="s">
        <v>10343</v>
      </c>
      <c r="B44" t="s">
        <v>10627</v>
      </c>
      <c r="C44" t="s">
        <v>6198</v>
      </c>
      <c r="D44" t="s">
        <v>11193</v>
      </c>
    </row>
    <row r="45" spans="1:4" x14ac:dyDescent="0.2">
      <c r="A45" t="s">
        <v>10342</v>
      </c>
      <c r="B45" t="s">
        <v>10628</v>
      </c>
      <c r="C45" t="s">
        <v>6211</v>
      </c>
      <c r="D45" t="s">
        <v>11193</v>
      </c>
    </row>
    <row r="46" spans="1:4" x14ac:dyDescent="0.2">
      <c r="A46" t="s">
        <v>9829</v>
      </c>
      <c r="B46" t="s">
        <v>10629</v>
      </c>
      <c r="C46" t="s">
        <v>8073</v>
      </c>
      <c r="D46" t="s">
        <v>11193</v>
      </c>
    </row>
    <row r="47" spans="1:4" x14ac:dyDescent="0.2">
      <c r="A47" t="s">
        <v>10150</v>
      </c>
      <c r="B47" t="s">
        <v>10630</v>
      </c>
      <c r="C47" t="s">
        <v>8079</v>
      </c>
      <c r="D47" t="s">
        <v>11193</v>
      </c>
    </row>
    <row r="48" spans="1:4" x14ac:dyDescent="0.2">
      <c r="A48" t="s">
        <v>10704</v>
      </c>
      <c r="B48" t="s">
        <v>10631</v>
      </c>
      <c r="C48" t="s">
        <v>6245</v>
      </c>
      <c r="D48" t="s">
        <v>11193</v>
      </c>
    </row>
    <row r="49" spans="1:4" x14ac:dyDescent="0.2">
      <c r="A49" t="s">
        <v>9872</v>
      </c>
      <c r="B49" t="s">
        <v>10632</v>
      </c>
      <c r="C49" t="s">
        <v>7715</v>
      </c>
      <c r="D49" t="s">
        <v>11193</v>
      </c>
    </row>
    <row r="50" spans="1:4" x14ac:dyDescent="0.2">
      <c r="A50" t="s">
        <v>10225</v>
      </c>
      <c r="B50" t="s">
        <v>10633</v>
      </c>
      <c r="C50" t="s">
        <v>6187</v>
      </c>
      <c r="D50" t="s">
        <v>11193</v>
      </c>
    </row>
    <row r="51" spans="1:4" x14ac:dyDescent="0.2">
      <c r="A51" t="s">
        <v>10701</v>
      </c>
      <c r="B51" t="s">
        <v>10634</v>
      </c>
      <c r="C51" t="s">
        <v>7864</v>
      </c>
      <c r="D51" t="s">
        <v>11193</v>
      </c>
    </row>
    <row r="52" spans="1:4" x14ac:dyDescent="0.2">
      <c r="A52" t="s">
        <v>9905</v>
      </c>
      <c r="B52" t="s">
        <v>10635</v>
      </c>
      <c r="C52" t="s">
        <v>8091</v>
      </c>
      <c r="D52" t="s">
        <v>11193</v>
      </c>
    </row>
    <row r="53" spans="1:4" x14ac:dyDescent="0.2">
      <c r="A53" t="s">
        <v>10192</v>
      </c>
      <c r="B53" t="s">
        <v>10636</v>
      </c>
      <c r="C53" t="s">
        <v>6206</v>
      </c>
      <c r="D53" t="s">
        <v>11193</v>
      </c>
    </row>
    <row r="54" spans="1:4" x14ac:dyDescent="0.2">
      <c r="A54" t="s">
        <v>9937</v>
      </c>
      <c r="B54" t="s">
        <v>10637</v>
      </c>
      <c r="C54" t="s">
        <v>6185</v>
      </c>
      <c r="D54" t="s">
        <v>11193</v>
      </c>
    </row>
    <row r="55" spans="1:4" x14ac:dyDescent="0.2">
      <c r="A55" t="s">
        <v>10690</v>
      </c>
      <c r="B55" t="s">
        <v>10638</v>
      </c>
      <c r="C55" t="s">
        <v>6179</v>
      </c>
      <c r="D55" t="s">
        <v>11193</v>
      </c>
    </row>
    <row r="56" spans="1:4" x14ac:dyDescent="0.2">
      <c r="A56" t="s">
        <v>9826</v>
      </c>
      <c r="B56" t="s">
        <v>10639</v>
      </c>
      <c r="C56" t="s">
        <v>6175</v>
      </c>
      <c r="D56" t="s">
        <v>11193</v>
      </c>
    </row>
    <row r="57" spans="1:4" x14ac:dyDescent="0.2">
      <c r="A57" t="s">
        <v>10698</v>
      </c>
      <c r="B57" t="s">
        <v>10640</v>
      </c>
      <c r="C57" t="s">
        <v>7871</v>
      </c>
      <c r="D57" t="s">
        <v>11193</v>
      </c>
    </row>
    <row r="58" spans="1:4" x14ac:dyDescent="0.2">
      <c r="A58" t="s">
        <v>10385</v>
      </c>
      <c r="B58" t="s">
        <v>10641</v>
      </c>
      <c r="C58" t="s">
        <v>7714</v>
      </c>
      <c r="D58" t="s">
        <v>11193</v>
      </c>
    </row>
    <row r="59" spans="1:4" x14ac:dyDescent="0.2">
      <c r="A59" t="s">
        <v>10388</v>
      </c>
      <c r="B59" t="s">
        <v>10642</v>
      </c>
      <c r="C59" t="s">
        <v>6262</v>
      </c>
      <c r="D59" t="s">
        <v>11193</v>
      </c>
    </row>
    <row r="60" spans="1:4" x14ac:dyDescent="0.2">
      <c r="A60" t="s">
        <v>10695</v>
      </c>
      <c r="B60" t="s">
        <v>10643</v>
      </c>
      <c r="C60" t="s">
        <v>8072</v>
      </c>
      <c r="D60" t="s">
        <v>11193</v>
      </c>
    </row>
    <row r="61" spans="1:4" x14ac:dyDescent="0.2">
      <c r="A61" t="s">
        <v>10477</v>
      </c>
      <c r="B61" t="s">
        <v>10644</v>
      </c>
      <c r="C61" t="s">
        <v>8074</v>
      </c>
      <c r="D61" t="s">
        <v>11193</v>
      </c>
    </row>
    <row r="62" spans="1:4" x14ac:dyDescent="0.2">
      <c r="A62" t="s">
        <v>9809</v>
      </c>
      <c r="B62" t="s">
        <v>10645</v>
      </c>
      <c r="C62" t="s">
        <v>7865</v>
      </c>
      <c r="D62" t="s">
        <v>11193</v>
      </c>
    </row>
    <row r="63" spans="1:4" x14ac:dyDescent="0.2">
      <c r="A63" t="s">
        <v>10693</v>
      </c>
      <c r="B63" t="s">
        <v>10646</v>
      </c>
      <c r="C63" t="s">
        <v>8080</v>
      </c>
      <c r="D63" t="s">
        <v>11193</v>
      </c>
    </row>
    <row r="64" spans="1:4" x14ac:dyDescent="0.2">
      <c r="A64" t="s">
        <v>9884</v>
      </c>
      <c r="B64" t="s">
        <v>10647</v>
      </c>
      <c r="C64" t="s">
        <v>7861</v>
      </c>
      <c r="D64" t="s">
        <v>11193</v>
      </c>
    </row>
    <row r="65" spans="1:4" x14ac:dyDescent="0.2">
      <c r="A65" t="s">
        <v>10142</v>
      </c>
      <c r="B65" t="s">
        <v>10648</v>
      </c>
      <c r="C65" t="s">
        <v>6204</v>
      </c>
      <c r="D65" t="s">
        <v>11193</v>
      </c>
    </row>
    <row r="66" spans="1:4" x14ac:dyDescent="0.2">
      <c r="A66" t="s">
        <v>10480</v>
      </c>
      <c r="B66" t="s">
        <v>10649</v>
      </c>
      <c r="C66" t="s">
        <v>6243</v>
      </c>
      <c r="D66" t="s">
        <v>11193</v>
      </c>
    </row>
    <row r="67" spans="1:4" x14ac:dyDescent="0.2">
      <c r="A67" t="s">
        <v>10830</v>
      </c>
      <c r="B67" t="s">
        <v>10650</v>
      </c>
      <c r="C67" t="s">
        <v>8087</v>
      </c>
      <c r="D67" t="s">
        <v>11193</v>
      </c>
    </row>
    <row r="68" spans="1:4" x14ac:dyDescent="0.2">
      <c r="A68" t="s">
        <v>10683</v>
      </c>
      <c r="B68" t="s">
        <v>10651</v>
      </c>
      <c r="C68" t="s">
        <v>6214</v>
      </c>
      <c r="D68" t="s">
        <v>11193</v>
      </c>
    </row>
    <row r="69" spans="1:4" x14ac:dyDescent="0.2">
      <c r="A69" t="s">
        <v>10015</v>
      </c>
      <c r="B69" t="s">
        <v>10652</v>
      </c>
      <c r="C69" t="s">
        <v>8070</v>
      </c>
      <c r="D69" t="s">
        <v>11193</v>
      </c>
    </row>
    <row r="70" spans="1:4" x14ac:dyDescent="0.2">
      <c r="A70" t="s">
        <v>10238</v>
      </c>
      <c r="B70" t="s">
        <v>10653</v>
      </c>
      <c r="C70" t="s">
        <v>6210</v>
      </c>
      <c r="D70" t="s">
        <v>11193</v>
      </c>
    </row>
    <row r="71" spans="1:4" x14ac:dyDescent="0.2">
      <c r="A71" t="s">
        <v>10247</v>
      </c>
      <c r="B71" t="s">
        <v>10654</v>
      </c>
      <c r="C71" t="s">
        <v>8077</v>
      </c>
      <c r="D71" t="s">
        <v>11193</v>
      </c>
    </row>
    <row r="72" spans="1:4" x14ac:dyDescent="0.2">
      <c r="A72" t="s">
        <v>10685</v>
      </c>
      <c r="B72" t="s">
        <v>10655</v>
      </c>
      <c r="C72" t="s">
        <v>6197</v>
      </c>
      <c r="D72" t="s">
        <v>11193</v>
      </c>
    </row>
    <row r="73" spans="1:4" x14ac:dyDescent="0.2">
      <c r="A73" t="s">
        <v>10146</v>
      </c>
      <c r="B73" t="s">
        <v>10656</v>
      </c>
      <c r="C73" t="s">
        <v>8098</v>
      </c>
      <c r="D73" t="s">
        <v>11193</v>
      </c>
    </row>
    <row r="74" spans="1:4" x14ac:dyDescent="0.2">
      <c r="A74" t="s">
        <v>10665</v>
      </c>
      <c r="B74" t="s">
        <v>10657</v>
      </c>
      <c r="C74" t="s">
        <v>6194</v>
      </c>
      <c r="D74" t="s">
        <v>11193</v>
      </c>
    </row>
    <row r="75" spans="1:4" x14ac:dyDescent="0.2">
      <c r="A75" t="s">
        <v>10215</v>
      </c>
      <c r="B75" t="s">
        <v>10658</v>
      </c>
      <c r="C75" t="s">
        <v>8068</v>
      </c>
      <c r="D75" t="s">
        <v>11193</v>
      </c>
    </row>
    <row r="76" spans="1:4" x14ac:dyDescent="0.2">
      <c r="A76" t="s">
        <v>10713</v>
      </c>
      <c r="B76" t="s">
        <v>10659</v>
      </c>
      <c r="C76" t="s">
        <v>7708</v>
      </c>
      <c r="D76" t="s">
        <v>11193</v>
      </c>
    </row>
    <row r="77" spans="1:4" x14ac:dyDescent="0.2">
      <c r="A77" t="s">
        <v>10483</v>
      </c>
      <c r="B77" t="s">
        <v>10660</v>
      </c>
      <c r="C77" t="s">
        <v>7717</v>
      </c>
      <c r="D77" t="s">
        <v>11193</v>
      </c>
    </row>
    <row r="78" spans="1:4" x14ac:dyDescent="0.2">
      <c r="A78" t="s">
        <v>10370</v>
      </c>
      <c r="B78" t="s">
        <v>10661</v>
      </c>
      <c r="C78" t="s">
        <v>6186</v>
      </c>
      <c r="D78" t="s">
        <v>11193</v>
      </c>
    </row>
    <row r="79" spans="1:4" x14ac:dyDescent="0.2">
      <c r="A79" t="s">
        <v>10029</v>
      </c>
      <c r="B79" t="s">
        <v>10662</v>
      </c>
      <c r="C79" t="s">
        <v>8069</v>
      </c>
      <c r="D79" t="s">
        <v>11193</v>
      </c>
    </row>
    <row r="80" spans="1:4" x14ac:dyDescent="0.2">
      <c r="A80" t="s">
        <v>9817</v>
      </c>
      <c r="B80" t="s">
        <v>10663</v>
      </c>
      <c r="C80" t="s">
        <v>6199</v>
      </c>
      <c r="D80" t="s">
        <v>11193</v>
      </c>
    </row>
    <row r="81" spans="1:4" x14ac:dyDescent="0.2">
      <c r="A81" t="s">
        <v>10517</v>
      </c>
      <c r="B81" t="s">
        <v>10664</v>
      </c>
      <c r="C81" t="s">
        <v>6190</v>
      </c>
      <c r="D81" t="s">
        <v>11193</v>
      </c>
    </row>
    <row r="82" spans="1:4" x14ac:dyDescent="0.2">
      <c r="A82" t="s">
        <v>10468</v>
      </c>
      <c r="B82" t="s">
        <v>4392</v>
      </c>
      <c r="D82" t="s">
        <v>11194</v>
      </c>
    </row>
    <row r="83" spans="1:4" x14ac:dyDescent="0.2">
      <c r="A83" t="s">
        <v>10217</v>
      </c>
      <c r="B83" t="s">
        <v>4404</v>
      </c>
      <c r="D83" t="s">
        <v>11194</v>
      </c>
    </row>
    <row r="84" spans="1:4" x14ac:dyDescent="0.2">
      <c r="A84" t="s">
        <v>10337</v>
      </c>
      <c r="B84" t="s">
        <v>4412</v>
      </c>
      <c r="D84" t="s">
        <v>11194</v>
      </c>
    </row>
    <row r="85" spans="1:4" x14ac:dyDescent="0.2">
      <c r="A85" t="s">
        <v>9926</v>
      </c>
      <c r="B85" t="s">
        <v>4419</v>
      </c>
      <c r="D85" t="s">
        <v>11194</v>
      </c>
    </row>
    <row r="86" spans="1:4" x14ac:dyDescent="0.2">
      <c r="A86" t="s">
        <v>10672</v>
      </c>
      <c r="B86" t="s">
        <v>4424</v>
      </c>
      <c r="D86" t="s">
        <v>11194</v>
      </c>
    </row>
    <row r="87" spans="1:4" x14ac:dyDescent="0.2">
      <c r="A87" t="s">
        <v>10230</v>
      </c>
      <c r="B87" t="s">
        <v>4434</v>
      </c>
      <c r="D87" t="s">
        <v>11194</v>
      </c>
    </row>
    <row r="88" spans="1:4" x14ac:dyDescent="0.2">
      <c r="A88" t="s">
        <v>9883</v>
      </c>
      <c r="B88" t="s">
        <v>4441</v>
      </c>
      <c r="D88" t="s">
        <v>11194</v>
      </c>
    </row>
    <row r="89" spans="1:4" x14ac:dyDescent="0.2">
      <c r="A89" t="s">
        <v>9941</v>
      </c>
      <c r="B89" t="s">
        <v>4444</v>
      </c>
      <c r="D89" t="s">
        <v>11194</v>
      </c>
    </row>
    <row r="90" spans="1:4" x14ac:dyDescent="0.2">
      <c r="A90" t="s">
        <v>9944</v>
      </c>
      <c r="B90" t="s">
        <v>4449</v>
      </c>
      <c r="D90" t="s">
        <v>11194</v>
      </c>
    </row>
    <row r="91" spans="1:4" x14ac:dyDescent="0.2">
      <c r="A91" t="s">
        <v>10559</v>
      </c>
      <c r="B91" t="s">
        <v>4458</v>
      </c>
      <c r="D91" t="s">
        <v>11194</v>
      </c>
    </row>
    <row r="92" spans="1:4" x14ac:dyDescent="0.2">
      <c r="A92" t="s">
        <v>9996</v>
      </c>
      <c r="B92" t="s">
        <v>4466</v>
      </c>
      <c r="D92" t="s">
        <v>11194</v>
      </c>
    </row>
    <row r="93" spans="1:4" x14ac:dyDescent="0.2">
      <c r="A93" t="s">
        <v>10849</v>
      </c>
      <c r="B93" t="s">
        <v>4474</v>
      </c>
      <c r="D93" t="s">
        <v>11194</v>
      </c>
    </row>
    <row r="94" spans="1:4" x14ac:dyDescent="0.2">
      <c r="A94" t="s">
        <v>10283</v>
      </c>
      <c r="B94" t="s">
        <v>4481</v>
      </c>
      <c r="D94" t="s">
        <v>11194</v>
      </c>
    </row>
    <row r="95" spans="1:4" x14ac:dyDescent="0.2">
      <c r="A95" t="s">
        <v>10893</v>
      </c>
      <c r="B95" t="s">
        <v>4487</v>
      </c>
      <c r="D95" t="s">
        <v>11194</v>
      </c>
    </row>
    <row r="96" spans="1:4" x14ac:dyDescent="0.2">
      <c r="A96" t="s">
        <v>10852</v>
      </c>
      <c r="B96" t="s">
        <v>4495</v>
      </c>
      <c r="D96" t="s">
        <v>11194</v>
      </c>
    </row>
    <row r="97" spans="1:4" x14ac:dyDescent="0.2">
      <c r="A97" t="s">
        <v>10081</v>
      </c>
      <c r="B97" t="s">
        <v>4503</v>
      </c>
      <c r="D97" t="s">
        <v>11194</v>
      </c>
    </row>
    <row r="98" spans="1:4" x14ac:dyDescent="0.2">
      <c r="A98" t="s">
        <v>10498</v>
      </c>
      <c r="B98" t="s">
        <v>4506</v>
      </c>
      <c r="D98" t="s">
        <v>11194</v>
      </c>
    </row>
    <row r="99" spans="1:4" x14ac:dyDescent="0.2">
      <c r="A99" t="s">
        <v>10887</v>
      </c>
      <c r="B99" t="s">
        <v>4509</v>
      </c>
      <c r="D99" t="s">
        <v>11194</v>
      </c>
    </row>
    <row r="100" spans="1:4" x14ac:dyDescent="0.2">
      <c r="A100" t="s">
        <v>10503</v>
      </c>
      <c r="B100" t="s">
        <v>4517</v>
      </c>
      <c r="D100" t="s">
        <v>11194</v>
      </c>
    </row>
    <row r="101" spans="1:4" x14ac:dyDescent="0.2">
      <c r="A101" t="s">
        <v>10889</v>
      </c>
      <c r="B101" t="s">
        <v>4523</v>
      </c>
      <c r="D101" t="s">
        <v>11194</v>
      </c>
    </row>
    <row r="102" spans="1:4" x14ac:dyDescent="0.2">
      <c r="A102" t="s">
        <v>10369</v>
      </c>
      <c r="B102" t="s">
        <v>4526</v>
      </c>
      <c r="D102" t="s">
        <v>11194</v>
      </c>
    </row>
    <row r="103" spans="1:4" x14ac:dyDescent="0.2">
      <c r="A103" t="s">
        <v>10458</v>
      </c>
      <c r="B103" t="s">
        <v>4533</v>
      </c>
      <c r="D103" t="s">
        <v>11194</v>
      </c>
    </row>
    <row r="104" spans="1:4" x14ac:dyDescent="0.2">
      <c r="A104" t="s">
        <v>10871</v>
      </c>
      <c r="B104" t="s">
        <v>4541</v>
      </c>
      <c r="D104" t="s">
        <v>11194</v>
      </c>
    </row>
    <row r="105" spans="1:4" x14ac:dyDescent="0.2">
      <c r="A105" t="s">
        <v>10059</v>
      </c>
      <c r="B105" t="s">
        <v>4546</v>
      </c>
      <c r="D105" t="s">
        <v>11194</v>
      </c>
    </row>
    <row r="106" spans="1:4" x14ac:dyDescent="0.2">
      <c r="A106" t="s">
        <v>10870</v>
      </c>
      <c r="B106" t="s">
        <v>4554</v>
      </c>
      <c r="D106" t="s">
        <v>11194</v>
      </c>
    </row>
    <row r="107" spans="1:4" x14ac:dyDescent="0.2">
      <c r="A107" t="s">
        <v>10881</v>
      </c>
      <c r="B107" t="s">
        <v>4561</v>
      </c>
      <c r="D107" t="s">
        <v>11194</v>
      </c>
    </row>
    <row r="108" spans="1:4" x14ac:dyDescent="0.2">
      <c r="A108" t="s">
        <v>10504</v>
      </c>
      <c r="B108" t="s">
        <v>4564</v>
      </c>
      <c r="D108" t="s">
        <v>11194</v>
      </c>
    </row>
    <row r="109" spans="1:4" x14ac:dyDescent="0.2">
      <c r="A109" t="s">
        <v>10418</v>
      </c>
      <c r="B109" t="s">
        <v>4571</v>
      </c>
      <c r="D109" t="s">
        <v>11194</v>
      </c>
    </row>
    <row r="110" spans="1:4" x14ac:dyDescent="0.2">
      <c r="A110" t="s">
        <v>10199</v>
      </c>
      <c r="B110" t="s">
        <v>4578</v>
      </c>
      <c r="D110" t="s">
        <v>11194</v>
      </c>
    </row>
    <row r="111" spans="1:4" x14ac:dyDescent="0.2">
      <c r="A111" t="s">
        <v>10294</v>
      </c>
      <c r="B111" t="s">
        <v>4583</v>
      </c>
      <c r="D111" t="s">
        <v>11194</v>
      </c>
    </row>
    <row r="112" spans="1:4" x14ac:dyDescent="0.2">
      <c r="A112" t="s">
        <v>10270</v>
      </c>
      <c r="B112" t="s">
        <v>4588</v>
      </c>
      <c r="D112" t="s">
        <v>11194</v>
      </c>
    </row>
    <row r="113" spans="1:4" x14ac:dyDescent="0.2">
      <c r="A113" t="s">
        <v>10285</v>
      </c>
      <c r="B113" t="s">
        <v>4593</v>
      </c>
      <c r="D113" t="s">
        <v>11194</v>
      </c>
    </row>
    <row r="114" spans="1:4" x14ac:dyDescent="0.2">
      <c r="A114" t="s">
        <v>9998</v>
      </c>
      <c r="B114" t="s">
        <v>4599</v>
      </c>
      <c r="D114" t="s">
        <v>11194</v>
      </c>
    </row>
    <row r="115" spans="1:4" x14ac:dyDescent="0.2">
      <c r="A115" t="s">
        <v>10379</v>
      </c>
      <c r="B115" t="s">
        <v>4604</v>
      </c>
      <c r="D115" t="s">
        <v>11194</v>
      </c>
    </row>
    <row r="116" spans="1:4" x14ac:dyDescent="0.2">
      <c r="A116" t="s">
        <v>10207</v>
      </c>
      <c r="B116" t="s">
        <v>4608</v>
      </c>
      <c r="D116" t="s">
        <v>11194</v>
      </c>
    </row>
    <row r="117" spans="1:4" x14ac:dyDescent="0.2">
      <c r="A117" t="s">
        <v>10208</v>
      </c>
      <c r="B117" t="s">
        <v>4611</v>
      </c>
      <c r="D117" t="s">
        <v>11194</v>
      </c>
    </row>
    <row r="118" spans="1:4" x14ac:dyDescent="0.2">
      <c r="A118" t="s">
        <v>10300</v>
      </c>
      <c r="B118" t="s">
        <v>4614</v>
      </c>
      <c r="D118" t="s">
        <v>11194</v>
      </c>
    </row>
    <row r="119" spans="1:4" x14ac:dyDescent="0.2">
      <c r="A119" t="s">
        <v>10109</v>
      </c>
      <c r="B119" t="s">
        <v>4618</v>
      </c>
      <c r="D119" t="s">
        <v>11194</v>
      </c>
    </row>
    <row r="120" spans="1:4" x14ac:dyDescent="0.2">
      <c r="A120" t="s">
        <v>9901</v>
      </c>
      <c r="B120" t="s">
        <v>4622</v>
      </c>
      <c r="D120" t="s">
        <v>11194</v>
      </c>
    </row>
    <row r="121" spans="1:4" x14ac:dyDescent="0.2">
      <c r="A121" t="s">
        <v>10467</v>
      </c>
      <c r="B121" t="s">
        <v>4625</v>
      </c>
      <c r="D121" t="s">
        <v>11194</v>
      </c>
    </row>
    <row r="122" spans="1:4" x14ac:dyDescent="0.2">
      <c r="A122" t="s">
        <v>10551</v>
      </c>
      <c r="B122" t="s">
        <v>4628</v>
      </c>
      <c r="D122" t="s">
        <v>11194</v>
      </c>
    </row>
    <row r="123" spans="1:4" x14ac:dyDescent="0.2">
      <c r="A123" t="s">
        <v>10012</v>
      </c>
      <c r="B123" t="s">
        <v>4631</v>
      </c>
      <c r="D123" t="s">
        <v>11194</v>
      </c>
    </row>
    <row r="124" spans="1:4" x14ac:dyDescent="0.2">
      <c r="A124" t="s">
        <v>10219</v>
      </c>
      <c r="B124" t="s">
        <v>4634</v>
      </c>
      <c r="D124" t="s">
        <v>11194</v>
      </c>
    </row>
    <row r="125" spans="1:4" x14ac:dyDescent="0.2">
      <c r="A125" t="s">
        <v>10073</v>
      </c>
      <c r="B125" t="s">
        <v>4637</v>
      </c>
      <c r="D125" t="s">
        <v>11194</v>
      </c>
    </row>
    <row r="126" spans="1:4" x14ac:dyDescent="0.2">
      <c r="A126" t="s">
        <v>10222</v>
      </c>
      <c r="B126" t="s">
        <v>4642</v>
      </c>
      <c r="D126" t="s">
        <v>11194</v>
      </c>
    </row>
    <row r="127" spans="1:4" x14ac:dyDescent="0.2">
      <c r="A127" t="s">
        <v>9806</v>
      </c>
      <c r="B127" t="s">
        <v>4651</v>
      </c>
      <c r="D127" t="s">
        <v>11194</v>
      </c>
    </row>
    <row r="128" spans="1:4" x14ac:dyDescent="0.2">
      <c r="A128" t="s">
        <v>10032</v>
      </c>
      <c r="B128" t="s">
        <v>4659</v>
      </c>
      <c r="D128" t="s">
        <v>11194</v>
      </c>
    </row>
    <row r="129" spans="1:4" x14ac:dyDescent="0.2">
      <c r="A129" t="s">
        <v>10757</v>
      </c>
      <c r="B129" t="s">
        <v>4667</v>
      </c>
      <c r="D129" t="s">
        <v>11194</v>
      </c>
    </row>
    <row r="130" spans="1:4" x14ac:dyDescent="0.2">
      <c r="A130" t="s">
        <v>10036</v>
      </c>
      <c r="B130" t="s">
        <v>4672</v>
      </c>
      <c r="D130" t="s">
        <v>11194</v>
      </c>
    </row>
    <row r="131" spans="1:4" x14ac:dyDescent="0.2">
      <c r="A131" t="s">
        <v>10237</v>
      </c>
      <c r="B131" t="s">
        <v>4678</v>
      </c>
      <c r="D131" t="s">
        <v>11194</v>
      </c>
    </row>
    <row r="132" spans="1:4" x14ac:dyDescent="0.2">
      <c r="A132" t="s">
        <v>10040</v>
      </c>
      <c r="B132" t="s">
        <v>4683</v>
      </c>
      <c r="D132" t="s">
        <v>11194</v>
      </c>
    </row>
    <row r="133" spans="1:4" x14ac:dyDescent="0.2">
      <c r="A133" t="s">
        <v>10560</v>
      </c>
      <c r="B133" t="s">
        <v>4686</v>
      </c>
      <c r="D133" t="s">
        <v>11194</v>
      </c>
    </row>
    <row r="134" spans="1:4" x14ac:dyDescent="0.2">
      <c r="A134" t="s">
        <v>10086</v>
      </c>
      <c r="B134" t="s">
        <v>4691</v>
      </c>
      <c r="D134" t="s">
        <v>11194</v>
      </c>
    </row>
    <row r="135" spans="1:4" x14ac:dyDescent="0.2">
      <c r="A135" t="s">
        <v>10879</v>
      </c>
      <c r="B135" t="s">
        <v>4696</v>
      </c>
      <c r="D135" t="s">
        <v>11194</v>
      </c>
    </row>
    <row r="136" spans="1:4" x14ac:dyDescent="0.2">
      <c r="A136" t="s">
        <v>10104</v>
      </c>
      <c r="B136" t="s">
        <v>4700</v>
      </c>
      <c r="D136" t="s">
        <v>11194</v>
      </c>
    </row>
    <row r="137" spans="1:4" x14ac:dyDescent="0.2">
      <c r="A137" t="s">
        <v>10882</v>
      </c>
      <c r="B137" t="s">
        <v>4703</v>
      </c>
      <c r="D137" t="s">
        <v>11194</v>
      </c>
    </row>
    <row r="138" spans="1:4" x14ac:dyDescent="0.2">
      <c r="A138" t="s">
        <v>10064</v>
      </c>
      <c r="B138" t="s">
        <v>4707</v>
      </c>
      <c r="D138" t="s">
        <v>11194</v>
      </c>
    </row>
    <row r="139" spans="1:4" x14ac:dyDescent="0.2">
      <c r="A139" t="s">
        <v>9852</v>
      </c>
      <c r="B139" t="s">
        <v>4715</v>
      </c>
      <c r="D139" t="s">
        <v>11194</v>
      </c>
    </row>
    <row r="140" spans="1:4" x14ac:dyDescent="0.2">
      <c r="A140" t="s">
        <v>10424</v>
      </c>
      <c r="B140" t="s">
        <v>4720</v>
      </c>
      <c r="D140" t="s">
        <v>11194</v>
      </c>
    </row>
    <row r="141" spans="1:4" x14ac:dyDescent="0.2">
      <c r="A141" t="s">
        <v>9866</v>
      </c>
      <c r="B141" t="s">
        <v>4723</v>
      </c>
      <c r="D141" t="s">
        <v>11194</v>
      </c>
    </row>
    <row r="142" spans="1:4" x14ac:dyDescent="0.2">
      <c r="A142" t="s">
        <v>10093</v>
      </c>
      <c r="B142" t="s">
        <v>4726</v>
      </c>
      <c r="D142" t="s">
        <v>11194</v>
      </c>
    </row>
    <row r="143" spans="1:4" x14ac:dyDescent="0.2">
      <c r="A143" t="s">
        <v>10899</v>
      </c>
      <c r="B143" t="s">
        <v>4729</v>
      </c>
      <c r="D143" t="s">
        <v>11194</v>
      </c>
    </row>
    <row r="144" spans="1:4" x14ac:dyDescent="0.2">
      <c r="A144" t="s">
        <v>10135</v>
      </c>
      <c r="B144" t="s">
        <v>4732</v>
      </c>
      <c r="D144" t="s">
        <v>11194</v>
      </c>
    </row>
    <row r="145" spans="1:4" x14ac:dyDescent="0.2">
      <c r="A145" t="s">
        <v>9902</v>
      </c>
      <c r="B145" t="s">
        <v>4735</v>
      </c>
      <c r="D145" t="s">
        <v>11194</v>
      </c>
    </row>
    <row r="146" spans="1:4" x14ac:dyDescent="0.2">
      <c r="A146" t="s">
        <v>10907</v>
      </c>
      <c r="B146" t="s">
        <v>4738</v>
      </c>
      <c r="D146" t="s">
        <v>11194</v>
      </c>
    </row>
    <row r="147" spans="1:4" x14ac:dyDescent="0.2">
      <c r="A147" t="s">
        <v>10673</v>
      </c>
      <c r="B147" t="s">
        <v>4741</v>
      </c>
      <c r="D147" t="s">
        <v>11194</v>
      </c>
    </row>
    <row r="148" spans="1:4" x14ac:dyDescent="0.2">
      <c r="A148" t="s">
        <v>10679</v>
      </c>
      <c r="B148" t="s">
        <v>4744</v>
      </c>
      <c r="D148" t="s">
        <v>11194</v>
      </c>
    </row>
    <row r="149" spans="1:4" x14ac:dyDescent="0.2">
      <c r="A149" t="s">
        <v>10521</v>
      </c>
      <c r="B149" t="s">
        <v>4747</v>
      </c>
      <c r="D149" t="s">
        <v>11194</v>
      </c>
    </row>
    <row r="150" spans="1:4" x14ac:dyDescent="0.2">
      <c r="A150" t="s">
        <v>9924</v>
      </c>
      <c r="B150" t="s">
        <v>4751</v>
      </c>
      <c r="D150" t="s">
        <v>11194</v>
      </c>
    </row>
    <row r="151" spans="1:4" x14ac:dyDescent="0.2">
      <c r="A151" t="s">
        <v>10102</v>
      </c>
      <c r="B151" t="s">
        <v>4755</v>
      </c>
      <c r="D151" t="s">
        <v>11194</v>
      </c>
    </row>
    <row r="152" spans="1:4" x14ac:dyDescent="0.2">
      <c r="A152" t="s">
        <v>10143</v>
      </c>
      <c r="B152" t="s">
        <v>4758</v>
      </c>
      <c r="D152" t="s">
        <v>11194</v>
      </c>
    </row>
    <row r="153" spans="1:4" x14ac:dyDescent="0.2">
      <c r="A153" t="s">
        <v>10341</v>
      </c>
      <c r="B153" t="s">
        <v>4761</v>
      </c>
      <c r="D153" t="s">
        <v>11194</v>
      </c>
    </row>
    <row r="154" spans="1:4" x14ac:dyDescent="0.2">
      <c r="A154" t="s">
        <v>9931</v>
      </c>
      <c r="B154" t="s">
        <v>4764</v>
      </c>
      <c r="D154" t="s">
        <v>11194</v>
      </c>
    </row>
    <row r="155" spans="1:4" x14ac:dyDescent="0.2">
      <c r="A155" t="s">
        <v>10151</v>
      </c>
      <c r="B155" t="s">
        <v>4767</v>
      </c>
      <c r="D155" t="s">
        <v>11194</v>
      </c>
    </row>
    <row r="156" spans="1:4" x14ac:dyDescent="0.2">
      <c r="A156" t="s">
        <v>10101</v>
      </c>
      <c r="B156" t="s">
        <v>4770</v>
      </c>
      <c r="D156" t="s">
        <v>11194</v>
      </c>
    </row>
    <row r="157" spans="1:4" x14ac:dyDescent="0.2">
      <c r="A157" t="s">
        <v>10479</v>
      </c>
      <c r="B157" t="s">
        <v>4773</v>
      </c>
      <c r="D157" t="s">
        <v>11194</v>
      </c>
    </row>
    <row r="158" spans="1:4" x14ac:dyDescent="0.2">
      <c r="A158" t="s">
        <v>10518</v>
      </c>
      <c r="B158" t="s">
        <v>4778</v>
      </c>
      <c r="D158" t="s">
        <v>11194</v>
      </c>
    </row>
    <row r="159" spans="1:4" x14ac:dyDescent="0.2">
      <c r="A159" t="s">
        <v>10712</v>
      </c>
      <c r="B159" t="s">
        <v>4785</v>
      </c>
      <c r="D159" t="s">
        <v>11194</v>
      </c>
    </row>
    <row r="160" spans="1:4" x14ac:dyDescent="0.2">
      <c r="A160" t="s">
        <v>10276</v>
      </c>
      <c r="B160" t="s">
        <v>4788</v>
      </c>
      <c r="D160" t="s">
        <v>11194</v>
      </c>
    </row>
    <row r="161" spans="1:4" x14ac:dyDescent="0.2">
      <c r="A161" t="s">
        <v>10277</v>
      </c>
      <c r="B161" t="s">
        <v>4791</v>
      </c>
      <c r="D161" t="s">
        <v>11194</v>
      </c>
    </row>
    <row r="162" spans="1:4" x14ac:dyDescent="0.2">
      <c r="A162" t="s">
        <v>10847</v>
      </c>
      <c r="B162" t="s">
        <v>4795</v>
      </c>
      <c r="D162" t="s">
        <v>11194</v>
      </c>
    </row>
    <row r="163" spans="1:4" x14ac:dyDescent="0.2">
      <c r="A163" t="s">
        <v>10176</v>
      </c>
      <c r="B163" t="s">
        <v>4799</v>
      </c>
      <c r="D163" t="s">
        <v>11194</v>
      </c>
    </row>
    <row r="164" spans="1:4" x14ac:dyDescent="0.2">
      <c r="A164" t="s">
        <v>10178</v>
      </c>
      <c r="B164" t="s">
        <v>4803</v>
      </c>
      <c r="D164" t="s">
        <v>11194</v>
      </c>
    </row>
    <row r="165" spans="1:4" x14ac:dyDescent="0.2">
      <c r="A165" t="s">
        <v>10353</v>
      </c>
      <c r="B165" t="s">
        <v>4807</v>
      </c>
      <c r="D165" t="s">
        <v>11194</v>
      </c>
    </row>
    <row r="166" spans="1:4" x14ac:dyDescent="0.2">
      <c r="A166" t="s">
        <v>10561</v>
      </c>
      <c r="B166" t="s">
        <v>4812</v>
      </c>
      <c r="D166" t="s">
        <v>11194</v>
      </c>
    </row>
    <row r="167" spans="1:4" x14ac:dyDescent="0.2">
      <c r="A167" t="s">
        <v>10894</v>
      </c>
      <c r="B167" t="s">
        <v>4818</v>
      </c>
      <c r="D167" t="s">
        <v>11194</v>
      </c>
    </row>
    <row r="168" spans="1:4" x14ac:dyDescent="0.2">
      <c r="A168" t="s">
        <v>10496</v>
      </c>
      <c r="B168" t="s">
        <v>4826</v>
      </c>
      <c r="D168" t="s">
        <v>11194</v>
      </c>
    </row>
    <row r="169" spans="1:4" x14ac:dyDescent="0.2">
      <c r="A169" t="s">
        <v>10357</v>
      </c>
      <c r="B169" t="s">
        <v>4833</v>
      </c>
      <c r="D169" t="s">
        <v>11194</v>
      </c>
    </row>
    <row r="170" spans="1:4" x14ac:dyDescent="0.2">
      <c r="A170" t="s">
        <v>10358</v>
      </c>
      <c r="B170" t="s">
        <v>4837</v>
      </c>
      <c r="D170" t="s">
        <v>11194</v>
      </c>
    </row>
    <row r="171" spans="1:4" x14ac:dyDescent="0.2">
      <c r="A171" t="s">
        <v>10888</v>
      </c>
      <c r="B171" t="s">
        <v>4842</v>
      </c>
      <c r="D171" t="s">
        <v>11194</v>
      </c>
    </row>
    <row r="172" spans="1:4" x14ac:dyDescent="0.2">
      <c r="A172" t="s">
        <v>10090</v>
      </c>
      <c r="B172" t="s">
        <v>4845</v>
      </c>
      <c r="D172" t="s">
        <v>11194</v>
      </c>
    </row>
    <row r="173" spans="1:4" x14ac:dyDescent="0.2">
      <c r="A173" t="s">
        <v>9981</v>
      </c>
      <c r="B173" t="s">
        <v>4848</v>
      </c>
      <c r="D173" t="s">
        <v>11194</v>
      </c>
    </row>
    <row r="174" spans="1:4" x14ac:dyDescent="0.2">
      <c r="A174" t="s">
        <v>9983</v>
      </c>
      <c r="B174" t="s">
        <v>4851</v>
      </c>
      <c r="D174" t="s">
        <v>11194</v>
      </c>
    </row>
    <row r="175" spans="1:4" x14ac:dyDescent="0.2">
      <c r="A175" t="s">
        <v>10858</v>
      </c>
      <c r="B175" t="s">
        <v>4855</v>
      </c>
      <c r="D175" t="s">
        <v>11194</v>
      </c>
    </row>
    <row r="176" spans="1:4" x14ac:dyDescent="0.2">
      <c r="A176" t="s">
        <v>10194</v>
      </c>
      <c r="B176" t="s">
        <v>4858</v>
      </c>
      <c r="D176" t="s">
        <v>11194</v>
      </c>
    </row>
    <row r="177" spans="1:4" x14ac:dyDescent="0.2">
      <c r="A177" t="s">
        <v>10862</v>
      </c>
      <c r="B177" t="s">
        <v>4861</v>
      </c>
      <c r="D177" t="s">
        <v>11194</v>
      </c>
    </row>
    <row r="178" spans="1:4" x14ac:dyDescent="0.2">
      <c r="A178" t="s">
        <v>10200</v>
      </c>
      <c r="B178" t="s">
        <v>4865</v>
      </c>
      <c r="D178" t="s">
        <v>11194</v>
      </c>
    </row>
    <row r="179" spans="1:4" x14ac:dyDescent="0.2">
      <c r="A179" t="s">
        <v>10021</v>
      </c>
      <c r="B179" t="s">
        <v>4868</v>
      </c>
      <c r="D179" t="s">
        <v>11194</v>
      </c>
    </row>
    <row r="180" spans="1:4" x14ac:dyDescent="0.2">
      <c r="A180" t="s">
        <v>10022</v>
      </c>
      <c r="B180" t="s">
        <v>4871</v>
      </c>
      <c r="D180" t="s">
        <v>11194</v>
      </c>
    </row>
    <row r="181" spans="1:4" x14ac:dyDescent="0.2">
      <c r="A181" t="s">
        <v>10117</v>
      </c>
      <c r="B181" t="s">
        <v>4874</v>
      </c>
      <c r="D181" t="s">
        <v>11194</v>
      </c>
    </row>
    <row r="182" spans="1:4" x14ac:dyDescent="0.2">
      <c r="A182" t="s">
        <v>10202</v>
      </c>
      <c r="B182" t="s">
        <v>4877</v>
      </c>
      <c r="D182" t="s">
        <v>11194</v>
      </c>
    </row>
    <row r="183" spans="1:4" x14ac:dyDescent="0.2">
      <c r="A183" t="s">
        <v>10390</v>
      </c>
      <c r="B183" t="s">
        <v>4880</v>
      </c>
      <c r="D183" t="s">
        <v>11194</v>
      </c>
    </row>
    <row r="184" spans="1:4" x14ac:dyDescent="0.2">
      <c r="A184" t="s">
        <v>10556</v>
      </c>
      <c r="B184" t="s">
        <v>4883</v>
      </c>
      <c r="D184" t="s">
        <v>11194</v>
      </c>
    </row>
    <row r="185" spans="1:4" x14ac:dyDescent="0.2">
      <c r="A185" t="s">
        <v>10896</v>
      </c>
      <c r="B185" t="s">
        <v>4887</v>
      </c>
      <c r="D185" t="s">
        <v>11194</v>
      </c>
    </row>
    <row r="186" spans="1:4" x14ac:dyDescent="0.2">
      <c r="A186" t="s">
        <v>9917</v>
      </c>
      <c r="B186" t="s">
        <v>4890</v>
      </c>
      <c r="D186" t="s">
        <v>11194</v>
      </c>
    </row>
    <row r="187" spans="1:4" x14ac:dyDescent="0.2">
      <c r="A187" t="s">
        <v>10863</v>
      </c>
      <c r="B187" t="s">
        <v>4893</v>
      </c>
      <c r="D187" t="s">
        <v>11194</v>
      </c>
    </row>
    <row r="188" spans="1:4" x14ac:dyDescent="0.2">
      <c r="A188" t="s">
        <v>10330</v>
      </c>
      <c r="B188" t="s">
        <v>4896</v>
      </c>
      <c r="D188" t="s">
        <v>11194</v>
      </c>
    </row>
    <row r="189" spans="1:4" x14ac:dyDescent="0.2">
      <c r="A189" t="s">
        <v>10136</v>
      </c>
      <c r="B189" t="s">
        <v>4899</v>
      </c>
      <c r="D189" t="s">
        <v>11194</v>
      </c>
    </row>
    <row r="190" spans="1:4" x14ac:dyDescent="0.2">
      <c r="A190" t="s">
        <v>10020</v>
      </c>
      <c r="B190" t="s">
        <v>4902</v>
      </c>
      <c r="D190" t="s">
        <v>11194</v>
      </c>
    </row>
    <row r="191" spans="1:4" x14ac:dyDescent="0.2">
      <c r="A191" t="s">
        <v>10552</v>
      </c>
      <c r="B191" t="s">
        <v>4905</v>
      </c>
      <c r="D191" t="s">
        <v>11194</v>
      </c>
    </row>
    <row r="192" spans="1:4" x14ac:dyDescent="0.2">
      <c r="A192" t="s">
        <v>10074</v>
      </c>
      <c r="B192" t="s">
        <v>4908</v>
      </c>
      <c r="D192" t="s">
        <v>11194</v>
      </c>
    </row>
    <row r="193" spans="1:4" x14ac:dyDescent="0.2">
      <c r="A193" t="s">
        <v>10764</v>
      </c>
      <c r="B193" t="s">
        <v>4915</v>
      </c>
      <c r="D193" t="s">
        <v>11194</v>
      </c>
    </row>
    <row r="194" spans="1:4" x14ac:dyDescent="0.2">
      <c r="A194" t="s">
        <v>10027</v>
      </c>
      <c r="B194" t="s">
        <v>4921</v>
      </c>
      <c r="D194" t="s">
        <v>11194</v>
      </c>
    </row>
    <row r="195" spans="1:4" x14ac:dyDescent="0.2">
      <c r="A195" t="s">
        <v>10555</v>
      </c>
      <c r="B195" t="s">
        <v>4927</v>
      </c>
      <c r="D195" t="s">
        <v>11194</v>
      </c>
    </row>
    <row r="196" spans="1:4" x14ac:dyDescent="0.2">
      <c r="A196" t="s">
        <v>10554</v>
      </c>
      <c r="B196" t="s">
        <v>4932</v>
      </c>
      <c r="D196" t="s">
        <v>11194</v>
      </c>
    </row>
    <row r="197" spans="1:4" x14ac:dyDescent="0.2">
      <c r="A197" t="s">
        <v>10274</v>
      </c>
      <c r="B197" t="s">
        <v>4936</v>
      </c>
      <c r="D197" t="s">
        <v>11194</v>
      </c>
    </row>
    <row r="198" spans="1:4" x14ac:dyDescent="0.2">
      <c r="A198" t="s">
        <v>10531</v>
      </c>
      <c r="B198" t="s">
        <v>4942</v>
      </c>
      <c r="D198" t="s">
        <v>11194</v>
      </c>
    </row>
    <row r="199" spans="1:4" x14ac:dyDescent="0.2">
      <c r="A199" t="s">
        <v>10892</v>
      </c>
      <c r="B199" t="s">
        <v>4947</v>
      </c>
      <c r="D199" t="s">
        <v>11194</v>
      </c>
    </row>
    <row r="200" spans="1:4" x14ac:dyDescent="0.2">
      <c r="A200" t="s">
        <v>10042</v>
      </c>
      <c r="B200" t="s">
        <v>4952</v>
      </c>
      <c r="D200" t="s">
        <v>11194</v>
      </c>
    </row>
    <row r="201" spans="1:4" x14ac:dyDescent="0.2">
      <c r="A201" t="s">
        <v>10087</v>
      </c>
      <c r="B201" t="s">
        <v>4957</v>
      </c>
      <c r="D201" t="s">
        <v>11194</v>
      </c>
    </row>
    <row r="202" spans="1:4" x14ac:dyDescent="0.2">
      <c r="A202" t="s">
        <v>10106</v>
      </c>
      <c r="B202" t="s">
        <v>4964</v>
      </c>
      <c r="D202" t="s">
        <v>11194</v>
      </c>
    </row>
    <row r="203" spans="1:4" x14ac:dyDescent="0.2">
      <c r="A203" t="s">
        <v>10051</v>
      </c>
      <c r="B203" t="s">
        <v>4968</v>
      </c>
      <c r="D203" t="s">
        <v>11194</v>
      </c>
    </row>
    <row r="204" spans="1:4" x14ac:dyDescent="0.2">
      <c r="A204" t="s">
        <v>10544</v>
      </c>
      <c r="B204" t="s">
        <v>4971</v>
      </c>
      <c r="D204" t="s">
        <v>11194</v>
      </c>
    </row>
    <row r="205" spans="1:4" x14ac:dyDescent="0.2">
      <c r="A205" t="s">
        <v>10545</v>
      </c>
      <c r="B205" t="s">
        <v>4974</v>
      </c>
      <c r="D205" t="s">
        <v>11194</v>
      </c>
    </row>
    <row r="206" spans="1:4" x14ac:dyDescent="0.2">
      <c r="A206" t="s">
        <v>10062</v>
      </c>
      <c r="B206" t="s">
        <v>4978</v>
      </c>
      <c r="D206" t="s">
        <v>11194</v>
      </c>
    </row>
    <row r="207" spans="1:4" x14ac:dyDescent="0.2">
      <c r="A207" t="s">
        <v>10415</v>
      </c>
      <c r="B207" t="s">
        <v>4982</v>
      </c>
      <c r="D207" t="s">
        <v>11194</v>
      </c>
    </row>
    <row r="208" spans="1:4" x14ac:dyDescent="0.2">
      <c r="A208" t="s">
        <v>9867</v>
      </c>
      <c r="B208" t="s">
        <v>4986</v>
      </c>
      <c r="D208" t="s">
        <v>11194</v>
      </c>
    </row>
    <row r="209" spans="1:4" x14ac:dyDescent="0.2">
      <c r="A209" t="s">
        <v>10095</v>
      </c>
      <c r="B209" t="s">
        <v>4989</v>
      </c>
      <c r="D209" t="s">
        <v>11194</v>
      </c>
    </row>
    <row r="210" spans="1:4" x14ac:dyDescent="0.2">
      <c r="A210" t="s">
        <v>10451</v>
      </c>
      <c r="B210" t="s">
        <v>4992</v>
      </c>
      <c r="D210" t="s">
        <v>11194</v>
      </c>
    </row>
    <row r="211" spans="1:4" x14ac:dyDescent="0.2">
      <c r="A211" t="s">
        <v>9879</v>
      </c>
      <c r="B211" t="s">
        <v>4995</v>
      </c>
      <c r="D211" t="s">
        <v>11194</v>
      </c>
    </row>
    <row r="212" spans="1:4" x14ac:dyDescent="0.2">
      <c r="A212" t="s">
        <v>10472</v>
      </c>
      <c r="B212" t="s">
        <v>4998</v>
      </c>
      <c r="D212" t="s">
        <v>11194</v>
      </c>
    </row>
    <row r="213" spans="1:4" x14ac:dyDescent="0.2">
      <c r="A213" t="s">
        <v>10297</v>
      </c>
      <c r="B213" t="s">
        <v>5002</v>
      </c>
      <c r="D213" t="s">
        <v>11194</v>
      </c>
    </row>
    <row r="214" spans="1:4" x14ac:dyDescent="0.2">
      <c r="A214" t="s">
        <v>10710</v>
      </c>
      <c r="B214" t="s">
        <v>5005</v>
      </c>
      <c r="D214" t="s">
        <v>11194</v>
      </c>
    </row>
    <row r="215" spans="1:4" x14ac:dyDescent="0.2">
      <c r="A215" t="s">
        <v>10564</v>
      </c>
      <c r="B215" t="s">
        <v>5008</v>
      </c>
      <c r="D215" t="s">
        <v>11194</v>
      </c>
    </row>
    <row r="216" spans="1:4" x14ac:dyDescent="0.2">
      <c r="A216" t="s">
        <v>10501</v>
      </c>
      <c r="B216" t="s">
        <v>5011</v>
      </c>
      <c r="D216" t="s">
        <v>11194</v>
      </c>
    </row>
    <row r="217" spans="1:4" x14ac:dyDescent="0.2">
      <c r="A217" t="s">
        <v>10229</v>
      </c>
      <c r="B217" t="s">
        <v>5014</v>
      </c>
      <c r="D217" t="s">
        <v>11194</v>
      </c>
    </row>
    <row r="218" spans="1:4" x14ac:dyDescent="0.2">
      <c r="A218" t="s">
        <v>10069</v>
      </c>
      <c r="B218" t="s">
        <v>5017</v>
      </c>
      <c r="D218" t="s">
        <v>11194</v>
      </c>
    </row>
    <row r="219" spans="1:4" x14ac:dyDescent="0.2">
      <c r="A219" t="s">
        <v>10432</v>
      </c>
      <c r="B219" t="s">
        <v>5020</v>
      </c>
      <c r="D219" t="s">
        <v>11194</v>
      </c>
    </row>
    <row r="220" spans="1:4" x14ac:dyDescent="0.2">
      <c r="A220" t="s">
        <v>10024</v>
      </c>
      <c r="B220" t="s">
        <v>5024</v>
      </c>
      <c r="D220" t="s">
        <v>11194</v>
      </c>
    </row>
    <row r="221" spans="1:4" x14ac:dyDescent="0.2">
      <c r="A221" t="s">
        <v>10482</v>
      </c>
      <c r="B221" t="s">
        <v>5027</v>
      </c>
      <c r="D221" t="s">
        <v>11194</v>
      </c>
    </row>
    <row r="222" spans="1:4" x14ac:dyDescent="0.2">
      <c r="A222" t="s">
        <v>9876</v>
      </c>
      <c r="B222" t="s">
        <v>5030</v>
      </c>
      <c r="D222" t="s">
        <v>11194</v>
      </c>
    </row>
    <row r="223" spans="1:4" x14ac:dyDescent="0.2">
      <c r="A223" t="s">
        <v>10714</v>
      </c>
      <c r="B223" t="s">
        <v>5033</v>
      </c>
      <c r="D223" t="s">
        <v>11194</v>
      </c>
    </row>
    <row r="224" spans="1:4" x14ac:dyDescent="0.2">
      <c r="A224" t="s">
        <v>10345</v>
      </c>
      <c r="B224" t="s">
        <v>5036</v>
      </c>
      <c r="D224" t="s">
        <v>11194</v>
      </c>
    </row>
    <row r="225" spans="1:4" x14ac:dyDescent="0.2">
      <c r="A225" t="s">
        <v>10846</v>
      </c>
      <c r="B225" t="s">
        <v>5039</v>
      </c>
      <c r="D225" t="s">
        <v>11194</v>
      </c>
    </row>
    <row r="226" spans="1:4" x14ac:dyDescent="0.2">
      <c r="A226" t="s">
        <v>10427</v>
      </c>
      <c r="B226" t="s">
        <v>5043</v>
      </c>
      <c r="D226" t="s">
        <v>11194</v>
      </c>
    </row>
    <row r="227" spans="1:4" x14ac:dyDescent="0.2">
      <c r="A227" t="s">
        <v>10360</v>
      </c>
      <c r="B227" t="s">
        <v>5047</v>
      </c>
      <c r="D227" t="s">
        <v>11194</v>
      </c>
    </row>
    <row r="228" spans="1:4" x14ac:dyDescent="0.2">
      <c r="A228" t="s">
        <v>10182</v>
      </c>
      <c r="B228" t="s">
        <v>5050</v>
      </c>
      <c r="D228" t="s">
        <v>11194</v>
      </c>
    </row>
    <row r="229" spans="1:4" x14ac:dyDescent="0.2">
      <c r="A229" t="s">
        <v>10371</v>
      </c>
      <c r="B229" t="s">
        <v>5055</v>
      </c>
      <c r="D229" t="s">
        <v>11194</v>
      </c>
    </row>
    <row r="230" spans="1:4" x14ac:dyDescent="0.2">
      <c r="A230" t="s">
        <v>10362</v>
      </c>
      <c r="B230" t="s">
        <v>5060</v>
      </c>
      <c r="D230" t="s">
        <v>11194</v>
      </c>
    </row>
    <row r="231" spans="1:4" x14ac:dyDescent="0.2">
      <c r="A231" t="s">
        <v>10363</v>
      </c>
      <c r="B231" t="s">
        <v>5064</v>
      </c>
      <c r="D231" t="s">
        <v>11194</v>
      </c>
    </row>
    <row r="232" spans="1:4" x14ac:dyDescent="0.2">
      <c r="A232" t="s">
        <v>10513</v>
      </c>
      <c r="B232" t="s">
        <v>5067</v>
      </c>
      <c r="D232" t="s">
        <v>11194</v>
      </c>
    </row>
    <row r="233" spans="1:4" x14ac:dyDescent="0.2">
      <c r="A233" t="s">
        <v>10510</v>
      </c>
      <c r="B233" t="s">
        <v>5070</v>
      </c>
      <c r="D233" t="s">
        <v>11194</v>
      </c>
    </row>
    <row r="234" spans="1:4" x14ac:dyDescent="0.2">
      <c r="A234" t="s">
        <v>10189</v>
      </c>
      <c r="B234" t="s">
        <v>5073</v>
      </c>
      <c r="D234" t="s">
        <v>11194</v>
      </c>
    </row>
    <row r="235" spans="1:4" x14ac:dyDescent="0.2">
      <c r="A235" t="s">
        <v>9984</v>
      </c>
      <c r="B235" t="s">
        <v>5076</v>
      </c>
      <c r="D235" t="s">
        <v>11194</v>
      </c>
    </row>
    <row r="236" spans="1:4" x14ac:dyDescent="0.2">
      <c r="A236" t="s">
        <v>10446</v>
      </c>
      <c r="B236" t="s">
        <v>5079</v>
      </c>
      <c r="D236" t="s">
        <v>11194</v>
      </c>
    </row>
    <row r="237" spans="1:4" x14ac:dyDescent="0.2">
      <c r="A237" t="s">
        <v>9847</v>
      </c>
      <c r="B237" t="s">
        <v>5086</v>
      </c>
      <c r="D237" t="s">
        <v>11194</v>
      </c>
    </row>
    <row r="238" spans="1:4" x14ac:dyDescent="0.2">
      <c r="A238" t="s">
        <v>10502</v>
      </c>
      <c r="B238" t="s">
        <v>5092</v>
      </c>
      <c r="D238" t="s">
        <v>11194</v>
      </c>
    </row>
    <row r="239" spans="1:4" x14ac:dyDescent="0.2">
      <c r="A239" t="s">
        <v>9814</v>
      </c>
      <c r="B239" t="s">
        <v>5096</v>
      </c>
      <c r="D239" t="s">
        <v>11194</v>
      </c>
    </row>
    <row r="240" spans="1:4" x14ac:dyDescent="0.2">
      <c r="A240" t="s">
        <v>10293</v>
      </c>
      <c r="B240" t="s">
        <v>5100</v>
      </c>
      <c r="D240" t="s">
        <v>11194</v>
      </c>
    </row>
    <row r="241" spans="1:4" x14ac:dyDescent="0.2">
      <c r="A241" t="s">
        <v>10378</v>
      </c>
      <c r="B241" t="s">
        <v>5103</v>
      </c>
      <c r="D241" t="s">
        <v>11194</v>
      </c>
    </row>
    <row r="242" spans="1:4" x14ac:dyDescent="0.2">
      <c r="A242" t="s">
        <v>10395</v>
      </c>
      <c r="B242" t="s">
        <v>5107</v>
      </c>
      <c r="D242" t="s">
        <v>11194</v>
      </c>
    </row>
    <row r="243" spans="1:4" x14ac:dyDescent="0.2">
      <c r="A243" t="s">
        <v>10904</v>
      </c>
      <c r="B243" t="s">
        <v>5111</v>
      </c>
      <c r="D243" t="s">
        <v>11194</v>
      </c>
    </row>
    <row r="244" spans="1:4" x14ac:dyDescent="0.2">
      <c r="A244" t="s">
        <v>10085</v>
      </c>
      <c r="B244" t="s">
        <v>5114</v>
      </c>
      <c r="D244" t="s">
        <v>11194</v>
      </c>
    </row>
    <row r="245" spans="1:4" x14ac:dyDescent="0.2">
      <c r="A245" t="s">
        <v>9903</v>
      </c>
      <c r="B245" t="s">
        <v>5117</v>
      </c>
      <c r="D245" t="s">
        <v>11194</v>
      </c>
    </row>
    <row r="246" spans="1:4" x14ac:dyDescent="0.2">
      <c r="A246" t="s">
        <v>10082</v>
      </c>
      <c r="B246" t="s">
        <v>5120</v>
      </c>
      <c r="D246" t="s">
        <v>11194</v>
      </c>
    </row>
    <row r="247" spans="1:4" x14ac:dyDescent="0.2">
      <c r="A247" t="s">
        <v>10026</v>
      </c>
      <c r="B247" t="s">
        <v>5123</v>
      </c>
      <c r="D247" t="s">
        <v>11194</v>
      </c>
    </row>
    <row r="248" spans="1:4" x14ac:dyDescent="0.2">
      <c r="A248" t="s">
        <v>10528</v>
      </c>
      <c r="B248" t="s">
        <v>5126</v>
      </c>
      <c r="D248" t="s">
        <v>11194</v>
      </c>
    </row>
    <row r="249" spans="1:4" x14ac:dyDescent="0.2">
      <c r="A249" t="s">
        <v>10433</v>
      </c>
      <c r="B249" t="s">
        <v>5131</v>
      </c>
      <c r="D249" t="s">
        <v>11194</v>
      </c>
    </row>
    <row r="250" spans="1:4" x14ac:dyDescent="0.2">
      <c r="A250" t="s">
        <v>9855</v>
      </c>
      <c r="B250" t="s">
        <v>5136</v>
      </c>
      <c r="D250" t="s">
        <v>11194</v>
      </c>
    </row>
    <row r="251" spans="1:4" x14ac:dyDescent="0.2">
      <c r="A251" t="s">
        <v>9875</v>
      </c>
      <c r="B251" t="s">
        <v>5139</v>
      </c>
      <c r="D251" t="s">
        <v>11194</v>
      </c>
    </row>
    <row r="252" spans="1:4" x14ac:dyDescent="0.2">
      <c r="A252" t="s">
        <v>10435</v>
      </c>
      <c r="B252" t="s">
        <v>5143</v>
      </c>
      <c r="D252" t="s">
        <v>11194</v>
      </c>
    </row>
    <row r="253" spans="1:4" x14ac:dyDescent="0.2">
      <c r="A253" t="s">
        <v>10880</v>
      </c>
      <c r="B253" t="s">
        <v>5146</v>
      </c>
      <c r="D253" t="s">
        <v>11194</v>
      </c>
    </row>
    <row r="254" spans="1:4" x14ac:dyDescent="0.2">
      <c r="A254" t="s">
        <v>10829</v>
      </c>
      <c r="B254" t="s">
        <v>5149</v>
      </c>
      <c r="D254" t="s">
        <v>11194</v>
      </c>
    </row>
    <row r="255" spans="1:4" x14ac:dyDescent="0.2">
      <c r="A255" t="s">
        <v>10292</v>
      </c>
      <c r="B255" t="s">
        <v>5154</v>
      </c>
      <c r="D255" t="s">
        <v>11194</v>
      </c>
    </row>
    <row r="256" spans="1:4" x14ac:dyDescent="0.2">
      <c r="A256" t="s">
        <v>10301</v>
      </c>
      <c r="B256" t="s">
        <v>5157</v>
      </c>
      <c r="D256" t="s">
        <v>11194</v>
      </c>
    </row>
    <row r="257" spans="1:4" x14ac:dyDescent="0.2">
      <c r="A257" t="s">
        <v>10430</v>
      </c>
      <c r="B257" t="s">
        <v>5160</v>
      </c>
      <c r="D257" t="s">
        <v>11194</v>
      </c>
    </row>
    <row r="258" spans="1:4" x14ac:dyDescent="0.2">
      <c r="A258" t="s">
        <v>10114</v>
      </c>
      <c r="B258" t="s">
        <v>5163</v>
      </c>
      <c r="D258" t="s">
        <v>11194</v>
      </c>
    </row>
    <row r="259" spans="1:4" x14ac:dyDescent="0.2">
      <c r="A259" t="s">
        <v>9904</v>
      </c>
      <c r="B259" t="s">
        <v>5166</v>
      </c>
      <c r="D259" t="s">
        <v>11194</v>
      </c>
    </row>
    <row r="260" spans="1:4" x14ac:dyDescent="0.2">
      <c r="A260" t="s">
        <v>9888</v>
      </c>
      <c r="B260" t="s">
        <v>5169</v>
      </c>
      <c r="D260" t="s">
        <v>11194</v>
      </c>
    </row>
    <row r="261" spans="1:4" x14ac:dyDescent="0.2">
      <c r="A261" t="s">
        <v>9881</v>
      </c>
      <c r="B261" t="s">
        <v>5172</v>
      </c>
      <c r="D261" t="s">
        <v>11194</v>
      </c>
    </row>
    <row r="262" spans="1:4" x14ac:dyDescent="0.2">
      <c r="A262" t="s">
        <v>10134</v>
      </c>
      <c r="B262" t="s">
        <v>5175</v>
      </c>
      <c r="D262" t="s">
        <v>11194</v>
      </c>
    </row>
    <row r="263" spans="1:4" x14ac:dyDescent="0.2">
      <c r="A263" t="s">
        <v>10289</v>
      </c>
      <c r="B263" t="s">
        <v>5179</v>
      </c>
      <c r="D263" t="s">
        <v>11194</v>
      </c>
    </row>
    <row r="264" spans="1:4" x14ac:dyDescent="0.2">
      <c r="A264" t="s">
        <v>9871</v>
      </c>
      <c r="B264" t="s">
        <v>5182</v>
      </c>
      <c r="D264" t="s">
        <v>11194</v>
      </c>
    </row>
    <row r="265" spans="1:4" x14ac:dyDescent="0.2">
      <c r="A265" t="s">
        <v>10338</v>
      </c>
      <c r="B265" t="s">
        <v>5185</v>
      </c>
      <c r="D265" t="s">
        <v>11194</v>
      </c>
    </row>
    <row r="266" spans="1:4" x14ac:dyDescent="0.2">
      <c r="A266" t="s">
        <v>10290</v>
      </c>
      <c r="B266" t="s">
        <v>5188</v>
      </c>
      <c r="D266" t="s">
        <v>11194</v>
      </c>
    </row>
    <row r="267" spans="1:4" x14ac:dyDescent="0.2">
      <c r="A267" t="s">
        <v>10674</v>
      </c>
      <c r="B267" t="s">
        <v>5191</v>
      </c>
      <c r="D267" t="s">
        <v>11194</v>
      </c>
    </row>
    <row r="268" spans="1:4" x14ac:dyDescent="0.2">
      <c r="A268" t="s">
        <v>10566</v>
      </c>
      <c r="B268" t="s">
        <v>5194</v>
      </c>
      <c r="D268" t="s">
        <v>11194</v>
      </c>
    </row>
    <row r="269" spans="1:4" x14ac:dyDescent="0.2">
      <c r="A269" t="s">
        <v>10226</v>
      </c>
      <c r="B269" t="s">
        <v>5200</v>
      </c>
      <c r="D269" t="s">
        <v>11194</v>
      </c>
    </row>
    <row r="270" spans="1:4" x14ac:dyDescent="0.2">
      <c r="A270" t="s">
        <v>9877</v>
      </c>
      <c r="B270" t="s">
        <v>5203</v>
      </c>
      <c r="D270" t="s">
        <v>11194</v>
      </c>
    </row>
    <row r="271" spans="1:4" x14ac:dyDescent="0.2">
      <c r="A271" t="s">
        <v>9943</v>
      </c>
      <c r="B271" t="s">
        <v>5208</v>
      </c>
      <c r="D271" t="s">
        <v>11194</v>
      </c>
    </row>
    <row r="272" spans="1:4" x14ac:dyDescent="0.2">
      <c r="A272" t="s">
        <v>10702</v>
      </c>
      <c r="B272" t="s">
        <v>5212</v>
      </c>
      <c r="D272" t="s">
        <v>11194</v>
      </c>
    </row>
    <row r="273" spans="1:4" x14ac:dyDescent="0.2">
      <c r="A273" t="s">
        <v>9948</v>
      </c>
      <c r="B273" t="s">
        <v>5215</v>
      </c>
      <c r="D273" t="s">
        <v>11194</v>
      </c>
    </row>
    <row r="274" spans="1:4" x14ac:dyDescent="0.2">
      <c r="A274" t="s">
        <v>10213</v>
      </c>
      <c r="B274" t="s">
        <v>5218</v>
      </c>
      <c r="D274" t="s">
        <v>11194</v>
      </c>
    </row>
    <row r="275" spans="1:4" x14ac:dyDescent="0.2">
      <c r="A275" t="s">
        <v>9861</v>
      </c>
      <c r="B275" t="s">
        <v>5221</v>
      </c>
      <c r="D275" t="s">
        <v>11194</v>
      </c>
    </row>
    <row r="276" spans="1:4" x14ac:dyDescent="0.2">
      <c r="A276" t="s">
        <v>10885</v>
      </c>
      <c r="B276" t="s">
        <v>5224</v>
      </c>
      <c r="D276" t="s">
        <v>11194</v>
      </c>
    </row>
    <row r="277" spans="1:4" x14ac:dyDescent="0.2">
      <c r="A277" t="s">
        <v>10278</v>
      </c>
      <c r="B277" t="s">
        <v>5227</v>
      </c>
      <c r="D277" t="s">
        <v>11194</v>
      </c>
    </row>
    <row r="278" spans="1:4" x14ac:dyDescent="0.2">
      <c r="A278" t="s">
        <v>10886</v>
      </c>
      <c r="B278" t="s">
        <v>5230</v>
      </c>
      <c r="D278" t="s">
        <v>11194</v>
      </c>
    </row>
    <row r="279" spans="1:4" x14ac:dyDescent="0.2">
      <c r="A279" t="s">
        <v>9882</v>
      </c>
      <c r="B279" t="s">
        <v>5233</v>
      </c>
      <c r="D279" t="s">
        <v>11194</v>
      </c>
    </row>
    <row r="280" spans="1:4" x14ac:dyDescent="0.2">
      <c r="A280" t="s">
        <v>9970</v>
      </c>
      <c r="B280" t="s">
        <v>5237</v>
      </c>
      <c r="D280" t="s">
        <v>11194</v>
      </c>
    </row>
    <row r="281" spans="1:4" x14ac:dyDescent="0.2">
      <c r="A281" t="s">
        <v>9971</v>
      </c>
      <c r="B281" t="s">
        <v>5240</v>
      </c>
      <c r="D281" t="s">
        <v>11194</v>
      </c>
    </row>
    <row r="282" spans="1:4" x14ac:dyDescent="0.2">
      <c r="A282" t="s">
        <v>10874</v>
      </c>
      <c r="B282" t="s">
        <v>5244</v>
      </c>
      <c r="D282" t="s">
        <v>11194</v>
      </c>
    </row>
    <row r="283" spans="1:4" x14ac:dyDescent="0.2">
      <c r="A283" t="s">
        <v>10497</v>
      </c>
      <c r="B283" t="s">
        <v>5249</v>
      </c>
      <c r="D283" t="s">
        <v>11194</v>
      </c>
    </row>
    <row r="284" spans="1:4" x14ac:dyDescent="0.2">
      <c r="A284" t="s">
        <v>10107</v>
      </c>
      <c r="B284" t="s">
        <v>5253</v>
      </c>
      <c r="D284" t="s">
        <v>11194</v>
      </c>
    </row>
    <row r="285" spans="1:4" x14ac:dyDescent="0.2">
      <c r="A285" t="s">
        <v>9862</v>
      </c>
      <c r="B285" t="s">
        <v>5256</v>
      </c>
      <c r="D285" t="s">
        <v>11194</v>
      </c>
    </row>
    <row r="286" spans="1:4" x14ac:dyDescent="0.2">
      <c r="A286" t="s">
        <v>10210</v>
      </c>
      <c r="B286" t="s">
        <v>5259</v>
      </c>
      <c r="D286" t="s">
        <v>11194</v>
      </c>
    </row>
    <row r="287" spans="1:4" x14ac:dyDescent="0.2">
      <c r="A287" t="s">
        <v>10092</v>
      </c>
      <c r="B287" t="s">
        <v>5263</v>
      </c>
      <c r="D287" t="s">
        <v>11194</v>
      </c>
    </row>
    <row r="288" spans="1:4" x14ac:dyDescent="0.2">
      <c r="A288" t="s">
        <v>10125</v>
      </c>
      <c r="B288" t="s">
        <v>5267</v>
      </c>
      <c r="D288" t="s">
        <v>11194</v>
      </c>
    </row>
    <row r="289" spans="1:4" x14ac:dyDescent="0.2">
      <c r="A289" t="s">
        <v>10061</v>
      </c>
      <c r="B289" t="s">
        <v>5270</v>
      </c>
      <c r="D289" t="s">
        <v>11194</v>
      </c>
    </row>
    <row r="290" spans="1:4" x14ac:dyDescent="0.2">
      <c r="A290" t="s">
        <v>10307</v>
      </c>
      <c r="B290" t="s">
        <v>5273</v>
      </c>
      <c r="D290" t="s">
        <v>11194</v>
      </c>
    </row>
    <row r="291" spans="1:4" x14ac:dyDescent="0.2">
      <c r="A291" t="s">
        <v>10761</v>
      </c>
      <c r="B291" t="s">
        <v>5276</v>
      </c>
      <c r="D291" t="s">
        <v>11194</v>
      </c>
    </row>
    <row r="292" spans="1:4" x14ac:dyDescent="0.2">
      <c r="A292" t="s">
        <v>10255</v>
      </c>
      <c r="B292" t="s">
        <v>5279</v>
      </c>
      <c r="D292" t="s">
        <v>11194</v>
      </c>
    </row>
    <row r="293" spans="1:4" x14ac:dyDescent="0.2">
      <c r="A293" t="s">
        <v>9991</v>
      </c>
      <c r="B293" t="s">
        <v>5282</v>
      </c>
      <c r="D293" t="s">
        <v>11194</v>
      </c>
    </row>
    <row r="294" spans="1:4" x14ac:dyDescent="0.2">
      <c r="A294" t="s">
        <v>10201</v>
      </c>
      <c r="B294" t="s">
        <v>5285</v>
      </c>
      <c r="D294" t="s">
        <v>11194</v>
      </c>
    </row>
    <row r="295" spans="1:4" x14ac:dyDescent="0.2">
      <c r="A295" t="s">
        <v>9993</v>
      </c>
      <c r="B295" t="s">
        <v>5288</v>
      </c>
      <c r="D295" t="s">
        <v>11194</v>
      </c>
    </row>
    <row r="296" spans="1:4" x14ac:dyDescent="0.2">
      <c r="A296" t="s">
        <v>10084</v>
      </c>
      <c r="B296" t="s">
        <v>5291</v>
      </c>
      <c r="D296" t="s">
        <v>11194</v>
      </c>
    </row>
    <row r="297" spans="1:4" x14ac:dyDescent="0.2">
      <c r="A297" t="s">
        <v>9822</v>
      </c>
      <c r="B297" t="s">
        <v>5295</v>
      </c>
      <c r="D297" t="s">
        <v>11194</v>
      </c>
    </row>
    <row r="298" spans="1:4" x14ac:dyDescent="0.2">
      <c r="A298" t="s">
        <v>10324</v>
      </c>
      <c r="B298" t="s">
        <v>5299</v>
      </c>
      <c r="D298" t="s">
        <v>11194</v>
      </c>
    </row>
    <row r="299" spans="1:4" x14ac:dyDescent="0.2">
      <c r="A299" t="s">
        <v>10906</v>
      </c>
      <c r="B299" t="s">
        <v>5302</v>
      </c>
      <c r="D299" t="s">
        <v>11194</v>
      </c>
    </row>
    <row r="300" spans="1:4" x14ac:dyDescent="0.2">
      <c r="A300" t="s">
        <v>10004</v>
      </c>
      <c r="B300" t="s">
        <v>5305</v>
      </c>
      <c r="D300" t="s">
        <v>11194</v>
      </c>
    </row>
    <row r="301" spans="1:4" x14ac:dyDescent="0.2">
      <c r="A301" t="s">
        <v>10383</v>
      </c>
      <c r="B301" t="s">
        <v>5308</v>
      </c>
      <c r="D301" t="s">
        <v>11194</v>
      </c>
    </row>
    <row r="302" spans="1:4" x14ac:dyDescent="0.2">
      <c r="A302" t="s">
        <v>10908</v>
      </c>
      <c r="B302" t="s">
        <v>5311</v>
      </c>
      <c r="D302" t="s">
        <v>11194</v>
      </c>
    </row>
    <row r="303" spans="1:4" x14ac:dyDescent="0.2">
      <c r="A303" t="s">
        <v>10516</v>
      </c>
      <c r="B303" t="s">
        <v>5314</v>
      </c>
      <c r="D303" t="s">
        <v>11194</v>
      </c>
    </row>
    <row r="304" spans="1:4" x14ac:dyDescent="0.2">
      <c r="A304" t="s">
        <v>9858</v>
      </c>
      <c r="B304" t="s">
        <v>5318</v>
      </c>
      <c r="D304" t="s">
        <v>11194</v>
      </c>
    </row>
    <row r="305" spans="1:4" x14ac:dyDescent="0.2">
      <c r="A305" t="s">
        <v>10280</v>
      </c>
      <c r="B305" t="s">
        <v>5322</v>
      </c>
      <c r="D305" t="s">
        <v>11194</v>
      </c>
    </row>
    <row r="306" spans="1:4" x14ac:dyDescent="0.2">
      <c r="A306" t="s">
        <v>9821</v>
      </c>
      <c r="B306" t="s">
        <v>5325</v>
      </c>
      <c r="D306" t="s">
        <v>11194</v>
      </c>
    </row>
    <row r="307" spans="1:4" x14ac:dyDescent="0.2">
      <c r="A307" t="s">
        <v>10088</v>
      </c>
      <c r="B307" t="s">
        <v>5329</v>
      </c>
      <c r="D307" t="s">
        <v>11194</v>
      </c>
    </row>
    <row r="308" spans="1:4" x14ac:dyDescent="0.2">
      <c r="A308" t="s">
        <v>10543</v>
      </c>
      <c r="B308" t="s">
        <v>5333</v>
      </c>
      <c r="D308" t="s">
        <v>11194</v>
      </c>
    </row>
    <row r="309" spans="1:4" x14ac:dyDescent="0.2">
      <c r="A309" t="s">
        <v>10077</v>
      </c>
      <c r="B309" t="s">
        <v>5336</v>
      </c>
      <c r="D309" t="s">
        <v>11194</v>
      </c>
    </row>
    <row r="310" spans="1:4" x14ac:dyDescent="0.2">
      <c r="A310" t="s">
        <v>10834</v>
      </c>
      <c r="B310" t="s">
        <v>5339</v>
      </c>
      <c r="D310" t="s">
        <v>11194</v>
      </c>
    </row>
    <row r="311" spans="1:4" x14ac:dyDescent="0.2">
      <c r="A311" t="s">
        <v>10557</v>
      </c>
      <c r="B311" t="s">
        <v>5342</v>
      </c>
      <c r="D311" t="s">
        <v>11194</v>
      </c>
    </row>
    <row r="312" spans="1:4" x14ac:dyDescent="0.2">
      <c r="A312" t="s">
        <v>10423</v>
      </c>
      <c r="B312" t="s">
        <v>5345</v>
      </c>
      <c r="D312" t="s">
        <v>11194</v>
      </c>
    </row>
    <row r="313" spans="1:4" x14ac:dyDescent="0.2">
      <c r="A313" t="s">
        <v>10760</v>
      </c>
      <c r="B313" t="s">
        <v>5348</v>
      </c>
      <c r="D313" t="s">
        <v>11194</v>
      </c>
    </row>
    <row r="314" spans="1:4" x14ac:dyDescent="0.2">
      <c r="A314" t="s">
        <v>10450</v>
      </c>
      <c r="B314" t="s">
        <v>5351</v>
      </c>
      <c r="D314" t="s">
        <v>11194</v>
      </c>
    </row>
    <row r="315" spans="1:4" x14ac:dyDescent="0.2">
      <c r="A315" t="s">
        <v>9878</v>
      </c>
      <c r="B315" t="s">
        <v>5354</v>
      </c>
      <c r="D315" t="s">
        <v>11194</v>
      </c>
    </row>
    <row r="316" spans="1:4" x14ac:dyDescent="0.2">
      <c r="A316" t="s">
        <v>9880</v>
      </c>
      <c r="B316" t="s">
        <v>5357</v>
      </c>
      <c r="D316" t="s">
        <v>11194</v>
      </c>
    </row>
    <row r="317" spans="1:4" x14ac:dyDescent="0.2">
      <c r="A317" t="s">
        <v>9922</v>
      </c>
      <c r="B317" t="s">
        <v>5360</v>
      </c>
      <c r="D317" t="s">
        <v>11194</v>
      </c>
    </row>
    <row r="318" spans="1:4" x14ac:dyDescent="0.2">
      <c r="A318" t="s">
        <v>10298</v>
      </c>
      <c r="B318" t="s">
        <v>5364</v>
      </c>
      <c r="D318" t="s">
        <v>11194</v>
      </c>
    </row>
    <row r="319" spans="1:4" x14ac:dyDescent="0.2">
      <c r="A319" t="s">
        <v>9925</v>
      </c>
      <c r="B319" t="s">
        <v>5367</v>
      </c>
      <c r="D319" t="s">
        <v>11194</v>
      </c>
    </row>
    <row r="320" spans="1:4" x14ac:dyDescent="0.2">
      <c r="A320" t="s">
        <v>9927</v>
      </c>
      <c r="B320" t="s">
        <v>5370</v>
      </c>
      <c r="D320" t="s">
        <v>11194</v>
      </c>
    </row>
    <row r="321" spans="1:4" x14ac:dyDescent="0.2">
      <c r="A321" t="s">
        <v>10671</v>
      </c>
      <c r="B321" t="s">
        <v>5375</v>
      </c>
      <c r="D321" t="s">
        <v>11194</v>
      </c>
    </row>
    <row r="322" spans="1:4" x14ac:dyDescent="0.2">
      <c r="A322" t="s">
        <v>10016</v>
      </c>
      <c r="B322" t="s">
        <v>5379</v>
      </c>
      <c r="D322" t="s">
        <v>11194</v>
      </c>
    </row>
    <row r="323" spans="1:4" x14ac:dyDescent="0.2">
      <c r="A323" t="s">
        <v>10340</v>
      </c>
      <c r="B323" t="s">
        <v>5382</v>
      </c>
      <c r="D323" t="s">
        <v>11194</v>
      </c>
    </row>
    <row r="324" spans="1:4" x14ac:dyDescent="0.2">
      <c r="A324" t="s">
        <v>10223</v>
      </c>
      <c r="B324" t="s">
        <v>5385</v>
      </c>
      <c r="D324" t="s">
        <v>11194</v>
      </c>
    </row>
    <row r="325" spans="1:4" x14ac:dyDescent="0.2">
      <c r="A325" t="s">
        <v>9939</v>
      </c>
      <c r="B325" t="s">
        <v>5388</v>
      </c>
      <c r="D325" t="s">
        <v>11194</v>
      </c>
    </row>
    <row r="326" spans="1:4" x14ac:dyDescent="0.2">
      <c r="A326" t="s">
        <v>10699</v>
      </c>
      <c r="B326" t="s">
        <v>5391</v>
      </c>
      <c r="D326" t="s">
        <v>11194</v>
      </c>
    </row>
    <row r="327" spans="1:4" x14ac:dyDescent="0.2">
      <c r="A327" t="s">
        <v>10700</v>
      </c>
      <c r="B327" t="s">
        <v>5395</v>
      </c>
      <c r="D327" t="s">
        <v>11194</v>
      </c>
    </row>
    <row r="328" spans="1:4" x14ac:dyDescent="0.2">
      <c r="A328" t="s">
        <v>9942</v>
      </c>
      <c r="B328" t="s">
        <v>5398</v>
      </c>
      <c r="D328" t="s">
        <v>11194</v>
      </c>
    </row>
    <row r="329" spans="1:4" x14ac:dyDescent="0.2">
      <c r="A329" t="s">
        <v>10384</v>
      </c>
      <c r="B329" t="s">
        <v>5401</v>
      </c>
      <c r="D329" t="s">
        <v>11194</v>
      </c>
    </row>
    <row r="330" spans="1:4" x14ac:dyDescent="0.2">
      <c r="A330" t="s">
        <v>10715</v>
      </c>
      <c r="B330" t="s">
        <v>5404</v>
      </c>
      <c r="D330" t="s">
        <v>11194</v>
      </c>
    </row>
    <row r="331" spans="1:4" x14ac:dyDescent="0.2">
      <c r="A331" t="s">
        <v>10179</v>
      </c>
      <c r="B331" t="s">
        <v>5408</v>
      </c>
      <c r="D331" t="s">
        <v>11194</v>
      </c>
    </row>
    <row r="332" spans="1:4" x14ac:dyDescent="0.2">
      <c r="A332" t="s">
        <v>9997</v>
      </c>
      <c r="B332" t="s">
        <v>5413</v>
      </c>
      <c r="D332" t="s">
        <v>11194</v>
      </c>
    </row>
    <row r="333" spans="1:4" x14ac:dyDescent="0.2">
      <c r="A333" t="s">
        <v>10284</v>
      </c>
      <c r="B333" t="s">
        <v>5418</v>
      </c>
      <c r="D333" t="s">
        <v>11194</v>
      </c>
    </row>
    <row r="334" spans="1:4" x14ac:dyDescent="0.2">
      <c r="A334" t="s">
        <v>10494</v>
      </c>
      <c r="B334" t="s">
        <v>5423</v>
      </c>
      <c r="D334" t="s">
        <v>11194</v>
      </c>
    </row>
    <row r="335" spans="1:4" x14ac:dyDescent="0.2">
      <c r="A335" t="s">
        <v>9972</v>
      </c>
      <c r="B335" t="s">
        <v>5428</v>
      </c>
      <c r="D335" t="s">
        <v>11194</v>
      </c>
    </row>
    <row r="336" spans="1:4" x14ac:dyDescent="0.2">
      <c r="A336" t="s">
        <v>9870</v>
      </c>
      <c r="B336" t="s">
        <v>5432</v>
      </c>
      <c r="D336" t="s">
        <v>11194</v>
      </c>
    </row>
    <row r="337" spans="1:4" x14ac:dyDescent="0.2">
      <c r="A337" t="s">
        <v>10877</v>
      </c>
      <c r="B337" t="s">
        <v>5436</v>
      </c>
      <c r="D337" t="s">
        <v>11194</v>
      </c>
    </row>
    <row r="338" spans="1:4" x14ac:dyDescent="0.2">
      <c r="A338" t="s">
        <v>9974</v>
      </c>
      <c r="B338" t="s">
        <v>5441</v>
      </c>
      <c r="D338" t="s">
        <v>11194</v>
      </c>
    </row>
    <row r="339" spans="1:4" x14ac:dyDescent="0.2">
      <c r="A339" t="s">
        <v>10856</v>
      </c>
      <c r="B339" t="s">
        <v>5446</v>
      </c>
      <c r="D339" t="s">
        <v>11194</v>
      </c>
    </row>
    <row r="340" spans="1:4" x14ac:dyDescent="0.2">
      <c r="A340" t="s">
        <v>10562</v>
      </c>
      <c r="B340" t="s">
        <v>5450</v>
      </c>
      <c r="D340" t="s">
        <v>11194</v>
      </c>
    </row>
    <row r="341" spans="1:4" x14ac:dyDescent="0.2">
      <c r="A341" t="s">
        <v>10425</v>
      </c>
      <c r="B341" t="s">
        <v>5454</v>
      </c>
      <c r="D341" t="s">
        <v>11194</v>
      </c>
    </row>
    <row r="342" spans="1:4" x14ac:dyDescent="0.2">
      <c r="A342" t="s">
        <v>10758</v>
      </c>
      <c r="B342" t="s">
        <v>5457</v>
      </c>
      <c r="D342" t="s">
        <v>11194</v>
      </c>
    </row>
    <row r="343" spans="1:4" x14ac:dyDescent="0.2">
      <c r="A343" t="s">
        <v>9816</v>
      </c>
      <c r="B343" t="s">
        <v>5460</v>
      </c>
      <c r="D343" t="s">
        <v>11194</v>
      </c>
    </row>
    <row r="344" spans="1:4" x14ac:dyDescent="0.2">
      <c r="A344" t="s">
        <v>10193</v>
      </c>
      <c r="B344" t="s">
        <v>5463</v>
      </c>
      <c r="D344" t="s">
        <v>11194</v>
      </c>
    </row>
    <row r="345" spans="1:4" x14ac:dyDescent="0.2">
      <c r="A345" t="s">
        <v>10865</v>
      </c>
      <c r="B345" t="s">
        <v>5466</v>
      </c>
      <c r="D345" t="s">
        <v>11194</v>
      </c>
    </row>
    <row r="346" spans="1:4" x14ac:dyDescent="0.2">
      <c r="A346" t="s">
        <v>10218</v>
      </c>
      <c r="B346" t="s">
        <v>5469</v>
      </c>
      <c r="D346" t="s">
        <v>11194</v>
      </c>
    </row>
    <row r="347" spans="1:4" x14ac:dyDescent="0.2">
      <c r="A347" t="s">
        <v>10273</v>
      </c>
      <c r="B347" t="s">
        <v>5472</v>
      </c>
      <c r="D347" t="s">
        <v>11194</v>
      </c>
    </row>
    <row r="348" spans="1:4" x14ac:dyDescent="0.2">
      <c r="A348" t="s">
        <v>10443</v>
      </c>
      <c r="B348" t="s">
        <v>5475</v>
      </c>
      <c r="D348" t="s">
        <v>11194</v>
      </c>
    </row>
    <row r="349" spans="1:4" x14ac:dyDescent="0.2">
      <c r="A349" t="s">
        <v>10873</v>
      </c>
      <c r="B349" t="s">
        <v>5479</v>
      </c>
      <c r="D349" t="s">
        <v>11194</v>
      </c>
    </row>
    <row r="350" spans="1:4" x14ac:dyDescent="0.2">
      <c r="A350" t="s">
        <v>10876</v>
      </c>
      <c r="B350" t="s">
        <v>5484</v>
      </c>
      <c r="D350" t="s">
        <v>11194</v>
      </c>
    </row>
    <row r="351" spans="1:4" x14ac:dyDescent="0.2">
      <c r="A351" t="s">
        <v>9843</v>
      </c>
      <c r="B351" t="s">
        <v>5488</v>
      </c>
      <c r="D351" t="s">
        <v>11194</v>
      </c>
    </row>
    <row r="352" spans="1:4" x14ac:dyDescent="0.2">
      <c r="A352" t="s">
        <v>10836</v>
      </c>
      <c r="B352" t="s">
        <v>5493</v>
      </c>
      <c r="D352" t="s">
        <v>11194</v>
      </c>
    </row>
    <row r="353" spans="1:4" x14ac:dyDescent="0.2">
      <c r="A353" t="s">
        <v>9994</v>
      </c>
      <c r="B353" t="s">
        <v>5498</v>
      </c>
      <c r="D353" t="s">
        <v>11194</v>
      </c>
    </row>
    <row r="354" spans="1:4" x14ac:dyDescent="0.2">
      <c r="A354" t="s">
        <v>10891</v>
      </c>
      <c r="B354" t="s">
        <v>5501</v>
      </c>
      <c r="D354" t="s">
        <v>11194</v>
      </c>
    </row>
    <row r="355" spans="1:4" x14ac:dyDescent="0.2">
      <c r="A355" t="s">
        <v>9808</v>
      </c>
      <c r="B355" t="s">
        <v>5504</v>
      </c>
      <c r="D355" t="s">
        <v>11194</v>
      </c>
    </row>
    <row r="356" spans="1:4" x14ac:dyDescent="0.2">
      <c r="A356" t="s">
        <v>10864</v>
      </c>
      <c r="B356" t="s">
        <v>5507</v>
      </c>
      <c r="D356" t="s">
        <v>11194</v>
      </c>
    </row>
    <row r="357" spans="1:4" x14ac:dyDescent="0.2">
      <c r="A357" t="s">
        <v>10007</v>
      </c>
      <c r="B357" t="s">
        <v>5510</v>
      </c>
      <c r="D357" t="s">
        <v>11194</v>
      </c>
    </row>
    <row r="358" spans="1:4" x14ac:dyDescent="0.2">
      <c r="A358" t="s">
        <v>10009</v>
      </c>
      <c r="B358" t="s">
        <v>5514</v>
      </c>
      <c r="D358" t="s">
        <v>11194</v>
      </c>
    </row>
    <row r="359" spans="1:4" x14ac:dyDescent="0.2">
      <c r="A359" t="s">
        <v>9810</v>
      </c>
      <c r="B359" t="s">
        <v>5518</v>
      </c>
      <c r="D359" t="s">
        <v>11194</v>
      </c>
    </row>
    <row r="360" spans="1:4" x14ac:dyDescent="0.2">
      <c r="A360" t="s">
        <v>10080</v>
      </c>
      <c r="B360" t="s">
        <v>5521</v>
      </c>
      <c r="D360" t="s">
        <v>11194</v>
      </c>
    </row>
    <row r="361" spans="1:4" x14ac:dyDescent="0.2">
      <c r="A361" t="s">
        <v>9865</v>
      </c>
      <c r="B361" t="s">
        <v>5524</v>
      </c>
      <c r="D361" t="s">
        <v>11194</v>
      </c>
    </row>
    <row r="362" spans="1:4" x14ac:dyDescent="0.2">
      <c r="A362" t="s">
        <v>9868</v>
      </c>
      <c r="B362" t="s">
        <v>5527</v>
      </c>
      <c r="D362" t="s">
        <v>11194</v>
      </c>
    </row>
    <row r="363" spans="1:4" x14ac:dyDescent="0.2">
      <c r="A363" t="s">
        <v>10137</v>
      </c>
      <c r="B363" t="s">
        <v>5530</v>
      </c>
      <c r="D363" t="s">
        <v>11194</v>
      </c>
    </row>
    <row r="364" spans="1:4" x14ac:dyDescent="0.2">
      <c r="A364" t="s">
        <v>9920</v>
      </c>
      <c r="B364" t="s">
        <v>5533</v>
      </c>
      <c r="D364" t="s">
        <v>11194</v>
      </c>
    </row>
    <row r="365" spans="1:4" x14ac:dyDescent="0.2">
      <c r="A365" t="s">
        <v>10835</v>
      </c>
      <c r="B365" t="s">
        <v>5536</v>
      </c>
      <c r="D365" t="s">
        <v>11194</v>
      </c>
    </row>
    <row r="366" spans="1:4" x14ac:dyDescent="0.2">
      <c r="A366" t="s">
        <v>10006</v>
      </c>
      <c r="B366" t="s">
        <v>5539</v>
      </c>
      <c r="D366" t="s">
        <v>11194</v>
      </c>
    </row>
    <row r="367" spans="1:4" x14ac:dyDescent="0.2">
      <c r="A367" t="s">
        <v>10190</v>
      </c>
      <c r="B367" t="s">
        <v>5542</v>
      </c>
      <c r="D367" t="s">
        <v>11194</v>
      </c>
    </row>
    <row r="368" spans="1:4" x14ac:dyDescent="0.2">
      <c r="A368" t="s">
        <v>10212</v>
      </c>
      <c r="B368" t="s">
        <v>5545</v>
      </c>
      <c r="D368" t="s">
        <v>11194</v>
      </c>
    </row>
    <row r="369" spans="1:4" x14ac:dyDescent="0.2">
      <c r="A369" t="s">
        <v>10144</v>
      </c>
      <c r="B369" t="s">
        <v>5549</v>
      </c>
      <c r="D369" t="s">
        <v>11194</v>
      </c>
    </row>
    <row r="370" spans="1:4" x14ac:dyDescent="0.2">
      <c r="A370" t="s">
        <v>9935</v>
      </c>
      <c r="B370" t="s">
        <v>5553</v>
      </c>
      <c r="D370" t="s">
        <v>11194</v>
      </c>
    </row>
    <row r="371" spans="1:4" x14ac:dyDescent="0.2">
      <c r="A371" t="s">
        <v>10100</v>
      </c>
      <c r="B371" t="s">
        <v>5557</v>
      </c>
      <c r="D371" t="s">
        <v>11194</v>
      </c>
    </row>
    <row r="372" spans="1:4" x14ac:dyDescent="0.2">
      <c r="A372" t="s">
        <v>10697</v>
      </c>
      <c r="B372" t="s">
        <v>5560</v>
      </c>
      <c r="D372" t="s">
        <v>11194</v>
      </c>
    </row>
    <row r="373" spans="1:4" x14ac:dyDescent="0.2">
      <c r="A373" t="s">
        <v>10220</v>
      </c>
      <c r="B373" t="s">
        <v>5563</v>
      </c>
      <c r="D373" t="s">
        <v>11194</v>
      </c>
    </row>
    <row r="374" spans="1:4" x14ac:dyDescent="0.2">
      <c r="A374" t="s">
        <v>10154</v>
      </c>
      <c r="B374" t="s">
        <v>5566</v>
      </c>
      <c r="D374" t="s">
        <v>11194</v>
      </c>
    </row>
    <row r="375" spans="1:4" x14ac:dyDescent="0.2">
      <c r="A375" t="s">
        <v>10177</v>
      </c>
      <c r="B375" t="s">
        <v>5570</v>
      </c>
      <c r="D375" t="s">
        <v>11194</v>
      </c>
    </row>
    <row r="376" spans="1:4" x14ac:dyDescent="0.2">
      <c r="A376" t="s">
        <v>10002</v>
      </c>
      <c r="B376" t="s">
        <v>5574</v>
      </c>
      <c r="D376" t="s">
        <v>11194</v>
      </c>
    </row>
    <row r="377" spans="1:4" x14ac:dyDescent="0.2">
      <c r="A377" t="s">
        <v>10380</v>
      </c>
      <c r="B377" t="s">
        <v>5579</v>
      </c>
      <c r="D377" t="s">
        <v>11194</v>
      </c>
    </row>
    <row r="378" spans="1:4" x14ac:dyDescent="0.2">
      <c r="A378" t="s">
        <v>10204</v>
      </c>
      <c r="B378" t="s">
        <v>5584</v>
      </c>
      <c r="D378" t="s">
        <v>11194</v>
      </c>
    </row>
    <row r="379" spans="1:4" x14ac:dyDescent="0.2">
      <c r="A379" t="s">
        <v>10553</v>
      </c>
      <c r="B379" t="s">
        <v>5588</v>
      </c>
      <c r="D379" t="s">
        <v>11194</v>
      </c>
    </row>
    <row r="380" spans="1:4" x14ac:dyDescent="0.2">
      <c r="A380" t="s">
        <v>10568</v>
      </c>
      <c r="B380" t="s">
        <v>5591</v>
      </c>
      <c r="D380" t="s">
        <v>11194</v>
      </c>
    </row>
    <row r="381" spans="1:4" x14ac:dyDescent="0.2">
      <c r="A381" t="s">
        <v>9980</v>
      </c>
      <c r="B381" t="s">
        <v>5594</v>
      </c>
      <c r="D381" t="s">
        <v>11194</v>
      </c>
    </row>
    <row r="382" spans="1:4" x14ac:dyDescent="0.2">
      <c r="A382" t="s">
        <v>9900</v>
      </c>
      <c r="B382" t="s">
        <v>5597</v>
      </c>
      <c r="D382" t="s">
        <v>11194</v>
      </c>
    </row>
    <row r="383" spans="1:4" x14ac:dyDescent="0.2">
      <c r="A383" t="s">
        <v>10762</v>
      </c>
      <c r="B383" t="s">
        <v>5600</v>
      </c>
      <c r="D383" t="s">
        <v>11194</v>
      </c>
    </row>
    <row r="384" spans="1:4" x14ac:dyDescent="0.2">
      <c r="A384" t="s">
        <v>10855</v>
      </c>
      <c r="B384" t="s">
        <v>5603</v>
      </c>
      <c r="D384" t="s">
        <v>11194</v>
      </c>
    </row>
    <row r="385" spans="1:4" x14ac:dyDescent="0.2">
      <c r="A385" t="s">
        <v>10859</v>
      </c>
      <c r="B385" t="s">
        <v>5606</v>
      </c>
      <c r="D385" t="s">
        <v>11194</v>
      </c>
    </row>
    <row r="386" spans="1:4" x14ac:dyDescent="0.2">
      <c r="A386" t="s">
        <v>10019</v>
      </c>
      <c r="B386" t="s">
        <v>5609</v>
      </c>
      <c r="D386" t="s">
        <v>11194</v>
      </c>
    </row>
    <row r="387" spans="1:4" x14ac:dyDescent="0.2">
      <c r="A387" t="s">
        <v>10851</v>
      </c>
      <c r="B387" t="s">
        <v>5612</v>
      </c>
      <c r="D387" t="s">
        <v>11194</v>
      </c>
    </row>
    <row r="388" spans="1:4" x14ac:dyDescent="0.2">
      <c r="A388" t="s">
        <v>10197</v>
      </c>
      <c r="B388" t="s">
        <v>5617</v>
      </c>
      <c r="D388" t="s">
        <v>11194</v>
      </c>
    </row>
    <row r="389" spans="1:4" x14ac:dyDescent="0.2">
      <c r="A389" t="s">
        <v>10422</v>
      </c>
      <c r="B389" t="s">
        <v>5621</v>
      </c>
      <c r="D389" t="s">
        <v>11194</v>
      </c>
    </row>
    <row r="390" spans="1:4" x14ac:dyDescent="0.2">
      <c r="A390" t="s">
        <v>10393</v>
      </c>
      <c r="B390" t="s">
        <v>5625</v>
      </c>
      <c r="D390" t="s">
        <v>11194</v>
      </c>
    </row>
    <row r="391" spans="1:4" x14ac:dyDescent="0.2">
      <c r="A391" t="s">
        <v>10203</v>
      </c>
      <c r="B391" t="s">
        <v>5630</v>
      </c>
      <c r="D391" t="s">
        <v>11194</v>
      </c>
    </row>
    <row r="392" spans="1:4" x14ac:dyDescent="0.2">
      <c r="A392" t="s">
        <v>10001</v>
      </c>
      <c r="B392" t="s">
        <v>5635</v>
      </c>
      <c r="D392" t="s">
        <v>11194</v>
      </c>
    </row>
    <row r="393" spans="1:4" x14ac:dyDescent="0.2">
      <c r="A393" t="s">
        <v>9892</v>
      </c>
      <c r="B393" t="s">
        <v>5639</v>
      </c>
      <c r="D393" t="s">
        <v>11194</v>
      </c>
    </row>
    <row r="394" spans="1:4" x14ac:dyDescent="0.2">
      <c r="A394" t="s">
        <v>10440</v>
      </c>
      <c r="B394" t="s">
        <v>5642</v>
      </c>
      <c r="D394" t="s">
        <v>11194</v>
      </c>
    </row>
    <row r="395" spans="1:4" x14ac:dyDescent="0.2">
      <c r="A395" t="s">
        <v>10420</v>
      </c>
      <c r="B395" t="s">
        <v>5645</v>
      </c>
      <c r="D395" t="s">
        <v>11194</v>
      </c>
    </row>
    <row r="396" spans="1:4" x14ac:dyDescent="0.2">
      <c r="A396" t="s">
        <v>10221</v>
      </c>
      <c r="B396" t="s">
        <v>5648</v>
      </c>
      <c r="D396" t="s">
        <v>11194</v>
      </c>
    </row>
    <row r="397" spans="1:4" x14ac:dyDescent="0.2">
      <c r="A397" t="s">
        <v>10035</v>
      </c>
      <c r="B397" t="s">
        <v>5651</v>
      </c>
      <c r="D397" t="s">
        <v>11194</v>
      </c>
    </row>
    <row r="398" spans="1:4" x14ac:dyDescent="0.2">
      <c r="A398" t="s">
        <v>10269</v>
      </c>
      <c r="B398" t="s">
        <v>5654</v>
      </c>
      <c r="D398" t="s">
        <v>11194</v>
      </c>
    </row>
    <row r="399" spans="1:4" x14ac:dyDescent="0.2">
      <c r="A399" t="s">
        <v>9813</v>
      </c>
      <c r="B399" t="s">
        <v>5657</v>
      </c>
      <c r="D399" t="s">
        <v>11194</v>
      </c>
    </row>
    <row r="400" spans="1:4" x14ac:dyDescent="0.2">
      <c r="A400" t="s">
        <v>10875</v>
      </c>
      <c r="B400" t="s">
        <v>5661</v>
      </c>
      <c r="D400" t="s">
        <v>11194</v>
      </c>
    </row>
    <row r="401" spans="1:4" x14ac:dyDescent="0.2">
      <c r="A401" t="s">
        <v>9820</v>
      </c>
      <c r="B401" t="s">
        <v>5665</v>
      </c>
      <c r="D401" t="s">
        <v>11194</v>
      </c>
    </row>
    <row r="402" spans="1:4" x14ac:dyDescent="0.2">
      <c r="A402" t="s">
        <v>9857</v>
      </c>
      <c r="B402" t="s">
        <v>5669</v>
      </c>
      <c r="D402" t="s">
        <v>11194</v>
      </c>
    </row>
    <row r="403" spans="1:4" x14ac:dyDescent="0.2">
      <c r="A403" t="s">
        <v>10091</v>
      </c>
      <c r="B403" t="s">
        <v>5673</v>
      </c>
      <c r="D403" t="s">
        <v>11194</v>
      </c>
    </row>
    <row r="404" spans="1:4" x14ac:dyDescent="0.2">
      <c r="A404" t="s">
        <v>9860</v>
      </c>
      <c r="B404" t="s">
        <v>5676</v>
      </c>
      <c r="D404" t="s">
        <v>11194</v>
      </c>
    </row>
    <row r="405" spans="1:4" x14ac:dyDescent="0.2">
      <c r="A405" t="s">
        <v>10058</v>
      </c>
      <c r="B405" t="s">
        <v>5679</v>
      </c>
      <c r="D405" t="s">
        <v>11194</v>
      </c>
    </row>
    <row r="406" spans="1:4" x14ac:dyDescent="0.2">
      <c r="A406" t="s">
        <v>10065</v>
      </c>
      <c r="B406" t="s">
        <v>5683</v>
      </c>
      <c r="D406" t="s">
        <v>11194</v>
      </c>
    </row>
    <row r="407" spans="1:4" x14ac:dyDescent="0.2">
      <c r="A407" t="s">
        <v>10076</v>
      </c>
      <c r="B407" t="s">
        <v>5687</v>
      </c>
      <c r="D407" t="s">
        <v>11194</v>
      </c>
    </row>
    <row r="408" spans="1:4" x14ac:dyDescent="0.2">
      <c r="A408" t="s">
        <v>10075</v>
      </c>
      <c r="B408" t="s">
        <v>5690</v>
      </c>
      <c r="D408" t="s">
        <v>11194</v>
      </c>
    </row>
    <row r="409" spans="1:4" x14ac:dyDescent="0.2">
      <c r="A409" t="s">
        <v>10832</v>
      </c>
      <c r="B409" t="s">
        <v>5693</v>
      </c>
      <c r="D409" t="s">
        <v>11194</v>
      </c>
    </row>
    <row r="410" spans="1:4" x14ac:dyDescent="0.2">
      <c r="A410" t="s">
        <v>10869</v>
      </c>
      <c r="B410" t="s">
        <v>5696</v>
      </c>
      <c r="D410" t="s">
        <v>11194</v>
      </c>
    </row>
    <row r="411" spans="1:4" x14ac:dyDescent="0.2">
      <c r="A411" t="s">
        <v>10097</v>
      </c>
      <c r="B411" t="s">
        <v>5699</v>
      </c>
      <c r="D411" t="s">
        <v>11194</v>
      </c>
    </row>
    <row r="412" spans="1:4" x14ac:dyDescent="0.2">
      <c r="A412" t="s">
        <v>10333</v>
      </c>
      <c r="B412" t="s">
        <v>5702</v>
      </c>
      <c r="D412" t="s">
        <v>11194</v>
      </c>
    </row>
    <row r="413" spans="1:4" x14ac:dyDescent="0.2">
      <c r="A413" t="s">
        <v>9921</v>
      </c>
      <c r="B413" t="s">
        <v>5705</v>
      </c>
      <c r="D413" t="s">
        <v>11194</v>
      </c>
    </row>
    <row r="414" spans="1:4" x14ac:dyDescent="0.2">
      <c r="A414" t="s">
        <v>10334</v>
      </c>
      <c r="B414" t="s">
        <v>5708</v>
      </c>
      <c r="D414" t="s">
        <v>11194</v>
      </c>
    </row>
    <row r="415" spans="1:4" x14ac:dyDescent="0.2">
      <c r="A415" t="s">
        <v>10141</v>
      </c>
      <c r="B415" t="s">
        <v>5711</v>
      </c>
      <c r="D415" t="s">
        <v>11194</v>
      </c>
    </row>
    <row r="416" spans="1:4" x14ac:dyDescent="0.2">
      <c r="A416" t="s">
        <v>10565</v>
      </c>
      <c r="B416" t="s">
        <v>5714</v>
      </c>
      <c r="D416" t="s">
        <v>11194</v>
      </c>
    </row>
    <row r="417" spans="1:4" x14ac:dyDescent="0.2">
      <c r="A417" t="s">
        <v>10676</v>
      </c>
      <c r="B417" t="s">
        <v>5717</v>
      </c>
      <c r="D417" t="s">
        <v>11194</v>
      </c>
    </row>
    <row r="418" spans="1:4" x14ac:dyDescent="0.2">
      <c r="A418" t="s">
        <v>10684</v>
      </c>
      <c r="B418" t="s">
        <v>5720</v>
      </c>
      <c r="D418" t="s">
        <v>11194</v>
      </c>
    </row>
    <row r="419" spans="1:4" x14ac:dyDescent="0.2">
      <c r="A419" t="s">
        <v>10291</v>
      </c>
      <c r="B419" t="s">
        <v>5723</v>
      </c>
      <c r="D419" t="s">
        <v>11194</v>
      </c>
    </row>
    <row r="420" spans="1:4" x14ac:dyDescent="0.2">
      <c r="A420" t="s">
        <v>10883</v>
      </c>
      <c r="B420" t="s">
        <v>5726</v>
      </c>
      <c r="D420" t="s">
        <v>11194</v>
      </c>
    </row>
    <row r="421" spans="1:4" x14ac:dyDescent="0.2">
      <c r="A421" t="s">
        <v>10884</v>
      </c>
      <c r="B421" t="s">
        <v>5729</v>
      </c>
      <c r="D421" t="s">
        <v>11194</v>
      </c>
    </row>
    <row r="422" spans="1:4" x14ac:dyDescent="0.2">
      <c r="A422" t="s">
        <v>9968</v>
      </c>
      <c r="B422" t="s">
        <v>5732</v>
      </c>
      <c r="D422" t="s">
        <v>11194</v>
      </c>
    </row>
    <row r="423" spans="1:4" x14ac:dyDescent="0.2">
      <c r="A423" t="s">
        <v>10271</v>
      </c>
      <c r="B423" t="s">
        <v>5735</v>
      </c>
      <c r="D423" t="s">
        <v>11194</v>
      </c>
    </row>
    <row r="424" spans="1:4" x14ac:dyDescent="0.2">
      <c r="A424" t="s">
        <v>10848</v>
      </c>
      <c r="B424" t="s">
        <v>5738</v>
      </c>
      <c r="D424" t="s">
        <v>11194</v>
      </c>
    </row>
    <row r="425" spans="1:4" x14ac:dyDescent="0.2">
      <c r="A425" t="s">
        <v>10354</v>
      </c>
      <c r="B425" t="s">
        <v>5741</v>
      </c>
      <c r="D425" t="s">
        <v>11194</v>
      </c>
    </row>
    <row r="426" spans="1:4" x14ac:dyDescent="0.2">
      <c r="A426" t="s">
        <v>10108</v>
      </c>
      <c r="B426" t="s">
        <v>5744</v>
      </c>
      <c r="D426" t="s">
        <v>11194</v>
      </c>
    </row>
    <row r="427" spans="1:4" x14ac:dyDescent="0.2">
      <c r="A427" t="s">
        <v>10359</v>
      </c>
      <c r="B427" t="s">
        <v>5747</v>
      </c>
      <c r="D427" t="s">
        <v>11194</v>
      </c>
    </row>
    <row r="428" spans="1:4" x14ac:dyDescent="0.2">
      <c r="A428" t="s">
        <v>10857</v>
      </c>
      <c r="B428" t="s">
        <v>5750</v>
      </c>
      <c r="D428" t="s">
        <v>11194</v>
      </c>
    </row>
    <row r="429" spans="1:4" x14ac:dyDescent="0.2">
      <c r="A429" t="s">
        <v>10895</v>
      </c>
      <c r="B429" t="s">
        <v>5754</v>
      </c>
      <c r="D429" t="s">
        <v>11194</v>
      </c>
    </row>
    <row r="430" spans="1:4" x14ac:dyDescent="0.2">
      <c r="A430" t="s">
        <v>10185</v>
      </c>
      <c r="B430" t="s">
        <v>5759</v>
      </c>
      <c r="D430" t="s">
        <v>11194</v>
      </c>
    </row>
    <row r="431" spans="1:4" x14ac:dyDescent="0.2">
      <c r="A431" t="s">
        <v>9982</v>
      </c>
      <c r="B431" t="s">
        <v>5763</v>
      </c>
      <c r="D431" t="s">
        <v>11194</v>
      </c>
    </row>
    <row r="432" spans="1:4" x14ac:dyDescent="0.2">
      <c r="A432" t="s">
        <v>10211</v>
      </c>
      <c r="B432" t="s">
        <v>5766</v>
      </c>
      <c r="D432" t="s">
        <v>11194</v>
      </c>
    </row>
    <row r="433" spans="1:4" x14ac:dyDescent="0.2">
      <c r="A433" t="s">
        <v>10364</v>
      </c>
      <c r="B433" t="s">
        <v>5769</v>
      </c>
      <c r="D433" t="s">
        <v>11194</v>
      </c>
    </row>
    <row r="434" spans="1:4" x14ac:dyDescent="0.2">
      <c r="A434" t="s">
        <v>10533</v>
      </c>
      <c r="B434" t="s">
        <v>5772</v>
      </c>
      <c r="D434" t="s">
        <v>11194</v>
      </c>
    </row>
    <row r="435" spans="1:4" x14ac:dyDescent="0.2">
      <c r="A435" t="s">
        <v>9986</v>
      </c>
      <c r="B435" t="s">
        <v>5775</v>
      </c>
      <c r="D435" t="s">
        <v>11194</v>
      </c>
    </row>
    <row r="436" spans="1:4" x14ac:dyDescent="0.2">
      <c r="A436" t="s">
        <v>10526</v>
      </c>
      <c r="B436" t="s">
        <v>5778</v>
      </c>
      <c r="D436" t="s">
        <v>11194</v>
      </c>
    </row>
    <row r="437" spans="1:4" x14ac:dyDescent="0.2">
      <c r="A437" t="s">
        <v>10037</v>
      </c>
      <c r="B437" t="s">
        <v>5782</v>
      </c>
      <c r="D437" t="s">
        <v>11194</v>
      </c>
    </row>
    <row r="438" spans="1:4" x14ac:dyDescent="0.2">
      <c r="A438" t="s">
        <v>9848</v>
      </c>
      <c r="B438" t="s">
        <v>5786</v>
      </c>
      <c r="D438" t="s">
        <v>11194</v>
      </c>
    </row>
    <row r="439" spans="1:4" x14ac:dyDescent="0.2">
      <c r="A439" t="s">
        <v>10833</v>
      </c>
      <c r="B439" t="s">
        <v>5789</v>
      </c>
      <c r="D439" t="s">
        <v>11194</v>
      </c>
    </row>
    <row r="440" spans="1:4" x14ac:dyDescent="0.2">
      <c r="A440" t="s">
        <v>10860</v>
      </c>
      <c r="B440" t="s">
        <v>5792</v>
      </c>
      <c r="D440" t="s">
        <v>11194</v>
      </c>
    </row>
    <row r="441" spans="1:4" x14ac:dyDescent="0.2">
      <c r="A441" t="s">
        <v>10512</v>
      </c>
      <c r="B441" t="s">
        <v>5795</v>
      </c>
      <c r="D441" t="s">
        <v>11194</v>
      </c>
    </row>
    <row r="442" spans="1:4" x14ac:dyDescent="0.2">
      <c r="A442" t="s">
        <v>10372</v>
      </c>
      <c r="B442" t="s">
        <v>5798</v>
      </c>
      <c r="D442" t="s">
        <v>11194</v>
      </c>
    </row>
    <row r="443" spans="1:4" x14ac:dyDescent="0.2">
      <c r="A443" t="s">
        <v>10868</v>
      </c>
      <c r="B443" t="s">
        <v>5801</v>
      </c>
      <c r="D443" t="s">
        <v>11194</v>
      </c>
    </row>
    <row r="444" spans="1:4" x14ac:dyDescent="0.2">
      <c r="A444" t="s">
        <v>9863</v>
      </c>
      <c r="B444" t="s">
        <v>5804</v>
      </c>
      <c r="D444" t="s">
        <v>11194</v>
      </c>
    </row>
    <row r="445" spans="1:4" x14ac:dyDescent="0.2">
      <c r="A445" t="s">
        <v>9853</v>
      </c>
      <c r="B445" t="s">
        <v>5808</v>
      </c>
      <c r="D445" t="s">
        <v>11194</v>
      </c>
    </row>
    <row r="446" spans="1:4" x14ac:dyDescent="0.2">
      <c r="A446" t="s">
        <v>10872</v>
      </c>
      <c r="B446" t="s">
        <v>5811</v>
      </c>
      <c r="D446" t="s">
        <v>11194</v>
      </c>
    </row>
    <row r="447" spans="1:4" x14ac:dyDescent="0.2">
      <c r="A447" t="s">
        <v>9840</v>
      </c>
      <c r="B447" t="s">
        <v>5814</v>
      </c>
      <c r="D447" t="s">
        <v>11194</v>
      </c>
    </row>
    <row r="448" spans="1:4" x14ac:dyDescent="0.2">
      <c r="A448" t="s">
        <v>10505</v>
      </c>
      <c r="B448" t="s">
        <v>5817</v>
      </c>
      <c r="D448" t="s">
        <v>11194</v>
      </c>
    </row>
    <row r="449" spans="1:4" x14ac:dyDescent="0.2">
      <c r="A449" t="s">
        <v>10258</v>
      </c>
      <c r="B449" t="s">
        <v>5820</v>
      </c>
      <c r="D449" t="s">
        <v>11194</v>
      </c>
    </row>
    <row r="450" spans="1:4" x14ac:dyDescent="0.2">
      <c r="A450" t="s">
        <v>10866</v>
      </c>
      <c r="B450" t="s">
        <v>5823</v>
      </c>
      <c r="D450" t="s">
        <v>11194</v>
      </c>
    </row>
    <row r="451" spans="1:4" x14ac:dyDescent="0.2">
      <c r="A451" t="s">
        <v>10519</v>
      </c>
      <c r="B451" t="s">
        <v>5826</v>
      </c>
      <c r="D451" t="s">
        <v>11194</v>
      </c>
    </row>
    <row r="452" spans="1:4" x14ac:dyDescent="0.2">
      <c r="A452" t="s">
        <v>10511</v>
      </c>
      <c r="B452" t="s">
        <v>5830</v>
      </c>
      <c r="D452" t="s">
        <v>11194</v>
      </c>
    </row>
    <row r="453" spans="1:4" x14ac:dyDescent="0.2">
      <c r="A453" t="s">
        <v>10861</v>
      </c>
      <c r="B453" t="s">
        <v>5834</v>
      </c>
      <c r="D453" t="s">
        <v>11194</v>
      </c>
    </row>
    <row r="454" spans="1:4" x14ac:dyDescent="0.2">
      <c r="A454" t="s">
        <v>10382</v>
      </c>
      <c r="B454" t="s">
        <v>5837</v>
      </c>
      <c r="D454" t="s">
        <v>11194</v>
      </c>
    </row>
    <row r="455" spans="1:4" x14ac:dyDescent="0.2">
      <c r="A455" t="s">
        <v>10514</v>
      </c>
      <c r="B455" t="s">
        <v>5840</v>
      </c>
      <c r="D455" t="s">
        <v>11194</v>
      </c>
    </row>
    <row r="456" spans="1:4" x14ac:dyDescent="0.2">
      <c r="A456" t="s">
        <v>10386</v>
      </c>
      <c r="B456" t="s">
        <v>5843</v>
      </c>
      <c r="D456" t="s">
        <v>11194</v>
      </c>
    </row>
    <row r="457" spans="1:4" x14ac:dyDescent="0.2">
      <c r="A457" t="s">
        <v>10515</v>
      </c>
      <c r="B457" t="s">
        <v>5846</v>
      </c>
      <c r="D457" t="s">
        <v>11194</v>
      </c>
    </row>
    <row r="458" spans="1:4" x14ac:dyDescent="0.2">
      <c r="A458" t="s">
        <v>10078</v>
      </c>
      <c r="B458" t="s">
        <v>5849</v>
      </c>
      <c r="D458" t="s">
        <v>11194</v>
      </c>
    </row>
    <row r="459" spans="1:4" x14ac:dyDescent="0.2">
      <c r="A459" t="s">
        <v>10030</v>
      </c>
      <c r="B459" t="s">
        <v>5852</v>
      </c>
      <c r="D459" t="s">
        <v>11194</v>
      </c>
    </row>
    <row r="460" spans="1:4" x14ac:dyDescent="0.2">
      <c r="A460" t="s">
        <v>10232</v>
      </c>
      <c r="B460" t="s">
        <v>5856</v>
      </c>
      <c r="D460" t="s">
        <v>11194</v>
      </c>
    </row>
    <row r="461" spans="1:4" x14ac:dyDescent="0.2">
      <c r="A461" t="s">
        <v>10529</v>
      </c>
      <c r="B461" t="s">
        <v>5859</v>
      </c>
      <c r="D461" t="s">
        <v>11194</v>
      </c>
    </row>
    <row r="462" spans="1:4" x14ac:dyDescent="0.2">
      <c r="A462" t="s">
        <v>10279</v>
      </c>
      <c r="B462" t="s">
        <v>5862</v>
      </c>
      <c r="D462" t="s">
        <v>11194</v>
      </c>
    </row>
    <row r="463" spans="1:4" x14ac:dyDescent="0.2">
      <c r="A463" t="s">
        <v>10257</v>
      </c>
      <c r="B463" t="s">
        <v>5865</v>
      </c>
      <c r="D463" t="s">
        <v>11194</v>
      </c>
    </row>
    <row r="464" spans="1:4" x14ac:dyDescent="0.2">
      <c r="A464" t="s">
        <v>10275</v>
      </c>
      <c r="B464" t="s">
        <v>5868</v>
      </c>
      <c r="D464" t="s">
        <v>11194</v>
      </c>
    </row>
    <row r="465" spans="1:4" x14ac:dyDescent="0.2">
      <c r="A465" t="s">
        <v>10411</v>
      </c>
      <c r="B465" t="s">
        <v>5871</v>
      </c>
      <c r="D465" t="s">
        <v>11194</v>
      </c>
    </row>
    <row r="466" spans="1:4" x14ac:dyDescent="0.2">
      <c r="A466" t="s">
        <v>10060</v>
      </c>
      <c r="B466" t="s">
        <v>5874</v>
      </c>
      <c r="D466" t="s">
        <v>11194</v>
      </c>
    </row>
    <row r="467" spans="1:4" x14ac:dyDescent="0.2">
      <c r="A467" t="s">
        <v>10426</v>
      </c>
      <c r="B467" t="s">
        <v>5878</v>
      </c>
      <c r="D467" t="s">
        <v>11194</v>
      </c>
    </row>
    <row r="468" spans="1:4" x14ac:dyDescent="0.2">
      <c r="A468" t="s">
        <v>10429</v>
      </c>
      <c r="B468" t="s">
        <v>5882</v>
      </c>
      <c r="D468" t="s">
        <v>11194</v>
      </c>
    </row>
    <row r="469" spans="1:4" x14ac:dyDescent="0.2">
      <c r="A469" t="s">
        <v>10903</v>
      </c>
      <c r="B469" t="s">
        <v>5885</v>
      </c>
      <c r="D469" t="s">
        <v>11194</v>
      </c>
    </row>
    <row r="470" spans="1:4" x14ac:dyDescent="0.2">
      <c r="A470" t="s">
        <v>10096</v>
      </c>
      <c r="B470" t="s">
        <v>5888</v>
      </c>
      <c r="D470" t="s">
        <v>11194</v>
      </c>
    </row>
    <row r="471" spans="1:4" x14ac:dyDescent="0.2">
      <c r="A471" t="s">
        <v>10287</v>
      </c>
      <c r="B471" t="s">
        <v>5891</v>
      </c>
      <c r="D471" t="s">
        <v>11194</v>
      </c>
    </row>
    <row r="472" spans="1:4" x14ac:dyDescent="0.2">
      <c r="A472" t="s">
        <v>10567</v>
      </c>
      <c r="B472" t="s">
        <v>5895</v>
      </c>
      <c r="D472" t="s">
        <v>11194</v>
      </c>
    </row>
    <row r="473" spans="1:4" x14ac:dyDescent="0.2">
      <c r="A473" t="s">
        <v>10431</v>
      </c>
      <c r="B473" t="s">
        <v>5898</v>
      </c>
      <c r="D473" t="s">
        <v>11194</v>
      </c>
    </row>
    <row r="474" spans="1:4" x14ac:dyDescent="0.2">
      <c r="A474" t="s">
        <v>10139</v>
      </c>
      <c r="B474" t="s">
        <v>5901</v>
      </c>
      <c r="D474" t="s">
        <v>11194</v>
      </c>
    </row>
    <row r="475" spans="1:4" x14ac:dyDescent="0.2">
      <c r="A475" t="s">
        <v>10140</v>
      </c>
      <c r="B475" t="s">
        <v>5904</v>
      </c>
      <c r="D475" t="s">
        <v>11194</v>
      </c>
    </row>
    <row r="476" spans="1:4" x14ac:dyDescent="0.2">
      <c r="A476" t="s">
        <v>10295</v>
      </c>
      <c r="B476" t="s">
        <v>5907</v>
      </c>
      <c r="D476" t="s">
        <v>11194</v>
      </c>
    </row>
    <row r="477" spans="1:4" x14ac:dyDescent="0.2">
      <c r="A477" t="s">
        <v>9929</v>
      </c>
      <c r="B477" t="s">
        <v>5910</v>
      </c>
      <c r="D477" t="s">
        <v>11194</v>
      </c>
    </row>
    <row r="478" spans="1:4" x14ac:dyDescent="0.2">
      <c r="A478" t="s">
        <v>10367</v>
      </c>
      <c r="B478" t="s">
        <v>5913</v>
      </c>
      <c r="D478" t="s">
        <v>11194</v>
      </c>
    </row>
    <row r="479" spans="1:4" x14ac:dyDescent="0.2">
      <c r="A479" t="s">
        <v>10145</v>
      </c>
      <c r="B479" t="s">
        <v>5916</v>
      </c>
      <c r="D479" t="s">
        <v>11194</v>
      </c>
    </row>
    <row r="480" spans="1:4" x14ac:dyDescent="0.2">
      <c r="A480" t="s">
        <v>9933</v>
      </c>
      <c r="B480" t="s">
        <v>5919</v>
      </c>
      <c r="D480" t="s">
        <v>11194</v>
      </c>
    </row>
    <row r="481" spans="1:4" x14ac:dyDescent="0.2">
      <c r="A481" t="s">
        <v>10041</v>
      </c>
      <c r="B481" t="s">
        <v>5922</v>
      </c>
      <c r="D481" t="s">
        <v>11194</v>
      </c>
    </row>
    <row r="482" spans="1:4" x14ac:dyDescent="0.2">
      <c r="A482" t="s">
        <v>9940</v>
      </c>
      <c r="B482" t="s">
        <v>5925</v>
      </c>
      <c r="D482" t="s">
        <v>11194</v>
      </c>
    </row>
    <row r="483" spans="1:4" x14ac:dyDescent="0.2">
      <c r="A483" t="s">
        <v>10099</v>
      </c>
      <c r="B483" t="s">
        <v>5928</v>
      </c>
      <c r="D483" t="s">
        <v>11194</v>
      </c>
    </row>
    <row r="484" spans="1:4" x14ac:dyDescent="0.2">
      <c r="A484" t="s">
        <v>10478</v>
      </c>
      <c r="B484" t="s">
        <v>5931</v>
      </c>
      <c r="D484" t="s">
        <v>11194</v>
      </c>
    </row>
    <row r="485" spans="1:4" x14ac:dyDescent="0.2">
      <c r="A485" t="s">
        <v>10105</v>
      </c>
      <c r="B485" t="s">
        <v>5935</v>
      </c>
      <c r="D485" t="s">
        <v>11194</v>
      </c>
    </row>
    <row r="486" spans="1:4" x14ac:dyDescent="0.2">
      <c r="A486" t="s">
        <v>9949</v>
      </c>
      <c r="B486" t="s">
        <v>5938</v>
      </c>
      <c r="D486" t="s">
        <v>11194</v>
      </c>
    </row>
    <row r="487" spans="1:4" x14ac:dyDescent="0.2">
      <c r="A487" t="s">
        <v>10558</v>
      </c>
      <c r="B487" t="s">
        <v>5941</v>
      </c>
      <c r="D487" t="s">
        <v>11194</v>
      </c>
    </row>
    <row r="488" spans="1:4" x14ac:dyDescent="0.2">
      <c r="A488" t="s">
        <v>10352</v>
      </c>
      <c r="B488" t="s">
        <v>5944</v>
      </c>
      <c r="D488" t="s">
        <v>11194</v>
      </c>
    </row>
    <row r="489" spans="1:4" x14ac:dyDescent="0.2">
      <c r="A489" t="s">
        <v>9969</v>
      </c>
      <c r="B489" t="s">
        <v>5948</v>
      </c>
      <c r="D489" t="s">
        <v>11194</v>
      </c>
    </row>
    <row r="490" spans="1:4" x14ac:dyDescent="0.2">
      <c r="A490" t="s">
        <v>10281</v>
      </c>
      <c r="B490" t="s">
        <v>5952</v>
      </c>
      <c r="D490" t="s">
        <v>11194</v>
      </c>
    </row>
    <row r="491" spans="1:4" x14ac:dyDescent="0.2">
      <c r="A491" t="s">
        <v>10282</v>
      </c>
      <c r="B491" t="s">
        <v>5957</v>
      </c>
      <c r="D491" t="s">
        <v>11194</v>
      </c>
    </row>
    <row r="492" spans="1:4" x14ac:dyDescent="0.2">
      <c r="A492" t="s">
        <v>10098</v>
      </c>
      <c r="B492" t="s">
        <v>5961</v>
      </c>
      <c r="D492" t="s">
        <v>11194</v>
      </c>
    </row>
    <row r="493" spans="1:4" x14ac:dyDescent="0.2">
      <c r="A493" t="s">
        <v>10355</v>
      </c>
      <c r="B493" t="s">
        <v>5965</v>
      </c>
      <c r="D493" t="s">
        <v>11194</v>
      </c>
    </row>
    <row r="494" spans="1:4" x14ac:dyDescent="0.2">
      <c r="A494" t="s">
        <v>10853</v>
      </c>
      <c r="B494" t="s">
        <v>5969</v>
      </c>
      <c r="D494" t="s">
        <v>11194</v>
      </c>
    </row>
    <row r="495" spans="1:4" x14ac:dyDescent="0.2">
      <c r="A495" t="s">
        <v>10499</v>
      </c>
      <c r="B495" t="s">
        <v>5972</v>
      </c>
      <c r="D495" t="s">
        <v>11194</v>
      </c>
    </row>
    <row r="496" spans="1:4" x14ac:dyDescent="0.2">
      <c r="A496" t="s">
        <v>9976</v>
      </c>
      <c r="B496" t="s">
        <v>5975</v>
      </c>
      <c r="D496" t="s">
        <v>11194</v>
      </c>
    </row>
    <row r="497" spans="1:4" x14ac:dyDescent="0.2">
      <c r="A497" t="s">
        <v>10509</v>
      </c>
      <c r="B497" t="s">
        <v>5978</v>
      </c>
      <c r="D497" t="s">
        <v>11194</v>
      </c>
    </row>
    <row r="498" spans="1:4" x14ac:dyDescent="0.2">
      <c r="A498" t="s">
        <v>10187</v>
      </c>
      <c r="B498" t="s">
        <v>5981</v>
      </c>
      <c r="D498" t="s">
        <v>11194</v>
      </c>
    </row>
    <row r="499" spans="1:4" x14ac:dyDescent="0.2">
      <c r="A499" t="s">
        <v>10759</v>
      </c>
      <c r="B499" t="s">
        <v>5984</v>
      </c>
      <c r="D499" t="s">
        <v>11194</v>
      </c>
    </row>
    <row r="500" spans="1:4" x14ac:dyDescent="0.2">
      <c r="A500" t="s">
        <v>10365</v>
      </c>
      <c r="B500" t="s">
        <v>5987</v>
      </c>
      <c r="D500" t="s">
        <v>11194</v>
      </c>
    </row>
    <row r="501" spans="1:4" x14ac:dyDescent="0.2">
      <c r="A501" t="s">
        <v>9987</v>
      </c>
      <c r="B501" t="s">
        <v>5990</v>
      </c>
      <c r="D501" t="s">
        <v>11194</v>
      </c>
    </row>
    <row r="502" spans="1:4" x14ac:dyDescent="0.2">
      <c r="A502" t="s">
        <v>9990</v>
      </c>
      <c r="B502" t="s">
        <v>5993</v>
      </c>
      <c r="D502" t="s">
        <v>11194</v>
      </c>
    </row>
    <row r="503" spans="1:4" x14ac:dyDescent="0.2">
      <c r="A503" t="s">
        <v>10195</v>
      </c>
      <c r="B503" t="s">
        <v>5996</v>
      </c>
      <c r="D503" t="s">
        <v>11194</v>
      </c>
    </row>
    <row r="504" spans="1:4" x14ac:dyDescent="0.2">
      <c r="A504" t="s">
        <v>9995</v>
      </c>
      <c r="B504" t="s">
        <v>5999</v>
      </c>
      <c r="D504" t="s">
        <v>11194</v>
      </c>
    </row>
    <row r="505" spans="1:4" x14ac:dyDescent="0.2">
      <c r="A505" t="s">
        <v>10196</v>
      </c>
      <c r="B505" t="s">
        <v>6002</v>
      </c>
      <c r="D505" t="s">
        <v>11194</v>
      </c>
    </row>
    <row r="506" spans="1:4" x14ac:dyDescent="0.2">
      <c r="A506" t="s">
        <v>10373</v>
      </c>
      <c r="B506" t="s">
        <v>6006</v>
      </c>
      <c r="D506" t="s">
        <v>11194</v>
      </c>
    </row>
    <row r="507" spans="1:4" x14ac:dyDescent="0.2">
      <c r="A507" t="s">
        <v>10198</v>
      </c>
      <c r="B507" t="s">
        <v>6010</v>
      </c>
      <c r="D507" t="s">
        <v>11194</v>
      </c>
    </row>
    <row r="508" spans="1:4" x14ac:dyDescent="0.2">
      <c r="A508" t="s">
        <v>10116</v>
      </c>
      <c r="B508" t="s">
        <v>6013</v>
      </c>
      <c r="D508" t="s">
        <v>11194</v>
      </c>
    </row>
    <row r="509" spans="1:4" x14ac:dyDescent="0.2">
      <c r="A509" t="s">
        <v>10318</v>
      </c>
      <c r="B509" t="s">
        <v>6016</v>
      </c>
      <c r="D509" t="s">
        <v>11194</v>
      </c>
    </row>
    <row r="510" spans="1:4" x14ac:dyDescent="0.2">
      <c r="A510" t="s">
        <v>10508</v>
      </c>
      <c r="B510" t="s">
        <v>6019</v>
      </c>
      <c r="D510" t="s">
        <v>11194</v>
      </c>
    </row>
    <row r="511" spans="1:4" x14ac:dyDescent="0.2">
      <c r="A511" t="s">
        <v>10083</v>
      </c>
      <c r="B511" t="s">
        <v>6022</v>
      </c>
      <c r="D511" t="s">
        <v>11194</v>
      </c>
    </row>
    <row r="512" spans="1:4" x14ac:dyDescent="0.2">
      <c r="A512" t="s">
        <v>10000</v>
      </c>
      <c r="B512" t="s">
        <v>6026</v>
      </c>
      <c r="D512" t="s">
        <v>11194</v>
      </c>
    </row>
    <row r="513" spans="1:4" x14ac:dyDescent="0.2">
      <c r="A513" t="s">
        <v>10240</v>
      </c>
      <c r="B513" t="s">
        <v>6031</v>
      </c>
      <c r="D513" t="s">
        <v>11194</v>
      </c>
    </row>
    <row r="514" spans="1:4" x14ac:dyDescent="0.2">
      <c r="A514" t="s">
        <v>10897</v>
      </c>
      <c r="B514" t="s">
        <v>6034</v>
      </c>
      <c r="D514" t="s">
        <v>11194</v>
      </c>
    </row>
    <row r="515" spans="1:4" x14ac:dyDescent="0.2">
      <c r="A515" t="s">
        <v>10436</v>
      </c>
      <c r="B515" t="s">
        <v>6037</v>
      </c>
      <c r="D515" t="s">
        <v>11194</v>
      </c>
    </row>
    <row r="516" spans="1:4" x14ac:dyDescent="0.2">
      <c r="A516" t="s">
        <v>10005</v>
      </c>
      <c r="B516" t="s">
        <v>6040</v>
      </c>
      <c r="D516" t="s">
        <v>11194</v>
      </c>
    </row>
    <row r="517" spans="1:4" x14ac:dyDescent="0.2">
      <c r="A517" t="s">
        <v>10905</v>
      </c>
      <c r="B517" t="s">
        <v>6043</v>
      </c>
      <c r="D517" t="s">
        <v>11194</v>
      </c>
    </row>
    <row r="518" spans="1:4" x14ac:dyDescent="0.2">
      <c r="A518" t="s">
        <v>9919</v>
      </c>
      <c r="B518" t="s">
        <v>6046</v>
      </c>
      <c r="D518" t="s">
        <v>11194</v>
      </c>
    </row>
    <row r="519" spans="1:4" x14ac:dyDescent="0.2">
      <c r="A519" t="s">
        <v>10010</v>
      </c>
      <c r="B519" t="s">
        <v>6049</v>
      </c>
      <c r="D519" t="s">
        <v>11194</v>
      </c>
    </row>
    <row r="520" spans="1:4" x14ac:dyDescent="0.2">
      <c r="A520" t="s">
        <v>10890</v>
      </c>
      <c r="B520" t="s">
        <v>6052</v>
      </c>
      <c r="D520" t="s">
        <v>11194</v>
      </c>
    </row>
    <row r="521" spans="1:4" x14ac:dyDescent="0.2">
      <c r="A521" t="s">
        <v>10231</v>
      </c>
      <c r="B521" t="s">
        <v>6055</v>
      </c>
      <c r="D521" t="s">
        <v>11194</v>
      </c>
    </row>
    <row r="522" spans="1:4" x14ac:dyDescent="0.2">
      <c r="A522" t="s">
        <v>10831</v>
      </c>
      <c r="B522" t="s">
        <v>6058</v>
      </c>
      <c r="D522" t="s">
        <v>11194</v>
      </c>
    </row>
    <row r="523" spans="1:4" x14ac:dyDescent="0.2">
      <c r="A523" t="s">
        <v>10272</v>
      </c>
      <c r="B523" t="s">
        <v>6061</v>
      </c>
      <c r="D523" t="s">
        <v>11194</v>
      </c>
    </row>
    <row r="524" spans="1:4" x14ac:dyDescent="0.2">
      <c r="A524" t="s">
        <v>9886</v>
      </c>
      <c r="B524" t="s">
        <v>6064</v>
      </c>
      <c r="D524" t="s">
        <v>11194</v>
      </c>
    </row>
    <row r="525" spans="1:4" x14ac:dyDescent="0.2">
      <c r="A525" t="s">
        <v>9856</v>
      </c>
      <c r="B525" t="s">
        <v>6068</v>
      </c>
      <c r="D525" t="s">
        <v>11194</v>
      </c>
    </row>
    <row r="526" spans="1:4" x14ac:dyDescent="0.2">
      <c r="A526" t="s">
        <v>9854</v>
      </c>
      <c r="B526" t="s">
        <v>6072</v>
      </c>
      <c r="D526" t="s">
        <v>11194</v>
      </c>
    </row>
    <row r="527" spans="1:4" x14ac:dyDescent="0.2">
      <c r="A527" t="s">
        <v>9859</v>
      </c>
      <c r="B527" t="s">
        <v>6075</v>
      </c>
      <c r="D527" t="s">
        <v>11194</v>
      </c>
    </row>
    <row r="528" spans="1:4" x14ac:dyDescent="0.2">
      <c r="A528" t="s">
        <v>10854</v>
      </c>
      <c r="B528" t="s">
        <v>6078</v>
      </c>
      <c r="D528" t="s">
        <v>11194</v>
      </c>
    </row>
    <row r="529" spans="1:4" x14ac:dyDescent="0.2">
      <c r="A529" t="s">
        <v>10063</v>
      </c>
      <c r="B529" t="s">
        <v>6081</v>
      </c>
      <c r="D529" t="s">
        <v>11194</v>
      </c>
    </row>
    <row r="530" spans="1:4" x14ac:dyDescent="0.2">
      <c r="A530" t="s">
        <v>10412</v>
      </c>
      <c r="B530" t="s">
        <v>6084</v>
      </c>
      <c r="D530" t="s">
        <v>11194</v>
      </c>
    </row>
    <row r="531" spans="1:4" x14ac:dyDescent="0.2">
      <c r="A531" t="s">
        <v>10414</v>
      </c>
      <c r="B531" t="s">
        <v>6088</v>
      </c>
      <c r="D531" t="s">
        <v>11194</v>
      </c>
    </row>
    <row r="532" spans="1:4" x14ac:dyDescent="0.2">
      <c r="A532" t="s">
        <v>9864</v>
      </c>
      <c r="B532" t="s">
        <v>6092</v>
      </c>
      <c r="D532" t="s">
        <v>11194</v>
      </c>
    </row>
    <row r="533" spans="1:4" x14ac:dyDescent="0.2">
      <c r="A533" t="s">
        <v>10315</v>
      </c>
      <c r="B533" t="s">
        <v>6095</v>
      </c>
      <c r="D533" t="s">
        <v>11194</v>
      </c>
    </row>
    <row r="534" spans="1:4" x14ac:dyDescent="0.2">
      <c r="A534" t="s">
        <v>10901</v>
      </c>
      <c r="B534" t="s">
        <v>6098</v>
      </c>
      <c r="D534" t="s">
        <v>11194</v>
      </c>
    </row>
    <row r="535" spans="1:4" x14ac:dyDescent="0.2">
      <c r="A535" t="s">
        <v>10094</v>
      </c>
      <c r="B535" t="s">
        <v>6101</v>
      </c>
      <c r="D535" t="s">
        <v>11194</v>
      </c>
    </row>
    <row r="536" spans="1:4" x14ac:dyDescent="0.2">
      <c r="A536" t="s">
        <v>9869</v>
      </c>
      <c r="B536" t="s">
        <v>6104</v>
      </c>
      <c r="D536" t="s">
        <v>11194</v>
      </c>
    </row>
    <row r="537" spans="1:4" x14ac:dyDescent="0.2">
      <c r="A537" t="s">
        <v>10296</v>
      </c>
      <c r="B537" t="s">
        <v>6107</v>
      </c>
      <c r="D537" t="s">
        <v>11194</v>
      </c>
    </row>
    <row r="538" spans="1:4" x14ac:dyDescent="0.2">
      <c r="A538" t="s">
        <v>9885</v>
      </c>
      <c r="B538" t="s">
        <v>6111</v>
      </c>
      <c r="D538" t="s">
        <v>11194</v>
      </c>
    </row>
    <row r="539" spans="1:4" x14ac:dyDescent="0.2">
      <c r="A539" t="s">
        <v>9915</v>
      </c>
      <c r="B539" t="s">
        <v>6114</v>
      </c>
      <c r="D539" t="s">
        <v>11194</v>
      </c>
    </row>
    <row r="540" spans="1:4" x14ac:dyDescent="0.2">
      <c r="A540" t="s">
        <v>10339</v>
      </c>
      <c r="B540" t="s">
        <v>10913</v>
      </c>
      <c r="D540" t="s">
        <v>11195</v>
      </c>
    </row>
    <row r="541" spans="1:4" x14ac:dyDescent="0.2">
      <c r="A541" t="s">
        <v>9930</v>
      </c>
      <c r="B541" t="s">
        <v>10914</v>
      </c>
      <c r="D541" t="s">
        <v>11195</v>
      </c>
    </row>
    <row r="542" spans="1:4" x14ac:dyDescent="0.2">
      <c r="A542" t="s">
        <v>10707</v>
      </c>
      <c r="B542" t="s">
        <v>10915</v>
      </c>
      <c r="D542" t="s">
        <v>11195</v>
      </c>
    </row>
    <row r="543" spans="1:4" x14ac:dyDescent="0.2">
      <c r="A543" t="s">
        <v>9952</v>
      </c>
      <c r="B543" t="s">
        <v>10916</v>
      </c>
      <c r="D543" t="s">
        <v>11195</v>
      </c>
    </row>
    <row r="544" spans="1:4" x14ac:dyDescent="0.2">
      <c r="A544" t="s">
        <v>10726</v>
      </c>
      <c r="B544" t="s">
        <v>10917</v>
      </c>
      <c r="D544" t="s">
        <v>11195</v>
      </c>
    </row>
    <row r="545" spans="1:4" x14ac:dyDescent="0.2">
      <c r="A545" t="s">
        <v>9824</v>
      </c>
      <c r="B545" t="s">
        <v>10918</v>
      </c>
      <c r="D545" t="s">
        <v>11195</v>
      </c>
    </row>
    <row r="546" spans="1:4" x14ac:dyDescent="0.2">
      <c r="A546" t="s">
        <v>10719</v>
      </c>
      <c r="B546" t="s">
        <v>10919</v>
      </c>
      <c r="D546" t="s">
        <v>11195</v>
      </c>
    </row>
    <row r="547" spans="1:4" x14ac:dyDescent="0.2">
      <c r="A547" t="s">
        <v>9837</v>
      </c>
      <c r="B547" t="s">
        <v>10920</v>
      </c>
      <c r="D547" t="s">
        <v>11195</v>
      </c>
    </row>
    <row r="548" spans="1:4" x14ac:dyDescent="0.2">
      <c r="A548" t="s">
        <v>10158</v>
      </c>
      <c r="B548" t="s">
        <v>10921</v>
      </c>
      <c r="D548" t="s">
        <v>11195</v>
      </c>
    </row>
    <row r="549" spans="1:4" x14ac:dyDescent="0.2">
      <c r="A549" t="s">
        <v>10253</v>
      </c>
      <c r="B549" t="s">
        <v>10922</v>
      </c>
      <c r="D549" t="s">
        <v>11195</v>
      </c>
    </row>
    <row r="550" spans="1:4" x14ac:dyDescent="0.2">
      <c r="A550" t="s">
        <v>9992</v>
      </c>
      <c r="B550" t="s">
        <v>10923</v>
      </c>
      <c r="D550" t="s">
        <v>11195</v>
      </c>
    </row>
    <row r="551" spans="1:4" x14ac:dyDescent="0.2">
      <c r="A551" t="s">
        <v>9955</v>
      </c>
      <c r="B551" t="s">
        <v>10924</v>
      </c>
      <c r="D551" t="s">
        <v>11195</v>
      </c>
    </row>
    <row r="552" spans="1:4" x14ac:dyDescent="0.2">
      <c r="A552" t="s">
        <v>10405</v>
      </c>
      <c r="B552" t="s">
        <v>10925</v>
      </c>
      <c r="D552" t="s">
        <v>11195</v>
      </c>
    </row>
    <row r="553" spans="1:4" x14ac:dyDescent="0.2">
      <c r="A553" t="s">
        <v>10159</v>
      </c>
      <c r="B553" t="s">
        <v>10926</v>
      </c>
      <c r="D553" t="s">
        <v>11195</v>
      </c>
    </row>
    <row r="554" spans="1:4" x14ac:dyDescent="0.2">
      <c r="A554" t="s">
        <v>10391</v>
      </c>
      <c r="B554" t="s">
        <v>10927</v>
      </c>
      <c r="D554" t="s">
        <v>11195</v>
      </c>
    </row>
    <row r="555" spans="1:4" x14ac:dyDescent="0.2">
      <c r="A555" t="s">
        <v>9961</v>
      </c>
      <c r="B555" t="s">
        <v>10928</v>
      </c>
      <c r="D555" t="s">
        <v>11195</v>
      </c>
    </row>
    <row r="556" spans="1:4" x14ac:dyDescent="0.2">
      <c r="A556" t="s">
        <v>10721</v>
      </c>
      <c r="B556" t="s">
        <v>10929</v>
      </c>
      <c r="D556" t="s">
        <v>11195</v>
      </c>
    </row>
    <row r="557" spans="1:4" x14ac:dyDescent="0.2">
      <c r="A557" t="s">
        <v>10260</v>
      </c>
      <c r="B557" t="s">
        <v>10930</v>
      </c>
      <c r="D557" t="s">
        <v>11195</v>
      </c>
    </row>
    <row r="558" spans="1:4" x14ac:dyDescent="0.2">
      <c r="A558" t="s">
        <v>10744</v>
      </c>
      <c r="B558" t="s">
        <v>10931</v>
      </c>
      <c r="D558" t="s">
        <v>11195</v>
      </c>
    </row>
    <row r="559" spans="1:4" x14ac:dyDescent="0.2">
      <c r="A559" t="s">
        <v>10045</v>
      </c>
      <c r="B559" t="s">
        <v>10932</v>
      </c>
      <c r="D559" t="s">
        <v>11195</v>
      </c>
    </row>
    <row r="560" spans="1:4" x14ac:dyDescent="0.2">
      <c r="A560" t="s">
        <v>10310</v>
      </c>
      <c r="B560" t="s">
        <v>10933</v>
      </c>
      <c r="D560" t="s">
        <v>11195</v>
      </c>
    </row>
    <row r="561" spans="1:4" x14ac:dyDescent="0.2">
      <c r="A561" t="s">
        <v>10746</v>
      </c>
      <c r="B561" t="s">
        <v>10934</v>
      </c>
      <c r="D561" t="s">
        <v>11195</v>
      </c>
    </row>
    <row r="562" spans="1:4" x14ac:dyDescent="0.2">
      <c r="A562" t="s">
        <v>10304</v>
      </c>
      <c r="B562" t="s">
        <v>10935</v>
      </c>
      <c r="D562" t="s">
        <v>11195</v>
      </c>
    </row>
    <row r="563" spans="1:4" x14ac:dyDescent="0.2">
      <c r="A563" t="s">
        <v>10491</v>
      </c>
      <c r="B563" t="s">
        <v>10936</v>
      </c>
      <c r="D563" t="s">
        <v>11195</v>
      </c>
    </row>
    <row r="564" spans="1:4" x14ac:dyDescent="0.2">
      <c r="A564" t="s">
        <v>10173</v>
      </c>
      <c r="B564" t="s">
        <v>10937</v>
      </c>
      <c r="D564" t="s">
        <v>11195</v>
      </c>
    </row>
    <row r="565" spans="1:4" x14ac:dyDescent="0.2">
      <c r="A565" t="s">
        <v>10174</v>
      </c>
      <c r="B565" t="s">
        <v>10938</v>
      </c>
      <c r="D565" t="s">
        <v>11195</v>
      </c>
    </row>
    <row r="566" spans="1:4" x14ac:dyDescent="0.2">
      <c r="A566" t="s">
        <v>10530</v>
      </c>
      <c r="B566" t="s">
        <v>10939</v>
      </c>
      <c r="D566" t="s">
        <v>11195</v>
      </c>
    </row>
    <row r="567" spans="1:4" x14ac:dyDescent="0.2">
      <c r="A567" t="s">
        <v>10375</v>
      </c>
      <c r="B567" t="s">
        <v>10940</v>
      </c>
      <c r="D567" t="s">
        <v>11195</v>
      </c>
    </row>
    <row r="568" spans="1:4" x14ac:dyDescent="0.2">
      <c r="A568" t="s">
        <v>10376</v>
      </c>
      <c r="B568" t="s">
        <v>10941</v>
      </c>
      <c r="D568" t="s">
        <v>11195</v>
      </c>
    </row>
    <row r="569" spans="1:4" x14ac:dyDescent="0.2">
      <c r="A569" t="s">
        <v>10867</v>
      </c>
      <c r="B569" t="s">
        <v>10942</v>
      </c>
      <c r="D569" t="s">
        <v>11195</v>
      </c>
    </row>
    <row r="570" spans="1:4" x14ac:dyDescent="0.2">
      <c r="A570" t="s">
        <v>10766</v>
      </c>
      <c r="B570" t="s">
        <v>10943</v>
      </c>
      <c r="D570" t="s">
        <v>11195</v>
      </c>
    </row>
    <row r="571" spans="1:4" x14ac:dyDescent="0.2">
      <c r="A571" t="s">
        <v>10043</v>
      </c>
      <c r="B571" t="s">
        <v>10944</v>
      </c>
      <c r="D571" t="s">
        <v>11195</v>
      </c>
    </row>
    <row r="572" spans="1:4" x14ac:dyDescent="0.2">
      <c r="A572" t="s">
        <v>10548</v>
      </c>
      <c r="B572" t="s">
        <v>10945</v>
      </c>
      <c r="D572" t="s">
        <v>11195</v>
      </c>
    </row>
    <row r="573" spans="1:4" x14ac:dyDescent="0.2">
      <c r="A573" t="s">
        <v>10576</v>
      </c>
      <c r="B573" t="s">
        <v>10946</v>
      </c>
      <c r="D573" t="s">
        <v>11195</v>
      </c>
    </row>
    <row r="574" spans="1:4" x14ac:dyDescent="0.2">
      <c r="A574" t="s">
        <v>10113</v>
      </c>
      <c r="B574" t="s">
        <v>10947</v>
      </c>
      <c r="D574" t="s">
        <v>11195</v>
      </c>
    </row>
    <row r="575" spans="1:4" x14ac:dyDescent="0.2">
      <c r="A575" t="s">
        <v>9908</v>
      </c>
      <c r="B575" t="s">
        <v>10948</v>
      </c>
      <c r="D575" t="s">
        <v>11195</v>
      </c>
    </row>
    <row r="576" spans="1:4" x14ac:dyDescent="0.2">
      <c r="A576" t="s">
        <v>10103</v>
      </c>
      <c r="B576" t="s">
        <v>10949</v>
      </c>
      <c r="D576" t="s">
        <v>11195</v>
      </c>
    </row>
    <row r="577" spans="1:4" x14ac:dyDescent="0.2">
      <c r="A577" t="s">
        <v>10434</v>
      </c>
      <c r="B577" t="s">
        <v>10950</v>
      </c>
      <c r="D577" t="s">
        <v>11195</v>
      </c>
    </row>
    <row r="578" spans="1:4" x14ac:dyDescent="0.2">
      <c r="A578" t="s">
        <v>10716</v>
      </c>
      <c r="B578" t="s">
        <v>10951</v>
      </c>
      <c r="D578" t="s">
        <v>11195</v>
      </c>
    </row>
    <row r="579" spans="1:4" x14ac:dyDescent="0.2">
      <c r="A579" t="s">
        <v>10527</v>
      </c>
      <c r="B579" t="s">
        <v>10952</v>
      </c>
      <c r="D579" t="s">
        <v>11195</v>
      </c>
    </row>
    <row r="580" spans="1:4" x14ac:dyDescent="0.2">
      <c r="A580" t="s">
        <v>10267</v>
      </c>
      <c r="B580" t="s">
        <v>10953</v>
      </c>
      <c r="D580" t="s">
        <v>11195</v>
      </c>
    </row>
    <row r="581" spans="1:4" x14ac:dyDescent="0.2">
      <c r="A581" t="s">
        <v>10711</v>
      </c>
      <c r="B581" t="s">
        <v>10954</v>
      </c>
      <c r="D581" t="s">
        <v>11195</v>
      </c>
    </row>
    <row r="582" spans="1:4" x14ac:dyDescent="0.2">
      <c r="A582" t="s">
        <v>10266</v>
      </c>
      <c r="B582" t="s">
        <v>10955</v>
      </c>
      <c r="D582" t="s">
        <v>11195</v>
      </c>
    </row>
    <row r="583" spans="1:4" x14ac:dyDescent="0.2">
      <c r="A583" t="s">
        <v>10034</v>
      </c>
      <c r="B583" t="s">
        <v>10956</v>
      </c>
      <c r="D583" t="s">
        <v>11195</v>
      </c>
    </row>
    <row r="584" spans="1:4" x14ac:dyDescent="0.2">
      <c r="A584" t="s">
        <v>10682</v>
      </c>
      <c r="B584" t="s">
        <v>10957</v>
      </c>
      <c r="D584" t="s">
        <v>11195</v>
      </c>
    </row>
    <row r="585" spans="1:4" x14ac:dyDescent="0.2">
      <c r="A585" t="s">
        <v>10696</v>
      </c>
      <c r="B585" t="s">
        <v>10958</v>
      </c>
      <c r="D585" t="s">
        <v>11195</v>
      </c>
    </row>
    <row r="586" spans="1:4" x14ac:dyDescent="0.2">
      <c r="A586" t="s">
        <v>10153</v>
      </c>
      <c r="B586" t="s">
        <v>10959</v>
      </c>
      <c r="D586" t="s">
        <v>11195</v>
      </c>
    </row>
    <row r="587" spans="1:4" x14ac:dyDescent="0.2">
      <c r="A587" t="s">
        <v>9951</v>
      </c>
      <c r="B587" t="s">
        <v>10960</v>
      </c>
      <c r="D587" t="s">
        <v>11195</v>
      </c>
    </row>
    <row r="588" spans="1:4" x14ac:dyDescent="0.2">
      <c r="A588" t="s">
        <v>10066</v>
      </c>
      <c r="B588" t="s">
        <v>10961</v>
      </c>
      <c r="D588" t="s">
        <v>11195</v>
      </c>
    </row>
    <row r="589" spans="1:4" x14ac:dyDescent="0.2">
      <c r="A589" t="s">
        <v>10155</v>
      </c>
      <c r="B589" t="s">
        <v>10962</v>
      </c>
      <c r="D589" t="s">
        <v>11195</v>
      </c>
    </row>
    <row r="590" spans="1:4" x14ac:dyDescent="0.2">
      <c r="A590" t="s">
        <v>10157</v>
      </c>
      <c r="B590" t="s">
        <v>10963</v>
      </c>
      <c r="D590" t="s">
        <v>11195</v>
      </c>
    </row>
    <row r="591" spans="1:4" x14ac:dyDescent="0.2">
      <c r="A591" t="s">
        <v>10130</v>
      </c>
      <c r="B591" t="s">
        <v>10964</v>
      </c>
      <c r="D591" t="s">
        <v>11195</v>
      </c>
    </row>
    <row r="592" spans="1:4" x14ac:dyDescent="0.2">
      <c r="A592" t="s">
        <v>9839</v>
      </c>
      <c r="B592" t="s">
        <v>10965</v>
      </c>
      <c r="D592" t="s">
        <v>11195</v>
      </c>
    </row>
    <row r="593" spans="1:4" x14ac:dyDescent="0.2">
      <c r="A593" t="s">
        <v>10487</v>
      </c>
      <c r="B593" t="s">
        <v>10966</v>
      </c>
      <c r="D593" t="s">
        <v>11195</v>
      </c>
    </row>
    <row r="594" spans="1:4" x14ac:dyDescent="0.2">
      <c r="A594" t="s">
        <v>10736</v>
      </c>
      <c r="B594" t="s">
        <v>10967</v>
      </c>
      <c r="D594" t="s">
        <v>11195</v>
      </c>
    </row>
    <row r="595" spans="1:4" x14ac:dyDescent="0.2">
      <c r="A595" t="s">
        <v>10054</v>
      </c>
      <c r="B595" t="s">
        <v>10968</v>
      </c>
      <c r="D595" t="s">
        <v>11195</v>
      </c>
    </row>
    <row r="596" spans="1:4" x14ac:dyDescent="0.2">
      <c r="A596" t="s">
        <v>10259</v>
      </c>
      <c r="B596" t="s">
        <v>10969</v>
      </c>
      <c r="D596" t="s">
        <v>11195</v>
      </c>
    </row>
    <row r="597" spans="1:4" x14ac:dyDescent="0.2">
      <c r="A597" t="s">
        <v>10741</v>
      </c>
      <c r="B597" t="s">
        <v>10970</v>
      </c>
      <c r="D597" t="s">
        <v>11195</v>
      </c>
    </row>
    <row r="598" spans="1:4" x14ac:dyDescent="0.2">
      <c r="A598" t="s">
        <v>9838</v>
      </c>
      <c r="B598" t="s">
        <v>10971</v>
      </c>
      <c r="D598" t="s">
        <v>11195</v>
      </c>
    </row>
    <row r="599" spans="1:4" x14ac:dyDescent="0.2">
      <c r="A599" t="s">
        <v>10163</v>
      </c>
      <c r="B599" t="s">
        <v>10972</v>
      </c>
      <c r="D599" t="s">
        <v>11195</v>
      </c>
    </row>
    <row r="600" spans="1:4" x14ac:dyDescent="0.2">
      <c r="A600" t="s">
        <v>10488</v>
      </c>
      <c r="B600" t="s">
        <v>10973</v>
      </c>
      <c r="D600" t="s">
        <v>11195</v>
      </c>
    </row>
    <row r="601" spans="1:4" x14ac:dyDescent="0.2">
      <c r="A601" t="s">
        <v>10728</v>
      </c>
      <c r="B601" t="s">
        <v>10974</v>
      </c>
      <c r="D601" t="s">
        <v>11195</v>
      </c>
    </row>
    <row r="602" spans="1:4" x14ac:dyDescent="0.2">
      <c r="A602" t="s">
        <v>10165</v>
      </c>
      <c r="B602" t="s">
        <v>10975</v>
      </c>
      <c r="D602" t="s">
        <v>11195</v>
      </c>
    </row>
    <row r="603" spans="1:4" x14ac:dyDescent="0.2">
      <c r="A603" t="s">
        <v>10168</v>
      </c>
      <c r="B603" t="s">
        <v>10976</v>
      </c>
      <c r="D603" t="s">
        <v>11195</v>
      </c>
    </row>
    <row r="604" spans="1:4" x14ac:dyDescent="0.2">
      <c r="A604" t="s">
        <v>10303</v>
      </c>
      <c r="B604" t="s">
        <v>10977</v>
      </c>
      <c r="D604" t="s">
        <v>11195</v>
      </c>
    </row>
    <row r="605" spans="1:4" x14ac:dyDescent="0.2">
      <c r="A605" t="s">
        <v>10745</v>
      </c>
      <c r="B605" t="s">
        <v>10978</v>
      </c>
      <c r="D605" t="s">
        <v>11195</v>
      </c>
    </row>
    <row r="606" spans="1:4" x14ac:dyDescent="0.2">
      <c r="A606" t="s">
        <v>10171</v>
      </c>
      <c r="B606" t="s">
        <v>10979</v>
      </c>
      <c r="D606" t="s">
        <v>11195</v>
      </c>
    </row>
    <row r="607" spans="1:4" x14ac:dyDescent="0.2">
      <c r="A607" t="s">
        <v>10749</v>
      </c>
      <c r="B607" t="s">
        <v>10980</v>
      </c>
      <c r="D607" t="s">
        <v>11195</v>
      </c>
    </row>
    <row r="608" spans="1:4" x14ac:dyDescent="0.2">
      <c r="A608" t="s">
        <v>10172</v>
      </c>
      <c r="B608" t="s">
        <v>10981</v>
      </c>
      <c r="D608" t="s">
        <v>11195</v>
      </c>
    </row>
    <row r="609" spans="1:4" x14ac:dyDescent="0.2">
      <c r="A609" t="s">
        <v>10079</v>
      </c>
      <c r="B609" t="s">
        <v>10982</v>
      </c>
      <c r="D609" t="s">
        <v>11195</v>
      </c>
    </row>
    <row r="610" spans="1:4" x14ac:dyDescent="0.2">
      <c r="A610" t="s">
        <v>10898</v>
      </c>
      <c r="B610" t="s">
        <v>10983</v>
      </c>
      <c r="D610" t="s">
        <v>11195</v>
      </c>
    </row>
    <row r="611" spans="1:4" x14ac:dyDescent="0.2">
      <c r="A611" t="s">
        <v>9830</v>
      </c>
      <c r="B611" t="s">
        <v>10984</v>
      </c>
      <c r="D611" t="s">
        <v>11195</v>
      </c>
    </row>
    <row r="612" spans="1:4" x14ac:dyDescent="0.2">
      <c r="A612" t="s">
        <v>10550</v>
      </c>
      <c r="B612" t="s">
        <v>10985</v>
      </c>
      <c r="D612" t="s">
        <v>11195</v>
      </c>
    </row>
    <row r="613" spans="1:4" x14ac:dyDescent="0.2">
      <c r="A613" t="s">
        <v>10678</v>
      </c>
      <c r="B613" t="s">
        <v>10986</v>
      </c>
      <c r="D613" t="s">
        <v>11195</v>
      </c>
    </row>
    <row r="614" spans="1:4" x14ac:dyDescent="0.2">
      <c r="A614" t="s">
        <v>10071</v>
      </c>
      <c r="B614" t="s">
        <v>10987</v>
      </c>
      <c r="D614" t="s">
        <v>11195</v>
      </c>
    </row>
    <row r="615" spans="1:4" x14ac:dyDescent="0.2">
      <c r="A615" t="s">
        <v>10191</v>
      </c>
      <c r="B615" t="s">
        <v>10988</v>
      </c>
      <c r="D615" t="s">
        <v>11195</v>
      </c>
    </row>
    <row r="616" spans="1:4" x14ac:dyDescent="0.2">
      <c r="A616" t="s">
        <v>10419</v>
      </c>
      <c r="B616" t="s">
        <v>10989</v>
      </c>
      <c r="D616" t="s">
        <v>11195</v>
      </c>
    </row>
    <row r="617" spans="1:4" x14ac:dyDescent="0.2">
      <c r="A617" t="s">
        <v>9988</v>
      </c>
      <c r="B617" t="s">
        <v>10990</v>
      </c>
      <c r="D617" t="s">
        <v>11195</v>
      </c>
    </row>
    <row r="618" spans="1:4" x14ac:dyDescent="0.2">
      <c r="A618" t="s">
        <v>10224</v>
      </c>
      <c r="B618" t="s">
        <v>10991</v>
      </c>
      <c r="D618" t="s">
        <v>11195</v>
      </c>
    </row>
    <row r="619" spans="1:4" x14ac:dyDescent="0.2">
      <c r="A619" t="s">
        <v>10475</v>
      </c>
      <c r="B619" t="s">
        <v>10992</v>
      </c>
      <c r="D619" t="s">
        <v>11195</v>
      </c>
    </row>
    <row r="620" spans="1:4" x14ac:dyDescent="0.2">
      <c r="A620" t="s">
        <v>9946</v>
      </c>
      <c r="B620" t="s">
        <v>10993</v>
      </c>
      <c r="D620" t="s">
        <v>11195</v>
      </c>
    </row>
    <row r="621" spans="1:4" x14ac:dyDescent="0.2">
      <c r="A621" t="s">
        <v>10325</v>
      </c>
      <c r="B621" t="s">
        <v>10994</v>
      </c>
      <c r="D621" t="s">
        <v>11195</v>
      </c>
    </row>
    <row r="622" spans="1:4" x14ac:dyDescent="0.2">
      <c r="A622" t="s">
        <v>10735</v>
      </c>
      <c r="B622" t="s">
        <v>10995</v>
      </c>
      <c r="D622" t="s">
        <v>11195</v>
      </c>
    </row>
    <row r="623" spans="1:4" x14ac:dyDescent="0.2">
      <c r="A623" t="s">
        <v>9999</v>
      </c>
      <c r="B623" t="s">
        <v>10996</v>
      </c>
      <c r="D623" t="s">
        <v>11195</v>
      </c>
    </row>
    <row r="624" spans="1:4" x14ac:dyDescent="0.2">
      <c r="A624" t="s">
        <v>10408</v>
      </c>
      <c r="B624" t="s">
        <v>10997</v>
      </c>
      <c r="D624" t="s">
        <v>11195</v>
      </c>
    </row>
    <row r="625" spans="1:4" x14ac:dyDescent="0.2">
      <c r="A625" t="s">
        <v>10743</v>
      </c>
      <c r="B625" t="s">
        <v>10998</v>
      </c>
      <c r="D625" t="s">
        <v>11195</v>
      </c>
    </row>
    <row r="626" spans="1:4" x14ac:dyDescent="0.2">
      <c r="A626" t="s">
        <v>9849</v>
      </c>
      <c r="B626" t="s">
        <v>10999</v>
      </c>
      <c r="D626" t="s">
        <v>11195</v>
      </c>
    </row>
    <row r="627" spans="1:4" x14ac:dyDescent="0.2">
      <c r="A627" t="s">
        <v>9957</v>
      </c>
      <c r="B627" t="s">
        <v>11000</v>
      </c>
      <c r="D627" t="s">
        <v>11195</v>
      </c>
    </row>
    <row r="628" spans="1:4" x14ac:dyDescent="0.2">
      <c r="A628" t="s">
        <v>9958</v>
      </c>
      <c r="B628" t="s">
        <v>11001</v>
      </c>
      <c r="D628" t="s">
        <v>11195</v>
      </c>
    </row>
    <row r="629" spans="1:4" x14ac:dyDescent="0.2">
      <c r="A629" t="s">
        <v>10506</v>
      </c>
      <c r="B629" t="s">
        <v>11002</v>
      </c>
      <c r="D629" t="s">
        <v>11195</v>
      </c>
    </row>
    <row r="630" spans="1:4" x14ac:dyDescent="0.2">
      <c r="A630" t="s">
        <v>10729</v>
      </c>
      <c r="B630" t="s">
        <v>11003</v>
      </c>
      <c r="D630" t="s">
        <v>11195</v>
      </c>
    </row>
    <row r="631" spans="1:4" x14ac:dyDescent="0.2">
      <c r="A631" t="s">
        <v>10489</v>
      </c>
      <c r="B631" t="s">
        <v>11004</v>
      </c>
      <c r="D631" t="s">
        <v>11195</v>
      </c>
    </row>
    <row r="632" spans="1:4" x14ac:dyDescent="0.2">
      <c r="A632" t="s">
        <v>10500</v>
      </c>
      <c r="B632" t="s">
        <v>11005</v>
      </c>
      <c r="D632" t="s">
        <v>11195</v>
      </c>
    </row>
    <row r="633" spans="1:4" x14ac:dyDescent="0.2">
      <c r="A633" t="s">
        <v>10327</v>
      </c>
      <c r="B633" t="s">
        <v>11006</v>
      </c>
      <c r="D633" t="s">
        <v>11195</v>
      </c>
    </row>
    <row r="634" spans="1:4" x14ac:dyDescent="0.2">
      <c r="A634" t="s">
        <v>10166</v>
      </c>
      <c r="B634" t="s">
        <v>11007</v>
      </c>
      <c r="D634" t="s">
        <v>11195</v>
      </c>
    </row>
    <row r="635" spans="1:4" x14ac:dyDescent="0.2">
      <c r="A635" t="s">
        <v>10183</v>
      </c>
      <c r="B635" t="s">
        <v>11008</v>
      </c>
      <c r="D635" t="s">
        <v>11195</v>
      </c>
    </row>
    <row r="636" spans="1:4" x14ac:dyDescent="0.2">
      <c r="A636" t="s">
        <v>10167</v>
      </c>
      <c r="B636" t="s">
        <v>11009</v>
      </c>
      <c r="D636" t="s">
        <v>11195</v>
      </c>
    </row>
    <row r="637" spans="1:4" x14ac:dyDescent="0.2">
      <c r="A637" t="s">
        <v>9916</v>
      </c>
      <c r="B637" t="s">
        <v>11010</v>
      </c>
      <c r="D637" t="s">
        <v>11195</v>
      </c>
    </row>
    <row r="638" spans="1:4" x14ac:dyDescent="0.2">
      <c r="A638" t="s">
        <v>9965</v>
      </c>
      <c r="B638" t="s">
        <v>11011</v>
      </c>
      <c r="D638" t="s">
        <v>11195</v>
      </c>
    </row>
    <row r="639" spans="1:4" x14ac:dyDescent="0.2">
      <c r="A639" t="s">
        <v>9825</v>
      </c>
      <c r="B639" t="s">
        <v>11012</v>
      </c>
      <c r="D639" t="s">
        <v>11195</v>
      </c>
    </row>
    <row r="640" spans="1:4" x14ac:dyDescent="0.2">
      <c r="A640" t="s">
        <v>10738</v>
      </c>
      <c r="B640" t="s">
        <v>11013</v>
      </c>
      <c r="D640" t="s">
        <v>11195</v>
      </c>
    </row>
    <row r="641" spans="1:4" x14ac:dyDescent="0.2">
      <c r="A641" t="s">
        <v>10028</v>
      </c>
      <c r="B641" t="s">
        <v>11014</v>
      </c>
      <c r="D641" t="s">
        <v>11195</v>
      </c>
    </row>
    <row r="642" spans="1:4" x14ac:dyDescent="0.2">
      <c r="A642" t="s">
        <v>10089</v>
      </c>
      <c r="B642" t="s">
        <v>11015</v>
      </c>
      <c r="D642" t="s">
        <v>11195</v>
      </c>
    </row>
    <row r="643" spans="1:4" x14ac:dyDescent="0.2">
      <c r="A643" t="s">
        <v>9891</v>
      </c>
      <c r="B643" t="s">
        <v>11016</v>
      </c>
      <c r="D643" t="s">
        <v>11195</v>
      </c>
    </row>
    <row r="644" spans="1:4" x14ac:dyDescent="0.2">
      <c r="A644" t="s">
        <v>10286</v>
      </c>
      <c r="B644" t="s">
        <v>11017</v>
      </c>
      <c r="D644" t="s">
        <v>11195</v>
      </c>
    </row>
    <row r="645" spans="1:4" x14ac:dyDescent="0.2">
      <c r="A645" t="s">
        <v>10421</v>
      </c>
      <c r="B645" t="s">
        <v>11018</v>
      </c>
      <c r="D645" t="s">
        <v>11195</v>
      </c>
    </row>
    <row r="646" spans="1:4" x14ac:dyDescent="0.2">
      <c r="A646" t="s">
        <v>10900</v>
      </c>
      <c r="B646" t="s">
        <v>11019</v>
      </c>
      <c r="D646" t="s">
        <v>11195</v>
      </c>
    </row>
    <row r="647" spans="1:4" x14ac:dyDescent="0.2">
      <c r="A647" t="s">
        <v>9909</v>
      </c>
      <c r="B647" t="s">
        <v>11020</v>
      </c>
      <c r="D647" t="s">
        <v>11195</v>
      </c>
    </row>
    <row r="648" spans="1:4" x14ac:dyDescent="0.2">
      <c r="A648" t="s">
        <v>9914</v>
      </c>
      <c r="B648" t="s">
        <v>11021</v>
      </c>
      <c r="D648" t="s">
        <v>11195</v>
      </c>
    </row>
    <row r="649" spans="1:4" x14ac:dyDescent="0.2">
      <c r="A649" t="s">
        <v>10709</v>
      </c>
      <c r="B649" t="s">
        <v>11022</v>
      </c>
      <c r="D649" t="s">
        <v>11195</v>
      </c>
    </row>
    <row r="650" spans="1:4" x14ac:dyDescent="0.2">
      <c r="A650" t="s">
        <v>10680</v>
      </c>
      <c r="B650" t="s">
        <v>11023</v>
      </c>
      <c r="D650" t="s">
        <v>11195</v>
      </c>
    </row>
    <row r="651" spans="1:4" x14ac:dyDescent="0.2">
      <c r="A651" t="s">
        <v>9945</v>
      </c>
      <c r="B651" t="s">
        <v>11024</v>
      </c>
      <c r="D651" t="s">
        <v>11195</v>
      </c>
    </row>
    <row r="652" spans="1:4" x14ac:dyDescent="0.2">
      <c r="A652" t="s">
        <v>10323</v>
      </c>
      <c r="B652" t="s">
        <v>11025</v>
      </c>
      <c r="D652" t="s">
        <v>11195</v>
      </c>
    </row>
    <row r="653" spans="1:4" x14ac:dyDescent="0.2">
      <c r="A653" t="s">
        <v>10243</v>
      </c>
      <c r="B653" t="s">
        <v>11026</v>
      </c>
      <c r="D653" t="s">
        <v>11195</v>
      </c>
    </row>
    <row r="654" spans="1:4" x14ac:dyDescent="0.2">
      <c r="A654" t="s">
        <v>10717</v>
      </c>
      <c r="B654" t="s">
        <v>11027</v>
      </c>
      <c r="D654" t="s">
        <v>11195</v>
      </c>
    </row>
    <row r="655" spans="1:4" x14ac:dyDescent="0.2">
      <c r="A655" t="s">
        <v>9812</v>
      </c>
      <c r="B655" t="s">
        <v>11028</v>
      </c>
      <c r="D655" t="s">
        <v>11195</v>
      </c>
    </row>
    <row r="656" spans="1:4" x14ac:dyDescent="0.2">
      <c r="A656" t="s">
        <v>10156</v>
      </c>
      <c r="B656" t="s">
        <v>11029</v>
      </c>
      <c r="D656" t="s">
        <v>11195</v>
      </c>
    </row>
    <row r="657" spans="1:4" x14ac:dyDescent="0.2">
      <c r="A657" t="s">
        <v>9819</v>
      </c>
      <c r="B657" t="s">
        <v>11030</v>
      </c>
      <c r="D657" t="s">
        <v>11195</v>
      </c>
    </row>
    <row r="658" spans="1:4" x14ac:dyDescent="0.2">
      <c r="A658" t="s">
        <v>10725</v>
      </c>
      <c r="B658" t="s">
        <v>11031</v>
      </c>
      <c r="D658" t="s">
        <v>11195</v>
      </c>
    </row>
    <row r="659" spans="1:4" x14ac:dyDescent="0.2">
      <c r="A659" t="s">
        <v>10392</v>
      </c>
      <c r="B659" t="s">
        <v>11032</v>
      </c>
      <c r="D659" t="s">
        <v>11195</v>
      </c>
    </row>
    <row r="660" spans="1:4" x14ac:dyDescent="0.2">
      <c r="A660" t="s">
        <v>10740</v>
      </c>
      <c r="B660" t="s">
        <v>11033</v>
      </c>
      <c r="D660" t="s">
        <v>11195</v>
      </c>
    </row>
    <row r="661" spans="1:4" x14ac:dyDescent="0.2">
      <c r="A661" t="s">
        <v>10742</v>
      </c>
      <c r="B661" t="s">
        <v>11034</v>
      </c>
      <c r="D661" t="s">
        <v>11195</v>
      </c>
    </row>
    <row r="662" spans="1:4" x14ac:dyDescent="0.2">
      <c r="A662" t="s">
        <v>9960</v>
      </c>
      <c r="B662" t="s">
        <v>11035</v>
      </c>
      <c r="D662" t="s">
        <v>11195</v>
      </c>
    </row>
    <row r="663" spans="1:4" x14ac:dyDescent="0.2">
      <c r="A663" t="s">
        <v>10162</v>
      </c>
      <c r="B663" t="s">
        <v>11036</v>
      </c>
      <c r="D663" t="s">
        <v>11195</v>
      </c>
    </row>
    <row r="664" spans="1:4" x14ac:dyDescent="0.2">
      <c r="A664" t="s">
        <v>10407</v>
      </c>
      <c r="B664" t="s">
        <v>11037</v>
      </c>
      <c r="D664" t="s">
        <v>11195</v>
      </c>
    </row>
    <row r="665" spans="1:4" x14ac:dyDescent="0.2">
      <c r="A665" t="s">
        <v>10730</v>
      </c>
      <c r="B665" t="s">
        <v>11038</v>
      </c>
      <c r="D665" t="s">
        <v>11195</v>
      </c>
    </row>
    <row r="666" spans="1:4" x14ac:dyDescent="0.2">
      <c r="A666" t="s">
        <v>9964</v>
      </c>
      <c r="B666" t="s">
        <v>11039</v>
      </c>
      <c r="D666" t="s">
        <v>11195</v>
      </c>
    </row>
    <row r="667" spans="1:4" x14ac:dyDescent="0.2">
      <c r="A667" t="s">
        <v>10046</v>
      </c>
      <c r="B667" t="s">
        <v>11040</v>
      </c>
      <c r="D667" t="s">
        <v>11195</v>
      </c>
    </row>
    <row r="668" spans="1:4" x14ac:dyDescent="0.2">
      <c r="A668" t="s">
        <v>9966</v>
      </c>
      <c r="B668" t="s">
        <v>11041</v>
      </c>
      <c r="D668" t="s">
        <v>11195</v>
      </c>
    </row>
    <row r="669" spans="1:4" x14ac:dyDescent="0.2">
      <c r="A669" t="s">
        <v>10181</v>
      </c>
      <c r="B669" t="s">
        <v>11042</v>
      </c>
      <c r="D669" t="s">
        <v>11195</v>
      </c>
    </row>
    <row r="670" spans="1:4" x14ac:dyDescent="0.2">
      <c r="A670" t="s">
        <v>10763</v>
      </c>
      <c r="B670" t="s">
        <v>11043</v>
      </c>
      <c r="D670" t="s">
        <v>11195</v>
      </c>
    </row>
    <row r="671" spans="1:4" x14ac:dyDescent="0.2">
      <c r="A671" t="s">
        <v>9907</v>
      </c>
      <c r="B671" t="s">
        <v>11044</v>
      </c>
      <c r="D671" t="s">
        <v>11195</v>
      </c>
    </row>
    <row r="672" spans="1:4" x14ac:dyDescent="0.2">
      <c r="A672" t="s">
        <v>10368</v>
      </c>
      <c r="B672" t="s">
        <v>11045</v>
      </c>
      <c r="D672" t="s">
        <v>11195</v>
      </c>
    </row>
    <row r="673" spans="1:4" x14ac:dyDescent="0.2">
      <c r="A673" t="s">
        <v>9985</v>
      </c>
      <c r="B673" t="s">
        <v>11046</v>
      </c>
      <c r="D673" t="s">
        <v>11195</v>
      </c>
    </row>
    <row r="674" spans="1:4" x14ac:dyDescent="0.2">
      <c r="A674" t="s">
        <v>10507</v>
      </c>
      <c r="B674" t="s">
        <v>11047</v>
      </c>
      <c r="D674" t="s">
        <v>11195</v>
      </c>
    </row>
    <row r="675" spans="1:4" x14ac:dyDescent="0.2">
      <c r="A675" t="s">
        <v>9811</v>
      </c>
      <c r="B675" t="s">
        <v>11048</v>
      </c>
      <c r="D675" t="s">
        <v>11195</v>
      </c>
    </row>
    <row r="676" spans="1:4" x14ac:dyDescent="0.2">
      <c r="A676" t="s">
        <v>10381</v>
      </c>
      <c r="B676" t="s">
        <v>11049</v>
      </c>
      <c r="D676" t="s">
        <v>11195</v>
      </c>
    </row>
    <row r="677" spans="1:4" x14ac:dyDescent="0.2">
      <c r="A677" t="s">
        <v>10765</v>
      </c>
      <c r="B677" t="s">
        <v>11050</v>
      </c>
      <c r="D677" t="s">
        <v>11195</v>
      </c>
    </row>
    <row r="678" spans="1:4" x14ac:dyDescent="0.2">
      <c r="A678" t="s">
        <v>10227</v>
      </c>
      <c r="B678" t="s">
        <v>11051</v>
      </c>
      <c r="D678" t="s">
        <v>11195</v>
      </c>
    </row>
    <row r="679" spans="1:4" x14ac:dyDescent="0.2">
      <c r="A679" t="s">
        <v>10563</v>
      </c>
      <c r="B679" t="s">
        <v>11052</v>
      </c>
      <c r="D679" t="s">
        <v>11195</v>
      </c>
    </row>
    <row r="680" spans="1:4" x14ac:dyDescent="0.2">
      <c r="A680" t="s">
        <v>10126</v>
      </c>
      <c r="B680" t="s">
        <v>11053</v>
      </c>
      <c r="D680" t="s">
        <v>11195</v>
      </c>
    </row>
    <row r="681" spans="1:4" x14ac:dyDescent="0.2">
      <c r="A681" t="s">
        <v>9906</v>
      </c>
      <c r="B681" t="s">
        <v>11054</v>
      </c>
      <c r="D681" t="s">
        <v>11195</v>
      </c>
    </row>
    <row r="682" spans="1:4" x14ac:dyDescent="0.2">
      <c r="A682" t="s">
        <v>10573</v>
      </c>
      <c r="B682" t="s">
        <v>11055</v>
      </c>
      <c r="D682" t="s">
        <v>11195</v>
      </c>
    </row>
    <row r="683" spans="1:4" x14ac:dyDescent="0.2">
      <c r="A683" t="s">
        <v>10444</v>
      </c>
      <c r="B683" t="s">
        <v>11056</v>
      </c>
      <c r="D683" t="s">
        <v>11195</v>
      </c>
    </row>
    <row r="684" spans="1:4" x14ac:dyDescent="0.2">
      <c r="A684" t="s">
        <v>10470</v>
      </c>
      <c r="B684" t="s">
        <v>11057</v>
      </c>
      <c r="D684" t="s">
        <v>11195</v>
      </c>
    </row>
    <row r="685" spans="1:4" x14ac:dyDescent="0.2">
      <c r="A685" t="s">
        <v>10332</v>
      </c>
      <c r="B685" t="s">
        <v>11058</v>
      </c>
      <c r="D685" t="s">
        <v>11195</v>
      </c>
    </row>
    <row r="686" spans="1:4" x14ac:dyDescent="0.2">
      <c r="A686" t="s">
        <v>10471</v>
      </c>
      <c r="B686" t="s">
        <v>11059</v>
      </c>
      <c r="D686" t="s">
        <v>11195</v>
      </c>
    </row>
    <row r="687" spans="1:4" x14ac:dyDescent="0.2">
      <c r="A687" t="s">
        <v>9928</v>
      </c>
      <c r="B687" t="s">
        <v>11060</v>
      </c>
      <c r="D687" t="s">
        <v>11195</v>
      </c>
    </row>
    <row r="688" spans="1:4" x14ac:dyDescent="0.2">
      <c r="A688" t="s">
        <v>10675</v>
      </c>
      <c r="B688" t="s">
        <v>11061</v>
      </c>
      <c r="D688" t="s">
        <v>11195</v>
      </c>
    </row>
    <row r="689" spans="1:4" x14ac:dyDescent="0.2">
      <c r="A689" t="s">
        <v>9932</v>
      </c>
      <c r="B689" t="s">
        <v>11062</v>
      </c>
      <c r="D689" t="s">
        <v>11195</v>
      </c>
    </row>
    <row r="690" spans="1:4" x14ac:dyDescent="0.2">
      <c r="A690" t="s">
        <v>9950</v>
      </c>
      <c r="B690" t="s">
        <v>11063</v>
      </c>
      <c r="D690" t="s">
        <v>11195</v>
      </c>
    </row>
    <row r="691" spans="1:4" x14ac:dyDescent="0.2">
      <c r="A691" t="s">
        <v>9954</v>
      </c>
      <c r="B691" t="s">
        <v>11064</v>
      </c>
      <c r="D691" t="s">
        <v>11195</v>
      </c>
    </row>
    <row r="692" spans="1:4" x14ac:dyDescent="0.2">
      <c r="A692" t="s">
        <v>10733</v>
      </c>
      <c r="B692" t="s">
        <v>11065</v>
      </c>
      <c r="D692" t="s">
        <v>11195</v>
      </c>
    </row>
    <row r="693" spans="1:4" x14ac:dyDescent="0.2">
      <c r="A693" t="s">
        <v>10374</v>
      </c>
      <c r="B693" t="s">
        <v>11066</v>
      </c>
      <c r="D693" t="s">
        <v>11195</v>
      </c>
    </row>
    <row r="694" spans="1:4" x14ac:dyDescent="0.2">
      <c r="A694" t="s">
        <v>10348</v>
      </c>
      <c r="B694" t="s">
        <v>11067</v>
      </c>
      <c r="D694" t="s">
        <v>11195</v>
      </c>
    </row>
    <row r="695" spans="1:4" x14ac:dyDescent="0.2">
      <c r="A695" t="s">
        <v>10413</v>
      </c>
      <c r="B695" t="s">
        <v>11068</v>
      </c>
      <c r="D695" t="s">
        <v>11195</v>
      </c>
    </row>
    <row r="696" spans="1:4" x14ac:dyDescent="0.2">
      <c r="A696" t="s">
        <v>10437</v>
      </c>
      <c r="B696" t="s">
        <v>11069</v>
      </c>
      <c r="D696" t="s">
        <v>11195</v>
      </c>
    </row>
    <row r="697" spans="1:4" x14ac:dyDescent="0.2">
      <c r="A697" t="s">
        <v>9823</v>
      </c>
      <c r="B697" t="s">
        <v>11070</v>
      </c>
      <c r="D697" t="s">
        <v>11195</v>
      </c>
    </row>
    <row r="698" spans="1:4" x14ac:dyDescent="0.2">
      <c r="A698" t="s">
        <v>10438</v>
      </c>
      <c r="B698" t="s">
        <v>11071</v>
      </c>
      <c r="D698" t="s">
        <v>11195</v>
      </c>
    </row>
    <row r="699" spans="1:4" x14ac:dyDescent="0.2">
      <c r="A699" t="s">
        <v>10241</v>
      </c>
      <c r="B699" t="s">
        <v>11072</v>
      </c>
      <c r="D699" t="s">
        <v>11195</v>
      </c>
    </row>
    <row r="700" spans="1:4" x14ac:dyDescent="0.2">
      <c r="A700" t="s">
        <v>10048</v>
      </c>
      <c r="B700" t="s">
        <v>11073</v>
      </c>
      <c r="D700" t="s">
        <v>11195</v>
      </c>
    </row>
    <row r="701" spans="1:4" x14ac:dyDescent="0.2">
      <c r="A701" t="s">
        <v>9963</v>
      </c>
      <c r="B701" t="s">
        <v>11074</v>
      </c>
      <c r="D701" t="s">
        <v>11195</v>
      </c>
    </row>
    <row r="702" spans="1:4" x14ac:dyDescent="0.2">
      <c r="A702" t="s">
        <v>10490</v>
      </c>
      <c r="B702" t="s">
        <v>11075</v>
      </c>
      <c r="D702" t="s">
        <v>11195</v>
      </c>
    </row>
    <row r="703" spans="1:4" x14ac:dyDescent="0.2">
      <c r="A703" t="s">
        <v>10396</v>
      </c>
      <c r="B703" t="s">
        <v>11076</v>
      </c>
      <c r="D703" t="s">
        <v>11195</v>
      </c>
    </row>
    <row r="704" spans="1:4" x14ac:dyDescent="0.2">
      <c r="A704" t="s">
        <v>10209</v>
      </c>
      <c r="B704" t="s">
        <v>11077</v>
      </c>
      <c r="D704" t="s">
        <v>11195</v>
      </c>
    </row>
    <row r="705" spans="1:4" x14ac:dyDescent="0.2">
      <c r="A705" t="s">
        <v>10003</v>
      </c>
      <c r="B705" t="s">
        <v>11078</v>
      </c>
      <c r="D705" t="s">
        <v>11195</v>
      </c>
    </row>
    <row r="706" spans="1:4" x14ac:dyDescent="0.2">
      <c r="A706" t="s">
        <v>10268</v>
      </c>
      <c r="B706" t="s">
        <v>11079</v>
      </c>
      <c r="D706" t="s">
        <v>11195</v>
      </c>
    </row>
    <row r="707" spans="1:4" x14ac:dyDescent="0.2">
      <c r="A707" t="s">
        <v>10119</v>
      </c>
      <c r="B707" t="s">
        <v>11080</v>
      </c>
      <c r="D707" t="s">
        <v>11195</v>
      </c>
    </row>
    <row r="708" spans="1:4" x14ac:dyDescent="0.2">
      <c r="A708" t="s">
        <v>9873</v>
      </c>
      <c r="B708" t="s">
        <v>11081</v>
      </c>
      <c r="D708" t="s">
        <v>11195</v>
      </c>
    </row>
    <row r="709" spans="1:4" x14ac:dyDescent="0.2">
      <c r="A709" t="s">
        <v>9896</v>
      </c>
      <c r="B709" t="s">
        <v>11082</v>
      </c>
      <c r="D709" t="s">
        <v>11195</v>
      </c>
    </row>
    <row r="710" spans="1:4" x14ac:dyDescent="0.2">
      <c r="A710" t="s">
        <v>10549</v>
      </c>
      <c r="B710" t="s">
        <v>11083</v>
      </c>
      <c r="D710" t="s">
        <v>11195</v>
      </c>
    </row>
    <row r="711" spans="1:4" x14ac:dyDescent="0.2">
      <c r="A711" t="s">
        <v>10474</v>
      </c>
      <c r="B711" t="s">
        <v>11084</v>
      </c>
      <c r="D711" t="s">
        <v>11195</v>
      </c>
    </row>
    <row r="712" spans="1:4" x14ac:dyDescent="0.2">
      <c r="A712" t="s">
        <v>9934</v>
      </c>
      <c r="B712" t="s">
        <v>11085</v>
      </c>
      <c r="D712" t="s">
        <v>11195</v>
      </c>
    </row>
    <row r="713" spans="1:4" x14ac:dyDescent="0.2">
      <c r="A713" t="s">
        <v>10216</v>
      </c>
      <c r="B713" t="s">
        <v>11086</v>
      </c>
      <c r="D713" t="s">
        <v>11195</v>
      </c>
    </row>
    <row r="714" spans="1:4" x14ac:dyDescent="0.2">
      <c r="A714" t="s">
        <v>10706</v>
      </c>
      <c r="B714" t="s">
        <v>11087</v>
      </c>
      <c r="D714" t="s">
        <v>11195</v>
      </c>
    </row>
    <row r="715" spans="1:4" x14ac:dyDescent="0.2">
      <c r="A715" t="s">
        <v>10484</v>
      </c>
      <c r="B715" t="s">
        <v>11088</v>
      </c>
      <c r="D715" t="s">
        <v>11195</v>
      </c>
    </row>
    <row r="716" spans="1:4" x14ac:dyDescent="0.2">
      <c r="A716" t="s">
        <v>10346</v>
      </c>
      <c r="B716" t="s">
        <v>11089</v>
      </c>
      <c r="D716" t="s">
        <v>11195</v>
      </c>
    </row>
    <row r="717" spans="1:4" x14ac:dyDescent="0.2">
      <c r="A717" t="s">
        <v>10400</v>
      </c>
      <c r="B717" t="s">
        <v>11090</v>
      </c>
      <c r="D717" t="s">
        <v>11195</v>
      </c>
    </row>
    <row r="718" spans="1:4" x14ac:dyDescent="0.2">
      <c r="A718" t="s">
        <v>10305</v>
      </c>
      <c r="B718" t="s">
        <v>11091</v>
      </c>
      <c r="D718" t="s">
        <v>11195</v>
      </c>
    </row>
    <row r="719" spans="1:4" x14ac:dyDescent="0.2">
      <c r="A719" t="s">
        <v>10731</v>
      </c>
      <c r="B719" t="s">
        <v>11092</v>
      </c>
      <c r="D719" t="s">
        <v>11195</v>
      </c>
    </row>
    <row r="720" spans="1:4" x14ac:dyDescent="0.2">
      <c r="A720" t="s">
        <v>10718</v>
      </c>
      <c r="B720" t="s">
        <v>11093</v>
      </c>
      <c r="D720" t="s">
        <v>11195</v>
      </c>
    </row>
    <row r="721" spans="1:4" x14ac:dyDescent="0.2">
      <c r="A721" t="s">
        <v>10485</v>
      </c>
      <c r="B721" t="s">
        <v>11094</v>
      </c>
      <c r="D721" t="s">
        <v>11195</v>
      </c>
    </row>
    <row r="722" spans="1:4" x14ac:dyDescent="0.2">
      <c r="A722" t="s">
        <v>10486</v>
      </c>
      <c r="B722" t="s">
        <v>11095</v>
      </c>
      <c r="D722" t="s">
        <v>11195</v>
      </c>
    </row>
    <row r="723" spans="1:4" x14ac:dyDescent="0.2">
      <c r="A723" t="s">
        <v>10349</v>
      </c>
      <c r="B723" t="s">
        <v>11096</v>
      </c>
      <c r="D723" t="s">
        <v>11195</v>
      </c>
    </row>
    <row r="724" spans="1:4" x14ac:dyDescent="0.2">
      <c r="A724" t="s">
        <v>10350</v>
      </c>
      <c r="B724" t="s">
        <v>11097</v>
      </c>
      <c r="D724" t="s">
        <v>11195</v>
      </c>
    </row>
    <row r="725" spans="1:4" x14ac:dyDescent="0.2">
      <c r="A725" t="s">
        <v>10720</v>
      </c>
      <c r="B725" t="s">
        <v>11098</v>
      </c>
      <c r="D725" t="s">
        <v>11195</v>
      </c>
    </row>
    <row r="726" spans="1:4" x14ac:dyDescent="0.2">
      <c r="A726" t="s">
        <v>10248</v>
      </c>
      <c r="B726" t="s">
        <v>11099</v>
      </c>
      <c r="D726" t="s">
        <v>11195</v>
      </c>
    </row>
    <row r="727" spans="1:4" x14ac:dyDescent="0.2">
      <c r="A727" t="s">
        <v>10723</v>
      </c>
      <c r="B727" t="s">
        <v>11100</v>
      </c>
      <c r="D727" t="s">
        <v>11195</v>
      </c>
    </row>
    <row r="728" spans="1:4" x14ac:dyDescent="0.2">
      <c r="A728" t="s">
        <v>10164</v>
      </c>
      <c r="B728" t="s">
        <v>11101</v>
      </c>
      <c r="D728" t="s">
        <v>11195</v>
      </c>
    </row>
    <row r="729" spans="1:4" x14ac:dyDescent="0.2">
      <c r="A729" t="s">
        <v>10050</v>
      </c>
      <c r="B729" t="s">
        <v>11102</v>
      </c>
      <c r="D729" t="s">
        <v>11195</v>
      </c>
    </row>
    <row r="730" spans="1:4" x14ac:dyDescent="0.2">
      <c r="A730" t="s">
        <v>10311</v>
      </c>
      <c r="B730" t="s">
        <v>11103</v>
      </c>
      <c r="D730" t="s">
        <v>11195</v>
      </c>
    </row>
    <row r="731" spans="1:4" x14ac:dyDescent="0.2">
      <c r="A731" t="s">
        <v>10118</v>
      </c>
      <c r="B731" t="s">
        <v>11104</v>
      </c>
      <c r="D731" t="s">
        <v>11195</v>
      </c>
    </row>
    <row r="732" spans="1:4" x14ac:dyDescent="0.2">
      <c r="A732" t="s">
        <v>9895</v>
      </c>
      <c r="B732" t="s">
        <v>11105</v>
      </c>
      <c r="D732" t="s">
        <v>11195</v>
      </c>
    </row>
    <row r="733" spans="1:4" x14ac:dyDescent="0.2">
      <c r="A733" t="s">
        <v>10747</v>
      </c>
      <c r="B733" t="s">
        <v>11106</v>
      </c>
      <c r="D733" t="s">
        <v>11195</v>
      </c>
    </row>
    <row r="734" spans="1:4" x14ac:dyDescent="0.2">
      <c r="A734" t="s">
        <v>10120</v>
      </c>
      <c r="B734" t="s">
        <v>11107</v>
      </c>
      <c r="D734" t="s">
        <v>11195</v>
      </c>
    </row>
    <row r="735" spans="1:4" x14ac:dyDescent="0.2">
      <c r="A735" t="s">
        <v>10351</v>
      </c>
      <c r="B735" t="s">
        <v>11108</v>
      </c>
      <c r="D735" t="s">
        <v>11195</v>
      </c>
    </row>
    <row r="736" spans="1:4" x14ac:dyDescent="0.2">
      <c r="A736" t="s">
        <v>10493</v>
      </c>
      <c r="B736" t="s">
        <v>11109</v>
      </c>
      <c r="D736" t="s">
        <v>11195</v>
      </c>
    </row>
    <row r="737" spans="1:4" x14ac:dyDescent="0.2">
      <c r="A737" t="s">
        <v>10205</v>
      </c>
      <c r="B737" t="s">
        <v>11110</v>
      </c>
      <c r="D737" t="s">
        <v>11195</v>
      </c>
    </row>
    <row r="738" spans="1:4" x14ac:dyDescent="0.2">
      <c r="A738" t="s">
        <v>10180</v>
      </c>
      <c r="B738" t="s">
        <v>11111</v>
      </c>
      <c r="D738" t="s">
        <v>11195</v>
      </c>
    </row>
    <row r="739" spans="1:4" x14ac:dyDescent="0.2">
      <c r="A739" t="s">
        <v>10452</v>
      </c>
      <c r="B739" t="s">
        <v>11112</v>
      </c>
      <c r="D739" t="s">
        <v>11195</v>
      </c>
    </row>
    <row r="740" spans="1:4" x14ac:dyDescent="0.2">
      <c r="A740" t="s">
        <v>10828</v>
      </c>
      <c r="B740" t="s">
        <v>11113</v>
      </c>
      <c r="D740" t="s">
        <v>11195</v>
      </c>
    </row>
    <row r="741" spans="1:4" x14ac:dyDescent="0.2">
      <c r="A741" t="s">
        <v>10011</v>
      </c>
      <c r="B741" t="s">
        <v>11114</v>
      </c>
      <c r="D741" t="s">
        <v>11195</v>
      </c>
    </row>
    <row r="742" spans="1:4" x14ac:dyDescent="0.2">
      <c r="A742" t="s">
        <v>10008</v>
      </c>
      <c r="B742" t="s">
        <v>11115</v>
      </c>
      <c r="D742" t="s">
        <v>11195</v>
      </c>
    </row>
    <row r="743" spans="1:4" x14ac:dyDescent="0.2">
      <c r="A743" t="s">
        <v>9874</v>
      </c>
      <c r="B743" t="s">
        <v>11116</v>
      </c>
      <c r="D743" t="s">
        <v>11195</v>
      </c>
    </row>
    <row r="744" spans="1:4" x14ac:dyDescent="0.2">
      <c r="A744" t="s">
        <v>10033</v>
      </c>
      <c r="B744" t="s">
        <v>11117</v>
      </c>
      <c r="D744" t="s">
        <v>11195</v>
      </c>
    </row>
    <row r="745" spans="1:4" x14ac:dyDescent="0.2">
      <c r="A745" t="s">
        <v>10017</v>
      </c>
      <c r="B745" t="s">
        <v>11118</v>
      </c>
      <c r="D745" t="s">
        <v>11195</v>
      </c>
    </row>
    <row r="746" spans="1:4" x14ac:dyDescent="0.2">
      <c r="A746" t="s">
        <v>10070</v>
      </c>
      <c r="B746" t="s">
        <v>11119</v>
      </c>
      <c r="D746" t="s">
        <v>11195</v>
      </c>
    </row>
    <row r="747" spans="1:4" x14ac:dyDescent="0.2">
      <c r="A747" t="s">
        <v>10481</v>
      </c>
      <c r="B747" t="s">
        <v>11120</v>
      </c>
      <c r="D747" t="s">
        <v>11195</v>
      </c>
    </row>
    <row r="748" spans="1:4" x14ac:dyDescent="0.2">
      <c r="A748" t="s">
        <v>9947</v>
      </c>
      <c r="B748" t="s">
        <v>11121</v>
      </c>
      <c r="D748" t="s">
        <v>11195</v>
      </c>
    </row>
    <row r="749" spans="1:4" x14ac:dyDescent="0.2">
      <c r="A749" t="s">
        <v>10288</v>
      </c>
      <c r="B749" t="s">
        <v>11122</v>
      </c>
      <c r="D749" t="s">
        <v>11195</v>
      </c>
    </row>
    <row r="750" spans="1:4" x14ac:dyDescent="0.2">
      <c r="A750" t="s">
        <v>10748</v>
      </c>
      <c r="B750" t="s">
        <v>11123</v>
      </c>
      <c r="D750" t="s">
        <v>11195</v>
      </c>
    </row>
    <row r="751" spans="1:4" x14ac:dyDescent="0.2">
      <c r="A751" t="s">
        <v>10347</v>
      </c>
      <c r="B751" t="s">
        <v>11124</v>
      </c>
      <c r="D751" t="s">
        <v>11195</v>
      </c>
    </row>
    <row r="752" spans="1:4" x14ac:dyDescent="0.2">
      <c r="A752" t="s">
        <v>9953</v>
      </c>
      <c r="B752" t="s">
        <v>11125</v>
      </c>
      <c r="D752" t="s">
        <v>11195</v>
      </c>
    </row>
    <row r="753" spans="1:4" x14ac:dyDescent="0.2">
      <c r="A753" t="s">
        <v>10319</v>
      </c>
      <c r="B753" t="s">
        <v>11126</v>
      </c>
      <c r="D753" t="s">
        <v>11195</v>
      </c>
    </row>
    <row r="754" spans="1:4" x14ac:dyDescent="0.2">
      <c r="A754" t="s">
        <v>10459</v>
      </c>
      <c r="B754" t="s">
        <v>11127</v>
      </c>
      <c r="D754" t="s">
        <v>11195</v>
      </c>
    </row>
    <row r="755" spans="1:4" x14ac:dyDescent="0.2">
      <c r="A755" t="s">
        <v>10724</v>
      </c>
      <c r="B755" t="s">
        <v>11128</v>
      </c>
      <c r="D755" t="s">
        <v>11195</v>
      </c>
    </row>
    <row r="756" spans="1:4" x14ac:dyDescent="0.2">
      <c r="A756" t="s">
        <v>10261</v>
      </c>
      <c r="B756" t="s">
        <v>11129</v>
      </c>
      <c r="D756" t="s">
        <v>11195</v>
      </c>
    </row>
    <row r="757" spans="1:4" x14ac:dyDescent="0.2">
      <c r="A757" t="s">
        <v>9973</v>
      </c>
      <c r="B757" t="s">
        <v>11130</v>
      </c>
      <c r="D757" t="s">
        <v>11195</v>
      </c>
    </row>
    <row r="758" spans="1:4" x14ac:dyDescent="0.2">
      <c r="A758" t="s">
        <v>10160</v>
      </c>
      <c r="B758" t="s">
        <v>11131</v>
      </c>
      <c r="D758" t="s">
        <v>11195</v>
      </c>
    </row>
    <row r="759" spans="1:4" x14ac:dyDescent="0.2">
      <c r="A759" t="s">
        <v>9977</v>
      </c>
      <c r="B759" t="s">
        <v>11132</v>
      </c>
      <c r="D759" t="s">
        <v>11195</v>
      </c>
    </row>
    <row r="760" spans="1:4" x14ac:dyDescent="0.2">
      <c r="A760" t="s">
        <v>9835</v>
      </c>
      <c r="B760" t="s">
        <v>11133</v>
      </c>
      <c r="D760" t="s">
        <v>11195</v>
      </c>
    </row>
    <row r="761" spans="1:4" x14ac:dyDescent="0.2">
      <c r="A761" t="s">
        <v>9962</v>
      </c>
      <c r="B761" t="s">
        <v>11134</v>
      </c>
      <c r="D761" t="s">
        <v>11195</v>
      </c>
    </row>
    <row r="762" spans="1:4" x14ac:dyDescent="0.2">
      <c r="A762" t="s">
        <v>10732</v>
      </c>
      <c r="B762" t="s">
        <v>11135</v>
      </c>
      <c r="D762" t="s">
        <v>11195</v>
      </c>
    </row>
    <row r="763" spans="1:4" x14ac:dyDescent="0.2">
      <c r="A763" t="s">
        <v>9978</v>
      </c>
      <c r="B763" t="s">
        <v>11136</v>
      </c>
      <c r="D763" t="s">
        <v>11195</v>
      </c>
    </row>
    <row r="764" spans="1:4" x14ac:dyDescent="0.2">
      <c r="A764" t="s">
        <v>10448</v>
      </c>
      <c r="B764" t="s">
        <v>11137</v>
      </c>
      <c r="D764" t="s">
        <v>11195</v>
      </c>
    </row>
    <row r="765" spans="1:4" x14ac:dyDescent="0.2">
      <c r="A765" t="s">
        <v>10170</v>
      </c>
      <c r="B765" t="s">
        <v>11138</v>
      </c>
      <c r="D765" t="s">
        <v>11195</v>
      </c>
    </row>
    <row r="766" spans="1:4" x14ac:dyDescent="0.2">
      <c r="A766" t="s">
        <v>10188</v>
      </c>
      <c r="B766" t="s">
        <v>11139</v>
      </c>
      <c r="D766" t="s">
        <v>11195</v>
      </c>
    </row>
    <row r="767" spans="1:4" x14ac:dyDescent="0.2">
      <c r="A767" t="s">
        <v>10751</v>
      </c>
      <c r="B767" t="s">
        <v>11140</v>
      </c>
      <c r="D767" t="s">
        <v>11195</v>
      </c>
    </row>
    <row r="768" spans="1:4" x14ac:dyDescent="0.2">
      <c r="A768" t="s">
        <v>9967</v>
      </c>
      <c r="B768" t="s">
        <v>11141</v>
      </c>
      <c r="D768" t="s">
        <v>11195</v>
      </c>
    </row>
    <row r="769" spans="1:4" x14ac:dyDescent="0.2">
      <c r="A769" t="s">
        <v>9846</v>
      </c>
      <c r="B769" t="s">
        <v>11142</v>
      </c>
      <c r="D769" t="s">
        <v>11195</v>
      </c>
    </row>
    <row r="770" spans="1:4" x14ac:dyDescent="0.2">
      <c r="A770" t="s">
        <v>10206</v>
      </c>
      <c r="B770" t="s">
        <v>11143</v>
      </c>
      <c r="D770" t="s">
        <v>11195</v>
      </c>
    </row>
    <row r="771" spans="1:4" x14ac:dyDescent="0.2">
      <c r="A771" t="s">
        <v>9831</v>
      </c>
      <c r="B771" t="s">
        <v>11144</v>
      </c>
      <c r="D771" t="s">
        <v>11195</v>
      </c>
    </row>
    <row r="772" spans="1:4" x14ac:dyDescent="0.2">
      <c r="A772" t="s">
        <v>10072</v>
      </c>
      <c r="B772" t="s">
        <v>11145</v>
      </c>
      <c r="D772" t="s">
        <v>11195</v>
      </c>
    </row>
    <row r="773" spans="1:4" x14ac:dyDescent="0.2">
      <c r="A773" t="s">
        <v>9897</v>
      </c>
      <c r="B773" t="s">
        <v>11146</v>
      </c>
      <c r="D773" t="s">
        <v>11195</v>
      </c>
    </row>
    <row r="774" spans="1:4" x14ac:dyDescent="0.2">
      <c r="A774" t="s">
        <v>9989</v>
      </c>
      <c r="B774" t="s">
        <v>11147</v>
      </c>
      <c r="D774" t="s">
        <v>11195</v>
      </c>
    </row>
    <row r="775" spans="1:4" x14ac:dyDescent="0.2">
      <c r="A775" t="s">
        <v>9923</v>
      </c>
      <c r="B775" t="s">
        <v>11148</v>
      </c>
      <c r="D775" t="s">
        <v>11195</v>
      </c>
    </row>
    <row r="776" spans="1:4" x14ac:dyDescent="0.2">
      <c r="A776" t="s">
        <v>10387</v>
      </c>
      <c r="B776" t="s">
        <v>11149</v>
      </c>
      <c r="D776" t="s">
        <v>11195</v>
      </c>
    </row>
    <row r="777" spans="1:4" x14ac:dyDescent="0.2">
      <c r="A777" t="s">
        <v>10677</v>
      </c>
      <c r="B777" t="s">
        <v>11150</v>
      </c>
      <c r="D777" t="s">
        <v>11195</v>
      </c>
    </row>
    <row r="778" spans="1:4" x14ac:dyDescent="0.2">
      <c r="A778" t="s">
        <v>10705</v>
      </c>
      <c r="B778" t="s">
        <v>11151</v>
      </c>
      <c r="D778" t="s">
        <v>11195</v>
      </c>
    </row>
    <row r="779" spans="1:4" x14ac:dyDescent="0.2">
      <c r="A779" t="s">
        <v>10047</v>
      </c>
      <c r="B779" t="s">
        <v>11152</v>
      </c>
      <c r="D779" t="s">
        <v>11195</v>
      </c>
    </row>
    <row r="780" spans="1:4" x14ac:dyDescent="0.2">
      <c r="A780" t="s">
        <v>10326</v>
      </c>
      <c r="B780" t="s">
        <v>11153</v>
      </c>
      <c r="D780" t="s">
        <v>11195</v>
      </c>
    </row>
    <row r="781" spans="1:4" x14ac:dyDescent="0.2">
      <c r="A781" t="s">
        <v>10520</v>
      </c>
      <c r="B781" t="s">
        <v>11154</v>
      </c>
      <c r="D781" t="s">
        <v>11195</v>
      </c>
    </row>
    <row r="782" spans="1:4" x14ac:dyDescent="0.2">
      <c r="A782" t="s">
        <v>10239</v>
      </c>
      <c r="B782" t="s">
        <v>11155</v>
      </c>
      <c r="D782" t="s">
        <v>11195</v>
      </c>
    </row>
    <row r="783" spans="1:4" x14ac:dyDescent="0.2">
      <c r="A783" t="s">
        <v>9836</v>
      </c>
      <c r="B783" t="s">
        <v>11156</v>
      </c>
      <c r="D783" t="s">
        <v>11195</v>
      </c>
    </row>
    <row r="784" spans="1:4" x14ac:dyDescent="0.2">
      <c r="A784" t="s">
        <v>10525</v>
      </c>
      <c r="B784" t="s">
        <v>11157</v>
      </c>
      <c r="D784" t="s">
        <v>11195</v>
      </c>
    </row>
    <row r="785" spans="1:4" x14ac:dyDescent="0.2">
      <c r="A785" t="s">
        <v>10262</v>
      </c>
      <c r="B785" t="s">
        <v>11158</v>
      </c>
      <c r="D785" t="s">
        <v>11195</v>
      </c>
    </row>
    <row r="786" spans="1:4" x14ac:dyDescent="0.2">
      <c r="A786" t="s">
        <v>10495</v>
      </c>
      <c r="B786" t="s">
        <v>11159</v>
      </c>
      <c r="D786" t="s">
        <v>11195</v>
      </c>
    </row>
    <row r="787" spans="1:4" x14ac:dyDescent="0.2">
      <c r="A787" t="s">
        <v>10727</v>
      </c>
      <c r="B787" t="s">
        <v>11160</v>
      </c>
      <c r="D787" t="s">
        <v>11195</v>
      </c>
    </row>
    <row r="788" spans="1:4" x14ac:dyDescent="0.2">
      <c r="A788" t="s">
        <v>9956</v>
      </c>
      <c r="B788" t="s">
        <v>11161</v>
      </c>
      <c r="D788" t="s">
        <v>11195</v>
      </c>
    </row>
    <row r="789" spans="1:4" x14ac:dyDescent="0.2">
      <c r="A789" t="s">
        <v>10737</v>
      </c>
      <c r="B789" t="s">
        <v>11162</v>
      </c>
      <c r="D789" t="s">
        <v>11195</v>
      </c>
    </row>
    <row r="790" spans="1:4" x14ac:dyDescent="0.2">
      <c r="A790" t="s">
        <v>10244</v>
      </c>
      <c r="B790" t="s">
        <v>11163</v>
      </c>
      <c r="D790" t="s">
        <v>11195</v>
      </c>
    </row>
    <row r="791" spans="1:4" x14ac:dyDescent="0.2">
      <c r="A791" t="s">
        <v>10161</v>
      </c>
      <c r="B791" t="s">
        <v>11164</v>
      </c>
      <c r="D791" t="s">
        <v>11195</v>
      </c>
    </row>
    <row r="792" spans="1:4" x14ac:dyDescent="0.2">
      <c r="A792" t="s">
        <v>10739</v>
      </c>
      <c r="B792" t="s">
        <v>11165</v>
      </c>
      <c r="D792" t="s">
        <v>11195</v>
      </c>
    </row>
    <row r="793" spans="1:4" x14ac:dyDescent="0.2">
      <c r="A793" t="s">
        <v>10254</v>
      </c>
      <c r="B793" t="s">
        <v>11166</v>
      </c>
      <c r="D793" t="s">
        <v>11195</v>
      </c>
    </row>
    <row r="794" spans="1:4" x14ac:dyDescent="0.2">
      <c r="A794" t="s">
        <v>9959</v>
      </c>
      <c r="B794" t="s">
        <v>11167</v>
      </c>
      <c r="D794" t="s">
        <v>11195</v>
      </c>
    </row>
    <row r="795" spans="1:4" x14ac:dyDescent="0.2">
      <c r="A795" t="s">
        <v>10049</v>
      </c>
      <c r="B795" t="s">
        <v>11168</v>
      </c>
      <c r="D795" t="s">
        <v>11195</v>
      </c>
    </row>
    <row r="796" spans="1:4" x14ac:dyDescent="0.2">
      <c r="A796" t="s">
        <v>10722</v>
      </c>
      <c r="B796" t="s">
        <v>11169</v>
      </c>
      <c r="D796" t="s">
        <v>11195</v>
      </c>
    </row>
    <row r="797" spans="1:4" x14ac:dyDescent="0.2">
      <c r="A797" t="s">
        <v>10401</v>
      </c>
      <c r="B797" t="s">
        <v>11170</v>
      </c>
      <c r="D797" t="s">
        <v>11195</v>
      </c>
    </row>
    <row r="798" spans="1:4" x14ac:dyDescent="0.2">
      <c r="A798" t="s">
        <v>10578</v>
      </c>
      <c r="B798" t="s">
        <v>11171</v>
      </c>
      <c r="D798" t="s">
        <v>11195</v>
      </c>
    </row>
    <row r="799" spans="1:4" x14ac:dyDescent="0.2">
      <c r="A799" t="s">
        <v>10734</v>
      </c>
      <c r="B799" t="s">
        <v>11172</v>
      </c>
      <c r="D799" t="s">
        <v>11195</v>
      </c>
    </row>
    <row r="800" spans="1:4" x14ac:dyDescent="0.2">
      <c r="A800" t="s">
        <v>10186</v>
      </c>
      <c r="B800" t="s">
        <v>11173</v>
      </c>
      <c r="D800" t="s">
        <v>11195</v>
      </c>
    </row>
    <row r="801" spans="1:4" x14ac:dyDescent="0.2">
      <c r="A801" t="s">
        <v>10377</v>
      </c>
      <c r="B801" t="s">
        <v>11174</v>
      </c>
      <c r="D801" t="s">
        <v>11195</v>
      </c>
    </row>
    <row r="802" spans="1:4" x14ac:dyDescent="0.2">
      <c r="A802" t="s">
        <v>10169</v>
      </c>
      <c r="B802" t="s">
        <v>11175</v>
      </c>
      <c r="D802" t="s">
        <v>11195</v>
      </c>
    </row>
    <row r="803" spans="1:4" x14ac:dyDescent="0.2">
      <c r="A803" t="s">
        <v>9887</v>
      </c>
      <c r="B803" t="s">
        <v>11176</v>
      </c>
      <c r="D803" t="s">
        <v>11195</v>
      </c>
    </row>
    <row r="804" spans="1:4" x14ac:dyDescent="0.2">
      <c r="A804" t="s">
        <v>10492</v>
      </c>
      <c r="B804" t="s">
        <v>11177</v>
      </c>
      <c r="D804" t="s">
        <v>11195</v>
      </c>
    </row>
    <row r="805" spans="1:4" x14ac:dyDescent="0.2">
      <c r="A805" t="s">
        <v>10750</v>
      </c>
      <c r="B805" t="s">
        <v>11178</v>
      </c>
      <c r="D805" t="s">
        <v>11195</v>
      </c>
    </row>
    <row r="806" spans="1:4" x14ac:dyDescent="0.2">
      <c r="A806" t="s">
        <v>10752</v>
      </c>
      <c r="B806" t="s">
        <v>11179</v>
      </c>
      <c r="D806" t="s">
        <v>11195</v>
      </c>
    </row>
    <row r="807" spans="1:4" x14ac:dyDescent="0.2">
      <c r="A807" t="s">
        <v>10175</v>
      </c>
      <c r="B807" t="s">
        <v>11180</v>
      </c>
      <c r="D807" t="s">
        <v>11195</v>
      </c>
    </row>
    <row r="808" spans="1:4" x14ac:dyDescent="0.2">
      <c r="A808" t="s">
        <v>10265</v>
      </c>
      <c r="B808" t="s">
        <v>11181</v>
      </c>
      <c r="D808" t="s">
        <v>11195</v>
      </c>
    </row>
    <row r="809" spans="1:4" x14ac:dyDescent="0.2">
      <c r="A809" t="s">
        <v>10878</v>
      </c>
      <c r="B809" t="s">
        <v>11182</v>
      </c>
      <c r="D809" t="s">
        <v>11195</v>
      </c>
    </row>
    <row r="810" spans="1:4" x14ac:dyDescent="0.2">
      <c r="A810" t="s">
        <v>9975</v>
      </c>
      <c r="B810" t="s">
        <v>11183</v>
      </c>
      <c r="D810" t="s">
        <v>11195</v>
      </c>
    </row>
    <row r="811" spans="1:4" x14ac:dyDescent="0.2">
      <c r="A811" t="s">
        <v>10127</v>
      </c>
      <c r="B811" t="s">
        <v>11184</v>
      </c>
      <c r="D811" t="s">
        <v>11195</v>
      </c>
    </row>
    <row r="812" spans="1:4" x14ac:dyDescent="0.2">
      <c r="A812" t="s">
        <v>10912</v>
      </c>
      <c r="B812" t="s">
        <v>11185</v>
      </c>
      <c r="D812" t="s">
        <v>11195</v>
      </c>
    </row>
    <row r="813" spans="1:4" x14ac:dyDescent="0.2">
      <c r="A813" t="s">
        <v>10018</v>
      </c>
      <c r="B813" t="s">
        <v>11186</v>
      </c>
      <c r="D813" t="s">
        <v>11195</v>
      </c>
    </row>
    <row r="814" spans="1:4" x14ac:dyDescent="0.2">
      <c r="A814" t="s">
        <v>10522</v>
      </c>
      <c r="B814" t="s">
        <v>11187</v>
      </c>
      <c r="D814" t="s">
        <v>11195</v>
      </c>
    </row>
    <row r="815" spans="1:4" x14ac:dyDescent="0.2">
      <c r="A815" t="s">
        <v>10402</v>
      </c>
      <c r="B815" t="s">
        <v>11188</v>
      </c>
      <c r="D815" t="s">
        <v>11195</v>
      </c>
    </row>
    <row r="816" spans="1:4" x14ac:dyDescent="0.2">
      <c r="A816" t="s">
        <v>10115</v>
      </c>
      <c r="B816" t="s">
        <v>11189</v>
      </c>
      <c r="D816" t="s">
        <v>11195</v>
      </c>
    </row>
    <row r="817" spans="1:4" x14ac:dyDescent="0.2">
      <c r="A817" t="s">
        <v>10447</v>
      </c>
      <c r="B817" t="s">
        <v>11190</v>
      </c>
      <c r="D817" t="s">
        <v>11195</v>
      </c>
    </row>
    <row r="818" spans="1:4" x14ac:dyDescent="0.2">
      <c r="A818" t="s">
        <v>10428</v>
      </c>
      <c r="B818" t="s">
        <v>11191</v>
      </c>
      <c r="D818" t="s">
        <v>11195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508A-73FC-441D-B2F5-677AB49AA597}">
  <dimension ref="A1:AD459"/>
  <sheetViews>
    <sheetView topLeftCell="A16" workbookViewId="0">
      <selection activeCell="U1" activeCellId="1" sqref="Q1:Q1048576 U1:U1048576"/>
    </sheetView>
  </sheetViews>
  <sheetFormatPr baseColWidth="10" defaultColWidth="8.83203125" defaultRowHeight="15" x14ac:dyDescent="0.2"/>
  <cols>
    <col min="5" max="5" width="67.5" customWidth="1"/>
    <col min="17" max="17" width="22.5" bestFit="1" customWidth="1"/>
    <col min="21" max="21" width="112.1640625" bestFit="1" customWidth="1"/>
  </cols>
  <sheetData>
    <row r="1" spans="1:30" x14ac:dyDescent="0.2">
      <c r="A1" t="s">
        <v>6146</v>
      </c>
      <c r="B1" t="s">
        <v>6117</v>
      </c>
      <c r="C1" t="s">
        <v>6118</v>
      </c>
      <c r="D1" t="s">
        <v>6119</v>
      </c>
      <c r="E1" t="s">
        <v>6120</v>
      </c>
      <c r="F1" t="s">
        <v>6121</v>
      </c>
      <c r="G1" t="s">
        <v>6122</v>
      </c>
      <c r="H1" t="s">
        <v>6123</v>
      </c>
      <c r="I1" t="s">
        <v>6124</v>
      </c>
      <c r="J1" t="s">
        <v>6125</v>
      </c>
      <c r="K1" t="s">
        <v>6126</v>
      </c>
      <c r="L1" t="s">
        <v>6127</v>
      </c>
      <c r="M1" t="s">
        <v>6128</v>
      </c>
      <c r="N1" t="s">
        <v>6129</v>
      </c>
      <c r="O1" t="s">
        <v>6130</v>
      </c>
      <c r="P1" t="s">
        <v>6131</v>
      </c>
      <c r="Q1" t="s">
        <v>6132</v>
      </c>
      <c r="R1" t="s">
        <v>6133</v>
      </c>
      <c r="S1" t="s">
        <v>6134</v>
      </c>
      <c r="T1" t="s">
        <v>6135</v>
      </c>
      <c r="U1" t="s">
        <v>6136</v>
      </c>
      <c r="V1" t="s">
        <v>6137</v>
      </c>
      <c r="W1" t="s">
        <v>6138</v>
      </c>
      <c r="X1" t="s">
        <v>6139</v>
      </c>
      <c r="Y1" t="s">
        <v>6140</v>
      </c>
      <c r="Z1" t="s">
        <v>6141</v>
      </c>
      <c r="AA1" t="s">
        <v>6142</v>
      </c>
      <c r="AB1" t="s">
        <v>6143</v>
      </c>
      <c r="AC1" t="s">
        <v>6144</v>
      </c>
      <c r="AD1" t="s">
        <v>6145</v>
      </c>
    </row>
    <row r="2" spans="1:30" x14ac:dyDescent="0.2">
      <c r="A2">
        <v>1</v>
      </c>
      <c r="B2" s="2">
        <v>43711</v>
      </c>
      <c r="C2" t="s">
        <v>4379</v>
      </c>
      <c r="D2" t="s">
        <v>4380</v>
      </c>
      <c r="E2" t="s">
        <v>4381</v>
      </c>
      <c r="F2" t="s">
        <v>4382</v>
      </c>
      <c r="G2" t="s">
        <v>4383</v>
      </c>
      <c r="H2" t="s">
        <v>4384</v>
      </c>
      <c r="I2" t="s">
        <v>4385</v>
      </c>
      <c r="J2">
        <v>0</v>
      </c>
      <c r="K2" t="s">
        <v>4386</v>
      </c>
      <c r="L2" t="s">
        <v>4387</v>
      </c>
      <c r="M2" t="s">
        <v>4388</v>
      </c>
      <c r="N2" t="s">
        <v>4389</v>
      </c>
      <c r="O2" t="s">
        <v>4390</v>
      </c>
      <c r="P2" t="s">
        <v>4391</v>
      </c>
      <c r="Q2" t="s">
        <v>4392</v>
      </c>
      <c r="R2" t="s">
        <v>4393</v>
      </c>
      <c r="S2" t="s">
        <v>4394</v>
      </c>
      <c r="T2" s="2">
        <v>45399</v>
      </c>
      <c r="U2" t="s">
        <v>4395</v>
      </c>
      <c r="V2" t="s">
        <v>4396</v>
      </c>
      <c r="W2" t="s">
        <v>4397</v>
      </c>
      <c r="X2" t="s">
        <v>4398</v>
      </c>
      <c r="Y2" t="s">
        <v>4391</v>
      </c>
      <c r="Z2" t="s">
        <v>4399</v>
      </c>
      <c r="AA2" t="s">
        <v>4400</v>
      </c>
    </row>
    <row r="3" spans="1:30" x14ac:dyDescent="0.2">
      <c r="A3">
        <v>2</v>
      </c>
      <c r="B3" s="2">
        <v>43711</v>
      </c>
      <c r="C3" t="s">
        <v>4379</v>
      </c>
      <c r="D3" t="s">
        <v>4380</v>
      </c>
      <c r="E3" t="s">
        <v>4401</v>
      </c>
      <c r="F3" t="s">
        <v>4382</v>
      </c>
      <c r="G3" t="s">
        <v>4383</v>
      </c>
      <c r="H3" t="s">
        <v>4402</v>
      </c>
      <c r="I3" t="s">
        <v>4385</v>
      </c>
      <c r="J3">
        <v>5110</v>
      </c>
      <c r="K3" t="s">
        <v>4386</v>
      </c>
      <c r="L3" t="s">
        <v>4387</v>
      </c>
      <c r="M3" t="s">
        <v>4388</v>
      </c>
      <c r="N3" t="s">
        <v>4389</v>
      </c>
      <c r="O3" t="s">
        <v>4390</v>
      </c>
      <c r="P3" t="s">
        <v>4403</v>
      </c>
      <c r="Q3" t="s">
        <v>4404</v>
      </c>
      <c r="R3" t="s">
        <v>4393</v>
      </c>
      <c r="S3" t="s">
        <v>4405</v>
      </c>
      <c r="T3" s="2">
        <v>45399</v>
      </c>
      <c r="U3" t="s">
        <v>4406</v>
      </c>
      <c r="V3" t="s">
        <v>4396</v>
      </c>
      <c r="W3" t="s">
        <v>4407</v>
      </c>
      <c r="X3" t="s">
        <v>4398</v>
      </c>
      <c r="Y3" t="s">
        <v>4403</v>
      </c>
      <c r="Z3" t="s">
        <v>4408</v>
      </c>
      <c r="AA3" t="s">
        <v>4400</v>
      </c>
    </row>
    <row r="4" spans="1:30" x14ac:dyDescent="0.2">
      <c r="A4">
        <v>3</v>
      </c>
      <c r="B4" s="2">
        <v>43711</v>
      </c>
      <c r="C4" t="s">
        <v>4379</v>
      </c>
      <c r="D4" t="s">
        <v>4380</v>
      </c>
      <c r="E4" t="s">
        <v>4409</v>
      </c>
      <c r="F4" t="s">
        <v>4382</v>
      </c>
      <c r="G4" t="s">
        <v>4383</v>
      </c>
      <c r="H4" t="s">
        <v>4410</v>
      </c>
      <c r="I4" t="s">
        <v>4385</v>
      </c>
      <c r="J4">
        <v>311</v>
      </c>
      <c r="K4" t="s">
        <v>4386</v>
      </c>
      <c r="L4" t="s">
        <v>4387</v>
      </c>
      <c r="M4" t="s">
        <v>4388</v>
      </c>
      <c r="N4" t="s">
        <v>4389</v>
      </c>
      <c r="O4" t="s">
        <v>4390</v>
      </c>
      <c r="P4" t="s">
        <v>4411</v>
      </c>
      <c r="Q4" t="s">
        <v>4412</v>
      </c>
      <c r="R4" t="s">
        <v>4393</v>
      </c>
      <c r="S4" t="s">
        <v>4413</v>
      </c>
      <c r="T4" s="2">
        <v>45399</v>
      </c>
      <c r="U4" t="s">
        <v>4414</v>
      </c>
      <c r="V4" t="s">
        <v>4396</v>
      </c>
      <c r="W4" t="s">
        <v>4415</v>
      </c>
      <c r="X4" t="s">
        <v>4398</v>
      </c>
      <c r="Y4" t="s">
        <v>4411</v>
      </c>
      <c r="Z4" t="s">
        <v>4416</v>
      </c>
      <c r="AA4" t="s">
        <v>4400</v>
      </c>
    </row>
    <row r="5" spans="1:30" x14ac:dyDescent="0.2">
      <c r="A5">
        <v>4</v>
      </c>
      <c r="B5" s="2">
        <v>43711</v>
      </c>
      <c r="C5" t="s">
        <v>4379</v>
      </c>
      <c r="D5" t="s">
        <v>4380</v>
      </c>
      <c r="E5" t="s">
        <v>4417</v>
      </c>
      <c r="F5" t="s">
        <v>4382</v>
      </c>
      <c r="G5" t="s">
        <v>4383</v>
      </c>
      <c r="H5" t="s">
        <v>4399</v>
      </c>
      <c r="I5" t="s">
        <v>4385</v>
      </c>
      <c r="J5">
        <v>1379</v>
      </c>
      <c r="K5" t="s">
        <v>4386</v>
      </c>
      <c r="L5" t="s">
        <v>4387</v>
      </c>
      <c r="M5" t="s">
        <v>4388</v>
      </c>
      <c r="N5" t="s">
        <v>4389</v>
      </c>
      <c r="O5" t="s">
        <v>4390</v>
      </c>
      <c r="P5" t="s">
        <v>4418</v>
      </c>
      <c r="Q5" t="s">
        <v>4419</v>
      </c>
      <c r="R5" t="s">
        <v>4393</v>
      </c>
      <c r="S5" t="s">
        <v>4413</v>
      </c>
      <c r="T5" s="2">
        <v>45399</v>
      </c>
      <c r="U5" t="s">
        <v>4420</v>
      </c>
      <c r="V5" t="s">
        <v>4396</v>
      </c>
      <c r="W5" t="s">
        <v>4421</v>
      </c>
      <c r="X5" t="s">
        <v>4398</v>
      </c>
      <c r="Y5" t="s">
        <v>4418</v>
      </c>
      <c r="Z5" t="s">
        <v>4399</v>
      </c>
      <c r="AA5" t="s">
        <v>4400</v>
      </c>
    </row>
    <row r="6" spans="1:30" x14ac:dyDescent="0.2">
      <c r="A6">
        <v>5</v>
      </c>
      <c r="B6" s="2">
        <v>43711</v>
      </c>
      <c r="C6" t="s">
        <v>4379</v>
      </c>
      <c r="D6" t="s">
        <v>4380</v>
      </c>
      <c r="E6" t="s">
        <v>4422</v>
      </c>
      <c r="F6" t="s">
        <v>4382</v>
      </c>
      <c r="G6" t="s">
        <v>4383</v>
      </c>
      <c r="H6" t="s">
        <v>4399</v>
      </c>
      <c r="I6" t="s">
        <v>4385</v>
      </c>
      <c r="J6">
        <v>1747</v>
      </c>
      <c r="K6" t="s">
        <v>4386</v>
      </c>
      <c r="L6" t="s">
        <v>4387</v>
      </c>
      <c r="M6" t="s">
        <v>4388</v>
      </c>
      <c r="N6" t="s">
        <v>4389</v>
      </c>
      <c r="O6" t="s">
        <v>4390</v>
      </c>
      <c r="P6" t="s">
        <v>4423</v>
      </c>
      <c r="Q6" t="s">
        <v>4424</v>
      </c>
      <c r="R6" t="s">
        <v>4393</v>
      </c>
      <c r="S6" t="s">
        <v>4425</v>
      </c>
      <c r="T6" s="2">
        <v>45399</v>
      </c>
      <c r="U6" t="s">
        <v>4426</v>
      </c>
      <c r="V6" t="s">
        <v>4396</v>
      </c>
      <c r="W6" t="s">
        <v>4427</v>
      </c>
      <c r="X6" t="s">
        <v>4398</v>
      </c>
      <c r="Y6" t="s">
        <v>4423</v>
      </c>
      <c r="Z6" t="s">
        <v>4428</v>
      </c>
      <c r="AA6" t="s">
        <v>4400</v>
      </c>
    </row>
    <row r="7" spans="1:30" x14ac:dyDescent="0.2">
      <c r="A7">
        <v>6</v>
      </c>
      <c r="B7" s="2">
        <v>43711</v>
      </c>
      <c r="C7" t="s">
        <v>4379</v>
      </c>
      <c r="D7" t="s">
        <v>4380</v>
      </c>
      <c r="E7" t="s">
        <v>4429</v>
      </c>
      <c r="F7" t="s">
        <v>4382</v>
      </c>
      <c r="G7" t="s">
        <v>4430</v>
      </c>
      <c r="H7" t="s">
        <v>4431</v>
      </c>
      <c r="I7" t="s">
        <v>4432</v>
      </c>
      <c r="J7">
        <v>3</v>
      </c>
      <c r="K7" t="s">
        <v>4386</v>
      </c>
      <c r="L7" t="s">
        <v>4387</v>
      </c>
      <c r="M7" t="s">
        <v>4388</v>
      </c>
      <c r="N7" t="s">
        <v>4389</v>
      </c>
      <c r="O7" t="s">
        <v>4390</v>
      </c>
      <c r="P7" t="s">
        <v>4433</v>
      </c>
      <c r="Q7" t="s">
        <v>4434</v>
      </c>
      <c r="R7" t="s">
        <v>4393</v>
      </c>
      <c r="S7" t="s">
        <v>4435</v>
      </c>
      <c r="T7" s="2">
        <v>45399</v>
      </c>
      <c r="U7" t="s">
        <v>4436</v>
      </c>
      <c r="V7" t="s">
        <v>4437</v>
      </c>
      <c r="W7" t="s">
        <v>4438</v>
      </c>
      <c r="X7" t="s">
        <v>4398</v>
      </c>
      <c r="Y7" t="s">
        <v>4433</v>
      </c>
      <c r="Z7" t="s">
        <v>4439</v>
      </c>
      <c r="AA7" t="s">
        <v>4400</v>
      </c>
    </row>
    <row r="8" spans="1:30" x14ac:dyDescent="0.2">
      <c r="A8">
        <v>7</v>
      </c>
      <c r="B8" s="2">
        <v>43711</v>
      </c>
      <c r="C8" t="s">
        <v>4379</v>
      </c>
      <c r="D8" t="s">
        <v>4380</v>
      </c>
      <c r="E8" t="s">
        <v>4440</v>
      </c>
      <c r="F8" t="s">
        <v>4382</v>
      </c>
      <c r="G8" t="s">
        <v>4383</v>
      </c>
      <c r="H8" t="s">
        <v>4410</v>
      </c>
      <c r="I8" t="s">
        <v>4385</v>
      </c>
      <c r="J8">
        <v>1473</v>
      </c>
      <c r="K8" t="s">
        <v>4386</v>
      </c>
      <c r="L8" t="s">
        <v>4387</v>
      </c>
      <c r="M8" t="s">
        <v>4388</v>
      </c>
      <c r="N8" t="s">
        <v>4389</v>
      </c>
      <c r="O8" t="s">
        <v>4390</v>
      </c>
      <c r="P8" t="s">
        <v>4411</v>
      </c>
      <c r="Q8" t="s">
        <v>4441</v>
      </c>
      <c r="R8" t="s">
        <v>4393</v>
      </c>
      <c r="S8" t="s">
        <v>4413</v>
      </c>
      <c r="T8" s="2">
        <v>45399</v>
      </c>
      <c r="U8" t="s">
        <v>4442</v>
      </c>
      <c r="V8" t="s">
        <v>4396</v>
      </c>
      <c r="W8" t="s">
        <v>4443</v>
      </c>
      <c r="X8" t="s">
        <v>4398</v>
      </c>
      <c r="Y8" t="s">
        <v>4411</v>
      </c>
      <c r="Z8" t="s">
        <v>4416</v>
      </c>
      <c r="AA8" t="s">
        <v>4400</v>
      </c>
    </row>
    <row r="9" spans="1:30" x14ac:dyDescent="0.2">
      <c r="A9">
        <v>8</v>
      </c>
      <c r="B9" s="2">
        <v>43711</v>
      </c>
      <c r="C9" t="s">
        <v>4379</v>
      </c>
      <c r="D9" t="s">
        <v>4380</v>
      </c>
      <c r="E9" t="s">
        <v>4409</v>
      </c>
      <c r="F9" t="s">
        <v>4382</v>
      </c>
      <c r="G9" t="s">
        <v>4383</v>
      </c>
      <c r="H9" t="s">
        <v>4410</v>
      </c>
      <c r="I9" t="s">
        <v>4385</v>
      </c>
      <c r="J9">
        <v>286</v>
      </c>
      <c r="K9" t="s">
        <v>4386</v>
      </c>
      <c r="L9" t="s">
        <v>4387</v>
      </c>
      <c r="M9" t="s">
        <v>4388</v>
      </c>
      <c r="N9" t="s">
        <v>4389</v>
      </c>
      <c r="O9" t="s">
        <v>4390</v>
      </c>
      <c r="P9" t="s">
        <v>4411</v>
      </c>
      <c r="Q9" t="s">
        <v>4444</v>
      </c>
      <c r="R9" t="s">
        <v>4393</v>
      </c>
      <c r="S9" t="s">
        <v>4413</v>
      </c>
      <c r="T9" s="2">
        <v>45399</v>
      </c>
      <c r="U9" t="s">
        <v>4445</v>
      </c>
      <c r="V9" t="s">
        <v>4396</v>
      </c>
      <c r="W9" t="s">
        <v>4446</v>
      </c>
      <c r="X9" t="s">
        <v>4398</v>
      </c>
      <c r="Y9" t="s">
        <v>4411</v>
      </c>
      <c r="Z9" t="s">
        <v>4416</v>
      </c>
      <c r="AA9" t="s">
        <v>4400</v>
      </c>
    </row>
    <row r="10" spans="1:30" x14ac:dyDescent="0.2">
      <c r="A10">
        <v>9</v>
      </c>
      <c r="B10" s="2">
        <v>43711</v>
      </c>
      <c r="C10" t="s">
        <v>4379</v>
      </c>
      <c r="D10" t="s">
        <v>4380</v>
      </c>
      <c r="E10" t="s">
        <v>4447</v>
      </c>
      <c r="F10" t="s">
        <v>4382</v>
      </c>
      <c r="G10" t="s">
        <v>4383</v>
      </c>
      <c r="H10" t="s">
        <v>4399</v>
      </c>
      <c r="I10" t="s">
        <v>4385</v>
      </c>
      <c r="J10">
        <v>1624.1</v>
      </c>
      <c r="K10" t="s">
        <v>4386</v>
      </c>
      <c r="L10" t="s">
        <v>4387</v>
      </c>
      <c r="M10" t="s">
        <v>4388</v>
      </c>
      <c r="N10" t="s">
        <v>4389</v>
      </c>
      <c r="O10" t="s">
        <v>4390</v>
      </c>
      <c r="P10" t="s">
        <v>4448</v>
      </c>
      <c r="Q10" t="s">
        <v>4449</v>
      </c>
      <c r="R10" t="s">
        <v>4393</v>
      </c>
      <c r="S10" t="s">
        <v>4413</v>
      </c>
      <c r="T10" s="2">
        <v>45399</v>
      </c>
      <c r="U10" t="s">
        <v>4450</v>
      </c>
      <c r="V10" t="s">
        <v>4396</v>
      </c>
      <c r="W10" t="s">
        <v>4451</v>
      </c>
      <c r="X10" t="s">
        <v>4398</v>
      </c>
      <c r="Y10" t="s">
        <v>4448</v>
      </c>
      <c r="Z10" t="s">
        <v>4428</v>
      </c>
      <c r="AA10" t="s">
        <v>4400</v>
      </c>
    </row>
    <row r="11" spans="1:30" x14ac:dyDescent="0.2">
      <c r="A11">
        <v>10</v>
      </c>
      <c r="B11" s="2">
        <v>44652</v>
      </c>
      <c r="C11" t="s">
        <v>4379</v>
      </c>
      <c r="D11" t="s">
        <v>4380</v>
      </c>
      <c r="E11" t="s">
        <v>4452</v>
      </c>
      <c r="F11" t="s">
        <v>4453</v>
      </c>
      <c r="G11" t="s">
        <v>4454</v>
      </c>
      <c r="H11" t="s">
        <v>4455</v>
      </c>
      <c r="I11" t="s">
        <v>4456</v>
      </c>
      <c r="K11" t="s">
        <v>4386</v>
      </c>
      <c r="L11" t="s">
        <v>4387</v>
      </c>
      <c r="M11" t="s">
        <v>4388</v>
      </c>
      <c r="N11" t="s">
        <v>4389</v>
      </c>
      <c r="O11" t="s">
        <v>4390</v>
      </c>
      <c r="P11" t="s">
        <v>4457</v>
      </c>
      <c r="Q11" t="s">
        <v>4458</v>
      </c>
      <c r="R11" t="s">
        <v>4393</v>
      </c>
      <c r="S11" t="s">
        <v>4459</v>
      </c>
      <c r="T11" s="2">
        <v>45399</v>
      </c>
      <c r="U11" t="s">
        <v>4460</v>
      </c>
      <c r="V11" t="s">
        <v>4461</v>
      </c>
      <c r="W11" t="s">
        <v>4462</v>
      </c>
      <c r="X11" t="s">
        <v>4398</v>
      </c>
      <c r="Y11" t="s">
        <v>4463</v>
      </c>
      <c r="Z11" t="s">
        <v>4457</v>
      </c>
      <c r="AA11" t="s">
        <v>4400</v>
      </c>
      <c r="AB11" t="s">
        <v>4464</v>
      </c>
      <c r="AC11" t="s">
        <v>4465</v>
      </c>
    </row>
    <row r="12" spans="1:30" x14ac:dyDescent="0.2">
      <c r="A12">
        <v>11</v>
      </c>
      <c r="B12" s="2">
        <v>44652</v>
      </c>
      <c r="C12" t="s">
        <v>4379</v>
      </c>
      <c r="D12" t="s">
        <v>4380</v>
      </c>
      <c r="E12" t="s">
        <v>4452</v>
      </c>
      <c r="F12" t="s">
        <v>4453</v>
      </c>
      <c r="G12" t="s">
        <v>4454</v>
      </c>
      <c r="H12" t="s">
        <v>4455</v>
      </c>
      <c r="I12" t="s">
        <v>4456</v>
      </c>
      <c r="K12" t="s">
        <v>4386</v>
      </c>
      <c r="L12" t="s">
        <v>4387</v>
      </c>
      <c r="M12" t="s">
        <v>4388</v>
      </c>
      <c r="N12" t="s">
        <v>4389</v>
      </c>
      <c r="O12" t="s">
        <v>4390</v>
      </c>
      <c r="P12" t="s">
        <v>4457</v>
      </c>
      <c r="Q12" t="s">
        <v>4466</v>
      </c>
      <c r="R12" t="s">
        <v>4393</v>
      </c>
      <c r="S12" t="s">
        <v>4459</v>
      </c>
      <c r="T12" s="2">
        <v>45399</v>
      </c>
      <c r="U12" t="s">
        <v>4467</v>
      </c>
      <c r="V12" t="s">
        <v>4461</v>
      </c>
      <c r="W12" t="s">
        <v>4468</v>
      </c>
      <c r="X12" t="s">
        <v>4398</v>
      </c>
      <c r="Y12" t="s">
        <v>4463</v>
      </c>
      <c r="Z12" t="s">
        <v>4457</v>
      </c>
      <c r="AA12" t="s">
        <v>4400</v>
      </c>
      <c r="AB12" t="s">
        <v>4464</v>
      </c>
      <c r="AC12" t="s">
        <v>4465</v>
      </c>
    </row>
    <row r="13" spans="1:30" x14ac:dyDescent="0.2">
      <c r="A13">
        <v>12</v>
      </c>
      <c r="B13" s="2">
        <v>44652</v>
      </c>
      <c r="C13" t="s">
        <v>4379</v>
      </c>
      <c r="D13" t="s">
        <v>4380</v>
      </c>
      <c r="E13" t="s">
        <v>4469</v>
      </c>
      <c r="F13" t="s">
        <v>4453</v>
      </c>
      <c r="G13" t="s">
        <v>4470</v>
      </c>
      <c r="H13" t="s">
        <v>4471</v>
      </c>
      <c r="I13" t="s">
        <v>4472</v>
      </c>
      <c r="K13" t="s">
        <v>4386</v>
      </c>
      <c r="L13" t="s">
        <v>4387</v>
      </c>
      <c r="M13" t="s">
        <v>4388</v>
      </c>
      <c r="N13" t="s">
        <v>4389</v>
      </c>
      <c r="O13" t="s">
        <v>4390</v>
      </c>
      <c r="P13" t="s">
        <v>4473</v>
      </c>
      <c r="Q13" t="s">
        <v>4474</v>
      </c>
      <c r="R13" t="s">
        <v>4393</v>
      </c>
      <c r="S13" t="s">
        <v>4475</v>
      </c>
      <c r="T13" s="2">
        <v>45399</v>
      </c>
      <c r="U13" t="s">
        <v>4476</v>
      </c>
      <c r="V13" t="s">
        <v>4477</v>
      </c>
      <c r="W13" t="s">
        <v>4478</v>
      </c>
      <c r="X13" t="s">
        <v>4398</v>
      </c>
      <c r="Y13" t="s">
        <v>4473</v>
      </c>
      <c r="Z13" t="s">
        <v>4399</v>
      </c>
      <c r="AA13" t="s">
        <v>4400</v>
      </c>
      <c r="AB13" t="s">
        <v>4479</v>
      </c>
    </row>
    <row r="14" spans="1:30" x14ac:dyDescent="0.2">
      <c r="A14">
        <v>13</v>
      </c>
      <c r="B14" s="2">
        <v>44652</v>
      </c>
      <c r="C14" t="s">
        <v>4379</v>
      </c>
      <c r="D14" t="s">
        <v>4380</v>
      </c>
      <c r="E14" t="s">
        <v>4480</v>
      </c>
      <c r="F14" t="s">
        <v>4453</v>
      </c>
      <c r="G14" t="s">
        <v>4454</v>
      </c>
      <c r="H14" t="s">
        <v>4455</v>
      </c>
      <c r="I14" t="s">
        <v>4456</v>
      </c>
      <c r="K14" t="s">
        <v>4386</v>
      </c>
      <c r="L14" t="s">
        <v>4387</v>
      </c>
      <c r="M14" t="s">
        <v>4388</v>
      </c>
      <c r="N14" t="s">
        <v>4389</v>
      </c>
      <c r="O14" t="s">
        <v>4390</v>
      </c>
      <c r="P14" t="s">
        <v>4457</v>
      </c>
      <c r="Q14" t="s">
        <v>4481</v>
      </c>
      <c r="R14" t="s">
        <v>4393</v>
      </c>
      <c r="S14" t="s">
        <v>4413</v>
      </c>
      <c r="T14" s="2">
        <v>45399</v>
      </c>
      <c r="U14" t="s">
        <v>4482</v>
      </c>
      <c r="V14" t="s">
        <v>4461</v>
      </c>
      <c r="W14" t="s">
        <v>4483</v>
      </c>
      <c r="X14" t="s">
        <v>4398</v>
      </c>
      <c r="Y14" t="s">
        <v>4463</v>
      </c>
      <c r="Z14" t="s">
        <v>4457</v>
      </c>
      <c r="AA14" t="s">
        <v>4400</v>
      </c>
      <c r="AB14" t="s">
        <v>4484</v>
      </c>
      <c r="AC14" t="s">
        <v>4465</v>
      </c>
    </row>
    <row r="15" spans="1:30" x14ac:dyDescent="0.2">
      <c r="A15">
        <v>14</v>
      </c>
      <c r="B15" s="2">
        <v>44652</v>
      </c>
      <c r="C15" t="s">
        <v>4379</v>
      </c>
      <c r="D15" t="s">
        <v>4380</v>
      </c>
      <c r="E15" t="s">
        <v>4485</v>
      </c>
      <c r="F15" t="s">
        <v>4453</v>
      </c>
      <c r="G15" t="s">
        <v>4486</v>
      </c>
      <c r="H15" t="s">
        <v>4455</v>
      </c>
      <c r="I15" t="s">
        <v>4456</v>
      </c>
      <c r="K15" t="s">
        <v>4386</v>
      </c>
      <c r="L15" t="s">
        <v>4387</v>
      </c>
      <c r="M15" t="s">
        <v>4388</v>
      </c>
      <c r="N15" t="s">
        <v>4389</v>
      </c>
      <c r="O15" t="s">
        <v>4390</v>
      </c>
      <c r="P15" t="s">
        <v>4457</v>
      </c>
      <c r="Q15" t="s">
        <v>4487</v>
      </c>
      <c r="R15" t="s">
        <v>4393</v>
      </c>
      <c r="S15" t="s">
        <v>4413</v>
      </c>
      <c r="T15" s="2">
        <v>45399</v>
      </c>
      <c r="U15" t="s">
        <v>4488</v>
      </c>
      <c r="V15" t="s">
        <v>4461</v>
      </c>
      <c r="W15" t="s">
        <v>4489</v>
      </c>
      <c r="X15" t="s">
        <v>4398</v>
      </c>
      <c r="Y15" t="s">
        <v>4463</v>
      </c>
      <c r="Z15" t="s">
        <v>4457</v>
      </c>
      <c r="AA15" t="s">
        <v>4400</v>
      </c>
      <c r="AB15" t="s">
        <v>4490</v>
      </c>
      <c r="AC15" t="s">
        <v>4465</v>
      </c>
    </row>
    <row r="16" spans="1:30" x14ac:dyDescent="0.2">
      <c r="A16">
        <v>15</v>
      </c>
      <c r="B16" s="2">
        <v>44652</v>
      </c>
      <c r="C16" t="s">
        <v>4379</v>
      </c>
      <c r="D16" t="s">
        <v>4380</v>
      </c>
      <c r="E16" t="s">
        <v>4491</v>
      </c>
      <c r="F16" t="s">
        <v>4382</v>
      </c>
      <c r="G16" t="s">
        <v>4430</v>
      </c>
      <c r="H16" t="s">
        <v>4492</v>
      </c>
      <c r="I16" t="s">
        <v>4493</v>
      </c>
      <c r="K16" t="s">
        <v>4386</v>
      </c>
      <c r="L16" t="s">
        <v>4387</v>
      </c>
      <c r="M16" t="s">
        <v>4388</v>
      </c>
      <c r="N16" t="s">
        <v>4389</v>
      </c>
      <c r="O16" t="s">
        <v>4390</v>
      </c>
      <c r="P16" t="s">
        <v>4494</v>
      </c>
      <c r="Q16" t="s">
        <v>4495</v>
      </c>
      <c r="R16" t="s">
        <v>4393</v>
      </c>
      <c r="S16" t="s">
        <v>4413</v>
      </c>
      <c r="T16" s="2">
        <v>45399</v>
      </c>
      <c r="U16" t="s">
        <v>4496</v>
      </c>
      <c r="V16" t="s">
        <v>4497</v>
      </c>
      <c r="W16" t="s">
        <v>4498</v>
      </c>
      <c r="X16" t="s">
        <v>4398</v>
      </c>
      <c r="Y16" t="s">
        <v>4499</v>
      </c>
      <c r="Z16" t="s">
        <v>4500</v>
      </c>
      <c r="AA16" t="s">
        <v>4400</v>
      </c>
      <c r="AD16" t="s">
        <v>4501</v>
      </c>
    </row>
    <row r="17" spans="1:30" x14ac:dyDescent="0.2">
      <c r="A17">
        <v>16</v>
      </c>
      <c r="B17" s="2">
        <v>44652</v>
      </c>
      <c r="C17" t="s">
        <v>4379</v>
      </c>
      <c r="D17" t="s">
        <v>4380</v>
      </c>
      <c r="E17" t="s">
        <v>4502</v>
      </c>
      <c r="F17" t="s">
        <v>4382</v>
      </c>
      <c r="G17" t="s">
        <v>4430</v>
      </c>
      <c r="H17" t="s">
        <v>4492</v>
      </c>
      <c r="I17" t="s">
        <v>4493</v>
      </c>
      <c r="K17" t="s">
        <v>4386</v>
      </c>
      <c r="L17" t="s">
        <v>4387</v>
      </c>
      <c r="M17" t="s">
        <v>4388</v>
      </c>
      <c r="N17" t="s">
        <v>4389</v>
      </c>
      <c r="O17" t="s">
        <v>4390</v>
      </c>
      <c r="P17" t="s">
        <v>4494</v>
      </c>
      <c r="Q17" t="s">
        <v>4503</v>
      </c>
      <c r="R17" t="s">
        <v>4393</v>
      </c>
      <c r="S17" t="s">
        <v>4413</v>
      </c>
      <c r="T17" s="2">
        <v>45399</v>
      </c>
      <c r="U17" t="s">
        <v>4504</v>
      </c>
      <c r="V17" t="s">
        <v>4497</v>
      </c>
      <c r="W17" t="s">
        <v>4505</v>
      </c>
      <c r="X17" t="s">
        <v>4398</v>
      </c>
      <c r="Y17" t="s">
        <v>4499</v>
      </c>
      <c r="Z17" t="s">
        <v>4500</v>
      </c>
      <c r="AA17" t="s">
        <v>4400</v>
      </c>
      <c r="AD17" t="s">
        <v>4501</v>
      </c>
    </row>
    <row r="18" spans="1:30" x14ac:dyDescent="0.2">
      <c r="A18">
        <v>17</v>
      </c>
      <c r="B18" s="2">
        <v>44652</v>
      </c>
      <c r="C18" t="s">
        <v>4379</v>
      </c>
      <c r="D18" t="s">
        <v>4380</v>
      </c>
      <c r="E18" t="s">
        <v>4452</v>
      </c>
      <c r="F18" t="s">
        <v>4453</v>
      </c>
      <c r="G18" t="s">
        <v>4454</v>
      </c>
      <c r="H18" t="s">
        <v>4455</v>
      </c>
      <c r="I18" t="s">
        <v>4456</v>
      </c>
      <c r="K18" t="s">
        <v>4386</v>
      </c>
      <c r="L18" t="s">
        <v>4387</v>
      </c>
      <c r="M18" t="s">
        <v>4388</v>
      </c>
      <c r="N18" t="s">
        <v>4389</v>
      </c>
      <c r="O18" t="s">
        <v>4390</v>
      </c>
      <c r="P18" t="s">
        <v>4457</v>
      </c>
      <c r="Q18" t="s">
        <v>4506</v>
      </c>
      <c r="R18" t="s">
        <v>4393</v>
      </c>
      <c r="S18" t="s">
        <v>4459</v>
      </c>
      <c r="T18" s="2">
        <v>45399</v>
      </c>
      <c r="U18" t="s">
        <v>4507</v>
      </c>
      <c r="V18" t="s">
        <v>4461</v>
      </c>
      <c r="W18" t="s">
        <v>4508</v>
      </c>
      <c r="X18" t="s">
        <v>4398</v>
      </c>
      <c r="Y18" t="s">
        <v>4463</v>
      </c>
      <c r="Z18" t="s">
        <v>4457</v>
      </c>
      <c r="AA18" t="s">
        <v>4400</v>
      </c>
      <c r="AB18" t="s">
        <v>4464</v>
      </c>
      <c r="AC18" t="s">
        <v>4465</v>
      </c>
    </row>
    <row r="19" spans="1:30" x14ac:dyDescent="0.2">
      <c r="A19">
        <v>18</v>
      </c>
      <c r="B19" s="2">
        <v>44652</v>
      </c>
      <c r="C19" t="s">
        <v>4379</v>
      </c>
      <c r="D19" t="s">
        <v>4380</v>
      </c>
      <c r="E19" t="s">
        <v>4452</v>
      </c>
      <c r="F19" t="s">
        <v>4453</v>
      </c>
      <c r="G19" t="s">
        <v>4454</v>
      </c>
      <c r="H19" t="s">
        <v>4455</v>
      </c>
      <c r="I19" t="s">
        <v>4456</v>
      </c>
      <c r="K19" t="s">
        <v>4386</v>
      </c>
      <c r="L19" t="s">
        <v>4387</v>
      </c>
      <c r="M19" t="s">
        <v>4388</v>
      </c>
      <c r="N19" t="s">
        <v>4389</v>
      </c>
      <c r="O19" t="s">
        <v>4390</v>
      </c>
      <c r="P19" t="s">
        <v>4457</v>
      </c>
      <c r="Q19" t="s">
        <v>4509</v>
      </c>
      <c r="R19" t="s">
        <v>4393</v>
      </c>
      <c r="S19" t="s">
        <v>4459</v>
      </c>
      <c r="T19" s="2">
        <v>45399</v>
      </c>
      <c r="U19" t="s">
        <v>4510</v>
      </c>
      <c r="V19" t="s">
        <v>4461</v>
      </c>
      <c r="W19" t="s">
        <v>4511</v>
      </c>
      <c r="X19" t="s">
        <v>4398</v>
      </c>
      <c r="Y19" t="s">
        <v>4463</v>
      </c>
      <c r="Z19" t="s">
        <v>4457</v>
      </c>
      <c r="AA19" t="s">
        <v>4400</v>
      </c>
      <c r="AB19" t="s">
        <v>4464</v>
      </c>
      <c r="AC19" t="s">
        <v>4465</v>
      </c>
    </row>
    <row r="20" spans="1:30" x14ac:dyDescent="0.2">
      <c r="A20">
        <v>19</v>
      </c>
      <c r="B20" s="2">
        <v>44652</v>
      </c>
      <c r="C20" t="s">
        <v>4379</v>
      </c>
      <c r="D20" t="s">
        <v>4380</v>
      </c>
      <c r="E20" t="s">
        <v>4512</v>
      </c>
      <c r="F20" t="s">
        <v>4453</v>
      </c>
      <c r="G20" t="s">
        <v>4513</v>
      </c>
      <c r="H20" t="s">
        <v>4514</v>
      </c>
      <c r="I20" t="s">
        <v>4515</v>
      </c>
      <c r="K20" t="s">
        <v>4386</v>
      </c>
      <c r="L20" t="s">
        <v>4387</v>
      </c>
      <c r="M20" t="s">
        <v>4388</v>
      </c>
      <c r="N20" t="s">
        <v>4389</v>
      </c>
      <c r="O20" t="s">
        <v>4390</v>
      </c>
      <c r="P20" t="s">
        <v>4516</v>
      </c>
      <c r="Q20" t="s">
        <v>4517</v>
      </c>
      <c r="R20" t="s">
        <v>4393</v>
      </c>
      <c r="S20" t="s">
        <v>4413</v>
      </c>
      <c r="T20" s="2">
        <v>45399</v>
      </c>
      <c r="U20" t="s">
        <v>4518</v>
      </c>
      <c r="V20" t="s">
        <v>4519</v>
      </c>
      <c r="W20" t="s">
        <v>4520</v>
      </c>
      <c r="X20" t="s">
        <v>4398</v>
      </c>
      <c r="Y20" t="s">
        <v>4521</v>
      </c>
      <c r="Z20" t="s">
        <v>4399</v>
      </c>
      <c r="AA20" t="s">
        <v>4400</v>
      </c>
      <c r="AB20" t="s">
        <v>4522</v>
      </c>
      <c r="AC20" t="s">
        <v>4465</v>
      </c>
    </row>
    <row r="21" spans="1:30" x14ac:dyDescent="0.2">
      <c r="A21">
        <v>20</v>
      </c>
      <c r="B21" s="2">
        <v>44652</v>
      </c>
      <c r="C21" t="s">
        <v>4379</v>
      </c>
      <c r="D21" t="s">
        <v>4380</v>
      </c>
      <c r="E21" t="s">
        <v>4452</v>
      </c>
      <c r="F21" t="s">
        <v>4453</v>
      </c>
      <c r="G21" t="s">
        <v>4454</v>
      </c>
      <c r="H21" t="s">
        <v>4455</v>
      </c>
      <c r="I21" t="s">
        <v>4456</v>
      </c>
      <c r="K21" t="s">
        <v>4386</v>
      </c>
      <c r="L21" t="s">
        <v>4387</v>
      </c>
      <c r="M21" t="s">
        <v>4388</v>
      </c>
      <c r="N21" t="s">
        <v>4389</v>
      </c>
      <c r="O21" t="s">
        <v>4390</v>
      </c>
      <c r="P21" t="s">
        <v>4457</v>
      </c>
      <c r="Q21" t="s">
        <v>4523</v>
      </c>
      <c r="R21" t="s">
        <v>4393</v>
      </c>
      <c r="S21" t="s">
        <v>4459</v>
      </c>
      <c r="T21" s="2">
        <v>45399</v>
      </c>
      <c r="U21" t="s">
        <v>4524</v>
      </c>
      <c r="V21" t="s">
        <v>4461</v>
      </c>
      <c r="W21" t="s">
        <v>4525</v>
      </c>
      <c r="X21" t="s">
        <v>4398</v>
      </c>
      <c r="Y21" t="s">
        <v>4463</v>
      </c>
      <c r="Z21" t="s">
        <v>4457</v>
      </c>
      <c r="AA21" t="s">
        <v>4400</v>
      </c>
      <c r="AB21" t="s">
        <v>4464</v>
      </c>
      <c r="AC21" t="s">
        <v>4465</v>
      </c>
    </row>
    <row r="22" spans="1:30" x14ac:dyDescent="0.2">
      <c r="A22">
        <v>21</v>
      </c>
      <c r="B22" s="2">
        <v>44652</v>
      </c>
      <c r="C22" t="s">
        <v>4379</v>
      </c>
      <c r="D22" t="s">
        <v>4380</v>
      </c>
      <c r="E22" t="s">
        <v>4491</v>
      </c>
      <c r="F22" t="s">
        <v>4382</v>
      </c>
      <c r="G22" t="s">
        <v>4430</v>
      </c>
      <c r="H22" t="s">
        <v>4492</v>
      </c>
      <c r="I22" t="s">
        <v>4493</v>
      </c>
      <c r="K22" t="s">
        <v>4386</v>
      </c>
      <c r="L22" t="s">
        <v>4387</v>
      </c>
      <c r="M22" t="s">
        <v>4388</v>
      </c>
      <c r="N22" t="s">
        <v>4389</v>
      </c>
      <c r="O22" t="s">
        <v>4390</v>
      </c>
      <c r="P22" t="s">
        <v>4494</v>
      </c>
      <c r="Q22" t="s">
        <v>4526</v>
      </c>
      <c r="R22" t="s">
        <v>4393</v>
      </c>
      <c r="S22" t="s">
        <v>4413</v>
      </c>
      <c r="T22" s="2">
        <v>45399</v>
      </c>
      <c r="U22" t="s">
        <v>4527</v>
      </c>
      <c r="V22" t="s">
        <v>4497</v>
      </c>
      <c r="W22" t="s">
        <v>4528</v>
      </c>
      <c r="X22" t="s">
        <v>4398</v>
      </c>
      <c r="Y22" t="s">
        <v>4499</v>
      </c>
      <c r="Z22" t="s">
        <v>4500</v>
      </c>
      <c r="AA22" t="s">
        <v>4400</v>
      </c>
      <c r="AD22" t="s">
        <v>4501</v>
      </c>
    </row>
    <row r="23" spans="1:30" x14ac:dyDescent="0.2">
      <c r="A23">
        <v>22</v>
      </c>
      <c r="B23" s="2">
        <v>44652</v>
      </c>
      <c r="C23" t="s">
        <v>4379</v>
      </c>
      <c r="D23" t="s">
        <v>4380</v>
      </c>
      <c r="E23" t="s">
        <v>4529</v>
      </c>
      <c r="F23" t="s">
        <v>4382</v>
      </c>
      <c r="G23" t="s">
        <v>4383</v>
      </c>
      <c r="H23" t="s">
        <v>4530</v>
      </c>
      <c r="I23" t="s">
        <v>4531</v>
      </c>
      <c r="K23" t="s">
        <v>4386</v>
      </c>
      <c r="L23" t="s">
        <v>4387</v>
      </c>
      <c r="M23" t="s">
        <v>4388</v>
      </c>
      <c r="N23" t="s">
        <v>4389</v>
      </c>
      <c r="O23" t="s">
        <v>4390</v>
      </c>
      <c r="P23" t="s">
        <v>4532</v>
      </c>
      <c r="Q23" t="s">
        <v>4533</v>
      </c>
      <c r="R23" t="s">
        <v>4393</v>
      </c>
      <c r="S23" t="s">
        <v>4534</v>
      </c>
      <c r="T23" s="2">
        <v>45399</v>
      </c>
      <c r="U23" t="s">
        <v>4535</v>
      </c>
      <c r="V23" t="s">
        <v>4536</v>
      </c>
      <c r="W23" t="s">
        <v>4537</v>
      </c>
      <c r="X23" t="s">
        <v>4398</v>
      </c>
      <c r="Y23" t="s">
        <v>4538</v>
      </c>
      <c r="Z23" t="s">
        <v>4539</v>
      </c>
      <c r="AA23" t="s">
        <v>4400</v>
      </c>
    </row>
    <row r="24" spans="1:30" x14ac:dyDescent="0.2">
      <c r="A24">
        <v>23</v>
      </c>
      <c r="B24" s="2">
        <v>44652</v>
      </c>
      <c r="C24" t="s">
        <v>4379</v>
      </c>
      <c r="D24" t="s">
        <v>4380</v>
      </c>
      <c r="E24" t="s">
        <v>4540</v>
      </c>
      <c r="F24" t="s">
        <v>4453</v>
      </c>
      <c r="G24" t="s">
        <v>4454</v>
      </c>
      <c r="H24" t="s">
        <v>4455</v>
      </c>
      <c r="I24" t="s">
        <v>4456</v>
      </c>
      <c r="J24">
        <v>0</v>
      </c>
      <c r="K24" t="s">
        <v>4386</v>
      </c>
      <c r="L24" t="s">
        <v>4387</v>
      </c>
      <c r="M24" t="s">
        <v>4388</v>
      </c>
      <c r="N24" t="s">
        <v>4389</v>
      </c>
      <c r="O24" t="s">
        <v>4390</v>
      </c>
      <c r="P24" t="s">
        <v>4457</v>
      </c>
      <c r="Q24" t="s">
        <v>4541</v>
      </c>
      <c r="R24" t="s">
        <v>4393</v>
      </c>
      <c r="S24" t="s">
        <v>4413</v>
      </c>
      <c r="T24" s="2">
        <v>45399</v>
      </c>
      <c r="U24" t="s">
        <v>4542</v>
      </c>
      <c r="V24" t="s">
        <v>4461</v>
      </c>
      <c r="W24" t="s">
        <v>4543</v>
      </c>
      <c r="X24" t="s">
        <v>4398</v>
      </c>
      <c r="Y24" t="s">
        <v>4463</v>
      </c>
      <c r="Z24" t="s">
        <v>4457</v>
      </c>
      <c r="AA24" t="s">
        <v>4400</v>
      </c>
      <c r="AB24" t="s">
        <v>4544</v>
      </c>
      <c r="AC24" t="s">
        <v>4465</v>
      </c>
    </row>
    <row r="25" spans="1:30" x14ac:dyDescent="0.2">
      <c r="A25">
        <v>24</v>
      </c>
      <c r="B25" s="2">
        <v>44652</v>
      </c>
      <c r="C25" t="s">
        <v>4379</v>
      </c>
      <c r="D25" t="s">
        <v>4380</v>
      </c>
      <c r="E25" t="s">
        <v>4545</v>
      </c>
      <c r="F25" t="s">
        <v>4382</v>
      </c>
      <c r="G25" t="s">
        <v>4430</v>
      </c>
      <c r="H25" t="s">
        <v>4492</v>
      </c>
      <c r="I25" t="s">
        <v>4493</v>
      </c>
      <c r="K25" t="s">
        <v>4386</v>
      </c>
      <c r="L25" t="s">
        <v>4387</v>
      </c>
      <c r="M25" t="s">
        <v>4388</v>
      </c>
      <c r="N25" t="s">
        <v>4389</v>
      </c>
      <c r="O25" t="s">
        <v>4390</v>
      </c>
      <c r="P25" t="s">
        <v>4494</v>
      </c>
      <c r="Q25" t="s">
        <v>4546</v>
      </c>
      <c r="R25" t="s">
        <v>4393</v>
      </c>
      <c r="S25" t="s">
        <v>4413</v>
      </c>
      <c r="T25" s="2">
        <v>45399</v>
      </c>
      <c r="U25" t="s">
        <v>4547</v>
      </c>
      <c r="V25" t="s">
        <v>4497</v>
      </c>
      <c r="W25" t="s">
        <v>4548</v>
      </c>
      <c r="X25" t="s">
        <v>4398</v>
      </c>
      <c r="Y25" t="s">
        <v>4499</v>
      </c>
      <c r="Z25" t="s">
        <v>4500</v>
      </c>
      <c r="AA25" t="s">
        <v>4400</v>
      </c>
      <c r="AD25" t="s">
        <v>4501</v>
      </c>
    </row>
    <row r="26" spans="1:30" x14ac:dyDescent="0.2">
      <c r="A26">
        <v>25</v>
      </c>
      <c r="B26" s="2">
        <v>44652</v>
      </c>
      <c r="C26" t="s">
        <v>4379</v>
      </c>
      <c r="D26" t="s">
        <v>4380</v>
      </c>
      <c r="E26" t="s">
        <v>4549</v>
      </c>
      <c r="F26" t="s">
        <v>4453</v>
      </c>
      <c r="G26" t="s">
        <v>4550</v>
      </c>
      <c r="H26" t="s">
        <v>4551</v>
      </c>
      <c r="I26" t="s">
        <v>4552</v>
      </c>
      <c r="J26">
        <v>0</v>
      </c>
      <c r="K26" t="s">
        <v>4386</v>
      </c>
      <c r="L26" t="s">
        <v>4387</v>
      </c>
      <c r="M26" t="s">
        <v>4388</v>
      </c>
      <c r="N26" t="s">
        <v>4389</v>
      </c>
      <c r="O26" t="s">
        <v>4390</v>
      </c>
      <c r="P26" t="s">
        <v>4553</v>
      </c>
      <c r="Q26" t="s">
        <v>4554</v>
      </c>
      <c r="R26" t="s">
        <v>4393</v>
      </c>
      <c r="S26" t="s">
        <v>4555</v>
      </c>
      <c r="T26" s="2">
        <v>45399</v>
      </c>
      <c r="U26" t="s">
        <v>4556</v>
      </c>
      <c r="V26" t="s">
        <v>4557</v>
      </c>
      <c r="W26" t="s">
        <v>4558</v>
      </c>
      <c r="X26" t="s">
        <v>4398</v>
      </c>
      <c r="Y26" t="s">
        <v>4559</v>
      </c>
      <c r="Z26" t="s">
        <v>4399</v>
      </c>
      <c r="AA26" t="s">
        <v>4400</v>
      </c>
      <c r="AB26" t="s">
        <v>4560</v>
      </c>
      <c r="AC26" t="s">
        <v>4465</v>
      </c>
    </row>
    <row r="27" spans="1:30" x14ac:dyDescent="0.2">
      <c r="A27">
        <v>26</v>
      </c>
      <c r="B27" s="2">
        <v>44652</v>
      </c>
      <c r="C27" t="s">
        <v>4379</v>
      </c>
      <c r="D27" t="s">
        <v>4380</v>
      </c>
      <c r="E27" t="s">
        <v>4452</v>
      </c>
      <c r="F27" t="s">
        <v>4453</v>
      </c>
      <c r="G27" t="s">
        <v>4454</v>
      </c>
      <c r="H27" t="s">
        <v>4455</v>
      </c>
      <c r="I27" t="s">
        <v>4456</v>
      </c>
      <c r="K27" t="s">
        <v>4386</v>
      </c>
      <c r="L27" t="s">
        <v>4387</v>
      </c>
      <c r="M27" t="s">
        <v>4388</v>
      </c>
      <c r="N27" t="s">
        <v>4389</v>
      </c>
      <c r="O27" t="s">
        <v>4390</v>
      </c>
      <c r="P27" t="s">
        <v>4457</v>
      </c>
      <c r="Q27" t="s">
        <v>4561</v>
      </c>
      <c r="R27" t="s">
        <v>4393</v>
      </c>
      <c r="S27" t="s">
        <v>4459</v>
      </c>
      <c r="T27" s="2">
        <v>45399</v>
      </c>
      <c r="U27" t="s">
        <v>4562</v>
      </c>
      <c r="V27" t="s">
        <v>4461</v>
      </c>
      <c r="W27" t="s">
        <v>4563</v>
      </c>
      <c r="X27" t="s">
        <v>4398</v>
      </c>
      <c r="Y27" t="s">
        <v>4463</v>
      </c>
      <c r="Z27" t="s">
        <v>4457</v>
      </c>
      <c r="AA27" t="s">
        <v>4400</v>
      </c>
      <c r="AB27" t="s">
        <v>4464</v>
      </c>
      <c r="AC27" t="s">
        <v>4465</v>
      </c>
    </row>
    <row r="28" spans="1:30" x14ac:dyDescent="0.2">
      <c r="A28">
        <v>27</v>
      </c>
      <c r="B28" s="2">
        <v>44652</v>
      </c>
      <c r="C28" t="s">
        <v>4379</v>
      </c>
      <c r="D28" t="s">
        <v>4380</v>
      </c>
      <c r="E28" t="s">
        <v>4452</v>
      </c>
      <c r="F28" t="s">
        <v>4453</v>
      </c>
      <c r="G28" t="s">
        <v>4454</v>
      </c>
      <c r="H28" t="s">
        <v>4455</v>
      </c>
      <c r="I28" t="s">
        <v>4456</v>
      </c>
      <c r="K28" t="s">
        <v>4386</v>
      </c>
      <c r="L28" t="s">
        <v>4387</v>
      </c>
      <c r="M28" t="s">
        <v>4388</v>
      </c>
      <c r="N28" t="s">
        <v>4389</v>
      </c>
      <c r="O28" t="s">
        <v>4390</v>
      </c>
      <c r="P28" t="s">
        <v>4457</v>
      </c>
      <c r="Q28" t="s">
        <v>4564</v>
      </c>
      <c r="R28" t="s">
        <v>4393</v>
      </c>
      <c r="S28" t="s">
        <v>4459</v>
      </c>
      <c r="T28" s="2">
        <v>45399</v>
      </c>
      <c r="U28" t="s">
        <v>4565</v>
      </c>
      <c r="V28" t="s">
        <v>4461</v>
      </c>
      <c r="W28" t="s">
        <v>4566</v>
      </c>
      <c r="X28" t="s">
        <v>4398</v>
      </c>
      <c r="Y28" t="s">
        <v>4463</v>
      </c>
      <c r="Z28" t="s">
        <v>4457</v>
      </c>
      <c r="AA28" t="s">
        <v>4400</v>
      </c>
      <c r="AB28" t="s">
        <v>4464</v>
      </c>
      <c r="AC28" t="s">
        <v>4465</v>
      </c>
    </row>
    <row r="29" spans="1:30" x14ac:dyDescent="0.2">
      <c r="A29">
        <v>28</v>
      </c>
      <c r="B29" s="2">
        <v>44652</v>
      </c>
      <c r="C29" t="s">
        <v>4379</v>
      </c>
      <c r="D29" t="s">
        <v>4380</v>
      </c>
      <c r="E29" t="s">
        <v>4567</v>
      </c>
      <c r="F29" t="s">
        <v>4453</v>
      </c>
      <c r="G29" t="s">
        <v>4568</v>
      </c>
      <c r="H29" t="s">
        <v>4569</v>
      </c>
      <c r="I29" t="s">
        <v>4456</v>
      </c>
      <c r="J29">
        <v>0</v>
      </c>
      <c r="K29" t="s">
        <v>4386</v>
      </c>
      <c r="L29" t="s">
        <v>4387</v>
      </c>
      <c r="M29" t="s">
        <v>4388</v>
      </c>
      <c r="N29" t="s">
        <v>4389</v>
      </c>
      <c r="O29" t="s">
        <v>4390</v>
      </c>
      <c r="P29" t="s">
        <v>4570</v>
      </c>
      <c r="Q29" t="s">
        <v>4571</v>
      </c>
      <c r="R29" t="s">
        <v>4393</v>
      </c>
      <c r="S29" t="s">
        <v>4413</v>
      </c>
      <c r="T29" s="2">
        <v>45399</v>
      </c>
      <c r="U29" t="s">
        <v>4572</v>
      </c>
      <c r="V29" t="s">
        <v>4461</v>
      </c>
      <c r="W29" t="s">
        <v>4573</v>
      </c>
      <c r="X29" t="s">
        <v>4398</v>
      </c>
      <c r="Y29" t="s">
        <v>4574</v>
      </c>
      <c r="Z29" t="s">
        <v>4399</v>
      </c>
      <c r="AA29" t="s">
        <v>4400</v>
      </c>
      <c r="AB29" t="s">
        <v>4575</v>
      </c>
      <c r="AC29" t="s">
        <v>4465</v>
      </c>
    </row>
    <row r="30" spans="1:30" x14ac:dyDescent="0.2">
      <c r="A30">
        <v>29</v>
      </c>
      <c r="B30" s="2">
        <v>44652</v>
      </c>
      <c r="C30" t="s">
        <v>4379</v>
      </c>
      <c r="D30" t="s">
        <v>4380</v>
      </c>
      <c r="E30" t="s">
        <v>4576</v>
      </c>
      <c r="F30" t="s">
        <v>4382</v>
      </c>
      <c r="G30" t="s">
        <v>4383</v>
      </c>
      <c r="H30" t="s">
        <v>4530</v>
      </c>
      <c r="I30" t="s">
        <v>4531</v>
      </c>
      <c r="K30" t="s">
        <v>4386</v>
      </c>
      <c r="L30" t="s">
        <v>4387</v>
      </c>
      <c r="M30" t="s">
        <v>4388</v>
      </c>
      <c r="N30" t="s">
        <v>4389</v>
      </c>
      <c r="O30" t="s">
        <v>4390</v>
      </c>
      <c r="P30" t="s">
        <v>4577</v>
      </c>
      <c r="Q30" t="s">
        <v>4578</v>
      </c>
      <c r="R30" t="s">
        <v>4393</v>
      </c>
      <c r="S30" t="s">
        <v>4534</v>
      </c>
      <c r="T30" s="2">
        <v>45399</v>
      </c>
      <c r="U30" t="s">
        <v>4579</v>
      </c>
      <c r="V30" t="s">
        <v>4536</v>
      </c>
      <c r="W30" t="s">
        <v>4580</v>
      </c>
      <c r="X30" t="s">
        <v>4398</v>
      </c>
      <c r="Y30" t="s">
        <v>4581</v>
      </c>
      <c r="Z30" t="s">
        <v>4582</v>
      </c>
      <c r="AA30" t="s">
        <v>4400</v>
      </c>
    </row>
    <row r="31" spans="1:30" x14ac:dyDescent="0.2">
      <c r="A31">
        <v>30</v>
      </c>
      <c r="B31" s="2">
        <v>44652</v>
      </c>
      <c r="C31" t="s">
        <v>4379</v>
      </c>
      <c r="D31" t="s">
        <v>4380</v>
      </c>
      <c r="E31" t="s">
        <v>4529</v>
      </c>
      <c r="F31" t="s">
        <v>4382</v>
      </c>
      <c r="G31" t="s">
        <v>4383</v>
      </c>
      <c r="H31" t="s">
        <v>4530</v>
      </c>
      <c r="I31" t="s">
        <v>4531</v>
      </c>
      <c r="K31" t="s">
        <v>4386</v>
      </c>
      <c r="L31" t="s">
        <v>4387</v>
      </c>
      <c r="M31" t="s">
        <v>4388</v>
      </c>
      <c r="N31" t="s">
        <v>4389</v>
      </c>
      <c r="O31" t="s">
        <v>4390</v>
      </c>
      <c r="P31" t="s">
        <v>4532</v>
      </c>
      <c r="Q31" t="s">
        <v>4583</v>
      </c>
      <c r="R31" t="s">
        <v>4393</v>
      </c>
      <c r="S31" t="s">
        <v>4534</v>
      </c>
      <c r="T31" s="2">
        <v>45399</v>
      </c>
      <c r="U31" t="s">
        <v>4584</v>
      </c>
      <c r="V31" t="s">
        <v>4536</v>
      </c>
      <c r="W31" t="s">
        <v>4585</v>
      </c>
      <c r="X31" t="s">
        <v>4398</v>
      </c>
      <c r="Y31" t="s">
        <v>4538</v>
      </c>
      <c r="Z31" t="s">
        <v>4539</v>
      </c>
      <c r="AA31" t="s">
        <v>4400</v>
      </c>
    </row>
    <row r="32" spans="1:30" x14ac:dyDescent="0.2">
      <c r="A32">
        <v>31</v>
      </c>
      <c r="B32" s="2">
        <v>44652</v>
      </c>
      <c r="C32" t="s">
        <v>4379</v>
      </c>
      <c r="D32" t="s">
        <v>4380</v>
      </c>
      <c r="E32" t="s">
        <v>4586</v>
      </c>
      <c r="F32" t="s">
        <v>4382</v>
      </c>
      <c r="G32" t="s">
        <v>4383</v>
      </c>
      <c r="H32" t="s">
        <v>4530</v>
      </c>
      <c r="I32" t="s">
        <v>4531</v>
      </c>
      <c r="K32" t="s">
        <v>4386</v>
      </c>
      <c r="L32" t="s">
        <v>4387</v>
      </c>
      <c r="M32" t="s">
        <v>4388</v>
      </c>
      <c r="N32" t="s">
        <v>4389</v>
      </c>
      <c r="O32" t="s">
        <v>4390</v>
      </c>
      <c r="P32" t="s">
        <v>4587</v>
      </c>
      <c r="Q32" t="s">
        <v>4588</v>
      </c>
      <c r="R32" t="s">
        <v>4393</v>
      </c>
      <c r="S32" t="s">
        <v>4534</v>
      </c>
      <c r="T32" s="2">
        <v>45399</v>
      </c>
      <c r="U32" t="s">
        <v>4589</v>
      </c>
      <c r="V32" t="s">
        <v>4536</v>
      </c>
      <c r="W32" t="s">
        <v>4590</v>
      </c>
      <c r="X32" t="s">
        <v>4398</v>
      </c>
      <c r="Y32" t="s">
        <v>4587</v>
      </c>
      <c r="Z32" t="s">
        <v>4539</v>
      </c>
      <c r="AA32" t="s">
        <v>4400</v>
      </c>
    </row>
    <row r="33" spans="1:29" x14ac:dyDescent="0.2">
      <c r="A33">
        <v>32</v>
      </c>
      <c r="B33" s="2">
        <v>44652</v>
      </c>
      <c r="C33" t="s">
        <v>4379</v>
      </c>
      <c r="D33" t="s">
        <v>4380</v>
      </c>
      <c r="E33" t="s">
        <v>4591</v>
      </c>
      <c r="F33" t="s">
        <v>4382</v>
      </c>
      <c r="G33" t="s">
        <v>4383</v>
      </c>
      <c r="H33" t="s">
        <v>4530</v>
      </c>
      <c r="I33" t="s">
        <v>4531</v>
      </c>
      <c r="K33" t="s">
        <v>4386</v>
      </c>
      <c r="L33" t="s">
        <v>4387</v>
      </c>
      <c r="M33" t="s">
        <v>4388</v>
      </c>
      <c r="N33" t="s">
        <v>4389</v>
      </c>
      <c r="O33" t="s">
        <v>4390</v>
      </c>
      <c r="P33" t="s">
        <v>4592</v>
      </c>
      <c r="Q33" t="s">
        <v>4593</v>
      </c>
      <c r="R33" t="s">
        <v>4393</v>
      </c>
      <c r="S33" t="s">
        <v>4534</v>
      </c>
      <c r="T33" s="2">
        <v>45399</v>
      </c>
      <c r="U33" t="s">
        <v>4594</v>
      </c>
      <c r="V33" t="s">
        <v>4536</v>
      </c>
      <c r="W33" t="s">
        <v>4595</v>
      </c>
      <c r="X33" t="s">
        <v>4398</v>
      </c>
      <c r="Y33" t="s">
        <v>4596</v>
      </c>
      <c r="Z33" t="s">
        <v>4597</v>
      </c>
      <c r="AA33" t="s">
        <v>4400</v>
      </c>
    </row>
    <row r="34" spans="1:29" x14ac:dyDescent="0.2">
      <c r="A34">
        <v>33</v>
      </c>
      <c r="B34" s="2">
        <v>44652</v>
      </c>
      <c r="C34" t="s">
        <v>4379</v>
      </c>
      <c r="D34" t="s">
        <v>4380</v>
      </c>
      <c r="E34" t="s">
        <v>4598</v>
      </c>
      <c r="F34" t="s">
        <v>4453</v>
      </c>
      <c r="G34" t="s">
        <v>4454</v>
      </c>
      <c r="H34" t="s">
        <v>4455</v>
      </c>
      <c r="I34" t="s">
        <v>4456</v>
      </c>
      <c r="K34" t="s">
        <v>4386</v>
      </c>
      <c r="L34" t="s">
        <v>4387</v>
      </c>
      <c r="M34" t="s">
        <v>4388</v>
      </c>
      <c r="N34" t="s">
        <v>4389</v>
      </c>
      <c r="O34" t="s">
        <v>4390</v>
      </c>
      <c r="P34" t="s">
        <v>4457</v>
      </c>
      <c r="Q34" t="s">
        <v>4599</v>
      </c>
      <c r="R34" t="s">
        <v>4393</v>
      </c>
      <c r="S34" t="s">
        <v>4413</v>
      </c>
      <c r="T34" s="2">
        <v>45399</v>
      </c>
      <c r="U34" t="s">
        <v>4600</v>
      </c>
      <c r="V34" t="s">
        <v>4461</v>
      </c>
      <c r="W34" t="s">
        <v>4601</v>
      </c>
      <c r="X34" t="s">
        <v>4398</v>
      </c>
      <c r="Y34" t="s">
        <v>4463</v>
      </c>
      <c r="Z34" t="s">
        <v>4457</v>
      </c>
      <c r="AA34" t="s">
        <v>4400</v>
      </c>
      <c r="AB34" t="s">
        <v>4602</v>
      </c>
      <c r="AC34" t="s">
        <v>4465</v>
      </c>
    </row>
    <row r="35" spans="1:29" x14ac:dyDescent="0.2">
      <c r="A35">
        <v>34</v>
      </c>
      <c r="B35" s="2">
        <v>44652</v>
      </c>
      <c r="C35" t="s">
        <v>4379</v>
      </c>
      <c r="D35" t="s">
        <v>4380</v>
      </c>
      <c r="E35" t="s">
        <v>4603</v>
      </c>
      <c r="F35" t="s">
        <v>4453</v>
      </c>
      <c r="G35" t="s">
        <v>4486</v>
      </c>
      <c r="H35" t="s">
        <v>4455</v>
      </c>
      <c r="I35" t="s">
        <v>4456</v>
      </c>
      <c r="K35" t="s">
        <v>4386</v>
      </c>
      <c r="L35" t="s">
        <v>4387</v>
      </c>
      <c r="M35" t="s">
        <v>4388</v>
      </c>
      <c r="N35" t="s">
        <v>4389</v>
      </c>
      <c r="O35" t="s">
        <v>4390</v>
      </c>
      <c r="P35" t="s">
        <v>4457</v>
      </c>
      <c r="Q35" t="s">
        <v>4604</v>
      </c>
      <c r="R35" t="s">
        <v>4393</v>
      </c>
      <c r="S35" t="s">
        <v>4413</v>
      </c>
      <c r="T35" s="2">
        <v>45399</v>
      </c>
      <c r="U35" t="s">
        <v>4605</v>
      </c>
      <c r="V35" t="s">
        <v>4461</v>
      </c>
      <c r="W35" t="s">
        <v>4606</v>
      </c>
      <c r="X35" t="s">
        <v>4398</v>
      </c>
      <c r="Y35" t="s">
        <v>4463</v>
      </c>
      <c r="Z35" t="s">
        <v>4457</v>
      </c>
      <c r="AA35" t="s">
        <v>4400</v>
      </c>
      <c r="AB35" t="s">
        <v>4607</v>
      </c>
      <c r="AC35" t="s">
        <v>4465</v>
      </c>
    </row>
    <row r="36" spans="1:29" x14ac:dyDescent="0.2">
      <c r="A36">
        <v>35</v>
      </c>
      <c r="B36" s="2">
        <v>44652</v>
      </c>
      <c r="C36" t="s">
        <v>4379</v>
      </c>
      <c r="D36" t="s">
        <v>4380</v>
      </c>
      <c r="E36" t="s">
        <v>4452</v>
      </c>
      <c r="F36" t="s">
        <v>4453</v>
      </c>
      <c r="G36" t="s">
        <v>4454</v>
      </c>
      <c r="H36" t="s">
        <v>4455</v>
      </c>
      <c r="I36" t="s">
        <v>4456</v>
      </c>
      <c r="K36" t="s">
        <v>4386</v>
      </c>
      <c r="L36" t="s">
        <v>4387</v>
      </c>
      <c r="M36" t="s">
        <v>4388</v>
      </c>
      <c r="N36" t="s">
        <v>4389</v>
      </c>
      <c r="O36" t="s">
        <v>4390</v>
      </c>
      <c r="P36" t="s">
        <v>4457</v>
      </c>
      <c r="Q36" t="s">
        <v>4608</v>
      </c>
      <c r="R36" t="s">
        <v>4393</v>
      </c>
      <c r="S36" t="s">
        <v>4459</v>
      </c>
      <c r="T36" s="2">
        <v>45399</v>
      </c>
      <c r="U36" t="s">
        <v>4609</v>
      </c>
      <c r="V36" t="s">
        <v>4461</v>
      </c>
      <c r="W36" t="s">
        <v>4610</v>
      </c>
      <c r="X36" t="s">
        <v>4398</v>
      </c>
      <c r="Y36" t="s">
        <v>4463</v>
      </c>
      <c r="Z36" t="s">
        <v>4457</v>
      </c>
      <c r="AA36" t="s">
        <v>4400</v>
      </c>
      <c r="AB36" t="s">
        <v>4464</v>
      </c>
      <c r="AC36" t="s">
        <v>4465</v>
      </c>
    </row>
    <row r="37" spans="1:29" x14ac:dyDescent="0.2">
      <c r="A37">
        <v>36</v>
      </c>
      <c r="B37" s="2">
        <v>44652</v>
      </c>
      <c r="C37" t="s">
        <v>4379</v>
      </c>
      <c r="D37" t="s">
        <v>4380</v>
      </c>
      <c r="E37" t="s">
        <v>4452</v>
      </c>
      <c r="F37" t="s">
        <v>4453</v>
      </c>
      <c r="G37" t="s">
        <v>4454</v>
      </c>
      <c r="H37" t="s">
        <v>4455</v>
      </c>
      <c r="I37" t="s">
        <v>4456</v>
      </c>
      <c r="K37" t="s">
        <v>4386</v>
      </c>
      <c r="L37" t="s">
        <v>4387</v>
      </c>
      <c r="M37" t="s">
        <v>4388</v>
      </c>
      <c r="N37" t="s">
        <v>4389</v>
      </c>
      <c r="O37" t="s">
        <v>4390</v>
      </c>
      <c r="P37" t="s">
        <v>4457</v>
      </c>
      <c r="Q37" t="s">
        <v>4611</v>
      </c>
      <c r="R37" t="s">
        <v>4393</v>
      </c>
      <c r="S37" t="s">
        <v>4459</v>
      </c>
      <c r="T37" s="2">
        <v>45399</v>
      </c>
      <c r="U37" t="s">
        <v>4612</v>
      </c>
      <c r="V37" t="s">
        <v>4461</v>
      </c>
      <c r="W37" t="s">
        <v>4613</v>
      </c>
      <c r="X37" t="s">
        <v>4398</v>
      </c>
      <c r="Y37" t="s">
        <v>4463</v>
      </c>
      <c r="Z37" t="s">
        <v>4457</v>
      </c>
      <c r="AA37" t="s">
        <v>4400</v>
      </c>
      <c r="AB37" t="s">
        <v>4464</v>
      </c>
      <c r="AC37" t="s">
        <v>4465</v>
      </c>
    </row>
    <row r="38" spans="1:29" x14ac:dyDescent="0.2">
      <c r="A38">
        <v>37</v>
      </c>
      <c r="B38" s="2">
        <v>44652</v>
      </c>
      <c r="C38" t="s">
        <v>4379</v>
      </c>
      <c r="D38" t="s">
        <v>4380</v>
      </c>
      <c r="E38" t="s">
        <v>4549</v>
      </c>
      <c r="F38" t="s">
        <v>4453</v>
      </c>
      <c r="G38" t="s">
        <v>4550</v>
      </c>
      <c r="H38" t="s">
        <v>4551</v>
      </c>
      <c r="I38" t="s">
        <v>4552</v>
      </c>
      <c r="J38">
        <v>0</v>
      </c>
      <c r="K38" t="s">
        <v>4386</v>
      </c>
      <c r="L38" t="s">
        <v>4387</v>
      </c>
      <c r="M38" t="s">
        <v>4388</v>
      </c>
      <c r="N38" t="s">
        <v>4389</v>
      </c>
      <c r="O38" t="s">
        <v>4390</v>
      </c>
      <c r="P38" t="s">
        <v>4553</v>
      </c>
      <c r="Q38" t="s">
        <v>4614</v>
      </c>
      <c r="R38" t="s">
        <v>4393</v>
      </c>
      <c r="S38" t="s">
        <v>4555</v>
      </c>
      <c r="T38" s="2">
        <v>45399</v>
      </c>
      <c r="U38" t="s">
        <v>4615</v>
      </c>
      <c r="V38" t="s">
        <v>4557</v>
      </c>
      <c r="W38" t="s">
        <v>4616</v>
      </c>
      <c r="X38" t="s">
        <v>4398</v>
      </c>
      <c r="Y38" t="s">
        <v>4559</v>
      </c>
      <c r="Z38" t="s">
        <v>4399</v>
      </c>
      <c r="AA38" t="s">
        <v>4400</v>
      </c>
      <c r="AB38" t="s">
        <v>4617</v>
      </c>
      <c r="AC38" t="s">
        <v>4465</v>
      </c>
    </row>
    <row r="39" spans="1:29" x14ac:dyDescent="0.2">
      <c r="A39">
        <v>38</v>
      </c>
      <c r="B39" s="2">
        <v>44652</v>
      </c>
      <c r="C39" t="s">
        <v>4379</v>
      </c>
      <c r="D39" t="s">
        <v>4380</v>
      </c>
      <c r="E39" t="s">
        <v>4549</v>
      </c>
      <c r="F39" t="s">
        <v>4453</v>
      </c>
      <c r="G39" t="s">
        <v>4550</v>
      </c>
      <c r="H39" t="s">
        <v>4551</v>
      </c>
      <c r="I39" t="s">
        <v>4552</v>
      </c>
      <c r="J39">
        <v>0</v>
      </c>
      <c r="K39" t="s">
        <v>4386</v>
      </c>
      <c r="L39" t="s">
        <v>4387</v>
      </c>
      <c r="M39" t="s">
        <v>4388</v>
      </c>
      <c r="N39" t="s">
        <v>4389</v>
      </c>
      <c r="O39" t="s">
        <v>4390</v>
      </c>
      <c r="P39" t="s">
        <v>4553</v>
      </c>
      <c r="Q39" t="s">
        <v>4618</v>
      </c>
      <c r="R39" t="s">
        <v>4393</v>
      </c>
      <c r="S39" t="s">
        <v>4555</v>
      </c>
      <c r="T39" s="2">
        <v>45399</v>
      </c>
      <c r="U39" t="s">
        <v>4619</v>
      </c>
      <c r="V39" t="s">
        <v>4557</v>
      </c>
      <c r="W39" t="s">
        <v>4620</v>
      </c>
      <c r="X39" t="s">
        <v>4398</v>
      </c>
      <c r="Y39" t="s">
        <v>4559</v>
      </c>
      <c r="Z39" t="s">
        <v>4399</v>
      </c>
      <c r="AA39" t="s">
        <v>4400</v>
      </c>
      <c r="AB39" t="s">
        <v>4621</v>
      </c>
      <c r="AC39" t="s">
        <v>4465</v>
      </c>
    </row>
    <row r="40" spans="1:29" x14ac:dyDescent="0.2">
      <c r="A40">
        <v>39</v>
      </c>
      <c r="B40" s="2">
        <v>44652</v>
      </c>
      <c r="C40" t="s">
        <v>4379</v>
      </c>
      <c r="D40" t="s">
        <v>4380</v>
      </c>
      <c r="E40" t="s">
        <v>4452</v>
      </c>
      <c r="F40" t="s">
        <v>4453</v>
      </c>
      <c r="G40" t="s">
        <v>4454</v>
      </c>
      <c r="H40" t="s">
        <v>4455</v>
      </c>
      <c r="I40" t="s">
        <v>4456</v>
      </c>
      <c r="K40" t="s">
        <v>4386</v>
      </c>
      <c r="L40" t="s">
        <v>4387</v>
      </c>
      <c r="M40" t="s">
        <v>4388</v>
      </c>
      <c r="N40" t="s">
        <v>4389</v>
      </c>
      <c r="O40" t="s">
        <v>4390</v>
      </c>
      <c r="P40" t="s">
        <v>4457</v>
      </c>
      <c r="Q40" t="s">
        <v>4622</v>
      </c>
      <c r="R40" t="s">
        <v>4393</v>
      </c>
      <c r="S40" t="s">
        <v>4459</v>
      </c>
      <c r="T40" s="2">
        <v>45399</v>
      </c>
      <c r="U40" t="s">
        <v>4623</v>
      </c>
      <c r="V40" t="s">
        <v>4461</v>
      </c>
      <c r="W40" t="s">
        <v>4624</v>
      </c>
      <c r="X40" t="s">
        <v>4398</v>
      </c>
      <c r="Y40" t="s">
        <v>4463</v>
      </c>
      <c r="Z40" t="s">
        <v>4457</v>
      </c>
      <c r="AA40" t="s">
        <v>4400</v>
      </c>
      <c r="AB40" t="s">
        <v>4464</v>
      </c>
      <c r="AC40" t="s">
        <v>4465</v>
      </c>
    </row>
    <row r="41" spans="1:29" x14ac:dyDescent="0.2">
      <c r="A41">
        <v>40</v>
      </c>
      <c r="B41" s="2">
        <v>44652</v>
      </c>
      <c r="C41" t="s">
        <v>4379</v>
      </c>
      <c r="D41" t="s">
        <v>4380</v>
      </c>
      <c r="E41" t="s">
        <v>4452</v>
      </c>
      <c r="F41" t="s">
        <v>4453</v>
      </c>
      <c r="G41" t="s">
        <v>4454</v>
      </c>
      <c r="H41" t="s">
        <v>4455</v>
      </c>
      <c r="I41" t="s">
        <v>4456</v>
      </c>
      <c r="K41" t="s">
        <v>4386</v>
      </c>
      <c r="L41" t="s">
        <v>4387</v>
      </c>
      <c r="M41" t="s">
        <v>4388</v>
      </c>
      <c r="N41" t="s">
        <v>4389</v>
      </c>
      <c r="O41" t="s">
        <v>4390</v>
      </c>
      <c r="P41" t="s">
        <v>4457</v>
      </c>
      <c r="Q41" t="s">
        <v>4625</v>
      </c>
      <c r="R41" t="s">
        <v>4393</v>
      </c>
      <c r="S41" t="s">
        <v>4459</v>
      </c>
      <c r="T41" s="2">
        <v>45399</v>
      </c>
      <c r="U41" t="s">
        <v>4626</v>
      </c>
      <c r="V41" t="s">
        <v>4461</v>
      </c>
      <c r="W41" t="s">
        <v>4627</v>
      </c>
      <c r="X41" t="s">
        <v>4398</v>
      </c>
      <c r="Y41" t="s">
        <v>4463</v>
      </c>
      <c r="Z41" t="s">
        <v>4457</v>
      </c>
      <c r="AA41" t="s">
        <v>4400</v>
      </c>
      <c r="AB41" t="s">
        <v>4464</v>
      </c>
      <c r="AC41" t="s">
        <v>4465</v>
      </c>
    </row>
    <row r="42" spans="1:29" x14ac:dyDescent="0.2">
      <c r="A42">
        <v>41</v>
      </c>
      <c r="B42" s="2">
        <v>44652</v>
      </c>
      <c r="C42" t="s">
        <v>4379</v>
      </c>
      <c r="D42" t="s">
        <v>4380</v>
      </c>
      <c r="E42" t="s">
        <v>4549</v>
      </c>
      <c r="F42" t="s">
        <v>4453</v>
      </c>
      <c r="G42" t="s">
        <v>4550</v>
      </c>
      <c r="H42" t="s">
        <v>4551</v>
      </c>
      <c r="I42" t="s">
        <v>4552</v>
      </c>
      <c r="J42">
        <v>0</v>
      </c>
      <c r="K42" t="s">
        <v>4386</v>
      </c>
      <c r="L42" t="s">
        <v>4387</v>
      </c>
      <c r="M42" t="s">
        <v>4388</v>
      </c>
      <c r="N42" t="s">
        <v>4389</v>
      </c>
      <c r="O42" t="s">
        <v>4390</v>
      </c>
      <c r="P42" t="s">
        <v>4553</v>
      </c>
      <c r="Q42" t="s">
        <v>4628</v>
      </c>
      <c r="R42" t="s">
        <v>4393</v>
      </c>
      <c r="S42" t="s">
        <v>4555</v>
      </c>
      <c r="T42" s="2">
        <v>45399</v>
      </c>
      <c r="U42" t="s">
        <v>4629</v>
      </c>
      <c r="V42" t="s">
        <v>4557</v>
      </c>
      <c r="W42" t="s">
        <v>4630</v>
      </c>
      <c r="X42" t="s">
        <v>4398</v>
      </c>
      <c r="Y42" t="s">
        <v>4559</v>
      </c>
      <c r="Z42" t="s">
        <v>4399</v>
      </c>
      <c r="AA42" t="s">
        <v>4400</v>
      </c>
      <c r="AB42" t="s">
        <v>4617</v>
      </c>
      <c r="AC42" t="s">
        <v>4465</v>
      </c>
    </row>
    <row r="43" spans="1:29" x14ac:dyDescent="0.2">
      <c r="A43">
        <v>42</v>
      </c>
      <c r="B43" s="2">
        <v>44652</v>
      </c>
      <c r="C43" t="s">
        <v>4379</v>
      </c>
      <c r="D43" t="s">
        <v>4380</v>
      </c>
      <c r="E43" t="s">
        <v>4452</v>
      </c>
      <c r="F43" t="s">
        <v>4453</v>
      </c>
      <c r="G43" t="s">
        <v>4454</v>
      </c>
      <c r="H43" t="s">
        <v>4455</v>
      </c>
      <c r="I43" t="s">
        <v>4456</v>
      </c>
      <c r="K43" t="s">
        <v>4386</v>
      </c>
      <c r="L43" t="s">
        <v>4387</v>
      </c>
      <c r="M43" t="s">
        <v>4388</v>
      </c>
      <c r="N43" t="s">
        <v>4389</v>
      </c>
      <c r="O43" t="s">
        <v>4390</v>
      </c>
      <c r="P43" t="s">
        <v>4457</v>
      </c>
      <c r="Q43" t="s">
        <v>4631</v>
      </c>
      <c r="R43" t="s">
        <v>4393</v>
      </c>
      <c r="S43" t="s">
        <v>4459</v>
      </c>
      <c r="T43" s="2">
        <v>45399</v>
      </c>
      <c r="U43" t="s">
        <v>4632</v>
      </c>
      <c r="V43" t="s">
        <v>4461</v>
      </c>
      <c r="W43" t="s">
        <v>4633</v>
      </c>
      <c r="X43" t="s">
        <v>4398</v>
      </c>
      <c r="Y43" t="s">
        <v>4463</v>
      </c>
      <c r="Z43" t="s">
        <v>4457</v>
      </c>
      <c r="AA43" t="s">
        <v>4400</v>
      </c>
      <c r="AB43" t="s">
        <v>4464</v>
      </c>
      <c r="AC43" t="s">
        <v>4465</v>
      </c>
    </row>
    <row r="44" spans="1:29" x14ac:dyDescent="0.2">
      <c r="A44">
        <v>43</v>
      </c>
      <c r="B44" s="2">
        <v>44652</v>
      </c>
      <c r="C44" t="s">
        <v>4379</v>
      </c>
      <c r="D44" t="s">
        <v>4380</v>
      </c>
      <c r="E44" t="s">
        <v>4549</v>
      </c>
      <c r="F44" t="s">
        <v>4453</v>
      </c>
      <c r="G44" t="s">
        <v>4550</v>
      </c>
      <c r="H44" t="s">
        <v>4551</v>
      </c>
      <c r="I44" t="s">
        <v>4552</v>
      </c>
      <c r="J44">
        <v>0</v>
      </c>
      <c r="K44" t="s">
        <v>4386</v>
      </c>
      <c r="L44" t="s">
        <v>4387</v>
      </c>
      <c r="M44" t="s">
        <v>4388</v>
      </c>
      <c r="N44" t="s">
        <v>4389</v>
      </c>
      <c r="O44" t="s">
        <v>4390</v>
      </c>
      <c r="P44" t="s">
        <v>4553</v>
      </c>
      <c r="Q44" t="s">
        <v>4634</v>
      </c>
      <c r="R44" t="s">
        <v>4393</v>
      </c>
      <c r="S44" t="s">
        <v>4555</v>
      </c>
      <c r="T44" s="2">
        <v>45399</v>
      </c>
      <c r="U44" t="s">
        <v>4635</v>
      </c>
      <c r="V44" t="s">
        <v>4557</v>
      </c>
      <c r="W44" t="s">
        <v>4636</v>
      </c>
      <c r="X44" t="s">
        <v>4398</v>
      </c>
      <c r="Y44" t="s">
        <v>4559</v>
      </c>
      <c r="Z44" t="s">
        <v>4399</v>
      </c>
      <c r="AA44" t="s">
        <v>4400</v>
      </c>
      <c r="AB44" t="s">
        <v>4621</v>
      </c>
      <c r="AC44" t="s">
        <v>4465</v>
      </c>
    </row>
    <row r="45" spans="1:29" x14ac:dyDescent="0.2">
      <c r="A45">
        <v>44</v>
      </c>
      <c r="B45" s="2">
        <v>44652</v>
      </c>
      <c r="C45" t="s">
        <v>4379</v>
      </c>
      <c r="D45" t="s">
        <v>4380</v>
      </c>
      <c r="E45" t="s">
        <v>4549</v>
      </c>
      <c r="F45" t="s">
        <v>4453</v>
      </c>
      <c r="G45" t="s">
        <v>4550</v>
      </c>
      <c r="H45" t="s">
        <v>4551</v>
      </c>
      <c r="I45" t="s">
        <v>4552</v>
      </c>
      <c r="J45">
        <v>0</v>
      </c>
      <c r="K45" t="s">
        <v>4386</v>
      </c>
      <c r="L45" t="s">
        <v>4387</v>
      </c>
      <c r="M45" t="s">
        <v>4388</v>
      </c>
      <c r="N45" t="s">
        <v>4389</v>
      </c>
      <c r="O45" t="s">
        <v>4390</v>
      </c>
      <c r="P45" t="s">
        <v>4553</v>
      </c>
      <c r="Q45" t="s">
        <v>4637</v>
      </c>
      <c r="R45" t="s">
        <v>4393</v>
      </c>
      <c r="S45" t="s">
        <v>4555</v>
      </c>
      <c r="T45" s="2">
        <v>45399</v>
      </c>
      <c r="U45" t="s">
        <v>4638</v>
      </c>
      <c r="V45" t="s">
        <v>4557</v>
      </c>
      <c r="W45" t="s">
        <v>4639</v>
      </c>
      <c r="X45" t="s">
        <v>4398</v>
      </c>
      <c r="Y45" t="s">
        <v>4559</v>
      </c>
      <c r="Z45" t="s">
        <v>4399</v>
      </c>
      <c r="AA45" t="s">
        <v>4400</v>
      </c>
      <c r="AB45" t="s">
        <v>4640</v>
      </c>
      <c r="AC45" t="s">
        <v>4465</v>
      </c>
    </row>
    <row r="46" spans="1:29" x14ac:dyDescent="0.2">
      <c r="A46">
        <v>45</v>
      </c>
      <c r="B46" s="2">
        <v>44652</v>
      </c>
      <c r="C46" t="s">
        <v>4379</v>
      </c>
      <c r="D46" t="s">
        <v>4380</v>
      </c>
      <c r="E46" t="s">
        <v>4641</v>
      </c>
      <c r="F46" t="s">
        <v>4453</v>
      </c>
      <c r="G46" t="s">
        <v>4454</v>
      </c>
      <c r="H46" t="s">
        <v>4455</v>
      </c>
      <c r="I46" t="s">
        <v>4456</v>
      </c>
      <c r="J46">
        <v>0</v>
      </c>
      <c r="K46" t="s">
        <v>4386</v>
      </c>
      <c r="L46" t="s">
        <v>4387</v>
      </c>
      <c r="M46" t="s">
        <v>4388</v>
      </c>
      <c r="N46" t="s">
        <v>4389</v>
      </c>
      <c r="O46" t="s">
        <v>4390</v>
      </c>
      <c r="P46" t="s">
        <v>4457</v>
      </c>
      <c r="Q46" t="s">
        <v>4642</v>
      </c>
      <c r="R46" t="s">
        <v>4393</v>
      </c>
      <c r="S46" t="s">
        <v>4413</v>
      </c>
      <c r="T46" s="2">
        <v>45399</v>
      </c>
      <c r="U46" t="s">
        <v>4643</v>
      </c>
      <c r="V46" t="s">
        <v>4461</v>
      </c>
      <c r="W46" t="s">
        <v>4644</v>
      </c>
      <c r="X46" t="s">
        <v>4398</v>
      </c>
      <c r="Y46" t="s">
        <v>4463</v>
      </c>
      <c r="Z46" t="s">
        <v>4457</v>
      </c>
      <c r="AA46" t="s">
        <v>4400</v>
      </c>
      <c r="AB46" t="s">
        <v>4645</v>
      </c>
      <c r="AC46" t="s">
        <v>4465</v>
      </c>
    </row>
    <row r="47" spans="1:29" x14ac:dyDescent="0.2">
      <c r="A47">
        <v>46</v>
      </c>
      <c r="B47" s="2">
        <v>44652</v>
      </c>
      <c r="C47" t="s">
        <v>4379</v>
      </c>
      <c r="D47" t="s">
        <v>4380</v>
      </c>
      <c r="E47" t="s">
        <v>4646</v>
      </c>
      <c r="F47" t="s">
        <v>4647</v>
      </c>
      <c r="G47" t="s">
        <v>4648</v>
      </c>
      <c r="H47" t="s">
        <v>4649</v>
      </c>
      <c r="I47" t="s">
        <v>4650</v>
      </c>
      <c r="K47" t="s">
        <v>4386</v>
      </c>
      <c r="L47" t="s">
        <v>4387</v>
      </c>
      <c r="M47" t="s">
        <v>4388</v>
      </c>
      <c r="N47" t="s">
        <v>4389</v>
      </c>
      <c r="O47" t="s">
        <v>4390</v>
      </c>
      <c r="P47" t="s">
        <v>4649</v>
      </c>
      <c r="Q47" t="s">
        <v>4651</v>
      </c>
      <c r="R47" t="s">
        <v>4393</v>
      </c>
      <c r="S47" t="s">
        <v>4413</v>
      </c>
      <c r="T47" s="2">
        <v>45399</v>
      </c>
      <c r="U47" t="s">
        <v>4652</v>
      </c>
      <c r="V47" t="s">
        <v>4653</v>
      </c>
      <c r="W47" t="s">
        <v>4654</v>
      </c>
      <c r="X47" t="s">
        <v>4398</v>
      </c>
      <c r="Y47" t="s">
        <v>4655</v>
      </c>
      <c r="Z47" t="s">
        <v>4399</v>
      </c>
      <c r="AA47" t="s">
        <v>4400</v>
      </c>
    </row>
    <row r="48" spans="1:29" x14ac:dyDescent="0.2">
      <c r="A48">
        <v>47</v>
      </c>
      <c r="B48" s="2">
        <v>44652</v>
      </c>
      <c r="C48" t="s">
        <v>4379</v>
      </c>
      <c r="D48" t="s">
        <v>4380</v>
      </c>
      <c r="E48" t="s">
        <v>4656</v>
      </c>
      <c r="F48" t="s">
        <v>4453</v>
      </c>
      <c r="G48" t="s">
        <v>4513</v>
      </c>
      <c r="H48" t="s">
        <v>4657</v>
      </c>
      <c r="I48" t="s">
        <v>4456</v>
      </c>
      <c r="K48" t="s">
        <v>4386</v>
      </c>
      <c r="L48" t="s">
        <v>4387</v>
      </c>
      <c r="M48" t="s">
        <v>4388</v>
      </c>
      <c r="N48" t="s">
        <v>4389</v>
      </c>
      <c r="O48" t="s">
        <v>4390</v>
      </c>
      <c r="P48" t="s">
        <v>4658</v>
      </c>
      <c r="Q48" t="s">
        <v>4659</v>
      </c>
      <c r="R48" t="s">
        <v>4393</v>
      </c>
      <c r="S48" t="s">
        <v>4413</v>
      </c>
      <c r="T48" s="2">
        <v>45399</v>
      </c>
      <c r="U48" t="s">
        <v>4660</v>
      </c>
      <c r="V48" t="s">
        <v>4519</v>
      </c>
      <c r="W48" t="s">
        <v>4661</v>
      </c>
      <c r="X48" t="s">
        <v>4398</v>
      </c>
      <c r="Y48" t="s">
        <v>4662</v>
      </c>
      <c r="Z48" t="s">
        <v>4399</v>
      </c>
      <c r="AA48" t="s">
        <v>4400</v>
      </c>
      <c r="AB48" t="s">
        <v>4663</v>
      </c>
      <c r="AC48" t="s">
        <v>4465</v>
      </c>
    </row>
    <row r="49" spans="1:30" x14ac:dyDescent="0.2">
      <c r="A49">
        <v>48</v>
      </c>
      <c r="B49" s="2">
        <v>44652</v>
      </c>
      <c r="C49" t="s">
        <v>4379</v>
      </c>
      <c r="D49" t="s">
        <v>4380</v>
      </c>
      <c r="E49" t="s">
        <v>4664</v>
      </c>
      <c r="F49" t="s">
        <v>4647</v>
      </c>
      <c r="G49" t="s">
        <v>4648</v>
      </c>
      <c r="H49" t="s">
        <v>4665</v>
      </c>
      <c r="I49" t="s">
        <v>4666</v>
      </c>
      <c r="K49" t="s">
        <v>4386</v>
      </c>
      <c r="L49" t="s">
        <v>4387</v>
      </c>
      <c r="M49" t="s">
        <v>4388</v>
      </c>
      <c r="N49" t="s">
        <v>4389</v>
      </c>
      <c r="O49" t="s">
        <v>4390</v>
      </c>
      <c r="P49" t="s">
        <v>4665</v>
      </c>
      <c r="Q49" t="s">
        <v>4667</v>
      </c>
      <c r="R49" t="s">
        <v>4393</v>
      </c>
      <c r="S49" t="s">
        <v>4413</v>
      </c>
      <c r="T49" s="2">
        <v>45399</v>
      </c>
      <c r="U49" t="s">
        <v>4668</v>
      </c>
      <c r="V49" t="s">
        <v>4669</v>
      </c>
      <c r="W49" t="s">
        <v>4670</v>
      </c>
      <c r="X49" t="s">
        <v>4398</v>
      </c>
      <c r="Y49" t="s">
        <v>4671</v>
      </c>
      <c r="Z49" t="s">
        <v>4399</v>
      </c>
      <c r="AA49" t="s">
        <v>4400</v>
      </c>
    </row>
    <row r="50" spans="1:30" x14ac:dyDescent="0.2">
      <c r="A50">
        <v>49</v>
      </c>
      <c r="B50" s="2">
        <v>44652</v>
      </c>
      <c r="C50" t="s">
        <v>4379</v>
      </c>
      <c r="D50" t="s">
        <v>4380</v>
      </c>
      <c r="E50" t="s">
        <v>4529</v>
      </c>
      <c r="F50" t="s">
        <v>4382</v>
      </c>
      <c r="G50" t="s">
        <v>4383</v>
      </c>
      <c r="H50" t="s">
        <v>4530</v>
      </c>
      <c r="I50" t="s">
        <v>4531</v>
      </c>
      <c r="K50" t="s">
        <v>4386</v>
      </c>
      <c r="L50" t="s">
        <v>4387</v>
      </c>
      <c r="M50" t="s">
        <v>4388</v>
      </c>
      <c r="N50" t="s">
        <v>4389</v>
      </c>
      <c r="O50" t="s">
        <v>4390</v>
      </c>
      <c r="P50" t="s">
        <v>4532</v>
      </c>
      <c r="Q50" t="s">
        <v>4672</v>
      </c>
      <c r="R50" t="s">
        <v>4393</v>
      </c>
      <c r="S50" t="s">
        <v>4534</v>
      </c>
      <c r="T50" s="2">
        <v>45399</v>
      </c>
      <c r="U50" t="s">
        <v>4673</v>
      </c>
      <c r="V50" t="s">
        <v>4536</v>
      </c>
      <c r="W50" t="s">
        <v>4674</v>
      </c>
      <c r="X50" t="s">
        <v>4398</v>
      </c>
      <c r="Y50" t="s">
        <v>4538</v>
      </c>
      <c r="Z50" t="s">
        <v>4539</v>
      </c>
      <c r="AA50" t="s">
        <v>4400</v>
      </c>
    </row>
    <row r="51" spans="1:30" x14ac:dyDescent="0.2">
      <c r="A51">
        <v>50</v>
      </c>
      <c r="B51" s="2">
        <v>44652</v>
      </c>
      <c r="C51" t="s">
        <v>4379</v>
      </c>
      <c r="D51" t="s">
        <v>4380</v>
      </c>
      <c r="E51" t="s">
        <v>4675</v>
      </c>
      <c r="F51" t="s">
        <v>4382</v>
      </c>
      <c r="G51" t="s">
        <v>4430</v>
      </c>
      <c r="H51" t="s">
        <v>4676</v>
      </c>
      <c r="I51" t="s">
        <v>4493</v>
      </c>
      <c r="K51" t="s">
        <v>4386</v>
      </c>
      <c r="L51" t="s">
        <v>4387</v>
      </c>
      <c r="M51" t="s">
        <v>4388</v>
      </c>
      <c r="N51" t="s">
        <v>4389</v>
      </c>
      <c r="O51" t="s">
        <v>4390</v>
      </c>
      <c r="P51" t="s">
        <v>4677</v>
      </c>
      <c r="Q51" t="s">
        <v>4678</v>
      </c>
      <c r="R51" t="s">
        <v>4393</v>
      </c>
      <c r="S51" t="s">
        <v>4413</v>
      </c>
      <c r="T51" s="2">
        <v>45399</v>
      </c>
      <c r="U51" t="s">
        <v>4679</v>
      </c>
      <c r="V51" t="s">
        <v>4497</v>
      </c>
      <c r="W51" t="s">
        <v>4680</v>
      </c>
      <c r="X51" t="s">
        <v>4398</v>
      </c>
      <c r="Y51" t="s">
        <v>4681</v>
      </c>
      <c r="Z51" t="s">
        <v>4500</v>
      </c>
      <c r="AA51" t="s">
        <v>4400</v>
      </c>
      <c r="AD51" t="s">
        <v>4501</v>
      </c>
    </row>
    <row r="52" spans="1:30" x14ac:dyDescent="0.2">
      <c r="A52">
        <v>51</v>
      </c>
      <c r="B52" s="2">
        <v>44652</v>
      </c>
      <c r="C52" t="s">
        <v>4379</v>
      </c>
      <c r="D52" t="s">
        <v>4380</v>
      </c>
      <c r="E52" t="s">
        <v>4682</v>
      </c>
      <c r="F52" t="s">
        <v>4647</v>
      </c>
      <c r="G52" t="s">
        <v>4648</v>
      </c>
      <c r="H52" t="s">
        <v>4665</v>
      </c>
      <c r="I52" t="s">
        <v>4666</v>
      </c>
      <c r="K52" t="s">
        <v>4386</v>
      </c>
      <c r="L52" t="s">
        <v>4387</v>
      </c>
      <c r="M52" t="s">
        <v>4388</v>
      </c>
      <c r="N52" t="s">
        <v>4389</v>
      </c>
      <c r="O52" t="s">
        <v>4390</v>
      </c>
      <c r="P52" t="s">
        <v>4665</v>
      </c>
      <c r="Q52" t="s">
        <v>4683</v>
      </c>
      <c r="R52" t="s">
        <v>4393</v>
      </c>
      <c r="S52" t="s">
        <v>4413</v>
      </c>
      <c r="T52" s="2">
        <v>45399</v>
      </c>
      <c r="U52" t="s">
        <v>4684</v>
      </c>
      <c r="V52" t="s">
        <v>4669</v>
      </c>
      <c r="W52" t="s">
        <v>4685</v>
      </c>
      <c r="X52" t="s">
        <v>4398</v>
      </c>
      <c r="Y52" t="s">
        <v>4671</v>
      </c>
      <c r="Z52" t="s">
        <v>4399</v>
      </c>
      <c r="AA52" t="s">
        <v>4400</v>
      </c>
    </row>
    <row r="53" spans="1:30" x14ac:dyDescent="0.2">
      <c r="A53">
        <v>52</v>
      </c>
      <c r="B53" s="2">
        <v>44652</v>
      </c>
      <c r="C53" t="s">
        <v>4379</v>
      </c>
      <c r="D53" t="s">
        <v>4380</v>
      </c>
      <c r="E53" t="s">
        <v>4664</v>
      </c>
      <c r="F53" t="s">
        <v>4647</v>
      </c>
      <c r="G53" t="s">
        <v>4648</v>
      </c>
      <c r="H53" t="s">
        <v>4665</v>
      </c>
      <c r="I53" t="s">
        <v>4666</v>
      </c>
      <c r="K53" t="s">
        <v>4386</v>
      </c>
      <c r="L53" t="s">
        <v>4387</v>
      </c>
      <c r="M53" t="s">
        <v>4388</v>
      </c>
      <c r="N53" t="s">
        <v>4389</v>
      </c>
      <c r="O53" t="s">
        <v>4390</v>
      </c>
      <c r="P53" t="s">
        <v>4665</v>
      </c>
      <c r="Q53" t="s">
        <v>4686</v>
      </c>
      <c r="R53" t="s">
        <v>4393</v>
      </c>
      <c r="S53" t="s">
        <v>4413</v>
      </c>
      <c r="T53" s="2">
        <v>45399</v>
      </c>
      <c r="U53" t="s">
        <v>4687</v>
      </c>
      <c r="V53" t="s">
        <v>4669</v>
      </c>
      <c r="W53" t="s">
        <v>4688</v>
      </c>
      <c r="X53" t="s">
        <v>4398</v>
      </c>
      <c r="Y53" t="s">
        <v>4671</v>
      </c>
      <c r="Z53" t="s">
        <v>4399</v>
      </c>
      <c r="AA53" t="s">
        <v>4400</v>
      </c>
    </row>
    <row r="54" spans="1:30" x14ac:dyDescent="0.2">
      <c r="A54">
        <v>53</v>
      </c>
      <c r="B54" s="2">
        <v>44652</v>
      </c>
      <c r="C54" t="s">
        <v>4379</v>
      </c>
      <c r="D54" t="s">
        <v>4380</v>
      </c>
      <c r="E54" t="s">
        <v>4689</v>
      </c>
      <c r="F54" t="s">
        <v>4453</v>
      </c>
      <c r="G54" t="s">
        <v>4690</v>
      </c>
      <c r="H54" t="s">
        <v>4569</v>
      </c>
      <c r="I54" t="s">
        <v>4456</v>
      </c>
      <c r="K54" t="s">
        <v>4386</v>
      </c>
      <c r="L54" t="s">
        <v>4387</v>
      </c>
      <c r="M54" t="s">
        <v>4388</v>
      </c>
      <c r="N54" t="s">
        <v>4389</v>
      </c>
      <c r="O54" t="s">
        <v>4390</v>
      </c>
      <c r="P54" t="s">
        <v>4457</v>
      </c>
      <c r="Q54" t="s">
        <v>4691</v>
      </c>
      <c r="R54" t="s">
        <v>4393</v>
      </c>
      <c r="S54" t="s">
        <v>4413</v>
      </c>
      <c r="T54" s="2">
        <v>45399</v>
      </c>
      <c r="U54" t="s">
        <v>4692</v>
      </c>
      <c r="V54" t="s">
        <v>4461</v>
      </c>
      <c r="W54" t="s">
        <v>4693</v>
      </c>
      <c r="X54" t="s">
        <v>4398</v>
      </c>
      <c r="Y54" t="s">
        <v>4463</v>
      </c>
      <c r="Z54" t="s">
        <v>4457</v>
      </c>
      <c r="AA54" t="s">
        <v>4400</v>
      </c>
      <c r="AB54" t="s">
        <v>4694</v>
      </c>
      <c r="AC54" t="s">
        <v>4465</v>
      </c>
    </row>
    <row r="55" spans="1:30" x14ac:dyDescent="0.2">
      <c r="A55">
        <v>54</v>
      </c>
      <c r="B55" s="2">
        <v>44652</v>
      </c>
      <c r="C55" t="s">
        <v>4379</v>
      </c>
      <c r="D55" t="s">
        <v>4380</v>
      </c>
      <c r="E55" t="s">
        <v>4695</v>
      </c>
      <c r="F55" t="s">
        <v>4453</v>
      </c>
      <c r="G55" t="s">
        <v>4454</v>
      </c>
      <c r="H55" t="s">
        <v>4455</v>
      </c>
      <c r="I55" t="s">
        <v>4456</v>
      </c>
      <c r="K55" t="s">
        <v>4386</v>
      </c>
      <c r="L55" t="s">
        <v>4387</v>
      </c>
      <c r="M55" t="s">
        <v>4388</v>
      </c>
      <c r="N55" t="s">
        <v>4389</v>
      </c>
      <c r="O55" t="s">
        <v>4390</v>
      </c>
      <c r="P55" t="s">
        <v>4457</v>
      </c>
      <c r="Q55" t="s">
        <v>4696</v>
      </c>
      <c r="R55" t="s">
        <v>4393</v>
      </c>
      <c r="S55" t="s">
        <v>4413</v>
      </c>
      <c r="T55" s="2">
        <v>45399</v>
      </c>
      <c r="U55" t="s">
        <v>4697</v>
      </c>
      <c r="V55" t="s">
        <v>4461</v>
      </c>
      <c r="W55" t="s">
        <v>4698</v>
      </c>
      <c r="X55" t="s">
        <v>4398</v>
      </c>
      <c r="Y55" t="s">
        <v>4463</v>
      </c>
      <c r="Z55" t="s">
        <v>4457</v>
      </c>
      <c r="AA55" t="s">
        <v>4400</v>
      </c>
      <c r="AB55" t="s">
        <v>4699</v>
      </c>
      <c r="AC55" t="s">
        <v>4465</v>
      </c>
    </row>
    <row r="56" spans="1:30" x14ac:dyDescent="0.2">
      <c r="A56">
        <v>55</v>
      </c>
      <c r="B56" s="2">
        <v>44652</v>
      </c>
      <c r="C56" t="s">
        <v>4379</v>
      </c>
      <c r="D56" t="s">
        <v>4380</v>
      </c>
      <c r="E56" t="s">
        <v>4545</v>
      </c>
      <c r="F56" t="s">
        <v>4382</v>
      </c>
      <c r="G56" t="s">
        <v>4430</v>
      </c>
      <c r="H56" t="s">
        <v>4492</v>
      </c>
      <c r="I56" t="s">
        <v>4493</v>
      </c>
      <c r="K56" t="s">
        <v>4386</v>
      </c>
      <c r="L56" t="s">
        <v>4387</v>
      </c>
      <c r="M56" t="s">
        <v>4388</v>
      </c>
      <c r="N56" t="s">
        <v>4389</v>
      </c>
      <c r="O56" t="s">
        <v>4390</v>
      </c>
      <c r="P56" t="s">
        <v>4494</v>
      </c>
      <c r="Q56" t="s">
        <v>4700</v>
      </c>
      <c r="R56" t="s">
        <v>4393</v>
      </c>
      <c r="S56" t="s">
        <v>4413</v>
      </c>
      <c r="T56" s="2">
        <v>45399</v>
      </c>
      <c r="U56" t="s">
        <v>4701</v>
      </c>
      <c r="V56" t="s">
        <v>4497</v>
      </c>
      <c r="W56" t="s">
        <v>4702</v>
      </c>
      <c r="X56" t="s">
        <v>4398</v>
      </c>
      <c r="Y56" t="s">
        <v>4499</v>
      </c>
      <c r="Z56" t="s">
        <v>4500</v>
      </c>
      <c r="AA56" t="s">
        <v>4400</v>
      </c>
      <c r="AD56" t="s">
        <v>4501</v>
      </c>
    </row>
    <row r="57" spans="1:30" x14ac:dyDescent="0.2">
      <c r="A57">
        <v>56</v>
      </c>
      <c r="B57" s="2">
        <v>44652</v>
      </c>
      <c r="C57" t="s">
        <v>4379</v>
      </c>
      <c r="D57" t="s">
        <v>4380</v>
      </c>
      <c r="E57" t="s">
        <v>4452</v>
      </c>
      <c r="F57" t="s">
        <v>4453</v>
      </c>
      <c r="G57" t="s">
        <v>4454</v>
      </c>
      <c r="H57" t="s">
        <v>4455</v>
      </c>
      <c r="I57" t="s">
        <v>4456</v>
      </c>
      <c r="K57" t="s">
        <v>4386</v>
      </c>
      <c r="L57" t="s">
        <v>4387</v>
      </c>
      <c r="M57" t="s">
        <v>4388</v>
      </c>
      <c r="N57" t="s">
        <v>4389</v>
      </c>
      <c r="O57" t="s">
        <v>4390</v>
      </c>
      <c r="P57" t="s">
        <v>4457</v>
      </c>
      <c r="Q57" t="s">
        <v>4703</v>
      </c>
      <c r="R57" t="s">
        <v>4393</v>
      </c>
      <c r="S57" t="s">
        <v>4459</v>
      </c>
      <c r="T57" s="2">
        <v>45399</v>
      </c>
      <c r="U57" t="s">
        <v>4704</v>
      </c>
      <c r="V57" t="s">
        <v>4461</v>
      </c>
      <c r="W57" t="s">
        <v>4705</v>
      </c>
      <c r="X57" t="s">
        <v>4398</v>
      </c>
      <c r="Y57" t="s">
        <v>4463</v>
      </c>
      <c r="Z57" t="s">
        <v>4457</v>
      </c>
      <c r="AA57" t="s">
        <v>4400</v>
      </c>
      <c r="AB57" t="s">
        <v>4464</v>
      </c>
      <c r="AC57" t="s">
        <v>4465</v>
      </c>
    </row>
    <row r="58" spans="1:30" x14ac:dyDescent="0.2">
      <c r="A58">
        <v>57</v>
      </c>
      <c r="B58" s="2">
        <v>44652</v>
      </c>
      <c r="C58" t="s">
        <v>4379</v>
      </c>
      <c r="D58" t="s">
        <v>4380</v>
      </c>
      <c r="E58" t="s">
        <v>4706</v>
      </c>
      <c r="F58" t="s">
        <v>4453</v>
      </c>
      <c r="G58" t="s">
        <v>4568</v>
      </c>
      <c r="H58" t="s">
        <v>4569</v>
      </c>
      <c r="I58" t="s">
        <v>4456</v>
      </c>
      <c r="J58">
        <v>0</v>
      </c>
      <c r="K58" t="s">
        <v>4386</v>
      </c>
      <c r="L58" t="s">
        <v>4387</v>
      </c>
      <c r="M58" t="s">
        <v>4388</v>
      </c>
      <c r="N58" t="s">
        <v>4389</v>
      </c>
      <c r="O58" t="s">
        <v>4390</v>
      </c>
      <c r="P58" t="s">
        <v>4570</v>
      </c>
      <c r="Q58" t="s">
        <v>4707</v>
      </c>
      <c r="R58" t="s">
        <v>4393</v>
      </c>
      <c r="S58" t="s">
        <v>4708</v>
      </c>
      <c r="T58" s="2">
        <v>45399</v>
      </c>
      <c r="U58" t="s">
        <v>4709</v>
      </c>
      <c r="V58" t="s">
        <v>4461</v>
      </c>
      <c r="W58" t="s">
        <v>4710</v>
      </c>
      <c r="X58" t="s">
        <v>4398</v>
      </c>
      <c r="Y58" t="s">
        <v>4574</v>
      </c>
      <c r="Z58" t="s">
        <v>4399</v>
      </c>
      <c r="AA58" t="s">
        <v>4400</v>
      </c>
      <c r="AB58" t="s">
        <v>4711</v>
      </c>
      <c r="AC58" t="s">
        <v>4465</v>
      </c>
    </row>
    <row r="59" spans="1:30" x14ac:dyDescent="0.2">
      <c r="A59">
        <v>58</v>
      </c>
      <c r="B59" s="2">
        <v>44652</v>
      </c>
      <c r="C59" t="s">
        <v>4379</v>
      </c>
      <c r="D59" t="s">
        <v>4380</v>
      </c>
      <c r="E59" t="s">
        <v>4712</v>
      </c>
      <c r="F59" t="s">
        <v>4453</v>
      </c>
      <c r="G59" t="s">
        <v>4713</v>
      </c>
      <c r="H59" t="s">
        <v>4399</v>
      </c>
      <c r="I59" t="s">
        <v>4714</v>
      </c>
      <c r="K59" t="s">
        <v>4386</v>
      </c>
      <c r="L59" t="s">
        <v>4387</v>
      </c>
      <c r="M59" t="s">
        <v>4388</v>
      </c>
      <c r="N59" t="s">
        <v>4389</v>
      </c>
      <c r="O59" t="s">
        <v>4390</v>
      </c>
      <c r="P59" t="s">
        <v>4714</v>
      </c>
      <c r="Q59" t="s">
        <v>4715</v>
      </c>
      <c r="R59" t="s">
        <v>4393</v>
      </c>
      <c r="S59" t="s">
        <v>4413</v>
      </c>
      <c r="T59" s="2">
        <v>45399</v>
      </c>
      <c r="U59" t="s">
        <v>4716</v>
      </c>
      <c r="V59" t="s">
        <v>4717</v>
      </c>
      <c r="W59" t="s">
        <v>4718</v>
      </c>
      <c r="X59" t="s">
        <v>4398</v>
      </c>
      <c r="Y59" t="s">
        <v>4719</v>
      </c>
      <c r="Z59" t="s">
        <v>4399</v>
      </c>
      <c r="AA59" t="s">
        <v>4400</v>
      </c>
      <c r="AB59" t="s">
        <v>4713</v>
      </c>
      <c r="AC59" t="s">
        <v>4465</v>
      </c>
    </row>
    <row r="60" spans="1:30" x14ac:dyDescent="0.2">
      <c r="A60">
        <v>59</v>
      </c>
      <c r="B60" s="2">
        <v>44652</v>
      </c>
      <c r="C60" t="s">
        <v>4379</v>
      </c>
      <c r="D60" t="s">
        <v>4380</v>
      </c>
      <c r="E60" t="s">
        <v>4549</v>
      </c>
      <c r="F60" t="s">
        <v>4453</v>
      </c>
      <c r="G60" t="s">
        <v>4550</v>
      </c>
      <c r="H60" t="s">
        <v>4551</v>
      </c>
      <c r="I60" t="s">
        <v>4552</v>
      </c>
      <c r="J60">
        <v>0</v>
      </c>
      <c r="K60" t="s">
        <v>4386</v>
      </c>
      <c r="L60" t="s">
        <v>4387</v>
      </c>
      <c r="M60" t="s">
        <v>4388</v>
      </c>
      <c r="N60" t="s">
        <v>4389</v>
      </c>
      <c r="O60" t="s">
        <v>4390</v>
      </c>
      <c r="P60" t="s">
        <v>4553</v>
      </c>
      <c r="Q60" t="s">
        <v>4720</v>
      </c>
      <c r="R60" t="s">
        <v>4393</v>
      </c>
      <c r="S60" t="s">
        <v>4555</v>
      </c>
      <c r="T60" s="2">
        <v>45399</v>
      </c>
      <c r="U60" t="s">
        <v>4721</v>
      </c>
      <c r="V60" t="s">
        <v>4557</v>
      </c>
      <c r="W60" t="s">
        <v>4722</v>
      </c>
      <c r="X60" t="s">
        <v>4398</v>
      </c>
      <c r="Y60" t="s">
        <v>4559</v>
      </c>
      <c r="Z60" t="s">
        <v>4399</v>
      </c>
      <c r="AA60" t="s">
        <v>4400</v>
      </c>
      <c r="AB60" t="s">
        <v>4560</v>
      </c>
      <c r="AC60" t="s">
        <v>4465</v>
      </c>
    </row>
    <row r="61" spans="1:30" x14ac:dyDescent="0.2">
      <c r="A61">
        <v>60</v>
      </c>
      <c r="B61" s="2">
        <v>44652</v>
      </c>
      <c r="C61" t="s">
        <v>4379</v>
      </c>
      <c r="D61" t="s">
        <v>4380</v>
      </c>
      <c r="E61" t="s">
        <v>4452</v>
      </c>
      <c r="F61" t="s">
        <v>4453</v>
      </c>
      <c r="G61" t="s">
        <v>4454</v>
      </c>
      <c r="H61" t="s">
        <v>4455</v>
      </c>
      <c r="I61" t="s">
        <v>4456</v>
      </c>
      <c r="K61" t="s">
        <v>4386</v>
      </c>
      <c r="L61" t="s">
        <v>4387</v>
      </c>
      <c r="M61" t="s">
        <v>4388</v>
      </c>
      <c r="N61" t="s">
        <v>4389</v>
      </c>
      <c r="O61" t="s">
        <v>4390</v>
      </c>
      <c r="P61" t="s">
        <v>4457</v>
      </c>
      <c r="Q61" t="s">
        <v>4723</v>
      </c>
      <c r="R61" t="s">
        <v>4393</v>
      </c>
      <c r="S61" t="s">
        <v>4459</v>
      </c>
      <c r="T61" s="2">
        <v>45399</v>
      </c>
      <c r="U61" t="s">
        <v>4724</v>
      </c>
      <c r="V61" t="s">
        <v>4461</v>
      </c>
      <c r="W61" t="s">
        <v>4725</v>
      </c>
      <c r="X61" t="s">
        <v>4398</v>
      </c>
      <c r="Y61" t="s">
        <v>4463</v>
      </c>
      <c r="Z61" t="s">
        <v>4457</v>
      </c>
      <c r="AA61" t="s">
        <v>4400</v>
      </c>
      <c r="AB61" t="s">
        <v>4464</v>
      </c>
      <c r="AC61" t="s">
        <v>4465</v>
      </c>
    </row>
    <row r="62" spans="1:30" x14ac:dyDescent="0.2">
      <c r="A62">
        <v>61</v>
      </c>
      <c r="B62" s="2">
        <v>44652</v>
      </c>
      <c r="C62" t="s">
        <v>4379</v>
      </c>
      <c r="D62" t="s">
        <v>4380</v>
      </c>
      <c r="E62" t="s">
        <v>4452</v>
      </c>
      <c r="F62" t="s">
        <v>4453</v>
      </c>
      <c r="G62" t="s">
        <v>4454</v>
      </c>
      <c r="H62" t="s">
        <v>4455</v>
      </c>
      <c r="I62" t="s">
        <v>4456</v>
      </c>
      <c r="K62" t="s">
        <v>4386</v>
      </c>
      <c r="L62" t="s">
        <v>4387</v>
      </c>
      <c r="M62" t="s">
        <v>4388</v>
      </c>
      <c r="N62" t="s">
        <v>4389</v>
      </c>
      <c r="O62" t="s">
        <v>4390</v>
      </c>
      <c r="P62" t="s">
        <v>4457</v>
      </c>
      <c r="Q62" t="s">
        <v>4726</v>
      </c>
      <c r="R62" t="s">
        <v>4393</v>
      </c>
      <c r="S62" t="s">
        <v>4459</v>
      </c>
      <c r="T62" s="2">
        <v>45399</v>
      </c>
      <c r="U62" t="s">
        <v>4727</v>
      </c>
      <c r="V62" t="s">
        <v>4461</v>
      </c>
      <c r="W62" t="s">
        <v>4728</v>
      </c>
      <c r="X62" t="s">
        <v>4398</v>
      </c>
      <c r="Y62" t="s">
        <v>4463</v>
      </c>
      <c r="Z62" t="s">
        <v>4457</v>
      </c>
      <c r="AA62" t="s">
        <v>4400</v>
      </c>
      <c r="AB62" t="s">
        <v>4464</v>
      </c>
      <c r="AC62" t="s">
        <v>4465</v>
      </c>
    </row>
    <row r="63" spans="1:30" x14ac:dyDescent="0.2">
      <c r="A63">
        <v>62</v>
      </c>
      <c r="B63" s="2">
        <v>44652</v>
      </c>
      <c r="C63" t="s">
        <v>4379</v>
      </c>
      <c r="D63" t="s">
        <v>4380</v>
      </c>
      <c r="E63" t="s">
        <v>4452</v>
      </c>
      <c r="F63" t="s">
        <v>4453</v>
      </c>
      <c r="G63" t="s">
        <v>4454</v>
      </c>
      <c r="H63" t="s">
        <v>4455</v>
      </c>
      <c r="I63" t="s">
        <v>4456</v>
      </c>
      <c r="K63" t="s">
        <v>4386</v>
      </c>
      <c r="L63" t="s">
        <v>4387</v>
      </c>
      <c r="M63" t="s">
        <v>4388</v>
      </c>
      <c r="N63" t="s">
        <v>4389</v>
      </c>
      <c r="O63" t="s">
        <v>4390</v>
      </c>
      <c r="P63" t="s">
        <v>4457</v>
      </c>
      <c r="Q63" t="s">
        <v>4729</v>
      </c>
      <c r="R63" t="s">
        <v>4393</v>
      </c>
      <c r="S63" t="s">
        <v>4459</v>
      </c>
      <c r="T63" s="2">
        <v>45399</v>
      </c>
      <c r="U63" t="s">
        <v>4730</v>
      </c>
      <c r="V63" t="s">
        <v>4461</v>
      </c>
      <c r="W63" t="s">
        <v>4731</v>
      </c>
      <c r="X63" t="s">
        <v>4398</v>
      </c>
      <c r="Y63" t="s">
        <v>4463</v>
      </c>
      <c r="Z63" t="s">
        <v>4457</v>
      </c>
      <c r="AA63" t="s">
        <v>4400</v>
      </c>
      <c r="AB63" t="s">
        <v>4464</v>
      </c>
      <c r="AC63" t="s">
        <v>4465</v>
      </c>
    </row>
    <row r="64" spans="1:30" x14ac:dyDescent="0.2">
      <c r="A64">
        <v>63</v>
      </c>
      <c r="B64" s="2">
        <v>44652</v>
      </c>
      <c r="C64" t="s">
        <v>4379</v>
      </c>
      <c r="D64" t="s">
        <v>4380</v>
      </c>
      <c r="E64" t="s">
        <v>4452</v>
      </c>
      <c r="F64" t="s">
        <v>4453</v>
      </c>
      <c r="G64" t="s">
        <v>4454</v>
      </c>
      <c r="H64" t="s">
        <v>4455</v>
      </c>
      <c r="I64" t="s">
        <v>4456</v>
      </c>
      <c r="K64" t="s">
        <v>4386</v>
      </c>
      <c r="L64" t="s">
        <v>4387</v>
      </c>
      <c r="M64" t="s">
        <v>4388</v>
      </c>
      <c r="N64" t="s">
        <v>4389</v>
      </c>
      <c r="O64" t="s">
        <v>4390</v>
      </c>
      <c r="P64" t="s">
        <v>4457</v>
      </c>
      <c r="Q64" t="s">
        <v>4732</v>
      </c>
      <c r="R64" t="s">
        <v>4393</v>
      </c>
      <c r="S64" t="s">
        <v>4459</v>
      </c>
      <c r="T64" s="2">
        <v>45399</v>
      </c>
      <c r="U64" t="s">
        <v>4733</v>
      </c>
      <c r="V64" t="s">
        <v>4461</v>
      </c>
      <c r="W64" t="s">
        <v>4734</v>
      </c>
      <c r="X64" t="s">
        <v>4398</v>
      </c>
      <c r="Y64" t="s">
        <v>4463</v>
      </c>
      <c r="Z64" t="s">
        <v>4457</v>
      </c>
      <c r="AA64" t="s">
        <v>4400</v>
      </c>
      <c r="AB64" t="s">
        <v>4464</v>
      </c>
      <c r="AC64" t="s">
        <v>4465</v>
      </c>
    </row>
    <row r="65" spans="1:29" x14ac:dyDescent="0.2">
      <c r="A65">
        <v>64</v>
      </c>
      <c r="B65" s="2">
        <v>44652</v>
      </c>
      <c r="C65" t="s">
        <v>4379</v>
      </c>
      <c r="D65" t="s">
        <v>4380</v>
      </c>
      <c r="E65" t="s">
        <v>4452</v>
      </c>
      <c r="F65" t="s">
        <v>4453</v>
      </c>
      <c r="G65" t="s">
        <v>4454</v>
      </c>
      <c r="H65" t="s">
        <v>4455</v>
      </c>
      <c r="I65" t="s">
        <v>4456</v>
      </c>
      <c r="K65" t="s">
        <v>4386</v>
      </c>
      <c r="L65" t="s">
        <v>4387</v>
      </c>
      <c r="M65" t="s">
        <v>4388</v>
      </c>
      <c r="N65" t="s">
        <v>4389</v>
      </c>
      <c r="O65" t="s">
        <v>4390</v>
      </c>
      <c r="P65" t="s">
        <v>4457</v>
      </c>
      <c r="Q65" t="s">
        <v>4735</v>
      </c>
      <c r="R65" t="s">
        <v>4393</v>
      </c>
      <c r="S65" t="s">
        <v>4459</v>
      </c>
      <c r="T65" s="2">
        <v>45399</v>
      </c>
      <c r="U65" t="s">
        <v>4736</v>
      </c>
      <c r="V65" t="s">
        <v>4461</v>
      </c>
      <c r="W65" t="s">
        <v>4737</v>
      </c>
      <c r="X65" t="s">
        <v>4398</v>
      </c>
      <c r="Y65" t="s">
        <v>4463</v>
      </c>
      <c r="Z65" t="s">
        <v>4457</v>
      </c>
      <c r="AA65" t="s">
        <v>4400</v>
      </c>
      <c r="AB65" t="s">
        <v>4464</v>
      </c>
      <c r="AC65" t="s">
        <v>4465</v>
      </c>
    </row>
    <row r="66" spans="1:29" x14ac:dyDescent="0.2">
      <c r="A66">
        <v>65</v>
      </c>
      <c r="B66" s="2">
        <v>44652</v>
      </c>
      <c r="C66" t="s">
        <v>4379</v>
      </c>
      <c r="D66" t="s">
        <v>4380</v>
      </c>
      <c r="E66" t="s">
        <v>4452</v>
      </c>
      <c r="F66" t="s">
        <v>4453</v>
      </c>
      <c r="G66" t="s">
        <v>4454</v>
      </c>
      <c r="H66" t="s">
        <v>4455</v>
      </c>
      <c r="I66" t="s">
        <v>4456</v>
      </c>
      <c r="K66" t="s">
        <v>4386</v>
      </c>
      <c r="L66" t="s">
        <v>4387</v>
      </c>
      <c r="M66" t="s">
        <v>4388</v>
      </c>
      <c r="N66" t="s">
        <v>4389</v>
      </c>
      <c r="O66" t="s">
        <v>4390</v>
      </c>
      <c r="P66" t="s">
        <v>4457</v>
      </c>
      <c r="Q66" t="s">
        <v>4738</v>
      </c>
      <c r="R66" t="s">
        <v>4393</v>
      </c>
      <c r="S66" t="s">
        <v>4459</v>
      </c>
      <c r="T66" s="2">
        <v>45399</v>
      </c>
      <c r="U66" t="s">
        <v>4739</v>
      </c>
      <c r="V66" t="s">
        <v>4461</v>
      </c>
      <c r="W66" t="s">
        <v>4740</v>
      </c>
      <c r="X66" t="s">
        <v>4398</v>
      </c>
      <c r="Y66" t="s">
        <v>4463</v>
      </c>
      <c r="Z66" t="s">
        <v>4457</v>
      </c>
      <c r="AA66" t="s">
        <v>4400</v>
      </c>
      <c r="AB66" t="s">
        <v>4464</v>
      </c>
      <c r="AC66" t="s">
        <v>4465</v>
      </c>
    </row>
    <row r="67" spans="1:29" x14ac:dyDescent="0.2">
      <c r="A67">
        <v>66</v>
      </c>
      <c r="B67" s="2">
        <v>43711</v>
      </c>
      <c r="C67" t="s">
        <v>4379</v>
      </c>
      <c r="D67" t="s">
        <v>4380</v>
      </c>
      <c r="E67" t="s">
        <v>4422</v>
      </c>
      <c r="F67" t="s">
        <v>4382</v>
      </c>
      <c r="G67" t="s">
        <v>4383</v>
      </c>
      <c r="H67" t="s">
        <v>4399</v>
      </c>
      <c r="I67" t="s">
        <v>4385</v>
      </c>
      <c r="J67">
        <v>1735</v>
      </c>
      <c r="K67" t="s">
        <v>4386</v>
      </c>
      <c r="L67" t="s">
        <v>4387</v>
      </c>
      <c r="M67" t="s">
        <v>4388</v>
      </c>
      <c r="N67" t="s">
        <v>4389</v>
      </c>
      <c r="O67" t="s">
        <v>4390</v>
      </c>
      <c r="P67" t="s">
        <v>4423</v>
      </c>
      <c r="Q67" t="s">
        <v>4741</v>
      </c>
      <c r="R67" t="s">
        <v>4393</v>
      </c>
      <c r="S67" t="s">
        <v>4425</v>
      </c>
      <c r="T67" s="2">
        <v>45399</v>
      </c>
      <c r="U67" t="s">
        <v>4742</v>
      </c>
      <c r="V67" t="s">
        <v>4396</v>
      </c>
      <c r="W67" t="s">
        <v>4743</v>
      </c>
      <c r="X67" t="s">
        <v>4398</v>
      </c>
      <c r="Y67" t="s">
        <v>4423</v>
      </c>
      <c r="Z67" t="s">
        <v>4428</v>
      </c>
      <c r="AA67" t="s">
        <v>4400</v>
      </c>
    </row>
    <row r="68" spans="1:29" x14ac:dyDescent="0.2">
      <c r="A68">
        <v>67</v>
      </c>
      <c r="B68" s="2">
        <v>43711</v>
      </c>
      <c r="C68" t="s">
        <v>4379</v>
      </c>
      <c r="D68" t="s">
        <v>4380</v>
      </c>
      <c r="E68" t="s">
        <v>4429</v>
      </c>
      <c r="F68" t="s">
        <v>4382</v>
      </c>
      <c r="G68" t="s">
        <v>4430</v>
      </c>
      <c r="H68" t="s">
        <v>4431</v>
      </c>
      <c r="I68" t="s">
        <v>4432</v>
      </c>
      <c r="J68">
        <v>3</v>
      </c>
      <c r="K68" t="s">
        <v>4386</v>
      </c>
      <c r="L68" t="s">
        <v>4387</v>
      </c>
      <c r="M68" t="s">
        <v>4388</v>
      </c>
      <c r="N68" t="s">
        <v>4389</v>
      </c>
      <c r="O68" t="s">
        <v>4390</v>
      </c>
      <c r="P68" t="s">
        <v>4433</v>
      </c>
      <c r="Q68" t="s">
        <v>4744</v>
      </c>
      <c r="R68" t="s">
        <v>4393</v>
      </c>
      <c r="S68" t="s">
        <v>4435</v>
      </c>
      <c r="T68" s="2">
        <v>45399</v>
      </c>
      <c r="U68" t="s">
        <v>4745</v>
      </c>
      <c r="V68" t="s">
        <v>4437</v>
      </c>
      <c r="W68" t="s">
        <v>4746</v>
      </c>
      <c r="X68" t="s">
        <v>4398</v>
      </c>
      <c r="Y68" t="s">
        <v>4433</v>
      </c>
      <c r="Z68" t="s">
        <v>4439</v>
      </c>
      <c r="AA68" t="s">
        <v>4400</v>
      </c>
    </row>
    <row r="69" spans="1:29" x14ac:dyDescent="0.2">
      <c r="A69">
        <v>68</v>
      </c>
      <c r="B69" s="2">
        <v>43711</v>
      </c>
      <c r="C69" t="s">
        <v>4379</v>
      </c>
      <c r="D69" t="s">
        <v>4380</v>
      </c>
      <c r="E69" t="s">
        <v>4401</v>
      </c>
      <c r="F69" t="s">
        <v>4382</v>
      </c>
      <c r="G69" t="s">
        <v>4383</v>
      </c>
      <c r="H69" t="s">
        <v>4402</v>
      </c>
      <c r="I69" t="s">
        <v>4385</v>
      </c>
      <c r="J69">
        <v>5110</v>
      </c>
      <c r="K69" t="s">
        <v>4386</v>
      </c>
      <c r="L69" t="s">
        <v>4387</v>
      </c>
      <c r="M69" t="s">
        <v>4388</v>
      </c>
      <c r="N69" t="s">
        <v>4389</v>
      </c>
      <c r="O69" t="s">
        <v>4390</v>
      </c>
      <c r="P69" t="s">
        <v>4403</v>
      </c>
      <c r="Q69" t="s">
        <v>4747</v>
      </c>
      <c r="R69" t="s">
        <v>4393</v>
      </c>
      <c r="S69" t="s">
        <v>4405</v>
      </c>
      <c r="T69" s="2">
        <v>45399</v>
      </c>
      <c r="U69" t="s">
        <v>4748</v>
      </c>
      <c r="V69" t="s">
        <v>4396</v>
      </c>
      <c r="W69" t="s">
        <v>4749</v>
      </c>
      <c r="X69" t="s">
        <v>4398</v>
      </c>
      <c r="Y69" t="s">
        <v>4403</v>
      </c>
      <c r="Z69" t="s">
        <v>4408</v>
      </c>
      <c r="AA69" t="s">
        <v>4400</v>
      </c>
    </row>
    <row r="70" spans="1:29" x14ac:dyDescent="0.2">
      <c r="A70">
        <v>69</v>
      </c>
      <c r="B70" s="2">
        <v>43711</v>
      </c>
      <c r="C70" t="s">
        <v>4379</v>
      </c>
      <c r="D70" t="s">
        <v>4380</v>
      </c>
      <c r="E70" t="s">
        <v>4750</v>
      </c>
      <c r="F70" t="s">
        <v>4382</v>
      </c>
      <c r="G70" t="s">
        <v>4383</v>
      </c>
      <c r="H70" t="s">
        <v>4410</v>
      </c>
      <c r="I70" t="s">
        <v>4385</v>
      </c>
      <c r="J70">
        <v>665</v>
      </c>
      <c r="K70" t="s">
        <v>4386</v>
      </c>
      <c r="L70" t="s">
        <v>4387</v>
      </c>
      <c r="M70" t="s">
        <v>4388</v>
      </c>
      <c r="N70" t="s">
        <v>4389</v>
      </c>
      <c r="O70" t="s">
        <v>4390</v>
      </c>
      <c r="P70" t="s">
        <v>4411</v>
      </c>
      <c r="Q70" t="s">
        <v>4751</v>
      </c>
      <c r="R70" t="s">
        <v>4393</v>
      </c>
      <c r="S70" t="s">
        <v>4413</v>
      </c>
      <c r="T70" s="2">
        <v>45399</v>
      </c>
      <c r="U70" t="s">
        <v>4752</v>
      </c>
      <c r="V70" t="s">
        <v>4396</v>
      </c>
      <c r="W70" t="s">
        <v>4753</v>
      </c>
      <c r="X70" t="s">
        <v>4398</v>
      </c>
      <c r="Y70" t="s">
        <v>4411</v>
      </c>
      <c r="Z70" t="s">
        <v>4416</v>
      </c>
      <c r="AA70" t="s">
        <v>4400</v>
      </c>
    </row>
    <row r="71" spans="1:29" x14ac:dyDescent="0.2">
      <c r="A71">
        <v>70</v>
      </c>
      <c r="B71" s="2">
        <v>43711</v>
      </c>
      <c r="C71" t="s">
        <v>4379</v>
      </c>
      <c r="D71" t="s">
        <v>4380</v>
      </c>
      <c r="E71" t="s">
        <v>4754</v>
      </c>
      <c r="F71" t="s">
        <v>4382</v>
      </c>
      <c r="G71" t="s">
        <v>4383</v>
      </c>
      <c r="H71" t="s">
        <v>4384</v>
      </c>
      <c r="I71" t="s">
        <v>4385</v>
      </c>
      <c r="J71">
        <v>0</v>
      </c>
      <c r="K71" t="s">
        <v>4386</v>
      </c>
      <c r="L71" t="s">
        <v>4387</v>
      </c>
      <c r="M71" t="s">
        <v>4388</v>
      </c>
      <c r="N71" t="s">
        <v>4389</v>
      </c>
      <c r="O71" t="s">
        <v>4390</v>
      </c>
      <c r="P71" t="s">
        <v>4391</v>
      </c>
      <c r="Q71" t="s">
        <v>4755</v>
      </c>
      <c r="R71" t="s">
        <v>4393</v>
      </c>
      <c r="S71" t="s">
        <v>4394</v>
      </c>
      <c r="T71" s="2">
        <v>45399</v>
      </c>
      <c r="U71" t="s">
        <v>4756</v>
      </c>
      <c r="V71" t="s">
        <v>4396</v>
      </c>
      <c r="W71" t="s">
        <v>4757</v>
      </c>
      <c r="X71" t="s">
        <v>4398</v>
      </c>
      <c r="Y71" t="s">
        <v>4391</v>
      </c>
      <c r="Z71" t="s">
        <v>4399</v>
      </c>
      <c r="AA71" t="s">
        <v>4400</v>
      </c>
    </row>
    <row r="72" spans="1:29" x14ac:dyDescent="0.2">
      <c r="A72">
        <v>71</v>
      </c>
      <c r="B72" s="2">
        <v>43711</v>
      </c>
      <c r="C72" t="s">
        <v>4379</v>
      </c>
      <c r="D72" t="s">
        <v>4380</v>
      </c>
      <c r="E72" t="s">
        <v>4422</v>
      </c>
      <c r="F72" t="s">
        <v>4382</v>
      </c>
      <c r="G72" t="s">
        <v>4383</v>
      </c>
      <c r="H72" t="s">
        <v>4399</v>
      </c>
      <c r="I72" t="s">
        <v>4385</v>
      </c>
      <c r="J72">
        <v>1747</v>
      </c>
      <c r="K72" t="s">
        <v>4386</v>
      </c>
      <c r="L72" t="s">
        <v>4387</v>
      </c>
      <c r="M72" t="s">
        <v>4388</v>
      </c>
      <c r="N72" t="s">
        <v>4389</v>
      </c>
      <c r="O72" t="s">
        <v>4390</v>
      </c>
      <c r="P72" t="s">
        <v>4423</v>
      </c>
      <c r="Q72" t="s">
        <v>4758</v>
      </c>
      <c r="R72" t="s">
        <v>4393</v>
      </c>
      <c r="S72" t="s">
        <v>4425</v>
      </c>
      <c r="T72" s="2">
        <v>45399</v>
      </c>
      <c r="U72" t="s">
        <v>4759</v>
      </c>
      <c r="V72" t="s">
        <v>4396</v>
      </c>
      <c r="W72" t="s">
        <v>4760</v>
      </c>
      <c r="X72" t="s">
        <v>4398</v>
      </c>
      <c r="Y72" t="s">
        <v>4423</v>
      </c>
      <c r="Z72" t="s">
        <v>4428</v>
      </c>
      <c r="AA72" t="s">
        <v>4400</v>
      </c>
    </row>
    <row r="73" spans="1:29" x14ac:dyDescent="0.2">
      <c r="A73">
        <v>72</v>
      </c>
      <c r="B73" s="2">
        <v>43711</v>
      </c>
      <c r="C73" t="s">
        <v>4379</v>
      </c>
      <c r="D73" t="s">
        <v>4380</v>
      </c>
      <c r="E73" t="s">
        <v>4429</v>
      </c>
      <c r="F73" t="s">
        <v>4382</v>
      </c>
      <c r="G73" t="s">
        <v>4430</v>
      </c>
      <c r="H73" t="s">
        <v>4431</v>
      </c>
      <c r="I73" t="s">
        <v>4432</v>
      </c>
      <c r="J73">
        <v>3</v>
      </c>
      <c r="K73" t="s">
        <v>4386</v>
      </c>
      <c r="L73" t="s">
        <v>4387</v>
      </c>
      <c r="M73" t="s">
        <v>4388</v>
      </c>
      <c r="N73" t="s">
        <v>4389</v>
      </c>
      <c r="O73" t="s">
        <v>4390</v>
      </c>
      <c r="P73" t="s">
        <v>4433</v>
      </c>
      <c r="Q73" t="s">
        <v>4761</v>
      </c>
      <c r="R73" t="s">
        <v>4393</v>
      </c>
      <c r="S73" t="s">
        <v>4435</v>
      </c>
      <c r="T73" s="2">
        <v>45399</v>
      </c>
      <c r="U73" t="s">
        <v>4762</v>
      </c>
      <c r="V73" t="s">
        <v>4437</v>
      </c>
      <c r="W73" t="s">
        <v>4763</v>
      </c>
      <c r="X73" t="s">
        <v>4398</v>
      </c>
      <c r="Y73" t="s">
        <v>4433</v>
      </c>
      <c r="Z73" t="s">
        <v>4439</v>
      </c>
      <c r="AA73" t="s">
        <v>4400</v>
      </c>
    </row>
    <row r="74" spans="1:29" x14ac:dyDescent="0.2">
      <c r="A74">
        <v>73</v>
      </c>
      <c r="B74" s="2">
        <v>43711</v>
      </c>
      <c r="C74" t="s">
        <v>4379</v>
      </c>
      <c r="D74" t="s">
        <v>4380</v>
      </c>
      <c r="E74" t="s">
        <v>4401</v>
      </c>
      <c r="F74" t="s">
        <v>4382</v>
      </c>
      <c r="G74" t="s">
        <v>4383</v>
      </c>
      <c r="H74" t="s">
        <v>4402</v>
      </c>
      <c r="I74" t="s">
        <v>4385</v>
      </c>
      <c r="J74">
        <v>5090</v>
      </c>
      <c r="K74" t="s">
        <v>4386</v>
      </c>
      <c r="L74" t="s">
        <v>4387</v>
      </c>
      <c r="M74" t="s">
        <v>4388</v>
      </c>
      <c r="N74" t="s">
        <v>4389</v>
      </c>
      <c r="O74" t="s">
        <v>4390</v>
      </c>
      <c r="P74" t="s">
        <v>4403</v>
      </c>
      <c r="Q74" t="s">
        <v>4764</v>
      </c>
      <c r="R74" t="s">
        <v>4393</v>
      </c>
      <c r="S74" t="s">
        <v>4405</v>
      </c>
      <c r="T74" s="2">
        <v>45399</v>
      </c>
      <c r="U74" t="s">
        <v>4765</v>
      </c>
      <c r="V74" t="s">
        <v>4396</v>
      </c>
      <c r="W74" t="s">
        <v>4766</v>
      </c>
      <c r="X74" t="s">
        <v>4398</v>
      </c>
      <c r="Y74" t="s">
        <v>4403</v>
      </c>
      <c r="Z74" t="s">
        <v>4408</v>
      </c>
      <c r="AA74" t="s">
        <v>4400</v>
      </c>
    </row>
    <row r="75" spans="1:29" x14ac:dyDescent="0.2">
      <c r="A75">
        <v>74</v>
      </c>
      <c r="B75" s="2">
        <v>43711</v>
      </c>
      <c r="C75" t="s">
        <v>4379</v>
      </c>
      <c r="D75" t="s">
        <v>4380</v>
      </c>
      <c r="E75" t="s">
        <v>4409</v>
      </c>
      <c r="F75" t="s">
        <v>4382</v>
      </c>
      <c r="G75" t="s">
        <v>4383</v>
      </c>
      <c r="H75" t="s">
        <v>4410</v>
      </c>
      <c r="I75" t="s">
        <v>4385</v>
      </c>
      <c r="J75">
        <v>305</v>
      </c>
      <c r="K75" t="s">
        <v>4386</v>
      </c>
      <c r="L75" t="s">
        <v>4387</v>
      </c>
      <c r="M75" t="s">
        <v>4388</v>
      </c>
      <c r="N75" t="s">
        <v>4389</v>
      </c>
      <c r="O75" t="s">
        <v>4390</v>
      </c>
      <c r="P75" t="s">
        <v>4411</v>
      </c>
      <c r="Q75" t="s">
        <v>4767</v>
      </c>
      <c r="R75" t="s">
        <v>4393</v>
      </c>
      <c r="S75" t="s">
        <v>4413</v>
      </c>
      <c r="T75" s="2">
        <v>45399</v>
      </c>
      <c r="U75" t="s">
        <v>4768</v>
      </c>
      <c r="V75" t="s">
        <v>4396</v>
      </c>
      <c r="W75" t="s">
        <v>4769</v>
      </c>
      <c r="X75" t="s">
        <v>4398</v>
      </c>
      <c r="Y75" t="s">
        <v>4411</v>
      </c>
      <c r="Z75" t="s">
        <v>4416</v>
      </c>
      <c r="AA75" t="s">
        <v>4400</v>
      </c>
    </row>
    <row r="76" spans="1:29" x14ac:dyDescent="0.2">
      <c r="A76">
        <v>75</v>
      </c>
      <c r="B76" s="2">
        <v>43711</v>
      </c>
      <c r="C76" t="s">
        <v>4379</v>
      </c>
      <c r="D76" t="s">
        <v>4380</v>
      </c>
      <c r="E76" t="s">
        <v>4447</v>
      </c>
      <c r="F76" t="s">
        <v>4382</v>
      </c>
      <c r="G76" t="s">
        <v>4383</v>
      </c>
      <c r="H76" t="s">
        <v>4399</v>
      </c>
      <c r="I76" t="s">
        <v>4385</v>
      </c>
      <c r="J76">
        <v>1624.1</v>
      </c>
      <c r="K76" t="s">
        <v>4386</v>
      </c>
      <c r="L76" t="s">
        <v>4387</v>
      </c>
      <c r="M76" t="s">
        <v>4388</v>
      </c>
      <c r="N76" t="s">
        <v>4389</v>
      </c>
      <c r="O76" t="s">
        <v>4390</v>
      </c>
      <c r="P76" t="s">
        <v>4448</v>
      </c>
      <c r="Q76" t="s">
        <v>4770</v>
      </c>
      <c r="R76" t="s">
        <v>4393</v>
      </c>
      <c r="S76" t="s">
        <v>4413</v>
      </c>
      <c r="T76" s="2">
        <v>45399</v>
      </c>
      <c r="U76" t="s">
        <v>4771</v>
      </c>
      <c r="V76" t="s">
        <v>4396</v>
      </c>
      <c r="W76" t="s">
        <v>4772</v>
      </c>
      <c r="X76" t="s">
        <v>4398</v>
      </c>
      <c r="Y76" t="s">
        <v>4448</v>
      </c>
      <c r="Z76" t="s">
        <v>4428</v>
      </c>
      <c r="AA76" t="s">
        <v>4400</v>
      </c>
    </row>
    <row r="77" spans="1:29" x14ac:dyDescent="0.2">
      <c r="A77">
        <v>76</v>
      </c>
      <c r="B77" s="2">
        <v>43711</v>
      </c>
      <c r="C77" t="s">
        <v>4379</v>
      </c>
      <c r="D77" t="s">
        <v>4380</v>
      </c>
      <c r="E77" t="s">
        <v>4447</v>
      </c>
      <c r="F77" t="s">
        <v>4382</v>
      </c>
      <c r="G77" t="s">
        <v>4383</v>
      </c>
      <c r="H77" t="s">
        <v>4399</v>
      </c>
      <c r="I77" t="s">
        <v>4385</v>
      </c>
      <c r="J77">
        <v>1624.1</v>
      </c>
      <c r="K77" t="s">
        <v>4386</v>
      </c>
      <c r="L77" t="s">
        <v>4387</v>
      </c>
      <c r="M77" t="s">
        <v>4388</v>
      </c>
      <c r="N77" t="s">
        <v>4389</v>
      </c>
      <c r="O77" t="s">
        <v>4390</v>
      </c>
      <c r="P77" t="s">
        <v>4448</v>
      </c>
      <c r="Q77" t="s">
        <v>4773</v>
      </c>
      <c r="R77" t="s">
        <v>4393</v>
      </c>
      <c r="S77" t="s">
        <v>4413</v>
      </c>
      <c r="T77" s="2">
        <v>45399</v>
      </c>
      <c r="U77" t="s">
        <v>4774</v>
      </c>
      <c r="V77" t="s">
        <v>4396</v>
      </c>
      <c r="W77" t="s">
        <v>4775</v>
      </c>
      <c r="X77" t="s">
        <v>4398</v>
      </c>
      <c r="Y77" t="s">
        <v>4448</v>
      </c>
      <c r="Z77" t="s">
        <v>4428</v>
      </c>
      <c r="AA77" t="s">
        <v>4400</v>
      </c>
    </row>
    <row r="78" spans="1:29" x14ac:dyDescent="0.2">
      <c r="A78">
        <v>77</v>
      </c>
      <c r="B78" s="2">
        <v>43711</v>
      </c>
      <c r="C78" t="s">
        <v>4379</v>
      </c>
      <c r="D78" t="s">
        <v>4380</v>
      </c>
      <c r="E78" t="s">
        <v>4776</v>
      </c>
      <c r="F78" t="s">
        <v>4382</v>
      </c>
      <c r="G78" t="s">
        <v>4383</v>
      </c>
      <c r="H78" t="s">
        <v>4399</v>
      </c>
      <c r="I78" t="s">
        <v>4385</v>
      </c>
      <c r="J78">
        <v>177</v>
      </c>
      <c r="K78" t="s">
        <v>4386</v>
      </c>
      <c r="L78" t="s">
        <v>4387</v>
      </c>
      <c r="M78" t="s">
        <v>4388</v>
      </c>
      <c r="N78" t="s">
        <v>4389</v>
      </c>
      <c r="O78" t="s">
        <v>4390</v>
      </c>
      <c r="P78" t="s">
        <v>4777</v>
      </c>
      <c r="Q78" t="s">
        <v>4778</v>
      </c>
      <c r="R78" t="s">
        <v>4393</v>
      </c>
      <c r="S78" t="s">
        <v>4413</v>
      </c>
      <c r="T78" s="2">
        <v>45399</v>
      </c>
      <c r="U78" t="s">
        <v>4779</v>
      </c>
      <c r="V78" t="s">
        <v>4396</v>
      </c>
      <c r="W78" t="s">
        <v>4780</v>
      </c>
      <c r="X78" t="s">
        <v>4398</v>
      </c>
      <c r="Y78" t="s">
        <v>4777</v>
      </c>
      <c r="Z78" t="s">
        <v>4781</v>
      </c>
      <c r="AA78" t="s">
        <v>4400</v>
      </c>
    </row>
    <row r="79" spans="1:29" x14ac:dyDescent="0.2">
      <c r="A79">
        <v>78</v>
      </c>
      <c r="B79" s="2">
        <v>43711</v>
      </c>
      <c r="C79" t="s">
        <v>4379</v>
      </c>
      <c r="D79" t="s">
        <v>4380</v>
      </c>
      <c r="E79" t="s">
        <v>4782</v>
      </c>
      <c r="F79" t="s">
        <v>4382</v>
      </c>
      <c r="G79" t="s">
        <v>4383</v>
      </c>
      <c r="H79" t="s">
        <v>4399</v>
      </c>
      <c r="I79" t="s">
        <v>4783</v>
      </c>
      <c r="J79">
        <v>1500</v>
      </c>
      <c r="K79" t="s">
        <v>4386</v>
      </c>
      <c r="L79" t="s">
        <v>4387</v>
      </c>
      <c r="M79" t="s">
        <v>4388</v>
      </c>
      <c r="N79" t="s">
        <v>4389</v>
      </c>
      <c r="O79" t="s">
        <v>4390</v>
      </c>
      <c r="P79" t="s">
        <v>4784</v>
      </c>
      <c r="Q79" t="s">
        <v>4785</v>
      </c>
      <c r="R79" t="s">
        <v>4393</v>
      </c>
      <c r="S79" t="s">
        <v>4413</v>
      </c>
      <c r="T79" s="2">
        <v>45399</v>
      </c>
      <c r="U79" t="s">
        <v>4786</v>
      </c>
      <c r="V79" t="s">
        <v>4396</v>
      </c>
      <c r="W79" t="s">
        <v>4787</v>
      </c>
      <c r="X79" t="s">
        <v>4398</v>
      </c>
      <c r="Y79" t="s">
        <v>4784</v>
      </c>
      <c r="Z79" t="s">
        <v>4399</v>
      </c>
      <c r="AA79" t="s">
        <v>4400</v>
      </c>
    </row>
    <row r="80" spans="1:29" x14ac:dyDescent="0.2">
      <c r="A80">
        <v>79</v>
      </c>
      <c r="B80" s="2">
        <v>44652</v>
      </c>
      <c r="C80" t="s">
        <v>4379</v>
      </c>
      <c r="D80" t="s">
        <v>4380</v>
      </c>
      <c r="E80" t="s">
        <v>4452</v>
      </c>
      <c r="F80" t="s">
        <v>4453</v>
      </c>
      <c r="G80" t="s">
        <v>4454</v>
      </c>
      <c r="H80" t="s">
        <v>4455</v>
      </c>
      <c r="I80" t="s">
        <v>4456</v>
      </c>
      <c r="K80" t="s">
        <v>4386</v>
      </c>
      <c r="L80" t="s">
        <v>4387</v>
      </c>
      <c r="M80" t="s">
        <v>4388</v>
      </c>
      <c r="N80" t="s">
        <v>4389</v>
      </c>
      <c r="O80" t="s">
        <v>4390</v>
      </c>
      <c r="P80" t="s">
        <v>4457</v>
      </c>
      <c r="Q80" t="s">
        <v>4788</v>
      </c>
      <c r="R80" t="s">
        <v>4393</v>
      </c>
      <c r="S80" t="s">
        <v>4459</v>
      </c>
      <c r="T80" s="2">
        <v>45399</v>
      </c>
      <c r="U80" t="s">
        <v>4789</v>
      </c>
      <c r="V80" t="s">
        <v>4461</v>
      </c>
      <c r="W80" t="s">
        <v>4790</v>
      </c>
      <c r="X80" t="s">
        <v>4398</v>
      </c>
      <c r="Y80" t="s">
        <v>4463</v>
      </c>
      <c r="Z80" t="s">
        <v>4457</v>
      </c>
      <c r="AA80" t="s">
        <v>4400</v>
      </c>
      <c r="AB80" t="s">
        <v>4464</v>
      </c>
      <c r="AC80" t="s">
        <v>4465</v>
      </c>
    </row>
    <row r="81" spans="1:30" x14ac:dyDescent="0.2">
      <c r="A81">
        <v>80</v>
      </c>
      <c r="B81" s="2">
        <v>44652</v>
      </c>
      <c r="C81" t="s">
        <v>4379</v>
      </c>
      <c r="D81" t="s">
        <v>4380</v>
      </c>
      <c r="E81" t="s">
        <v>4452</v>
      </c>
      <c r="F81" t="s">
        <v>4453</v>
      </c>
      <c r="G81" t="s">
        <v>4454</v>
      </c>
      <c r="H81" t="s">
        <v>4455</v>
      </c>
      <c r="I81" t="s">
        <v>4456</v>
      </c>
      <c r="K81" t="s">
        <v>4386</v>
      </c>
      <c r="L81" t="s">
        <v>4387</v>
      </c>
      <c r="M81" t="s">
        <v>4388</v>
      </c>
      <c r="N81" t="s">
        <v>4389</v>
      </c>
      <c r="O81" t="s">
        <v>4390</v>
      </c>
      <c r="P81" t="s">
        <v>4457</v>
      </c>
      <c r="Q81" t="s">
        <v>4791</v>
      </c>
      <c r="R81" t="s">
        <v>4393</v>
      </c>
      <c r="S81" t="s">
        <v>4459</v>
      </c>
      <c r="T81" s="2">
        <v>45399</v>
      </c>
      <c r="U81" t="s">
        <v>4792</v>
      </c>
      <c r="V81" t="s">
        <v>4461</v>
      </c>
      <c r="W81" t="s">
        <v>4793</v>
      </c>
      <c r="X81" t="s">
        <v>4398</v>
      </c>
      <c r="Y81" t="s">
        <v>4463</v>
      </c>
      <c r="Z81" t="s">
        <v>4457</v>
      </c>
      <c r="AA81" t="s">
        <v>4400</v>
      </c>
      <c r="AB81" t="s">
        <v>4464</v>
      </c>
      <c r="AC81" t="s">
        <v>4465</v>
      </c>
    </row>
    <row r="82" spans="1:30" x14ac:dyDescent="0.2">
      <c r="A82">
        <v>81</v>
      </c>
      <c r="B82" s="2">
        <v>44652</v>
      </c>
      <c r="C82" t="s">
        <v>4379</v>
      </c>
      <c r="D82" t="s">
        <v>4380</v>
      </c>
      <c r="E82" t="s">
        <v>4794</v>
      </c>
      <c r="F82" t="s">
        <v>4453</v>
      </c>
      <c r="G82" t="s">
        <v>4470</v>
      </c>
      <c r="H82" t="s">
        <v>4471</v>
      </c>
      <c r="I82" t="s">
        <v>4472</v>
      </c>
      <c r="K82" t="s">
        <v>4386</v>
      </c>
      <c r="L82" t="s">
        <v>4387</v>
      </c>
      <c r="M82" t="s">
        <v>4388</v>
      </c>
      <c r="N82" t="s">
        <v>4389</v>
      </c>
      <c r="O82" t="s">
        <v>4390</v>
      </c>
      <c r="P82" t="s">
        <v>4473</v>
      </c>
      <c r="Q82" t="s">
        <v>4795</v>
      </c>
      <c r="R82" t="s">
        <v>4393</v>
      </c>
      <c r="S82" t="s">
        <v>4796</v>
      </c>
      <c r="T82" s="2">
        <v>45399</v>
      </c>
      <c r="U82" t="s">
        <v>4797</v>
      </c>
      <c r="V82" t="s">
        <v>4477</v>
      </c>
      <c r="W82" t="s">
        <v>4798</v>
      </c>
      <c r="X82" t="s">
        <v>4398</v>
      </c>
      <c r="Y82" t="s">
        <v>4473</v>
      </c>
      <c r="Z82" t="s">
        <v>4399</v>
      </c>
      <c r="AA82" t="s">
        <v>4400</v>
      </c>
      <c r="AB82" t="s">
        <v>4479</v>
      </c>
    </row>
    <row r="83" spans="1:30" x14ac:dyDescent="0.2">
      <c r="A83">
        <v>82</v>
      </c>
      <c r="B83" s="2">
        <v>44652</v>
      </c>
      <c r="C83" t="s">
        <v>4379</v>
      </c>
      <c r="D83" t="s">
        <v>4380</v>
      </c>
      <c r="E83" t="s">
        <v>4469</v>
      </c>
      <c r="F83" t="s">
        <v>4453</v>
      </c>
      <c r="G83" t="s">
        <v>4470</v>
      </c>
      <c r="H83" t="s">
        <v>4471</v>
      </c>
      <c r="I83" t="s">
        <v>4472</v>
      </c>
      <c r="K83" t="s">
        <v>4386</v>
      </c>
      <c r="L83" t="s">
        <v>4387</v>
      </c>
      <c r="M83" t="s">
        <v>4388</v>
      </c>
      <c r="N83" t="s">
        <v>4389</v>
      </c>
      <c r="O83" t="s">
        <v>4390</v>
      </c>
      <c r="P83" t="s">
        <v>4473</v>
      </c>
      <c r="Q83" t="s">
        <v>4799</v>
      </c>
      <c r="R83" t="s">
        <v>4393</v>
      </c>
      <c r="S83" t="s">
        <v>4475</v>
      </c>
      <c r="T83" s="2">
        <v>45399</v>
      </c>
      <c r="U83" t="s">
        <v>4800</v>
      </c>
      <c r="V83" t="s">
        <v>4477</v>
      </c>
      <c r="W83" t="s">
        <v>4801</v>
      </c>
      <c r="X83" t="s">
        <v>4398</v>
      </c>
      <c r="Y83" t="s">
        <v>4473</v>
      </c>
      <c r="Z83" t="s">
        <v>4399</v>
      </c>
      <c r="AA83" t="s">
        <v>4400</v>
      </c>
      <c r="AB83" t="s">
        <v>4479</v>
      </c>
    </row>
    <row r="84" spans="1:30" x14ac:dyDescent="0.2">
      <c r="A84">
        <v>83</v>
      </c>
      <c r="B84" s="2">
        <v>44652</v>
      </c>
      <c r="C84" t="s">
        <v>4379</v>
      </c>
      <c r="D84" t="s">
        <v>4380</v>
      </c>
      <c r="E84" t="s">
        <v>4802</v>
      </c>
      <c r="F84" t="s">
        <v>4453</v>
      </c>
      <c r="G84" t="s">
        <v>4470</v>
      </c>
      <c r="H84" t="s">
        <v>4471</v>
      </c>
      <c r="I84" t="s">
        <v>4472</v>
      </c>
      <c r="K84" t="s">
        <v>4386</v>
      </c>
      <c r="L84" t="s">
        <v>4387</v>
      </c>
      <c r="M84" t="s">
        <v>4388</v>
      </c>
      <c r="N84" t="s">
        <v>4389</v>
      </c>
      <c r="O84" t="s">
        <v>4390</v>
      </c>
      <c r="P84" t="s">
        <v>4473</v>
      </c>
      <c r="Q84" t="s">
        <v>4803</v>
      </c>
      <c r="R84" t="s">
        <v>4393</v>
      </c>
      <c r="S84" t="s">
        <v>4413</v>
      </c>
      <c r="T84" s="2">
        <v>45399</v>
      </c>
      <c r="U84" t="s">
        <v>4804</v>
      </c>
      <c r="V84" t="s">
        <v>4477</v>
      </c>
      <c r="W84" t="s">
        <v>4805</v>
      </c>
      <c r="X84" t="s">
        <v>4398</v>
      </c>
      <c r="Y84" t="s">
        <v>4473</v>
      </c>
      <c r="Z84" t="s">
        <v>4399</v>
      </c>
      <c r="AA84" t="s">
        <v>4400</v>
      </c>
      <c r="AB84" t="s">
        <v>4479</v>
      </c>
    </row>
    <row r="85" spans="1:30" x14ac:dyDescent="0.2">
      <c r="A85">
        <v>84</v>
      </c>
      <c r="B85" s="2">
        <v>44652</v>
      </c>
      <c r="C85" t="s">
        <v>4379</v>
      </c>
      <c r="D85" t="s">
        <v>4380</v>
      </c>
      <c r="E85" t="s">
        <v>4806</v>
      </c>
      <c r="F85" t="s">
        <v>4453</v>
      </c>
      <c r="G85" t="s">
        <v>4454</v>
      </c>
      <c r="H85" t="s">
        <v>4455</v>
      </c>
      <c r="I85" t="s">
        <v>4456</v>
      </c>
      <c r="K85" t="s">
        <v>4386</v>
      </c>
      <c r="L85" t="s">
        <v>4387</v>
      </c>
      <c r="M85" t="s">
        <v>4388</v>
      </c>
      <c r="N85" t="s">
        <v>4389</v>
      </c>
      <c r="O85" t="s">
        <v>4390</v>
      </c>
      <c r="P85" t="s">
        <v>4457</v>
      </c>
      <c r="Q85" t="s">
        <v>4807</v>
      </c>
      <c r="R85" t="s">
        <v>4393</v>
      </c>
      <c r="S85" t="s">
        <v>4413</v>
      </c>
      <c r="T85" s="2">
        <v>45399</v>
      </c>
      <c r="U85" t="s">
        <v>4808</v>
      </c>
      <c r="V85" t="s">
        <v>4461</v>
      </c>
      <c r="W85" t="s">
        <v>4809</v>
      </c>
      <c r="X85" t="s">
        <v>4398</v>
      </c>
      <c r="Y85" t="s">
        <v>4463</v>
      </c>
      <c r="Z85" t="s">
        <v>4457</v>
      </c>
      <c r="AA85" t="s">
        <v>4400</v>
      </c>
      <c r="AB85" t="s">
        <v>4810</v>
      </c>
      <c r="AC85" t="s">
        <v>4465</v>
      </c>
    </row>
    <row r="86" spans="1:30" x14ac:dyDescent="0.2">
      <c r="A86">
        <v>85</v>
      </c>
      <c r="B86" s="2">
        <v>44652</v>
      </c>
      <c r="C86" t="s">
        <v>4379</v>
      </c>
      <c r="D86" t="s">
        <v>4380</v>
      </c>
      <c r="E86" t="s">
        <v>4811</v>
      </c>
      <c r="F86" t="s">
        <v>4453</v>
      </c>
      <c r="G86" t="s">
        <v>4454</v>
      </c>
      <c r="H86" t="s">
        <v>4455</v>
      </c>
      <c r="I86" t="s">
        <v>4456</v>
      </c>
      <c r="K86" t="s">
        <v>4386</v>
      </c>
      <c r="L86" t="s">
        <v>4387</v>
      </c>
      <c r="M86" t="s">
        <v>4388</v>
      </c>
      <c r="N86" t="s">
        <v>4389</v>
      </c>
      <c r="O86" t="s">
        <v>4390</v>
      </c>
      <c r="P86" t="s">
        <v>4457</v>
      </c>
      <c r="Q86" t="s">
        <v>4812</v>
      </c>
      <c r="R86" t="s">
        <v>4393</v>
      </c>
      <c r="S86" t="s">
        <v>4413</v>
      </c>
      <c r="T86" s="2">
        <v>45399</v>
      </c>
      <c r="U86" t="s">
        <v>4813</v>
      </c>
      <c r="V86" t="s">
        <v>4461</v>
      </c>
      <c r="W86" t="s">
        <v>4814</v>
      </c>
      <c r="X86" t="s">
        <v>4398</v>
      </c>
      <c r="Y86" t="s">
        <v>4463</v>
      </c>
      <c r="Z86" t="s">
        <v>4457</v>
      </c>
      <c r="AA86" t="s">
        <v>4400</v>
      </c>
      <c r="AB86" t="s">
        <v>4815</v>
      </c>
      <c r="AC86" t="s">
        <v>4465</v>
      </c>
    </row>
    <row r="87" spans="1:30" x14ac:dyDescent="0.2">
      <c r="A87">
        <v>86</v>
      </c>
      <c r="B87" s="2">
        <v>44652</v>
      </c>
      <c r="C87" t="s">
        <v>4379</v>
      </c>
      <c r="D87" t="s">
        <v>4380</v>
      </c>
      <c r="E87" t="s">
        <v>4816</v>
      </c>
      <c r="F87" t="s">
        <v>4453</v>
      </c>
      <c r="G87" t="s">
        <v>4817</v>
      </c>
      <c r="H87" t="s">
        <v>4455</v>
      </c>
      <c r="I87" t="s">
        <v>4456</v>
      </c>
      <c r="K87" t="s">
        <v>4386</v>
      </c>
      <c r="L87" t="s">
        <v>4387</v>
      </c>
      <c r="M87" t="s">
        <v>4388</v>
      </c>
      <c r="N87" t="s">
        <v>4389</v>
      </c>
      <c r="O87" t="s">
        <v>4390</v>
      </c>
      <c r="P87" t="s">
        <v>4457</v>
      </c>
      <c r="Q87" t="s">
        <v>4818</v>
      </c>
      <c r="R87" t="s">
        <v>4393</v>
      </c>
      <c r="S87" t="s">
        <v>4413</v>
      </c>
      <c r="T87" s="2">
        <v>45399</v>
      </c>
      <c r="U87" t="s">
        <v>4819</v>
      </c>
      <c r="V87" t="s">
        <v>4461</v>
      </c>
      <c r="W87" t="s">
        <v>4820</v>
      </c>
      <c r="X87" t="s">
        <v>4398</v>
      </c>
      <c r="Y87" t="s">
        <v>4463</v>
      </c>
      <c r="Z87" t="s">
        <v>4457</v>
      </c>
      <c r="AA87" t="s">
        <v>4400</v>
      </c>
      <c r="AB87" t="s">
        <v>4821</v>
      </c>
      <c r="AC87" t="s">
        <v>4465</v>
      </c>
    </row>
    <row r="88" spans="1:30" x14ac:dyDescent="0.2">
      <c r="A88">
        <v>87</v>
      </c>
      <c r="B88" s="2">
        <v>44652</v>
      </c>
      <c r="C88" t="s">
        <v>4379</v>
      </c>
      <c r="D88" t="s">
        <v>4380</v>
      </c>
      <c r="E88" t="s">
        <v>4822</v>
      </c>
      <c r="F88" t="s">
        <v>4382</v>
      </c>
      <c r="G88" t="s">
        <v>4430</v>
      </c>
      <c r="H88" t="s">
        <v>4823</v>
      </c>
      <c r="I88" t="s">
        <v>4824</v>
      </c>
      <c r="J88">
        <v>0</v>
      </c>
      <c r="K88" t="s">
        <v>4386</v>
      </c>
      <c r="L88" t="s">
        <v>4387</v>
      </c>
      <c r="M88" t="s">
        <v>4388</v>
      </c>
      <c r="N88" t="s">
        <v>4389</v>
      </c>
      <c r="O88" t="s">
        <v>4390</v>
      </c>
      <c r="P88" t="s">
        <v>4825</v>
      </c>
      <c r="Q88" t="s">
        <v>4826</v>
      </c>
      <c r="R88" t="s">
        <v>4393</v>
      </c>
      <c r="S88" t="s">
        <v>4827</v>
      </c>
      <c r="T88" s="2">
        <v>45399</v>
      </c>
      <c r="U88" t="s">
        <v>4828</v>
      </c>
      <c r="V88" t="s">
        <v>4829</v>
      </c>
      <c r="W88" t="s">
        <v>4830</v>
      </c>
      <c r="X88" t="s">
        <v>4398</v>
      </c>
      <c r="Y88" t="s">
        <v>4831</v>
      </c>
      <c r="Z88" t="s">
        <v>4832</v>
      </c>
      <c r="AA88" t="s">
        <v>4400</v>
      </c>
    </row>
    <row r="89" spans="1:30" x14ac:dyDescent="0.2">
      <c r="A89">
        <v>88</v>
      </c>
      <c r="B89" s="2">
        <v>44652</v>
      </c>
      <c r="C89" t="s">
        <v>4379</v>
      </c>
      <c r="D89" t="s">
        <v>4380</v>
      </c>
      <c r="E89" t="s">
        <v>4502</v>
      </c>
      <c r="F89" t="s">
        <v>4382</v>
      </c>
      <c r="G89" t="s">
        <v>4430</v>
      </c>
      <c r="H89" t="s">
        <v>4492</v>
      </c>
      <c r="I89" t="s">
        <v>4493</v>
      </c>
      <c r="K89" t="s">
        <v>4386</v>
      </c>
      <c r="L89" t="s">
        <v>4387</v>
      </c>
      <c r="M89" t="s">
        <v>4388</v>
      </c>
      <c r="N89" t="s">
        <v>4389</v>
      </c>
      <c r="O89" t="s">
        <v>4390</v>
      </c>
      <c r="P89" t="s">
        <v>4494</v>
      </c>
      <c r="Q89" t="s">
        <v>4833</v>
      </c>
      <c r="R89" t="s">
        <v>4393</v>
      </c>
      <c r="S89" t="s">
        <v>4413</v>
      </c>
      <c r="T89" s="2">
        <v>45399</v>
      </c>
      <c r="U89" t="s">
        <v>4834</v>
      </c>
      <c r="V89" t="s">
        <v>4497</v>
      </c>
      <c r="W89" t="s">
        <v>4835</v>
      </c>
      <c r="X89" t="s">
        <v>4398</v>
      </c>
      <c r="Y89" t="s">
        <v>4499</v>
      </c>
      <c r="Z89" t="s">
        <v>4500</v>
      </c>
      <c r="AA89" t="s">
        <v>4400</v>
      </c>
      <c r="AD89" t="s">
        <v>4501</v>
      </c>
    </row>
    <row r="90" spans="1:30" x14ac:dyDescent="0.2">
      <c r="A90">
        <v>89</v>
      </c>
      <c r="B90" s="2">
        <v>44652</v>
      </c>
      <c r="C90" t="s">
        <v>4379</v>
      </c>
      <c r="D90" t="s">
        <v>4380</v>
      </c>
      <c r="E90" t="s">
        <v>4836</v>
      </c>
      <c r="F90" t="s">
        <v>4453</v>
      </c>
      <c r="G90" t="s">
        <v>4454</v>
      </c>
      <c r="H90" t="s">
        <v>4455</v>
      </c>
      <c r="I90" t="s">
        <v>4456</v>
      </c>
      <c r="J90">
        <v>0</v>
      </c>
      <c r="K90" t="s">
        <v>4386</v>
      </c>
      <c r="L90" t="s">
        <v>4387</v>
      </c>
      <c r="M90" t="s">
        <v>4388</v>
      </c>
      <c r="N90" t="s">
        <v>4389</v>
      </c>
      <c r="O90" t="s">
        <v>4390</v>
      </c>
      <c r="P90" t="s">
        <v>4457</v>
      </c>
      <c r="Q90" t="s">
        <v>4837</v>
      </c>
      <c r="R90" t="s">
        <v>4393</v>
      </c>
      <c r="S90" t="s">
        <v>4838</v>
      </c>
      <c r="T90" s="2">
        <v>45399</v>
      </c>
      <c r="U90" t="s">
        <v>4839</v>
      </c>
      <c r="V90" t="s">
        <v>4461</v>
      </c>
      <c r="W90" t="s">
        <v>4840</v>
      </c>
      <c r="X90" t="s">
        <v>4398</v>
      </c>
      <c r="Y90" t="s">
        <v>4463</v>
      </c>
      <c r="Z90" t="s">
        <v>4457</v>
      </c>
      <c r="AA90" t="s">
        <v>4400</v>
      </c>
      <c r="AB90" t="s">
        <v>4841</v>
      </c>
      <c r="AC90" t="s">
        <v>4465</v>
      </c>
    </row>
    <row r="91" spans="1:30" x14ac:dyDescent="0.2">
      <c r="A91">
        <v>90</v>
      </c>
      <c r="B91" s="2">
        <v>44652</v>
      </c>
      <c r="C91" t="s">
        <v>4379</v>
      </c>
      <c r="D91" t="s">
        <v>4380</v>
      </c>
      <c r="E91" t="s">
        <v>4452</v>
      </c>
      <c r="F91" t="s">
        <v>4453</v>
      </c>
      <c r="G91" t="s">
        <v>4454</v>
      </c>
      <c r="H91" t="s">
        <v>4455</v>
      </c>
      <c r="I91" t="s">
        <v>4456</v>
      </c>
      <c r="K91" t="s">
        <v>4386</v>
      </c>
      <c r="L91" t="s">
        <v>4387</v>
      </c>
      <c r="M91" t="s">
        <v>4388</v>
      </c>
      <c r="N91" t="s">
        <v>4389</v>
      </c>
      <c r="O91" t="s">
        <v>4390</v>
      </c>
      <c r="P91" t="s">
        <v>4457</v>
      </c>
      <c r="Q91" t="s">
        <v>4842</v>
      </c>
      <c r="R91" t="s">
        <v>4393</v>
      </c>
      <c r="S91" t="s">
        <v>4459</v>
      </c>
      <c r="T91" s="2">
        <v>45399</v>
      </c>
      <c r="U91" t="s">
        <v>4843</v>
      </c>
      <c r="V91" t="s">
        <v>4461</v>
      </c>
      <c r="W91" t="s">
        <v>4844</v>
      </c>
      <c r="X91" t="s">
        <v>4398</v>
      </c>
      <c r="Y91" t="s">
        <v>4463</v>
      </c>
      <c r="Z91" t="s">
        <v>4457</v>
      </c>
      <c r="AA91" t="s">
        <v>4400</v>
      </c>
      <c r="AB91" t="s">
        <v>4464</v>
      </c>
      <c r="AC91" t="s">
        <v>4465</v>
      </c>
    </row>
    <row r="92" spans="1:30" x14ac:dyDescent="0.2">
      <c r="A92">
        <v>91</v>
      </c>
      <c r="B92" s="2">
        <v>44652</v>
      </c>
      <c r="C92" t="s">
        <v>4379</v>
      </c>
      <c r="D92" t="s">
        <v>4380</v>
      </c>
      <c r="E92" t="s">
        <v>4452</v>
      </c>
      <c r="F92" t="s">
        <v>4453</v>
      </c>
      <c r="G92" t="s">
        <v>4454</v>
      </c>
      <c r="H92" t="s">
        <v>4455</v>
      </c>
      <c r="I92" t="s">
        <v>4456</v>
      </c>
      <c r="K92" t="s">
        <v>4386</v>
      </c>
      <c r="L92" t="s">
        <v>4387</v>
      </c>
      <c r="M92" t="s">
        <v>4388</v>
      </c>
      <c r="N92" t="s">
        <v>4389</v>
      </c>
      <c r="O92" t="s">
        <v>4390</v>
      </c>
      <c r="P92" t="s">
        <v>4457</v>
      </c>
      <c r="Q92" t="s">
        <v>4845</v>
      </c>
      <c r="R92" t="s">
        <v>4393</v>
      </c>
      <c r="S92" t="s">
        <v>4459</v>
      </c>
      <c r="T92" s="2">
        <v>45399</v>
      </c>
      <c r="U92" t="s">
        <v>4846</v>
      </c>
      <c r="V92" t="s">
        <v>4461</v>
      </c>
      <c r="W92" t="s">
        <v>4847</v>
      </c>
      <c r="X92" t="s">
        <v>4398</v>
      </c>
      <c r="Y92" t="s">
        <v>4463</v>
      </c>
      <c r="Z92" t="s">
        <v>4457</v>
      </c>
      <c r="AA92" t="s">
        <v>4400</v>
      </c>
      <c r="AB92" t="s">
        <v>4464</v>
      </c>
      <c r="AC92" t="s">
        <v>4465</v>
      </c>
    </row>
    <row r="93" spans="1:30" x14ac:dyDescent="0.2">
      <c r="A93">
        <v>92</v>
      </c>
      <c r="B93" s="2">
        <v>44652</v>
      </c>
      <c r="C93" t="s">
        <v>4379</v>
      </c>
      <c r="D93" t="s">
        <v>4380</v>
      </c>
      <c r="E93" t="s">
        <v>4452</v>
      </c>
      <c r="F93" t="s">
        <v>4453</v>
      </c>
      <c r="G93" t="s">
        <v>4454</v>
      </c>
      <c r="H93" t="s">
        <v>4455</v>
      </c>
      <c r="I93" t="s">
        <v>4456</v>
      </c>
      <c r="K93" t="s">
        <v>4386</v>
      </c>
      <c r="L93" t="s">
        <v>4387</v>
      </c>
      <c r="M93" t="s">
        <v>4388</v>
      </c>
      <c r="N93" t="s">
        <v>4389</v>
      </c>
      <c r="O93" t="s">
        <v>4390</v>
      </c>
      <c r="P93" t="s">
        <v>4457</v>
      </c>
      <c r="Q93" t="s">
        <v>4848</v>
      </c>
      <c r="R93" t="s">
        <v>4393</v>
      </c>
      <c r="S93" t="s">
        <v>4459</v>
      </c>
      <c r="T93" s="2">
        <v>45399</v>
      </c>
      <c r="U93" t="s">
        <v>4849</v>
      </c>
      <c r="V93" t="s">
        <v>4461</v>
      </c>
      <c r="W93" t="s">
        <v>4850</v>
      </c>
      <c r="X93" t="s">
        <v>4398</v>
      </c>
      <c r="Y93" t="s">
        <v>4463</v>
      </c>
      <c r="Z93" t="s">
        <v>4457</v>
      </c>
      <c r="AA93" t="s">
        <v>4400</v>
      </c>
      <c r="AB93" t="s">
        <v>4464</v>
      </c>
      <c r="AC93" t="s">
        <v>4465</v>
      </c>
    </row>
    <row r="94" spans="1:30" x14ac:dyDescent="0.2">
      <c r="A94">
        <v>93</v>
      </c>
      <c r="B94" s="2">
        <v>44652</v>
      </c>
      <c r="C94" t="s">
        <v>4379</v>
      </c>
      <c r="D94" t="s">
        <v>4380</v>
      </c>
      <c r="E94" t="s">
        <v>4452</v>
      </c>
      <c r="F94" t="s">
        <v>4453</v>
      </c>
      <c r="G94" t="s">
        <v>4454</v>
      </c>
      <c r="H94" t="s">
        <v>4455</v>
      </c>
      <c r="I94" t="s">
        <v>4456</v>
      </c>
      <c r="K94" t="s">
        <v>4386</v>
      </c>
      <c r="L94" t="s">
        <v>4387</v>
      </c>
      <c r="M94" t="s">
        <v>4388</v>
      </c>
      <c r="N94" t="s">
        <v>4389</v>
      </c>
      <c r="O94" t="s">
        <v>4390</v>
      </c>
      <c r="P94" t="s">
        <v>4457</v>
      </c>
      <c r="Q94" t="s">
        <v>4851</v>
      </c>
      <c r="R94" t="s">
        <v>4393</v>
      </c>
      <c r="S94" t="s">
        <v>4459</v>
      </c>
      <c r="T94" s="2">
        <v>45399</v>
      </c>
      <c r="U94" t="s">
        <v>4852</v>
      </c>
      <c r="V94" t="s">
        <v>4461</v>
      </c>
      <c r="W94" t="s">
        <v>4853</v>
      </c>
      <c r="X94" t="s">
        <v>4398</v>
      </c>
      <c r="Y94" t="s">
        <v>4463</v>
      </c>
      <c r="Z94" t="s">
        <v>4457</v>
      </c>
      <c r="AA94" t="s">
        <v>4400</v>
      </c>
      <c r="AB94" t="s">
        <v>4464</v>
      </c>
      <c r="AC94" t="s">
        <v>4465</v>
      </c>
    </row>
    <row r="95" spans="1:30" x14ac:dyDescent="0.2">
      <c r="A95">
        <v>94</v>
      </c>
      <c r="B95" s="2">
        <v>44652</v>
      </c>
      <c r="C95" t="s">
        <v>4379</v>
      </c>
      <c r="D95" t="s">
        <v>4380</v>
      </c>
      <c r="E95" t="s">
        <v>4854</v>
      </c>
      <c r="F95" t="s">
        <v>4453</v>
      </c>
      <c r="G95" t="s">
        <v>4513</v>
      </c>
      <c r="H95" t="s">
        <v>4657</v>
      </c>
      <c r="I95" t="s">
        <v>4456</v>
      </c>
      <c r="K95" t="s">
        <v>4386</v>
      </c>
      <c r="L95" t="s">
        <v>4387</v>
      </c>
      <c r="M95" t="s">
        <v>4388</v>
      </c>
      <c r="N95" t="s">
        <v>4389</v>
      </c>
      <c r="O95" t="s">
        <v>4390</v>
      </c>
      <c r="P95" t="s">
        <v>4658</v>
      </c>
      <c r="Q95" t="s">
        <v>4855</v>
      </c>
      <c r="R95" t="s">
        <v>4393</v>
      </c>
      <c r="S95" t="s">
        <v>4413</v>
      </c>
      <c r="T95" s="2">
        <v>45399</v>
      </c>
      <c r="U95" t="s">
        <v>4856</v>
      </c>
      <c r="V95" t="s">
        <v>4519</v>
      </c>
      <c r="W95" t="s">
        <v>4857</v>
      </c>
      <c r="X95" t="s">
        <v>4398</v>
      </c>
      <c r="Y95" t="s">
        <v>4662</v>
      </c>
      <c r="Z95" t="s">
        <v>4399</v>
      </c>
      <c r="AA95" t="s">
        <v>4400</v>
      </c>
      <c r="AB95" t="s">
        <v>4522</v>
      </c>
      <c r="AC95" t="s">
        <v>4465</v>
      </c>
    </row>
    <row r="96" spans="1:30" x14ac:dyDescent="0.2">
      <c r="A96">
        <v>95</v>
      </c>
      <c r="B96" s="2">
        <v>44652</v>
      </c>
      <c r="C96" t="s">
        <v>4379</v>
      </c>
      <c r="D96" t="s">
        <v>4380</v>
      </c>
      <c r="E96" t="s">
        <v>4549</v>
      </c>
      <c r="F96" t="s">
        <v>4453</v>
      </c>
      <c r="G96" t="s">
        <v>4550</v>
      </c>
      <c r="H96" t="s">
        <v>4551</v>
      </c>
      <c r="I96" t="s">
        <v>4552</v>
      </c>
      <c r="J96">
        <v>0</v>
      </c>
      <c r="K96" t="s">
        <v>4386</v>
      </c>
      <c r="L96" t="s">
        <v>4387</v>
      </c>
      <c r="M96" t="s">
        <v>4388</v>
      </c>
      <c r="N96" t="s">
        <v>4389</v>
      </c>
      <c r="O96" t="s">
        <v>4390</v>
      </c>
      <c r="P96" t="s">
        <v>4553</v>
      </c>
      <c r="Q96" t="s">
        <v>4858</v>
      </c>
      <c r="R96" t="s">
        <v>4393</v>
      </c>
      <c r="S96" t="s">
        <v>4555</v>
      </c>
      <c r="T96" s="2">
        <v>45399</v>
      </c>
      <c r="U96" t="s">
        <v>4859</v>
      </c>
      <c r="V96" t="s">
        <v>4557</v>
      </c>
      <c r="W96" t="s">
        <v>4860</v>
      </c>
      <c r="X96" t="s">
        <v>4398</v>
      </c>
      <c r="Y96" t="s">
        <v>4559</v>
      </c>
      <c r="Z96" t="s">
        <v>4399</v>
      </c>
      <c r="AA96" t="s">
        <v>4400</v>
      </c>
      <c r="AB96" t="s">
        <v>4560</v>
      </c>
      <c r="AC96" t="s">
        <v>4465</v>
      </c>
    </row>
    <row r="97" spans="1:29" x14ac:dyDescent="0.2">
      <c r="A97">
        <v>96</v>
      </c>
      <c r="B97" s="2">
        <v>44652</v>
      </c>
      <c r="C97" t="s">
        <v>4379</v>
      </c>
      <c r="D97" t="s">
        <v>4380</v>
      </c>
      <c r="E97" t="s">
        <v>4549</v>
      </c>
      <c r="F97" t="s">
        <v>4453</v>
      </c>
      <c r="G97" t="s">
        <v>4550</v>
      </c>
      <c r="H97" t="s">
        <v>4551</v>
      </c>
      <c r="I97" t="s">
        <v>4552</v>
      </c>
      <c r="J97">
        <v>0</v>
      </c>
      <c r="K97" t="s">
        <v>4386</v>
      </c>
      <c r="L97" t="s">
        <v>4387</v>
      </c>
      <c r="M97" t="s">
        <v>4388</v>
      </c>
      <c r="N97" t="s">
        <v>4389</v>
      </c>
      <c r="O97" t="s">
        <v>4390</v>
      </c>
      <c r="P97" t="s">
        <v>4553</v>
      </c>
      <c r="Q97" t="s">
        <v>4861</v>
      </c>
      <c r="R97" t="s">
        <v>4393</v>
      </c>
      <c r="S97" t="s">
        <v>4555</v>
      </c>
      <c r="T97" s="2">
        <v>45399</v>
      </c>
      <c r="U97" t="s">
        <v>4862</v>
      </c>
      <c r="V97" t="s">
        <v>4557</v>
      </c>
      <c r="W97" t="s">
        <v>4863</v>
      </c>
      <c r="X97" t="s">
        <v>4398</v>
      </c>
      <c r="Y97" t="s">
        <v>4559</v>
      </c>
      <c r="Z97" t="s">
        <v>4399</v>
      </c>
      <c r="AA97" t="s">
        <v>4400</v>
      </c>
      <c r="AB97" t="s">
        <v>4864</v>
      </c>
      <c r="AC97" t="s">
        <v>4465</v>
      </c>
    </row>
    <row r="98" spans="1:29" x14ac:dyDescent="0.2">
      <c r="A98">
        <v>97</v>
      </c>
      <c r="B98" s="2">
        <v>44652</v>
      </c>
      <c r="C98" t="s">
        <v>4379</v>
      </c>
      <c r="D98" t="s">
        <v>4380</v>
      </c>
      <c r="E98" t="s">
        <v>4549</v>
      </c>
      <c r="F98" t="s">
        <v>4453</v>
      </c>
      <c r="G98" t="s">
        <v>4550</v>
      </c>
      <c r="H98" t="s">
        <v>4551</v>
      </c>
      <c r="I98" t="s">
        <v>4552</v>
      </c>
      <c r="J98">
        <v>0</v>
      </c>
      <c r="K98" t="s">
        <v>4386</v>
      </c>
      <c r="L98" t="s">
        <v>4387</v>
      </c>
      <c r="M98" t="s">
        <v>4388</v>
      </c>
      <c r="N98" t="s">
        <v>4389</v>
      </c>
      <c r="O98" t="s">
        <v>4390</v>
      </c>
      <c r="P98" t="s">
        <v>4553</v>
      </c>
      <c r="Q98" t="s">
        <v>4865</v>
      </c>
      <c r="R98" t="s">
        <v>4393</v>
      </c>
      <c r="S98" t="s">
        <v>4555</v>
      </c>
      <c r="T98" s="2">
        <v>45399</v>
      </c>
      <c r="U98" t="s">
        <v>4866</v>
      </c>
      <c r="V98" t="s">
        <v>4557</v>
      </c>
      <c r="W98" t="s">
        <v>4867</v>
      </c>
      <c r="X98" t="s">
        <v>4398</v>
      </c>
      <c r="Y98" t="s">
        <v>4559</v>
      </c>
      <c r="Z98" t="s">
        <v>4399</v>
      </c>
      <c r="AA98" t="s">
        <v>4400</v>
      </c>
      <c r="AB98" t="s">
        <v>4617</v>
      </c>
      <c r="AC98" t="s">
        <v>4465</v>
      </c>
    </row>
    <row r="99" spans="1:29" x14ac:dyDescent="0.2">
      <c r="A99">
        <v>98</v>
      </c>
      <c r="B99" s="2">
        <v>44652</v>
      </c>
      <c r="C99" t="s">
        <v>4379</v>
      </c>
      <c r="D99" t="s">
        <v>4380</v>
      </c>
      <c r="E99" t="s">
        <v>4549</v>
      </c>
      <c r="F99" t="s">
        <v>4453</v>
      </c>
      <c r="G99" t="s">
        <v>4550</v>
      </c>
      <c r="H99" t="s">
        <v>4551</v>
      </c>
      <c r="I99" t="s">
        <v>4552</v>
      </c>
      <c r="J99">
        <v>0</v>
      </c>
      <c r="K99" t="s">
        <v>4386</v>
      </c>
      <c r="L99" t="s">
        <v>4387</v>
      </c>
      <c r="M99" t="s">
        <v>4388</v>
      </c>
      <c r="N99" t="s">
        <v>4389</v>
      </c>
      <c r="O99" t="s">
        <v>4390</v>
      </c>
      <c r="P99" t="s">
        <v>4553</v>
      </c>
      <c r="Q99" t="s">
        <v>4868</v>
      </c>
      <c r="R99" t="s">
        <v>4393</v>
      </c>
      <c r="S99" t="s">
        <v>4555</v>
      </c>
      <c r="T99" s="2">
        <v>45399</v>
      </c>
      <c r="U99" t="s">
        <v>4869</v>
      </c>
      <c r="V99" t="s">
        <v>4557</v>
      </c>
      <c r="W99" t="s">
        <v>4870</v>
      </c>
      <c r="X99" t="s">
        <v>4398</v>
      </c>
      <c r="Y99" t="s">
        <v>4559</v>
      </c>
      <c r="Z99" t="s">
        <v>4399</v>
      </c>
      <c r="AA99" t="s">
        <v>4400</v>
      </c>
      <c r="AB99" t="s">
        <v>4621</v>
      </c>
      <c r="AC99" t="s">
        <v>4465</v>
      </c>
    </row>
    <row r="100" spans="1:29" x14ac:dyDescent="0.2">
      <c r="A100">
        <v>99</v>
      </c>
      <c r="B100" s="2">
        <v>44652</v>
      </c>
      <c r="C100" t="s">
        <v>4379</v>
      </c>
      <c r="D100" t="s">
        <v>4380</v>
      </c>
      <c r="E100" t="s">
        <v>4549</v>
      </c>
      <c r="F100" t="s">
        <v>4453</v>
      </c>
      <c r="G100" t="s">
        <v>4550</v>
      </c>
      <c r="H100" t="s">
        <v>4551</v>
      </c>
      <c r="I100" t="s">
        <v>4552</v>
      </c>
      <c r="J100">
        <v>0</v>
      </c>
      <c r="K100" t="s">
        <v>4386</v>
      </c>
      <c r="L100" t="s">
        <v>4387</v>
      </c>
      <c r="M100" t="s">
        <v>4388</v>
      </c>
      <c r="N100" t="s">
        <v>4389</v>
      </c>
      <c r="O100" t="s">
        <v>4390</v>
      </c>
      <c r="P100" t="s">
        <v>4553</v>
      </c>
      <c r="Q100" t="s">
        <v>4871</v>
      </c>
      <c r="R100" t="s">
        <v>4393</v>
      </c>
      <c r="S100" t="s">
        <v>4555</v>
      </c>
      <c r="T100" s="2">
        <v>45399</v>
      </c>
      <c r="U100" t="s">
        <v>4872</v>
      </c>
      <c r="V100" t="s">
        <v>4557</v>
      </c>
      <c r="W100" t="s">
        <v>4873</v>
      </c>
      <c r="X100" t="s">
        <v>4398</v>
      </c>
      <c r="Y100" t="s">
        <v>4559</v>
      </c>
      <c r="Z100" t="s">
        <v>4399</v>
      </c>
      <c r="AA100" t="s">
        <v>4400</v>
      </c>
      <c r="AB100" t="s">
        <v>4640</v>
      </c>
      <c r="AC100" t="s">
        <v>4465</v>
      </c>
    </row>
    <row r="101" spans="1:29" x14ac:dyDescent="0.2">
      <c r="A101">
        <v>100</v>
      </c>
      <c r="B101" s="2">
        <v>44652</v>
      </c>
      <c r="C101" t="s">
        <v>4379</v>
      </c>
      <c r="D101" t="s">
        <v>4380</v>
      </c>
      <c r="E101" t="s">
        <v>4549</v>
      </c>
      <c r="F101" t="s">
        <v>4453</v>
      </c>
      <c r="G101" t="s">
        <v>4550</v>
      </c>
      <c r="H101" t="s">
        <v>4551</v>
      </c>
      <c r="I101" t="s">
        <v>4552</v>
      </c>
      <c r="J101">
        <v>0</v>
      </c>
      <c r="K101" t="s">
        <v>4386</v>
      </c>
      <c r="L101" t="s">
        <v>4387</v>
      </c>
      <c r="M101" t="s">
        <v>4388</v>
      </c>
      <c r="N101" t="s">
        <v>4389</v>
      </c>
      <c r="O101" t="s">
        <v>4390</v>
      </c>
      <c r="P101" t="s">
        <v>4553</v>
      </c>
      <c r="Q101" t="s">
        <v>4874</v>
      </c>
      <c r="R101" t="s">
        <v>4393</v>
      </c>
      <c r="S101" t="s">
        <v>4555</v>
      </c>
      <c r="T101" s="2">
        <v>45399</v>
      </c>
      <c r="U101" t="s">
        <v>4875</v>
      </c>
      <c r="V101" t="s">
        <v>4557</v>
      </c>
      <c r="W101" t="s">
        <v>4876</v>
      </c>
      <c r="X101" t="s">
        <v>4398</v>
      </c>
      <c r="Y101" t="s">
        <v>4559</v>
      </c>
      <c r="Z101" t="s">
        <v>4399</v>
      </c>
      <c r="AA101" t="s">
        <v>4400</v>
      </c>
      <c r="AB101" t="s">
        <v>4864</v>
      </c>
      <c r="AC101" t="s">
        <v>4465</v>
      </c>
    </row>
    <row r="102" spans="1:29" x14ac:dyDescent="0.2">
      <c r="A102">
        <v>101</v>
      </c>
      <c r="B102" s="2">
        <v>44652</v>
      </c>
      <c r="C102" t="s">
        <v>4379</v>
      </c>
      <c r="D102" t="s">
        <v>4380</v>
      </c>
      <c r="E102" t="s">
        <v>4695</v>
      </c>
      <c r="F102" t="s">
        <v>4453</v>
      </c>
      <c r="G102" t="s">
        <v>4454</v>
      </c>
      <c r="H102" t="s">
        <v>4455</v>
      </c>
      <c r="I102" t="s">
        <v>4456</v>
      </c>
      <c r="K102" t="s">
        <v>4386</v>
      </c>
      <c r="L102" t="s">
        <v>4387</v>
      </c>
      <c r="M102" t="s">
        <v>4388</v>
      </c>
      <c r="N102" t="s">
        <v>4389</v>
      </c>
      <c r="O102" t="s">
        <v>4390</v>
      </c>
      <c r="P102" t="s">
        <v>4457</v>
      </c>
      <c r="Q102" t="s">
        <v>4877</v>
      </c>
      <c r="R102" t="s">
        <v>4393</v>
      </c>
      <c r="S102" t="s">
        <v>4413</v>
      </c>
      <c r="T102" s="2">
        <v>45399</v>
      </c>
      <c r="U102" t="s">
        <v>4878</v>
      </c>
      <c r="V102" t="s">
        <v>4461</v>
      </c>
      <c r="W102" t="s">
        <v>4879</v>
      </c>
      <c r="X102" t="s">
        <v>4398</v>
      </c>
      <c r="Y102" t="s">
        <v>4463</v>
      </c>
      <c r="Z102" t="s">
        <v>4457</v>
      </c>
      <c r="AA102" t="s">
        <v>4400</v>
      </c>
      <c r="AB102" t="s">
        <v>4699</v>
      </c>
      <c r="AC102" t="s">
        <v>4465</v>
      </c>
    </row>
    <row r="103" spans="1:29" x14ac:dyDescent="0.2">
      <c r="A103">
        <v>102</v>
      </c>
      <c r="B103" s="2">
        <v>44652</v>
      </c>
      <c r="C103" t="s">
        <v>4379</v>
      </c>
      <c r="D103" t="s">
        <v>4380</v>
      </c>
      <c r="E103" t="s">
        <v>4641</v>
      </c>
      <c r="F103" t="s">
        <v>4453</v>
      </c>
      <c r="G103" t="s">
        <v>4454</v>
      </c>
      <c r="H103" t="s">
        <v>4455</v>
      </c>
      <c r="I103" t="s">
        <v>4456</v>
      </c>
      <c r="J103">
        <v>0</v>
      </c>
      <c r="K103" t="s">
        <v>4386</v>
      </c>
      <c r="L103" t="s">
        <v>4387</v>
      </c>
      <c r="M103" t="s">
        <v>4388</v>
      </c>
      <c r="N103" t="s">
        <v>4389</v>
      </c>
      <c r="O103" t="s">
        <v>4390</v>
      </c>
      <c r="P103" t="s">
        <v>4457</v>
      </c>
      <c r="Q103" t="s">
        <v>4880</v>
      </c>
      <c r="R103" t="s">
        <v>4393</v>
      </c>
      <c r="S103" t="s">
        <v>4413</v>
      </c>
      <c r="T103" s="2">
        <v>45399</v>
      </c>
      <c r="U103" t="s">
        <v>4881</v>
      </c>
      <c r="V103" t="s">
        <v>4461</v>
      </c>
      <c r="W103" t="s">
        <v>4882</v>
      </c>
      <c r="X103" t="s">
        <v>4398</v>
      </c>
      <c r="Y103" t="s">
        <v>4463</v>
      </c>
      <c r="Z103" t="s">
        <v>4457</v>
      </c>
      <c r="AA103" t="s">
        <v>4400</v>
      </c>
      <c r="AB103" t="s">
        <v>4645</v>
      </c>
      <c r="AC103" t="s">
        <v>4465</v>
      </c>
    </row>
    <row r="104" spans="1:29" x14ac:dyDescent="0.2">
      <c r="A104">
        <v>103</v>
      </c>
      <c r="B104" s="2">
        <v>44652</v>
      </c>
      <c r="C104" t="s">
        <v>4379</v>
      </c>
      <c r="D104" t="s">
        <v>4380</v>
      </c>
      <c r="E104" t="s">
        <v>4549</v>
      </c>
      <c r="F104" t="s">
        <v>4453</v>
      </c>
      <c r="G104" t="s">
        <v>4550</v>
      </c>
      <c r="H104" t="s">
        <v>4551</v>
      </c>
      <c r="I104" t="s">
        <v>4552</v>
      </c>
      <c r="J104">
        <v>0</v>
      </c>
      <c r="K104" t="s">
        <v>4386</v>
      </c>
      <c r="L104" t="s">
        <v>4387</v>
      </c>
      <c r="M104" t="s">
        <v>4388</v>
      </c>
      <c r="N104" t="s">
        <v>4389</v>
      </c>
      <c r="O104" t="s">
        <v>4390</v>
      </c>
      <c r="P104" t="s">
        <v>4553</v>
      </c>
      <c r="Q104" t="s">
        <v>4883</v>
      </c>
      <c r="R104" t="s">
        <v>4393</v>
      </c>
      <c r="S104" t="s">
        <v>4555</v>
      </c>
      <c r="T104" s="2">
        <v>45399</v>
      </c>
      <c r="U104" t="s">
        <v>4884</v>
      </c>
      <c r="V104" t="s">
        <v>4557</v>
      </c>
      <c r="W104" t="s">
        <v>4885</v>
      </c>
      <c r="X104" t="s">
        <v>4398</v>
      </c>
      <c r="Y104" t="s">
        <v>4559</v>
      </c>
      <c r="Z104" t="s">
        <v>4399</v>
      </c>
      <c r="AA104" t="s">
        <v>4400</v>
      </c>
      <c r="AB104" t="s">
        <v>4886</v>
      </c>
      <c r="AC104" t="s">
        <v>4465</v>
      </c>
    </row>
    <row r="105" spans="1:29" x14ac:dyDescent="0.2">
      <c r="A105">
        <v>104</v>
      </c>
      <c r="B105" s="2">
        <v>44652</v>
      </c>
      <c r="C105" t="s">
        <v>4379</v>
      </c>
      <c r="D105" t="s">
        <v>4380</v>
      </c>
      <c r="E105" t="s">
        <v>4452</v>
      </c>
      <c r="F105" t="s">
        <v>4453</v>
      </c>
      <c r="G105" t="s">
        <v>4454</v>
      </c>
      <c r="H105" t="s">
        <v>4455</v>
      </c>
      <c r="I105" t="s">
        <v>4456</v>
      </c>
      <c r="K105" t="s">
        <v>4386</v>
      </c>
      <c r="L105" t="s">
        <v>4387</v>
      </c>
      <c r="M105" t="s">
        <v>4388</v>
      </c>
      <c r="N105" t="s">
        <v>4389</v>
      </c>
      <c r="O105" t="s">
        <v>4390</v>
      </c>
      <c r="P105" t="s">
        <v>4457</v>
      </c>
      <c r="Q105" t="s">
        <v>4887</v>
      </c>
      <c r="R105" t="s">
        <v>4393</v>
      </c>
      <c r="S105" t="s">
        <v>4459</v>
      </c>
      <c r="T105" s="2">
        <v>45399</v>
      </c>
      <c r="U105" t="s">
        <v>4888</v>
      </c>
      <c r="V105" t="s">
        <v>4461</v>
      </c>
      <c r="W105" t="s">
        <v>4889</v>
      </c>
      <c r="X105" t="s">
        <v>4398</v>
      </c>
      <c r="Y105" t="s">
        <v>4463</v>
      </c>
      <c r="Z105" t="s">
        <v>4457</v>
      </c>
      <c r="AA105" t="s">
        <v>4400</v>
      </c>
      <c r="AB105" t="s">
        <v>4464</v>
      </c>
      <c r="AC105" t="s">
        <v>4465</v>
      </c>
    </row>
    <row r="106" spans="1:29" x14ac:dyDescent="0.2">
      <c r="A106">
        <v>105</v>
      </c>
      <c r="B106" s="2">
        <v>44652</v>
      </c>
      <c r="C106" t="s">
        <v>4379</v>
      </c>
      <c r="D106" t="s">
        <v>4380</v>
      </c>
      <c r="E106" t="s">
        <v>4452</v>
      </c>
      <c r="F106" t="s">
        <v>4453</v>
      </c>
      <c r="G106" t="s">
        <v>4454</v>
      </c>
      <c r="H106" t="s">
        <v>4455</v>
      </c>
      <c r="I106" t="s">
        <v>4456</v>
      </c>
      <c r="K106" t="s">
        <v>4386</v>
      </c>
      <c r="L106" t="s">
        <v>4387</v>
      </c>
      <c r="M106" t="s">
        <v>4388</v>
      </c>
      <c r="N106" t="s">
        <v>4389</v>
      </c>
      <c r="O106" t="s">
        <v>4390</v>
      </c>
      <c r="P106" t="s">
        <v>4457</v>
      </c>
      <c r="Q106" t="s">
        <v>4890</v>
      </c>
      <c r="R106" t="s">
        <v>4393</v>
      </c>
      <c r="S106" t="s">
        <v>4459</v>
      </c>
      <c r="T106" s="2">
        <v>45399</v>
      </c>
      <c r="U106" t="s">
        <v>4891</v>
      </c>
      <c r="V106" t="s">
        <v>4461</v>
      </c>
      <c r="W106" t="s">
        <v>4892</v>
      </c>
      <c r="X106" t="s">
        <v>4398</v>
      </c>
      <c r="Y106" t="s">
        <v>4463</v>
      </c>
      <c r="Z106" t="s">
        <v>4457</v>
      </c>
      <c r="AA106" t="s">
        <v>4400</v>
      </c>
      <c r="AB106" t="s">
        <v>4464</v>
      </c>
      <c r="AC106" t="s">
        <v>4465</v>
      </c>
    </row>
    <row r="107" spans="1:29" x14ac:dyDescent="0.2">
      <c r="A107">
        <v>106</v>
      </c>
      <c r="B107" s="2">
        <v>44652</v>
      </c>
      <c r="C107" t="s">
        <v>4379</v>
      </c>
      <c r="D107" t="s">
        <v>4380</v>
      </c>
      <c r="E107" t="s">
        <v>4549</v>
      </c>
      <c r="F107" t="s">
        <v>4453</v>
      </c>
      <c r="G107" t="s">
        <v>4550</v>
      </c>
      <c r="H107" t="s">
        <v>4551</v>
      </c>
      <c r="I107" t="s">
        <v>4552</v>
      </c>
      <c r="J107">
        <v>0</v>
      </c>
      <c r="K107" t="s">
        <v>4386</v>
      </c>
      <c r="L107" t="s">
        <v>4387</v>
      </c>
      <c r="M107" t="s">
        <v>4388</v>
      </c>
      <c r="N107" t="s">
        <v>4389</v>
      </c>
      <c r="O107" t="s">
        <v>4390</v>
      </c>
      <c r="P107" t="s">
        <v>4553</v>
      </c>
      <c r="Q107" t="s">
        <v>4893</v>
      </c>
      <c r="R107" t="s">
        <v>4393</v>
      </c>
      <c r="S107" t="s">
        <v>4555</v>
      </c>
      <c r="T107" s="2">
        <v>45399</v>
      </c>
      <c r="U107" t="s">
        <v>4894</v>
      </c>
      <c r="V107" t="s">
        <v>4557</v>
      </c>
      <c r="W107" t="s">
        <v>4895</v>
      </c>
      <c r="X107" t="s">
        <v>4398</v>
      </c>
      <c r="Y107" t="s">
        <v>4559</v>
      </c>
      <c r="Z107" t="s">
        <v>4399</v>
      </c>
      <c r="AA107" t="s">
        <v>4400</v>
      </c>
      <c r="AB107" t="s">
        <v>4621</v>
      </c>
      <c r="AC107" t="s">
        <v>4465</v>
      </c>
    </row>
    <row r="108" spans="1:29" x14ac:dyDescent="0.2">
      <c r="A108">
        <v>107</v>
      </c>
      <c r="B108" s="2">
        <v>44652</v>
      </c>
      <c r="C108" t="s">
        <v>4379</v>
      </c>
      <c r="D108" t="s">
        <v>4380</v>
      </c>
      <c r="E108" t="s">
        <v>4452</v>
      </c>
      <c r="F108" t="s">
        <v>4453</v>
      </c>
      <c r="G108" t="s">
        <v>4454</v>
      </c>
      <c r="H108" t="s">
        <v>4455</v>
      </c>
      <c r="I108" t="s">
        <v>4456</v>
      </c>
      <c r="K108" t="s">
        <v>4386</v>
      </c>
      <c r="L108" t="s">
        <v>4387</v>
      </c>
      <c r="M108" t="s">
        <v>4388</v>
      </c>
      <c r="N108" t="s">
        <v>4389</v>
      </c>
      <c r="O108" t="s">
        <v>4390</v>
      </c>
      <c r="P108" t="s">
        <v>4457</v>
      </c>
      <c r="Q108" t="s">
        <v>4896</v>
      </c>
      <c r="R108" t="s">
        <v>4393</v>
      </c>
      <c r="S108" t="s">
        <v>4459</v>
      </c>
      <c r="T108" s="2">
        <v>45399</v>
      </c>
      <c r="U108" t="s">
        <v>4897</v>
      </c>
      <c r="V108" t="s">
        <v>4461</v>
      </c>
      <c r="W108" t="s">
        <v>4898</v>
      </c>
      <c r="X108" t="s">
        <v>4398</v>
      </c>
      <c r="Y108" t="s">
        <v>4463</v>
      </c>
      <c r="Z108" t="s">
        <v>4457</v>
      </c>
      <c r="AA108" t="s">
        <v>4400</v>
      </c>
      <c r="AB108" t="s">
        <v>4464</v>
      </c>
      <c r="AC108" t="s">
        <v>4465</v>
      </c>
    </row>
    <row r="109" spans="1:29" x14ac:dyDescent="0.2">
      <c r="A109">
        <v>108</v>
      </c>
      <c r="B109" s="2">
        <v>44652</v>
      </c>
      <c r="C109" t="s">
        <v>4379</v>
      </c>
      <c r="D109" t="s">
        <v>4380</v>
      </c>
      <c r="E109" t="s">
        <v>4452</v>
      </c>
      <c r="F109" t="s">
        <v>4453</v>
      </c>
      <c r="G109" t="s">
        <v>4454</v>
      </c>
      <c r="H109" t="s">
        <v>4455</v>
      </c>
      <c r="I109" t="s">
        <v>4456</v>
      </c>
      <c r="K109" t="s">
        <v>4386</v>
      </c>
      <c r="L109" t="s">
        <v>4387</v>
      </c>
      <c r="M109" t="s">
        <v>4388</v>
      </c>
      <c r="N109" t="s">
        <v>4389</v>
      </c>
      <c r="O109" t="s">
        <v>4390</v>
      </c>
      <c r="P109" t="s">
        <v>4457</v>
      </c>
      <c r="Q109" t="s">
        <v>4899</v>
      </c>
      <c r="R109" t="s">
        <v>4393</v>
      </c>
      <c r="S109" t="s">
        <v>4459</v>
      </c>
      <c r="T109" s="2">
        <v>45399</v>
      </c>
      <c r="U109" t="s">
        <v>4900</v>
      </c>
      <c r="V109" t="s">
        <v>4461</v>
      </c>
      <c r="W109" t="s">
        <v>4901</v>
      </c>
      <c r="X109" t="s">
        <v>4398</v>
      </c>
      <c r="Y109" t="s">
        <v>4463</v>
      </c>
      <c r="Z109" t="s">
        <v>4457</v>
      </c>
      <c r="AA109" t="s">
        <v>4400</v>
      </c>
      <c r="AB109" t="s">
        <v>4464</v>
      </c>
      <c r="AC109" t="s">
        <v>4465</v>
      </c>
    </row>
    <row r="110" spans="1:29" x14ac:dyDescent="0.2">
      <c r="A110">
        <v>109</v>
      </c>
      <c r="B110" s="2">
        <v>44652</v>
      </c>
      <c r="C110" t="s">
        <v>4379</v>
      </c>
      <c r="D110" t="s">
        <v>4380</v>
      </c>
      <c r="E110" t="s">
        <v>4549</v>
      </c>
      <c r="F110" t="s">
        <v>4453</v>
      </c>
      <c r="G110" t="s">
        <v>4550</v>
      </c>
      <c r="H110" t="s">
        <v>4551</v>
      </c>
      <c r="I110" t="s">
        <v>4552</v>
      </c>
      <c r="J110">
        <v>0</v>
      </c>
      <c r="K110" t="s">
        <v>4386</v>
      </c>
      <c r="L110" t="s">
        <v>4387</v>
      </c>
      <c r="M110" t="s">
        <v>4388</v>
      </c>
      <c r="N110" t="s">
        <v>4389</v>
      </c>
      <c r="O110" t="s">
        <v>4390</v>
      </c>
      <c r="P110" t="s">
        <v>4553</v>
      </c>
      <c r="Q110" t="s">
        <v>4902</v>
      </c>
      <c r="R110" t="s">
        <v>4393</v>
      </c>
      <c r="S110" t="s">
        <v>4555</v>
      </c>
      <c r="T110" s="2">
        <v>45399</v>
      </c>
      <c r="U110" t="s">
        <v>4903</v>
      </c>
      <c r="V110" t="s">
        <v>4557</v>
      </c>
      <c r="W110" t="s">
        <v>4904</v>
      </c>
      <c r="X110" t="s">
        <v>4398</v>
      </c>
      <c r="Y110" t="s">
        <v>4559</v>
      </c>
      <c r="Z110" t="s">
        <v>4399</v>
      </c>
      <c r="AA110" t="s">
        <v>4400</v>
      </c>
      <c r="AB110" t="s">
        <v>4560</v>
      </c>
      <c r="AC110" t="s">
        <v>4465</v>
      </c>
    </row>
    <row r="111" spans="1:29" x14ac:dyDescent="0.2">
      <c r="A111">
        <v>110</v>
      </c>
      <c r="B111" s="2">
        <v>44652</v>
      </c>
      <c r="C111" t="s">
        <v>4379</v>
      </c>
      <c r="D111" t="s">
        <v>4380</v>
      </c>
      <c r="E111" t="s">
        <v>4549</v>
      </c>
      <c r="F111" t="s">
        <v>4453</v>
      </c>
      <c r="G111" t="s">
        <v>4550</v>
      </c>
      <c r="H111" t="s">
        <v>4551</v>
      </c>
      <c r="I111" t="s">
        <v>4552</v>
      </c>
      <c r="J111">
        <v>0</v>
      </c>
      <c r="K111" t="s">
        <v>4386</v>
      </c>
      <c r="L111" t="s">
        <v>4387</v>
      </c>
      <c r="M111" t="s">
        <v>4388</v>
      </c>
      <c r="N111" t="s">
        <v>4389</v>
      </c>
      <c r="O111" t="s">
        <v>4390</v>
      </c>
      <c r="P111" t="s">
        <v>4553</v>
      </c>
      <c r="Q111" t="s">
        <v>4905</v>
      </c>
      <c r="R111" t="s">
        <v>4393</v>
      </c>
      <c r="S111" t="s">
        <v>4555</v>
      </c>
      <c r="T111" s="2">
        <v>45399</v>
      </c>
      <c r="U111" t="s">
        <v>4906</v>
      </c>
      <c r="V111" t="s">
        <v>4557</v>
      </c>
      <c r="W111" t="s">
        <v>4907</v>
      </c>
      <c r="X111" t="s">
        <v>4398</v>
      </c>
      <c r="Y111" t="s">
        <v>4559</v>
      </c>
      <c r="Z111" t="s">
        <v>4399</v>
      </c>
      <c r="AA111" t="s">
        <v>4400</v>
      </c>
      <c r="AB111" t="s">
        <v>4621</v>
      </c>
      <c r="AC111" t="s">
        <v>4465</v>
      </c>
    </row>
    <row r="112" spans="1:29" x14ac:dyDescent="0.2">
      <c r="A112">
        <v>111</v>
      </c>
      <c r="B112" s="2">
        <v>44652</v>
      </c>
      <c r="C112" t="s">
        <v>4379</v>
      </c>
      <c r="D112" t="s">
        <v>4380</v>
      </c>
      <c r="E112" t="s">
        <v>4549</v>
      </c>
      <c r="F112" t="s">
        <v>4453</v>
      </c>
      <c r="G112" t="s">
        <v>4550</v>
      </c>
      <c r="H112" t="s">
        <v>4551</v>
      </c>
      <c r="I112" t="s">
        <v>4552</v>
      </c>
      <c r="J112">
        <v>0</v>
      </c>
      <c r="K112" t="s">
        <v>4386</v>
      </c>
      <c r="L112" t="s">
        <v>4387</v>
      </c>
      <c r="M112" t="s">
        <v>4388</v>
      </c>
      <c r="N112" t="s">
        <v>4389</v>
      </c>
      <c r="O112" t="s">
        <v>4390</v>
      </c>
      <c r="P112" t="s">
        <v>4553</v>
      </c>
      <c r="Q112" t="s">
        <v>4908</v>
      </c>
      <c r="R112" t="s">
        <v>4393</v>
      </c>
      <c r="S112" t="s">
        <v>4555</v>
      </c>
      <c r="T112" s="2">
        <v>45399</v>
      </c>
      <c r="U112" t="s">
        <v>4909</v>
      </c>
      <c r="V112" t="s">
        <v>4557</v>
      </c>
      <c r="W112" t="s">
        <v>4910</v>
      </c>
      <c r="X112" t="s">
        <v>4398</v>
      </c>
      <c r="Y112" t="s">
        <v>4559</v>
      </c>
      <c r="Z112" t="s">
        <v>4399</v>
      </c>
      <c r="AA112" t="s">
        <v>4400</v>
      </c>
      <c r="AB112" t="s">
        <v>4640</v>
      </c>
      <c r="AC112" t="s">
        <v>4465</v>
      </c>
    </row>
    <row r="113" spans="1:30" x14ac:dyDescent="0.2">
      <c r="A113">
        <v>112</v>
      </c>
      <c r="B113" s="2">
        <v>44652</v>
      </c>
      <c r="C113" t="s">
        <v>4379</v>
      </c>
      <c r="D113" t="s">
        <v>4380</v>
      </c>
      <c r="E113" t="s">
        <v>4911</v>
      </c>
      <c r="F113" t="s">
        <v>4382</v>
      </c>
      <c r="G113" t="s">
        <v>4383</v>
      </c>
      <c r="H113" t="s">
        <v>4912</v>
      </c>
      <c r="I113" t="s">
        <v>4913</v>
      </c>
      <c r="K113" t="s">
        <v>4386</v>
      </c>
      <c r="L113" t="s">
        <v>4387</v>
      </c>
      <c r="M113" t="s">
        <v>4388</v>
      </c>
      <c r="N113" t="s">
        <v>4389</v>
      </c>
      <c r="O113" t="s">
        <v>4390</v>
      </c>
      <c r="P113" t="s">
        <v>4914</v>
      </c>
      <c r="Q113" t="s">
        <v>4915</v>
      </c>
      <c r="R113" t="s">
        <v>4393</v>
      </c>
      <c r="S113" t="s">
        <v>4413</v>
      </c>
      <c r="T113" s="2">
        <v>45399</v>
      </c>
      <c r="U113" t="s">
        <v>4916</v>
      </c>
      <c r="V113" t="s">
        <v>4917</v>
      </c>
      <c r="W113" t="s">
        <v>4918</v>
      </c>
      <c r="X113" t="s">
        <v>4398</v>
      </c>
      <c r="Y113" t="s">
        <v>4919</v>
      </c>
      <c r="Z113" t="s">
        <v>4399</v>
      </c>
      <c r="AA113" t="s">
        <v>4400</v>
      </c>
      <c r="AD113" t="s">
        <v>4501</v>
      </c>
    </row>
    <row r="114" spans="1:30" x14ac:dyDescent="0.2">
      <c r="A114">
        <v>113</v>
      </c>
      <c r="B114" s="2">
        <v>44652</v>
      </c>
      <c r="C114" t="s">
        <v>4379</v>
      </c>
      <c r="D114" t="s">
        <v>4380</v>
      </c>
      <c r="E114" t="s">
        <v>4920</v>
      </c>
      <c r="F114" t="s">
        <v>4453</v>
      </c>
      <c r="G114" t="s">
        <v>4454</v>
      </c>
      <c r="H114" t="s">
        <v>4455</v>
      </c>
      <c r="I114" t="s">
        <v>4456</v>
      </c>
      <c r="J114">
        <v>0</v>
      </c>
      <c r="K114" t="s">
        <v>4386</v>
      </c>
      <c r="L114" t="s">
        <v>4387</v>
      </c>
      <c r="M114" t="s">
        <v>4388</v>
      </c>
      <c r="N114" t="s">
        <v>4389</v>
      </c>
      <c r="O114" t="s">
        <v>4390</v>
      </c>
      <c r="P114" t="s">
        <v>4457</v>
      </c>
      <c r="Q114" t="s">
        <v>4921</v>
      </c>
      <c r="R114" t="s">
        <v>4393</v>
      </c>
      <c r="S114" t="s">
        <v>4413</v>
      </c>
      <c r="T114" s="2">
        <v>45399</v>
      </c>
      <c r="U114" t="s">
        <v>4922</v>
      </c>
      <c r="V114" t="s">
        <v>4461</v>
      </c>
      <c r="W114" t="s">
        <v>4923</v>
      </c>
      <c r="X114" t="s">
        <v>4398</v>
      </c>
      <c r="Y114" t="s">
        <v>4463</v>
      </c>
      <c r="Z114" t="s">
        <v>4457</v>
      </c>
      <c r="AA114" t="s">
        <v>4400</v>
      </c>
      <c r="AB114" t="s">
        <v>4645</v>
      </c>
      <c r="AC114" t="s">
        <v>4465</v>
      </c>
    </row>
    <row r="115" spans="1:30" x14ac:dyDescent="0.2">
      <c r="A115">
        <v>114</v>
      </c>
      <c r="B115" s="2">
        <v>44652</v>
      </c>
      <c r="C115" t="s">
        <v>4379</v>
      </c>
      <c r="D115" t="s">
        <v>4380</v>
      </c>
      <c r="E115" t="s">
        <v>4924</v>
      </c>
      <c r="F115" t="s">
        <v>4453</v>
      </c>
      <c r="G115" t="s">
        <v>4513</v>
      </c>
      <c r="H115" t="s">
        <v>4399</v>
      </c>
      <c r="I115" t="s">
        <v>4925</v>
      </c>
      <c r="K115" t="s">
        <v>4386</v>
      </c>
      <c r="L115" t="s">
        <v>4387</v>
      </c>
      <c r="M115" t="s">
        <v>4388</v>
      </c>
      <c r="N115" t="s">
        <v>4389</v>
      </c>
      <c r="O115" t="s">
        <v>4390</v>
      </c>
      <c r="P115" t="s">
        <v>4926</v>
      </c>
      <c r="Q115" t="s">
        <v>4927</v>
      </c>
      <c r="R115" t="s">
        <v>4393</v>
      </c>
      <c r="S115" t="s">
        <v>4413</v>
      </c>
      <c r="T115" s="2">
        <v>45399</v>
      </c>
      <c r="U115" t="s">
        <v>4928</v>
      </c>
      <c r="V115" t="s">
        <v>4519</v>
      </c>
      <c r="W115" t="s">
        <v>4929</v>
      </c>
      <c r="X115" t="s">
        <v>4398</v>
      </c>
      <c r="Y115" t="s">
        <v>4930</v>
      </c>
      <c r="Z115" t="s">
        <v>4399</v>
      </c>
      <c r="AA115" t="s">
        <v>4400</v>
      </c>
      <c r="AB115" t="s">
        <v>4522</v>
      </c>
      <c r="AC115" t="s">
        <v>4465</v>
      </c>
    </row>
    <row r="116" spans="1:30" x14ac:dyDescent="0.2">
      <c r="A116">
        <v>115</v>
      </c>
      <c r="B116" s="2">
        <v>44652</v>
      </c>
      <c r="C116" t="s">
        <v>4379</v>
      </c>
      <c r="D116" t="s">
        <v>4380</v>
      </c>
      <c r="E116" t="s">
        <v>4931</v>
      </c>
      <c r="F116" t="s">
        <v>4382</v>
      </c>
      <c r="G116" t="s">
        <v>4430</v>
      </c>
      <c r="H116" t="s">
        <v>4492</v>
      </c>
      <c r="I116" t="s">
        <v>4493</v>
      </c>
      <c r="K116" t="s">
        <v>4386</v>
      </c>
      <c r="L116" t="s">
        <v>4387</v>
      </c>
      <c r="M116" t="s">
        <v>4388</v>
      </c>
      <c r="N116" t="s">
        <v>4389</v>
      </c>
      <c r="O116" t="s">
        <v>4390</v>
      </c>
      <c r="P116" t="s">
        <v>4494</v>
      </c>
      <c r="Q116" t="s">
        <v>4932</v>
      </c>
      <c r="R116" t="s">
        <v>4393</v>
      </c>
      <c r="S116" t="s">
        <v>4413</v>
      </c>
      <c r="T116" s="2">
        <v>45399</v>
      </c>
      <c r="U116" t="s">
        <v>4933</v>
      </c>
      <c r="V116" t="s">
        <v>4497</v>
      </c>
      <c r="W116" t="s">
        <v>4934</v>
      </c>
      <c r="X116" t="s">
        <v>4398</v>
      </c>
      <c r="Y116" t="s">
        <v>4499</v>
      </c>
      <c r="Z116" t="s">
        <v>4500</v>
      </c>
      <c r="AA116" t="s">
        <v>4400</v>
      </c>
      <c r="AD116" t="s">
        <v>4501</v>
      </c>
    </row>
    <row r="117" spans="1:30" x14ac:dyDescent="0.2">
      <c r="A117">
        <v>116</v>
      </c>
      <c r="B117" s="2">
        <v>44652</v>
      </c>
      <c r="C117" t="s">
        <v>4379</v>
      </c>
      <c r="D117" t="s">
        <v>4380</v>
      </c>
      <c r="E117" t="s">
        <v>4935</v>
      </c>
      <c r="F117" t="s">
        <v>4453</v>
      </c>
      <c r="G117" t="s">
        <v>4454</v>
      </c>
      <c r="H117" t="s">
        <v>4455</v>
      </c>
      <c r="I117" t="s">
        <v>4456</v>
      </c>
      <c r="K117" t="s">
        <v>4386</v>
      </c>
      <c r="L117" t="s">
        <v>4387</v>
      </c>
      <c r="M117" t="s">
        <v>4388</v>
      </c>
      <c r="N117" t="s">
        <v>4389</v>
      </c>
      <c r="O117" t="s">
        <v>4390</v>
      </c>
      <c r="P117" t="s">
        <v>4457</v>
      </c>
      <c r="Q117" t="s">
        <v>4936</v>
      </c>
      <c r="R117" t="s">
        <v>4393</v>
      </c>
      <c r="S117" t="s">
        <v>4937</v>
      </c>
      <c r="T117" s="2">
        <v>45399</v>
      </c>
      <c r="U117" t="s">
        <v>4938</v>
      </c>
      <c r="V117" t="s">
        <v>4461</v>
      </c>
      <c r="W117" t="s">
        <v>4939</v>
      </c>
      <c r="X117" t="s">
        <v>4398</v>
      </c>
      <c r="Y117" t="s">
        <v>4463</v>
      </c>
      <c r="Z117" t="s">
        <v>4457</v>
      </c>
      <c r="AA117" t="s">
        <v>4400</v>
      </c>
      <c r="AB117" t="s">
        <v>4940</v>
      </c>
      <c r="AC117" t="s">
        <v>4465</v>
      </c>
    </row>
    <row r="118" spans="1:30" x14ac:dyDescent="0.2">
      <c r="A118">
        <v>117</v>
      </c>
      <c r="B118" s="2">
        <v>44652</v>
      </c>
      <c r="C118" t="s">
        <v>4379</v>
      </c>
      <c r="D118" t="s">
        <v>4380</v>
      </c>
      <c r="E118" t="s">
        <v>4941</v>
      </c>
      <c r="F118" t="s">
        <v>4453</v>
      </c>
      <c r="G118" t="s">
        <v>4454</v>
      </c>
      <c r="H118" t="s">
        <v>4455</v>
      </c>
      <c r="I118" t="s">
        <v>4456</v>
      </c>
      <c r="K118" t="s">
        <v>4386</v>
      </c>
      <c r="L118" t="s">
        <v>4387</v>
      </c>
      <c r="M118" t="s">
        <v>4388</v>
      </c>
      <c r="N118" t="s">
        <v>4389</v>
      </c>
      <c r="O118" t="s">
        <v>4390</v>
      </c>
      <c r="P118" t="s">
        <v>4457</v>
      </c>
      <c r="Q118" t="s">
        <v>4942</v>
      </c>
      <c r="R118" t="s">
        <v>4393</v>
      </c>
      <c r="S118" t="s">
        <v>4413</v>
      </c>
      <c r="T118" s="2">
        <v>45399</v>
      </c>
      <c r="U118" t="s">
        <v>4943</v>
      </c>
      <c r="V118" t="s">
        <v>4461</v>
      </c>
      <c r="W118" t="s">
        <v>4944</v>
      </c>
      <c r="X118" t="s">
        <v>4398</v>
      </c>
      <c r="Y118" t="s">
        <v>4463</v>
      </c>
      <c r="Z118" t="s">
        <v>4457</v>
      </c>
      <c r="AA118" t="s">
        <v>4400</v>
      </c>
      <c r="AB118" t="s">
        <v>4945</v>
      </c>
      <c r="AC118" t="s">
        <v>4465</v>
      </c>
    </row>
    <row r="119" spans="1:30" x14ac:dyDescent="0.2">
      <c r="A119">
        <v>118</v>
      </c>
      <c r="B119" s="2">
        <v>44652</v>
      </c>
      <c r="C119" t="s">
        <v>4379</v>
      </c>
      <c r="D119" t="s">
        <v>4380</v>
      </c>
      <c r="E119" t="s">
        <v>4946</v>
      </c>
      <c r="F119" t="s">
        <v>4453</v>
      </c>
      <c r="G119" t="s">
        <v>4817</v>
      </c>
      <c r="H119" t="s">
        <v>4455</v>
      </c>
      <c r="I119" t="s">
        <v>4456</v>
      </c>
      <c r="K119" t="s">
        <v>4386</v>
      </c>
      <c r="L119" t="s">
        <v>4387</v>
      </c>
      <c r="M119" t="s">
        <v>4388</v>
      </c>
      <c r="N119" t="s">
        <v>4389</v>
      </c>
      <c r="O119" t="s">
        <v>4390</v>
      </c>
      <c r="P119" t="s">
        <v>4457</v>
      </c>
      <c r="Q119" t="s">
        <v>4947</v>
      </c>
      <c r="R119" t="s">
        <v>4393</v>
      </c>
      <c r="S119" t="s">
        <v>4937</v>
      </c>
      <c r="T119" s="2">
        <v>45399</v>
      </c>
      <c r="U119" t="s">
        <v>4948</v>
      </c>
      <c r="V119" t="s">
        <v>4461</v>
      </c>
      <c r="W119" t="s">
        <v>4949</v>
      </c>
      <c r="X119" t="s">
        <v>4398</v>
      </c>
      <c r="Y119" t="s">
        <v>4463</v>
      </c>
      <c r="Z119" t="s">
        <v>4457</v>
      </c>
      <c r="AA119" t="s">
        <v>4400</v>
      </c>
      <c r="AB119" t="s">
        <v>4950</v>
      </c>
      <c r="AC119" t="s">
        <v>4465</v>
      </c>
    </row>
    <row r="120" spans="1:30" x14ac:dyDescent="0.2">
      <c r="A120">
        <v>119</v>
      </c>
      <c r="B120" s="2">
        <v>44652</v>
      </c>
      <c r="C120" t="s">
        <v>4379</v>
      </c>
      <c r="D120" t="s">
        <v>4380</v>
      </c>
      <c r="E120" t="s">
        <v>4951</v>
      </c>
      <c r="F120" t="s">
        <v>4453</v>
      </c>
      <c r="G120" t="s">
        <v>4486</v>
      </c>
      <c r="H120" t="s">
        <v>4455</v>
      </c>
      <c r="I120" t="s">
        <v>4456</v>
      </c>
      <c r="K120" t="s">
        <v>4386</v>
      </c>
      <c r="L120" t="s">
        <v>4387</v>
      </c>
      <c r="M120" t="s">
        <v>4388</v>
      </c>
      <c r="N120" t="s">
        <v>4389</v>
      </c>
      <c r="O120" t="s">
        <v>4390</v>
      </c>
      <c r="P120" t="s">
        <v>4457</v>
      </c>
      <c r="Q120" t="s">
        <v>4952</v>
      </c>
      <c r="R120" t="s">
        <v>4393</v>
      </c>
      <c r="S120" t="s">
        <v>4413</v>
      </c>
      <c r="T120" s="2">
        <v>45399</v>
      </c>
      <c r="U120" t="s">
        <v>4953</v>
      </c>
      <c r="V120" t="s">
        <v>4461</v>
      </c>
      <c r="W120" t="s">
        <v>4954</v>
      </c>
      <c r="X120" t="s">
        <v>4398</v>
      </c>
      <c r="Y120" t="s">
        <v>4463</v>
      </c>
      <c r="Z120" t="s">
        <v>4457</v>
      </c>
      <c r="AA120" t="s">
        <v>4400</v>
      </c>
      <c r="AB120" t="s">
        <v>4955</v>
      </c>
      <c r="AC120" t="s">
        <v>4465</v>
      </c>
    </row>
    <row r="121" spans="1:30" x14ac:dyDescent="0.2">
      <c r="A121">
        <v>120</v>
      </c>
      <c r="B121" s="2">
        <v>44652</v>
      </c>
      <c r="C121" t="s">
        <v>4379</v>
      </c>
      <c r="D121" t="s">
        <v>4380</v>
      </c>
      <c r="E121" t="s">
        <v>4956</v>
      </c>
      <c r="F121" t="s">
        <v>4453</v>
      </c>
      <c r="G121" t="s">
        <v>4817</v>
      </c>
      <c r="H121" t="s">
        <v>4455</v>
      </c>
      <c r="I121" t="s">
        <v>4456</v>
      </c>
      <c r="K121" t="s">
        <v>4386</v>
      </c>
      <c r="L121" t="s">
        <v>4387</v>
      </c>
      <c r="M121" t="s">
        <v>4388</v>
      </c>
      <c r="N121" t="s">
        <v>4389</v>
      </c>
      <c r="O121" t="s">
        <v>4390</v>
      </c>
      <c r="P121" t="s">
        <v>4457</v>
      </c>
      <c r="Q121" t="s">
        <v>4957</v>
      </c>
      <c r="R121" t="s">
        <v>4393</v>
      </c>
      <c r="S121" t="s">
        <v>4413</v>
      </c>
      <c r="T121" s="2">
        <v>45399</v>
      </c>
      <c r="U121" t="s">
        <v>4958</v>
      </c>
      <c r="V121" t="s">
        <v>4461</v>
      </c>
      <c r="W121" t="s">
        <v>4959</v>
      </c>
      <c r="X121" t="s">
        <v>4398</v>
      </c>
      <c r="Y121" t="s">
        <v>4463</v>
      </c>
      <c r="Z121" t="s">
        <v>4457</v>
      </c>
      <c r="AA121" t="s">
        <v>4400</v>
      </c>
      <c r="AB121" t="s">
        <v>4960</v>
      </c>
      <c r="AC121" t="s">
        <v>4465</v>
      </c>
    </row>
    <row r="122" spans="1:30" x14ac:dyDescent="0.2">
      <c r="A122">
        <v>121</v>
      </c>
      <c r="B122" s="2">
        <v>44652</v>
      </c>
      <c r="C122" t="s">
        <v>4379</v>
      </c>
      <c r="D122" t="s">
        <v>4380</v>
      </c>
      <c r="E122" t="s">
        <v>4961</v>
      </c>
      <c r="F122" t="s">
        <v>4382</v>
      </c>
      <c r="G122" t="s">
        <v>4430</v>
      </c>
      <c r="H122" t="s">
        <v>4962</v>
      </c>
      <c r="I122" t="s">
        <v>4493</v>
      </c>
      <c r="K122" t="s">
        <v>4386</v>
      </c>
      <c r="L122" t="s">
        <v>4387</v>
      </c>
      <c r="M122" t="s">
        <v>4388</v>
      </c>
      <c r="N122" t="s">
        <v>4389</v>
      </c>
      <c r="O122" t="s">
        <v>4390</v>
      </c>
      <c r="P122" t="s">
        <v>4963</v>
      </c>
      <c r="Q122" t="s">
        <v>4964</v>
      </c>
      <c r="R122" t="s">
        <v>4393</v>
      </c>
      <c r="S122" t="s">
        <v>4413</v>
      </c>
      <c r="T122" s="2">
        <v>45399</v>
      </c>
      <c r="U122" t="s">
        <v>4965</v>
      </c>
      <c r="V122" t="s">
        <v>4917</v>
      </c>
      <c r="W122" t="s">
        <v>4966</v>
      </c>
      <c r="X122" t="s">
        <v>4398</v>
      </c>
      <c r="Y122" t="s">
        <v>4967</v>
      </c>
      <c r="Z122" t="s">
        <v>4963</v>
      </c>
      <c r="AA122" t="s">
        <v>4400</v>
      </c>
      <c r="AD122" t="s">
        <v>4501</v>
      </c>
    </row>
    <row r="123" spans="1:30" x14ac:dyDescent="0.2">
      <c r="A123">
        <v>122</v>
      </c>
      <c r="B123" s="2">
        <v>44652</v>
      </c>
      <c r="C123" t="s">
        <v>4379</v>
      </c>
      <c r="D123" t="s">
        <v>4380</v>
      </c>
      <c r="E123" t="s">
        <v>4924</v>
      </c>
      <c r="F123" t="s">
        <v>4453</v>
      </c>
      <c r="G123" t="s">
        <v>4513</v>
      </c>
      <c r="H123" t="s">
        <v>4399</v>
      </c>
      <c r="I123" t="s">
        <v>4925</v>
      </c>
      <c r="K123" t="s">
        <v>4386</v>
      </c>
      <c r="L123" t="s">
        <v>4387</v>
      </c>
      <c r="M123" t="s">
        <v>4388</v>
      </c>
      <c r="N123" t="s">
        <v>4389</v>
      </c>
      <c r="O123" t="s">
        <v>4390</v>
      </c>
      <c r="P123" t="s">
        <v>4926</v>
      </c>
      <c r="Q123" t="s">
        <v>4968</v>
      </c>
      <c r="R123" t="s">
        <v>4393</v>
      </c>
      <c r="S123" t="s">
        <v>4413</v>
      </c>
      <c r="T123" s="2">
        <v>45399</v>
      </c>
      <c r="U123" t="s">
        <v>4969</v>
      </c>
      <c r="V123" t="s">
        <v>4519</v>
      </c>
      <c r="W123" t="s">
        <v>4970</v>
      </c>
      <c r="X123" t="s">
        <v>4398</v>
      </c>
      <c r="Y123" t="s">
        <v>4930</v>
      </c>
      <c r="Z123" t="s">
        <v>4399</v>
      </c>
      <c r="AA123" t="s">
        <v>4400</v>
      </c>
      <c r="AB123" t="s">
        <v>4522</v>
      </c>
      <c r="AC123" t="s">
        <v>4465</v>
      </c>
    </row>
    <row r="124" spans="1:30" x14ac:dyDescent="0.2">
      <c r="A124">
        <v>123</v>
      </c>
      <c r="B124" s="2">
        <v>44652</v>
      </c>
      <c r="C124" t="s">
        <v>4379</v>
      </c>
      <c r="D124" t="s">
        <v>4380</v>
      </c>
      <c r="E124" t="s">
        <v>4646</v>
      </c>
      <c r="F124" t="s">
        <v>4647</v>
      </c>
      <c r="G124" t="s">
        <v>4648</v>
      </c>
      <c r="H124" t="s">
        <v>4649</v>
      </c>
      <c r="I124" t="s">
        <v>4650</v>
      </c>
      <c r="K124" t="s">
        <v>4386</v>
      </c>
      <c r="L124" t="s">
        <v>4387</v>
      </c>
      <c r="M124" t="s">
        <v>4388</v>
      </c>
      <c r="N124" t="s">
        <v>4389</v>
      </c>
      <c r="O124" t="s">
        <v>4390</v>
      </c>
      <c r="P124" t="s">
        <v>4649</v>
      </c>
      <c r="Q124" t="s">
        <v>4971</v>
      </c>
      <c r="R124" t="s">
        <v>4393</v>
      </c>
      <c r="S124" t="s">
        <v>4413</v>
      </c>
      <c r="T124" s="2">
        <v>45399</v>
      </c>
      <c r="U124" t="s">
        <v>4972</v>
      </c>
      <c r="V124" t="s">
        <v>4653</v>
      </c>
      <c r="W124" t="s">
        <v>4973</v>
      </c>
      <c r="X124" t="s">
        <v>4398</v>
      </c>
      <c r="Y124" t="s">
        <v>4655</v>
      </c>
      <c r="Z124" t="s">
        <v>4399</v>
      </c>
      <c r="AA124" t="s">
        <v>4400</v>
      </c>
    </row>
    <row r="125" spans="1:30" x14ac:dyDescent="0.2">
      <c r="A125">
        <v>124</v>
      </c>
      <c r="B125" s="2">
        <v>44652</v>
      </c>
      <c r="C125" t="s">
        <v>4379</v>
      </c>
      <c r="D125" t="s">
        <v>4380</v>
      </c>
      <c r="E125" t="s">
        <v>4491</v>
      </c>
      <c r="F125" t="s">
        <v>4382</v>
      </c>
      <c r="G125" t="s">
        <v>4430</v>
      </c>
      <c r="H125" t="s">
        <v>4492</v>
      </c>
      <c r="I125" t="s">
        <v>4493</v>
      </c>
      <c r="K125" t="s">
        <v>4386</v>
      </c>
      <c r="L125" t="s">
        <v>4387</v>
      </c>
      <c r="M125" t="s">
        <v>4388</v>
      </c>
      <c r="N125" t="s">
        <v>4389</v>
      </c>
      <c r="O125" t="s">
        <v>4390</v>
      </c>
      <c r="P125" t="s">
        <v>4494</v>
      </c>
      <c r="Q125" t="s">
        <v>4974</v>
      </c>
      <c r="R125" t="s">
        <v>4393</v>
      </c>
      <c r="S125" t="s">
        <v>4413</v>
      </c>
      <c r="T125" s="2">
        <v>45399</v>
      </c>
      <c r="U125" t="s">
        <v>4975</v>
      </c>
      <c r="V125" t="s">
        <v>4497</v>
      </c>
      <c r="W125" t="s">
        <v>4976</v>
      </c>
      <c r="X125" t="s">
        <v>4398</v>
      </c>
      <c r="Y125" t="s">
        <v>4499</v>
      </c>
      <c r="Z125" t="s">
        <v>4500</v>
      </c>
      <c r="AA125" t="s">
        <v>4400</v>
      </c>
      <c r="AD125" t="s">
        <v>4501</v>
      </c>
    </row>
    <row r="126" spans="1:30" x14ac:dyDescent="0.2">
      <c r="A126">
        <v>125</v>
      </c>
      <c r="B126" s="2">
        <v>44652</v>
      </c>
      <c r="C126" t="s">
        <v>4379</v>
      </c>
      <c r="D126" t="s">
        <v>4380</v>
      </c>
      <c r="E126" t="s">
        <v>4977</v>
      </c>
      <c r="F126" t="s">
        <v>4453</v>
      </c>
      <c r="G126" t="s">
        <v>4470</v>
      </c>
      <c r="H126" t="s">
        <v>4471</v>
      </c>
      <c r="I126" t="s">
        <v>4472</v>
      </c>
      <c r="K126" t="s">
        <v>4386</v>
      </c>
      <c r="L126" t="s">
        <v>4387</v>
      </c>
      <c r="M126" t="s">
        <v>4388</v>
      </c>
      <c r="N126" t="s">
        <v>4389</v>
      </c>
      <c r="O126" t="s">
        <v>4390</v>
      </c>
      <c r="P126" t="s">
        <v>4473</v>
      </c>
      <c r="Q126" t="s">
        <v>4978</v>
      </c>
      <c r="R126" t="s">
        <v>4393</v>
      </c>
      <c r="S126" t="s">
        <v>4555</v>
      </c>
      <c r="T126" s="2">
        <v>45399</v>
      </c>
      <c r="U126" t="s">
        <v>4979</v>
      </c>
      <c r="V126" t="s">
        <v>4477</v>
      </c>
      <c r="W126" t="s">
        <v>4980</v>
      </c>
      <c r="X126" t="s">
        <v>4398</v>
      </c>
      <c r="Y126" t="s">
        <v>4473</v>
      </c>
      <c r="Z126" t="s">
        <v>4399</v>
      </c>
      <c r="AA126" t="s">
        <v>4400</v>
      </c>
      <c r="AB126" t="s">
        <v>4479</v>
      </c>
    </row>
    <row r="127" spans="1:30" x14ac:dyDescent="0.2">
      <c r="A127">
        <v>126</v>
      </c>
      <c r="B127" s="2">
        <v>44652</v>
      </c>
      <c r="C127" t="s">
        <v>4379</v>
      </c>
      <c r="D127" t="s">
        <v>4380</v>
      </c>
      <c r="E127" t="s">
        <v>4981</v>
      </c>
      <c r="F127" t="s">
        <v>4453</v>
      </c>
      <c r="G127" t="s">
        <v>4454</v>
      </c>
      <c r="H127" t="s">
        <v>4455</v>
      </c>
      <c r="I127" t="s">
        <v>4456</v>
      </c>
      <c r="K127" t="s">
        <v>4386</v>
      </c>
      <c r="L127" t="s">
        <v>4387</v>
      </c>
      <c r="M127" t="s">
        <v>4388</v>
      </c>
      <c r="N127" t="s">
        <v>4389</v>
      </c>
      <c r="O127" t="s">
        <v>4390</v>
      </c>
      <c r="P127" t="s">
        <v>4457</v>
      </c>
      <c r="Q127" t="s">
        <v>4982</v>
      </c>
      <c r="R127" t="s">
        <v>4393</v>
      </c>
      <c r="S127" t="s">
        <v>4937</v>
      </c>
      <c r="T127" s="2">
        <v>45399</v>
      </c>
      <c r="U127" t="s">
        <v>4983</v>
      </c>
      <c r="V127" t="s">
        <v>4461</v>
      </c>
      <c r="W127" t="s">
        <v>4984</v>
      </c>
      <c r="X127" t="s">
        <v>4398</v>
      </c>
      <c r="Y127" t="s">
        <v>4463</v>
      </c>
      <c r="Z127" t="s">
        <v>4457</v>
      </c>
      <c r="AA127" t="s">
        <v>4400</v>
      </c>
      <c r="AB127" t="s">
        <v>4985</v>
      </c>
      <c r="AC127" t="s">
        <v>4465</v>
      </c>
    </row>
    <row r="128" spans="1:30" x14ac:dyDescent="0.2">
      <c r="A128">
        <v>127</v>
      </c>
      <c r="B128" s="2">
        <v>44652</v>
      </c>
      <c r="C128" t="s">
        <v>4379</v>
      </c>
      <c r="D128" t="s">
        <v>4380</v>
      </c>
      <c r="E128" t="s">
        <v>4452</v>
      </c>
      <c r="F128" t="s">
        <v>4453</v>
      </c>
      <c r="G128" t="s">
        <v>4454</v>
      </c>
      <c r="H128" t="s">
        <v>4455</v>
      </c>
      <c r="I128" t="s">
        <v>4456</v>
      </c>
      <c r="K128" t="s">
        <v>4386</v>
      </c>
      <c r="L128" t="s">
        <v>4387</v>
      </c>
      <c r="M128" t="s">
        <v>4388</v>
      </c>
      <c r="N128" t="s">
        <v>4389</v>
      </c>
      <c r="O128" t="s">
        <v>4390</v>
      </c>
      <c r="P128" t="s">
        <v>4457</v>
      </c>
      <c r="Q128" t="s">
        <v>4986</v>
      </c>
      <c r="R128" t="s">
        <v>4393</v>
      </c>
      <c r="S128" t="s">
        <v>4459</v>
      </c>
      <c r="T128" s="2">
        <v>45399</v>
      </c>
      <c r="U128" t="s">
        <v>4987</v>
      </c>
      <c r="V128" t="s">
        <v>4461</v>
      </c>
      <c r="W128" t="s">
        <v>4988</v>
      </c>
      <c r="X128" t="s">
        <v>4398</v>
      </c>
      <c r="Y128" t="s">
        <v>4463</v>
      </c>
      <c r="Z128" t="s">
        <v>4457</v>
      </c>
      <c r="AA128" t="s">
        <v>4400</v>
      </c>
      <c r="AB128" t="s">
        <v>4464</v>
      </c>
      <c r="AC128" t="s">
        <v>4465</v>
      </c>
    </row>
    <row r="129" spans="1:29" x14ac:dyDescent="0.2">
      <c r="A129">
        <v>128</v>
      </c>
      <c r="B129" s="2">
        <v>44652</v>
      </c>
      <c r="C129" t="s">
        <v>4379</v>
      </c>
      <c r="D129" t="s">
        <v>4380</v>
      </c>
      <c r="E129" t="s">
        <v>4452</v>
      </c>
      <c r="F129" t="s">
        <v>4453</v>
      </c>
      <c r="G129" t="s">
        <v>4454</v>
      </c>
      <c r="H129" t="s">
        <v>4455</v>
      </c>
      <c r="I129" t="s">
        <v>4456</v>
      </c>
      <c r="K129" t="s">
        <v>4386</v>
      </c>
      <c r="L129" t="s">
        <v>4387</v>
      </c>
      <c r="M129" t="s">
        <v>4388</v>
      </c>
      <c r="N129" t="s">
        <v>4389</v>
      </c>
      <c r="O129" t="s">
        <v>4390</v>
      </c>
      <c r="P129" t="s">
        <v>4457</v>
      </c>
      <c r="Q129" t="s">
        <v>4989</v>
      </c>
      <c r="R129" t="s">
        <v>4393</v>
      </c>
      <c r="S129" t="s">
        <v>4459</v>
      </c>
      <c r="T129" s="2">
        <v>45399</v>
      </c>
      <c r="U129" t="s">
        <v>4990</v>
      </c>
      <c r="V129" t="s">
        <v>4461</v>
      </c>
      <c r="W129" t="s">
        <v>4991</v>
      </c>
      <c r="X129" t="s">
        <v>4398</v>
      </c>
      <c r="Y129" t="s">
        <v>4463</v>
      </c>
      <c r="Z129" t="s">
        <v>4457</v>
      </c>
      <c r="AA129" t="s">
        <v>4400</v>
      </c>
      <c r="AB129" t="s">
        <v>4464</v>
      </c>
      <c r="AC129" t="s">
        <v>4465</v>
      </c>
    </row>
    <row r="130" spans="1:29" x14ac:dyDescent="0.2">
      <c r="A130">
        <v>129</v>
      </c>
      <c r="B130" s="2">
        <v>44652</v>
      </c>
      <c r="C130" t="s">
        <v>4379</v>
      </c>
      <c r="D130" t="s">
        <v>4380</v>
      </c>
      <c r="E130" t="s">
        <v>4452</v>
      </c>
      <c r="F130" t="s">
        <v>4453</v>
      </c>
      <c r="G130" t="s">
        <v>4454</v>
      </c>
      <c r="H130" t="s">
        <v>4455</v>
      </c>
      <c r="I130" t="s">
        <v>4456</v>
      </c>
      <c r="K130" t="s">
        <v>4386</v>
      </c>
      <c r="L130" t="s">
        <v>4387</v>
      </c>
      <c r="M130" t="s">
        <v>4388</v>
      </c>
      <c r="N130" t="s">
        <v>4389</v>
      </c>
      <c r="O130" t="s">
        <v>4390</v>
      </c>
      <c r="P130" t="s">
        <v>4457</v>
      </c>
      <c r="Q130" t="s">
        <v>4992</v>
      </c>
      <c r="R130" t="s">
        <v>4393</v>
      </c>
      <c r="S130" t="s">
        <v>4459</v>
      </c>
      <c r="T130" s="2">
        <v>45399</v>
      </c>
      <c r="U130" t="s">
        <v>4993</v>
      </c>
      <c r="V130" t="s">
        <v>4461</v>
      </c>
      <c r="W130" t="s">
        <v>4994</v>
      </c>
      <c r="X130" t="s">
        <v>4398</v>
      </c>
      <c r="Y130" t="s">
        <v>4463</v>
      </c>
      <c r="Z130" t="s">
        <v>4457</v>
      </c>
      <c r="AA130" t="s">
        <v>4400</v>
      </c>
      <c r="AB130" t="s">
        <v>4464</v>
      </c>
      <c r="AC130" t="s">
        <v>4465</v>
      </c>
    </row>
    <row r="131" spans="1:29" x14ac:dyDescent="0.2">
      <c r="A131">
        <v>130</v>
      </c>
      <c r="B131" s="2">
        <v>44652</v>
      </c>
      <c r="C131" t="s">
        <v>4379</v>
      </c>
      <c r="D131" t="s">
        <v>4380</v>
      </c>
      <c r="E131" t="s">
        <v>4682</v>
      </c>
      <c r="F131" t="s">
        <v>4647</v>
      </c>
      <c r="G131" t="s">
        <v>4648</v>
      </c>
      <c r="H131" t="s">
        <v>4665</v>
      </c>
      <c r="I131" t="s">
        <v>4666</v>
      </c>
      <c r="K131" t="s">
        <v>4386</v>
      </c>
      <c r="L131" t="s">
        <v>4387</v>
      </c>
      <c r="M131" t="s">
        <v>4388</v>
      </c>
      <c r="N131" t="s">
        <v>4389</v>
      </c>
      <c r="O131" t="s">
        <v>4390</v>
      </c>
      <c r="P131" t="s">
        <v>4665</v>
      </c>
      <c r="Q131" t="s">
        <v>4995</v>
      </c>
      <c r="R131" t="s">
        <v>4393</v>
      </c>
      <c r="S131" t="s">
        <v>4413</v>
      </c>
      <c r="T131" s="2">
        <v>45399</v>
      </c>
      <c r="U131" t="s">
        <v>4996</v>
      </c>
      <c r="V131" t="s">
        <v>4669</v>
      </c>
      <c r="W131" t="s">
        <v>4997</v>
      </c>
      <c r="X131" t="s">
        <v>4398</v>
      </c>
      <c r="Y131" t="s">
        <v>4671</v>
      </c>
      <c r="Z131" t="s">
        <v>4399</v>
      </c>
      <c r="AA131" t="s">
        <v>4400</v>
      </c>
    </row>
    <row r="132" spans="1:29" x14ac:dyDescent="0.2">
      <c r="A132">
        <v>131</v>
      </c>
      <c r="B132" s="2">
        <v>43711</v>
      </c>
      <c r="C132" t="s">
        <v>4379</v>
      </c>
      <c r="D132" t="s">
        <v>4380</v>
      </c>
      <c r="E132" t="s">
        <v>4409</v>
      </c>
      <c r="F132" t="s">
        <v>4382</v>
      </c>
      <c r="G132" t="s">
        <v>4383</v>
      </c>
      <c r="H132" t="s">
        <v>4410</v>
      </c>
      <c r="I132" t="s">
        <v>4385</v>
      </c>
      <c r="J132">
        <v>313</v>
      </c>
      <c r="K132" t="s">
        <v>4386</v>
      </c>
      <c r="L132" t="s">
        <v>4387</v>
      </c>
      <c r="M132" t="s">
        <v>4388</v>
      </c>
      <c r="N132" t="s">
        <v>4389</v>
      </c>
      <c r="O132" t="s">
        <v>4390</v>
      </c>
      <c r="P132" t="s">
        <v>4411</v>
      </c>
      <c r="Q132" t="s">
        <v>4998</v>
      </c>
      <c r="R132" t="s">
        <v>4393</v>
      </c>
      <c r="S132" t="s">
        <v>4413</v>
      </c>
      <c r="T132" s="2">
        <v>45399</v>
      </c>
      <c r="U132" t="s">
        <v>4999</v>
      </c>
      <c r="V132" t="s">
        <v>4396</v>
      </c>
      <c r="W132" t="s">
        <v>5000</v>
      </c>
      <c r="X132" t="s">
        <v>4398</v>
      </c>
      <c r="Y132" t="s">
        <v>4411</v>
      </c>
      <c r="Z132" t="s">
        <v>4416</v>
      </c>
      <c r="AA132" t="s">
        <v>4400</v>
      </c>
    </row>
    <row r="133" spans="1:29" x14ac:dyDescent="0.2">
      <c r="A133">
        <v>132</v>
      </c>
      <c r="B133" s="2">
        <v>43711</v>
      </c>
      <c r="C133" t="s">
        <v>4379</v>
      </c>
      <c r="D133" t="s">
        <v>4380</v>
      </c>
      <c r="E133" t="s">
        <v>5001</v>
      </c>
      <c r="F133" t="s">
        <v>4382</v>
      </c>
      <c r="G133" t="s">
        <v>4383</v>
      </c>
      <c r="H133" t="s">
        <v>4399</v>
      </c>
      <c r="I133" t="s">
        <v>4385</v>
      </c>
      <c r="J133">
        <v>790</v>
      </c>
      <c r="K133" t="s">
        <v>4386</v>
      </c>
      <c r="L133" t="s">
        <v>4387</v>
      </c>
      <c r="M133" t="s">
        <v>4388</v>
      </c>
      <c r="N133" t="s">
        <v>4389</v>
      </c>
      <c r="O133" t="s">
        <v>4390</v>
      </c>
      <c r="P133" t="s">
        <v>4777</v>
      </c>
      <c r="Q133" t="s">
        <v>5002</v>
      </c>
      <c r="R133" t="s">
        <v>4393</v>
      </c>
      <c r="S133" t="s">
        <v>4413</v>
      </c>
      <c r="T133" s="2">
        <v>45399</v>
      </c>
      <c r="U133" t="s">
        <v>5003</v>
      </c>
      <c r="V133" t="s">
        <v>4396</v>
      </c>
      <c r="W133" t="s">
        <v>5004</v>
      </c>
      <c r="X133" t="s">
        <v>4398</v>
      </c>
      <c r="Y133" t="s">
        <v>4777</v>
      </c>
      <c r="Z133" t="s">
        <v>4781</v>
      </c>
      <c r="AA133" t="s">
        <v>4400</v>
      </c>
    </row>
    <row r="134" spans="1:29" x14ac:dyDescent="0.2">
      <c r="A134">
        <v>133</v>
      </c>
      <c r="B134" s="2">
        <v>43711</v>
      </c>
      <c r="C134" t="s">
        <v>4379</v>
      </c>
      <c r="D134" t="s">
        <v>4380</v>
      </c>
      <c r="E134" t="s">
        <v>4782</v>
      </c>
      <c r="F134" t="s">
        <v>4382</v>
      </c>
      <c r="G134" t="s">
        <v>4383</v>
      </c>
      <c r="H134" t="s">
        <v>4399</v>
      </c>
      <c r="I134" t="s">
        <v>4783</v>
      </c>
      <c r="J134">
        <v>1500</v>
      </c>
      <c r="K134" t="s">
        <v>4386</v>
      </c>
      <c r="L134" t="s">
        <v>4387</v>
      </c>
      <c r="M134" t="s">
        <v>4388</v>
      </c>
      <c r="N134" t="s">
        <v>4389</v>
      </c>
      <c r="O134" t="s">
        <v>4390</v>
      </c>
      <c r="P134" t="s">
        <v>4784</v>
      </c>
      <c r="Q134" t="s">
        <v>5005</v>
      </c>
      <c r="R134" t="s">
        <v>4393</v>
      </c>
      <c r="S134" t="s">
        <v>4413</v>
      </c>
      <c r="T134" s="2">
        <v>45399</v>
      </c>
      <c r="U134" t="s">
        <v>5006</v>
      </c>
      <c r="V134" t="s">
        <v>4396</v>
      </c>
      <c r="W134" t="s">
        <v>5007</v>
      </c>
      <c r="X134" t="s">
        <v>4398</v>
      </c>
      <c r="Y134" t="s">
        <v>4784</v>
      </c>
      <c r="Z134" t="s">
        <v>4399</v>
      </c>
      <c r="AA134" t="s">
        <v>4400</v>
      </c>
    </row>
    <row r="135" spans="1:29" x14ac:dyDescent="0.2">
      <c r="A135">
        <v>134</v>
      </c>
      <c r="B135" s="2">
        <v>43711</v>
      </c>
      <c r="C135" t="s">
        <v>4379</v>
      </c>
      <c r="D135" t="s">
        <v>4380</v>
      </c>
      <c r="E135" t="s">
        <v>4422</v>
      </c>
      <c r="F135" t="s">
        <v>4382</v>
      </c>
      <c r="G135" t="s">
        <v>4383</v>
      </c>
      <c r="H135" t="s">
        <v>4399</v>
      </c>
      <c r="I135" t="s">
        <v>4385</v>
      </c>
      <c r="J135">
        <v>1741</v>
      </c>
      <c r="K135" t="s">
        <v>4386</v>
      </c>
      <c r="L135" t="s">
        <v>4387</v>
      </c>
      <c r="M135" t="s">
        <v>4388</v>
      </c>
      <c r="N135" t="s">
        <v>4389</v>
      </c>
      <c r="O135" t="s">
        <v>4390</v>
      </c>
      <c r="P135" t="s">
        <v>4423</v>
      </c>
      <c r="Q135" t="s">
        <v>5008</v>
      </c>
      <c r="R135" t="s">
        <v>4393</v>
      </c>
      <c r="S135" t="s">
        <v>4425</v>
      </c>
      <c r="T135" s="2">
        <v>45399</v>
      </c>
      <c r="U135" t="s">
        <v>5009</v>
      </c>
      <c r="V135" t="s">
        <v>4396</v>
      </c>
      <c r="W135" t="s">
        <v>5010</v>
      </c>
      <c r="X135" t="s">
        <v>4398</v>
      </c>
      <c r="Y135" t="s">
        <v>4423</v>
      </c>
      <c r="Z135" t="s">
        <v>4428</v>
      </c>
      <c r="AA135" t="s">
        <v>4400</v>
      </c>
    </row>
    <row r="136" spans="1:29" x14ac:dyDescent="0.2">
      <c r="A136">
        <v>135</v>
      </c>
      <c r="B136" s="2">
        <v>43711</v>
      </c>
      <c r="C136" t="s">
        <v>4379</v>
      </c>
      <c r="D136" t="s">
        <v>4380</v>
      </c>
      <c r="E136" t="s">
        <v>4429</v>
      </c>
      <c r="F136" t="s">
        <v>4382</v>
      </c>
      <c r="G136" t="s">
        <v>4430</v>
      </c>
      <c r="H136" t="s">
        <v>4431</v>
      </c>
      <c r="I136" t="s">
        <v>4432</v>
      </c>
      <c r="J136">
        <v>3</v>
      </c>
      <c r="K136" t="s">
        <v>4386</v>
      </c>
      <c r="L136" t="s">
        <v>4387</v>
      </c>
      <c r="M136" t="s">
        <v>4388</v>
      </c>
      <c r="N136" t="s">
        <v>4389</v>
      </c>
      <c r="O136" t="s">
        <v>4390</v>
      </c>
      <c r="P136" t="s">
        <v>4433</v>
      </c>
      <c r="Q136" t="s">
        <v>5011</v>
      </c>
      <c r="R136" t="s">
        <v>4393</v>
      </c>
      <c r="S136" t="s">
        <v>4435</v>
      </c>
      <c r="T136" s="2">
        <v>45399</v>
      </c>
      <c r="U136" t="s">
        <v>5012</v>
      </c>
      <c r="V136" t="s">
        <v>4437</v>
      </c>
      <c r="W136" t="s">
        <v>5013</v>
      </c>
      <c r="X136" t="s">
        <v>4398</v>
      </c>
      <c r="Y136" t="s">
        <v>4433</v>
      </c>
      <c r="Z136" t="s">
        <v>4439</v>
      </c>
      <c r="AA136" t="s">
        <v>4400</v>
      </c>
    </row>
    <row r="137" spans="1:29" x14ac:dyDescent="0.2">
      <c r="A137">
        <v>136</v>
      </c>
      <c r="B137" s="2">
        <v>43711</v>
      </c>
      <c r="C137" t="s">
        <v>4379</v>
      </c>
      <c r="D137" t="s">
        <v>4380</v>
      </c>
      <c r="E137" t="s">
        <v>4429</v>
      </c>
      <c r="F137" t="s">
        <v>4382</v>
      </c>
      <c r="G137" t="s">
        <v>4430</v>
      </c>
      <c r="H137" t="s">
        <v>4431</v>
      </c>
      <c r="I137" t="s">
        <v>4432</v>
      </c>
      <c r="J137">
        <v>4</v>
      </c>
      <c r="K137" t="s">
        <v>4386</v>
      </c>
      <c r="L137" t="s">
        <v>4387</v>
      </c>
      <c r="M137" t="s">
        <v>4388</v>
      </c>
      <c r="N137" t="s">
        <v>4389</v>
      </c>
      <c r="O137" t="s">
        <v>4390</v>
      </c>
      <c r="P137" t="s">
        <v>4433</v>
      </c>
      <c r="Q137" t="s">
        <v>5014</v>
      </c>
      <c r="R137" t="s">
        <v>4393</v>
      </c>
      <c r="S137" t="s">
        <v>4435</v>
      </c>
      <c r="T137" s="2">
        <v>45399</v>
      </c>
      <c r="U137" t="s">
        <v>5015</v>
      </c>
      <c r="V137" t="s">
        <v>4437</v>
      </c>
      <c r="W137" t="s">
        <v>5016</v>
      </c>
      <c r="X137" t="s">
        <v>4398</v>
      </c>
      <c r="Y137" t="s">
        <v>4433</v>
      </c>
      <c r="Z137" t="s">
        <v>4439</v>
      </c>
      <c r="AA137" t="s">
        <v>4400</v>
      </c>
    </row>
    <row r="138" spans="1:29" x14ac:dyDescent="0.2">
      <c r="A138">
        <v>137</v>
      </c>
      <c r="B138" s="2">
        <v>43711</v>
      </c>
      <c r="C138" t="s">
        <v>4379</v>
      </c>
      <c r="D138" t="s">
        <v>4380</v>
      </c>
      <c r="E138" t="s">
        <v>4429</v>
      </c>
      <c r="F138" t="s">
        <v>4382</v>
      </c>
      <c r="G138" t="s">
        <v>4430</v>
      </c>
      <c r="H138" t="s">
        <v>4431</v>
      </c>
      <c r="I138" t="s">
        <v>4432</v>
      </c>
      <c r="J138">
        <v>2</v>
      </c>
      <c r="K138" t="s">
        <v>4386</v>
      </c>
      <c r="L138" t="s">
        <v>4387</v>
      </c>
      <c r="M138" t="s">
        <v>4388</v>
      </c>
      <c r="N138" t="s">
        <v>4389</v>
      </c>
      <c r="O138" t="s">
        <v>4390</v>
      </c>
      <c r="P138" t="s">
        <v>4433</v>
      </c>
      <c r="Q138" t="s">
        <v>5017</v>
      </c>
      <c r="R138" t="s">
        <v>4393</v>
      </c>
      <c r="S138" t="s">
        <v>4435</v>
      </c>
      <c r="T138" s="2">
        <v>45399</v>
      </c>
      <c r="U138" t="s">
        <v>5018</v>
      </c>
      <c r="V138" t="s">
        <v>4437</v>
      </c>
      <c r="W138" t="s">
        <v>5019</v>
      </c>
      <c r="X138" t="s">
        <v>4398</v>
      </c>
      <c r="Y138" t="s">
        <v>4433</v>
      </c>
      <c r="Z138" t="s">
        <v>4439</v>
      </c>
      <c r="AA138" t="s">
        <v>4400</v>
      </c>
    </row>
    <row r="139" spans="1:29" x14ac:dyDescent="0.2">
      <c r="A139">
        <v>138</v>
      </c>
      <c r="B139" s="2">
        <v>43711</v>
      </c>
      <c r="C139" t="s">
        <v>4379</v>
      </c>
      <c r="D139" t="s">
        <v>4380</v>
      </c>
      <c r="E139" t="s">
        <v>4750</v>
      </c>
      <c r="F139" t="s">
        <v>4382</v>
      </c>
      <c r="G139" t="s">
        <v>4383</v>
      </c>
      <c r="H139" t="s">
        <v>4410</v>
      </c>
      <c r="I139" t="s">
        <v>4385</v>
      </c>
      <c r="J139">
        <v>662</v>
      </c>
      <c r="K139" t="s">
        <v>4386</v>
      </c>
      <c r="L139" t="s">
        <v>4387</v>
      </c>
      <c r="M139" t="s">
        <v>4388</v>
      </c>
      <c r="N139" t="s">
        <v>4389</v>
      </c>
      <c r="O139" t="s">
        <v>4390</v>
      </c>
      <c r="P139" t="s">
        <v>4411</v>
      </c>
      <c r="Q139" t="s">
        <v>5020</v>
      </c>
      <c r="R139" t="s">
        <v>4393</v>
      </c>
      <c r="S139" t="s">
        <v>4413</v>
      </c>
      <c r="T139" s="2">
        <v>45399</v>
      </c>
      <c r="U139" t="s">
        <v>5021</v>
      </c>
      <c r="V139" t="s">
        <v>4396</v>
      </c>
      <c r="W139" t="s">
        <v>5022</v>
      </c>
      <c r="X139" t="s">
        <v>4398</v>
      </c>
      <c r="Y139" t="s">
        <v>4411</v>
      </c>
      <c r="Z139" t="s">
        <v>4416</v>
      </c>
      <c r="AA139" t="s">
        <v>4400</v>
      </c>
    </row>
    <row r="140" spans="1:29" x14ac:dyDescent="0.2">
      <c r="A140">
        <v>139</v>
      </c>
      <c r="B140" s="2">
        <v>43711</v>
      </c>
      <c r="C140" t="s">
        <v>4379</v>
      </c>
      <c r="D140" t="s">
        <v>4380</v>
      </c>
      <c r="E140" t="s">
        <v>5023</v>
      </c>
      <c r="F140" t="s">
        <v>4382</v>
      </c>
      <c r="G140" t="s">
        <v>4383</v>
      </c>
      <c r="H140" t="s">
        <v>4399</v>
      </c>
      <c r="I140" t="s">
        <v>4385</v>
      </c>
      <c r="J140">
        <v>69</v>
      </c>
      <c r="K140" t="s">
        <v>4386</v>
      </c>
      <c r="L140" t="s">
        <v>4387</v>
      </c>
      <c r="M140" t="s">
        <v>4388</v>
      </c>
      <c r="N140" t="s">
        <v>4389</v>
      </c>
      <c r="O140" t="s">
        <v>4390</v>
      </c>
      <c r="P140" t="s">
        <v>4777</v>
      </c>
      <c r="Q140" t="s">
        <v>5024</v>
      </c>
      <c r="R140" t="s">
        <v>4393</v>
      </c>
      <c r="S140" t="s">
        <v>4413</v>
      </c>
      <c r="T140" s="2">
        <v>45399</v>
      </c>
      <c r="U140" t="s">
        <v>5025</v>
      </c>
      <c r="V140" t="s">
        <v>4396</v>
      </c>
      <c r="W140" t="s">
        <v>5026</v>
      </c>
      <c r="X140" t="s">
        <v>4398</v>
      </c>
      <c r="Y140" t="s">
        <v>4777</v>
      </c>
      <c r="Z140" t="s">
        <v>4781</v>
      </c>
      <c r="AA140" t="s">
        <v>4400</v>
      </c>
    </row>
    <row r="141" spans="1:29" x14ac:dyDescent="0.2">
      <c r="A141">
        <v>140</v>
      </c>
      <c r="B141" s="2">
        <v>43711</v>
      </c>
      <c r="C141" t="s">
        <v>4379</v>
      </c>
      <c r="D141" t="s">
        <v>4380</v>
      </c>
      <c r="E141" t="s">
        <v>4782</v>
      </c>
      <c r="F141" t="s">
        <v>4382</v>
      </c>
      <c r="G141" t="s">
        <v>4383</v>
      </c>
      <c r="H141" t="s">
        <v>4399</v>
      </c>
      <c r="I141" t="s">
        <v>4783</v>
      </c>
      <c r="J141">
        <v>1500</v>
      </c>
      <c r="K141" t="s">
        <v>4386</v>
      </c>
      <c r="L141" t="s">
        <v>4387</v>
      </c>
      <c r="M141" t="s">
        <v>4388</v>
      </c>
      <c r="N141" t="s">
        <v>4389</v>
      </c>
      <c r="O141" t="s">
        <v>4390</v>
      </c>
      <c r="P141" t="s">
        <v>4784</v>
      </c>
      <c r="Q141" t="s">
        <v>5027</v>
      </c>
      <c r="R141" t="s">
        <v>4393</v>
      </c>
      <c r="S141" t="s">
        <v>4413</v>
      </c>
      <c r="T141" s="2">
        <v>45399</v>
      </c>
      <c r="U141" t="s">
        <v>5028</v>
      </c>
      <c r="V141" t="s">
        <v>4396</v>
      </c>
      <c r="W141" t="s">
        <v>5029</v>
      </c>
      <c r="X141" t="s">
        <v>4398</v>
      </c>
      <c r="Y141" t="s">
        <v>4784</v>
      </c>
      <c r="Z141" t="s">
        <v>4399</v>
      </c>
      <c r="AA141" t="s">
        <v>4400</v>
      </c>
    </row>
    <row r="142" spans="1:29" x14ac:dyDescent="0.2">
      <c r="A142">
        <v>141</v>
      </c>
      <c r="B142" s="2">
        <v>43711</v>
      </c>
      <c r="C142" t="s">
        <v>4379</v>
      </c>
      <c r="D142" t="s">
        <v>4380</v>
      </c>
      <c r="E142" t="s">
        <v>4782</v>
      </c>
      <c r="F142" t="s">
        <v>4382</v>
      </c>
      <c r="G142" t="s">
        <v>4383</v>
      </c>
      <c r="H142" t="s">
        <v>4399</v>
      </c>
      <c r="I142" t="s">
        <v>4783</v>
      </c>
      <c r="J142">
        <v>1500</v>
      </c>
      <c r="K142" t="s">
        <v>4386</v>
      </c>
      <c r="L142" t="s">
        <v>4387</v>
      </c>
      <c r="M142" t="s">
        <v>4388</v>
      </c>
      <c r="N142" t="s">
        <v>4389</v>
      </c>
      <c r="O142" t="s">
        <v>4390</v>
      </c>
      <c r="P142" t="s">
        <v>4784</v>
      </c>
      <c r="Q142" t="s">
        <v>5030</v>
      </c>
      <c r="R142" t="s">
        <v>4393</v>
      </c>
      <c r="S142" t="s">
        <v>4413</v>
      </c>
      <c r="T142" s="2">
        <v>45399</v>
      </c>
      <c r="U142" t="s">
        <v>5031</v>
      </c>
      <c r="V142" t="s">
        <v>4396</v>
      </c>
      <c r="W142" t="s">
        <v>5032</v>
      </c>
      <c r="X142" t="s">
        <v>4398</v>
      </c>
      <c r="Y142" t="s">
        <v>4784</v>
      </c>
      <c r="Z142" t="s">
        <v>4399</v>
      </c>
      <c r="AA142" t="s">
        <v>4400</v>
      </c>
    </row>
    <row r="143" spans="1:29" x14ac:dyDescent="0.2">
      <c r="A143">
        <v>142</v>
      </c>
      <c r="B143" s="2">
        <v>43711</v>
      </c>
      <c r="C143" t="s">
        <v>4379</v>
      </c>
      <c r="D143" t="s">
        <v>4380</v>
      </c>
      <c r="E143" t="s">
        <v>4782</v>
      </c>
      <c r="F143" t="s">
        <v>4382</v>
      </c>
      <c r="G143" t="s">
        <v>4383</v>
      </c>
      <c r="H143" t="s">
        <v>4399</v>
      </c>
      <c r="I143" t="s">
        <v>4783</v>
      </c>
      <c r="J143">
        <v>1500</v>
      </c>
      <c r="K143" t="s">
        <v>4386</v>
      </c>
      <c r="L143" t="s">
        <v>4387</v>
      </c>
      <c r="M143" t="s">
        <v>4388</v>
      </c>
      <c r="N143" t="s">
        <v>4389</v>
      </c>
      <c r="O143" t="s">
        <v>4390</v>
      </c>
      <c r="P143" t="s">
        <v>4784</v>
      </c>
      <c r="Q143" t="s">
        <v>5033</v>
      </c>
      <c r="R143" t="s">
        <v>4393</v>
      </c>
      <c r="S143" t="s">
        <v>4413</v>
      </c>
      <c r="T143" s="2">
        <v>45399</v>
      </c>
      <c r="U143" t="s">
        <v>5034</v>
      </c>
      <c r="V143" t="s">
        <v>4396</v>
      </c>
      <c r="W143" t="s">
        <v>5035</v>
      </c>
      <c r="X143" t="s">
        <v>4398</v>
      </c>
      <c r="Y143" t="s">
        <v>4784</v>
      </c>
      <c r="Z143" t="s">
        <v>4399</v>
      </c>
      <c r="AA143" t="s">
        <v>4400</v>
      </c>
    </row>
    <row r="144" spans="1:29" x14ac:dyDescent="0.2">
      <c r="A144">
        <v>143</v>
      </c>
      <c r="B144" s="2">
        <v>43711</v>
      </c>
      <c r="C144" t="s">
        <v>4379</v>
      </c>
      <c r="D144" t="s">
        <v>4380</v>
      </c>
      <c r="E144" t="s">
        <v>4782</v>
      </c>
      <c r="F144" t="s">
        <v>4382</v>
      </c>
      <c r="G144" t="s">
        <v>4383</v>
      </c>
      <c r="H144" t="s">
        <v>4399</v>
      </c>
      <c r="I144" t="s">
        <v>4783</v>
      </c>
      <c r="J144">
        <v>1500</v>
      </c>
      <c r="K144" t="s">
        <v>4386</v>
      </c>
      <c r="L144" t="s">
        <v>4387</v>
      </c>
      <c r="M144" t="s">
        <v>4388</v>
      </c>
      <c r="N144" t="s">
        <v>4389</v>
      </c>
      <c r="O144" t="s">
        <v>4390</v>
      </c>
      <c r="P144" t="s">
        <v>4784</v>
      </c>
      <c r="Q144" t="s">
        <v>5036</v>
      </c>
      <c r="R144" t="s">
        <v>4393</v>
      </c>
      <c r="S144" t="s">
        <v>4413</v>
      </c>
      <c r="T144" s="2">
        <v>45399</v>
      </c>
      <c r="U144" t="s">
        <v>5037</v>
      </c>
      <c r="V144" t="s">
        <v>4396</v>
      </c>
      <c r="W144" t="s">
        <v>5038</v>
      </c>
      <c r="X144" t="s">
        <v>4398</v>
      </c>
      <c r="Y144" t="s">
        <v>4784</v>
      </c>
      <c r="Z144" t="s">
        <v>4399</v>
      </c>
      <c r="AA144" t="s">
        <v>4400</v>
      </c>
    </row>
    <row r="145" spans="1:29" x14ac:dyDescent="0.2">
      <c r="A145">
        <v>144</v>
      </c>
      <c r="B145" s="2">
        <v>44652</v>
      </c>
      <c r="C145" t="s">
        <v>4379</v>
      </c>
      <c r="D145" t="s">
        <v>4380</v>
      </c>
      <c r="E145" t="s">
        <v>4794</v>
      </c>
      <c r="F145" t="s">
        <v>4453</v>
      </c>
      <c r="G145" t="s">
        <v>4470</v>
      </c>
      <c r="H145" t="s">
        <v>4471</v>
      </c>
      <c r="I145" t="s">
        <v>4472</v>
      </c>
      <c r="K145" t="s">
        <v>4386</v>
      </c>
      <c r="L145" t="s">
        <v>4387</v>
      </c>
      <c r="M145" t="s">
        <v>4388</v>
      </c>
      <c r="N145" t="s">
        <v>4389</v>
      </c>
      <c r="O145" t="s">
        <v>4390</v>
      </c>
      <c r="P145" t="s">
        <v>4473</v>
      </c>
      <c r="Q145" t="s">
        <v>5039</v>
      </c>
      <c r="R145" t="s">
        <v>4393</v>
      </c>
      <c r="S145" t="s">
        <v>4796</v>
      </c>
      <c r="T145" s="2">
        <v>45399</v>
      </c>
      <c r="U145" t="s">
        <v>5040</v>
      </c>
      <c r="V145" t="s">
        <v>4477</v>
      </c>
      <c r="W145" t="s">
        <v>5041</v>
      </c>
      <c r="X145" t="s">
        <v>4398</v>
      </c>
      <c r="Y145" t="s">
        <v>4473</v>
      </c>
      <c r="Z145" t="s">
        <v>4399</v>
      </c>
      <c r="AA145" t="s">
        <v>4400</v>
      </c>
      <c r="AB145" t="s">
        <v>4479</v>
      </c>
    </row>
    <row r="146" spans="1:29" x14ac:dyDescent="0.2">
      <c r="A146">
        <v>145</v>
      </c>
      <c r="B146" s="2">
        <v>44652</v>
      </c>
      <c r="C146" t="s">
        <v>4379</v>
      </c>
      <c r="D146" t="s">
        <v>4380</v>
      </c>
      <c r="E146" t="s">
        <v>5042</v>
      </c>
      <c r="F146" t="s">
        <v>4453</v>
      </c>
      <c r="G146" t="s">
        <v>4486</v>
      </c>
      <c r="H146" t="s">
        <v>4455</v>
      </c>
      <c r="I146" t="s">
        <v>4456</v>
      </c>
      <c r="K146" t="s">
        <v>4386</v>
      </c>
      <c r="L146" t="s">
        <v>4387</v>
      </c>
      <c r="M146" t="s">
        <v>4388</v>
      </c>
      <c r="N146" t="s">
        <v>4389</v>
      </c>
      <c r="O146" t="s">
        <v>4390</v>
      </c>
      <c r="P146" t="s">
        <v>4457</v>
      </c>
      <c r="Q146" t="s">
        <v>5043</v>
      </c>
      <c r="R146" t="s">
        <v>4393</v>
      </c>
      <c r="S146" t="s">
        <v>4413</v>
      </c>
      <c r="T146" s="2">
        <v>45399</v>
      </c>
      <c r="U146" t="s">
        <v>5044</v>
      </c>
      <c r="V146" t="s">
        <v>4461</v>
      </c>
      <c r="W146" t="s">
        <v>5045</v>
      </c>
      <c r="X146" t="s">
        <v>4398</v>
      </c>
      <c r="Y146" t="s">
        <v>4463</v>
      </c>
      <c r="Z146" t="s">
        <v>4457</v>
      </c>
      <c r="AA146" t="s">
        <v>4400</v>
      </c>
      <c r="AB146" t="s">
        <v>5046</v>
      </c>
      <c r="AC146" t="s">
        <v>4465</v>
      </c>
    </row>
    <row r="147" spans="1:29" x14ac:dyDescent="0.2">
      <c r="A147">
        <v>146</v>
      </c>
      <c r="B147" s="2">
        <v>44652</v>
      </c>
      <c r="C147" t="s">
        <v>4379</v>
      </c>
      <c r="D147" t="s">
        <v>4380</v>
      </c>
      <c r="E147" t="s">
        <v>4452</v>
      </c>
      <c r="F147" t="s">
        <v>4453</v>
      </c>
      <c r="G147" t="s">
        <v>4454</v>
      </c>
      <c r="H147" t="s">
        <v>4455</v>
      </c>
      <c r="I147" t="s">
        <v>4456</v>
      </c>
      <c r="K147" t="s">
        <v>4386</v>
      </c>
      <c r="L147" t="s">
        <v>4387</v>
      </c>
      <c r="M147" t="s">
        <v>4388</v>
      </c>
      <c r="N147" t="s">
        <v>4389</v>
      </c>
      <c r="O147" t="s">
        <v>4390</v>
      </c>
      <c r="P147" t="s">
        <v>4457</v>
      </c>
      <c r="Q147" t="s">
        <v>5047</v>
      </c>
      <c r="R147" t="s">
        <v>4393</v>
      </c>
      <c r="S147" t="s">
        <v>4459</v>
      </c>
      <c r="T147" s="2">
        <v>45399</v>
      </c>
      <c r="U147" t="s">
        <v>5048</v>
      </c>
      <c r="V147" t="s">
        <v>4461</v>
      </c>
      <c r="W147" t="s">
        <v>5049</v>
      </c>
      <c r="X147" t="s">
        <v>4398</v>
      </c>
      <c r="Y147" t="s">
        <v>4463</v>
      </c>
      <c r="Z147" t="s">
        <v>4457</v>
      </c>
      <c r="AA147" t="s">
        <v>4400</v>
      </c>
      <c r="AB147" t="s">
        <v>4464</v>
      </c>
      <c r="AC147" t="s">
        <v>4465</v>
      </c>
    </row>
    <row r="148" spans="1:29" x14ac:dyDescent="0.2">
      <c r="A148">
        <v>147</v>
      </c>
      <c r="B148" s="2">
        <v>44652</v>
      </c>
      <c r="C148" t="s">
        <v>4379</v>
      </c>
      <c r="D148" t="s">
        <v>4380</v>
      </c>
      <c r="E148" t="s">
        <v>4452</v>
      </c>
      <c r="F148" t="s">
        <v>4453</v>
      </c>
      <c r="G148" t="s">
        <v>4454</v>
      </c>
      <c r="H148" t="s">
        <v>4455</v>
      </c>
      <c r="I148" t="s">
        <v>4456</v>
      </c>
      <c r="K148" t="s">
        <v>4386</v>
      </c>
      <c r="L148" t="s">
        <v>4387</v>
      </c>
      <c r="M148" t="s">
        <v>4388</v>
      </c>
      <c r="N148" t="s">
        <v>4389</v>
      </c>
      <c r="O148" t="s">
        <v>4390</v>
      </c>
      <c r="P148" t="s">
        <v>4457</v>
      </c>
      <c r="Q148" t="s">
        <v>5050</v>
      </c>
      <c r="R148" t="s">
        <v>4393</v>
      </c>
      <c r="S148" t="s">
        <v>4459</v>
      </c>
      <c r="T148" s="2">
        <v>45399</v>
      </c>
      <c r="U148" t="s">
        <v>5051</v>
      </c>
      <c r="V148" t="s">
        <v>4461</v>
      </c>
      <c r="W148" t="s">
        <v>5052</v>
      </c>
      <c r="X148" t="s">
        <v>4398</v>
      </c>
      <c r="Y148" t="s">
        <v>4463</v>
      </c>
      <c r="Z148" t="s">
        <v>4457</v>
      </c>
      <c r="AA148" t="s">
        <v>4400</v>
      </c>
      <c r="AB148" t="s">
        <v>4464</v>
      </c>
      <c r="AC148" t="s">
        <v>4465</v>
      </c>
    </row>
    <row r="149" spans="1:29" x14ac:dyDescent="0.2">
      <c r="A149">
        <v>148</v>
      </c>
      <c r="B149" s="2">
        <v>44652</v>
      </c>
      <c r="C149" t="s">
        <v>4379</v>
      </c>
      <c r="D149" t="s">
        <v>4380</v>
      </c>
      <c r="E149" t="s">
        <v>5053</v>
      </c>
      <c r="F149" t="s">
        <v>4453</v>
      </c>
      <c r="G149" t="s">
        <v>4513</v>
      </c>
      <c r="H149" t="s">
        <v>4399</v>
      </c>
      <c r="I149" t="s">
        <v>4551</v>
      </c>
      <c r="K149" t="s">
        <v>4386</v>
      </c>
      <c r="L149" t="s">
        <v>4387</v>
      </c>
      <c r="M149" t="s">
        <v>4388</v>
      </c>
      <c r="N149" t="s">
        <v>4389</v>
      </c>
      <c r="O149" t="s">
        <v>4390</v>
      </c>
      <c r="P149" t="s">
        <v>5054</v>
      </c>
      <c r="Q149" t="s">
        <v>5055</v>
      </c>
      <c r="R149" t="s">
        <v>4393</v>
      </c>
      <c r="S149" t="s">
        <v>4413</v>
      </c>
      <c r="T149" s="2">
        <v>45399</v>
      </c>
      <c r="U149" t="s">
        <v>5056</v>
      </c>
      <c r="V149" t="s">
        <v>4519</v>
      </c>
      <c r="W149" t="s">
        <v>5057</v>
      </c>
      <c r="X149" t="s">
        <v>4398</v>
      </c>
      <c r="Y149" t="s">
        <v>5058</v>
      </c>
      <c r="Z149" t="s">
        <v>4399</v>
      </c>
      <c r="AA149" t="s">
        <v>4400</v>
      </c>
      <c r="AB149" t="s">
        <v>4522</v>
      </c>
      <c r="AC149" t="s">
        <v>4465</v>
      </c>
    </row>
    <row r="150" spans="1:29" x14ac:dyDescent="0.2">
      <c r="A150">
        <v>149</v>
      </c>
      <c r="B150" s="2">
        <v>44652</v>
      </c>
      <c r="C150" t="s">
        <v>4379</v>
      </c>
      <c r="D150" t="s">
        <v>4380</v>
      </c>
      <c r="E150" t="s">
        <v>5059</v>
      </c>
      <c r="F150" t="s">
        <v>4453</v>
      </c>
      <c r="G150" t="s">
        <v>4817</v>
      </c>
      <c r="H150" t="s">
        <v>4455</v>
      </c>
      <c r="I150" t="s">
        <v>4456</v>
      </c>
      <c r="K150" t="s">
        <v>4386</v>
      </c>
      <c r="L150" t="s">
        <v>4387</v>
      </c>
      <c r="M150" t="s">
        <v>4388</v>
      </c>
      <c r="N150" t="s">
        <v>4389</v>
      </c>
      <c r="O150" t="s">
        <v>4390</v>
      </c>
      <c r="P150" t="s">
        <v>4457</v>
      </c>
      <c r="Q150" t="s">
        <v>5060</v>
      </c>
      <c r="R150" t="s">
        <v>4393</v>
      </c>
      <c r="S150" t="s">
        <v>4413</v>
      </c>
      <c r="T150" s="2">
        <v>45399</v>
      </c>
      <c r="U150" t="s">
        <v>5061</v>
      </c>
      <c r="V150" t="s">
        <v>4461</v>
      </c>
      <c r="W150" t="s">
        <v>5062</v>
      </c>
      <c r="X150" t="s">
        <v>4398</v>
      </c>
      <c r="Y150" t="s">
        <v>4463</v>
      </c>
      <c r="Z150" t="s">
        <v>4457</v>
      </c>
      <c r="AA150" t="s">
        <v>4400</v>
      </c>
      <c r="AB150" t="s">
        <v>5063</v>
      </c>
      <c r="AC150" t="s">
        <v>4465</v>
      </c>
    </row>
    <row r="151" spans="1:29" x14ac:dyDescent="0.2">
      <c r="A151">
        <v>150</v>
      </c>
      <c r="B151" s="2">
        <v>44652</v>
      </c>
      <c r="C151" t="s">
        <v>4379</v>
      </c>
      <c r="D151" t="s">
        <v>4380</v>
      </c>
      <c r="E151" t="s">
        <v>4452</v>
      </c>
      <c r="F151" t="s">
        <v>4453</v>
      </c>
      <c r="G151" t="s">
        <v>4454</v>
      </c>
      <c r="H151" t="s">
        <v>4455</v>
      </c>
      <c r="I151" t="s">
        <v>4456</v>
      </c>
      <c r="K151" t="s">
        <v>4386</v>
      </c>
      <c r="L151" t="s">
        <v>4387</v>
      </c>
      <c r="M151" t="s">
        <v>4388</v>
      </c>
      <c r="N151" t="s">
        <v>4389</v>
      </c>
      <c r="O151" t="s">
        <v>4390</v>
      </c>
      <c r="P151" t="s">
        <v>4457</v>
      </c>
      <c r="Q151" t="s">
        <v>5064</v>
      </c>
      <c r="R151" t="s">
        <v>4393</v>
      </c>
      <c r="S151" t="s">
        <v>4459</v>
      </c>
      <c r="T151" s="2">
        <v>45399</v>
      </c>
      <c r="U151" t="s">
        <v>5065</v>
      </c>
      <c r="V151" t="s">
        <v>4461</v>
      </c>
      <c r="W151" t="s">
        <v>5066</v>
      </c>
      <c r="X151" t="s">
        <v>4398</v>
      </c>
      <c r="Y151" t="s">
        <v>4463</v>
      </c>
      <c r="Z151" t="s">
        <v>4457</v>
      </c>
      <c r="AA151" t="s">
        <v>4400</v>
      </c>
      <c r="AB151" t="s">
        <v>4464</v>
      </c>
      <c r="AC151" t="s">
        <v>4465</v>
      </c>
    </row>
    <row r="152" spans="1:29" x14ac:dyDescent="0.2">
      <c r="A152">
        <v>151</v>
      </c>
      <c r="B152" s="2">
        <v>44652</v>
      </c>
      <c r="C152" t="s">
        <v>4379</v>
      </c>
      <c r="D152" t="s">
        <v>4380</v>
      </c>
      <c r="E152" t="s">
        <v>4452</v>
      </c>
      <c r="F152" t="s">
        <v>4453</v>
      </c>
      <c r="G152" t="s">
        <v>4454</v>
      </c>
      <c r="H152" t="s">
        <v>4455</v>
      </c>
      <c r="I152" t="s">
        <v>4456</v>
      </c>
      <c r="K152" t="s">
        <v>4386</v>
      </c>
      <c r="L152" t="s">
        <v>4387</v>
      </c>
      <c r="M152" t="s">
        <v>4388</v>
      </c>
      <c r="N152" t="s">
        <v>4389</v>
      </c>
      <c r="O152" t="s">
        <v>4390</v>
      </c>
      <c r="P152" t="s">
        <v>4457</v>
      </c>
      <c r="Q152" t="s">
        <v>5067</v>
      </c>
      <c r="R152" t="s">
        <v>4393</v>
      </c>
      <c r="S152" t="s">
        <v>4459</v>
      </c>
      <c r="T152" s="2">
        <v>45399</v>
      </c>
      <c r="U152" t="s">
        <v>5068</v>
      </c>
      <c r="V152" t="s">
        <v>4461</v>
      </c>
      <c r="W152" t="s">
        <v>5069</v>
      </c>
      <c r="X152" t="s">
        <v>4398</v>
      </c>
      <c r="Y152" t="s">
        <v>4463</v>
      </c>
      <c r="Z152" t="s">
        <v>4457</v>
      </c>
      <c r="AA152" t="s">
        <v>4400</v>
      </c>
      <c r="AB152" t="s">
        <v>4464</v>
      </c>
      <c r="AC152" t="s">
        <v>4465</v>
      </c>
    </row>
    <row r="153" spans="1:29" x14ac:dyDescent="0.2">
      <c r="A153">
        <v>152</v>
      </c>
      <c r="B153" s="2">
        <v>44652</v>
      </c>
      <c r="C153" t="s">
        <v>4379</v>
      </c>
      <c r="D153" t="s">
        <v>4380</v>
      </c>
      <c r="E153" t="s">
        <v>4452</v>
      </c>
      <c r="F153" t="s">
        <v>4453</v>
      </c>
      <c r="G153" t="s">
        <v>4454</v>
      </c>
      <c r="H153" t="s">
        <v>4455</v>
      </c>
      <c r="I153" t="s">
        <v>4456</v>
      </c>
      <c r="K153" t="s">
        <v>4386</v>
      </c>
      <c r="L153" t="s">
        <v>4387</v>
      </c>
      <c r="M153" t="s">
        <v>4388</v>
      </c>
      <c r="N153" t="s">
        <v>4389</v>
      </c>
      <c r="O153" t="s">
        <v>4390</v>
      </c>
      <c r="P153" t="s">
        <v>4457</v>
      </c>
      <c r="Q153" t="s">
        <v>5070</v>
      </c>
      <c r="R153" t="s">
        <v>4393</v>
      </c>
      <c r="S153" t="s">
        <v>4459</v>
      </c>
      <c r="T153" s="2">
        <v>45399</v>
      </c>
      <c r="U153" t="s">
        <v>5071</v>
      </c>
      <c r="V153" t="s">
        <v>4461</v>
      </c>
      <c r="W153" t="s">
        <v>5072</v>
      </c>
      <c r="X153" t="s">
        <v>4398</v>
      </c>
      <c r="Y153" t="s">
        <v>4463</v>
      </c>
      <c r="Z153" t="s">
        <v>4457</v>
      </c>
      <c r="AA153" t="s">
        <v>4400</v>
      </c>
      <c r="AB153" t="s">
        <v>4464</v>
      </c>
      <c r="AC153" t="s">
        <v>4465</v>
      </c>
    </row>
    <row r="154" spans="1:29" x14ac:dyDescent="0.2">
      <c r="A154">
        <v>153</v>
      </c>
      <c r="B154" s="2">
        <v>44652</v>
      </c>
      <c r="C154" t="s">
        <v>4379</v>
      </c>
      <c r="D154" t="s">
        <v>4380</v>
      </c>
      <c r="E154" t="s">
        <v>4682</v>
      </c>
      <c r="F154" t="s">
        <v>4647</v>
      </c>
      <c r="G154" t="s">
        <v>4648</v>
      </c>
      <c r="H154" t="s">
        <v>4665</v>
      </c>
      <c r="I154" t="s">
        <v>4666</v>
      </c>
      <c r="K154" t="s">
        <v>4386</v>
      </c>
      <c r="L154" t="s">
        <v>4387</v>
      </c>
      <c r="M154" t="s">
        <v>4388</v>
      </c>
      <c r="N154" t="s">
        <v>4389</v>
      </c>
      <c r="O154" t="s">
        <v>4390</v>
      </c>
      <c r="P154" t="s">
        <v>4665</v>
      </c>
      <c r="Q154" t="s">
        <v>5073</v>
      </c>
      <c r="R154" t="s">
        <v>4393</v>
      </c>
      <c r="S154" t="s">
        <v>4413</v>
      </c>
      <c r="T154" s="2">
        <v>45399</v>
      </c>
      <c r="U154" t="s">
        <v>5074</v>
      </c>
      <c r="V154" t="s">
        <v>4669</v>
      </c>
      <c r="W154" t="s">
        <v>5075</v>
      </c>
      <c r="X154" t="s">
        <v>4398</v>
      </c>
      <c r="Y154" t="s">
        <v>4671</v>
      </c>
      <c r="Z154" t="s">
        <v>4399</v>
      </c>
      <c r="AA154" t="s">
        <v>4400</v>
      </c>
    </row>
    <row r="155" spans="1:29" x14ac:dyDescent="0.2">
      <c r="A155">
        <v>154</v>
      </c>
      <c r="B155" s="2">
        <v>44652</v>
      </c>
      <c r="C155" t="s">
        <v>4379</v>
      </c>
      <c r="D155" t="s">
        <v>4380</v>
      </c>
      <c r="E155" t="s">
        <v>4682</v>
      </c>
      <c r="F155" t="s">
        <v>4647</v>
      </c>
      <c r="G155" t="s">
        <v>4648</v>
      </c>
      <c r="H155" t="s">
        <v>4665</v>
      </c>
      <c r="I155" t="s">
        <v>4666</v>
      </c>
      <c r="K155" t="s">
        <v>4386</v>
      </c>
      <c r="L155" t="s">
        <v>4387</v>
      </c>
      <c r="M155" t="s">
        <v>4388</v>
      </c>
      <c r="N155" t="s">
        <v>4389</v>
      </c>
      <c r="O155" t="s">
        <v>4390</v>
      </c>
      <c r="P155" t="s">
        <v>4665</v>
      </c>
      <c r="Q155" t="s">
        <v>5076</v>
      </c>
      <c r="R155" t="s">
        <v>4393</v>
      </c>
      <c r="S155" t="s">
        <v>4413</v>
      </c>
      <c r="T155" s="2">
        <v>45399</v>
      </c>
      <c r="U155" t="s">
        <v>5077</v>
      </c>
      <c r="V155" t="s">
        <v>4669</v>
      </c>
      <c r="W155" t="s">
        <v>5078</v>
      </c>
      <c r="X155" t="s">
        <v>4398</v>
      </c>
      <c r="Y155" t="s">
        <v>4671</v>
      </c>
      <c r="Z155" t="s">
        <v>4399</v>
      </c>
      <c r="AA155" t="s">
        <v>4400</v>
      </c>
    </row>
    <row r="156" spans="1:29" x14ac:dyDescent="0.2">
      <c r="A156">
        <v>155</v>
      </c>
      <c r="B156" s="2">
        <v>44652</v>
      </c>
      <c r="C156" t="s">
        <v>4379</v>
      </c>
      <c r="D156" t="s">
        <v>4380</v>
      </c>
      <c r="E156" t="s">
        <v>4712</v>
      </c>
      <c r="F156" t="s">
        <v>4453</v>
      </c>
      <c r="G156" t="s">
        <v>4713</v>
      </c>
      <c r="H156" t="s">
        <v>4399</v>
      </c>
      <c r="I156" t="s">
        <v>4714</v>
      </c>
      <c r="K156" t="s">
        <v>4386</v>
      </c>
      <c r="L156" t="s">
        <v>4387</v>
      </c>
      <c r="M156" t="s">
        <v>4388</v>
      </c>
      <c r="N156" t="s">
        <v>4389</v>
      </c>
      <c r="O156" t="s">
        <v>4390</v>
      </c>
      <c r="P156" t="s">
        <v>4714</v>
      </c>
      <c r="Q156" t="s">
        <v>5079</v>
      </c>
      <c r="R156" t="s">
        <v>4393</v>
      </c>
      <c r="S156" t="s">
        <v>4413</v>
      </c>
      <c r="T156" s="2">
        <v>45399</v>
      </c>
      <c r="U156" t="s">
        <v>5080</v>
      </c>
      <c r="V156" t="s">
        <v>4717</v>
      </c>
      <c r="W156" t="s">
        <v>5081</v>
      </c>
      <c r="X156" t="s">
        <v>4398</v>
      </c>
      <c r="Y156" t="s">
        <v>4719</v>
      </c>
      <c r="Z156" t="s">
        <v>4399</v>
      </c>
      <c r="AA156" t="s">
        <v>4400</v>
      </c>
      <c r="AB156" t="s">
        <v>4713</v>
      </c>
      <c r="AC156" t="s">
        <v>4465</v>
      </c>
    </row>
    <row r="157" spans="1:29" x14ac:dyDescent="0.2">
      <c r="A157">
        <v>156</v>
      </c>
      <c r="B157" s="2">
        <v>44652</v>
      </c>
      <c r="C157" t="s">
        <v>4379</v>
      </c>
      <c r="D157" t="s">
        <v>4380</v>
      </c>
      <c r="E157" t="s">
        <v>5082</v>
      </c>
      <c r="F157" t="s">
        <v>4453</v>
      </c>
      <c r="G157" t="s">
        <v>4454</v>
      </c>
      <c r="H157" t="s">
        <v>5083</v>
      </c>
      <c r="I157" t="s">
        <v>5084</v>
      </c>
      <c r="K157" t="s">
        <v>4386</v>
      </c>
      <c r="L157" t="s">
        <v>4387</v>
      </c>
      <c r="M157" t="s">
        <v>4388</v>
      </c>
      <c r="N157" t="s">
        <v>4389</v>
      </c>
      <c r="O157" t="s">
        <v>4390</v>
      </c>
      <c r="P157" t="s">
        <v>5085</v>
      </c>
      <c r="Q157" t="s">
        <v>5086</v>
      </c>
      <c r="R157" t="s">
        <v>4393</v>
      </c>
      <c r="S157" t="s">
        <v>4413</v>
      </c>
      <c r="T157" s="2">
        <v>45399</v>
      </c>
      <c r="U157" t="s">
        <v>5087</v>
      </c>
      <c r="V157" t="s">
        <v>5088</v>
      </c>
      <c r="W157" t="s">
        <v>5089</v>
      </c>
      <c r="X157" t="s">
        <v>4398</v>
      </c>
      <c r="Y157" t="s">
        <v>5090</v>
      </c>
      <c r="Z157" t="s">
        <v>4399</v>
      </c>
      <c r="AA157" t="s">
        <v>4400</v>
      </c>
      <c r="AB157" t="s">
        <v>5091</v>
      </c>
      <c r="AC157" t="s">
        <v>4465</v>
      </c>
    </row>
    <row r="158" spans="1:29" x14ac:dyDescent="0.2">
      <c r="A158">
        <v>157</v>
      </c>
      <c r="B158" s="2">
        <v>44652</v>
      </c>
      <c r="C158" t="s">
        <v>4379</v>
      </c>
      <c r="D158" t="s">
        <v>4380</v>
      </c>
      <c r="E158" t="s">
        <v>4549</v>
      </c>
      <c r="F158" t="s">
        <v>4453</v>
      </c>
      <c r="G158" t="s">
        <v>4550</v>
      </c>
      <c r="H158" t="s">
        <v>4551</v>
      </c>
      <c r="I158" t="s">
        <v>4552</v>
      </c>
      <c r="J158">
        <v>0</v>
      </c>
      <c r="K158" t="s">
        <v>4386</v>
      </c>
      <c r="L158" t="s">
        <v>4387</v>
      </c>
      <c r="M158" t="s">
        <v>4388</v>
      </c>
      <c r="N158" t="s">
        <v>4389</v>
      </c>
      <c r="O158" t="s">
        <v>4390</v>
      </c>
      <c r="P158" t="s">
        <v>4553</v>
      </c>
      <c r="Q158" t="s">
        <v>5092</v>
      </c>
      <c r="R158" t="s">
        <v>4393</v>
      </c>
      <c r="S158" t="s">
        <v>4555</v>
      </c>
      <c r="T158" s="2">
        <v>45399</v>
      </c>
      <c r="U158" t="s">
        <v>5093</v>
      </c>
      <c r="V158" t="s">
        <v>4557</v>
      </c>
      <c r="W158" t="s">
        <v>5094</v>
      </c>
      <c r="X158" t="s">
        <v>4398</v>
      </c>
      <c r="Y158" t="s">
        <v>4559</v>
      </c>
      <c r="Z158" t="s">
        <v>4399</v>
      </c>
      <c r="AA158" t="s">
        <v>4400</v>
      </c>
      <c r="AB158" t="s">
        <v>4621</v>
      </c>
      <c r="AC158" t="s">
        <v>4465</v>
      </c>
    </row>
    <row r="159" spans="1:29" x14ac:dyDescent="0.2">
      <c r="A159">
        <v>158</v>
      </c>
      <c r="B159" s="2">
        <v>44652</v>
      </c>
      <c r="C159" t="s">
        <v>4379</v>
      </c>
      <c r="D159" t="s">
        <v>4380</v>
      </c>
      <c r="E159" t="s">
        <v>5095</v>
      </c>
      <c r="F159" t="s">
        <v>4453</v>
      </c>
      <c r="G159" t="s">
        <v>4454</v>
      </c>
      <c r="H159" t="s">
        <v>4455</v>
      </c>
      <c r="I159" t="s">
        <v>4456</v>
      </c>
      <c r="K159" t="s">
        <v>4386</v>
      </c>
      <c r="L159" t="s">
        <v>4387</v>
      </c>
      <c r="M159" t="s">
        <v>4388</v>
      </c>
      <c r="N159" t="s">
        <v>4389</v>
      </c>
      <c r="O159" t="s">
        <v>4390</v>
      </c>
      <c r="P159" t="s">
        <v>4457</v>
      </c>
      <c r="Q159" t="s">
        <v>5096</v>
      </c>
      <c r="R159" t="s">
        <v>4393</v>
      </c>
      <c r="S159" t="s">
        <v>4413</v>
      </c>
      <c r="T159" s="2">
        <v>45399</v>
      </c>
      <c r="U159" t="s">
        <v>5097</v>
      </c>
      <c r="V159" t="s">
        <v>4461</v>
      </c>
      <c r="W159" t="s">
        <v>5098</v>
      </c>
      <c r="X159" t="s">
        <v>4398</v>
      </c>
      <c r="Y159" t="s">
        <v>4463</v>
      </c>
      <c r="Z159" t="s">
        <v>4457</v>
      </c>
      <c r="AA159" t="s">
        <v>4400</v>
      </c>
      <c r="AB159" t="s">
        <v>5099</v>
      </c>
      <c r="AC159" t="s">
        <v>4465</v>
      </c>
    </row>
    <row r="160" spans="1:29" x14ac:dyDescent="0.2">
      <c r="A160">
        <v>159</v>
      </c>
      <c r="B160" s="2">
        <v>44652</v>
      </c>
      <c r="C160" t="s">
        <v>4379</v>
      </c>
      <c r="D160" t="s">
        <v>4380</v>
      </c>
      <c r="E160" t="s">
        <v>4529</v>
      </c>
      <c r="F160" t="s">
        <v>4382</v>
      </c>
      <c r="G160" t="s">
        <v>4383</v>
      </c>
      <c r="H160" t="s">
        <v>4530</v>
      </c>
      <c r="I160" t="s">
        <v>4531</v>
      </c>
      <c r="K160" t="s">
        <v>4386</v>
      </c>
      <c r="L160" t="s">
        <v>4387</v>
      </c>
      <c r="M160" t="s">
        <v>4388</v>
      </c>
      <c r="N160" t="s">
        <v>4389</v>
      </c>
      <c r="O160" t="s">
        <v>4390</v>
      </c>
      <c r="P160" t="s">
        <v>4532</v>
      </c>
      <c r="Q160" t="s">
        <v>5100</v>
      </c>
      <c r="R160" t="s">
        <v>4393</v>
      </c>
      <c r="S160" t="s">
        <v>4534</v>
      </c>
      <c r="T160" s="2">
        <v>45399</v>
      </c>
      <c r="U160" t="s">
        <v>5101</v>
      </c>
      <c r="V160" t="s">
        <v>4536</v>
      </c>
      <c r="W160" t="s">
        <v>5102</v>
      </c>
      <c r="X160" t="s">
        <v>4398</v>
      </c>
      <c r="Y160" t="s">
        <v>4538</v>
      </c>
      <c r="Z160" t="s">
        <v>4539</v>
      </c>
      <c r="AA160" t="s">
        <v>4400</v>
      </c>
    </row>
    <row r="161" spans="1:30" x14ac:dyDescent="0.2">
      <c r="A161">
        <v>160</v>
      </c>
      <c r="B161" s="2">
        <v>44652</v>
      </c>
      <c r="C161" t="s">
        <v>4379</v>
      </c>
      <c r="D161" t="s">
        <v>4380</v>
      </c>
      <c r="E161" t="s">
        <v>4549</v>
      </c>
      <c r="F161" t="s">
        <v>4453</v>
      </c>
      <c r="G161" t="s">
        <v>4550</v>
      </c>
      <c r="H161" t="s">
        <v>4551</v>
      </c>
      <c r="I161" t="s">
        <v>4552</v>
      </c>
      <c r="J161">
        <v>0</v>
      </c>
      <c r="K161" t="s">
        <v>4386</v>
      </c>
      <c r="L161" t="s">
        <v>4387</v>
      </c>
      <c r="M161" t="s">
        <v>4388</v>
      </c>
      <c r="N161" t="s">
        <v>4389</v>
      </c>
      <c r="O161" t="s">
        <v>4390</v>
      </c>
      <c r="P161" t="s">
        <v>4553</v>
      </c>
      <c r="Q161" t="s">
        <v>5103</v>
      </c>
      <c r="R161" t="s">
        <v>4393</v>
      </c>
      <c r="S161" t="s">
        <v>4555</v>
      </c>
      <c r="T161" s="2">
        <v>45399</v>
      </c>
      <c r="U161" t="s">
        <v>5104</v>
      </c>
      <c r="V161" t="s">
        <v>4557</v>
      </c>
      <c r="W161" t="s">
        <v>5105</v>
      </c>
      <c r="X161" t="s">
        <v>4398</v>
      </c>
      <c r="Y161" t="s">
        <v>4559</v>
      </c>
      <c r="Z161" t="s">
        <v>4399</v>
      </c>
      <c r="AA161" t="s">
        <v>4400</v>
      </c>
      <c r="AB161" t="s">
        <v>4617</v>
      </c>
      <c r="AC161" t="s">
        <v>4465</v>
      </c>
    </row>
    <row r="162" spans="1:30" x14ac:dyDescent="0.2">
      <c r="A162">
        <v>161</v>
      </c>
      <c r="B162" s="2">
        <v>44652</v>
      </c>
      <c r="C162" t="s">
        <v>4379</v>
      </c>
      <c r="D162" t="s">
        <v>4380</v>
      </c>
      <c r="E162" t="s">
        <v>5106</v>
      </c>
      <c r="F162" t="s">
        <v>4453</v>
      </c>
      <c r="G162" t="s">
        <v>4817</v>
      </c>
      <c r="H162" t="s">
        <v>4455</v>
      </c>
      <c r="I162" t="s">
        <v>4456</v>
      </c>
      <c r="K162" t="s">
        <v>4386</v>
      </c>
      <c r="L162" t="s">
        <v>4387</v>
      </c>
      <c r="M162" t="s">
        <v>4388</v>
      </c>
      <c r="N162" t="s">
        <v>4389</v>
      </c>
      <c r="O162" t="s">
        <v>4390</v>
      </c>
      <c r="P162" t="s">
        <v>4457</v>
      </c>
      <c r="Q162" t="s">
        <v>5107</v>
      </c>
      <c r="R162" t="s">
        <v>4393</v>
      </c>
      <c r="S162" t="s">
        <v>4413</v>
      </c>
      <c r="T162" s="2">
        <v>45399</v>
      </c>
      <c r="U162" t="s">
        <v>5108</v>
      </c>
      <c r="V162" t="s">
        <v>4461</v>
      </c>
      <c r="W162" t="s">
        <v>5109</v>
      </c>
      <c r="X162" t="s">
        <v>4398</v>
      </c>
      <c r="Y162" t="s">
        <v>4463</v>
      </c>
      <c r="Z162" t="s">
        <v>4457</v>
      </c>
      <c r="AA162" t="s">
        <v>4400</v>
      </c>
      <c r="AB162" t="s">
        <v>5110</v>
      </c>
      <c r="AC162" t="s">
        <v>4465</v>
      </c>
    </row>
    <row r="163" spans="1:30" x14ac:dyDescent="0.2">
      <c r="A163">
        <v>162</v>
      </c>
      <c r="B163" s="2">
        <v>44652</v>
      </c>
      <c r="C163" t="s">
        <v>4379</v>
      </c>
      <c r="D163" t="s">
        <v>4380</v>
      </c>
      <c r="E163" t="s">
        <v>4452</v>
      </c>
      <c r="F163" t="s">
        <v>4453</v>
      </c>
      <c r="G163" t="s">
        <v>4454</v>
      </c>
      <c r="H163" t="s">
        <v>4455</v>
      </c>
      <c r="I163" t="s">
        <v>4456</v>
      </c>
      <c r="K163" t="s">
        <v>4386</v>
      </c>
      <c r="L163" t="s">
        <v>4387</v>
      </c>
      <c r="M163" t="s">
        <v>4388</v>
      </c>
      <c r="N163" t="s">
        <v>4389</v>
      </c>
      <c r="O163" t="s">
        <v>4390</v>
      </c>
      <c r="P163" t="s">
        <v>4457</v>
      </c>
      <c r="Q163" t="s">
        <v>5111</v>
      </c>
      <c r="R163" t="s">
        <v>4393</v>
      </c>
      <c r="S163" t="s">
        <v>4459</v>
      </c>
      <c r="T163" s="2">
        <v>45399</v>
      </c>
      <c r="U163" t="s">
        <v>5112</v>
      </c>
      <c r="V163" t="s">
        <v>4461</v>
      </c>
      <c r="W163" t="s">
        <v>5113</v>
      </c>
      <c r="X163" t="s">
        <v>4398</v>
      </c>
      <c r="Y163" t="s">
        <v>4463</v>
      </c>
      <c r="Z163" t="s">
        <v>4457</v>
      </c>
      <c r="AA163" t="s">
        <v>4400</v>
      </c>
      <c r="AB163" t="s">
        <v>4464</v>
      </c>
      <c r="AC163" t="s">
        <v>4465</v>
      </c>
    </row>
    <row r="164" spans="1:30" x14ac:dyDescent="0.2">
      <c r="A164">
        <v>163</v>
      </c>
      <c r="B164" s="2">
        <v>44652</v>
      </c>
      <c r="C164" t="s">
        <v>4379</v>
      </c>
      <c r="D164" t="s">
        <v>4380</v>
      </c>
      <c r="E164" t="s">
        <v>4549</v>
      </c>
      <c r="F164" t="s">
        <v>4453</v>
      </c>
      <c r="G164" t="s">
        <v>4550</v>
      </c>
      <c r="H164" t="s">
        <v>4551</v>
      </c>
      <c r="I164" t="s">
        <v>4552</v>
      </c>
      <c r="J164">
        <v>0</v>
      </c>
      <c r="K164" t="s">
        <v>4386</v>
      </c>
      <c r="L164" t="s">
        <v>4387</v>
      </c>
      <c r="M164" t="s">
        <v>4388</v>
      </c>
      <c r="N164" t="s">
        <v>4389</v>
      </c>
      <c r="O164" t="s">
        <v>4390</v>
      </c>
      <c r="P164" t="s">
        <v>4553</v>
      </c>
      <c r="Q164" t="s">
        <v>5114</v>
      </c>
      <c r="R164" t="s">
        <v>4393</v>
      </c>
      <c r="S164" t="s">
        <v>4555</v>
      </c>
      <c r="T164" s="2">
        <v>45399</v>
      </c>
      <c r="U164" t="s">
        <v>5115</v>
      </c>
      <c r="V164" t="s">
        <v>4557</v>
      </c>
      <c r="W164" t="s">
        <v>5116</v>
      </c>
      <c r="X164" t="s">
        <v>4398</v>
      </c>
      <c r="Y164" t="s">
        <v>4559</v>
      </c>
      <c r="Z164" t="s">
        <v>4399</v>
      </c>
      <c r="AA164" t="s">
        <v>4400</v>
      </c>
      <c r="AB164" t="s">
        <v>4617</v>
      </c>
      <c r="AC164" t="s">
        <v>4465</v>
      </c>
    </row>
    <row r="165" spans="1:30" x14ac:dyDescent="0.2">
      <c r="A165">
        <v>164</v>
      </c>
      <c r="B165" s="2">
        <v>44652</v>
      </c>
      <c r="C165" t="s">
        <v>4379</v>
      </c>
      <c r="D165" t="s">
        <v>4380</v>
      </c>
      <c r="E165" t="s">
        <v>4452</v>
      </c>
      <c r="F165" t="s">
        <v>4453</v>
      </c>
      <c r="G165" t="s">
        <v>4454</v>
      </c>
      <c r="H165" t="s">
        <v>4455</v>
      </c>
      <c r="I165" t="s">
        <v>4456</v>
      </c>
      <c r="K165" t="s">
        <v>4386</v>
      </c>
      <c r="L165" t="s">
        <v>4387</v>
      </c>
      <c r="M165" t="s">
        <v>4388</v>
      </c>
      <c r="N165" t="s">
        <v>4389</v>
      </c>
      <c r="O165" t="s">
        <v>4390</v>
      </c>
      <c r="P165" t="s">
        <v>4457</v>
      </c>
      <c r="Q165" t="s">
        <v>5117</v>
      </c>
      <c r="R165" t="s">
        <v>4393</v>
      </c>
      <c r="S165" t="s">
        <v>4459</v>
      </c>
      <c r="T165" s="2">
        <v>45399</v>
      </c>
      <c r="U165" t="s">
        <v>5118</v>
      </c>
      <c r="V165" t="s">
        <v>4461</v>
      </c>
      <c r="W165" t="s">
        <v>5119</v>
      </c>
      <c r="X165" t="s">
        <v>4398</v>
      </c>
      <c r="Y165" t="s">
        <v>4463</v>
      </c>
      <c r="Z165" t="s">
        <v>4457</v>
      </c>
      <c r="AA165" t="s">
        <v>4400</v>
      </c>
      <c r="AB165" t="s">
        <v>4464</v>
      </c>
      <c r="AC165" t="s">
        <v>4465</v>
      </c>
    </row>
    <row r="166" spans="1:30" x14ac:dyDescent="0.2">
      <c r="A166">
        <v>165</v>
      </c>
      <c r="B166" s="2">
        <v>44652</v>
      </c>
      <c r="C166" t="s">
        <v>4379</v>
      </c>
      <c r="D166" t="s">
        <v>4380</v>
      </c>
      <c r="E166" t="s">
        <v>5053</v>
      </c>
      <c r="F166" t="s">
        <v>4453</v>
      </c>
      <c r="G166" t="s">
        <v>4513</v>
      </c>
      <c r="H166" t="s">
        <v>4399</v>
      </c>
      <c r="I166" t="s">
        <v>4551</v>
      </c>
      <c r="K166" t="s">
        <v>4386</v>
      </c>
      <c r="L166" t="s">
        <v>4387</v>
      </c>
      <c r="M166" t="s">
        <v>4388</v>
      </c>
      <c r="N166" t="s">
        <v>4389</v>
      </c>
      <c r="O166" t="s">
        <v>4390</v>
      </c>
      <c r="P166" t="s">
        <v>5054</v>
      </c>
      <c r="Q166" t="s">
        <v>5120</v>
      </c>
      <c r="R166" t="s">
        <v>4393</v>
      </c>
      <c r="S166" t="s">
        <v>4413</v>
      </c>
      <c r="T166" s="2">
        <v>45399</v>
      </c>
      <c r="U166" t="s">
        <v>5121</v>
      </c>
      <c r="V166" t="s">
        <v>4519</v>
      </c>
      <c r="W166" t="s">
        <v>5122</v>
      </c>
      <c r="X166" t="s">
        <v>4398</v>
      </c>
      <c r="Y166" t="s">
        <v>5058</v>
      </c>
      <c r="Z166" t="s">
        <v>4399</v>
      </c>
      <c r="AA166" t="s">
        <v>4400</v>
      </c>
      <c r="AB166" t="s">
        <v>4522</v>
      </c>
      <c r="AC166" t="s">
        <v>4465</v>
      </c>
    </row>
    <row r="167" spans="1:30" x14ac:dyDescent="0.2">
      <c r="A167">
        <v>166</v>
      </c>
      <c r="B167" s="2">
        <v>44652</v>
      </c>
      <c r="C167" t="s">
        <v>4379</v>
      </c>
      <c r="D167" t="s">
        <v>4380</v>
      </c>
      <c r="E167" t="s">
        <v>4545</v>
      </c>
      <c r="F167" t="s">
        <v>4382</v>
      </c>
      <c r="G167" t="s">
        <v>4430</v>
      </c>
      <c r="H167" t="s">
        <v>4492</v>
      </c>
      <c r="I167" t="s">
        <v>4493</v>
      </c>
      <c r="K167" t="s">
        <v>4386</v>
      </c>
      <c r="L167" t="s">
        <v>4387</v>
      </c>
      <c r="M167" t="s">
        <v>4388</v>
      </c>
      <c r="N167" t="s">
        <v>4389</v>
      </c>
      <c r="O167" t="s">
        <v>4390</v>
      </c>
      <c r="P167" t="s">
        <v>4494</v>
      </c>
      <c r="Q167" t="s">
        <v>5123</v>
      </c>
      <c r="R167" t="s">
        <v>4393</v>
      </c>
      <c r="S167" t="s">
        <v>4413</v>
      </c>
      <c r="T167" s="2">
        <v>45399</v>
      </c>
      <c r="U167" t="s">
        <v>5124</v>
      </c>
      <c r="V167" t="s">
        <v>4497</v>
      </c>
      <c r="W167" t="s">
        <v>5125</v>
      </c>
      <c r="X167" t="s">
        <v>4398</v>
      </c>
      <c r="Y167" t="s">
        <v>4499</v>
      </c>
      <c r="Z167" t="s">
        <v>4500</v>
      </c>
      <c r="AA167" t="s">
        <v>4400</v>
      </c>
      <c r="AD167" t="s">
        <v>4501</v>
      </c>
    </row>
    <row r="168" spans="1:30" x14ac:dyDescent="0.2">
      <c r="A168">
        <v>167</v>
      </c>
      <c r="B168" s="2">
        <v>44652</v>
      </c>
      <c r="C168" t="s">
        <v>4379</v>
      </c>
      <c r="D168" t="s">
        <v>4380</v>
      </c>
      <c r="E168" t="s">
        <v>4675</v>
      </c>
      <c r="F168" t="s">
        <v>4382</v>
      </c>
      <c r="G168" t="s">
        <v>4430</v>
      </c>
      <c r="H168" t="s">
        <v>4676</v>
      </c>
      <c r="I168" t="s">
        <v>4493</v>
      </c>
      <c r="K168" t="s">
        <v>4386</v>
      </c>
      <c r="L168" t="s">
        <v>4387</v>
      </c>
      <c r="M168" t="s">
        <v>4388</v>
      </c>
      <c r="N168" t="s">
        <v>4389</v>
      </c>
      <c r="O168" t="s">
        <v>4390</v>
      </c>
      <c r="P168" t="s">
        <v>4677</v>
      </c>
      <c r="Q168" t="s">
        <v>5126</v>
      </c>
      <c r="R168" t="s">
        <v>4393</v>
      </c>
      <c r="S168" t="s">
        <v>4413</v>
      </c>
      <c r="T168" s="2">
        <v>45399</v>
      </c>
      <c r="U168" t="s">
        <v>5127</v>
      </c>
      <c r="V168" t="s">
        <v>4497</v>
      </c>
      <c r="W168" t="s">
        <v>5128</v>
      </c>
      <c r="X168" t="s">
        <v>4398</v>
      </c>
      <c r="Y168" t="s">
        <v>4681</v>
      </c>
      <c r="Z168" t="s">
        <v>4500</v>
      </c>
      <c r="AA168" t="s">
        <v>4400</v>
      </c>
      <c r="AD168" t="s">
        <v>4501</v>
      </c>
    </row>
    <row r="169" spans="1:30" x14ac:dyDescent="0.2">
      <c r="A169">
        <v>168</v>
      </c>
      <c r="B169" s="2">
        <v>44652</v>
      </c>
      <c r="C169" t="s">
        <v>4379</v>
      </c>
      <c r="D169" t="s">
        <v>4380</v>
      </c>
      <c r="E169" t="s">
        <v>5129</v>
      </c>
      <c r="F169" t="s">
        <v>4382</v>
      </c>
      <c r="G169" t="s">
        <v>4383</v>
      </c>
      <c r="H169" t="s">
        <v>4530</v>
      </c>
      <c r="I169" t="s">
        <v>4531</v>
      </c>
      <c r="K169" t="s">
        <v>4386</v>
      </c>
      <c r="L169" t="s">
        <v>4387</v>
      </c>
      <c r="M169" t="s">
        <v>4388</v>
      </c>
      <c r="N169" t="s">
        <v>4389</v>
      </c>
      <c r="O169" t="s">
        <v>4390</v>
      </c>
      <c r="P169" t="s">
        <v>5130</v>
      </c>
      <c r="Q169" t="s">
        <v>5131</v>
      </c>
      <c r="R169" t="s">
        <v>4393</v>
      </c>
      <c r="S169" t="s">
        <v>4534</v>
      </c>
      <c r="T169" s="2">
        <v>45399</v>
      </c>
      <c r="U169" t="s">
        <v>5132</v>
      </c>
      <c r="V169" t="s">
        <v>4536</v>
      </c>
      <c r="W169" t="s">
        <v>5133</v>
      </c>
      <c r="X169" t="s">
        <v>4398</v>
      </c>
      <c r="Y169" t="s">
        <v>5134</v>
      </c>
      <c r="Z169" t="s">
        <v>5135</v>
      </c>
      <c r="AA169" t="s">
        <v>4400</v>
      </c>
    </row>
    <row r="170" spans="1:30" x14ac:dyDescent="0.2">
      <c r="A170">
        <v>169</v>
      </c>
      <c r="B170" s="2">
        <v>44652</v>
      </c>
      <c r="C170" t="s">
        <v>4379</v>
      </c>
      <c r="D170" t="s">
        <v>4380</v>
      </c>
      <c r="E170" t="s">
        <v>4675</v>
      </c>
      <c r="F170" t="s">
        <v>4382</v>
      </c>
      <c r="G170" t="s">
        <v>4430</v>
      </c>
      <c r="H170" t="s">
        <v>4676</v>
      </c>
      <c r="I170" t="s">
        <v>4493</v>
      </c>
      <c r="K170" t="s">
        <v>4386</v>
      </c>
      <c r="L170" t="s">
        <v>4387</v>
      </c>
      <c r="M170" t="s">
        <v>4388</v>
      </c>
      <c r="N170" t="s">
        <v>4389</v>
      </c>
      <c r="O170" t="s">
        <v>4390</v>
      </c>
      <c r="P170" t="s">
        <v>4677</v>
      </c>
      <c r="Q170" t="s">
        <v>5136</v>
      </c>
      <c r="R170" t="s">
        <v>4393</v>
      </c>
      <c r="S170" t="s">
        <v>4413</v>
      </c>
      <c r="T170" s="2">
        <v>45399</v>
      </c>
      <c r="U170" t="s">
        <v>5137</v>
      </c>
      <c r="V170" t="s">
        <v>4497</v>
      </c>
      <c r="W170" t="s">
        <v>5138</v>
      </c>
      <c r="X170" t="s">
        <v>4398</v>
      </c>
      <c r="Y170" t="s">
        <v>4681</v>
      </c>
      <c r="Z170" t="s">
        <v>4500</v>
      </c>
      <c r="AA170" t="s">
        <v>4400</v>
      </c>
      <c r="AD170" t="s">
        <v>4501</v>
      </c>
    </row>
    <row r="171" spans="1:30" x14ac:dyDescent="0.2">
      <c r="A171">
        <v>170</v>
      </c>
      <c r="B171" s="2">
        <v>44652</v>
      </c>
      <c r="C171" t="s">
        <v>4379</v>
      </c>
      <c r="D171" t="s">
        <v>4380</v>
      </c>
      <c r="E171" t="s">
        <v>4712</v>
      </c>
      <c r="F171" t="s">
        <v>4453</v>
      </c>
      <c r="G171" t="s">
        <v>4713</v>
      </c>
      <c r="H171" t="s">
        <v>4399</v>
      </c>
      <c r="I171" t="s">
        <v>4714</v>
      </c>
      <c r="K171" t="s">
        <v>4386</v>
      </c>
      <c r="L171" t="s">
        <v>4387</v>
      </c>
      <c r="M171" t="s">
        <v>4388</v>
      </c>
      <c r="N171" t="s">
        <v>4389</v>
      </c>
      <c r="O171" t="s">
        <v>4390</v>
      </c>
      <c r="P171" t="s">
        <v>4714</v>
      </c>
      <c r="Q171" t="s">
        <v>5139</v>
      </c>
      <c r="R171" t="s">
        <v>4393</v>
      </c>
      <c r="S171" t="s">
        <v>4413</v>
      </c>
      <c r="T171" s="2">
        <v>45399</v>
      </c>
      <c r="U171" t="s">
        <v>5140</v>
      </c>
      <c r="V171" t="s">
        <v>4717</v>
      </c>
      <c r="W171" t="s">
        <v>5141</v>
      </c>
      <c r="X171" t="s">
        <v>4398</v>
      </c>
      <c r="Y171" t="s">
        <v>4719</v>
      </c>
      <c r="Z171" t="s">
        <v>4399</v>
      </c>
      <c r="AA171" t="s">
        <v>4400</v>
      </c>
      <c r="AB171" t="s">
        <v>5142</v>
      </c>
      <c r="AC171" t="s">
        <v>4465</v>
      </c>
    </row>
    <row r="172" spans="1:30" x14ac:dyDescent="0.2">
      <c r="A172">
        <v>171</v>
      </c>
      <c r="B172" s="2">
        <v>44652</v>
      </c>
      <c r="C172" t="s">
        <v>4379</v>
      </c>
      <c r="D172" t="s">
        <v>4380</v>
      </c>
      <c r="E172" t="s">
        <v>4656</v>
      </c>
      <c r="F172" t="s">
        <v>4453</v>
      </c>
      <c r="G172" t="s">
        <v>4513</v>
      </c>
      <c r="H172" t="s">
        <v>4657</v>
      </c>
      <c r="I172" t="s">
        <v>4456</v>
      </c>
      <c r="K172" t="s">
        <v>4386</v>
      </c>
      <c r="L172" t="s">
        <v>4387</v>
      </c>
      <c r="M172" t="s">
        <v>4388</v>
      </c>
      <c r="N172" t="s">
        <v>4389</v>
      </c>
      <c r="O172" t="s">
        <v>4390</v>
      </c>
      <c r="P172" t="s">
        <v>4658</v>
      </c>
      <c r="Q172" t="s">
        <v>5143</v>
      </c>
      <c r="R172" t="s">
        <v>4393</v>
      </c>
      <c r="S172" t="s">
        <v>4413</v>
      </c>
      <c r="T172" s="2">
        <v>45399</v>
      </c>
      <c r="U172" t="s">
        <v>5144</v>
      </c>
      <c r="V172" t="s">
        <v>4519</v>
      </c>
      <c r="W172" t="s">
        <v>5145</v>
      </c>
      <c r="X172" t="s">
        <v>4398</v>
      </c>
      <c r="Y172" t="s">
        <v>4662</v>
      </c>
      <c r="Z172" t="s">
        <v>4399</v>
      </c>
      <c r="AA172" t="s">
        <v>4400</v>
      </c>
      <c r="AB172" t="s">
        <v>4663</v>
      </c>
      <c r="AC172" t="s">
        <v>4465</v>
      </c>
    </row>
    <row r="173" spans="1:30" x14ac:dyDescent="0.2">
      <c r="A173">
        <v>172</v>
      </c>
      <c r="B173" s="2">
        <v>44652</v>
      </c>
      <c r="C173" t="s">
        <v>4379</v>
      </c>
      <c r="D173" t="s">
        <v>4380</v>
      </c>
      <c r="E173" t="s">
        <v>4452</v>
      </c>
      <c r="F173" t="s">
        <v>4453</v>
      </c>
      <c r="G173" t="s">
        <v>4454</v>
      </c>
      <c r="H173" t="s">
        <v>4455</v>
      </c>
      <c r="I173" t="s">
        <v>4456</v>
      </c>
      <c r="K173" t="s">
        <v>4386</v>
      </c>
      <c r="L173" t="s">
        <v>4387</v>
      </c>
      <c r="M173" t="s">
        <v>4388</v>
      </c>
      <c r="N173" t="s">
        <v>4389</v>
      </c>
      <c r="O173" t="s">
        <v>4390</v>
      </c>
      <c r="P173" t="s">
        <v>4457</v>
      </c>
      <c r="Q173" t="s">
        <v>5146</v>
      </c>
      <c r="R173" t="s">
        <v>4393</v>
      </c>
      <c r="S173" t="s">
        <v>4459</v>
      </c>
      <c r="T173" s="2">
        <v>45399</v>
      </c>
      <c r="U173" t="s">
        <v>5147</v>
      </c>
      <c r="V173" t="s">
        <v>4461</v>
      </c>
      <c r="W173" t="s">
        <v>5148</v>
      </c>
      <c r="X173" t="s">
        <v>4398</v>
      </c>
      <c r="Y173" t="s">
        <v>4463</v>
      </c>
      <c r="Z173" t="s">
        <v>4457</v>
      </c>
      <c r="AA173" t="s">
        <v>4400</v>
      </c>
      <c r="AB173" t="s">
        <v>4464</v>
      </c>
      <c r="AC173" t="s">
        <v>4465</v>
      </c>
    </row>
    <row r="174" spans="1:30" x14ac:dyDescent="0.2">
      <c r="A174">
        <v>173</v>
      </c>
      <c r="B174" s="2">
        <v>44652</v>
      </c>
      <c r="C174" t="s">
        <v>4379</v>
      </c>
      <c r="D174" t="s">
        <v>4380</v>
      </c>
      <c r="E174" t="s">
        <v>4567</v>
      </c>
      <c r="F174" t="s">
        <v>4453</v>
      </c>
      <c r="G174" t="s">
        <v>4568</v>
      </c>
      <c r="H174" t="s">
        <v>4569</v>
      </c>
      <c r="I174" t="s">
        <v>4456</v>
      </c>
      <c r="J174">
        <v>0</v>
      </c>
      <c r="K174" t="s">
        <v>4386</v>
      </c>
      <c r="L174" t="s">
        <v>4387</v>
      </c>
      <c r="M174" t="s">
        <v>4388</v>
      </c>
      <c r="N174" t="s">
        <v>4389</v>
      </c>
      <c r="O174" t="s">
        <v>4390</v>
      </c>
      <c r="P174" t="s">
        <v>4570</v>
      </c>
      <c r="Q174" t="s">
        <v>5149</v>
      </c>
      <c r="R174" t="s">
        <v>4393</v>
      </c>
      <c r="S174" t="s">
        <v>4413</v>
      </c>
      <c r="T174" s="2">
        <v>45399</v>
      </c>
      <c r="U174" t="s">
        <v>5150</v>
      </c>
      <c r="V174" t="s">
        <v>4461</v>
      </c>
      <c r="W174" t="s">
        <v>5151</v>
      </c>
      <c r="X174" t="s">
        <v>4398</v>
      </c>
      <c r="Y174" t="s">
        <v>4574</v>
      </c>
      <c r="Z174" t="s">
        <v>4399</v>
      </c>
      <c r="AA174" t="s">
        <v>4400</v>
      </c>
      <c r="AB174" t="s">
        <v>5152</v>
      </c>
      <c r="AC174" t="s">
        <v>4465</v>
      </c>
    </row>
    <row r="175" spans="1:30" x14ac:dyDescent="0.2">
      <c r="A175">
        <v>174</v>
      </c>
      <c r="B175" s="2">
        <v>44652</v>
      </c>
      <c r="C175" t="s">
        <v>4379</v>
      </c>
      <c r="D175" t="s">
        <v>4380</v>
      </c>
      <c r="E175" t="s">
        <v>5153</v>
      </c>
      <c r="F175" t="s">
        <v>4382</v>
      </c>
      <c r="G175" t="s">
        <v>4383</v>
      </c>
      <c r="H175" t="s">
        <v>4530</v>
      </c>
      <c r="I175" t="s">
        <v>4531</v>
      </c>
      <c r="K175" t="s">
        <v>4386</v>
      </c>
      <c r="L175" t="s">
        <v>4387</v>
      </c>
      <c r="M175" t="s">
        <v>4388</v>
      </c>
      <c r="N175" t="s">
        <v>4389</v>
      </c>
      <c r="O175" t="s">
        <v>4390</v>
      </c>
      <c r="P175" t="s">
        <v>4577</v>
      </c>
      <c r="Q175" t="s">
        <v>5154</v>
      </c>
      <c r="R175" t="s">
        <v>4393</v>
      </c>
      <c r="S175" t="s">
        <v>4534</v>
      </c>
      <c r="T175" s="2">
        <v>45399</v>
      </c>
      <c r="U175" t="s">
        <v>5155</v>
      </c>
      <c r="V175" t="s">
        <v>4536</v>
      </c>
      <c r="W175" t="s">
        <v>5156</v>
      </c>
      <c r="X175" t="s">
        <v>4398</v>
      </c>
      <c r="Y175" t="s">
        <v>4581</v>
      </c>
      <c r="Z175" t="s">
        <v>4582</v>
      </c>
      <c r="AA175" t="s">
        <v>4400</v>
      </c>
    </row>
    <row r="176" spans="1:30" x14ac:dyDescent="0.2">
      <c r="A176">
        <v>175</v>
      </c>
      <c r="B176" s="2">
        <v>44652</v>
      </c>
      <c r="C176" t="s">
        <v>4379</v>
      </c>
      <c r="D176" t="s">
        <v>4380</v>
      </c>
      <c r="E176" t="s">
        <v>4549</v>
      </c>
      <c r="F176" t="s">
        <v>4453</v>
      </c>
      <c r="G176" t="s">
        <v>4550</v>
      </c>
      <c r="H176" t="s">
        <v>4551</v>
      </c>
      <c r="I176" t="s">
        <v>4552</v>
      </c>
      <c r="J176">
        <v>0</v>
      </c>
      <c r="K176" t="s">
        <v>4386</v>
      </c>
      <c r="L176" t="s">
        <v>4387</v>
      </c>
      <c r="M176" t="s">
        <v>4388</v>
      </c>
      <c r="N176" t="s">
        <v>4389</v>
      </c>
      <c r="O176" t="s">
        <v>4390</v>
      </c>
      <c r="P176" t="s">
        <v>4553</v>
      </c>
      <c r="Q176" t="s">
        <v>5157</v>
      </c>
      <c r="R176" t="s">
        <v>4393</v>
      </c>
      <c r="S176" t="s">
        <v>4555</v>
      </c>
      <c r="T176" s="2">
        <v>45399</v>
      </c>
      <c r="U176" t="s">
        <v>5158</v>
      </c>
      <c r="V176" t="s">
        <v>4557</v>
      </c>
      <c r="W176" t="s">
        <v>5159</v>
      </c>
      <c r="X176" t="s">
        <v>4398</v>
      </c>
      <c r="Y176" t="s">
        <v>4559</v>
      </c>
      <c r="Z176" t="s">
        <v>4399</v>
      </c>
      <c r="AA176" t="s">
        <v>4400</v>
      </c>
      <c r="AB176" t="s">
        <v>4640</v>
      </c>
      <c r="AC176" t="s">
        <v>4465</v>
      </c>
    </row>
    <row r="177" spans="1:29" x14ac:dyDescent="0.2">
      <c r="A177">
        <v>176</v>
      </c>
      <c r="B177" s="2">
        <v>44652</v>
      </c>
      <c r="C177" t="s">
        <v>4379</v>
      </c>
      <c r="D177" t="s">
        <v>4380</v>
      </c>
      <c r="E177" t="s">
        <v>4452</v>
      </c>
      <c r="F177" t="s">
        <v>4453</v>
      </c>
      <c r="G177" t="s">
        <v>4454</v>
      </c>
      <c r="H177" t="s">
        <v>4455</v>
      </c>
      <c r="I177" t="s">
        <v>4456</v>
      </c>
      <c r="K177" t="s">
        <v>4386</v>
      </c>
      <c r="L177" t="s">
        <v>4387</v>
      </c>
      <c r="M177" t="s">
        <v>4388</v>
      </c>
      <c r="N177" t="s">
        <v>4389</v>
      </c>
      <c r="O177" t="s">
        <v>4390</v>
      </c>
      <c r="P177" t="s">
        <v>4457</v>
      </c>
      <c r="Q177" t="s">
        <v>5160</v>
      </c>
      <c r="R177" t="s">
        <v>4393</v>
      </c>
      <c r="S177" t="s">
        <v>4459</v>
      </c>
      <c r="T177" s="2">
        <v>45399</v>
      </c>
      <c r="U177" t="s">
        <v>5161</v>
      </c>
      <c r="V177" t="s">
        <v>4461</v>
      </c>
      <c r="W177" t="s">
        <v>5162</v>
      </c>
      <c r="X177" t="s">
        <v>4398</v>
      </c>
      <c r="Y177" t="s">
        <v>4463</v>
      </c>
      <c r="Z177" t="s">
        <v>4457</v>
      </c>
      <c r="AA177" t="s">
        <v>4400</v>
      </c>
      <c r="AB177" t="s">
        <v>4464</v>
      </c>
      <c r="AC177" t="s">
        <v>4465</v>
      </c>
    </row>
    <row r="178" spans="1:29" x14ac:dyDescent="0.2">
      <c r="A178">
        <v>177</v>
      </c>
      <c r="B178" s="2">
        <v>44652</v>
      </c>
      <c r="C178" t="s">
        <v>4379</v>
      </c>
      <c r="D178" t="s">
        <v>4380</v>
      </c>
      <c r="E178" t="s">
        <v>4452</v>
      </c>
      <c r="F178" t="s">
        <v>4453</v>
      </c>
      <c r="G178" t="s">
        <v>4454</v>
      </c>
      <c r="H178" t="s">
        <v>4455</v>
      </c>
      <c r="I178" t="s">
        <v>4456</v>
      </c>
      <c r="K178" t="s">
        <v>4386</v>
      </c>
      <c r="L178" t="s">
        <v>4387</v>
      </c>
      <c r="M178" t="s">
        <v>4388</v>
      </c>
      <c r="N178" t="s">
        <v>4389</v>
      </c>
      <c r="O178" t="s">
        <v>4390</v>
      </c>
      <c r="P178" t="s">
        <v>4457</v>
      </c>
      <c r="Q178" t="s">
        <v>5163</v>
      </c>
      <c r="R178" t="s">
        <v>4393</v>
      </c>
      <c r="S178" t="s">
        <v>4459</v>
      </c>
      <c r="T178" s="2">
        <v>45399</v>
      </c>
      <c r="U178" t="s">
        <v>5164</v>
      </c>
      <c r="V178" t="s">
        <v>4461</v>
      </c>
      <c r="W178" t="s">
        <v>5165</v>
      </c>
      <c r="X178" t="s">
        <v>4398</v>
      </c>
      <c r="Y178" t="s">
        <v>4463</v>
      </c>
      <c r="Z178" t="s">
        <v>4457</v>
      </c>
      <c r="AA178" t="s">
        <v>4400</v>
      </c>
      <c r="AB178" t="s">
        <v>4464</v>
      </c>
      <c r="AC178" t="s">
        <v>4465</v>
      </c>
    </row>
    <row r="179" spans="1:29" x14ac:dyDescent="0.2">
      <c r="A179">
        <v>178</v>
      </c>
      <c r="B179" s="2">
        <v>44652</v>
      </c>
      <c r="C179" t="s">
        <v>4379</v>
      </c>
      <c r="D179" t="s">
        <v>4380</v>
      </c>
      <c r="E179" t="s">
        <v>5153</v>
      </c>
      <c r="F179" t="s">
        <v>4382</v>
      </c>
      <c r="G179" t="s">
        <v>4383</v>
      </c>
      <c r="H179" t="s">
        <v>4530</v>
      </c>
      <c r="I179" t="s">
        <v>4531</v>
      </c>
      <c r="K179" t="s">
        <v>4386</v>
      </c>
      <c r="L179" t="s">
        <v>4387</v>
      </c>
      <c r="M179" t="s">
        <v>4388</v>
      </c>
      <c r="N179" t="s">
        <v>4389</v>
      </c>
      <c r="O179" t="s">
        <v>4390</v>
      </c>
      <c r="P179" t="s">
        <v>4577</v>
      </c>
      <c r="Q179" t="s">
        <v>5166</v>
      </c>
      <c r="R179" t="s">
        <v>4393</v>
      </c>
      <c r="S179" t="s">
        <v>4534</v>
      </c>
      <c r="T179" s="2">
        <v>45399</v>
      </c>
      <c r="U179" t="s">
        <v>5167</v>
      </c>
      <c r="V179" t="s">
        <v>4536</v>
      </c>
      <c r="W179" t="s">
        <v>5168</v>
      </c>
      <c r="X179" t="s">
        <v>4398</v>
      </c>
      <c r="Y179" t="s">
        <v>4581</v>
      </c>
      <c r="Z179" t="s">
        <v>4582</v>
      </c>
      <c r="AA179" t="s">
        <v>4400</v>
      </c>
    </row>
    <row r="180" spans="1:29" x14ac:dyDescent="0.2">
      <c r="A180">
        <v>179</v>
      </c>
      <c r="B180" s="2">
        <v>44652</v>
      </c>
      <c r="C180" t="s">
        <v>4379</v>
      </c>
      <c r="D180" t="s">
        <v>4380</v>
      </c>
      <c r="E180" t="s">
        <v>4712</v>
      </c>
      <c r="F180" t="s">
        <v>4453</v>
      </c>
      <c r="G180" t="s">
        <v>4713</v>
      </c>
      <c r="H180" t="s">
        <v>4399</v>
      </c>
      <c r="I180" t="s">
        <v>4714</v>
      </c>
      <c r="K180" t="s">
        <v>4386</v>
      </c>
      <c r="L180" t="s">
        <v>4387</v>
      </c>
      <c r="M180" t="s">
        <v>4388</v>
      </c>
      <c r="N180" t="s">
        <v>4389</v>
      </c>
      <c r="O180" t="s">
        <v>4390</v>
      </c>
      <c r="P180" t="s">
        <v>4714</v>
      </c>
      <c r="Q180" t="s">
        <v>5169</v>
      </c>
      <c r="R180" t="s">
        <v>4393</v>
      </c>
      <c r="S180" t="s">
        <v>4413</v>
      </c>
      <c r="T180" s="2">
        <v>45399</v>
      </c>
      <c r="U180" t="s">
        <v>5170</v>
      </c>
      <c r="V180" t="s">
        <v>4717</v>
      </c>
      <c r="W180" t="s">
        <v>5171</v>
      </c>
      <c r="X180" t="s">
        <v>4398</v>
      </c>
      <c r="Y180" t="s">
        <v>4719</v>
      </c>
      <c r="Z180" t="s">
        <v>4399</v>
      </c>
      <c r="AA180" t="s">
        <v>4400</v>
      </c>
      <c r="AB180" t="s">
        <v>4713</v>
      </c>
      <c r="AC180" t="s">
        <v>4465</v>
      </c>
    </row>
    <row r="181" spans="1:29" x14ac:dyDescent="0.2">
      <c r="A181">
        <v>180</v>
      </c>
      <c r="B181" s="2">
        <v>44652</v>
      </c>
      <c r="C181" t="s">
        <v>4379</v>
      </c>
      <c r="D181" t="s">
        <v>4380</v>
      </c>
      <c r="E181" t="s">
        <v>4646</v>
      </c>
      <c r="F181" t="s">
        <v>4647</v>
      </c>
      <c r="G181" t="s">
        <v>4648</v>
      </c>
      <c r="H181" t="s">
        <v>4649</v>
      </c>
      <c r="I181" t="s">
        <v>4650</v>
      </c>
      <c r="K181" t="s">
        <v>4386</v>
      </c>
      <c r="L181" t="s">
        <v>4387</v>
      </c>
      <c r="M181" t="s">
        <v>4388</v>
      </c>
      <c r="N181" t="s">
        <v>4389</v>
      </c>
      <c r="O181" t="s">
        <v>4390</v>
      </c>
      <c r="P181" t="s">
        <v>4649</v>
      </c>
      <c r="Q181" t="s">
        <v>5172</v>
      </c>
      <c r="R181" t="s">
        <v>4393</v>
      </c>
      <c r="S181" t="s">
        <v>4413</v>
      </c>
      <c r="T181" s="2">
        <v>45399</v>
      </c>
      <c r="U181" t="s">
        <v>5173</v>
      </c>
      <c r="V181" t="s">
        <v>4653</v>
      </c>
      <c r="W181" t="s">
        <v>5174</v>
      </c>
      <c r="X181" t="s">
        <v>4398</v>
      </c>
      <c r="Y181" t="s">
        <v>4655</v>
      </c>
      <c r="Z181" t="s">
        <v>4399</v>
      </c>
      <c r="AA181" t="s">
        <v>4400</v>
      </c>
    </row>
    <row r="182" spans="1:29" x14ac:dyDescent="0.2">
      <c r="A182">
        <v>181</v>
      </c>
      <c r="B182" s="2">
        <v>44652</v>
      </c>
      <c r="C182" t="s">
        <v>4379</v>
      </c>
      <c r="D182" t="s">
        <v>4380</v>
      </c>
      <c r="E182" t="s">
        <v>4646</v>
      </c>
      <c r="F182" t="s">
        <v>4647</v>
      </c>
      <c r="G182" t="s">
        <v>4648</v>
      </c>
      <c r="H182" t="s">
        <v>4649</v>
      </c>
      <c r="I182" t="s">
        <v>4650</v>
      </c>
      <c r="K182" t="s">
        <v>4386</v>
      </c>
      <c r="L182" t="s">
        <v>4387</v>
      </c>
      <c r="M182" t="s">
        <v>4388</v>
      </c>
      <c r="N182" t="s">
        <v>4389</v>
      </c>
      <c r="O182" t="s">
        <v>4390</v>
      </c>
      <c r="P182" t="s">
        <v>4649</v>
      </c>
      <c r="Q182" t="s">
        <v>5175</v>
      </c>
      <c r="R182" t="s">
        <v>4393</v>
      </c>
      <c r="S182" t="s">
        <v>4413</v>
      </c>
      <c r="T182" s="2">
        <v>45399</v>
      </c>
      <c r="U182" t="s">
        <v>5176</v>
      </c>
      <c r="V182" t="s">
        <v>4653</v>
      </c>
      <c r="W182" t="s">
        <v>5177</v>
      </c>
      <c r="X182" t="s">
        <v>4398</v>
      </c>
      <c r="Y182" t="s">
        <v>4655</v>
      </c>
      <c r="Z182" t="s">
        <v>4399</v>
      </c>
      <c r="AA182" t="s">
        <v>4400</v>
      </c>
    </row>
    <row r="183" spans="1:29" x14ac:dyDescent="0.2">
      <c r="A183">
        <v>182</v>
      </c>
      <c r="B183" s="2">
        <v>43711</v>
      </c>
      <c r="C183" t="s">
        <v>4379</v>
      </c>
      <c r="D183" t="s">
        <v>4380</v>
      </c>
      <c r="E183" t="s">
        <v>5178</v>
      </c>
      <c r="F183" t="s">
        <v>4382</v>
      </c>
      <c r="G183" t="s">
        <v>4383</v>
      </c>
      <c r="H183" t="s">
        <v>4410</v>
      </c>
      <c r="I183" t="s">
        <v>4385</v>
      </c>
      <c r="J183">
        <v>1624.1</v>
      </c>
      <c r="K183" t="s">
        <v>4386</v>
      </c>
      <c r="L183" t="s">
        <v>4387</v>
      </c>
      <c r="M183" t="s">
        <v>4388</v>
      </c>
      <c r="N183" t="s">
        <v>4389</v>
      </c>
      <c r="O183" t="s">
        <v>4390</v>
      </c>
      <c r="P183" t="s">
        <v>4411</v>
      </c>
      <c r="Q183" t="s">
        <v>5179</v>
      </c>
      <c r="R183" t="s">
        <v>4393</v>
      </c>
      <c r="S183" t="s">
        <v>4413</v>
      </c>
      <c r="T183" s="2">
        <v>45399</v>
      </c>
      <c r="U183" t="s">
        <v>5180</v>
      </c>
      <c r="V183" t="s">
        <v>4396</v>
      </c>
      <c r="W183" t="s">
        <v>5181</v>
      </c>
      <c r="X183" t="s">
        <v>4398</v>
      </c>
      <c r="Y183" t="s">
        <v>4411</v>
      </c>
      <c r="Z183" t="s">
        <v>4416</v>
      </c>
      <c r="AA183" t="s">
        <v>4400</v>
      </c>
    </row>
    <row r="184" spans="1:29" x14ac:dyDescent="0.2">
      <c r="A184">
        <v>183</v>
      </c>
      <c r="B184" s="2">
        <v>43711</v>
      </c>
      <c r="C184" t="s">
        <v>4379</v>
      </c>
      <c r="D184" t="s">
        <v>4380</v>
      </c>
      <c r="E184" t="s">
        <v>4782</v>
      </c>
      <c r="F184" t="s">
        <v>4382</v>
      </c>
      <c r="G184" t="s">
        <v>4383</v>
      </c>
      <c r="H184" t="s">
        <v>4399</v>
      </c>
      <c r="I184" t="s">
        <v>4783</v>
      </c>
      <c r="J184">
        <v>1500</v>
      </c>
      <c r="K184" t="s">
        <v>4386</v>
      </c>
      <c r="L184" t="s">
        <v>4387</v>
      </c>
      <c r="M184" t="s">
        <v>4388</v>
      </c>
      <c r="N184" t="s">
        <v>4389</v>
      </c>
      <c r="O184" t="s">
        <v>4390</v>
      </c>
      <c r="P184" t="s">
        <v>4784</v>
      </c>
      <c r="Q184" t="s">
        <v>5182</v>
      </c>
      <c r="R184" t="s">
        <v>4393</v>
      </c>
      <c r="S184" t="s">
        <v>4413</v>
      </c>
      <c r="T184" s="2">
        <v>45399</v>
      </c>
      <c r="U184" t="s">
        <v>5183</v>
      </c>
      <c r="V184" t="s">
        <v>4396</v>
      </c>
      <c r="W184" t="s">
        <v>5184</v>
      </c>
      <c r="X184" t="s">
        <v>4398</v>
      </c>
      <c r="Y184" t="s">
        <v>4784</v>
      </c>
      <c r="Z184" t="s">
        <v>4399</v>
      </c>
      <c r="AA184" t="s">
        <v>4400</v>
      </c>
    </row>
    <row r="185" spans="1:29" x14ac:dyDescent="0.2">
      <c r="A185">
        <v>184</v>
      </c>
      <c r="B185" s="2">
        <v>43711</v>
      </c>
      <c r="C185" t="s">
        <v>4379</v>
      </c>
      <c r="D185" t="s">
        <v>4380</v>
      </c>
      <c r="E185" t="s">
        <v>4782</v>
      </c>
      <c r="F185" t="s">
        <v>4382</v>
      </c>
      <c r="G185" t="s">
        <v>4383</v>
      </c>
      <c r="H185" t="s">
        <v>4399</v>
      </c>
      <c r="I185" t="s">
        <v>4783</v>
      </c>
      <c r="J185">
        <v>1500</v>
      </c>
      <c r="K185" t="s">
        <v>4386</v>
      </c>
      <c r="L185" t="s">
        <v>4387</v>
      </c>
      <c r="M185" t="s">
        <v>4388</v>
      </c>
      <c r="N185" t="s">
        <v>4389</v>
      </c>
      <c r="O185" t="s">
        <v>4390</v>
      </c>
      <c r="P185" t="s">
        <v>4784</v>
      </c>
      <c r="Q185" t="s">
        <v>5185</v>
      </c>
      <c r="R185" t="s">
        <v>4393</v>
      </c>
      <c r="S185" t="s">
        <v>4413</v>
      </c>
      <c r="T185" s="2">
        <v>45399</v>
      </c>
      <c r="U185" t="s">
        <v>5186</v>
      </c>
      <c r="V185" t="s">
        <v>4396</v>
      </c>
      <c r="W185" t="s">
        <v>5187</v>
      </c>
      <c r="X185" t="s">
        <v>4398</v>
      </c>
      <c r="Y185" t="s">
        <v>4784</v>
      </c>
      <c r="Z185" t="s">
        <v>4399</v>
      </c>
      <c r="AA185" t="s">
        <v>4400</v>
      </c>
    </row>
    <row r="186" spans="1:29" x14ac:dyDescent="0.2">
      <c r="A186">
        <v>185</v>
      </c>
      <c r="B186" s="2">
        <v>43711</v>
      </c>
      <c r="C186" t="s">
        <v>4379</v>
      </c>
      <c r="D186" t="s">
        <v>4380</v>
      </c>
      <c r="E186" t="s">
        <v>4754</v>
      </c>
      <c r="F186" t="s">
        <v>4382</v>
      </c>
      <c r="G186" t="s">
        <v>4383</v>
      </c>
      <c r="H186" t="s">
        <v>4384</v>
      </c>
      <c r="I186" t="s">
        <v>4385</v>
      </c>
      <c r="J186">
        <v>0</v>
      </c>
      <c r="K186" t="s">
        <v>4386</v>
      </c>
      <c r="L186" t="s">
        <v>4387</v>
      </c>
      <c r="M186" t="s">
        <v>4388</v>
      </c>
      <c r="N186" t="s">
        <v>4389</v>
      </c>
      <c r="O186" t="s">
        <v>4390</v>
      </c>
      <c r="P186" t="s">
        <v>4391</v>
      </c>
      <c r="Q186" t="s">
        <v>5188</v>
      </c>
      <c r="R186" t="s">
        <v>4393</v>
      </c>
      <c r="S186" t="s">
        <v>4394</v>
      </c>
      <c r="T186" s="2">
        <v>45399</v>
      </c>
      <c r="U186" t="s">
        <v>5189</v>
      </c>
      <c r="V186" t="s">
        <v>4396</v>
      </c>
      <c r="W186" t="s">
        <v>5190</v>
      </c>
      <c r="X186" t="s">
        <v>4398</v>
      </c>
      <c r="Y186" t="s">
        <v>4391</v>
      </c>
      <c r="Z186" t="s">
        <v>4399</v>
      </c>
      <c r="AA186" t="s">
        <v>4400</v>
      </c>
    </row>
    <row r="187" spans="1:29" x14ac:dyDescent="0.2">
      <c r="A187">
        <v>186</v>
      </c>
      <c r="B187" s="2">
        <v>43711</v>
      </c>
      <c r="C187" t="s">
        <v>4379</v>
      </c>
      <c r="D187" t="s">
        <v>4380</v>
      </c>
      <c r="E187" t="s">
        <v>4422</v>
      </c>
      <c r="F187" t="s">
        <v>4382</v>
      </c>
      <c r="G187" t="s">
        <v>4383</v>
      </c>
      <c r="H187" t="s">
        <v>4399</v>
      </c>
      <c r="I187" t="s">
        <v>4385</v>
      </c>
      <c r="J187">
        <v>1735</v>
      </c>
      <c r="K187" t="s">
        <v>4386</v>
      </c>
      <c r="L187" t="s">
        <v>4387</v>
      </c>
      <c r="M187" t="s">
        <v>4388</v>
      </c>
      <c r="N187" t="s">
        <v>4389</v>
      </c>
      <c r="O187" t="s">
        <v>4390</v>
      </c>
      <c r="P187" t="s">
        <v>4423</v>
      </c>
      <c r="Q187" t="s">
        <v>5191</v>
      </c>
      <c r="R187" t="s">
        <v>4393</v>
      </c>
      <c r="S187" t="s">
        <v>4425</v>
      </c>
      <c r="T187" s="2">
        <v>45399</v>
      </c>
      <c r="U187" t="s">
        <v>5192</v>
      </c>
      <c r="V187" t="s">
        <v>4396</v>
      </c>
      <c r="W187" t="s">
        <v>5193</v>
      </c>
      <c r="X187" t="s">
        <v>4398</v>
      </c>
      <c r="Y187" t="s">
        <v>4423</v>
      </c>
      <c r="Z187" t="s">
        <v>4428</v>
      </c>
      <c r="AA187" t="s">
        <v>4400</v>
      </c>
    </row>
    <row r="188" spans="1:29" x14ac:dyDescent="0.2">
      <c r="A188">
        <v>187</v>
      </c>
      <c r="B188" s="2">
        <v>43711</v>
      </c>
      <c r="C188" t="s">
        <v>4379</v>
      </c>
      <c r="D188" t="s">
        <v>4380</v>
      </c>
      <c r="E188" t="s">
        <v>4429</v>
      </c>
      <c r="F188" t="s">
        <v>4382</v>
      </c>
      <c r="G188" t="s">
        <v>4430</v>
      </c>
      <c r="H188" t="s">
        <v>4431</v>
      </c>
      <c r="I188" t="s">
        <v>4432</v>
      </c>
      <c r="J188">
        <v>4</v>
      </c>
      <c r="K188" t="s">
        <v>4386</v>
      </c>
      <c r="L188" t="s">
        <v>4387</v>
      </c>
      <c r="M188" t="s">
        <v>4388</v>
      </c>
      <c r="N188" t="s">
        <v>4389</v>
      </c>
      <c r="O188" t="s">
        <v>4390</v>
      </c>
      <c r="P188" t="s">
        <v>4433</v>
      </c>
      <c r="Q188" t="s">
        <v>5194</v>
      </c>
      <c r="R188" t="s">
        <v>4393</v>
      </c>
      <c r="S188" t="s">
        <v>4435</v>
      </c>
      <c r="T188" s="2">
        <v>45399</v>
      </c>
      <c r="U188" t="s">
        <v>5195</v>
      </c>
      <c r="V188" t="s">
        <v>4437</v>
      </c>
      <c r="W188" t="s">
        <v>5196</v>
      </c>
      <c r="X188" t="s">
        <v>4398</v>
      </c>
      <c r="Y188" t="s">
        <v>4433</v>
      </c>
      <c r="Z188" t="s">
        <v>4439</v>
      </c>
      <c r="AA188" t="s">
        <v>4400</v>
      </c>
    </row>
    <row r="189" spans="1:29" x14ac:dyDescent="0.2">
      <c r="A189">
        <v>188</v>
      </c>
      <c r="B189" s="2">
        <v>43711</v>
      </c>
      <c r="C189" t="s">
        <v>4379</v>
      </c>
      <c r="D189" t="s">
        <v>4380</v>
      </c>
      <c r="E189" t="s">
        <v>5197</v>
      </c>
      <c r="F189" t="s">
        <v>4382</v>
      </c>
      <c r="G189" t="s">
        <v>4383</v>
      </c>
      <c r="H189" t="s">
        <v>5198</v>
      </c>
      <c r="I189" t="s">
        <v>4385</v>
      </c>
      <c r="J189">
        <v>243</v>
      </c>
      <c r="K189" t="s">
        <v>4386</v>
      </c>
      <c r="L189" t="s">
        <v>4387</v>
      </c>
      <c r="M189" t="s">
        <v>4388</v>
      </c>
      <c r="N189" t="s">
        <v>4389</v>
      </c>
      <c r="O189" t="s">
        <v>4390</v>
      </c>
      <c r="P189" t="s">
        <v>5199</v>
      </c>
      <c r="Q189" t="s">
        <v>5200</v>
      </c>
      <c r="R189" t="s">
        <v>4393</v>
      </c>
      <c r="S189" t="s">
        <v>4413</v>
      </c>
      <c r="T189" s="2">
        <v>45399</v>
      </c>
      <c r="U189" t="s">
        <v>5201</v>
      </c>
      <c r="V189" t="s">
        <v>4396</v>
      </c>
      <c r="W189" t="s">
        <v>5202</v>
      </c>
      <c r="X189" t="s">
        <v>4398</v>
      </c>
      <c r="Y189" t="s">
        <v>5199</v>
      </c>
      <c r="Z189" t="s">
        <v>4416</v>
      </c>
      <c r="AA189" t="s">
        <v>4400</v>
      </c>
    </row>
    <row r="190" spans="1:29" x14ac:dyDescent="0.2">
      <c r="A190">
        <v>189</v>
      </c>
      <c r="B190" s="2">
        <v>43711</v>
      </c>
      <c r="C190" t="s">
        <v>4379</v>
      </c>
      <c r="D190" t="s">
        <v>4380</v>
      </c>
      <c r="E190" t="s">
        <v>4409</v>
      </c>
      <c r="F190" t="s">
        <v>4382</v>
      </c>
      <c r="G190" t="s">
        <v>4383</v>
      </c>
      <c r="H190" t="s">
        <v>4410</v>
      </c>
      <c r="I190" t="s">
        <v>4385</v>
      </c>
      <c r="J190">
        <v>313</v>
      </c>
      <c r="K190" t="s">
        <v>4386</v>
      </c>
      <c r="L190" t="s">
        <v>4387</v>
      </c>
      <c r="M190" t="s">
        <v>4388</v>
      </c>
      <c r="N190" t="s">
        <v>4389</v>
      </c>
      <c r="O190" t="s">
        <v>4390</v>
      </c>
      <c r="P190" t="s">
        <v>4411</v>
      </c>
      <c r="Q190" t="s">
        <v>5203</v>
      </c>
      <c r="R190" t="s">
        <v>4393</v>
      </c>
      <c r="S190" t="s">
        <v>4413</v>
      </c>
      <c r="T190" s="2">
        <v>45399</v>
      </c>
      <c r="U190" t="s">
        <v>5204</v>
      </c>
      <c r="V190" t="s">
        <v>4396</v>
      </c>
      <c r="W190" t="s">
        <v>5205</v>
      </c>
      <c r="X190" t="s">
        <v>4398</v>
      </c>
      <c r="Y190" t="s">
        <v>4411</v>
      </c>
      <c r="Z190" t="s">
        <v>4416</v>
      </c>
      <c r="AA190" t="s">
        <v>4400</v>
      </c>
    </row>
    <row r="191" spans="1:29" x14ac:dyDescent="0.2">
      <c r="A191">
        <v>190</v>
      </c>
      <c r="B191" s="2">
        <v>43711</v>
      </c>
      <c r="C191" t="s">
        <v>4379</v>
      </c>
      <c r="D191" t="s">
        <v>4380</v>
      </c>
      <c r="E191" t="s">
        <v>5206</v>
      </c>
      <c r="F191" t="s">
        <v>4382</v>
      </c>
      <c r="G191" t="s">
        <v>4383</v>
      </c>
      <c r="H191" t="s">
        <v>4402</v>
      </c>
      <c r="I191" t="s">
        <v>4385</v>
      </c>
      <c r="J191">
        <v>1624.1</v>
      </c>
      <c r="K191" t="s">
        <v>4386</v>
      </c>
      <c r="L191" t="s">
        <v>4387</v>
      </c>
      <c r="M191" t="s">
        <v>4388</v>
      </c>
      <c r="N191" t="s">
        <v>4389</v>
      </c>
      <c r="O191" t="s">
        <v>4390</v>
      </c>
      <c r="P191" t="s">
        <v>5207</v>
      </c>
      <c r="Q191" t="s">
        <v>5208</v>
      </c>
      <c r="R191" t="s">
        <v>4393</v>
      </c>
      <c r="S191" t="s">
        <v>4413</v>
      </c>
      <c r="T191" s="2">
        <v>45399</v>
      </c>
      <c r="U191" t="s">
        <v>5209</v>
      </c>
      <c r="V191" t="s">
        <v>4396</v>
      </c>
      <c r="W191" t="s">
        <v>5210</v>
      </c>
      <c r="X191" t="s">
        <v>4398</v>
      </c>
      <c r="Y191" t="s">
        <v>5207</v>
      </c>
      <c r="Z191" t="s">
        <v>4408</v>
      </c>
      <c r="AA191" t="s">
        <v>4400</v>
      </c>
    </row>
    <row r="192" spans="1:29" x14ac:dyDescent="0.2">
      <c r="A192">
        <v>191</v>
      </c>
      <c r="B192" s="2">
        <v>43711</v>
      </c>
      <c r="C192" t="s">
        <v>4379</v>
      </c>
      <c r="D192" t="s">
        <v>4380</v>
      </c>
      <c r="E192" t="s">
        <v>5211</v>
      </c>
      <c r="F192" t="s">
        <v>4382</v>
      </c>
      <c r="G192" t="s">
        <v>4383</v>
      </c>
      <c r="H192" t="s">
        <v>4399</v>
      </c>
      <c r="I192" t="s">
        <v>4385</v>
      </c>
      <c r="J192">
        <v>1422</v>
      </c>
      <c r="K192" t="s">
        <v>4386</v>
      </c>
      <c r="L192" t="s">
        <v>4387</v>
      </c>
      <c r="M192" t="s">
        <v>4388</v>
      </c>
      <c r="N192" t="s">
        <v>4389</v>
      </c>
      <c r="O192" t="s">
        <v>4390</v>
      </c>
      <c r="P192" t="s">
        <v>4418</v>
      </c>
      <c r="Q192" t="s">
        <v>5212</v>
      </c>
      <c r="R192" t="s">
        <v>4393</v>
      </c>
      <c r="S192" t="s">
        <v>4413</v>
      </c>
      <c r="T192" s="2">
        <v>45399</v>
      </c>
      <c r="U192" t="s">
        <v>5213</v>
      </c>
      <c r="V192" t="s">
        <v>4396</v>
      </c>
      <c r="W192" t="s">
        <v>5214</v>
      </c>
      <c r="X192" t="s">
        <v>4398</v>
      </c>
      <c r="Y192" t="s">
        <v>4418</v>
      </c>
      <c r="Z192" t="s">
        <v>4399</v>
      </c>
      <c r="AA192" t="s">
        <v>4400</v>
      </c>
    </row>
    <row r="193" spans="1:30" x14ac:dyDescent="0.2">
      <c r="A193">
        <v>192</v>
      </c>
      <c r="B193" s="2">
        <v>43711</v>
      </c>
      <c r="C193" t="s">
        <v>4379</v>
      </c>
      <c r="D193" t="s">
        <v>4380</v>
      </c>
      <c r="E193" t="s">
        <v>4782</v>
      </c>
      <c r="F193" t="s">
        <v>4382</v>
      </c>
      <c r="G193" t="s">
        <v>4383</v>
      </c>
      <c r="H193" t="s">
        <v>4399</v>
      </c>
      <c r="I193" t="s">
        <v>4783</v>
      </c>
      <c r="J193">
        <v>1500</v>
      </c>
      <c r="K193" t="s">
        <v>4386</v>
      </c>
      <c r="L193" t="s">
        <v>4387</v>
      </c>
      <c r="M193" t="s">
        <v>4388</v>
      </c>
      <c r="N193" t="s">
        <v>4389</v>
      </c>
      <c r="O193" t="s">
        <v>4390</v>
      </c>
      <c r="P193" t="s">
        <v>4784</v>
      </c>
      <c r="Q193" t="s">
        <v>5215</v>
      </c>
      <c r="R193" t="s">
        <v>4393</v>
      </c>
      <c r="S193" t="s">
        <v>4413</v>
      </c>
      <c r="T193" s="2">
        <v>45399</v>
      </c>
      <c r="U193" t="s">
        <v>5216</v>
      </c>
      <c r="V193" t="s">
        <v>4396</v>
      </c>
      <c r="W193" t="s">
        <v>5217</v>
      </c>
      <c r="X193" t="s">
        <v>4398</v>
      </c>
      <c r="Y193" t="s">
        <v>4784</v>
      </c>
      <c r="Z193" t="s">
        <v>4399</v>
      </c>
      <c r="AA193" t="s">
        <v>4400</v>
      </c>
    </row>
    <row r="194" spans="1:30" x14ac:dyDescent="0.2">
      <c r="A194">
        <v>193</v>
      </c>
      <c r="B194" s="2">
        <v>43711</v>
      </c>
      <c r="C194" t="s">
        <v>4379</v>
      </c>
      <c r="D194" t="s">
        <v>4380</v>
      </c>
      <c r="E194" t="s">
        <v>4381</v>
      </c>
      <c r="F194" t="s">
        <v>4382</v>
      </c>
      <c r="G194" t="s">
        <v>4383</v>
      </c>
      <c r="H194" t="s">
        <v>4384</v>
      </c>
      <c r="I194" t="s">
        <v>4385</v>
      </c>
      <c r="J194">
        <v>0</v>
      </c>
      <c r="K194" t="s">
        <v>4386</v>
      </c>
      <c r="L194" t="s">
        <v>4387</v>
      </c>
      <c r="M194" t="s">
        <v>4388</v>
      </c>
      <c r="N194" t="s">
        <v>4389</v>
      </c>
      <c r="O194" t="s">
        <v>4390</v>
      </c>
      <c r="P194" t="s">
        <v>4391</v>
      </c>
      <c r="Q194" t="s">
        <v>5218</v>
      </c>
      <c r="R194" t="s">
        <v>4393</v>
      </c>
      <c r="S194" t="s">
        <v>4394</v>
      </c>
      <c r="T194" s="2">
        <v>45399</v>
      </c>
      <c r="U194" t="s">
        <v>5219</v>
      </c>
      <c r="V194" t="s">
        <v>4396</v>
      </c>
      <c r="W194" t="s">
        <v>5220</v>
      </c>
      <c r="X194" t="s">
        <v>4398</v>
      </c>
      <c r="Y194" t="s">
        <v>4391</v>
      </c>
      <c r="Z194" t="s">
        <v>4399</v>
      </c>
      <c r="AA194" t="s">
        <v>4400</v>
      </c>
    </row>
    <row r="195" spans="1:30" x14ac:dyDescent="0.2">
      <c r="A195">
        <v>194</v>
      </c>
      <c r="B195" s="2">
        <v>44652</v>
      </c>
      <c r="C195" t="s">
        <v>4379</v>
      </c>
      <c r="D195" t="s">
        <v>4380</v>
      </c>
      <c r="E195" t="s">
        <v>4452</v>
      </c>
      <c r="F195" t="s">
        <v>4453</v>
      </c>
      <c r="G195" t="s">
        <v>4454</v>
      </c>
      <c r="H195" t="s">
        <v>4455</v>
      </c>
      <c r="I195" t="s">
        <v>4456</v>
      </c>
      <c r="K195" t="s">
        <v>4386</v>
      </c>
      <c r="L195" t="s">
        <v>4387</v>
      </c>
      <c r="M195" t="s">
        <v>4388</v>
      </c>
      <c r="N195" t="s">
        <v>4389</v>
      </c>
      <c r="O195" t="s">
        <v>4390</v>
      </c>
      <c r="P195" t="s">
        <v>4457</v>
      </c>
      <c r="Q195" t="s">
        <v>5221</v>
      </c>
      <c r="R195" t="s">
        <v>4393</v>
      </c>
      <c r="S195" t="s">
        <v>4459</v>
      </c>
      <c r="T195" s="2">
        <v>45399</v>
      </c>
      <c r="U195" t="s">
        <v>5222</v>
      </c>
      <c r="V195" t="s">
        <v>4461</v>
      </c>
      <c r="W195" t="s">
        <v>5223</v>
      </c>
      <c r="X195" t="s">
        <v>4398</v>
      </c>
      <c r="Y195" t="s">
        <v>4463</v>
      </c>
      <c r="Z195" t="s">
        <v>4457</v>
      </c>
      <c r="AA195" t="s">
        <v>4400</v>
      </c>
      <c r="AB195" t="s">
        <v>4464</v>
      </c>
      <c r="AC195" t="s">
        <v>4465</v>
      </c>
    </row>
    <row r="196" spans="1:30" x14ac:dyDescent="0.2">
      <c r="A196">
        <v>195</v>
      </c>
      <c r="B196" s="2">
        <v>44652</v>
      </c>
      <c r="C196" t="s">
        <v>4379</v>
      </c>
      <c r="D196" t="s">
        <v>4380</v>
      </c>
      <c r="E196" t="s">
        <v>4452</v>
      </c>
      <c r="F196" t="s">
        <v>4453</v>
      </c>
      <c r="G196" t="s">
        <v>4454</v>
      </c>
      <c r="H196" t="s">
        <v>4455</v>
      </c>
      <c r="I196" t="s">
        <v>4456</v>
      </c>
      <c r="K196" t="s">
        <v>4386</v>
      </c>
      <c r="L196" t="s">
        <v>4387</v>
      </c>
      <c r="M196" t="s">
        <v>4388</v>
      </c>
      <c r="N196" t="s">
        <v>4389</v>
      </c>
      <c r="O196" t="s">
        <v>4390</v>
      </c>
      <c r="P196" t="s">
        <v>4457</v>
      </c>
      <c r="Q196" t="s">
        <v>5224</v>
      </c>
      <c r="R196" t="s">
        <v>4393</v>
      </c>
      <c r="S196" t="s">
        <v>4459</v>
      </c>
      <c r="T196" s="2">
        <v>45399</v>
      </c>
      <c r="U196" t="s">
        <v>5225</v>
      </c>
      <c r="V196" t="s">
        <v>4461</v>
      </c>
      <c r="W196" t="s">
        <v>5226</v>
      </c>
      <c r="X196" t="s">
        <v>4398</v>
      </c>
      <c r="Y196" t="s">
        <v>4463</v>
      </c>
      <c r="Z196" t="s">
        <v>4457</v>
      </c>
      <c r="AA196" t="s">
        <v>4400</v>
      </c>
      <c r="AB196" t="s">
        <v>4464</v>
      </c>
      <c r="AC196" t="s">
        <v>4465</v>
      </c>
    </row>
    <row r="197" spans="1:30" x14ac:dyDescent="0.2">
      <c r="A197">
        <v>196</v>
      </c>
      <c r="B197" s="2">
        <v>44652</v>
      </c>
      <c r="C197" t="s">
        <v>4379</v>
      </c>
      <c r="D197" t="s">
        <v>4380</v>
      </c>
      <c r="E197" t="s">
        <v>4452</v>
      </c>
      <c r="F197" t="s">
        <v>4453</v>
      </c>
      <c r="G197" t="s">
        <v>4454</v>
      </c>
      <c r="H197" t="s">
        <v>4455</v>
      </c>
      <c r="I197" t="s">
        <v>4456</v>
      </c>
      <c r="K197" t="s">
        <v>4386</v>
      </c>
      <c r="L197" t="s">
        <v>4387</v>
      </c>
      <c r="M197" t="s">
        <v>4388</v>
      </c>
      <c r="N197" t="s">
        <v>4389</v>
      </c>
      <c r="O197" t="s">
        <v>4390</v>
      </c>
      <c r="P197" t="s">
        <v>4457</v>
      </c>
      <c r="Q197" t="s">
        <v>5227</v>
      </c>
      <c r="R197" t="s">
        <v>4393</v>
      </c>
      <c r="S197" t="s">
        <v>4459</v>
      </c>
      <c r="T197" s="2">
        <v>45399</v>
      </c>
      <c r="U197" t="s">
        <v>5228</v>
      </c>
      <c r="V197" t="s">
        <v>4461</v>
      </c>
      <c r="W197" t="s">
        <v>5229</v>
      </c>
      <c r="X197" t="s">
        <v>4398</v>
      </c>
      <c r="Y197" t="s">
        <v>4463</v>
      </c>
      <c r="Z197" t="s">
        <v>4457</v>
      </c>
      <c r="AA197" t="s">
        <v>4400</v>
      </c>
      <c r="AB197" t="s">
        <v>4464</v>
      </c>
      <c r="AC197" t="s">
        <v>4465</v>
      </c>
    </row>
    <row r="198" spans="1:30" x14ac:dyDescent="0.2">
      <c r="A198">
        <v>197</v>
      </c>
      <c r="B198" s="2">
        <v>44652</v>
      </c>
      <c r="C198" t="s">
        <v>4379</v>
      </c>
      <c r="D198" t="s">
        <v>4380</v>
      </c>
      <c r="E198" t="s">
        <v>4452</v>
      </c>
      <c r="F198" t="s">
        <v>4453</v>
      </c>
      <c r="G198" t="s">
        <v>4454</v>
      </c>
      <c r="H198" t="s">
        <v>4455</v>
      </c>
      <c r="I198" t="s">
        <v>4456</v>
      </c>
      <c r="K198" t="s">
        <v>4386</v>
      </c>
      <c r="L198" t="s">
        <v>4387</v>
      </c>
      <c r="M198" t="s">
        <v>4388</v>
      </c>
      <c r="N198" t="s">
        <v>4389</v>
      </c>
      <c r="O198" t="s">
        <v>4390</v>
      </c>
      <c r="P198" t="s">
        <v>4457</v>
      </c>
      <c r="Q198" t="s">
        <v>5230</v>
      </c>
      <c r="R198" t="s">
        <v>4393</v>
      </c>
      <c r="S198" t="s">
        <v>4459</v>
      </c>
      <c r="T198" s="2">
        <v>45399</v>
      </c>
      <c r="U198" t="s">
        <v>5231</v>
      </c>
      <c r="V198" t="s">
        <v>4461</v>
      </c>
      <c r="W198" t="s">
        <v>5232</v>
      </c>
      <c r="X198" t="s">
        <v>4398</v>
      </c>
      <c r="Y198" t="s">
        <v>4463</v>
      </c>
      <c r="Z198" t="s">
        <v>4457</v>
      </c>
      <c r="AA198" t="s">
        <v>4400</v>
      </c>
      <c r="AB198" t="s">
        <v>4464</v>
      </c>
      <c r="AC198" t="s">
        <v>4465</v>
      </c>
    </row>
    <row r="199" spans="1:30" x14ac:dyDescent="0.2">
      <c r="A199">
        <v>198</v>
      </c>
      <c r="B199" s="2">
        <v>44652</v>
      </c>
      <c r="C199" t="s">
        <v>4379</v>
      </c>
      <c r="D199" t="s">
        <v>4380</v>
      </c>
      <c r="E199" t="s">
        <v>4977</v>
      </c>
      <c r="F199" t="s">
        <v>4453</v>
      </c>
      <c r="G199" t="s">
        <v>4470</v>
      </c>
      <c r="H199" t="s">
        <v>4471</v>
      </c>
      <c r="I199" t="s">
        <v>4472</v>
      </c>
      <c r="K199" t="s">
        <v>4386</v>
      </c>
      <c r="L199" t="s">
        <v>4387</v>
      </c>
      <c r="M199" t="s">
        <v>4388</v>
      </c>
      <c r="N199" t="s">
        <v>4389</v>
      </c>
      <c r="O199" t="s">
        <v>4390</v>
      </c>
      <c r="P199" t="s">
        <v>4473</v>
      </c>
      <c r="Q199" t="s">
        <v>5233</v>
      </c>
      <c r="R199" t="s">
        <v>4393</v>
      </c>
      <c r="S199" t="s">
        <v>4555</v>
      </c>
      <c r="T199" s="2">
        <v>45399</v>
      </c>
      <c r="U199" t="s">
        <v>5234</v>
      </c>
      <c r="V199" t="s">
        <v>4477</v>
      </c>
      <c r="W199" t="s">
        <v>5235</v>
      </c>
      <c r="X199" t="s">
        <v>4398</v>
      </c>
      <c r="Y199" t="s">
        <v>4473</v>
      </c>
      <c r="Z199" t="s">
        <v>4399</v>
      </c>
      <c r="AA199" t="s">
        <v>4400</v>
      </c>
      <c r="AB199" t="s">
        <v>4479</v>
      </c>
    </row>
    <row r="200" spans="1:30" x14ac:dyDescent="0.2">
      <c r="A200">
        <v>199</v>
      </c>
      <c r="B200" s="2">
        <v>44652</v>
      </c>
      <c r="C200" t="s">
        <v>4379</v>
      </c>
      <c r="D200" t="s">
        <v>4380</v>
      </c>
      <c r="E200" t="s">
        <v>5236</v>
      </c>
      <c r="F200" t="s">
        <v>4453</v>
      </c>
      <c r="G200" t="s">
        <v>4470</v>
      </c>
      <c r="H200" t="s">
        <v>4471</v>
      </c>
      <c r="I200" t="s">
        <v>4472</v>
      </c>
      <c r="K200" t="s">
        <v>4386</v>
      </c>
      <c r="L200" t="s">
        <v>4387</v>
      </c>
      <c r="M200" t="s">
        <v>4388</v>
      </c>
      <c r="N200" t="s">
        <v>4389</v>
      </c>
      <c r="O200" t="s">
        <v>4390</v>
      </c>
      <c r="P200" t="s">
        <v>4473</v>
      </c>
      <c r="Q200" t="s">
        <v>5237</v>
      </c>
      <c r="R200" t="s">
        <v>4393</v>
      </c>
      <c r="S200" t="s">
        <v>4413</v>
      </c>
      <c r="T200" s="2">
        <v>45399</v>
      </c>
      <c r="U200" t="s">
        <v>5238</v>
      </c>
      <c r="V200" t="s">
        <v>4477</v>
      </c>
      <c r="W200" t="s">
        <v>5239</v>
      </c>
      <c r="X200" t="s">
        <v>4398</v>
      </c>
      <c r="Y200" t="s">
        <v>4473</v>
      </c>
      <c r="Z200" t="s">
        <v>4399</v>
      </c>
      <c r="AA200" t="s">
        <v>4400</v>
      </c>
      <c r="AB200" t="s">
        <v>4479</v>
      </c>
    </row>
    <row r="201" spans="1:30" x14ac:dyDescent="0.2">
      <c r="A201">
        <v>200</v>
      </c>
      <c r="B201" s="2">
        <v>44652</v>
      </c>
      <c r="C201" t="s">
        <v>4379</v>
      </c>
      <c r="D201" t="s">
        <v>4380</v>
      </c>
      <c r="E201" t="s">
        <v>4802</v>
      </c>
      <c r="F201" t="s">
        <v>4453</v>
      </c>
      <c r="G201" t="s">
        <v>4470</v>
      </c>
      <c r="H201" t="s">
        <v>4471</v>
      </c>
      <c r="I201" t="s">
        <v>4472</v>
      </c>
      <c r="K201" t="s">
        <v>4386</v>
      </c>
      <c r="L201" t="s">
        <v>4387</v>
      </c>
      <c r="M201" t="s">
        <v>4388</v>
      </c>
      <c r="N201" t="s">
        <v>4389</v>
      </c>
      <c r="O201" t="s">
        <v>4390</v>
      </c>
      <c r="P201" t="s">
        <v>4473</v>
      </c>
      <c r="Q201" t="s">
        <v>5240</v>
      </c>
      <c r="R201" t="s">
        <v>4393</v>
      </c>
      <c r="S201" t="s">
        <v>4413</v>
      </c>
      <c r="T201" s="2">
        <v>45399</v>
      </c>
      <c r="U201" t="s">
        <v>5241</v>
      </c>
      <c r="V201" t="s">
        <v>4477</v>
      </c>
      <c r="W201" t="s">
        <v>5242</v>
      </c>
      <c r="X201" t="s">
        <v>4398</v>
      </c>
      <c r="Y201" t="s">
        <v>4473</v>
      </c>
      <c r="Z201" t="s">
        <v>4399</v>
      </c>
      <c r="AA201" t="s">
        <v>4400</v>
      </c>
      <c r="AB201" t="s">
        <v>4479</v>
      </c>
    </row>
    <row r="202" spans="1:30" x14ac:dyDescent="0.2">
      <c r="A202">
        <v>201</v>
      </c>
      <c r="B202" s="2">
        <v>44652</v>
      </c>
      <c r="C202" t="s">
        <v>4379</v>
      </c>
      <c r="D202" t="s">
        <v>4380</v>
      </c>
      <c r="E202" t="s">
        <v>5243</v>
      </c>
      <c r="F202" t="s">
        <v>4453</v>
      </c>
      <c r="G202" t="s">
        <v>4454</v>
      </c>
      <c r="H202" t="s">
        <v>4455</v>
      </c>
      <c r="I202" t="s">
        <v>4456</v>
      </c>
      <c r="K202" t="s">
        <v>4386</v>
      </c>
      <c r="L202" t="s">
        <v>4387</v>
      </c>
      <c r="M202" t="s">
        <v>4388</v>
      </c>
      <c r="N202" t="s">
        <v>4389</v>
      </c>
      <c r="O202" t="s">
        <v>4390</v>
      </c>
      <c r="P202" t="s">
        <v>4457</v>
      </c>
      <c r="Q202" t="s">
        <v>5244</v>
      </c>
      <c r="R202" t="s">
        <v>4393</v>
      </c>
      <c r="S202" t="s">
        <v>4413</v>
      </c>
      <c r="T202" s="2">
        <v>45399</v>
      </c>
      <c r="U202" t="s">
        <v>5245</v>
      </c>
      <c r="V202" t="s">
        <v>4461</v>
      </c>
      <c r="W202" t="s">
        <v>5246</v>
      </c>
      <c r="X202" t="s">
        <v>4398</v>
      </c>
      <c r="Y202" t="s">
        <v>4463</v>
      </c>
      <c r="Z202" t="s">
        <v>4457</v>
      </c>
      <c r="AA202" t="s">
        <v>4400</v>
      </c>
      <c r="AB202" t="s">
        <v>5247</v>
      </c>
      <c r="AC202" t="s">
        <v>4465</v>
      </c>
    </row>
    <row r="203" spans="1:30" x14ac:dyDescent="0.2">
      <c r="A203">
        <v>202</v>
      </c>
      <c r="B203" s="2">
        <v>44652</v>
      </c>
      <c r="C203" t="s">
        <v>4379</v>
      </c>
      <c r="D203" t="s">
        <v>4380</v>
      </c>
      <c r="E203" t="s">
        <v>5248</v>
      </c>
      <c r="F203" t="s">
        <v>4453</v>
      </c>
      <c r="G203" t="s">
        <v>4454</v>
      </c>
      <c r="H203" t="s">
        <v>4455</v>
      </c>
      <c r="I203" t="s">
        <v>4456</v>
      </c>
      <c r="K203" t="s">
        <v>4386</v>
      </c>
      <c r="L203" t="s">
        <v>4387</v>
      </c>
      <c r="M203" t="s">
        <v>4388</v>
      </c>
      <c r="N203" t="s">
        <v>4389</v>
      </c>
      <c r="O203" t="s">
        <v>4390</v>
      </c>
      <c r="P203" t="s">
        <v>4457</v>
      </c>
      <c r="Q203" t="s">
        <v>5249</v>
      </c>
      <c r="R203" t="s">
        <v>4393</v>
      </c>
      <c r="S203" t="s">
        <v>4413</v>
      </c>
      <c r="T203" s="2">
        <v>45399</v>
      </c>
      <c r="U203" t="s">
        <v>5250</v>
      </c>
      <c r="V203" t="s">
        <v>4461</v>
      </c>
      <c r="W203" t="s">
        <v>5251</v>
      </c>
      <c r="X203" t="s">
        <v>4398</v>
      </c>
      <c r="Y203" t="s">
        <v>4463</v>
      </c>
      <c r="Z203" t="s">
        <v>4457</v>
      </c>
      <c r="AA203" t="s">
        <v>4400</v>
      </c>
      <c r="AB203" t="s">
        <v>5252</v>
      </c>
      <c r="AC203" t="s">
        <v>4465</v>
      </c>
    </row>
    <row r="204" spans="1:30" x14ac:dyDescent="0.2">
      <c r="A204">
        <v>203</v>
      </c>
      <c r="B204" s="2">
        <v>44652</v>
      </c>
      <c r="C204" t="s">
        <v>4379</v>
      </c>
      <c r="D204" t="s">
        <v>4380</v>
      </c>
      <c r="E204" t="s">
        <v>4931</v>
      </c>
      <c r="F204" t="s">
        <v>4382</v>
      </c>
      <c r="G204" t="s">
        <v>4430</v>
      </c>
      <c r="H204" t="s">
        <v>4492</v>
      </c>
      <c r="I204" t="s">
        <v>4493</v>
      </c>
      <c r="K204" t="s">
        <v>4386</v>
      </c>
      <c r="L204" t="s">
        <v>4387</v>
      </c>
      <c r="M204" t="s">
        <v>4388</v>
      </c>
      <c r="N204" t="s">
        <v>4389</v>
      </c>
      <c r="O204" t="s">
        <v>4390</v>
      </c>
      <c r="P204" t="s">
        <v>4494</v>
      </c>
      <c r="Q204" t="s">
        <v>5253</v>
      </c>
      <c r="R204" t="s">
        <v>4393</v>
      </c>
      <c r="S204" t="s">
        <v>4413</v>
      </c>
      <c r="T204" s="2">
        <v>45399</v>
      </c>
      <c r="U204" t="s">
        <v>5254</v>
      </c>
      <c r="V204" t="s">
        <v>4497</v>
      </c>
      <c r="W204" t="s">
        <v>5255</v>
      </c>
      <c r="X204" t="s">
        <v>4398</v>
      </c>
      <c r="Y204" t="s">
        <v>4499</v>
      </c>
      <c r="Z204" t="s">
        <v>4500</v>
      </c>
      <c r="AA204" t="s">
        <v>4400</v>
      </c>
      <c r="AD204" t="s">
        <v>4501</v>
      </c>
    </row>
    <row r="205" spans="1:30" x14ac:dyDescent="0.2">
      <c r="A205">
        <v>204</v>
      </c>
      <c r="B205" s="2">
        <v>44652</v>
      </c>
      <c r="C205" t="s">
        <v>4379</v>
      </c>
      <c r="D205" t="s">
        <v>4380</v>
      </c>
      <c r="E205" t="s">
        <v>4452</v>
      </c>
      <c r="F205" t="s">
        <v>4453</v>
      </c>
      <c r="G205" t="s">
        <v>4454</v>
      </c>
      <c r="H205" t="s">
        <v>4455</v>
      </c>
      <c r="I205" t="s">
        <v>4456</v>
      </c>
      <c r="K205" t="s">
        <v>4386</v>
      </c>
      <c r="L205" t="s">
        <v>4387</v>
      </c>
      <c r="M205" t="s">
        <v>4388</v>
      </c>
      <c r="N205" t="s">
        <v>4389</v>
      </c>
      <c r="O205" t="s">
        <v>4390</v>
      </c>
      <c r="P205" t="s">
        <v>4457</v>
      </c>
      <c r="Q205" t="s">
        <v>5256</v>
      </c>
      <c r="R205" t="s">
        <v>4393</v>
      </c>
      <c r="S205" t="s">
        <v>4459</v>
      </c>
      <c r="T205" s="2">
        <v>45399</v>
      </c>
      <c r="U205" t="s">
        <v>5257</v>
      </c>
      <c r="V205" t="s">
        <v>4461</v>
      </c>
      <c r="W205" t="s">
        <v>5258</v>
      </c>
      <c r="X205" t="s">
        <v>4398</v>
      </c>
      <c r="Y205" t="s">
        <v>4463</v>
      </c>
      <c r="Z205" t="s">
        <v>4457</v>
      </c>
      <c r="AA205" t="s">
        <v>4400</v>
      </c>
      <c r="AB205" t="s">
        <v>4464</v>
      </c>
      <c r="AC205" t="s">
        <v>4465</v>
      </c>
    </row>
    <row r="206" spans="1:30" x14ac:dyDescent="0.2">
      <c r="A206">
        <v>205</v>
      </c>
      <c r="B206" s="2">
        <v>44652</v>
      </c>
      <c r="C206" t="s">
        <v>4379</v>
      </c>
      <c r="D206" t="s">
        <v>4380</v>
      </c>
      <c r="E206" t="s">
        <v>4452</v>
      </c>
      <c r="F206" t="s">
        <v>4453</v>
      </c>
      <c r="G206" t="s">
        <v>4454</v>
      </c>
      <c r="H206" t="s">
        <v>4455</v>
      </c>
      <c r="I206" t="s">
        <v>4456</v>
      </c>
      <c r="K206" t="s">
        <v>4386</v>
      </c>
      <c r="L206" t="s">
        <v>4387</v>
      </c>
      <c r="M206" t="s">
        <v>4388</v>
      </c>
      <c r="N206" t="s">
        <v>4389</v>
      </c>
      <c r="O206" t="s">
        <v>4390</v>
      </c>
      <c r="P206" t="s">
        <v>4457</v>
      </c>
      <c r="Q206" t="s">
        <v>5259</v>
      </c>
      <c r="R206" t="s">
        <v>4393</v>
      </c>
      <c r="S206" t="s">
        <v>4459</v>
      </c>
      <c r="T206" s="2">
        <v>45399</v>
      </c>
      <c r="U206" t="s">
        <v>5260</v>
      </c>
      <c r="V206" t="s">
        <v>4461</v>
      </c>
      <c r="W206" t="s">
        <v>5261</v>
      </c>
      <c r="X206" t="s">
        <v>4398</v>
      </c>
      <c r="Y206" t="s">
        <v>4463</v>
      </c>
      <c r="Z206" t="s">
        <v>4457</v>
      </c>
      <c r="AA206" t="s">
        <v>4400</v>
      </c>
      <c r="AB206" t="s">
        <v>4464</v>
      </c>
      <c r="AC206" t="s">
        <v>4465</v>
      </c>
    </row>
    <row r="207" spans="1:30" x14ac:dyDescent="0.2">
      <c r="A207">
        <v>206</v>
      </c>
      <c r="B207" s="2">
        <v>44652</v>
      </c>
      <c r="C207" t="s">
        <v>4379</v>
      </c>
      <c r="D207" t="s">
        <v>4380</v>
      </c>
      <c r="E207" t="s">
        <v>5262</v>
      </c>
      <c r="F207" t="s">
        <v>4453</v>
      </c>
      <c r="G207" t="s">
        <v>4817</v>
      </c>
      <c r="H207" t="s">
        <v>4455</v>
      </c>
      <c r="I207" t="s">
        <v>4456</v>
      </c>
      <c r="K207" t="s">
        <v>4386</v>
      </c>
      <c r="L207" t="s">
        <v>4387</v>
      </c>
      <c r="M207" t="s">
        <v>4388</v>
      </c>
      <c r="N207" t="s">
        <v>4389</v>
      </c>
      <c r="O207" t="s">
        <v>4390</v>
      </c>
      <c r="P207" t="s">
        <v>4457</v>
      </c>
      <c r="Q207" t="s">
        <v>5263</v>
      </c>
      <c r="R207" t="s">
        <v>4393</v>
      </c>
      <c r="S207" t="s">
        <v>4413</v>
      </c>
      <c r="T207" s="2">
        <v>45399</v>
      </c>
      <c r="U207" t="s">
        <v>5264</v>
      </c>
      <c r="V207" t="s">
        <v>4461</v>
      </c>
      <c r="W207" t="s">
        <v>5265</v>
      </c>
      <c r="X207" t="s">
        <v>4398</v>
      </c>
      <c r="Y207" t="s">
        <v>4463</v>
      </c>
      <c r="Z207" t="s">
        <v>4457</v>
      </c>
      <c r="AA207" t="s">
        <v>4400</v>
      </c>
      <c r="AB207" t="s">
        <v>5266</v>
      </c>
      <c r="AC207" t="s">
        <v>4465</v>
      </c>
    </row>
    <row r="208" spans="1:30" x14ac:dyDescent="0.2">
      <c r="A208">
        <v>207</v>
      </c>
      <c r="B208" s="2">
        <v>44652</v>
      </c>
      <c r="C208" t="s">
        <v>4379</v>
      </c>
      <c r="D208" t="s">
        <v>4380</v>
      </c>
      <c r="E208" t="s">
        <v>4682</v>
      </c>
      <c r="F208" t="s">
        <v>4647</v>
      </c>
      <c r="G208" t="s">
        <v>4648</v>
      </c>
      <c r="H208" t="s">
        <v>4665</v>
      </c>
      <c r="I208" t="s">
        <v>4666</v>
      </c>
      <c r="K208" t="s">
        <v>4386</v>
      </c>
      <c r="L208" t="s">
        <v>4387</v>
      </c>
      <c r="M208" t="s">
        <v>4388</v>
      </c>
      <c r="N208" t="s">
        <v>4389</v>
      </c>
      <c r="O208" t="s">
        <v>4390</v>
      </c>
      <c r="P208" t="s">
        <v>4665</v>
      </c>
      <c r="Q208" t="s">
        <v>5267</v>
      </c>
      <c r="R208" t="s">
        <v>4393</v>
      </c>
      <c r="S208" t="s">
        <v>4413</v>
      </c>
      <c r="T208" s="2">
        <v>45399</v>
      </c>
      <c r="U208" t="s">
        <v>5268</v>
      </c>
      <c r="V208" t="s">
        <v>4669</v>
      </c>
      <c r="W208" t="s">
        <v>5269</v>
      </c>
      <c r="X208" t="s">
        <v>4398</v>
      </c>
      <c r="Y208" t="s">
        <v>4671</v>
      </c>
      <c r="Z208" t="s">
        <v>4399</v>
      </c>
      <c r="AA208" t="s">
        <v>4400</v>
      </c>
    </row>
    <row r="209" spans="1:30" x14ac:dyDescent="0.2">
      <c r="A209">
        <v>208</v>
      </c>
      <c r="B209" s="2">
        <v>44652</v>
      </c>
      <c r="C209" t="s">
        <v>4379</v>
      </c>
      <c r="D209" t="s">
        <v>4380</v>
      </c>
      <c r="E209" t="s">
        <v>4502</v>
      </c>
      <c r="F209" t="s">
        <v>4382</v>
      </c>
      <c r="G209" t="s">
        <v>4430</v>
      </c>
      <c r="H209" t="s">
        <v>4492</v>
      </c>
      <c r="I209" t="s">
        <v>4493</v>
      </c>
      <c r="K209" t="s">
        <v>4386</v>
      </c>
      <c r="L209" t="s">
        <v>4387</v>
      </c>
      <c r="M209" t="s">
        <v>4388</v>
      </c>
      <c r="N209" t="s">
        <v>4389</v>
      </c>
      <c r="O209" t="s">
        <v>4390</v>
      </c>
      <c r="P209" t="s">
        <v>4494</v>
      </c>
      <c r="Q209" t="s">
        <v>5270</v>
      </c>
      <c r="R209" t="s">
        <v>4393</v>
      </c>
      <c r="S209" t="s">
        <v>4413</v>
      </c>
      <c r="T209" s="2">
        <v>45399</v>
      </c>
      <c r="U209" t="s">
        <v>5271</v>
      </c>
      <c r="V209" t="s">
        <v>4497</v>
      </c>
      <c r="W209" t="s">
        <v>5272</v>
      </c>
      <c r="X209" t="s">
        <v>4398</v>
      </c>
      <c r="Y209" t="s">
        <v>4499</v>
      </c>
      <c r="Z209" t="s">
        <v>4500</v>
      </c>
      <c r="AA209" t="s">
        <v>4400</v>
      </c>
      <c r="AD209" t="s">
        <v>4501</v>
      </c>
    </row>
    <row r="210" spans="1:30" x14ac:dyDescent="0.2">
      <c r="A210">
        <v>209</v>
      </c>
      <c r="B210" s="2">
        <v>44652</v>
      </c>
      <c r="C210" t="s">
        <v>4379</v>
      </c>
      <c r="D210" t="s">
        <v>4380</v>
      </c>
      <c r="E210" t="s">
        <v>4576</v>
      </c>
      <c r="F210" t="s">
        <v>4382</v>
      </c>
      <c r="G210" t="s">
        <v>4383</v>
      </c>
      <c r="H210" t="s">
        <v>4530</v>
      </c>
      <c r="I210" t="s">
        <v>4531</v>
      </c>
      <c r="K210" t="s">
        <v>4386</v>
      </c>
      <c r="L210" t="s">
        <v>4387</v>
      </c>
      <c r="M210" t="s">
        <v>4388</v>
      </c>
      <c r="N210" t="s">
        <v>4389</v>
      </c>
      <c r="O210" t="s">
        <v>4390</v>
      </c>
      <c r="P210" t="s">
        <v>4577</v>
      </c>
      <c r="Q210" t="s">
        <v>5273</v>
      </c>
      <c r="R210" t="s">
        <v>4393</v>
      </c>
      <c r="S210" t="s">
        <v>4534</v>
      </c>
      <c r="T210" s="2">
        <v>45399</v>
      </c>
      <c r="U210" t="s">
        <v>5274</v>
      </c>
      <c r="V210" t="s">
        <v>4536</v>
      </c>
      <c r="W210" t="s">
        <v>5275</v>
      </c>
      <c r="X210" t="s">
        <v>4398</v>
      </c>
      <c r="Y210" t="s">
        <v>4581</v>
      </c>
      <c r="Z210" t="s">
        <v>4582</v>
      </c>
      <c r="AA210" t="s">
        <v>4400</v>
      </c>
    </row>
    <row r="211" spans="1:30" x14ac:dyDescent="0.2">
      <c r="A211">
        <v>210</v>
      </c>
      <c r="B211" s="2">
        <v>44652</v>
      </c>
      <c r="C211" t="s">
        <v>4379</v>
      </c>
      <c r="D211" t="s">
        <v>4380</v>
      </c>
      <c r="E211" t="s">
        <v>5129</v>
      </c>
      <c r="F211" t="s">
        <v>4382</v>
      </c>
      <c r="G211" t="s">
        <v>4383</v>
      </c>
      <c r="H211" t="s">
        <v>4530</v>
      </c>
      <c r="I211" t="s">
        <v>4531</v>
      </c>
      <c r="K211" t="s">
        <v>4386</v>
      </c>
      <c r="L211" t="s">
        <v>4387</v>
      </c>
      <c r="M211" t="s">
        <v>4388</v>
      </c>
      <c r="N211" t="s">
        <v>4389</v>
      </c>
      <c r="O211" t="s">
        <v>4390</v>
      </c>
      <c r="P211" t="s">
        <v>5130</v>
      </c>
      <c r="Q211" t="s">
        <v>5276</v>
      </c>
      <c r="R211" t="s">
        <v>4393</v>
      </c>
      <c r="S211" t="s">
        <v>4534</v>
      </c>
      <c r="T211" s="2">
        <v>45399</v>
      </c>
      <c r="U211" t="s">
        <v>5277</v>
      </c>
      <c r="V211" t="s">
        <v>4536</v>
      </c>
      <c r="W211" t="s">
        <v>5278</v>
      </c>
      <c r="X211" t="s">
        <v>4398</v>
      </c>
      <c r="Y211" t="s">
        <v>5134</v>
      </c>
      <c r="Z211" t="s">
        <v>5135</v>
      </c>
      <c r="AA211" t="s">
        <v>4400</v>
      </c>
    </row>
    <row r="212" spans="1:30" x14ac:dyDescent="0.2">
      <c r="A212">
        <v>211</v>
      </c>
      <c r="B212" s="2">
        <v>44652</v>
      </c>
      <c r="C212" t="s">
        <v>4379</v>
      </c>
      <c r="D212" t="s">
        <v>4380</v>
      </c>
      <c r="E212" t="s">
        <v>4545</v>
      </c>
      <c r="F212" t="s">
        <v>4382</v>
      </c>
      <c r="G212" t="s">
        <v>4430</v>
      </c>
      <c r="H212" t="s">
        <v>4492</v>
      </c>
      <c r="I212" t="s">
        <v>4493</v>
      </c>
      <c r="K212" t="s">
        <v>4386</v>
      </c>
      <c r="L212" t="s">
        <v>4387</v>
      </c>
      <c r="M212" t="s">
        <v>4388</v>
      </c>
      <c r="N212" t="s">
        <v>4389</v>
      </c>
      <c r="O212" t="s">
        <v>4390</v>
      </c>
      <c r="P212" t="s">
        <v>4494</v>
      </c>
      <c r="Q212" t="s">
        <v>5279</v>
      </c>
      <c r="R212" t="s">
        <v>4393</v>
      </c>
      <c r="S212" t="s">
        <v>4413</v>
      </c>
      <c r="T212" s="2">
        <v>45399</v>
      </c>
      <c r="U212" t="s">
        <v>5280</v>
      </c>
      <c r="V212" t="s">
        <v>4497</v>
      </c>
      <c r="W212" t="s">
        <v>5281</v>
      </c>
      <c r="X212" t="s">
        <v>4398</v>
      </c>
      <c r="Y212" t="s">
        <v>4499</v>
      </c>
      <c r="Z212" t="s">
        <v>4500</v>
      </c>
      <c r="AA212" t="s">
        <v>4400</v>
      </c>
      <c r="AD212" t="s">
        <v>4501</v>
      </c>
    </row>
    <row r="213" spans="1:30" x14ac:dyDescent="0.2">
      <c r="A213">
        <v>212</v>
      </c>
      <c r="B213" s="2">
        <v>44652</v>
      </c>
      <c r="C213" t="s">
        <v>4379</v>
      </c>
      <c r="D213" t="s">
        <v>4380</v>
      </c>
      <c r="E213" t="s">
        <v>4452</v>
      </c>
      <c r="F213" t="s">
        <v>4453</v>
      </c>
      <c r="G213" t="s">
        <v>4454</v>
      </c>
      <c r="H213" t="s">
        <v>4455</v>
      </c>
      <c r="I213" t="s">
        <v>4456</v>
      </c>
      <c r="K213" t="s">
        <v>4386</v>
      </c>
      <c r="L213" t="s">
        <v>4387</v>
      </c>
      <c r="M213" t="s">
        <v>4388</v>
      </c>
      <c r="N213" t="s">
        <v>4389</v>
      </c>
      <c r="O213" t="s">
        <v>4390</v>
      </c>
      <c r="P213" t="s">
        <v>4457</v>
      </c>
      <c r="Q213" t="s">
        <v>5282</v>
      </c>
      <c r="R213" t="s">
        <v>4393</v>
      </c>
      <c r="S213" t="s">
        <v>4459</v>
      </c>
      <c r="T213" s="2">
        <v>45399</v>
      </c>
      <c r="U213" t="s">
        <v>5283</v>
      </c>
      <c r="V213" t="s">
        <v>4461</v>
      </c>
      <c r="W213" t="s">
        <v>5284</v>
      </c>
      <c r="X213" t="s">
        <v>4398</v>
      </c>
      <c r="Y213" t="s">
        <v>4463</v>
      </c>
      <c r="Z213" t="s">
        <v>4457</v>
      </c>
      <c r="AA213" t="s">
        <v>4400</v>
      </c>
      <c r="AB213" t="s">
        <v>4464</v>
      </c>
      <c r="AC213" t="s">
        <v>4465</v>
      </c>
    </row>
    <row r="214" spans="1:30" x14ac:dyDescent="0.2">
      <c r="A214">
        <v>213</v>
      </c>
      <c r="B214" s="2">
        <v>44652</v>
      </c>
      <c r="C214" t="s">
        <v>4379</v>
      </c>
      <c r="D214" t="s">
        <v>4380</v>
      </c>
      <c r="E214" t="s">
        <v>4549</v>
      </c>
      <c r="F214" t="s">
        <v>4453</v>
      </c>
      <c r="G214" t="s">
        <v>4550</v>
      </c>
      <c r="H214" t="s">
        <v>4551</v>
      </c>
      <c r="I214" t="s">
        <v>4552</v>
      </c>
      <c r="J214">
        <v>0</v>
      </c>
      <c r="K214" t="s">
        <v>4386</v>
      </c>
      <c r="L214" t="s">
        <v>4387</v>
      </c>
      <c r="M214" t="s">
        <v>4388</v>
      </c>
      <c r="N214" t="s">
        <v>4389</v>
      </c>
      <c r="O214" t="s">
        <v>4390</v>
      </c>
      <c r="P214" t="s">
        <v>4553</v>
      </c>
      <c r="Q214" t="s">
        <v>5285</v>
      </c>
      <c r="R214" t="s">
        <v>4393</v>
      </c>
      <c r="S214" t="s">
        <v>4555</v>
      </c>
      <c r="T214" s="2">
        <v>45399</v>
      </c>
      <c r="U214" t="s">
        <v>5286</v>
      </c>
      <c r="V214" t="s">
        <v>4557</v>
      </c>
      <c r="W214" t="s">
        <v>5287</v>
      </c>
      <c r="X214" t="s">
        <v>4398</v>
      </c>
      <c r="Y214" t="s">
        <v>4559</v>
      </c>
      <c r="Z214" t="s">
        <v>4399</v>
      </c>
      <c r="AA214" t="s">
        <v>4400</v>
      </c>
      <c r="AB214" t="s">
        <v>4560</v>
      </c>
      <c r="AC214" t="s">
        <v>4465</v>
      </c>
    </row>
    <row r="215" spans="1:30" x14ac:dyDescent="0.2">
      <c r="A215">
        <v>214</v>
      </c>
      <c r="B215" s="2">
        <v>44652</v>
      </c>
      <c r="C215" t="s">
        <v>4379</v>
      </c>
      <c r="D215" t="s">
        <v>4380</v>
      </c>
      <c r="E215" t="s">
        <v>4549</v>
      </c>
      <c r="F215" t="s">
        <v>4453</v>
      </c>
      <c r="G215" t="s">
        <v>4550</v>
      </c>
      <c r="H215" t="s">
        <v>4551</v>
      </c>
      <c r="I215" t="s">
        <v>4552</v>
      </c>
      <c r="J215">
        <v>0</v>
      </c>
      <c r="K215" t="s">
        <v>4386</v>
      </c>
      <c r="L215" t="s">
        <v>4387</v>
      </c>
      <c r="M215" t="s">
        <v>4388</v>
      </c>
      <c r="N215" t="s">
        <v>4389</v>
      </c>
      <c r="O215" t="s">
        <v>4390</v>
      </c>
      <c r="P215" t="s">
        <v>4553</v>
      </c>
      <c r="Q215" t="s">
        <v>5288</v>
      </c>
      <c r="R215" t="s">
        <v>4393</v>
      </c>
      <c r="S215" t="s">
        <v>4555</v>
      </c>
      <c r="T215" s="2">
        <v>45399</v>
      </c>
      <c r="U215" t="s">
        <v>5289</v>
      </c>
      <c r="V215" t="s">
        <v>4557</v>
      </c>
      <c r="W215" t="s">
        <v>5290</v>
      </c>
      <c r="X215" t="s">
        <v>4398</v>
      </c>
      <c r="Y215" t="s">
        <v>4559</v>
      </c>
      <c r="Z215" t="s">
        <v>4399</v>
      </c>
      <c r="AA215" t="s">
        <v>4400</v>
      </c>
      <c r="AB215" t="s">
        <v>4640</v>
      </c>
      <c r="AC215" t="s">
        <v>4465</v>
      </c>
    </row>
    <row r="216" spans="1:30" x14ac:dyDescent="0.2">
      <c r="A216">
        <v>215</v>
      </c>
      <c r="B216" s="2">
        <v>44652</v>
      </c>
      <c r="C216" t="s">
        <v>4379</v>
      </c>
      <c r="D216" t="s">
        <v>4380</v>
      </c>
      <c r="E216" t="s">
        <v>4549</v>
      </c>
      <c r="F216" t="s">
        <v>4453</v>
      </c>
      <c r="G216" t="s">
        <v>4550</v>
      </c>
      <c r="H216" t="s">
        <v>4551</v>
      </c>
      <c r="I216" t="s">
        <v>4552</v>
      </c>
      <c r="J216">
        <v>0</v>
      </c>
      <c r="K216" t="s">
        <v>4386</v>
      </c>
      <c r="L216" t="s">
        <v>4387</v>
      </c>
      <c r="M216" t="s">
        <v>4388</v>
      </c>
      <c r="N216" t="s">
        <v>4389</v>
      </c>
      <c r="O216" t="s">
        <v>4390</v>
      </c>
      <c r="P216" t="s">
        <v>4553</v>
      </c>
      <c r="Q216" t="s">
        <v>5291</v>
      </c>
      <c r="R216" t="s">
        <v>4393</v>
      </c>
      <c r="S216" t="s">
        <v>4555</v>
      </c>
      <c r="T216" s="2">
        <v>45399</v>
      </c>
      <c r="U216" t="s">
        <v>5292</v>
      </c>
      <c r="V216" t="s">
        <v>4557</v>
      </c>
      <c r="W216" t="s">
        <v>5293</v>
      </c>
      <c r="X216" t="s">
        <v>4398</v>
      </c>
      <c r="Y216" t="s">
        <v>4559</v>
      </c>
      <c r="Z216" t="s">
        <v>4399</v>
      </c>
      <c r="AA216" t="s">
        <v>4400</v>
      </c>
      <c r="AB216" t="s">
        <v>4864</v>
      </c>
      <c r="AC216" t="s">
        <v>4465</v>
      </c>
    </row>
    <row r="217" spans="1:30" x14ac:dyDescent="0.2">
      <c r="A217">
        <v>216</v>
      </c>
      <c r="B217" s="2">
        <v>44652</v>
      </c>
      <c r="C217" t="s">
        <v>4379</v>
      </c>
      <c r="D217" t="s">
        <v>4380</v>
      </c>
      <c r="E217" t="s">
        <v>5294</v>
      </c>
      <c r="F217" t="s">
        <v>4453</v>
      </c>
      <c r="G217" t="s">
        <v>4486</v>
      </c>
      <c r="H217" t="s">
        <v>4455</v>
      </c>
      <c r="I217" t="s">
        <v>4456</v>
      </c>
      <c r="K217" t="s">
        <v>4386</v>
      </c>
      <c r="L217" t="s">
        <v>4387</v>
      </c>
      <c r="M217" t="s">
        <v>4388</v>
      </c>
      <c r="N217" t="s">
        <v>4389</v>
      </c>
      <c r="O217" t="s">
        <v>4390</v>
      </c>
      <c r="P217" t="s">
        <v>4457</v>
      </c>
      <c r="Q217" t="s">
        <v>5295</v>
      </c>
      <c r="R217" t="s">
        <v>4393</v>
      </c>
      <c r="S217" t="s">
        <v>4413</v>
      </c>
      <c r="T217" s="2">
        <v>45399</v>
      </c>
      <c r="U217" t="s">
        <v>5296</v>
      </c>
      <c r="V217" t="s">
        <v>4461</v>
      </c>
      <c r="W217" t="s">
        <v>5297</v>
      </c>
      <c r="X217" t="s">
        <v>4398</v>
      </c>
      <c r="Y217" t="s">
        <v>4463</v>
      </c>
      <c r="Z217" t="s">
        <v>4457</v>
      </c>
      <c r="AA217" t="s">
        <v>4400</v>
      </c>
      <c r="AB217" t="s">
        <v>5298</v>
      </c>
      <c r="AC217" t="s">
        <v>4465</v>
      </c>
    </row>
    <row r="218" spans="1:30" x14ac:dyDescent="0.2">
      <c r="A218">
        <v>217</v>
      </c>
      <c r="B218" s="2">
        <v>44652</v>
      </c>
      <c r="C218" t="s">
        <v>4379</v>
      </c>
      <c r="D218" t="s">
        <v>4380</v>
      </c>
      <c r="E218" t="s">
        <v>4452</v>
      </c>
      <c r="F218" t="s">
        <v>4453</v>
      </c>
      <c r="G218" t="s">
        <v>4454</v>
      </c>
      <c r="H218" t="s">
        <v>4455</v>
      </c>
      <c r="I218" t="s">
        <v>4456</v>
      </c>
      <c r="K218" t="s">
        <v>4386</v>
      </c>
      <c r="L218" t="s">
        <v>4387</v>
      </c>
      <c r="M218" t="s">
        <v>4388</v>
      </c>
      <c r="N218" t="s">
        <v>4389</v>
      </c>
      <c r="O218" t="s">
        <v>4390</v>
      </c>
      <c r="P218" t="s">
        <v>4457</v>
      </c>
      <c r="Q218" t="s">
        <v>5299</v>
      </c>
      <c r="R218" t="s">
        <v>4393</v>
      </c>
      <c r="S218" t="s">
        <v>4459</v>
      </c>
      <c r="T218" s="2">
        <v>45399</v>
      </c>
      <c r="U218" t="s">
        <v>5300</v>
      </c>
      <c r="V218" t="s">
        <v>4461</v>
      </c>
      <c r="W218" t="s">
        <v>5301</v>
      </c>
      <c r="X218" t="s">
        <v>4398</v>
      </c>
      <c r="Y218" t="s">
        <v>4463</v>
      </c>
      <c r="Z218" t="s">
        <v>4457</v>
      </c>
      <c r="AA218" t="s">
        <v>4400</v>
      </c>
      <c r="AB218" t="s">
        <v>4464</v>
      </c>
      <c r="AC218" t="s">
        <v>4465</v>
      </c>
    </row>
    <row r="219" spans="1:30" x14ac:dyDescent="0.2">
      <c r="A219">
        <v>218</v>
      </c>
      <c r="B219" s="2">
        <v>44652</v>
      </c>
      <c r="C219" t="s">
        <v>4379</v>
      </c>
      <c r="D219" t="s">
        <v>4380</v>
      </c>
      <c r="E219" t="s">
        <v>4452</v>
      </c>
      <c r="F219" t="s">
        <v>4453</v>
      </c>
      <c r="G219" t="s">
        <v>4454</v>
      </c>
      <c r="H219" t="s">
        <v>4455</v>
      </c>
      <c r="I219" t="s">
        <v>4456</v>
      </c>
      <c r="K219" t="s">
        <v>4386</v>
      </c>
      <c r="L219" t="s">
        <v>4387</v>
      </c>
      <c r="M219" t="s">
        <v>4388</v>
      </c>
      <c r="N219" t="s">
        <v>4389</v>
      </c>
      <c r="O219" t="s">
        <v>4390</v>
      </c>
      <c r="P219" t="s">
        <v>4457</v>
      </c>
      <c r="Q219" t="s">
        <v>5302</v>
      </c>
      <c r="R219" t="s">
        <v>4393</v>
      </c>
      <c r="S219" t="s">
        <v>4459</v>
      </c>
      <c r="T219" s="2">
        <v>45399</v>
      </c>
      <c r="U219" t="s">
        <v>5303</v>
      </c>
      <c r="V219" t="s">
        <v>4461</v>
      </c>
      <c r="W219" t="s">
        <v>5304</v>
      </c>
      <c r="X219" t="s">
        <v>4398</v>
      </c>
      <c r="Y219" t="s">
        <v>4463</v>
      </c>
      <c r="Z219" t="s">
        <v>4457</v>
      </c>
      <c r="AA219" t="s">
        <v>4400</v>
      </c>
      <c r="AB219" t="s">
        <v>4464</v>
      </c>
      <c r="AC219" t="s">
        <v>4465</v>
      </c>
    </row>
    <row r="220" spans="1:30" x14ac:dyDescent="0.2">
      <c r="A220">
        <v>219</v>
      </c>
      <c r="B220" s="2">
        <v>44652</v>
      </c>
      <c r="C220" t="s">
        <v>4379</v>
      </c>
      <c r="D220" t="s">
        <v>4380</v>
      </c>
      <c r="E220" t="s">
        <v>4452</v>
      </c>
      <c r="F220" t="s">
        <v>4453</v>
      </c>
      <c r="G220" t="s">
        <v>4454</v>
      </c>
      <c r="H220" t="s">
        <v>4455</v>
      </c>
      <c r="I220" t="s">
        <v>4456</v>
      </c>
      <c r="K220" t="s">
        <v>4386</v>
      </c>
      <c r="L220" t="s">
        <v>4387</v>
      </c>
      <c r="M220" t="s">
        <v>4388</v>
      </c>
      <c r="N220" t="s">
        <v>4389</v>
      </c>
      <c r="O220" t="s">
        <v>4390</v>
      </c>
      <c r="P220" t="s">
        <v>4457</v>
      </c>
      <c r="Q220" t="s">
        <v>5305</v>
      </c>
      <c r="R220" t="s">
        <v>4393</v>
      </c>
      <c r="S220" t="s">
        <v>4459</v>
      </c>
      <c r="T220" s="2">
        <v>45399</v>
      </c>
      <c r="U220" t="s">
        <v>5306</v>
      </c>
      <c r="V220" t="s">
        <v>4461</v>
      </c>
      <c r="W220" t="s">
        <v>5307</v>
      </c>
      <c r="X220" t="s">
        <v>4398</v>
      </c>
      <c r="Y220" t="s">
        <v>4463</v>
      </c>
      <c r="Z220" t="s">
        <v>4457</v>
      </c>
      <c r="AA220" t="s">
        <v>4400</v>
      </c>
      <c r="AB220" t="s">
        <v>4464</v>
      </c>
      <c r="AC220" t="s">
        <v>4465</v>
      </c>
    </row>
    <row r="221" spans="1:30" x14ac:dyDescent="0.2">
      <c r="A221">
        <v>220</v>
      </c>
      <c r="B221" s="2">
        <v>44652</v>
      </c>
      <c r="C221" t="s">
        <v>4379</v>
      </c>
      <c r="D221" t="s">
        <v>4380</v>
      </c>
      <c r="E221" t="s">
        <v>4452</v>
      </c>
      <c r="F221" t="s">
        <v>4453</v>
      </c>
      <c r="G221" t="s">
        <v>4454</v>
      </c>
      <c r="H221" t="s">
        <v>4455</v>
      </c>
      <c r="I221" t="s">
        <v>4456</v>
      </c>
      <c r="K221" t="s">
        <v>4386</v>
      </c>
      <c r="L221" t="s">
        <v>4387</v>
      </c>
      <c r="M221" t="s">
        <v>4388</v>
      </c>
      <c r="N221" t="s">
        <v>4389</v>
      </c>
      <c r="O221" t="s">
        <v>4390</v>
      </c>
      <c r="P221" t="s">
        <v>4457</v>
      </c>
      <c r="Q221" t="s">
        <v>5308</v>
      </c>
      <c r="R221" t="s">
        <v>4393</v>
      </c>
      <c r="S221" t="s">
        <v>4459</v>
      </c>
      <c r="T221" s="2">
        <v>45399</v>
      </c>
      <c r="U221" t="s">
        <v>5309</v>
      </c>
      <c r="V221" t="s">
        <v>4461</v>
      </c>
      <c r="W221" t="s">
        <v>5310</v>
      </c>
      <c r="X221" t="s">
        <v>4398</v>
      </c>
      <c r="Y221" t="s">
        <v>4463</v>
      </c>
      <c r="Z221" t="s">
        <v>4457</v>
      </c>
      <c r="AA221" t="s">
        <v>4400</v>
      </c>
      <c r="AB221" t="s">
        <v>4464</v>
      </c>
      <c r="AC221" t="s">
        <v>4465</v>
      </c>
    </row>
    <row r="222" spans="1:30" x14ac:dyDescent="0.2">
      <c r="A222">
        <v>221</v>
      </c>
      <c r="B222" s="2">
        <v>44652</v>
      </c>
      <c r="C222" t="s">
        <v>4379</v>
      </c>
      <c r="D222" t="s">
        <v>4380</v>
      </c>
      <c r="E222" t="s">
        <v>4452</v>
      </c>
      <c r="F222" t="s">
        <v>4453</v>
      </c>
      <c r="G222" t="s">
        <v>4454</v>
      </c>
      <c r="H222" t="s">
        <v>4455</v>
      </c>
      <c r="I222" t="s">
        <v>4456</v>
      </c>
      <c r="K222" t="s">
        <v>4386</v>
      </c>
      <c r="L222" t="s">
        <v>4387</v>
      </c>
      <c r="M222" t="s">
        <v>4388</v>
      </c>
      <c r="N222" t="s">
        <v>4389</v>
      </c>
      <c r="O222" t="s">
        <v>4390</v>
      </c>
      <c r="P222" t="s">
        <v>4457</v>
      </c>
      <c r="Q222" t="s">
        <v>5311</v>
      </c>
      <c r="R222" t="s">
        <v>4393</v>
      </c>
      <c r="S222" t="s">
        <v>4459</v>
      </c>
      <c r="T222" s="2">
        <v>45399</v>
      </c>
      <c r="U222" t="s">
        <v>5312</v>
      </c>
      <c r="V222" t="s">
        <v>4461</v>
      </c>
      <c r="W222" t="s">
        <v>5313</v>
      </c>
      <c r="X222" t="s">
        <v>4398</v>
      </c>
      <c r="Y222" t="s">
        <v>4463</v>
      </c>
      <c r="Z222" t="s">
        <v>4457</v>
      </c>
      <c r="AA222" t="s">
        <v>4400</v>
      </c>
      <c r="AB222" t="s">
        <v>4464</v>
      </c>
      <c r="AC222" t="s">
        <v>4465</v>
      </c>
    </row>
    <row r="223" spans="1:30" x14ac:dyDescent="0.2">
      <c r="A223">
        <v>222</v>
      </c>
      <c r="B223" s="2">
        <v>44652</v>
      </c>
      <c r="C223" t="s">
        <v>4379</v>
      </c>
      <c r="D223" t="s">
        <v>4380</v>
      </c>
      <c r="E223" t="s">
        <v>4452</v>
      </c>
      <c r="F223" t="s">
        <v>4453</v>
      </c>
      <c r="G223" t="s">
        <v>4454</v>
      </c>
      <c r="H223" t="s">
        <v>4455</v>
      </c>
      <c r="I223" t="s">
        <v>4456</v>
      </c>
      <c r="K223" t="s">
        <v>4386</v>
      </c>
      <c r="L223" t="s">
        <v>4387</v>
      </c>
      <c r="M223" t="s">
        <v>4388</v>
      </c>
      <c r="N223" t="s">
        <v>4389</v>
      </c>
      <c r="O223" t="s">
        <v>4390</v>
      </c>
      <c r="P223" t="s">
        <v>4457</v>
      </c>
      <c r="Q223" t="s">
        <v>5314</v>
      </c>
      <c r="R223" t="s">
        <v>4393</v>
      </c>
      <c r="S223" t="s">
        <v>4459</v>
      </c>
      <c r="T223" s="2">
        <v>45399</v>
      </c>
      <c r="U223" t="s">
        <v>5315</v>
      </c>
      <c r="V223" t="s">
        <v>4461</v>
      </c>
      <c r="W223" t="s">
        <v>5316</v>
      </c>
      <c r="X223" t="s">
        <v>4398</v>
      </c>
      <c r="Y223" t="s">
        <v>4463</v>
      </c>
      <c r="Z223" t="s">
        <v>4457</v>
      </c>
      <c r="AA223" t="s">
        <v>4400</v>
      </c>
      <c r="AB223" t="s">
        <v>4464</v>
      </c>
      <c r="AC223" t="s">
        <v>4465</v>
      </c>
    </row>
    <row r="224" spans="1:30" x14ac:dyDescent="0.2">
      <c r="A224">
        <v>223</v>
      </c>
      <c r="B224" s="2">
        <v>44652</v>
      </c>
      <c r="C224" t="s">
        <v>4379</v>
      </c>
      <c r="D224" t="s">
        <v>4380</v>
      </c>
      <c r="E224" t="s">
        <v>5317</v>
      </c>
      <c r="F224" t="s">
        <v>4453</v>
      </c>
      <c r="G224" t="s">
        <v>4454</v>
      </c>
      <c r="H224" t="s">
        <v>4455</v>
      </c>
      <c r="I224" t="s">
        <v>4456</v>
      </c>
      <c r="K224" t="s">
        <v>4386</v>
      </c>
      <c r="L224" t="s">
        <v>4387</v>
      </c>
      <c r="M224" t="s">
        <v>4388</v>
      </c>
      <c r="N224" t="s">
        <v>4389</v>
      </c>
      <c r="O224" t="s">
        <v>4390</v>
      </c>
      <c r="P224" t="s">
        <v>4457</v>
      </c>
      <c r="Q224" t="s">
        <v>5318</v>
      </c>
      <c r="R224" t="s">
        <v>4393</v>
      </c>
      <c r="S224" t="s">
        <v>4413</v>
      </c>
      <c r="T224" s="2">
        <v>45399</v>
      </c>
      <c r="U224" t="s">
        <v>5319</v>
      </c>
      <c r="V224" t="s">
        <v>4461</v>
      </c>
      <c r="W224" t="s">
        <v>5320</v>
      </c>
      <c r="X224" t="s">
        <v>4398</v>
      </c>
      <c r="Y224" t="s">
        <v>4463</v>
      </c>
      <c r="Z224" t="s">
        <v>4457</v>
      </c>
      <c r="AA224" t="s">
        <v>4400</v>
      </c>
      <c r="AB224" t="s">
        <v>5321</v>
      </c>
      <c r="AC224" t="s">
        <v>4465</v>
      </c>
    </row>
    <row r="225" spans="1:29" x14ac:dyDescent="0.2">
      <c r="A225">
        <v>224</v>
      </c>
      <c r="B225" s="2">
        <v>44652</v>
      </c>
      <c r="C225" t="s">
        <v>4379</v>
      </c>
      <c r="D225" t="s">
        <v>4380</v>
      </c>
      <c r="E225" t="s">
        <v>4682</v>
      </c>
      <c r="F225" t="s">
        <v>4647</v>
      </c>
      <c r="G225" t="s">
        <v>4648</v>
      </c>
      <c r="H225" t="s">
        <v>4665</v>
      </c>
      <c r="I225" t="s">
        <v>4666</v>
      </c>
      <c r="K225" t="s">
        <v>4386</v>
      </c>
      <c r="L225" t="s">
        <v>4387</v>
      </c>
      <c r="M225" t="s">
        <v>4388</v>
      </c>
      <c r="N225" t="s">
        <v>4389</v>
      </c>
      <c r="O225" t="s">
        <v>4390</v>
      </c>
      <c r="P225" t="s">
        <v>4665</v>
      </c>
      <c r="Q225" t="s">
        <v>5322</v>
      </c>
      <c r="R225" t="s">
        <v>4393</v>
      </c>
      <c r="S225" t="s">
        <v>4413</v>
      </c>
      <c r="T225" s="2">
        <v>45399</v>
      </c>
      <c r="U225" t="s">
        <v>5323</v>
      </c>
      <c r="V225" t="s">
        <v>4669</v>
      </c>
      <c r="W225" t="s">
        <v>5324</v>
      </c>
      <c r="X225" t="s">
        <v>4398</v>
      </c>
      <c r="Y225" t="s">
        <v>4671</v>
      </c>
      <c r="Z225" t="s">
        <v>4399</v>
      </c>
      <c r="AA225" t="s">
        <v>4400</v>
      </c>
    </row>
    <row r="226" spans="1:29" x14ac:dyDescent="0.2">
      <c r="A226">
        <v>225</v>
      </c>
      <c r="B226" s="2">
        <v>44652</v>
      </c>
      <c r="C226" t="s">
        <v>4379</v>
      </c>
      <c r="D226" t="s">
        <v>4380</v>
      </c>
      <c r="E226" t="s">
        <v>4956</v>
      </c>
      <c r="F226" t="s">
        <v>4453</v>
      </c>
      <c r="G226" t="s">
        <v>4817</v>
      </c>
      <c r="H226" t="s">
        <v>4455</v>
      </c>
      <c r="I226" t="s">
        <v>4456</v>
      </c>
      <c r="K226" t="s">
        <v>4386</v>
      </c>
      <c r="L226" t="s">
        <v>4387</v>
      </c>
      <c r="M226" t="s">
        <v>4388</v>
      </c>
      <c r="N226" t="s">
        <v>4389</v>
      </c>
      <c r="O226" t="s">
        <v>4390</v>
      </c>
      <c r="P226" t="s">
        <v>4457</v>
      </c>
      <c r="Q226" t="s">
        <v>5325</v>
      </c>
      <c r="R226" t="s">
        <v>4393</v>
      </c>
      <c r="S226" t="s">
        <v>4413</v>
      </c>
      <c r="T226" s="2">
        <v>45399</v>
      </c>
      <c r="U226" t="s">
        <v>5326</v>
      </c>
      <c r="V226" t="s">
        <v>4461</v>
      </c>
      <c r="W226" t="s">
        <v>5327</v>
      </c>
      <c r="X226" t="s">
        <v>4398</v>
      </c>
      <c r="Y226" t="s">
        <v>4463</v>
      </c>
      <c r="Z226" t="s">
        <v>4457</v>
      </c>
      <c r="AA226" t="s">
        <v>4400</v>
      </c>
      <c r="AB226" t="s">
        <v>4960</v>
      </c>
      <c r="AC226" t="s">
        <v>4465</v>
      </c>
    </row>
    <row r="227" spans="1:29" x14ac:dyDescent="0.2">
      <c r="A227">
        <v>226</v>
      </c>
      <c r="B227" s="2">
        <v>44652</v>
      </c>
      <c r="C227" t="s">
        <v>4379</v>
      </c>
      <c r="D227" t="s">
        <v>4380</v>
      </c>
      <c r="E227" t="s">
        <v>5328</v>
      </c>
      <c r="F227" t="s">
        <v>4453</v>
      </c>
      <c r="G227" t="s">
        <v>4817</v>
      </c>
      <c r="H227" t="s">
        <v>4455</v>
      </c>
      <c r="I227" t="s">
        <v>4456</v>
      </c>
      <c r="K227" t="s">
        <v>4386</v>
      </c>
      <c r="L227" t="s">
        <v>4387</v>
      </c>
      <c r="M227" t="s">
        <v>4388</v>
      </c>
      <c r="N227" t="s">
        <v>4389</v>
      </c>
      <c r="O227" t="s">
        <v>4390</v>
      </c>
      <c r="P227" t="s">
        <v>4457</v>
      </c>
      <c r="Q227" t="s">
        <v>5329</v>
      </c>
      <c r="R227" t="s">
        <v>4393</v>
      </c>
      <c r="S227" t="s">
        <v>4413</v>
      </c>
      <c r="T227" s="2">
        <v>45399</v>
      </c>
      <c r="U227" t="s">
        <v>5330</v>
      </c>
      <c r="V227" t="s">
        <v>4461</v>
      </c>
      <c r="W227" t="s">
        <v>5331</v>
      </c>
      <c r="X227" t="s">
        <v>4398</v>
      </c>
      <c r="Y227" t="s">
        <v>4463</v>
      </c>
      <c r="Z227" t="s">
        <v>4457</v>
      </c>
      <c r="AA227" t="s">
        <v>4400</v>
      </c>
      <c r="AB227" t="s">
        <v>5332</v>
      </c>
      <c r="AC227" t="s">
        <v>4465</v>
      </c>
    </row>
    <row r="228" spans="1:29" x14ac:dyDescent="0.2">
      <c r="A228">
        <v>227</v>
      </c>
      <c r="B228" s="2">
        <v>44652</v>
      </c>
      <c r="C228" t="s">
        <v>4379</v>
      </c>
      <c r="D228" t="s">
        <v>4380</v>
      </c>
      <c r="E228" t="s">
        <v>4452</v>
      </c>
      <c r="F228" t="s">
        <v>4453</v>
      </c>
      <c r="G228" t="s">
        <v>4454</v>
      </c>
      <c r="H228" t="s">
        <v>4455</v>
      </c>
      <c r="I228" t="s">
        <v>4456</v>
      </c>
      <c r="K228" t="s">
        <v>4386</v>
      </c>
      <c r="L228" t="s">
        <v>4387</v>
      </c>
      <c r="M228" t="s">
        <v>4388</v>
      </c>
      <c r="N228" t="s">
        <v>4389</v>
      </c>
      <c r="O228" t="s">
        <v>4390</v>
      </c>
      <c r="P228" t="s">
        <v>4457</v>
      </c>
      <c r="Q228" t="s">
        <v>5333</v>
      </c>
      <c r="R228" t="s">
        <v>4393</v>
      </c>
      <c r="S228" t="s">
        <v>4459</v>
      </c>
      <c r="T228" s="2">
        <v>45399</v>
      </c>
      <c r="U228" t="s">
        <v>5334</v>
      </c>
      <c r="V228" t="s">
        <v>4461</v>
      </c>
      <c r="W228" t="s">
        <v>5335</v>
      </c>
      <c r="X228" t="s">
        <v>4398</v>
      </c>
      <c r="Y228" t="s">
        <v>4463</v>
      </c>
      <c r="Z228" t="s">
        <v>4457</v>
      </c>
      <c r="AA228" t="s">
        <v>4400</v>
      </c>
      <c r="AB228" t="s">
        <v>4464</v>
      </c>
      <c r="AC228" t="s">
        <v>4465</v>
      </c>
    </row>
    <row r="229" spans="1:29" x14ac:dyDescent="0.2">
      <c r="A229">
        <v>228</v>
      </c>
      <c r="B229" s="2">
        <v>44652</v>
      </c>
      <c r="C229" t="s">
        <v>4379</v>
      </c>
      <c r="D229" t="s">
        <v>4380</v>
      </c>
      <c r="E229" t="s">
        <v>4529</v>
      </c>
      <c r="F229" t="s">
        <v>4382</v>
      </c>
      <c r="G229" t="s">
        <v>4383</v>
      </c>
      <c r="H229" t="s">
        <v>4530</v>
      </c>
      <c r="I229" t="s">
        <v>4531</v>
      </c>
      <c r="K229" t="s">
        <v>4386</v>
      </c>
      <c r="L229" t="s">
        <v>4387</v>
      </c>
      <c r="M229" t="s">
        <v>4388</v>
      </c>
      <c r="N229" t="s">
        <v>4389</v>
      </c>
      <c r="O229" t="s">
        <v>4390</v>
      </c>
      <c r="P229" t="s">
        <v>4532</v>
      </c>
      <c r="Q229" t="s">
        <v>5336</v>
      </c>
      <c r="R229" t="s">
        <v>4393</v>
      </c>
      <c r="S229" t="s">
        <v>4534</v>
      </c>
      <c r="T229" s="2">
        <v>45399</v>
      </c>
      <c r="U229" t="s">
        <v>5337</v>
      </c>
      <c r="V229" t="s">
        <v>4536</v>
      </c>
      <c r="W229" t="s">
        <v>5338</v>
      </c>
      <c r="X229" t="s">
        <v>4398</v>
      </c>
      <c r="Y229" t="s">
        <v>4538</v>
      </c>
      <c r="Z229" t="s">
        <v>4539</v>
      </c>
      <c r="AA229" t="s">
        <v>4400</v>
      </c>
    </row>
    <row r="230" spans="1:29" x14ac:dyDescent="0.2">
      <c r="A230">
        <v>229</v>
      </c>
      <c r="B230" s="2">
        <v>44652</v>
      </c>
      <c r="C230" t="s">
        <v>4379</v>
      </c>
      <c r="D230" t="s">
        <v>4380</v>
      </c>
      <c r="E230" t="s">
        <v>4712</v>
      </c>
      <c r="F230" t="s">
        <v>4453</v>
      </c>
      <c r="G230" t="s">
        <v>4713</v>
      </c>
      <c r="H230" t="s">
        <v>4399</v>
      </c>
      <c r="I230" t="s">
        <v>4714</v>
      </c>
      <c r="K230" t="s">
        <v>4386</v>
      </c>
      <c r="L230" t="s">
        <v>4387</v>
      </c>
      <c r="M230" t="s">
        <v>4388</v>
      </c>
      <c r="N230" t="s">
        <v>4389</v>
      </c>
      <c r="O230" t="s">
        <v>4390</v>
      </c>
      <c r="P230" t="s">
        <v>4714</v>
      </c>
      <c r="Q230" t="s">
        <v>5339</v>
      </c>
      <c r="R230" t="s">
        <v>4393</v>
      </c>
      <c r="S230" t="s">
        <v>4413</v>
      </c>
      <c r="T230" s="2">
        <v>45399</v>
      </c>
      <c r="U230" t="s">
        <v>5340</v>
      </c>
      <c r="V230" t="s">
        <v>4717</v>
      </c>
      <c r="W230" t="s">
        <v>5341</v>
      </c>
      <c r="X230" t="s">
        <v>4398</v>
      </c>
      <c r="Y230" t="s">
        <v>4719</v>
      </c>
      <c r="Z230" t="s">
        <v>4399</v>
      </c>
      <c r="AA230" t="s">
        <v>4400</v>
      </c>
      <c r="AB230" t="s">
        <v>4713</v>
      </c>
      <c r="AC230" t="s">
        <v>4465</v>
      </c>
    </row>
    <row r="231" spans="1:29" x14ac:dyDescent="0.2">
      <c r="A231">
        <v>230</v>
      </c>
      <c r="B231" s="2">
        <v>44652</v>
      </c>
      <c r="C231" t="s">
        <v>4379</v>
      </c>
      <c r="D231" t="s">
        <v>4380</v>
      </c>
      <c r="E231" t="s">
        <v>4549</v>
      </c>
      <c r="F231" t="s">
        <v>4453</v>
      </c>
      <c r="G231" t="s">
        <v>4550</v>
      </c>
      <c r="H231" t="s">
        <v>4551</v>
      </c>
      <c r="I231" t="s">
        <v>4552</v>
      </c>
      <c r="J231">
        <v>0</v>
      </c>
      <c r="K231" t="s">
        <v>4386</v>
      </c>
      <c r="L231" t="s">
        <v>4387</v>
      </c>
      <c r="M231" t="s">
        <v>4388</v>
      </c>
      <c r="N231" t="s">
        <v>4389</v>
      </c>
      <c r="O231" t="s">
        <v>4390</v>
      </c>
      <c r="P231" t="s">
        <v>4553</v>
      </c>
      <c r="Q231" t="s">
        <v>5342</v>
      </c>
      <c r="R231" t="s">
        <v>4393</v>
      </c>
      <c r="S231" t="s">
        <v>4555</v>
      </c>
      <c r="T231" s="2">
        <v>45399</v>
      </c>
      <c r="U231" t="s">
        <v>5343</v>
      </c>
      <c r="V231" t="s">
        <v>4557</v>
      </c>
      <c r="W231" t="s">
        <v>5344</v>
      </c>
      <c r="X231" t="s">
        <v>4398</v>
      </c>
      <c r="Y231" t="s">
        <v>4559</v>
      </c>
      <c r="Z231" t="s">
        <v>4399</v>
      </c>
      <c r="AA231" t="s">
        <v>4400</v>
      </c>
      <c r="AB231" t="s">
        <v>4621</v>
      </c>
      <c r="AC231" t="s">
        <v>4465</v>
      </c>
    </row>
    <row r="232" spans="1:29" x14ac:dyDescent="0.2">
      <c r="A232">
        <v>231</v>
      </c>
      <c r="B232" s="2">
        <v>44652</v>
      </c>
      <c r="C232" t="s">
        <v>4379</v>
      </c>
      <c r="D232" t="s">
        <v>4380</v>
      </c>
      <c r="E232" t="s">
        <v>4549</v>
      </c>
      <c r="F232" t="s">
        <v>4453</v>
      </c>
      <c r="G232" t="s">
        <v>4550</v>
      </c>
      <c r="H232" t="s">
        <v>4551</v>
      </c>
      <c r="I232" t="s">
        <v>4552</v>
      </c>
      <c r="J232">
        <v>0</v>
      </c>
      <c r="K232" t="s">
        <v>4386</v>
      </c>
      <c r="L232" t="s">
        <v>4387</v>
      </c>
      <c r="M232" t="s">
        <v>4388</v>
      </c>
      <c r="N232" t="s">
        <v>4389</v>
      </c>
      <c r="O232" t="s">
        <v>4390</v>
      </c>
      <c r="P232" t="s">
        <v>4553</v>
      </c>
      <c r="Q232" t="s">
        <v>5345</v>
      </c>
      <c r="R232" t="s">
        <v>4393</v>
      </c>
      <c r="S232" t="s">
        <v>4555</v>
      </c>
      <c r="T232" s="2">
        <v>45399</v>
      </c>
      <c r="U232" t="s">
        <v>5346</v>
      </c>
      <c r="V232" t="s">
        <v>4557</v>
      </c>
      <c r="W232" t="s">
        <v>5347</v>
      </c>
      <c r="X232" t="s">
        <v>4398</v>
      </c>
      <c r="Y232" t="s">
        <v>4559</v>
      </c>
      <c r="Z232" t="s">
        <v>4399</v>
      </c>
      <c r="AA232" t="s">
        <v>4400</v>
      </c>
      <c r="AB232" t="s">
        <v>4886</v>
      </c>
      <c r="AC232" t="s">
        <v>4465</v>
      </c>
    </row>
    <row r="233" spans="1:29" x14ac:dyDescent="0.2">
      <c r="A233">
        <v>232</v>
      </c>
      <c r="B233" s="2">
        <v>44652</v>
      </c>
      <c r="C233" t="s">
        <v>4379</v>
      </c>
      <c r="D233" t="s">
        <v>4380</v>
      </c>
      <c r="E233" t="s">
        <v>4646</v>
      </c>
      <c r="F233" t="s">
        <v>4647</v>
      </c>
      <c r="G233" t="s">
        <v>4648</v>
      </c>
      <c r="H233" t="s">
        <v>4649</v>
      </c>
      <c r="I233" t="s">
        <v>4650</v>
      </c>
      <c r="K233" t="s">
        <v>4386</v>
      </c>
      <c r="L233" t="s">
        <v>4387</v>
      </c>
      <c r="M233" t="s">
        <v>4388</v>
      </c>
      <c r="N233" t="s">
        <v>4389</v>
      </c>
      <c r="O233" t="s">
        <v>4390</v>
      </c>
      <c r="P233" t="s">
        <v>4649</v>
      </c>
      <c r="Q233" t="s">
        <v>5348</v>
      </c>
      <c r="R233" t="s">
        <v>4393</v>
      </c>
      <c r="S233" t="s">
        <v>4413</v>
      </c>
      <c r="T233" s="2">
        <v>45399</v>
      </c>
      <c r="U233" t="s">
        <v>5349</v>
      </c>
      <c r="V233" t="s">
        <v>4653</v>
      </c>
      <c r="W233" t="s">
        <v>5350</v>
      </c>
      <c r="X233" t="s">
        <v>4398</v>
      </c>
      <c r="Y233" t="s">
        <v>4655</v>
      </c>
      <c r="Z233" t="s">
        <v>4399</v>
      </c>
      <c r="AA233" t="s">
        <v>4400</v>
      </c>
    </row>
    <row r="234" spans="1:29" x14ac:dyDescent="0.2">
      <c r="A234">
        <v>233</v>
      </c>
      <c r="B234" s="2">
        <v>44652</v>
      </c>
      <c r="C234" t="s">
        <v>4379</v>
      </c>
      <c r="D234" t="s">
        <v>4380</v>
      </c>
      <c r="E234" t="s">
        <v>4452</v>
      </c>
      <c r="F234" t="s">
        <v>4453</v>
      </c>
      <c r="G234" t="s">
        <v>4454</v>
      </c>
      <c r="H234" t="s">
        <v>4455</v>
      </c>
      <c r="I234" t="s">
        <v>4456</v>
      </c>
      <c r="K234" t="s">
        <v>4386</v>
      </c>
      <c r="L234" t="s">
        <v>4387</v>
      </c>
      <c r="M234" t="s">
        <v>4388</v>
      </c>
      <c r="N234" t="s">
        <v>4389</v>
      </c>
      <c r="O234" t="s">
        <v>4390</v>
      </c>
      <c r="P234" t="s">
        <v>4457</v>
      </c>
      <c r="Q234" t="s">
        <v>5351</v>
      </c>
      <c r="R234" t="s">
        <v>4393</v>
      </c>
      <c r="S234" t="s">
        <v>4459</v>
      </c>
      <c r="T234" s="2">
        <v>45399</v>
      </c>
      <c r="U234" t="s">
        <v>5352</v>
      </c>
      <c r="V234" t="s">
        <v>4461</v>
      </c>
      <c r="W234" t="s">
        <v>5353</v>
      </c>
      <c r="X234" t="s">
        <v>4398</v>
      </c>
      <c r="Y234" t="s">
        <v>4463</v>
      </c>
      <c r="Z234" t="s">
        <v>4457</v>
      </c>
      <c r="AA234" t="s">
        <v>4400</v>
      </c>
      <c r="AB234" t="s">
        <v>4464</v>
      </c>
      <c r="AC234" t="s">
        <v>4465</v>
      </c>
    </row>
    <row r="235" spans="1:29" x14ac:dyDescent="0.2">
      <c r="A235">
        <v>234</v>
      </c>
      <c r="B235" s="2">
        <v>44652</v>
      </c>
      <c r="C235" t="s">
        <v>4379</v>
      </c>
      <c r="D235" t="s">
        <v>4380</v>
      </c>
      <c r="E235" t="s">
        <v>4682</v>
      </c>
      <c r="F235" t="s">
        <v>4647</v>
      </c>
      <c r="G235" t="s">
        <v>4648</v>
      </c>
      <c r="H235" t="s">
        <v>4665</v>
      </c>
      <c r="I235" t="s">
        <v>4666</v>
      </c>
      <c r="K235" t="s">
        <v>4386</v>
      </c>
      <c r="L235" t="s">
        <v>4387</v>
      </c>
      <c r="M235" t="s">
        <v>4388</v>
      </c>
      <c r="N235" t="s">
        <v>4389</v>
      </c>
      <c r="O235" t="s">
        <v>4390</v>
      </c>
      <c r="P235" t="s">
        <v>4665</v>
      </c>
      <c r="Q235" t="s">
        <v>5354</v>
      </c>
      <c r="R235" t="s">
        <v>4393</v>
      </c>
      <c r="S235" t="s">
        <v>4413</v>
      </c>
      <c r="T235" s="2">
        <v>45399</v>
      </c>
      <c r="U235" t="s">
        <v>5355</v>
      </c>
      <c r="V235" t="s">
        <v>4669</v>
      </c>
      <c r="W235" t="s">
        <v>5356</v>
      </c>
      <c r="X235" t="s">
        <v>4398</v>
      </c>
      <c r="Y235" t="s">
        <v>4671</v>
      </c>
      <c r="Z235" t="s">
        <v>4399</v>
      </c>
      <c r="AA235" t="s">
        <v>4400</v>
      </c>
    </row>
    <row r="236" spans="1:29" x14ac:dyDescent="0.2">
      <c r="A236">
        <v>235</v>
      </c>
      <c r="B236" s="2">
        <v>44652</v>
      </c>
      <c r="C236" t="s">
        <v>4379</v>
      </c>
      <c r="D236" t="s">
        <v>4380</v>
      </c>
      <c r="E236" t="s">
        <v>4646</v>
      </c>
      <c r="F236" t="s">
        <v>4647</v>
      </c>
      <c r="G236" t="s">
        <v>4648</v>
      </c>
      <c r="H236" t="s">
        <v>4649</v>
      </c>
      <c r="I236" t="s">
        <v>4650</v>
      </c>
      <c r="K236" t="s">
        <v>4386</v>
      </c>
      <c r="L236" t="s">
        <v>4387</v>
      </c>
      <c r="M236" t="s">
        <v>4388</v>
      </c>
      <c r="N236" t="s">
        <v>4389</v>
      </c>
      <c r="O236" t="s">
        <v>4390</v>
      </c>
      <c r="P236" t="s">
        <v>4649</v>
      </c>
      <c r="Q236" t="s">
        <v>5357</v>
      </c>
      <c r="R236" t="s">
        <v>4393</v>
      </c>
      <c r="S236" t="s">
        <v>4413</v>
      </c>
      <c r="T236" s="2">
        <v>45399</v>
      </c>
      <c r="U236" t="s">
        <v>5358</v>
      </c>
      <c r="V236" t="s">
        <v>4653</v>
      </c>
      <c r="W236" t="s">
        <v>5359</v>
      </c>
      <c r="X236" t="s">
        <v>4398</v>
      </c>
      <c r="Y236" t="s">
        <v>4655</v>
      </c>
      <c r="Z236" t="s">
        <v>4399</v>
      </c>
      <c r="AA236" t="s">
        <v>4400</v>
      </c>
    </row>
    <row r="237" spans="1:29" x14ac:dyDescent="0.2">
      <c r="A237">
        <v>236</v>
      </c>
      <c r="B237" s="2">
        <v>43711</v>
      </c>
      <c r="C237" t="s">
        <v>4379</v>
      </c>
      <c r="D237" t="s">
        <v>4380</v>
      </c>
      <c r="E237" t="s">
        <v>4429</v>
      </c>
      <c r="F237" t="s">
        <v>4382</v>
      </c>
      <c r="G237" t="s">
        <v>4430</v>
      </c>
      <c r="H237" t="s">
        <v>4431</v>
      </c>
      <c r="I237" t="s">
        <v>4432</v>
      </c>
      <c r="J237">
        <v>2</v>
      </c>
      <c r="K237" t="s">
        <v>4386</v>
      </c>
      <c r="L237" t="s">
        <v>4387</v>
      </c>
      <c r="M237" t="s">
        <v>4388</v>
      </c>
      <c r="N237" t="s">
        <v>4389</v>
      </c>
      <c r="O237" t="s">
        <v>4390</v>
      </c>
      <c r="P237" t="s">
        <v>4433</v>
      </c>
      <c r="Q237" t="s">
        <v>5360</v>
      </c>
      <c r="R237" t="s">
        <v>4393</v>
      </c>
      <c r="S237" t="s">
        <v>4435</v>
      </c>
      <c r="T237" s="2">
        <v>45399</v>
      </c>
      <c r="U237" t="s">
        <v>5361</v>
      </c>
      <c r="V237" t="s">
        <v>4437</v>
      </c>
      <c r="W237" t="s">
        <v>5362</v>
      </c>
      <c r="X237" t="s">
        <v>4398</v>
      </c>
      <c r="Y237" t="s">
        <v>4433</v>
      </c>
      <c r="Z237" t="s">
        <v>4439</v>
      </c>
      <c r="AA237" t="s">
        <v>4400</v>
      </c>
    </row>
    <row r="238" spans="1:29" x14ac:dyDescent="0.2">
      <c r="A238">
        <v>237</v>
      </c>
      <c r="B238" s="2">
        <v>43711</v>
      </c>
      <c r="C238" t="s">
        <v>4379</v>
      </c>
      <c r="D238" t="s">
        <v>4380</v>
      </c>
      <c r="E238" t="s">
        <v>5363</v>
      </c>
      <c r="F238" t="s">
        <v>4382</v>
      </c>
      <c r="G238" t="s">
        <v>4383</v>
      </c>
      <c r="H238" t="s">
        <v>4410</v>
      </c>
      <c r="I238" t="s">
        <v>4385</v>
      </c>
      <c r="J238">
        <v>460</v>
      </c>
      <c r="K238" t="s">
        <v>4386</v>
      </c>
      <c r="L238" t="s">
        <v>4387</v>
      </c>
      <c r="M238" t="s">
        <v>4388</v>
      </c>
      <c r="N238" t="s">
        <v>4389</v>
      </c>
      <c r="O238" t="s">
        <v>4390</v>
      </c>
      <c r="P238" t="s">
        <v>4411</v>
      </c>
      <c r="Q238" t="s">
        <v>5364</v>
      </c>
      <c r="R238" t="s">
        <v>4393</v>
      </c>
      <c r="S238" t="s">
        <v>4413</v>
      </c>
      <c r="T238" s="2">
        <v>45399</v>
      </c>
      <c r="U238" t="s">
        <v>5365</v>
      </c>
      <c r="V238" t="s">
        <v>4396</v>
      </c>
      <c r="W238" t="s">
        <v>5366</v>
      </c>
      <c r="X238" t="s">
        <v>4398</v>
      </c>
      <c r="Y238" t="s">
        <v>4411</v>
      </c>
      <c r="Z238" t="s">
        <v>4416</v>
      </c>
      <c r="AA238" t="s">
        <v>4400</v>
      </c>
    </row>
    <row r="239" spans="1:29" x14ac:dyDescent="0.2">
      <c r="A239">
        <v>238</v>
      </c>
      <c r="B239" s="2">
        <v>43711</v>
      </c>
      <c r="C239" t="s">
        <v>4379</v>
      </c>
      <c r="D239" t="s">
        <v>4380</v>
      </c>
      <c r="E239" t="s">
        <v>5023</v>
      </c>
      <c r="F239" t="s">
        <v>4382</v>
      </c>
      <c r="G239" t="s">
        <v>4383</v>
      </c>
      <c r="H239" t="s">
        <v>4399</v>
      </c>
      <c r="I239" t="s">
        <v>4385</v>
      </c>
      <c r="J239">
        <v>72</v>
      </c>
      <c r="K239" t="s">
        <v>4386</v>
      </c>
      <c r="L239" t="s">
        <v>4387</v>
      </c>
      <c r="M239" t="s">
        <v>4388</v>
      </c>
      <c r="N239" t="s">
        <v>4389</v>
      </c>
      <c r="O239" t="s">
        <v>4390</v>
      </c>
      <c r="P239" t="s">
        <v>4777</v>
      </c>
      <c r="Q239" t="s">
        <v>5367</v>
      </c>
      <c r="R239" t="s">
        <v>4393</v>
      </c>
      <c r="S239" t="s">
        <v>4413</v>
      </c>
      <c r="T239" s="2">
        <v>45399</v>
      </c>
      <c r="U239" t="s">
        <v>5368</v>
      </c>
      <c r="V239" t="s">
        <v>4396</v>
      </c>
      <c r="W239" t="s">
        <v>5369</v>
      </c>
      <c r="X239" t="s">
        <v>4398</v>
      </c>
      <c r="Y239" t="s">
        <v>4777</v>
      </c>
      <c r="Z239" t="s">
        <v>4781</v>
      </c>
      <c r="AA239" t="s">
        <v>4400</v>
      </c>
    </row>
    <row r="240" spans="1:29" x14ac:dyDescent="0.2">
      <c r="A240">
        <v>239</v>
      </c>
      <c r="B240" s="2">
        <v>43711</v>
      </c>
      <c r="C240" t="s">
        <v>4379</v>
      </c>
      <c r="D240" t="s">
        <v>4380</v>
      </c>
      <c r="E240" t="s">
        <v>4754</v>
      </c>
      <c r="F240" t="s">
        <v>4382</v>
      </c>
      <c r="G240" t="s">
        <v>4383</v>
      </c>
      <c r="H240" t="s">
        <v>4384</v>
      </c>
      <c r="I240" t="s">
        <v>4385</v>
      </c>
      <c r="J240">
        <v>0</v>
      </c>
      <c r="K240" t="s">
        <v>4386</v>
      </c>
      <c r="L240" t="s">
        <v>4387</v>
      </c>
      <c r="M240" t="s">
        <v>4388</v>
      </c>
      <c r="N240" t="s">
        <v>4389</v>
      </c>
      <c r="O240" t="s">
        <v>4390</v>
      </c>
      <c r="P240" t="s">
        <v>4391</v>
      </c>
      <c r="Q240" t="s">
        <v>5370</v>
      </c>
      <c r="R240" t="s">
        <v>4393</v>
      </c>
      <c r="S240" t="s">
        <v>4394</v>
      </c>
      <c r="T240" s="2">
        <v>45399</v>
      </c>
      <c r="U240" t="s">
        <v>5371</v>
      </c>
      <c r="V240" t="s">
        <v>4396</v>
      </c>
      <c r="W240" t="s">
        <v>5372</v>
      </c>
      <c r="X240" t="s">
        <v>4398</v>
      </c>
      <c r="Y240" t="s">
        <v>4391</v>
      </c>
      <c r="Z240" t="s">
        <v>4399</v>
      </c>
      <c r="AA240" t="s">
        <v>4400</v>
      </c>
    </row>
    <row r="241" spans="1:29" x14ac:dyDescent="0.2">
      <c r="A241">
        <v>240</v>
      </c>
      <c r="B241" s="2">
        <v>43711</v>
      </c>
      <c r="C241" t="s">
        <v>4379</v>
      </c>
      <c r="D241" t="s">
        <v>4380</v>
      </c>
      <c r="E241" t="s">
        <v>5373</v>
      </c>
      <c r="F241" t="s">
        <v>4382</v>
      </c>
      <c r="G241" t="s">
        <v>4383</v>
      </c>
      <c r="H241" t="s">
        <v>4402</v>
      </c>
      <c r="I241" t="s">
        <v>4385</v>
      </c>
      <c r="J241">
        <v>70</v>
      </c>
      <c r="K241" t="s">
        <v>4386</v>
      </c>
      <c r="L241" t="s">
        <v>4387</v>
      </c>
      <c r="M241" t="s">
        <v>4388</v>
      </c>
      <c r="N241" t="s">
        <v>4389</v>
      </c>
      <c r="O241" t="s">
        <v>4390</v>
      </c>
      <c r="P241" t="s">
        <v>5374</v>
      </c>
      <c r="Q241" t="s">
        <v>5375</v>
      </c>
      <c r="R241" t="s">
        <v>4393</v>
      </c>
      <c r="S241" t="s">
        <v>5376</v>
      </c>
      <c r="T241" s="2">
        <v>45399</v>
      </c>
      <c r="U241" t="s">
        <v>5377</v>
      </c>
      <c r="V241" t="s">
        <v>4396</v>
      </c>
      <c r="W241" t="s">
        <v>5378</v>
      </c>
      <c r="X241" t="s">
        <v>4398</v>
      </c>
      <c r="Y241" t="s">
        <v>5374</v>
      </c>
      <c r="Z241" t="s">
        <v>4408</v>
      </c>
      <c r="AA241" t="s">
        <v>4400</v>
      </c>
    </row>
    <row r="242" spans="1:29" x14ac:dyDescent="0.2">
      <c r="A242">
        <v>241</v>
      </c>
      <c r="B242" s="2">
        <v>43711</v>
      </c>
      <c r="C242" t="s">
        <v>4379</v>
      </c>
      <c r="D242" t="s">
        <v>4380</v>
      </c>
      <c r="E242" t="s">
        <v>4422</v>
      </c>
      <c r="F242" t="s">
        <v>4382</v>
      </c>
      <c r="G242" t="s">
        <v>4383</v>
      </c>
      <c r="H242" t="s">
        <v>4399</v>
      </c>
      <c r="I242" t="s">
        <v>4385</v>
      </c>
      <c r="J242">
        <v>1741</v>
      </c>
      <c r="K242" t="s">
        <v>4386</v>
      </c>
      <c r="L242" t="s">
        <v>4387</v>
      </c>
      <c r="M242" t="s">
        <v>4388</v>
      </c>
      <c r="N242" t="s">
        <v>4389</v>
      </c>
      <c r="O242" t="s">
        <v>4390</v>
      </c>
      <c r="P242" t="s">
        <v>4423</v>
      </c>
      <c r="Q242" t="s">
        <v>5379</v>
      </c>
      <c r="R242" t="s">
        <v>4393</v>
      </c>
      <c r="S242" t="s">
        <v>4425</v>
      </c>
      <c r="T242" s="2">
        <v>45399</v>
      </c>
      <c r="U242" t="s">
        <v>5380</v>
      </c>
      <c r="V242" t="s">
        <v>4396</v>
      </c>
      <c r="W242" t="s">
        <v>5381</v>
      </c>
      <c r="X242" t="s">
        <v>4398</v>
      </c>
      <c r="Y242" t="s">
        <v>4423</v>
      </c>
      <c r="Z242" t="s">
        <v>4428</v>
      </c>
      <c r="AA242" t="s">
        <v>4400</v>
      </c>
    </row>
    <row r="243" spans="1:29" x14ac:dyDescent="0.2">
      <c r="A243">
        <v>242</v>
      </c>
      <c r="B243" s="2">
        <v>43711</v>
      </c>
      <c r="C243" t="s">
        <v>4379</v>
      </c>
      <c r="D243" t="s">
        <v>4380</v>
      </c>
      <c r="E243" t="s">
        <v>4422</v>
      </c>
      <c r="F243" t="s">
        <v>4382</v>
      </c>
      <c r="G243" t="s">
        <v>4383</v>
      </c>
      <c r="H243" t="s">
        <v>4399</v>
      </c>
      <c r="I243" t="s">
        <v>4385</v>
      </c>
      <c r="J243">
        <v>1735</v>
      </c>
      <c r="K243" t="s">
        <v>4386</v>
      </c>
      <c r="L243" t="s">
        <v>4387</v>
      </c>
      <c r="M243" t="s">
        <v>4388</v>
      </c>
      <c r="N243" t="s">
        <v>4389</v>
      </c>
      <c r="O243" t="s">
        <v>4390</v>
      </c>
      <c r="P243" t="s">
        <v>4423</v>
      </c>
      <c r="Q243" t="s">
        <v>5382</v>
      </c>
      <c r="R243" t="s">
        <v>4393</v>
      </c>
      <c r="S243" t="s">
        <v>4425</v>
      </c>
      <c r="T243" s="2">
        <v>45399</v>
      </c>
      <c r="U243" t="s">
        <v>5383</v>
      </c>
      <c r="V243" t="s">
        <v>4396</v>
      </c>
      <c r="W243" t="s">
        <v>5384</v>
      </c>
      <c r="X243" t="s">
        <v>4398</v>
      </c>
      <c r="Y243" t="s">
        <v>4423</v>
      </c>
      <c r="Z243" t="s">
        <v>4428</v>
      </c>
      <c r="AA243" t="s">
        <v>4400</v>
      </c>
    </row>
    <row r="244" spans="1:29" x14ac:dyDescent="0.2">
      <c r="A244">
        <v>243</v>
      </c>
      <c r="B244" s="2">
        <v>43711</v>
      </c>
      <c r="C244" t="s">
        <v>4379</v>
      </c>
      <c r="D244" t="s">
        <v>4380</v>
      </c>
      <c r="E244" t="s">
        <v>4401</v>
      </c>
      <c r="F244" t="s">
        <v>4382</v>
      </c>
      <c r="G244" t="s">
        <v>4383</v>
      </c>
      <c r="H244" t="s">
        <v>4402</v>
      </c>
      <c r="I244" t="s">
        <v>4385</v>
      </c>
      <c r="J244">
        <v>5110</v>
      </c>
      <c r="K244" t="s">
        <v>4386</v>
      </c>
      <c r="L244" t="s">
        <v>4387</v>
      </c>
      <c r="M244" t="s">
        <v>4388</v>
      </c>
      <c r="N244" t="s">
        <v>4389</v>
      </c>
      <c r="O244" t="s">
        <v>4390</v>
      </c>
      <c r="P244" t="s">
        <v>4403</v>
      </c>
      <c r="Q244" t="s">
        <v>5385</v>
      </c>
      <c r="R244" t="s">
        <v>4393</v>
      </c>
      <c r="S244" t="s">
        <v>4405</v>
      </c>
      <c r="T244" s="2">
        <v>45399</v>
      </c>
      <c r="U244" t="s">
        <v>5386</v>
      </c>
      <c r="V244" t="s">
        <v>4396</v>
      </c>
      <c r="W244" t="s">
        <v>5387</v>
      </c>
      <c r="X244" t="s">
        <v>4398</v>
      </c>
      <c r="Y244" t="s">
        <v>4403</v>
      </c>
      <c r="Z244" t="s">
        <v>4408</v>
      </c>
      <c r="AA244" t="s">
        <v>4400</v>
      </c>
    </row>
    <row r="245" spans="1:29" x14ac:dyDescent="0.2">
      <c r="A245">
        <v>244</v>
      </c>
      <c r="B245" s="2">
        <v>43711</v>
      </c>
      <c r="C245" t="s">
        <v>4379</v>
      </c>
      <c r="D245" t="s">
        <v>4380</v>
      </c>
      <c r="E245" t="s">
        <v>5178</v>
      </c>
      <c r="F245" t="s">
        <v>4382</v>
      </c>
      <c r="G245" t="s">
        <v>4383</v>
      </c>
      <c r="H245" t="s">
        <v>4410</v>
      </c>
      <c r="I245" t="s">
        <v>4385</v>
      </c>
      <c r="J245">
        <v>1624.1</v>
      </c>
      <c r="K245" t="s">
        <v>4386</v>
      </c>
      <c r="L245" t="s">
        <v>4387</v>
      </c>
      <c r="M245" t="s">
        <v>4388</v>
      </c>
      <c r="N245" t="s">
        <v>4389</v>
      </c>
      <c r="O245" t="s">
        <v>4390</v>
      </c>
      <c r="P245" t="s">
        <v>4411</v>
      </c>
      <c r="Q245" t="s">
        <v>5388</v>
      </c>
      <c r="R245" t="s">
        <v>4393</v>
      </c>
      <c r="S245" t="s">
        <v>4413</v>
      </c>
      <c r="T245" s="2">
        <v>45399</v>
      </c>
      <c r="U245" t="s">
        <v>5389</v>
      </c>
      <c r="V245" t="s">
        <v>4396</v>
      </c>
      <c r="W245" t="s">
        <v>5390</v>
      </c>
      <c r="X245" t="s">
        <v>4398</v>
      </c>
      <c r="Y245" t="s">
        <v>4411</v>
      </c>
      <c r="Z245" t="s">
        <v>4416</v>
      </c>
      <c r="AA245" t="s">
        <v>4400</v>
      </c>
    </row>
    <row r="246" spans="1:29" x14ac:dyDescent="0.2">
      <c r="A246">
        <v>245</v>
      </c>
      <c r="B246" s="2">
        <v>43711</v>
      </c>
      <c r="C246" t="s">
        <v>4379</v>
      </c>
      <c r="D246" t="s">
        <v>4380</v>
      </c>
      <c r="E246" t="s">
        <v>4409</v>
      </c>
      <c r="F246" t="s">
        <v>4382</v>
      </c>
      <c r="G246" t="s">
        <v>4383</v>
      </c>
      <c r="H246" t="s">
        <v>4410</v>
      </c>
      <c r="I246" t="s">
        <v>4385</v>
      </c>
      <c r="J246">
        <v>322</v>
      </c>
      <c r="K246" t="s">
        <v>4386</v>
      </c>
      <c r="L246" t="s">
        <v>4387</v>
      </c>
      <c r="M246" t="s">
        <v>4388</v>
      </c>
      <c r="N246" t="s">
        <v>4389</v>
      </c>
      <c r="O246" t="s">
        <v>4390</v>
      </c>
      <c r="P246" t="s">
        <v>4411</v>
      </c>
      <c r="Q246" t="s">
        <v>5391</v>
      </c>
      <c r="R246" t="s">
        <v>4393</v>
      </c>
      <c r="S246" t="s">
        <v>4413</v>
      </c>
      <c r="T246" s="2">
        <v>45399</v>
      </c>
      <c r="U246" t="s">
        <v>5392</v>
      </c>
      <c r="V246" t="s">
        <v>4396</v>
      </c>
      <c r="W246" t="s">
        <v>5393</v>
      </c>
      <c r="X246" t="s">
        <v>4398</v>
      </c>
      <c r="Y246" t="s">
        <v>4411</v>
      </c>
      <c r="Z246" t="s">
        <v>4416</v>
      </c>
      <c r="AA246" t="s">
        <v>4400</v>
      </c>
    </row>
    <row r="247" spans="1:29" x14ac:dyDescent="0.2">
      <c r="A247">
        <v>246</v>
      </c>
      <c r="B247" s="2">
        <v>43711</v>
      </c>
      <c r="C247" t="s">
        <v>4379</v>
      </c>
      <c r="D247" t="s">
        <v>4380</v>
      </c>
      <c r="E247" t="s">
        <v>5394</v>
      </c>
      <c r="F247" t="s">
        <v>4382</v>
      </c>
      <c r="G247" t="s">
        <v>4383</v>
      </c>
      <c r="H247" t="s">
        <v>4410</v>
      </c>
      <c r="I247" t="s">
        <v>4385</v>
      </c>
      <c r="J247">
        <v>113.1</v>
      </c>
      <c r="K247" t="s">
        <v>4386</v>
      </c>
      <c r="L247" t="s">
        <v>4387</v>
      </c>
      <c r="M247" t="s">
        <v>4388</v>
      </c>
      <c r="N247" t="s">
        <v>4389</v>
      </c>
      <c r="O247" t="s">
        <v>4390</v>
      </c>
      <c r="P247" t="s">
        <v>4411</v>
      </c>
      <c r="Q247" t="s">
        <v>5395</v>
      </c>
      <c r="R247" t="s">
        <v>4393</v>
      </c>
      <c r="S247" t="s">
        <v>4413</v>
      </c>
      <c r="T247" s="2">
        <v>45399</v>
      </c>
      <c r="U247" t="s">
        <v>5396</v>
      </c>
      <c r="V247" t="s">
        <v>4396</v>
      </c>
      <c r="W247" t="s">
        <v>5397</v>
      </c>
      <c r="X247" t="s">
        <v>4398</v>
      </c>
      <c r="Y247" t="s">
        <v>4411</v>
      </c>
      <c r="Z247" t="s">
        <v>4416</v>
      </c>
      <c r="AA247" t="s">
        <v>4400</v>
      </c>
    </row>
    <row r="248" spans="1:29" x14ac:dyDescent="0.2">
      <c r="A248">
        <v>247</v>
      </c>
      <c r="B248" s="2">
        <v>43711</v>
      </c>
      <c r="C248" t="s">
        <v>4379</v>
      </c>
      <c r="D248" t="s">
        <v>4380</v>
      </c>
      <c r="E248" t="s">
        <v>5206</v>
      </c>
      <c r="F248" t="s">
        <v>4382</v>
      </c>
      <c r="G248" t="s">
        <v>4383</v>
      </c>
      <c r="H248" t="s">
        <v>4402</v>
      </c>
      <c r="I248" t="s">
        <v>4385</v>
      </c>
      <c r="J248">
        <v>1624.1</v>
      </c>
      <c r="K248" t="s">
        <v>4386</v>
      </c>
      <c r="L248" t="s">
        <v>4387</v>
      </c>
      <c r="M248" t="s">
        <v>4388</v>
      </c>
      <c r="N248" t="s">
        <v>4389</v>
      </c>
      <c r="O248" t="s">
        <v>4390</v>
      </c>
      <c r="P248" t="s">
        <v>5207</v>
      </c>
      <c r="Q248" t="s">
        <v>5398</v>
      </c>
      <c r="R248" t="s">
        <v>4393</v>
      </c>
      <c r="S248" t="s">
        <v>4413</v>
      </c>
      <c r="T248" s="2">
        <v>45399</v>
      </c>
      <c r="U248" t="s">
        <v>5399</v>
      </c>
      <c r="V248" t="s">
        <v>4396</v>
      </c>
      <c r="W248" t="s">
        <v>5400</v>
      </c>
      <c r="X248" t="s">
        <v>4398</v>
      </c>
      <c r="Y248" t="s">
        <v>5207</v>
      </c>
      <c r="Z248" t="s">
        <v>4408</v>
      </c>
      <c r="AA248" t="s">
        <v>4400</v>
      </c>
    </row>
    <row r="249" spans="1:29" x14ac:dyDescent="0.2">
      <c r="A249">
        <v>248</v>
      </c>
      <c r="B249" s="2">
        <v>43711</v>
      </c>
      <c r="C249" t="s">
        <v>4379</v>
      </c>
      <c r="D249" t="s">
        <v>4380</v>
      </c>
      <c r="E249" t="s">
        <v>4782</v>
      </c>
      <c r="F249" t="s">
        <v>4382</v>
      </c>
      <c r="G249" t="s">
        <v>4383</v>
      </c>
      <c r="H249" t="s">
        <v>4399</v>
      </c>
      <c r="I249" t="s">
        <v>4783</v>
      </c>
      <c r="J249">
        <v>1500</v>
      </c>
      <c r="K249" t="s">
        <v>4386</v>
      </c>
      <c r="L249" t="s">
        <v>4387</v>
      </c>
      <c r="M249" t="s">
        <v>4388</v>
      </c>
      <c r="N249" t="s">
        <v>4389</v>
      </c>
      <c r="O249" t="s">
        <v>4390</v>
      </c>
      <c r="P249" t="s">
        <v>4784</v>
      </c>
      <c r="Q249" t="s">
        <v>5401</v>
      </c>
      <c r="R249" t="s">
        <v>4393</v>
      </c>
      <c r="S249" t="s">
        <v>4413</v>
      </c>
      <c r="T249" s="2">
        <v>45399</v>
      </c>
      <c r="U249" t="s">
        <v>5402</v>
      </c>
      <c r="V249" t="s">
        <v>4396</v>
      </c>
      <c r="W249" t="s">
        <v>5403</v>
      </c>
      <c r="X249" t="s">
        <v>4398</v>
      </c>
      <c r="Y249" t="s">
        <v>4784</v>
      </c>
      <c r="Z249" t="s">
        <v>4399</v>
      </c>
      <c r="AA249" t="s">
        <v>4400</v>
      </c>
    </row>
    <row r="250" spans="1:29" x14ac:dyDescent="0.2">
      <c r="A250">
        <v>249</v>
      </c>
      <c r="B250" s="2">
        <v>43711</v>
      </c>
      <c r="C250" t="s">
        <v>4379</v>
      </c>
      <c r="D250" t="s">
        <v>4380</v>
      </c>
      <c r="E250" t="s">
        <v>4782</v>
      </c>
      <c r="F250" t="s">
        <v>4382</v>
      </c>
      <c r="G250" t="s">
        <v>4383</v>
      </c>
      <c r="H250" t="s">
        <v>4399</v>
      </c>
      <c r="I250" t="s">
        <v>4783</v>
      </c>
      <c r="J250">
        <v>1500</v>
      </c>
      <c r="K250" t="s">
        <v>4386</v>
      </c>
      <c r="L250" t="s">
        <v>4387</v>
      </c>
      <c r="M250" t="s">
        <v>4388</v>
      </c>
      <c r="N250" t="s">
        <v>4389</v>
      </c>
      <c r="O250" t="s">
        <v>4390</v>
      </c>
      <c r="P250" t="s">
        <v>4784</v>
      </c>
      <c r="Q250" t="s">
        <v>5404</v>
      </c>
      <c r="R250" t="s">
        <v>4393</v>
      </c>
      <c r="S250" t="s">
        <v>4413</v>
      </c>
      <c r="T250" s="2">
        <v>45399</v>
      </c>
      <c r="U250" t="s">
        <v>5405</v>
      </c>
      <c r="V250" t="s">
        <v>4396</v>
      </c>
      <c r="W250" t="s">
        <v>5406</v>
      </c>
      <c r="X250" t="s">
        <v>4398</v>
      </c>
      <c r="Y250" t="s">
        <v>4784</v>
      </c>
      <c r="Z250" t="s">
        <v>4399</v>
      </c>
      <c r="AA250" t="s">
        <v>4400</v>
      </c>
    </row>
    <row r="251" spans="1:29" x14ac:dyDescent="0.2">
      <c r="A251">
        <v>250</v>
      </c>
      <c r="B251" s="2">
        <v>44652</v>
      </c>
      <c r="C251" t="s">
        <v>4379</v>
      </c>
      <c r="D251" t="s">
        <v>4380</v>
      </c>
      <c r="E251" t="s">
        <v>5407</v>
      </c>
      <c r="F251" t="s">
        <v>4453</v>
      </c>
      <c r="G251" t="s">
        <v>4454</v>
      </c>
      <c r="H251" t="s">
        <v>4455</v>
      </c>
      <c r="I251" t="s">
        <v>4456</v>
      </c>
      <c r="K251" t="s">
        <v>4386</v>
      </c>
      <c r="L251" t="s">
        <v>4387</v>
      </c>
      <c r="M251" t="s">
        <v>4388</v>
      </c>
      <c r="N251" t="s">
        <v>4389</v>
      </c>
      <c r="O251" t="s">
        <v>4390</v>
      </c>
      <c r="P251" t="s">
        <v>4457</v>
      </c>
      <c r="Q251" t="s">
        <v>5408</v>
      </c>
      <c r="R251" t="s">
        <v>4393</v>
      </c>
      <c r="S251" t="s">
        <v>4413</v>
      </c>
      <c r="T251" s="2">
        <v>45399</v>
      </c>
      <c r="U251" t="s">
        <v>5409</v>
      </c>
      <c r="V251" t="s">
        <v>4461</v>
      </c>
      <c r="W251" t="s">
        <v>5410</v>
      </c>
      <c r="X251" t="s">
        <v>4398</v>
      </c>
      <c r="Y251" t="s">
        <v>4463</v>
      </c>
      <c r="Z251" t="s">
        <v>4457</v>
      </c>
      <c r="AA251" t="s">
        <v>4400</v>
      </c>
      <c r="AB251" t="s">
        <v>5411</v>
      </c>
      <c r="AC251" t="s">
        <v>4465</v>
      </c>
    </row>
    <row r="252" spans="1:29" x14ac:dyDescent="0.2">
      <c r="A252">
        <v>251</v>
      </c>
      <c r="B252" s="2">
        <v>44652</v>
      </c>
      <c r="C252" t="s">
        <v>4379</v>
      </c>
      <c r="D252" t="s">
        <v>4380</v>
      </c>
      <c r="E252" t="s">
        <v>5412</v>
      </c>
      <c r="F252" t="s">
        <v>4453</v>
      </c>
      <c r="G252" t="s">
        <v>4486</v>
      </c>
      <c r="H252" t="s">
        <v>4455</v>
      </c>
      <c r="I252" t="s">
        <v>4456</v>
      </c>
      <c r="K252" t="s">
        <v>4386</v>
      </c>
      <c r="L252" t="s">
        <v>4387</v>
      </c>
      <c r="M252" t="s">
        <v>4388</v>
      </c>
      <c r="N252" t="s">
        <v>4389</v>
      </c>
      <c r="O252" t="s">
        <v>4390</v>
      </c>
      <c r="P252" t="s">
        <v>4457</v>
      </c>
      <c r="Q252" t="s">
        <v>5413</v>
      </c>
      <c r="R252" t="s">
        <v>4393</v>
      </c>
      <c r="S252" t="s">
        <v>4413</v>
      </c>
      <c r="T252" s="2">
        <v>45399</v>
      </c>
      <c r="U252" t="s">
        <v>5414</v>
      </c>
      <c r="V252" t="s">
        <v>4461</v>
      </c>
      <c r="W252" t="s">
        <v>5415</v>
      </c>
      <c r="X252" t="s">
        <v>4398</v>
      </c>
      <c r="Y252" t="s">
        <v>4463</v>
      </c>
      <c r="Z252" t="s">
        <v>4457</v>
      </c>
      <c r="AA252" t="s">
        <v>4400</v>
      </c>
      <c r="AB252" t="s">
        <v>5416</v>
      </c>
      <c r="AC252" t="s">
        <v>4465</v>
      </c>
    </row>
    <row r="253" spans="1:29" x14ac:dyDescent="0.2">
      <c r="A253">
        <v>252</v>
      </c>
      <c r="B253" s="2">
        <v>44652</v>
      </c>
      <c r="C253" t="s">
        <v>4379</v>
      </c>
      <c r="D253" t="s">
        <v>4380</v>
      </c>
      <c r="E253" t="s">
        <v>5417</v>
      </c>
      <c r="F253" t="s">
        <v>4453</v>
      </c>
      <c r="G253" t="s">
        <v>4486</v>
      </c>
      <c r="H253" t="s">
        <v>4455</v>
      </c>
      <c r="I253" t="s">
        <v>4456</v>
      </c>
      <c r="K253" t="s">
        <v>4386</v>
      </c>
      <c r="L253" t="s">
        <v>4387</v>
      </c>
      <c r="M253" t="s">
        <v>4388</v>
      </c>
      <c r="N253" t="s">
        <v>4389</v>
      </c>
      <c r="O253" t="s">
        <v>4390</v>
      </c>
      <c r="P253" t="s">
        <v>4457</v>
      </c>
      <c r="Q253" t="s">
        <v>5418</v>
      </c>
      <c r="R253" t="s">
        <v>4393</v>
      </c>
      <c r="S253" t="s">
        <v>4413</v>
      </c>
      <c r="T253" s="2">
        <v>45399</v>
      </c>
      <c r="U253" t="s">
        <v>5419</v>
      </c>
      <c r="V253" t="s">
        <v>4461</v>
      </c>
      <c r="W253" t="s">
        <v>5420</v>
      </c>
      <c r="X253" t="s">
        <v>4398</v>
      </c>
      <c r="Y253" t="s">
        <v>4463</v>
      </c>
      <c r="Z253" t="s">
        <v>4457</v>
      </c>
      <c r="AA253" t="s">
        <v>4400</v>
      </c>
      <c r="AB253" t="s">
        <v>5421</v>
      </c>
      <c r="AC253" t="s">
        <v>4465</v>
      </c>
    </row>
    <row r="254" spans="1:29" x14ac:dyDescent="0.2">
      <c r="A254">
        <v>253</v>
      </c>
      <c r="B254" s="2">
        <v>44652</v>
      </c>
      <c r="C254" t="s">
        <v>4379</v>
      </c>
      <c r="D254" t="s">
        <v>4380</v>
      </c>
      <c r="E254" t="s">
        <v>5422</v>
      </c>
      <c r="F254" t="s">
        <v>4453</v>
      </c>
      <c r="G254" t="s">
        <v>4486</v>
      </c>
      <c r="H254" t="s">
        <v>4455</v>
      </c>
      <c r="I254" t="s">
        <v>4456</v>
      </c>
      <c r="K254" t="s">
        <v>4386</v>
      </c>
      <c r="L254" t="s">
        <v>4387</v>
      </c>
      <c r="M254" t="s">
        <v>4388</v>
      </c>
      <c r="N254" t="s">
        <v>4389</v>
      </c>
      <c r="O254" t="s">
        <v>4390</v>
      </c>
      <c r="P254" t="s">
        <v>4457</v>
      </c>
      <c r="Q254" t="s">
        <v>5423</v>
      </c>
      <c r="R254" t="s">
        <v>4393</v>
      </c>
      <c r="S254" t="s">
        <v>4413</v>
      </c>
      <c r="T254" s="2">
        <v>45399</v>
      </c>
      <c r="U254" t="s">
        <v>5424</v>
      </c>
      <c r="V254" t="s">
        <v>4461</v>
      </c>
      <c r="W254" t="s">
        <v>5425</v>
      </c>
      <c r="X254" t="s">
        <v>4398</v>
      </c>
      <c r="Y254" t="s">
        <v>4463</v>
      </c>
      <c r="Z254" t="s">
        <v>4457</v>
      </c>
      <c r="AA254" t="s">
        <v>4400</v>
      </c>
      <c r="AB254" t="s">
        <v>5426</v>
      </c>
      <c r="AC254" t="s">
        <v>4465</v>
      </c>
    </row>
    <row r="255" spans="1:29" x14ac:dyDescent="0.2">
      <c r="A255">
        <v>254</v>
      </c>
      <c r="B255" s="2">
        <v>44652</v>
      </c>
      <c r="C255" t="s">
        <v>4379</v>
      </c>
      <c r="D255" t="s">
        <v>4380</v>
      </c>
      <c r="E255" t="s">
        <v>5427</v>
      </c>
      <c r="F255" t="s">
        <v>4453</v>
      </c>
      <c r="G255" t="s">
        <v>4690</v>
      </c>
      <c r="H255" t="s">
        <v>4569</v>
      </c>
      <c r="I255" t="s">
        <v>4456</v>
      </c>
      <c r="K255" t="s">
        <v>4386</v>
      </c>
      <c r="L255" t="s">
        <v>4387</v>
      </c>
      <c r="M255" t="s">
        <v>4388</v>
      </c>
      <c r="N255" t="s">
        <v>4389</v>
      </c>
      <c r="O255" t="s">
        <v>4390</v>
      </c>
      <c r="P255" t="s">
        <v>4457</v>
      </c>
      <c r="Q255" t="s">
        <v>5428</v>
      </c>
      <c r="R255" t="s">
        <v>4393</v>
      </c>
      <c r="S255" t="s">
        <v>4413</v>
      </c>
      <c r="T255" s="2">
        <v>45399</v>
      </c>
      <c r="U255" t="s">
        <v>5429</v>
      </c>
      <c r="V255" t="s">
        <v>4461</v>
      </c>
      <c r="W255" t="s">
        <v>5430</v>
      </c>
      <c r="X255" t="s">
        <v>4398</v>
      </c>
      <c r="Y255" t="s">
        <v>4463</v>
      </c>
      <c r="Z255" t="s">
        <v>4457</v>
      </c>
      <c r="AA255" t="s">
        <v>4400</v>
      </c>
      <c r="AB255" t="s">
        <v>5431</v>
      </c>
      <c r="AC255" t="s">
        <v>4465</v>
      </c>
    </row>
    <row r="256" spans="1:29" x14ac:dyDescent="0.2">
      <c r="A256">
        <v>255</v>
      </c>
      <c r="B256" s="2">
        <v>44652</v>
      </c>
      <c r="C256" t="s">
        <v>4379</v>
      </c>
      <c r="D256" t="s">
        <v>4380</v>
      </c>
      <c r="E256" t="s">
        <v>4706</v>
      </c>
      <c r="F256" t="s">
        <v>4453</v>
      </c>
      <c r="G256" t="s">
        <v>4568</v>
      </c>
      <c r="H256" t="s">
        <v>4569</v>
      </c>
      <c r="I256" t="s">
        <v>4456</v>
      </c>
      <c r="J256">
        <v>0</v>
      </c>
      <c r="K256" t="s">
        <v>4386</v>
      </c>
      <c r="L256" t="s">
        <v>4387</v>
      </c>
      <c r="M256" t="s">
        <v>4388</v>
      </c>
      <c r="N256" t="s">
        <v>4389</v>
      </c>
      <c r="O256" t="s">
        <v>4390</v>
      </c>
      <c r="P256" t="s">
        <v>4570</v>
      </c>
      <c r="Q256" t="s">
        <v>5432</v>
      </c>
      <c r="R256" t="s">
        <v>4393</v>
      </c>
      <c r="S256" t="s">
        <v>4708</v>
      </c>
      <c r="T256" s="2">
        <v>45399</v>
      </c>
      <c r="U256" t="s">
        <v>5433</v>
      </c>
      <c r="V256" t="s">
        <v>4461</v>
      </c>
      <c r="W256" t="s">
        <v>5434</v>
      </c>
      <c r="X256" t="s">
        <v>4398</v>
      </c>
      <c r="Y256" t="s">
        <v>4574</v>
      </c>
      <c r="Z256" t="s">
        <v>4399</v>
      </c>
      <c r="AA256" t="s">
        <v>4400</v>
      </c>
      <c r="AB256" t="s">
        <v>4711</v>
      </c>
      <c r="AC256" t="s">
        <v>4465</v>
      </c>
    </row>
    <row r="257" spans="1:30" x14ac:dyDescent="0.2">
      <c r="A257">
        <v>256</v>
      </c>
      <c r="B257" s="2">
        <v>44652</v>
      </c>
      <c r="C257" t="s">
        <v>4379</v>
      </c>
      <c r="D257" t="s">
        <v>4380</v>
      </c>
      <c r="E257" t="s">
        <v>5435</v>
      </c>
      <c r="F257" t="s">
        <v>4453</v>
      </c>
      <c r="G257" t="s">
        <v>4817</v>
      </c>
      <c r="H257" t="s">
        <v>4455</v>
      </c>
      <c r="I257" t="s">
        <v>4456</v>
      </c>
      <c r="K257" t="s">
        <v>4386</v>
      </c>
      <c r="L257" t="s">
        <v>4387</v>
      </c>
      <c r="M257" t="s">
        <v>4388</v>
      </c>
      <c r="N257" t="s">
        <v>4389</v>
      </c>
      <c r="O257" t="s">
        <v>4390</v>
      </c>
      <c r="P257" t="s">
        <v>4457</v>
      </c>
      <c r="Q257" t="s">
        <v>5436</v>
      </c>
      <c r="R257" t="s">
        <v>4393</v>
      </c>
      <c r="S257" t="s">
        <v>4413</v>
      </c>
      <c r="T257" s="2">
        <v>45399</v>
      </c>
      <c r="U257" t="s">
        <v>5437</v>
      </c>
      <c r="V257" t="s">
        <v>4461</v>
      </c>
      <c r="W257" t="s">
        <v>5438</v>
      </c>
      <c r="X257" t="s">
        <v>4398</v>
      </c>
      <c r="Y257" t="s">
        <v>4463</v>
      </c>
      <c r="Z257" t="s">
        <v>4457</v>
      </c>
      <c r="AA257" t="s">
        <v>4400</v>
      </c>
      <c r="AB257" t="s">
        <v>5439</v>
      </c>
      <c r="AC257" t="s">
        <v>4465</v>
      </c>
    </row>
    <row r="258" spans="1:30" x14ac:dyDescent="0.2">
      <c r="A258">
        <v>257</v>
      </c>
      <c r="B258" s="2">
        <v>44652</v>
      </c>
      <c r="C258" t="s">
        <v>4379</v>
      </c>
      <c r="D258" t="s">
        <v>4380</v>
      </c>
      <c r="E258" t="s">
        <v>5440</v>
      </c>
      <c r="F258" t="s">
        <v>4453</v>
      </c>
      <c r="G258" t="s">
        <v>4513</v>
      </c>
      <c r="H258" t="s">
        <v>4399</v>
      </c>
      <c r="I258" t="s">
        <v>4551</v>
      </c>
      <c r="J258">
        <v>0</v>
      </c>
      <c r="K258" t="s">
        <v>4386</v>
      </c>
      <c r="L258" t="s">
        <v>4387</v>
      </c>
      <c r="M258" t="s">
        <v>4388</v>
      </c>
      <c r="N258" t="s">
        <v>4389</v>
      </c>
      <c r="O258" t="s">
        <v>4390</v>
      </c>
      <c r="P258" t="s">
        <v>5054</v>
      </c>
      <c r="Q258" t="s">
        <v>5441</v>
      </c>
      <c r="R258" t="s">
        <v>4393</v>
      </c>
      <c r="S258" t="s">
        <v>4413</v>
      </c>
      <c r="T258" s="2">
        <v>45399</v>
      </c>
      <c r="U258" t="s">
        <v>5442</v>
      </c>
      <c r="V258" t="s">
        <v>5443</v>
      </c>
      <c r="W258" t="s">
        <v>5444</v>
      </c>
      <c r="X258" t="s">
        <v>4398</v>
      </c>
      <c r="Y258" t="s">
        <v>5445</v>
      </c>
      <c r="Z258" t="s">
        <v>4399</v>
      </c>
      <c r="AA258" t="s">
        <v>4400</v>
      </c>
      <c r="AB258" t="s">
        <v>4522</v>
      </c>
      <c r="AC258" t="s">
        <v>4465</v>
      </c>
    </row>
    <row r="259" spans="1:30" x14ac:dyDescent="0.2">
      <c r="A259">
        <v>258</v>
      </c>
      <c r="B259" s="2">
        <v>44652</v>
      </c>
      <c r="C259" t="s">
        <v>4379</v>
      </c>
      <c r="D259" t="s">
        <v>4380</v>
      </c>
      <c r="E259" t="s">
        <v>4854</v>
      </c>
      <c r="F259" t="s">
        <v>4453</v>
      </c>
      <c r="G259" t="s">
        <v>4513</v>
      </c>
      <c r="H259" t="s">
        <v>4657</v>
      </c>
      <c r="I259" t="s">
        <v>4456</v>
      </c>
      <c r="K259" t="s">
        <v>4386</v>
      </c>
      <c r="L259" t="s">
        <v>4387</v>
      </c>
      <c r="M259" t="s">
        <v>4388</v>
      </c>
      <c r="N259" t="s">
        <v>4389</v>
      </c>
      <c r="O259" t="s">
        <v>4390</v>
      </c>
      <c r="P259" t="s">
        <v>4658</v>
      </c>
      <c r="Q259" t="s">
        <v>5446</v>
      </c>
      <c r="R259" t="s">
        <v>4393</v>
      </c>
      <c r="S259" t="s">
        <v>4413</v>
      </c>
      <c r="T259" s="2">
        <v>45399</v>
      </c>
      <c r="U259" t="s">
        <v>5447</v>
      </c>
      <c r="V259" t="s">
        <v>4519</v>
      </c>
      <c r="W259" t="s">
        <v>5448</v>
      </c>
      <c r="X259" t="s">
        <v>4398</v>
      </c>
      <c r="Y259" t="s">
        <v>4662</v>
      </c>
      <c r="Z259" t="s">
        <v>4399</v>
      </c>
      <c r="AA259" t="s">
        <v>4400</v>
      </c>
      <c r="AB259" t="s">
        <v>4522</v>
      </c>
      <c r="AC259" t="s">
        <v>4465</v>
      </c>
    </row>
    <row r="260" spans="1:30" x14ac:dyDescent="0.2">
      <c r="A260">
        <v>259</v>
      </c>
      <c r="B260" s="2">
        <v>44652</v>
      </c>
      <c r="C260" t="s">
        <v>4379</v>
      </c>
      <c r="D260" t="s">
        <v>4380</v>
      </c>
      <c r="E260" t="s">
        <v>5449</v>
      </c>
      <c r="F260" t="s">
        <v>4453</v>
      </c>
      <c r="G260" t="s">
        <v>4817</v>
      </c>
      <c r="H260" t="s">
        <v>4455</v>
      </c>
      <c r="I260" t="s">
        <v>4456</v>
      </c>
      <c r="K260" t="s">
        <v>4386</v>
      </c>
      <c r="L260" t="s">
        <v>4387</v>
      </c>
      <c r="M260" t="s">
        <v>4388</v>
      </c>
      <c r="N260" t="s">
        <v>4389</v>
      </c>
      <c r="O260" t="s">
        <v>4390</v>
      </c>
      <c r="P260" t="s">
        <v>4457</v>
      </c>
      <c r="Q260" t="s">
        <v>5450</v>
      </c>
      <c r="R260" t="s">
        <v>4393</v>
      </c>
      <c r="S260" t="s">
        <v>4413</v>
      </c>
      <c r="T260" s="2">
        <v>45399</v>
      </c>
      <c r="U260" t="s">
        <v>5451</v>
      </c>
      <c r="V260" t="s">
        <v>4461</v>
      </c>
      <c r="W260" t="s">
        <v>5452</v>
      </c>
      <c r="X260" t="s">
        <v>4398</v>
      </c>
      <c r="Y260" t="s">
        <v>4463</v>
      </c>
      <c r="Z260" t="s">
        <v>4457</v>
      </c>
      <c r="AA260" t="s">
        <v>4400</v>
      </c>
      <c r="AB260" t="s">
        <v>5453</v>
      </c>
      <c r="AC260" t="s">
        <v>4465</v>
      </c>
    </row>
    <row r="261" spans="1:30" x14ac:dyDescent="0.2">
      <c r="A261">
        <v>260</v>
      </c>
      <c r="B261" s="2">
        <v>44652</v>
      </c>
      <c r="C261" t="s">
        <v>4379</v>
      </c>
      <c r="D261" t="s">
        <v>4380</v>
      </c>
      <c r="E261" t="s">
        <v>4452</v>
      </c>
      <c r="F261" t="s">
        <v>4453</v>
      </c>
      <c r="G261" t="s">
        <v>4454</v>
      </c>
      <c r="H261" t="s">
        <v>4455</v>
      </c>
      <c r="I261" t="s">
        <v>4456</v>
      </c>
      <c r="K261" t="s">
        <v>4386</v>
      </c>
      <c r="L261" t="s">
        <v>4387</v>
      </c>
      <c r="M261" t="s">
        <v>4388</v>
      </c>
      <c r="N261" t="s">
        <v>4389</v>
      </c>
      <c r="O261" t="s">
        <v>4390</v>
      </c>
      <c r="P261" t="s">
        <v>4457</v>
      </c>
      <c r="Q261" t="s">
        <v>5454</v>
      </c>
      <c r="R261" t="s">
        <v>4393</v>
      </c>
      <c r="S261" t="s">
        <v>4459</v>
      </c>
      <c r="T261" s="2">
        <v>45399</v>
      </c>
      <c r="U261" t="s">
        <v>5455</v>
      </c>
      <c r="V261" t="s">
        <v>4461</v>
      </c>
      <c r="W261" t="s">
        <v>5456</v>
      </c>
      <c r="X261" t="s">
        <v>4398</v>
      </c>
      <c r="Y261" t="s">
        <v>4463</v>
      </c>
      <c r="Z261" t="s">
        <v>4457</v>
      </c>
      <c r="AA261" t="s">
        <v>4400</v>
      </c>
      <c r="AB261" t="s">
        <v>4464</v>
      </c>
      <c r="AC261" t="s">
        <v>4465</v>
      </c>
    </row>
    <row r="262" spans="1:30" x14ac:dyDescent="0.2">
      <c r="A262">
        <v>261</v>
      </c>
      <c r="B262" s="2">
        <v>44652</v>
      </c>
      <c r="C262" t="s">
        <v>4379</v>
      </c>
      <c r="D262" t="s">
        <v>4380</v>
      </c>
      <c r="E262" t="s">
        <v>4682</v>
      </c>
      <c r="F262" t="s">
        <v>4647</v>
      </c>
      <c r="G262" t="s">
        <v>4648</v>
      </c>
      <c r="H262" t="s">
        <v>4665</v>
      </c>
      <c r="I262" t="s">
        <v>4666</v>
      </c>
      <c r="K262" t="s">
        <v>4386</v>
      </c>
      <c r="L262" t="s">
        <v>4387</v>
      </c>
      <c r="M262" t="s">
        <v>4388</v>
      </c>
      <c r="N262" t="s">
        <v>4389</v>
      </c>
      <c r="O262" t="s">
        <v>4390</v>
      </c>
      <c r="P262" t="s">
        <v>4665</v>
      </c>
      <c r="Q262" t="s">
        <v>5457</v>
      </c>
      <c r="R262" t="s">
        <v>4393</v>
      </c>
      <c r="S262" t="s">
        <v>4413</v>
      </c>
      <c r="T262" s="2">
        <v>45399</v>
      </c>
      <c r="U262" t="s">
        <v>5458</v>
      </c>
      <c r="V262" t="s">
        <v>4669</v>
      </c>
      <c r="W262" t="s">
        <v>5459</v>
      </c>
      <c r="X262" t="s">
        <v>4398</v>
      </c>
      <c r="Y262" t="s">
        <v>4671</v>
      </c>
      <c r="Z262" t="s">
        <v>4399</v>
      </c>
      <c r="AA262" t="s">
        <v>4400</v>
      </c>
    </row>
    <row r="263" spans="1:30" x14ac:dyDescent="0.2">
      <c r="A263">
        <v>262</v>
      </c>
      <c r="B263" s="2">
        <v>44652</v>
      </c>
      <c r="C263" t="s">
        <v>4379</v>
      </c>
      <c r="D263" t="s">
        <v>4380</v>
      </c>
      <c r="E263" t="s">
        <v>4675</v>
      </c>
      <c r="F263" t="s">
        <v>4382</v>
      </c>
      <c r="G263" t="s">
        <v>4430</v>
      </c>
      <c r="H263" t="s">
        <v>4676</v>
      </c>
      <c r="I263" t="s">
        <v>4493</v>
      </c>
      <c r="K263" t="s">
        <v>4386</v>
      </c>
      <c r="L263" t="s">
        <v>4387</v>
      </c>
      <c r="M263" t="s">
        <v>4388</v>
      </c>
      <c r="N263" t="s">
        <v>4389</v>
      </c>
      <c r="O263" t="s">
        <v>4390</v>
      </c>
      <c r="P263" t="s">
        <v>4677</v>
      </c>
      <c r="Q263" t="s">
        <v>5460</v>
      </c>
      <c r="R263" t="s">
        <v>4393</v>
      </c>
      <c r="S263" t="s">
        <v>4413</v>
      </c>
      <c r="T263" s="2">
        <v>45399</v>
      </c>
      <c r="U263" t="s">
        <v>5461</v>
      </c>
      <c r="V263" t="s">
        <v>4497</v>
      </c>
      <c r="W263" t="s">
        <v>5462</v>
      </c>
      <c r="X263" t="s">
        <v>4398</v>
      </c>
      <c r="Y263" t="s">
        <v>4681</v>
      </c>
      <c r="Z263" t="s">
        <v>4500</v>
      </c>
      <c r="AA263" t="s">
        <v>4400</v>
      </c>
      <c r="AD263" t="s">
        <v>4501</v>
      </c>
    </row>
    <row r="264" spans="1:30" x14ac:dyDescent="0.2">
      <c r="A264">
        <v>263</v>
      </c>
      <c r="B264" s="2">
        <v>44652</v>
      </c>
      <c r="C264" t="s">
        <v>4379</v>
      </c>
      <c r="D264" t="s">
        <v>4380</v>
      </c>
      <c r="E264" t="s">
        <v>4712</v>
      </c>
      <c r="F264" t="s">
        <v>4453</v>
      </c>
      <c r="G264" t="s">
        <v>4713</v>
      </c>
      <c r="H264" t="s">
        <v>4399</v>
      </c>
      <c r="I264" t="s">
        <v>4714</v>
      </c>
      <c r="K264" t="s">
        <v>4386</v>
      </c>
      <c r="L264" t="s">
        <v>4387</v>
      </c>
      <c r="M264" t="s">
        <v>4388</v>
      </c>
      <c r="N264" t="s">
        <v>4389</v>
      </c>
      <c r="O264" t="s">
        <v>4390</v>
      </c>
      <c r="P264" t="s">
        <v>4714</v>
      </c>
      <c r="Q264" t="s">
        <v>5463</v>
      </c>
      <c r="R264" t="s">
        <v>4393</v>
      </c>
      <c r="S264" t="s">
        <v>4413</v>
      </c>
      <c r="T264" s="2">
        <v>45399</v>
      </c>
      <c r="U264" t="s">
        <v>5464</v>
      </c>
      <c r="V264" t="s">
        <v>4717</v>
      </c>
      <c r="W264" t="s">
        <v>5465</v>
      </c>
      <c r="X264" t="s">
        <v>4398</v>
      </c>
      <c r="Y264" t="s">
        <v>4719</v>
      </c>
      <c r="Z264" t="s">
        <v>4399</v>
      </c>
      <c r="AA264" t="s">
        <v>4400</v>
      </c>
      <c r="AB264" t="s">
        <v>4713</v>
      </c>
      <c r="AC264" t="s">
        <v>4465</v>
      </c>
    </row>
    <row r="265" spans="1:30" x14ac:dyDescent="0.2">
      <c r="A265">
        <v>264</v>
      </c>
      <c r="B265" s="2">
        <v>44652</v>
      </c>
      <c r="C265" t="s">
        <v>4379</v>
      </c>
      <c r="D265" t="s">
        <v>4380</v>
      </c>
      <c r="E265" t="s">
        <v>4549</v>
      </c>
      <c r="F265" t="s">
        <v>4453</v>
      </c>
      <c r="G265" t="s">
        <v>4550</v>
      </c>
      <c r="H265" t="s">
        <v>4551</v>
      </c>
      <c r="I265" t="s">
        <v>4552</v>
      </c>
      <c r="J265">
        <v>0</v>
      </c>
      <c r="K265" t="s">
        <v>4386</v>
      </c>
      <c r="L265" t="s">
        <v>4387</v>
      </c>
      <c r="M265" t="s">
        <v>4388</v>
      </c>
      <c r="N265" t="s">
        <v>4389</v>
      </c>
      <c r="O265" t="s">
        <v>4390</v>
      </c>
      <c r="P265" t="s">
        <v>4553</v>
      </c>
      <c r="Q265" t="s">
        <v>5466</v>
      </c>
      <c r="R265" t="s">
        <v>4393</v>
      </c>
      <c r="S265" t="s">
        <v>4555</v>
      </c>
      <c r="T265" s="2">
        <v>45399</v>
      </c>
      <c r="U265" t="s">
        <v>5467</v>
      </c>
      <c r="V265" t="s">
        <v>4557</v>
      </c>
      <c r="W265" t="s">
        <v>5468</v>
      </c>
      <c r="X265" t="s">
        <v>4398</v>
      </c>
      <c r="Y265" t="s">
        <v>4559</v>
      </c>
      <c r="Z265" t="s">
        <v>4399</v>
      </c>
      <c r="AA265" t="s">
        <v>4400</v>
      </c>
      <c r="AB265" t="s">
        <v>4640</v>
      </c>
      <c r="AC265" t="s">
        <v>4465</v>
      </c>
    </row>
    <row r="266" spans="1:30" x14ac:dyDescent="0.2">
      <c r="A266">
        <v>265</v>
      </c>
      <c r="B266" s="2">
        <v>44652</v>
      </c>
      <c r="C266" t="s">
        <v>4379</v>
      </c>
      <c r="D266" t="s">
        <v>4380</v>
      </c>
      <c r="E266" t="s">
        <v>4549</v>
      </c>
      <c r="F266" t="s">
        <v>4453</v>
      </c>
      <c r="G266" t="s">
        <v>4550</v>
      </c>
      <c r="H266" t="s">
        <v>4551</v>
      </c>
      <c r="I266" t="s">
        <v>4552</v>
      </c>
      <c r="J266">
        <v>0</v>
      </c>
      <c r="K266" t="s">
        <v>4386</v>
      </c>
      <c r="L266" t="s">
        <v>4387</v>
      </c>
      <c r="M266" t="s">
        <v>4388</v>
      </c>
      <c r="N266" t="s">
        <v>4389</v>
      </c>
      <c r="O266" t="s">
        <v>4390</v>
      </c>
      <c r="P266" t="s">
        <v>4553</v>
      </c>
      <c r="Q266" t="s">
        <v>5469</v>
      </c>
      <c r="R266" t="s">
        <v>4393</v>
      </c>
      <c r="S266" t="s">
        <v>4555</v>
      </c>
      <c r="T266" s="2">
        <v>45399</v>
      </c>
      <c r="U266" t="s">
        <v>5470</v>
      </c>
      <c r="V266" t="s">
        <v>4557</v>
      </c>
      <c r="W266" t="s">
        <v>5471</v>
      </c>
      <c r="X266" t="s">
        <v>4398</v>
      </c>
      <c r="Y266" t="s">
        <v>4559</v>
      </c>
      <c r="Z266" t="s">
        <v>4399</v>
      </c>
      <c r="AA266" t="s">
        <v>4400</v>
      </c>
      <c r="AB266" t="s">
        <v>4560</v>
      </c>
      <c r="AC266" t="s">
        <v>4465</v>
      </c>
    </row>
    <row r="267" spans="1:30" x14ac:dyDescent="0.2">
      <c r="A267">
        <v>266</v>
      </c>
      <c r="B267" s="2">
        <v>44652</v>
      </c>
      <c r="C267" t="s">
        <v>4379</v>
      </c>
      <c r="D267" t="s">
        <v>4380</v>
      </c>
      <c r="E267" t="s">
        <v>4512</v>
      </c>
      <c r="F267" t="s">
        <v>4453</v>
      </c>
      <c r="G267" t="s">
        <v>4513</v>
      </c>
      <c r="H267" t="s">
        <v>4514</v>
      </c>
      <c r="I267" t="s">
        <v>4515</v>
      </c>
      <c r="K267" t="s">
        <v>4386</v>
      </c>
      <c r="L267" t="s">
        <v>4387</v>
      </c>
      <c r="M267" t="s">
        <v>4388</v>
      </c>
      <c r="N267" t="s">
        <v>4389</v>
      </c>
      <c r="O267" t="s">
        <v>4390</v>
      </c>
      <c r="P267" t="s">
        <v>4516</v>
      </c>
      <c r="Q267" t="s">
        <v>5472</v>
      </c>
      <c r="R267" t="s">
        <v>4393</v>
      </c>
      <c r="S267" t="s">
        <v>4413</v>
      </c>
      <c r="T267" s="2">
        <v>45399</v>
      </c>
      <c r="U267" t="s">
        <v>5473</v>
      </c>
      <c r="V267" t="s">
        <v>4519</v>
      </c>
      <c r="W267" t="s">
        <v>5474</v>
      </c>
      <c r="X267" t="s">
        <v>4398</v>
      </c>
      <c r="Y267" t="s">
        <v>4521</v>
      </c>
      <c r="Z267" t="s">
        <v>4399</v>
      </c>
      <c r="AA267" t="s">
        <v>4400</v>
      </c>
      <c r="AB267" t="s">
        <v>4522</v>
      </c>
      <c r="AC267" t="s">
        <v>4465</v>
      </c>
    </row>
    <row r="268" spans="1:30" x14ac:dyDescent="0.2">
      <c r="A268">
        <v>267</v>
      </c>
      <c r="B268" s="2">
        <v>44652</v>
      </c>
      <c r="C268" t="s">
        <v>4379</v>
      </c>
      <c r="D268" t="s">
        <v>4380</v>
      </c>
      <c r="E268" t="s">
        <v>4549</v>
      </c>
      <c r="F268" t="s">
        <v>4453</v>
      </c>
      <c r="G268" t="s">
        <v>4550</v>
      </c>
      <c r="H268" t="s">
        <v>4551</v>
      </c>
      <c r="I268" t="s">
        <v>4552</v>
      </c>
      <c r="J268">
        <v>0</v>
      </c>
      <c r="K268" t="s">
        <v>4386</v>
      </c>
      <c r="L268" t="s">
        <v>4387</v>
      </c>
      <c r="M268" t="s">
        <v>4388</v>
      </c>
      <c r="N268" t="s">
        <v>4389</v>
      </c>
      <c r="O268" t="s">
        <v>4390</v>
      </c>
      <c r="P268" t="s">
        <v>4553</v>
      </c>
      <c r="Q268" t="s">
        <v>5475</v>
      </c>
      <c r="R268" t="s">
        <v>4393</v>
      </c>
      <c r="S268" t="s">
        <v>4555</v>
      </c>
      <c r="T268" s="2">
        <v>45399</v>
      </c>
      <c r="U268" t="s">
        <v>5476</v>
      </c>
      <c r="V268" t="s">
        <v>4557</v>
      </c>
      <c r="W268" t="s">
        <v>5477</v>
      </c>
      <c r="X268" t="s">
        <v>4398</v>
      </c>
      <c r="Y268" t="s">
        <v>4559</v>
      </c>
      <c r="Z268" t="s">
        <v>4399</v>
      </c>
      <c r="AA268" t="s">
        <v>4400</v>
      </c>
      <c r="AB268" t="s">
        <v>4560</v>
      </c>
      <c r="AC268" t="s">
        <v>4465</v>
      </c>
    </row>
    <row r="269" spans="1:30" x14ac:dyDescent="0.2">
      <c r="A269">
        <v>268</v>
      </c>
      <c r="B269" s="2">
        <v>44652</v>
      </c>
      <c r="C269" t="s">
        <v>4379</v>
      </c>
      <c r="D269" t="s">
        <v>4380</v>
      </c>
      <c r="E269" t="s">
        <v>5478</v>
      </c>
      <c r="F269" t="s">
        <v>4453</v>
      </c>
      <c r="G269" t="s">
        <v>4817</v>
      </c>
      <c r="H269" t="s">
        <v>4455</v>
      </c>
      <c r="I269" t="s">
        <v>4456</v>
      </c>
      <c r="K269" t="s">
        <v>4386</v>
      </c>
      <c r="L269" t="s">
        <v>4387</v>
      </c>
      <c r="M269" t="s">
        <v>4388</v>
      </c>
      <c r="N269" t="s">
        <v>4389</v>
      </c>
      <c r="O269" t="s">
        <v>4390</v>
      </c>
      <c r="P269" t="s">
        <v>4457</v>
      </c>
      <c r="Q269" t="s">
        <v>5479</v>
      </c>
      <c r="R269" t="s">
        <v>4393</v>
      </c>
      <c r="S269" t="s">
        <v>4937</v>
      </c>
      <c r="T269" s="2">
        <v>45399</v>
      </c>
      <c r="U269" t="s">
        <v>5480</v>
      </c>
      <c r="V269" t="s">
        <v>4461</v>
      </c>
      <c r="W269" t="s">
        <v>5481</v>
      </c>
      <c r="X269" t="s">
        <v>4398</v>
      </c>
      <c r="Y269" t="s">
        <v>4463</v>
      </c>
      <c r="Z269" t="s">
        <v>4457</v>
      </c>
      <c r="AA269" t="s">
        <v>4400</v>
      </c>
      <c r="AB269" t="s">
        <v>5482</v>
      </c>
      <c r="AC269" t="s">
        <v>4465</v>
      </c>
    </row>
    <row r="270" spans="1:30" x14ac:dyDescent="0.2">
      <c r="A270">
        <v>269</v>
      </c>
      <c r="B270" s="2">
        <v>44652</v>
      </c>
      <c r="C270" t="s">
        <v>4379</v>
      </c>
      <c r="D270" t="s">
        <v>4380</v>
      </c>
      <c r="E270" t="s">
        <v>5483</v>
      </c>
      <c r="F270" t="s">
        <v>4453</v>
      </c>
      <c r="G270" t="s">
        <v>4486</v>
      </c>
      <c r="H270" t="s">
        <v>4455</v>
      </c>
      <c r="I270" t="s">
        <v>4456</v>
      </c>
      <c r="K270" t="s">
        <v>4386</v>
      </c>
      <c r="L270" t="s">
        <v>4387</v>
      </c>
      <c r="M270" t="s">
        <v>4388</v>
      </c>
      <c r="N270" t="s">
        <v>4389</v>
      </c>
      <c r="O270" t="s">
        <v>4390</v>
      </c>
      <c r="P270" t="s">
        <v>4457</v>
      </c>
      <c r="Q270" t="s">
        <v>5484</v>
      </c>
      <c r="R270" t="s">
        <v>4393</v>
      </c>
      <c r="S270" t="s">
        <v>4413</v>
      </c>
      <c r="T270" s="2">
        <v>45399</v>
      </c>
      <c r="U270" t="s">
        <v>5485</v>
      </c>
      <c r="V270" t="s">
        <v>4461</v>
      </c>
      <c r="W270" t="s">
        <v>5486</v>
      </c>
      <c r="X270" t="s">
        <v>4398</v>
      </c>
      <c r="Y270" t="s">
        <v>4463</v>
      </c>
      <c r="Z270" t="s">
        <v>4457</v>
      </c>
      <c r="AA270" t="s">
        <v>4400</v>
      </c>
      <c r="AB270" t="s">
        <v>5487</v>
      </c>
      <c r="AC270" t="s">
        <v>4465</v>
      </c>
    </row>
    <row r="271" spans="1:30" x14ac:dyDescent="0.2">
      <c r="A271">
        <v>270</v>
      </c>
      <c r="B271" s="2">
        <v>44652</v>
      </c>
      <c r="C271" t="s">
        <v>4379</v>
      </c>
      <c r="D271" t="s">
        <v>4380</v>
      </c>
      <c r="E271" t="s">
        <v>4452</v>
      </c>
      <c r="F271" t="s">
        <v>4453</v>
      </c>
      <c r="G271" t="s">
        <v>4454</v>
      </c>
      <c r="H271" t="s">
        <v>4455</v>
      </c>
      <c r="I271" t="s">
        <v>4456</v>
      </c>
      <c r="K271" t="s">
        <v>4386</v>
      </c>
      <c r="L271" t="s">
        <v>4387</v>
      </c>
      <c r="M271" t="s">
        <v>4388</v>
      </c>
      <c r="N271" t="s">
        <v>4389</v>
      </c>
      <c r="O271" t="s">
        <v>4390</v>
      </c>
      <c r="P271" t="s">
        <v>4457</v>
      </c>
      <c r="Q271" t="s">
        <v>5488</v>
      </c>
      <c r="R271" t="s">
        <v>4393</v>
      </c>
      <c r="S271" t="s">
        <v>4459</v>
      </c>
      <c r="T271" s="2">
        <v>45399</v>
      </c>
      <c r="U271" t="s">
        <v>5489</v>
      </c>
      <c r="V271" t="s">
        <v>4461</v>
      </c>
      <c r="W271" t="s">
        <v>5490</v>
      </c>
      <c r="X271" t="s">
        <v>4398</v>
      </c>
      <c r="Y271" t="s">
        <v>4463</v>
      </c>
      <c r="Z271" t="s">
        <v>4457</v>
      </c>
      <c r="AA271" t="s">
        <v>4400</v>
      </c>
      <c r="AB271" t="s">
        <v>4464</v>
      </c>
      <c r="AC271" t="s">
        <v>4465</v>
      </c>
    </row>
    <row r="272" spans="1:30" x14ac:dyDescent="0.2">
      <c r="A272">
        <v>271</v>
      </c>
      <c r="B272" s="2">
        <v>44652</v>
      </c>
      <c r="C272" t="s">
        <v>4379</v>
      </c>
      <c r="D272" t="s">
        <v>4380</v>
      </c>
      <c r="E272" t="s">
        <v>5491</v>
      </c>
      <c r="F272" t="s">
        <v>4382</v>
      </c>
      <c r="G272" t="s">
        <v>4430</v>
      </c>
      <c r="H272" t="s">
        <v>4492</v>
      </c>
      <c r="I272" t="s">
        <v>4493</v>
      </c>
      <c r="J272">
        <v>0</v>
      </c>
      <c r="K272" t="s">
        <v>4386</v>
      </c>
      <c r="L272" t="s">
        <v>4387</v>
      </c>
      <c r="M272" t="s">
        <v>4388</v>
      </c>
      <c r="N272" t="s">
        <v>4389</v>
      </c>
      <c r="O272" t="s">
        <v>4390</v>
      </c>
      <c r="P272" t="s">
        <v>5492</v>
      </c>
      <c r="Q272" t="s">
        <v>5493</v>
      </c>
      <c r="R272" t="s">
        <v>4393</v>
      </c>
      <c r="S272" t="s">
        <v>4827</v>
      </c>
      <c r="T272" s="2">
        <v>45399</v>
      </c>
      <c r="U272" t="s">
        <v>5494</v>
      </c>
      <c r="V272" t="s">
        <v>5495</v>
      </c>
      <c r="W272" t="s">
        <v>5496</v>
      </c>
      <c r="X272" t="s">
        <v>4398</v>
      </c>
      <c r="Y272" t="s">
        <v>5497</v>
      </c>
      <c r="Z272" t="s">
        <v>4832</v>
      </c>
      <c r="AA272" t="s">
        <v>4400</v>
      </c>
    </row>
    <row r="273" spans="1:30" x14ac:dyDescent="0.2">
      <c r="A273">
        <v>272</v>
      </c>
      <c r="B273" s="2">
        <v>44652</v>
      </c>
      <c r="C273" t="s">
        <v>4379</v>
      </c>
      <c r="D273" t="s">
        <v>4380</v>
      </c>
      <c r="E273" t="s">
        <v>4549</v>
      </c>
      <c r="F273" t="s">
        <v>4453</v>
      </c>
      <c r="G273" t="s">
        <v>4550</v>
      </c>
      <c r="H273" t="s">
        <v>4551</v>
      </c>
      <c r="I273" t="s">
        <v>4552</v>
      </c>
      <c r="J273">
        <v>0</v>
      </c>
      <c r="K273" t="s">
        <v>4386</v>
      </c>
      <c r="L273" t="s">
        <v>4387</v>
      </c>
      <c r="M273" t="s">
        <v>4388</v>
      </c>
      <c r="N273" t="s">
        <v>4389</v>
      </c>
      <c r="O273" t="s">
        <v>4390</v>
      </c>
      <c r="P273" t="s">
        <v>4553</v>
      </c>
      <c r="Q273" t="s">
        <v>5498</v>
      </c>
      <c r="R273" t="s">
        <v>4393</v>
      </c>
      <c r="S273" t="s">
        <v>4555</v>
      </c>
      <c r="T273" s="2">
        <v>45399</v>
      </c>
      <c r="U273" t="s">
        <v>5499</v>
      </c>
      <c r="V273" t="s">
        <v>4557</v>
      </c>
      <c r="W273" t="s">
        <v>5500</v>
      </c>
      <c r="X273" t="s">
        <v>4398</v>
      </c>
      <c r="Y273" t="s">
        <v>4559</v>
      </c>
      <c r="Z273" t="s">
        <v>4399</v>
      </c>
      <c r="AA273" t="s">
        <v>4400</v>
      </c>
      <c r="AB273" t="s">
        <v>4640</v>
      </c>
      <c r="AC273" t="s">
        <v>4465</v>
      </c>
    </row>
    <row r="274" spans="1:30" x14ac:dyDescent="0.2">
      <c r="A274">
        <v>273</v>
      </c>
      <c r="B274" s="2">
        <v>44652</v>
      </c>
      <c r="C274" t="s">
        <v>4379</v>
      </c>
      <c r="D274" t="s">
        <v>4380</v>
      </c>
      <c r="E274" t="s">
        <v>4540</v>
      </c>
      <c r="F274" t="s">
        <v>4453</v>
      </c>
      <c r="G274" t="s">
        <v>4454</v>
      </c>
      <c r="H274" t="s">
        <v>4455</v>
      </c>
      <c r="I274" t="s">
        <v>4456</v>
      </c>
      <c r="J274">
        <v>0</v>
      </c>
      <c r="K274" t="s">
        <v>4386</v>
      </c>
      <c r="L274" t="s">
        <v>4387</v>
      </c>
      <c r="M274" t="s">
        <v>4388</v>
      </c>
      <c r="N274" t="s">
        <v>4389</v>
      </c>
      <c r="O274" t="s">
        <v>4390</v>
      </c>
      <c r="P274" t="s">
        <v>4457</v>
      </c>
      <c r="Q274" t="s">
        <v>5501</v>
      </c>
      <c r="R274" t="s">
        <v>4393</v>
      </c>
      <c r="S274" t="s">
        <v>4413</v>
      </c>
      <c r="T274" s="2">
        <v>45399</v>
      </c>
      <c r="U274" t="s">
        <v>5502</v>
      </c>
      <c r="V274" t="s">
        <v>4461</v>
      </c>
      <c r="W274" t="s">
        <v>5503</v>
      </c>
      <c r="X274" t="s">
        <v>4398</v>
      </c>
      <c r="Y274" t="s">
        <v>4463</v>
      </c>
      <c r="Z274" t="s">
        <v>4457</v>
      </c>
      <c r="AA274" t="s">
        <v>4400</v>
      </c>
      <c r="AB274" t="s">
        <v>4544</v>
      </c>
      <c r="AC274" t="s">
        <v>4465</v>
      </c>
    </row>
    <row r="275" spans="1:30" x14ac:dyDescent="0.2">
      <c r="A275">
        <v>274</v>
      </c>
      <c r="B275" s="2">
        <v>44652</v>
      </c>
      <c r="C275" t="s">
        <v>4379</v>
      </c>
      <c r="D275" t="s">
        <v>4380</v>
      </c>
      <c r="E275" t="s">
        <v>4836</v>
      </c>
      <c r="F275" t="s">
        <v>4453</v>
      </c>
      <c r="G275" t="s">
        <v>4454</v>
      </c>
      <c r="H275" t="s">
        <v>4455</v>
      </c>
      <c r="I275" t="s">
        <v>4456</v>
      </c>
      <c r="J275">
        <v>0</v>
      </c>
      <c r="K275" t="s">
        <v>4386</v>
      </c>
      <c r="L275" t="s">
        <v>4387</v>
      </c>
      <c r="M275" t="s">
        <v>4388</v>
      </c>
      <c r="N275" t="s">
        <v>4389</v>
      </c>
      <c r="O275" t="s">
        <v>4390</v>
      </c>
      <c r="P275" t="s">
        <v>4457</v>
      </c>
      <c r="Q275" t="s">
        <v>5504</v>
      </c>
      <c r="R275" t="s">
        <v>4393</v>
      </c>
      <c r="S275" t="s">
        <v>4838</v>
      </c>
      <c r="T275" s="2">
        <v>45399</v>
      </c>
      <c r="U275" t="s">
        <v>5505</v>
      </c>
      <c r="V275" t="s">
        <v>4461</v>
      </c>
      <c r="W275" t="s">
        <v>5506</v>
      </c>
      <c r="X275" t="s">
        <v>4398</v>
      </c>
      <c r="Y275" t="s">
        <v>4463</v>
      </c>
      <c r="Z275" t="s">
        <v>4457</v>
      </c>
      <c r="AA275" t="s">
        <v>4400</v>
      </c>
      <c r="AB275" t="s">
        <v>4841</v>
      </c>
      <c r="AC275" t="s">
        <v>4465</v>
      </c>
    </row>
    <row r="276" spans="1:30" x14ac:dyDescent="0.2">
      <c r="A276">
        <v>275</v>
      </c>
      <c r="B276" s="2">
        <v>44652</v>
      </c>
      <c r="C276" t="s">
        <v>4379</v>
      </c>
      <c r="D276" t="s">
        <v>4380</v>
      </c>
      <c r="E276" t="s">
        <v>4549</v>
      </c>
      <c r="F276" t="s">
        <v>4453</v>
      </c>
      <c r="G276" t="s">
        <v>4550</v>
      </c>
      <c r="H276" t="s">
        <v>4551</v>
      </c>
      <c r="I276" t="s">
        <v>4552</v>
      </c>
      <c r="J276">
        <v>0</v>
      </c>
      <c r="K276" t="s">
        <v>4386</v>
      </c>
      <c r="L276" t="s">
        <v>4387</v>
      </c>
      <c r="M276" t="s">
        <v>4388</v>
      </c>
      <c r="N276" t="s">
        <v>4389</v>
      </c>
      <c r="O276" t="s">
        <v>4390</v>
      </c>
      <c r="P276" t="s">
        <v>4553</v>
      </c>
      <c r="Q276" t="s">
        <v>5507</v>
      </c>
      <c r="R276" t="s">
        <v>4393</v>
      </c>
      <c r="S276" t="s">
        <v>4555</v>
      </c>
      <c r="T276" s="2">
        <v>45399</v>
      </c>
      <c r="U276" t="s">
        <v>5508</v>
      </c>
      <c r="V276" t="s">
        <v>4557</v>
      </c>
      <c r="W276" t="s">
        <v>5509</v>
      </c>
      <c r="X276" t="s">
        <v>4398</v>
      </c>
      <c r="Y276" t="s">
        <v>4559</v>
      </c>
      <c r="Z276" t="s">
        <v>4399</v>
      </c>
      <c r="AA276" t="s">
        <v>4400</v>
      </c>
      <c r="AB276" t="s">
        <v>4621</v>
      </c>
      <c r="AC276" t="s">
        <v>4465</v>
      </c>
    </row>
    <row r="277" spans="1:30" x14ac:dyDescent="0.2">
      <c r="A277">
        <v>276</v>
      </c>
      <c r="B277" s="2">
        <v>44652</v>
      </c>
      <c r="C277" t="s">
        <v>4379</v>
      </c>
      <c r="D277" t="s">
        <v>4380</v>
      </c>
      <c r="E277" t="s">
        <v>4549</v>
      </c>
      <c r="F277" t="s">
        <v>4453</v>
      </c>
      <c r="G277" t="s">
        <v>4550</v>
      </c>
      <c r="H277" t="s">
        <v>4551</v>
      </c>
      <c r="I277" t="s">
        <v>4552</v>
      </c>
      <c r="J277">
        <v>0</v>
      </c>
      <c r="K277" t="s">
        <v>4386</v>
      </c>
      <c r="L277" t="s">
        <v>4387</v>
      </c>
      <c r="M277" t="s">
        <v>4388</v>
      </c>
      <c r="N277" t="s">
        <v>4389</v>
      </c>
      <c r="O277" t="s">
        <v>4390</v>
      </c>
      <c r="P277" t="s">
        <v>4553</v>
      </c>
      <c r="Q277" t="s">
        <v>5510</v>
      </c>
      <c r="R277" t="s">
        <v>4393</v>
      </c>
      <c r="S277" t="s">
        <v>4555</v>
      </c>
      <c r="T277" s="2">
        <v>45399</v>
      </c>
      <c r="U277" t="s">
        <v>5511</v>
      </c>
      <c r="V277" t="s">
        <v>4557</v>
      </c>
      <c r="W277" t="s">
        <v>5512</v>
      </c>
      <c r="X277" t="s">
        <v>4398</v>
      </c>
      <c r="Y277" t="s">
        <v>4559</v>
      </c>
      <c r="Z277" t="s">
        <v>4399</v>
      </c>
      <c r="AA277" t="s">
        <v>4400</v>
      </c>
      <c r="AB277" t="s">
        <v>4886</v>
      </c>
      <c r="AC277" t="s">
        <v>4465</v>
      </c>
    </row>
    <row r="278" spans="1:30" x14ac:dyDescent="0.2">
      <c r="A278">
        <v>277</v>
      </c>
      <c r="B278" s="2">
        <v>44652</v>
      </c>
      <c r="C278" t="s">
        <v>4379</v>
      </c>
      <c r="D278" t="s">
        <v>4380</v>
      </c>
      <c r="E278" t="s">
        <v>5513</v>
      </c>
      <c r="F278" t="s">
        <v>4453</v>
      </c>
      <c r="G278" t="s">
        <v>4550</v>
      </c>
      <c r="H278" t="s">
        <v>4551</v>
      </c>
      <c r="I278" t="s">
        <v>4552</v>
      </c>
      <c r="J278">
        <v>0</v>
      </c>
      <c r="K278" t="s">
        <v>4386</v>
      </c>
      <c r="L278" t="s">
        <v>4387</v>
      </c>
      <c r="M278" t="s">
        <v>4388</v>
      </c>
      <c r="N278" t="s">
        <v>4389</v>
      </c>
      <c r="O278" t="s">
        <v>4390</v>
      </c>
      <c r="P278" t="s">
        <v>4553</v>
      </c>
      <c r="Q278" t="s">
        <v>5514</v>
      </c>
      <c r="R278" t="s">
        <v>4393</v>
      </c>
      <c r="S278" t="s">
        <v>4555</v>
      </c>
      <c r="T278" s="2">
        <v>45399</v>
      </c>
      <c r="U278" t="s">
        <v>5515</v>
      </c>
      <c r="V278" t="s">
        <v>4557</v>
      </c>
      <c r="W278" t="s">
        <v>5516</v>
      </c>
      <c r="X278" t="s">
        <v>4398</v>
      </c>
      <c r="Y278" t="s">
        <v>4559</v>
      </c>
      <c r="Z278" t="s">
        <v>4399</v>
      </c>
      <c r="AA278" t="s">
        <v>4400</v>
      </c>
      <c r="AB278" t="s">
        <v>5517</v>
      </c>
      <c r="AC278" t="s">
        <v>4465</v>
      </c>
    </row>
    <row r="279" spans="1:30" x14ac:dyDescent="0.2">
      <c r="A279">
        <v>278</v>
      </c>
      <c r="B279" s="2">
        <v>44652</v>
      </c>
      <c r="C279" t="s">
        <v>4379</v>
      </c>
      <c r="D279" t="s">
        <v>4380</v>
      </c>
      <c r="E279" t="s">
        <v>5153</v>
      </c>
      <c r="F279" t="s">
        <v>4382</v>
      </c>
      <c r="G279" t="s">
        <v>4383</v>
      </c>
      <c r="H279" t="s">
        <v>4530</v>
      </c>
      <c r="I279" t="s">
        <v>4531</v>
      </c>
      <c r="K279" t="s">
        <v>4386</v>
      </c>
      <c r="L279" t="s">
        <v>4387</v>
      </c>
      <c r="M279" t="s">
        <v>4388</v>
      </c>
      <c r="N279" t="s">
        <v>4389</v>
      </c>
      <c r="O279" t="s">
        <v>4390</v>
      </c>
      <c r="P279" t="s">
        <v>4577</v>
      </c>
      <c r="Q279" t="s">
        <v>5518</v>
      </c>
      <c r="R279" t="s">
        <v>4393</v>
      </c>
      <c r="S279" t="s">
        <v>4534</v>
      </c>
      <c r="T279" s="2">
        <v>45399</v>
      </c>
      <c r="U279" t="s">
        <v>5519</v>
      </c>
      <c r="V279" t="s">
        <v>4536</v>
      </c>
      <c r="W279" t="s">
        <v>5520</v>
      </c>
      <c r="X279" t="s">
        <v>4398</v>
      </c>
      <c r="Y279" t="s">
        <v>4581</v>
      </c>
      <c r="Z279" t="s">
        <v>4582</v>
      </c>
      <c r="AA279" t="s">
        <v>4400</v>
      </c>
    </row>
    <row r="280" spans="1:30" x14ac:dyDescent="0.2">
      <c r="A280">
        <v>279</v>
      </c>
      <c r="B280" s="2">
        <v>44652</v>
      </c>
      <c r="C280" t="s">
        <v>4379</v>
      </c>
      <c r="D280" t="s">
        <v>4380</v>
      </c>
      <c r="E280" t="s">
        <v>4545</v>
      </c>
      <c r="F280" t="s">
        <v>4382</v>
      </c>
      <c r="G280" t="s">
        <v>4430</v>
      </c>
      <c r="H280" t="s">
        <v>4492</v>
      </c>
      <c r="I280" t="s">
        <v>4493</v>
      </c>
      <c r="K280" t="s">
        <v>4386</v>
      </c>
      <c r="L280" t="s">
        <v>4387</v>
      </c>
      <c r="M280" t="s">
        <v>4388</v>
      </c>
      <c r="N280" t="s">
        <v>4389</v>
      </c>
      <c r="O280" t="s">
        <v>4390</v>
      </c>
      <c r="P280" t="s">
        <v>4494</v>
      </c>
      <c r="Q280" t="s">
        <v>5521</v>
      </c>
      <c r="R280" t="s">
        <v>4393</v>
      </c>
      <c r="S280" t="s">
        <v>4413</v>
      </c>
      <c r="T280" s="2">
        <v>45399</v>
      </c>
      <c r="U280" t="s">
        <v>5522</v>
      </c>
      <c r="V280" t="s">
        <v>4497</v>
      </c>
      <c r="W280" t="s">
        <v>5523</v>
      </c>
      <c r="X280" t="s">
        <v>4398</v>
      </c>
      <c r="Y280" t="s">
        <v>4499</v>
      </c>
      <c r="Z280" t="s">
        <v>4500</v>
      </c>
      <c r="AA280" t="s">
        <v>4400</v>
      </c>
      <c r="AD280" t="s">
        <v>4501</v>
      </c>
    </row>
    <row r="281" spans="1:30" x14ac:dyDescent="0.2">
      <c r="A281">
        <v>280</v>
      </c>
      <c r="B281" s="2">
        <v>44652</v>
      </c>
      <c r="C281" t="s">
        <v>4379</v>
      </c>
      <c r="D281" t="s">
        <v>4380</v>
      </c>
      <c r="E281" t="s">
        <v>4452</v>
      </c>
      <c r="F281" t="s">
        <v>4453</v>
      </c>
      <c r="G281" t="s">
        <v>4454</v>
      </c>
      <c r="H281" t="s">
        <v>4455</v>
      </c>
      <c r="I281" t="s">
        <v>4456</v>
      </c>
      <c r="K281" t="s">
        <v>4386</v>
      </c>
      <c r="L281" t="s">
        <v>4387</v>
      </c>
      <c r="M281" t="s">
        <v>4388</v>
      </c>
      <c r="N281" t="s">
        <v>4389</v>
      </c>
      <c r="O281" t="s">
        <v>4390</v>
      </c>
      <c r="P281" t="s">
        <v>4457</v>
      </c>
      <c r="Q281" t="s">
        <v>5524</v>
      </c>
      <c r="R281" t="s">
        <v>4393</v>
      </c>
      <c r="S281" t="s">
        <v>4459</v>
      </c>
      <c r="T281" s="2">
        <v>45399</v>
      </c>
      <c r="U281" t="s">
        <v>5525</v>
      </c>
      <c r="V281" t="s">
        <v>4461</v>
      </c>
      <c r="W281" t="s">
        <v>5526</v>
      </c>
      <c r="X281" t="s">
        <v>4398</v>
      </c>
      <c r="Y281" t="s">
        <v>4463</v>
      </c>
      <c r="Z281" t="s">
        <v>4457</v>
      </c>
      <c r="AA281" t="s">
        <v>4400</v>
      </c>
      <c r="AB281" t="s">
        <v>4464</v>
      </c>
      <c r="AC281" t="s">
        <v>4465</v>
      </c>
    </row>
    <row r="282" spans="1:30" x14ac:dyDescent="0.2">
      <c r="A282">
        <v>281</v>
      </c>
      <c r="B282" s="2">
        <v>44652</v>
      </c>
      <c r="C282" t="s">
        <v>4379</v>
      </c>
      <c r="D282" t="s">
        <v>4380</v>
      </c>
      <c r="E282" t="s">
        <v>4452</v>
      </c>
      <c r="F282" t="s">
        <v>4453</v>
      </c>
      <c r="G282" t="s">
        <v>4454</v>
      </c>
      <c r="H282" t="s">
        <v>4455</v>
      </c>
      <c r="I282" t="s">
        <v>4456</v>
      </c>
      <c r="K282" t="s">
        <v>4386</v>
      </c>
      <c r="L282" t="s">
        <v>4387</v>
      </c>
      <c r="M282" t="s">
        <v>4388</v>
      </c>
      <c r="N282" t="s">
        <v>4389</v>
      </c>
      <c r="O282" t="s">
        <v>4390</v>
      </c>
      <c r="P282" t="s">
        <v>4457</v>
      </c>
      <c r="Q282" t="s">
        <v>5527</v>
      </c>
      <c r="R282" t="s">
        <v>4393</v>
      </c>
      <c r="S282" t="s">
        <v>4459</v>
      </c>
      <c r="T282" s="2">
        <v>45399</v>
      </c>
      <c r="U282" t="s">
        <v>5528</v>
      </c>
      <c r="V282" t="s">
        <v>4461</v>
      </c>
      <c r="W282" t="s">
        <v>5529</v>
      </c>
      <c r="X282" t="s">
        <v>4398</v>
      </c>
      <c r="Y282" t="s">
        <v>4463</v>
      </c>
      <c r="Z282" t="s">
        <v>4457</v>
      </c>
      <c r="AA282" t="s">
        <v>4400</v>
      </c>
      <c r="AB282" t="s">
        <v>4464</v>
      </c>
      <c r="AC282" t="s">
        <v>4465</v>
      </c>
    </row>
    <row r="283" spans="1:30" x14ac:dyDescent="0.2">
      <c r="A283">
        <v>282</v>
      </c>
      <c r="B283" s="2">
        <v>44652</v>
      </c>
      <c r="C283" t="s">
        <v>4379</v>
      </c>
      <c r="D283" t="s">
        <v>4380</v>
      </c>
      <c r="E283" t="s">
        <v>4452</v>
      </c>
      <c r="F283" t="s">
        <v>4453</v>
      </c>
      <c r="G283" t="s">
        <v>4454</v>
      </c>
      <c r="H283" t="s">
        <v>4455</v>
      </c>
      <c r="I283" t="s">
        <v>4456</v>
      </c>
      <c r="K283" t="s">
        <v>4386</v>
      </c>
      <c r="L283" t="s">
        <v>4387</v>
      </c>
      <c r="M283" t="s">
        <v>4388</v>
      </c>
      <c r="N283" t="s">
        <v>4389</v>
      </c>
      <c r="O283" t="s">
        <v>4390</v>
      </c>
      <c r="P283" t="s">
        <v>4457</v>
      </c>
      <c r="Q283" t="s">
        <v>5530</v>
      </c>
      <c r="R283" t="s">
        <v>4393</v>
      </c>
      <c r="S283" t="s">
        <v>4459</v>
      </c>
      <c r="T283" s="2">
        <v>45399</v>
      </c>
      <c r="U283" t="s">
        <v>5531</v>
      </c>
      <c r="V283" t="s">
        <v>4461</v>
      </c>
      <c r="W283" t="s">
        <v>5532</v>
      </c>
      <c r="X283" t="s">
        <v>4398</v>
      </c>
      <c r="Y283" t="s">
        <v>4463</v>
      </c>
      <c r="Z283" t="s">
        <v>4457</v>
      </c>
      <c r="AA283" t="s">
        <v>4400</v>
      </c>
      <c r="AB283" t="s">
        <v>4464</v>
      </c>
      <c r="AC283" t="s">
        <v>4465</v>
      </c>
    </row>
    <row r="284" spans="1:30" x14ac:dyDescent="0.2">
      <c r="A284">
        <v>283</v>
      </c>
      <c r="B284" s="2">
        <v>44652</v>
      </c>
      <c r="C284" t="s">
        <v>4379</v>
      </c>
      <c r="D284" t="s">
        <v>4380</v>
      </c>
      <c r="E284" t="s">
        <v>4452</v>
      </c>
      <c r="F284" t="s">
        <v>4453</v>
      </c>
      <c r="G284" t="s">
        <v>4454</v>
      </c>
      <c r="H284" t="s">
        <v>4455</v>
      </c>
      <c r="I284" t="s">
        <v>4456</v>
      </c>
      <c r="K284" t="s">
        <v>4386</v>
      </c>
      <c r="L284" t="s">
        <v>4387</v>
      </c>
      <c r="M284" t="s">
        <v>4388</v>
      </c>
      <c r="N284" t="s">
        <v>4389</v>
      </c>
      <c r="O284" t="s">
        <v>4390</v>
      </c>
      <c r="P284" t="s">
        <v>4457</v>
      </c>
      <c r="Q284" t="s">
        <v>5533</v>
      </c>
      <c r="R284" t="s">
        <v>4393</v>
      </c>
      <c r="S284" t="s">
        <v>4459</v>
      </c>
      <c r="T284" s="2">
        <v>45399</v>
      </c>
      <c r="U284" t="s">
        <v>5534</v>
      </c>
      <c r="V284" t="s">
        <v>4461</v>
      </c>
      <c r="W284" t="s">
        <v>5535</v>
      </c>
      <c r="X284" t="s">
        <v>4398</v>
      </c>
      <c r="Y284" t="s">
        <v>4463</v>
      </c>
      <c r="Z284" t="s">
        <v>4457</v>
      </c>
      <c r="AA284" t="s">
        <v>4400</v>
      </c>
      <c r="AB284" t="s">
        <v>4464</v>
      </c>
      <c r="AC284" t="s">
        <v>4465</v>
      </c>
    </row>
    <row r="285" spans="1:30" x14ac:dyDescent="0.2">
      <c r="A285">
        <v>284</v>
      </c>
      <c r="B285" s="2">
        <v>44652</v>
      </c>
      <c r="C285" t="s">
        <v>4379</v>
      </c>
      <c r="D285" t="s">
        <v>4380</v>
      </c>
      <c r="E285" t="s">
        <v>4712</v>
      </c>
      <c r="F285" t="s">
        <v>4453</v>
      </c>
      <c r="G285" t="s">
        <v>4713</v>
      </c>
      <c r="H285" t="s">
        <v>4399</v>
      </c>
      <c r="I285" t="s">
        <v>4714</v>
      </c>
      <c r="K285" t="s">
        <v>4386</v>
      </c>
      <c r="L285" t="s">
        <v>4387</v>
      </c>
      <c r="M285" t="s">
        <v>4388</v>
      </c>
      <c r="N285" t="s">
        <v>4389</v>
      </c>
      <c r="O285" t="s">
        <v>4390</v>
      </c>
      <c r="P285" t="s">
        <v>4714</v>
      </c>
      <c r="Q285" t="s">
        <v>5536</v>
      </c>
      <c r="R285" t="s">
        <v>4393</v>
      </c>
      <c r="S285" t="s">
        <v>4413</v>
      </c>
      <c r="T285" s="2">
        <v>45399</v>
      </c>
      <c r="U285" t="s">
        <v>5537</v>
      </c>
      <c r="V285" t="s">
        <v>4717</v>
      </c>
      <c r="W285" t="s">
        <v>5538</v>
      </c>
      <c r="X285" t="s">
        <v>4398</v>
      </c>
      <c r="Y285" t="s">
        <v>4719</v>
      </c>
      <c r="Z285" t="s">
        <v>4399</v>
      </c>
      <c r="AA285" t="s">
        <v>4400</v>
      </c>
      <c r="AB285" t="s">
        <v>4713</v>
      </c>
      <c r="AC285" t="s">
        <v>4465</v>
      </c>
    </row>
    <row r="286" spans="1:30" x14ac:dyDescent="0.2">
      <c r="A286">
        <v>285</v>
      </c>
      <c r="B286" s="2">
        <v>43711</v>
      </c>
      <c r="C286" t="s">
        <v>4379</v>
      </c>
      <c r="D286" t="s">
        <v>4380</v>
      </c>
      <c r="E286" t="s">
        <v>5394</v>
      </c>
      <c r="F286" t="s">
        <v>4382</v>
      </c>
      <c r="G286" t="s">
        <v>4383</v>
      </c>
      <c r="H286" t="s">
        <v>4410</v>
      </c>
      <c r="I286" t="s">
        <v>4385</v>
      </c>
      <c r="J286">
        <v>113.1</v>
      </c>
      <c r="K286" t="s">
        <v>4386</v>
      </c>
      <c r="L286" t="s">
        <v>4387</v>
      </c>
      <c r="M286" t="s">
        <v>4388</v>
      </c>
      <c r="N286" t="s">
        <v>4389</v>
      </c>
      <c r="O286" t="s">
        <v>4390</v>
      </c>
      <c r="P286" t="s">
        <v>4411</v>
      </c>
      <c r="Q286" t="s">
        <v>5539</v>
      </c>
      <c r="R286" t="s">
        <v>4393</v>
      </c>
      <c r="S286" t="s">
        <v>4413</v>
      </c>
      <c r="T286" s="2">
        <v>45399</v>
      </c>
      <c r="U286" t="s">
        <v>5540</v>
      </c>
      <c r="V286" t="s">
        <v>4396</v>
      </c>
      <c r="W286" t="s">
        <v>5541</v>
      </c>
      <c r="X286" t="s">
        <v>4398</v>
      </c>
      <c r="Y286" t="s">
        <v>4411</v>
      </c>
      <c r="Z286" t="s">
        <v>4416</v>
      </c>
      <c r="AA286" t="s">
        <v>4400</v>
      </c>
    </row>
    <row r="287" spans="1:30" x14ac:dyDescent="0.2">
      <c r="A287">
        <v>286</v>
      </c>
      <c r="B287" s="2">
        <v>43711</v>
      </c>
      <c r="C287" t="s">
        <v>4379</v>
      </c>
      <c r="D287" t="s">
        <v>4380</v>
      </c>
      <c r="E287" t="s">
        <v>4422</v>
      </c>
      <c r="F287" t="s">
        <v>4382</v>
      </c>
      <c r="G287" t="s">
        <v>4383</v>
      </c>
      <c r="H287" t="s">
        <v>4399</v>
      </c>
      <c r="I287" t="s">
        <v>4385</v>
      </c>
      <c r="J287">
        <v>1747</v>
      </c>
      <c r="K287" t="s">
        <v>4386</v>
      </c>
      <c r="L287" t="s">
        <v>4387</v>
      </c>
      <c r="M287" t="s">
        <v>4388</v>
      </c>
      <c r="N287" t="s">
        <v>4389</v>
      </c>
      <c r="O287" t="s">
        <v>4390</v>
      </c>
      <c r="P287" t="s">
        <v>4423</v>
      </c>
      <c r="Q287" t="s">
        <v>5542</v>
      </c>
      <c r="R287" t="s">
        <v>4393</v>
      </c>
      <c r="S287" t="s">
        <v>4425</v>
      </c>
      <c r="T287" s="2">
        <v>45399</v>
      </c>
      <c r="U287" t="s">
        <v>5543</v>
      </c>
      <c r="V287" t="s">
        <v>4396</v>
      </c>
      <c r="W287" t="s">
        <v>5544</v>
      </c>
      <c r="X287" t="s">
        <v>4398</v>
      </c>
      <c r="Y287" t="s">
        <v>4423</v>
      </c>
      <c r="Z287" t="s">
        <v>4428</v>
      </c>
      <c r="AA287" t="s">
        <v>4400</v>
      </c>
    </row>
    <row r="288" spans="1:30" x14ac:dyDescent="0.2">
      <c r="A288">
        <v>287</v>
      </c>
      <c r="B288" s="2">
        <v>43707</v>
      </c>
      <c r="C288" t="s">
        <v>4379</v>
      </c>
      <c r="D288" t="s">
        <v>4380</v>
      </c>
      <c r="E288" t="s">
        <v>4381</v>
      </c>
      <c r="F288" t="s">
        <v>4382</v>
      </c>
      <c r="G288" t="s">
        <v>4383</v>
      </c>
      <c r="H288" t="s">
        <v>4384</v>
      </c>
      <c r="I288" t="s">
        <v>4385</v>
      </c>
      <c r="J288">
        <v>0</v>
      </c>
      <c r="K288" t="s">
        <v>4386</v>
      </c>
      <c r="L288" t="s">
        <v>4387</v>
      </c>
      <c r="M288" t="s">
        <v>4388</v>
      </c>
      <c r="N288" t="s">
        <v>4389</v>
      </c>
      <c r="O288" t="s">
        <v>4390</v>
      </c>
      <c r="P288" t="s">
        <v>4391</v>
      </c>
      <c r="Q288" t="s">
        <v>5545</v>
      </c>
      <c r="R288" t="s">
        <v>4393</v>
      </c>
      <c r="S288" t="s">
        <v>4394</v>
      </c>
      <c r="T288" s="2">
        <v>45399</v>
      </c>
      <c r="U288" t="s">
        <v>5546</v>
      </c>
      <c r="V288" t="s">
        <v>4396</v>
      </c>
      <c r="W288" t="s">
        <v>5547</v>
      </c>
      <c r="X288" t="s">
        <v>4398</v>
      </c>
      <c r="Y288" t="s">
        <v>5548</v>
      </c>
      <c r="Z288" t="s">
        <v>4399</v>
      </c>
      <c r="AA288" t="s">
        <v>4400</v>
      </c>
    </row>
    <row r="289" spans="1:30" x14ac:dyDescent="0.2">
      <c r="A289">
        <v>288</v>
      </c>
      <c r="B289" s="2">
        <v>43711</v>
      </c>
      <c r="C289" t="s">
        <v>4379</v>
      </c>
      <c r="D289" t="s">
        <v>4380</v>
      </c>
      <c r="E289" t="s">
        <v>4429</v>
      </c>
      <c r="F289" t="s">
        <v>4382</v>
      </c>
      <c r="G289" t="s">
        <v>4430</v>
      </c>
      <c r="H289" t="s">
        <v>4431</v>
      </c>
      <c r="I289" t="s">
        <v>4432</v>
      </c>
      <c r="J289">
        <v>4</v>
      </c>
      <c r="K289" t="s">
        <v>4386</v>
      </c>
      <c r="L289" t="s">
        <v>4387</v>
      </c>
      <c r="M289" t="s">
        <v>4388</v>
      </c>
      <c r="N289" t="s">
        <v>4389</v>
      </c>
      <c r="O289" t="s">
        <v>4390</v>
      </c>
      <c r="P289" t="s">
        <v>4433</v>
      </c>
      <c r="Q289" t="s">
        <v>5549</v>
      </c>
      <c r="R289" t="s">
        <v>4393</v>
      </c>
      <c r="S289" t="s">
        <v>4435</v>
      </c>
      <c r="T289" s="2">
        <v>45399</v>
      </c>
      <c r="U289" t="s">
        <v>5550</v>
      </c>
      <c r="V289" t="s">
        <v>4437</v>
      </c>
      <c r="W289" t="s">
        <v>5551</v>
      </c>
      <c r="X289" t="s">
        <v>4398</v>
      </c>
      <c r="Y289" t="s">
        <v>4433</v>
      </c>
      <c r="Z289" t="s">
        <v>4439</v>
      </c>
      <c r="AA289" t="s">
        <v>4400</v>
      </c>
    </row>
    <row r="290" spans="1:30" x14ac:dyDescent="0.2">
      <c r="A290">
        <v>289</v>
      </c>
      <c r="B290" s="2">
        <v>43711</v>
      </c>
      <c r="C290" t="s">
        <v>4379</v>
      </c>
      <c r="D290" t="s">
        <v>4380</v>
      </c>
      <c r="E290" t="s">
        <v>5552</v>
      </c>
      <c r="F290" t="s">
        <v>4382</v>
      </c>
      <c r="G290" t="s">
        <v>4383</v>
      </c>
      <c r="H290" t="s">
        <v>4402</v>
      </c>
      <c r="I290" t="s">
        <v>4385</v>
      </c>
      <c r="J290">
        <v>5000</v>
      </c>
      <c r="K290" t="s">
        <v>4386</v>
      </c>
      <c r="L290" t="s">
        <v>4387</v>
      </c>
      <c r="M290" t="s">
        <v>4388</v>
      </c>
      <c r="N290" t="s">
        <v>4389</v>
      </c>
      <c r="O290" t="s">
        <v>4390</v>
      </c>
      <c r="P290" t="s">
        <v>4403</v>
      </c>
      <c r="Q290" t="s">
        <v>5553</v>
      </c>
      <c r="R290" t="s">
        <v>4393</v>
      </c>
      <c r="S290" t="s">
        <v>5554</v>
      </c>
      <c r="T290" s="2">
        <v>45399</v>
      </c>
      <c r="U290" t="s">
        <v>5555</v>
      </c>
      <c r="V290" t="s">
        <v>4396</v>
      </c>
      <c r="W290" t="s">
        <v>5556</v>
      </c>
      <c r="X290" t="s">
        <v>4398</v>
      </c>
      <c r="Y290" t="s">
        <v>4403</v>
      </c>
      <c r="Z290" t="s">
        <v>4408</v>
      </c>
      <c r="AA290" t="s">
        <v>4400</v>
      </c>
    </row>
    <row r="291" spans="1:30" x14ac:dyDescent="0.2">
      <c r="A291">
        <v>290</v>
      </c>
      <c r="B291" s="2">
        <v>43711</v>
      </c>
      <c r="C291" t="s">
        <v>4379</v>
      </c>
      <c r="D291" t="s">
        <v>4380</v>
      </c>
      <c r="E291" t="s">
        <v>5178</v>
      </c>
      <c r="F291" t="s">
        <v>4382</v>
      </c>
      <c r="G291" t="s">
        <v>4383</v>
      </c>
      <c r="H291" t="s">
        <v>4410</v>
      </c>
      <c r="I291" t="s">
        <v>4385</v>
      </c>
      <c r="J291">
        <v>1624.1</v>
      </c>
      <c r="K291" t="s">
        <v>4386</v>
      </c>
      <c r="L291" t="s">
        <v>4387</v>
      </c>
      <c r="M291" t="s">
        <v>4388</v>
      </c>
      <c r="N291" t="s">
        <v>4389</v>
      </c>
      <c r="O291" t="s">
        <v>4390</v>
      </c>
      <c r="P291" t="s">
        <v>4411</v>
      </c>
      <c r="Q291" t="s">
        <v>5557</v>
      </c>
      <c r="R291" t="s">
        <v>4393</v>
      </c>
      <c r="S291" t="s">
        <v>4413</v>
      </c>
      <c r="T291" s="2">
        <v>45399</v>
      </c>
      <c r="U291" t="s">
        <v>5558</v>
      </c>
      <c r="V291" t="s">
        <v>4396</v>
      </c>
      <c r="W291" t="s">
        <v>5559</v>
      </c>
      <c r="X291" t="s">
        <v>4398</v>
      </c>
      <c r="Y291" t="s">
        <v>4411</v>
      </c>
      <c r="Z291" t="s">
        <v>4416</v>
      </c>
      <c r="AA291" t="s">
        <v>4400</v>
      </c>
    </row>
    <row r="292" spans="1:30" x14ac:dyDescent="0.2">
      <c r="A292">
        <v>291</v>
      </c>
      <c r="B292" s="2">
        <v>43711</v>
      </c>
      <c r="C292" t="s">
        <v>4379</v>
      </c>
      <c r="D292" t="s">
        <v>4380</v>
      </c>
      <c r="E292" t="s">
        <v>5178</v>
      </c>
      <c r="F292" t="s">
        <v>4382</v>
      </c>
      <c r="G292" t="s">
        <v>4383</v>
      </c>
      <c r="H292" t="s">
        <v>4410</v>
      </c>
      <c r="I292" t="s">
        <v>4385</v>
      </c>
      <c r="J292">
        <v>1624.1</v>
      </c>
      <c r="K292" t="s">
        <v>4386</v>
      </c>
      <c r="L292" t="s">
        <v>4387</v>
      </c>
      <c r="M292" t="s">
        <v>4388</v>
      </c>
      <c r="N292" t="s">
        <v>4389</v>
      </c>
      <c r="O292" t="s">
        <v>4390</v>
      </c>
      <c r="P292" t="s">
        <v>4411</v>
      </c>
      <c r="Q292" t="s">
        <v>5560</v>
      </c>
      <c r="R292" t="s">
        <v>4393</v>
      </c>
      <c r="S292" t="s">
        <v>4413</v>
      </c>
      <c r="T292" s="2">
        <v>45399</v>
      </c>
      <c r="U292" t="s">
        <v>5561</v>
      </c>
      <c r="V292" t="s">
        <v>4396</v>
      </c>
      <c r="W292" t="s">
        <v>5562</v>
      </c>
      <c r="X292" t="s">
        <v>4398</v>
      </c>
      <c r="Y292" t="s">
        <v>4411</v>
      </c>
      <c r="Z292" t="s">
        <v>4416</v>
      </c>
      <c r="AA292" t="s">
        <v>4400</v>
      </c>
    </row>
    <row r="293" spans="1:30" x14ac:dyDescent="0.2">
      <c r="A293">
        <v>292</v>
      </c>
      <c r="B293" s="2">
        <v>43711</v>
      </c>
      <c r="C293" t="s">
        <v>4379</v>
      </c>
      <c r="D293" t="s">
        <v>4380</v>
      </c>
      <c r="E293" t="s">
        <v>4750</v>
      </c>
      <c r="F293" t="s">
        <v>4382</v>
      </c>
      <c r="G293" t="s">
        <v>4383</v>
      </c>
      <c r="H293" t="s">
        <v>4410</v>
      </c>
      <c r="I293" t="s">
        <v>4385</v>
      </c>
      <c r="J293">
        <v>641</v>
      </c>
      <c r="K293" t="s">
        <v>4386</v>
      </c>
      <c r="L293" t="s">
        <v>4387</v>
      </c>
      <c r="M293" t="s">
        <v>4388</v>
      </c>
      <c r="N293" t="s">
        <v>4389</v>
      </c>
      <c r="O293" t="s">
        <v>4390</v>
      </c>
      <c r="P293" t="s">
        <v>4411</v>
      </c>
      <c r="Q293" t="s">
        <v>5563</v>
      </c>
      <c r="R293" t="s">
        <v>4393</v>
      </c>
      <c r="S293" t="s">
        <v>4413</v>
      </c>
      <c r="T293" s="2">
        <v>45399</v>
      </c>
      <c r="U293" t="s">
        <v>5564</v>
      </c>
      <c r="V293" t="s">
        <v>4396</v>
      </c>
      <c r="W293" t="s">
        <v>5565</v>
      </c>
      <c r="X293" t="s">
        <v>4398</v>
      </c>
      <c r="Y293" t="s">
        <v>4411</v>
      </c>
      <c r="Z293" t="s">
        <v>4416</v>
      </c>
      <c r="AA293" t="s">
        <v>4400</v>
      </c>
    </row>
    <row r="294" spans="1:30" x14ac:dyDescent="0.2">
      <c r="A294">
        <v>293</v>
      </c>
      <c r="B294" s="2">
        <v>43711</v>
      </c>
      <c r="C294" t="s">
        <v>4379</v>
      </c>
      <c r="D294" t="s">
        <v>4380</v>
      </c>
      <c r="E294" t="s">
        <v>4782</v>
      </c>
      <c r="F294" t="s">
        <v>4382</v>
      </c>
      <c r="G294" t="s">
        <v>4383</v>
      </c>
      <c r="H294" t="s">
        <v>4399</v>
      </c>
      <c r="I294" t="s">
        <v>4783</v>
      </c>
      <c r="J294">
        <v>1500</v>
      </c>
      <c r="K294" t="s">
        <v>4386</v>
      </c>
      <c r="L294" t="s">
        <v>4387</v>
      </c>
      <c r="M294" t="s">
        <v>4388</v>
      </c>
      <c r="N294" t="s">
        <v>4389</v>
      </c>
      <c r="O294" t="s">
        <v>4390</v>
      </c>
      <c r="P294" t="s">
        <v>4784</v>
      </c>
      <c r="Q294" t="s">
        <v>5566</v>
      </c>
      <c r="R294" t="s">
        <v>4393</v>
      </c>
      <c r="S294" t="s">
        <v>4413</v>
      </c>
      <c r="T294" s="2">
        <v>45399</v>
      </c>
      <c r="U294" t="s">
        <v>5567</v>
      </c>
      <c r="V294" t="s">
        <v>4396</v>
      </c>
      <c r="W294" t="s">
        <v>5568</v>
      </c>
      <c r="X294" t="s">
        <v>4398</v>
      </c>
      <c r="Y294" t="s">
        <v>4784</v>
      </c>
      <c r="Z294" t="s">
        <v>4399</v>
      </c>
      <c r="AA294" t="s">
        <v>4400</v>
      </c>
    </row>
    <row r="295" spans="1:30" x14ac:dyDescent="0.2">
      <c r="A295">
        <v>294</v>
      </c>
      <c r="B295" s="2">
        <v>44652</v>
      </c>
      <c r="C295" t="s">
        <v>4379</v>
      </c>
      <c r="D295" t="s">
        <v>4380</v>
      </c>
      <c r="E295" t="s">
        <v>5569</v>
      </c>
      <c r="F295" t="s">
        <v>4453</v>
      </c>
      <c r="G295" t="s">
        <v>4470</v>
      </c>
      <c r="H295" t="s">
        <v>4471</v>
      </c>
      <c r="I295" t="s">
        <v>4472</v>
      </c>
      <c r="K295" t="s">
        <v>4386</v>
      </c>
      <c r="L295" t="s">
        <v>4387</v>
      </c>
      <c r="M295" t="s">
        <v>4388</v>
      </c>
      <c r="N295" t="s">
        <v>4389</v>
      </c>
      <c r="O295" t="s">
        <v>4390</v>
      </c>
      <c r="P295" t="s">
        <v>4473</v>
      </c>
      <c r="Q295" t="s">
        <v>5570</v>
      </c>
      <c r="R295" t="s">
        <v>4393</v>
      </c>
      <c r="S295" t="s">
        <v>4413</v>
      </c>
      <c r="T295" s="2">
        <v>45399</v>
      </c>
      <c r="U295" t="s">
        <v>5571</v>
      </c>
      <c r="V295" t="s">
        <v>4477</v>
      </c>
      <c r="W295" t="s">
        <v>5572</v>
      </c>
      <c r="X295" t="s">
        <v>4398</v>
      </c>
      <c r="Y295" t="s">
        <v>4473</v>
      </c>
      <c r="Z295" t="s">
        <v>4399</v>
      </c>
      <c r="AA295" t="s">
        <v>4400</v>
      </c>
      <c r="AB295" t="s">
        <v>4479</v>
      </c>
    </row>
    <row r="296" spans="1:30" x14ac:dyDescent="0.2">
      <c r="A296">
        <v>295</v>
      </c>
      <c r="B296" s="2">
        <v>44652</v>
      </c>
      <c r="C296" t="s">
        <v>4379</v>
      </c>
      <c r="D296" t="s">
        <v>4380</v>
      </c>
      <c r="E296" t="s">
        <v>5573</v>
      </c>
      <c r="F296" t="s">
        <v>4453</v>
      </c>
      <c r="G296" t="s">
        <v>4690</v>
      </c>
      <c r="H296" t="s">
        <v>4569</v>
      </c>
      <c r="I296" t="s">
        <v>4456</v>
      </c>
      <c r="K296" t="s">
        <v>4386</v>
      </c>
      <c r="L296" t="s">
        <v>4387</v>
      </c>
      <c r="M296" t="s">
        <v>4388</v>
      </c>
      <c r="N296" t="s">
        <v>4389</v>
      </c>
      <c r="O296" t="s">
        <v>4390</v>
      </c>
      <c r="P296" t="s">
        <v>4457</v>
      </c>
      <c r="Q296" t="s">
        <v>5574</v>
      </c>
      <c r="R296" t="s">
        <v>4393</v>
      </c>
      <c r="S296" t="s">
        <v>4413</v>
      </c>
      <c r="T296" s="2">
        <v>45399</v>
      </c>
      <c r="U296" t="s">
        <v>5575</v>
      </c>
      <c r="V296" t="s">
        <v>4461</v>
      </c>
      <c r="W296" t="s">
        <v>5576</v>
      </c>
      <c r="X296" t="s">
        <v>4398</v>
      </c>
      <c r="Y296" t="s">
        <v>4463</v>
      </c>
      <c r="Z296" t="s">
        <v>4457</v>
      </c>
      <c r="AA296" t="s">
        <v>4400</v>
      </c>
      <c r="AB296" t="s">
        <v>5577</v>
      </c>
      <c r="AC296" t="s">
        <v>4465</v>
      </c>
    </row>
    <row r="297" spans="1:30" x14ac:dyDescent="0.2">
      <c r="A297">
        <v>296</v>
      </c>
      <c r="B297" s="2">
        <v>44652</v>
      </c>
      <c r="C297" t="s">
        <v>4379</v>
      </c>
      <c r="D297" t="s">
        <v>4380</v>
      </c>
      <c r="E297" t="s">
        <v>5578</v>
      </c>
      <c r="F297" t="s">
        <v>4453</v>
      </c>
      <c r="G297" t="s">
        <v>4486</v>
      </c>
      <c r="H297" t="s">
        <v>4455</v>
      </c>
      <c r="I297" t="s">
        <v>4456</v>
      </c>
      <c r="K297" t="s">
        <v>4386</v>
      </c>
      <c r="L297" t="s">
        <v>4387</v>
      </c>
      <c r="M297" t="s">
        <v>4388</v>
      </c>
      <c r="N297" t="s">
        <v>4389</v>
      </c>
      <c r="O297" t="s">
        <v>4390</v>
      </c>
      <c r="P297" t="s">
        <v>4457</v>
      </c>
      <c r="Q297" t="s">
        <v>5579</v>
      </c>
      <c r="R297" t="s">
        <v>4393</v>
      </c>
      <c r="S297" t="s">
        <v>4413</v>
      </c>
      <c r="T297" s="2">
        <v>45399</v>
      </c>
      <c r="U297" t="s">
        <v>5580</v>
      </c>
      <c r="V297" t="s">
        <v>4461</v>
      </c>
      <c r="W297" t="s">
        <v>5581</v>
      </c>
      <c r="X297" t="s">
        <v>4398</v>
      </c>
      <c r="Y297" t="s">
        <v>4463</v>
      </c>
      <c r="Z297" t="s">
        <v>4457</v>
      </c>
      <c r="AA297" t="s">
        <v>4400</v>
      </c>
      <c r="AB297" t="s">
        <v>5582</v>
      </c>
      <c r="AC297" t="s">
        <v>4465</v>
      </c>
    </row>
    <row r="298" spans="1:30" x14ac:dyDescent="0.2">
      <c r="A298">
        <v>297</v>
      </c>
      <c r="B298" s="2">
        <v>44652</v>
      </c>
      <c r="C298" t="s">
        <v>4379</v>
      </c>
      <c r="D298" t="s">
        <v>4380</v>
      </c>
      <c r="E298" t="s">
        <v>5583</v>
      </c>
      <c r="F298" t="s">
        <v>4453</v>
      </c>
      <c r="G298" t="s">
        <v>4817</v>
      </c>
      <c r="H298" t="s">
        <v>4455</v>
      </c>
      <c r="I298" t="s">
        <v>4456</v>
      </c>
      <c r="K298" t="s">
        <v>4386</v>
      </c>
      <c r="L298" t="s">
        <v>4387</v>
      </c>
      <c r="M298" t="s">
        <v>4388</v>
      </c>
      <c r="N298" t="s">
        <v>4389</v>
      </c>
      <c r="O298" t="s">
        <v>4390</v>
      </c>
      <c r="P298" t="s">
        <v>4457</v>
      </c>
      <c r="Q298" t="s">
        <v>5584</v>
      </c>
      <c r="R298" t="s">
        <v>4393</v>
      </c>
      <c r="S298" t="s">
        <v>4413</v>
      </c>
      <c r="T298" s="2">
        <v>45399</v>
      </c>
      <c r="U298" t="s">
        <v>5585</v>
      </c>
      <c r="V298" t="s">
        <v>4461</v>
      </c>
      <c r="W298" t="s">
        <v>5586</v>
      </c>
      <c r="X298" t="s">
        <v>4398</v>
      </c>
      <c r="Y298" t="s">
        <v>4463</v>
      </c>
      <c r="Z298" t="s">
        <v>4457</v>
      </c>
      <c r="AA298" t="s">
        <v>4400</v>
      </c>
      <c r="AB298" t="s">
        <v>5587</v>
      </c>
      <c r="AC298" t="s">
        <v>4465</v>
      </c>
    </row>
    <row r="299" spans="1:30" x14ac:dyDescent="0.2">
      <c r="A299">
        <v>298</v>
      </c>
      <c r="B299" s="2">
        <v>44652</v>
      </c>
      <c r="C299" t="s">
        <v>4379</v>
      </c>
      <c r="D299" t="s">
        <v>4380</v>
      </c>
      <c r="E299" t="s">
        <v>4931</v>
      </c>
      <c r="F299" t="s">
        <v>4382</v>
      </c>
      <c r="G299" t="s">
        <v>4430</v>
      </c>
      <c r="H299" t="s">
        <v>4492</v>
      </c>
      <c r="I299" t="s">
        <v>4493</v>
      </c>
      <c r="K299" t="s">
        <v>4386</v>
      </c>
      <c r="L299" t="s">
        <v>4387</v>
      </c>
      <c r="M299" t="s">
        <v>4388</v>
      </c>
      <c r="N299" t="s">
        <v>4389</v>
      </c>
      <c r="O299" t="s">
        <v>4390</v>
      </c>
      <c r="P299" t="s">
        <v>4494</v>
      </c>
      <c r="Q299" t="s">
        <v>5588</v>
      </c>
      <c r="R299" t="s">
        <v>4393</v>
      </c>
      <c r="S299" t="s">
        <v>4413</v>
      </c>
      <c r="T299" s="2">
        <v>45399</v>
      </c>
      <c r="U299" t="s">
        <v>5589</v>
      </c>
      <c r="V299" t="s">
        <v>4497</v>
      </c>
      <c r="W299" t="s">
        <v>5590</v>
      </c>
      <c r="X299" t="s">
        <v>4398</v>
      </c>
      <c r="Y299" t="s">
        <v>4499</v>
      </c>
      <c r="Z299" t="s">
        <v>4500</v>
      </c>
      <c r="AA299" t="s">
        <v>4400</v>
      </c>
      <c r="AD299" t="s">
        <v>4501</v>
      </c>
    </row>
    <row r="300" spans="1:30" x14ac:dyDescent="0.2">
      <c r="A300">
        <v>299</v>
      </c>
      <c r="B300" s="2">
        <v>44652</v>
      </c>
      <c r="C300" t="s">
        <v>4379</v>
      </c>
      <c r="D300" t="s">
        <v>4380</v>
      </c>
      <c r="E300" t="s">
        <v>4656</v>
      </c>
      <c r="F300" t="s">
        <v>4453</v>
      </c>
      <c r="G300" t="s">
        <v>4513</v>
      </c>
      <c r="H300" t="s">
        <v>4657</v>
      </c>
      <c r="I300" t="s">
        <v>4456</v>
      </c>
      <c r="K300" t="s">
        <v>4386</v>
      </c>
      <c r="L300" t="s">
        <v>4387</v>
      </c>
      <c r="M300" t="s">
        <v>4388</v>
      </c>
      <c r="N300" t="s">
        <v>4389</v>
      </c>
      <c r="O300" t="s">
        <v>4390</v>
      </c>
      <c r="P300" t="s">
        <v>4658</v>
      </c>
      <c r="Q300" t="s">
        <v>5591</v>
      </c>
      <c r="R300" t="s">
        <v>4393</v>
      </c>
      <c r="S300" t="s">
        <v>4413</v>
      </c>
      <c r="T300" s="2">
        <v>45399</v>
      </c>
      <c r="U300" t="s">
        <v>5592</v>
      </c>
      <c r="V300" t="s">
        <v>4519</v>
      </c>
      <c r="W300" t="s">
        <v>5593</v>
      </c>
      <c r="X300" t="s">
        <v>4398</v>
      </c>
      <c r="Y300" t="s">
        <v>4662</v>
      </c>
      <c r="Z300" t="s">
        <v>4399</v>
      </c>
      <c r="AA300" t="s">
        <v>4400</v>
      </c>
      <c r="AB300" t="s">
        <v>4522</v>
      </c>
      <c r="AC300" t="s">
        <v>4465</v>
      </c>
    </row>
    <row r="301" spans="1:30" x14ac:dyDescent="0.2">
      <c r="A301">
        <v>300</v>
      </c>
      <c r="B301" s="2">
        <v>44652</v>
      </c>
      <c r="C301" t="s">
        <v>4379</v>
      </c>
      <c r="D301" t="s">
        <v>4380</v>
      </c>
      <c r="E301" t="s">
        <v>4682</v>
      </c>
      <c r="F301" t="s">
        <v>4647</v>
      </c>
      <c r="G301" t="s">
        <v>4648</v>
      </c>
      <c r="H301" t="s">
        <v>4665</v>
      </c>
      <c r="I301" t="s">
        <v>4666</v>
      </c>
      <c r="K301" t="s">
        <v>4386</v>
      </c>
      <c r="L301" t="s">
        <v>4387</v>
      </c>
      <c r="M301" t="s">
        <v>4388</v>
      </c>
      <c r="N301" t="s">
        <v>4389</v>
      </c>
      <c r="O301" t="s">
        <v>4390</v>
      </c>
      <c r="P301" t="s">
        <v>4665</v>
      </c>
      <c r="Q301" t="s">
        <v>5594</v>
      </c>
      <c r="R301" t="s">
        <v>4393</v>
      </c>
      <c r="S301" t="s">
        <v>4413</v>
      </c>
      <c r="T301" s="2">
        <v>45399</v>
      </c>
      <c r="U301" t="s">
        <v>5595</v>
      </c>
      <c r="V301" t="s">
        <v>4669</v>
      </c>
      <c r="W301" t="s">
        <v>5596</v>
      </c>
      <c r="X301" t="s">
        <v>4398</v>
      </c>
      <c r="Y301" t="s">
        <v>4671</v>
      </c>
      <c r="Z301" t="s">
        <v>4399</v>
      </c>
      <c r="AA301" t="s">
        <v>4400</v>
      </c>
    </row>
    <row r="302" spans="1:30" x14ac:dyDescent="0.2">
      <c r="A302">
        <v>301</v>
      </c>
      <c r="B302" s="2">
        <v>44652</v>
      </c>
      <c r="C302" t="s">
        <v>4379</v>
      </c>
      <c r="D302" t="s">
        <v>4380</v>
      </c>
      <c r="E302" t="s">
        <v>4682</v>
      </c>
      <c r="F302" t="s">
        <v>4647</v>
      </c>
      <c r="G302" t="s">
        <v>4648</v>
      </c>
      <c r="H302" t="s">
        <v>4665</v>
      </c>
      <c r="I302" t="s">
        <v>4666</v>
      </c>
      <c r="K302" t="s">
        <v>4386</v>
      </c>
      <c r="L302" t="s">
        <v>4387</v>
      </c>
      <c r="M302" t="s">
        <v>4388</v>
      </c>
      <c r="N302" t="s">
        <v>4389</v>
      </c>
      <c r="O302" t="s">
        <v>4390</v>
      </c>
      <c r="P302" t="s">
        <v>4665</v>
      </c>
      <c r="Q302" t="s">
        <v>5597</v>
      </c>
      <c r="R302" t="s">
        <v>4393</v>
      </c>
      <c r="S302" t="s">
        <v>4413</v>
      </c>
      <c r="T302" s="2">
        <v>45399</v>
      </c>
      <c r="U302" t="s">
        <v>5598</v>
      </c>
      <c r="V302" t="s">
        <v>4669</v>
      </c>
      <c r="W302" t="s">
        <v>5599</v>
      </c>
      <c r="X302" t="s">
        <v>4398</v>
      </c>
      <c r="Y302" t="s">
        <v>4671</v>
      </c>
      <c r="Z302" t="s">
        <v>4399</v>
      </c>
      <c r="AA302" t="s">
        <v>4400</v>
      </c>
    </row>
    <row r="303" spans="1:30" x14ac:dyDescent="0.2">
      <c r="A303">
        <v>302</v>
      </c>
      <c r="B303" s="2">
        <v>44652</v>
      </c>
      <c r="C303" t="s">
        <v>4379</v>
      </c>
      <c r="D303" t="s">
        <v>4380</v>
      </c>
      <c r="E303" t="s">
        <v>5129</v>
      </c>
      <c r="F303" t="s">
        <v>4382</v>
      </c>
      <c r="G303" t="s">
        <v>4383</v>
      </c>
      <c r="H303" t="s">
        <v>4530</v>
      </c>
      <c r="I303" t="s">
        <v>4531</v>
      </c>
      <c r="K303" t="s">
        <v>4386</v>
      </c>
      <c r="L303" t="s">
        <v>4387</v>
      </c>
      <c r="M303" t="s">
        <v>4388</v>
      </c>
      <c r="N303" t="s">
        <v>4389</v>
      </c>
      <c r="O303" t="s">
        <v>4390</v>
      </c>
      <c r="P303" t="s">
        <v>5130</v>
      </c>
      <c r="Q303" t="s">
        <v>5600</v>
      </c>
      <c r="R303" t="s">
        <v>4393</v>
      </c>
      <c r="S303" t="s">
        <v>4534</v>
      </c>
      <c r="T303" s="2">
        <v>45399</v>
      </c>
      <c r="U303" t="s">
        <v>5601</v>
      </c>
      <c r="V303" t="s">
        <v>4536</v>
      </c>
      <c r="W303" t="s">
        <v>5602</v>
      </c>
      <c r="X303" t="s">
        <v>4398</v>
      </c>
      <c r="Y303" t="s">
        <v>5134</v>
      </c>
      <c r="Z303" t="s">
        <v>5135</v>
      </c>
      <c r="AA303" t="s">
        <v>4400</v>
      </c>
    </row>
    <row r="304" spans="1:30" x14ac:dyDescent="0.2">
      <c r="A304">
        <v>303</v>
      </c>
      <c r="B304" s="2">
        <v>44652</v>
      </c>
      <c r="C304" t="s">
        <v>4379</v>
      </c>
      <c r="D304" t="s">
        <v>4380</v>
      </c>
      <c r="E304" t="s">
        <v>4675</v>
      </c>
      <c r="F304" t="s">
        <v>4382</v>
      </c>
      <c r="G304" t="s">
        <v>4430</v>
      </c>
      <c r="H304" t="s">
        <v>4676</v>
      </c>
      <c r="I304" t="s">
        <v>4493</v>
      </c>
      <c r="K304" t="s">
        <v>4386</v>
      </c>
      <c r="L304" t="s">
        <v>4387</v>
      </c>
      <c r="M304" t="s">
        <v>4388</v>
      </c>
      <c r="N304" t="s">
        <v>4389</v>
      </c>
      <c r="O304" t="s">
        <v>4390</v>
      </c>
      <c r="P304" t="s">
        <v>4677</v>
      </c>
      <c r="Q304" t="s">
        <v>5603</v>
      </c>
      <c r="R304" t="s">
        <v>4393</v>
      </c>
      <c r="S304" t="s">
        <v>4413</v>
      </c>
      <c r="T304" s="2">
        <v>45399</v>
      </c>
      <c r="U304" t="s">
        <v>5604</v>
      </c>
      <c r="V304" t="s">
        <v>4497</v>
      </c>
      <c r="W304" t="s">
        <v>5605</v>
      </c>
      <c r="X304" t="s">
        <v>4398</v>
      </c>
      <c r="Y304" t="s">
        <v>4681</v>
      </c>
      <c r="Z304" t="s">
        <v>4500</v>
      </c>
      <c r="AA304" t="s">
        <v>4400</v>
      </c>
      <c r="AD304" t="s">
        <v>4501</v>
      </c>
    </row>
    <row r="305" spans="1:30" x14ac:dyDescent="0.2">
      <c r="A305">
        <v>304</v>
      </c>
      <c r="B305" s="2">
        <v>44652</v>
      </c>
      <c r="C305" t="s">
        <v>4379</v>
      </c>
      <c r="D305" t="s">
        <v>4380</v>
      </c>
      <c r="E305" t="s">
        <v>5082</v>
      </c>
      <c r="F305" t="s">
        <v>4453</v>
      </c>
      <c r="G305" t="s">
        <v>4454</v>
      </c>
      <c r="H305" t="s">
        <v>5083</v>
      </c>
      <c r="I305" t="s">
        <v>5084</v>
      </c>
      <c r="K305" t="s">
        <v>4386</v>
      </c>
      <c r="L305" t="s">
        <v>4387</v>
      </c>
      <c r="M305" t="s">
        <v>4388</v>
      </c>
      <c r="N305" t="s">
        <v>4389</v>
      </c>
      <c r="O305" t="s">
        <v>4390</v>
      </c>
      <c r="P305" t="s">
        <v>5085</v>
      </c>
      <c r="Q305" t="s">
        <v>5606</v>
      </c>
      <c r="R305" t="s">
        <v>4393</v>
      </c>
      <c r="S305" t="s">
        <v>4413</v>
      </c>
      <c r="T305" s="2">
        <v>45399</v>
      </c>
      <c r="U305" t="s">
        <v>5607</v>
      </c>
      <c r="V305" t="s">
        <v>5088</v>
      </c>
      <c r="W305" t="s">
        <v>5608</v>
      </c>
      <c r="X305" t="s">
        <v>4398</v>
      </c>
      <c r="Y305" t="s">
        <v>5090</v>
      </c>
      <c r="Z305" t="s">
        <v>4399</v>
      </c>
      <c r="AA305" t="s">
        <v>4400</v>
      </c>
      <c r="AB305" t="s">
        <v>5091</v>
      </c>
      <c r="AC305" t="s">
        <v>4465</v>
      </c>
    </row>
    <row r="306" spans="1:30" x14ac:dyDescent="0.2">
      <c r="A306">
        <v>305</v>
      </c>
      <c r="B306" s="2">
        <v>44652</v>
      </c>
      <c r="C306" t="s">
        <v>4379</v>
      </c>
      <c r="D306" t="s">
        <v>4380</v>
      </c>
      <c r="E306" t="s">
        <v>4549</v>
      </c>
      <c r="F306" t="s">
        <v>4453</v>
      </c>
      <c r="G306" t="s">
        <v>4550</v>
      </c>
      <c r="H306" t="s">
        <v>4551</v>
      </c>
      <c r="I306" t="s">
        <v>4552</v>
      </c>
      <c r="J306">
        <v>0</v>
      </c>
      <c r="K306" t="s">
        <v>4386</v>
      </c>
      <c r="L306" t="s">
        <v>4387</v>
      </c>
      <c r="M306" t="s">
        <v>4388</v>
      </c>
      <c r="N306" t="s">
        <v>4389</v>
      </c>
      <c r="O306" t="s">
        <v>4390</v>
      </c>
      <c r="P306" t="s">
        <v>4553</v>
      </c>
      <c r="Q306" t="s">
        <v>5609</v>
      </c>
      <c r="R306" t="s">
        <v>4393</v>
      </c>
      <c r="S306" t="s">
        <v>4555</v>
      </c>
      <c r="T306" s="2">
        <v>45399</v>
      </c>
      <c r="U306" t="s">
        <v>5610</v>
      </c>
      <c r="V306" t="s">
        <v>4557</v>
      </c>
      <c r="W306" t="s">
        <v>5611</v>
      </c>
      <c r="X306" t="s">
        <v>4398</v>
      </c>
      <c r="Y306" t="s">
        <v>4559</v>
      </c>
      <c r="Z306" t="s">
        <v>4399</v>
      </c>
      <c r="AA306" t="s">
        <v>4400</v>
      </c>
      <c r="AB306" t="s">
        <v>4560</v>
      </c>
      <c r="AC306" t="s">
        <v>4465</v>
      </c>
    </row>
    <row r="307" spans="1:30" x14ac:dyDescent="0.2">
      <c r="A307">
        <v>306</v>
      </c>
      <c r="B307" s="2">
        <v>44652</v>
      </c>
      <c r="C307" t="s">
        <v>4379</v>
      </c>
      <c r="D307" t="s">
        <v>4380</v>
      </c>
      <c r="E307" t="s">
        <v>4491</v>
      </c>
      <c r="F307" t="s">
        <v>4382</v>
      </c>
      <c r="G307" t="s">
        <v>4430</v>
      </c>
      <c r="H307" t="s">
        <v>4492</v>
      </c>
      <c r="I307" t="s">
        <v>4493</v>
      </c>
      <c r="K307" t="s">
        <v>4386</v>
      </c>
      <c r="L307" t="s">
        <v>4387</v>
      </c>
      <c r="M307" t="s">
        <v>4388</v>
      </c>
      <c r="N307" t="s">
        <v>4389</v>
      </c>
      <c r="O307" t="s">
        <v>4390</v>
      </c>
      <c r="P307" t="s">
        <v>4494</v>
      </c>
      <c r="Q307" t="s">
        <v>5612</v>
      </c>
      <c r="R307" t="s">
        <v>4393</v>
      </c>
      <c r="S307" t="s">
        <v>4413</v>
      </c>
      <c r="T307" s="2">
        <v>45399</v>
      </c>
      <c r="U307" t="s">
        <v>5613</v>
      </c>
      <c r="V307" t="s">
        <v>4497</v>
      </c>
      <c r="W307" t="s">
        <v>5614</v>
      </c>
      <c r="X307" t="s">
        <v>4398</v>
      </c>
      <c r="Y307" t="s">
        <v>4499</v>
      </c>
      <c r="Z307" t="s">
        <v>4500</v>
      </c>
      <c r="AA307" t="s">
        <v>4400</v>
      </c>
      <c r="AD307" t="s">
        <v>4501</v>
      </c>
    </row>
    <row r="308" spans="1:30" x14ac:dyDescent="0.2">
      <c r="A308">
        <v>307</v>
      </c>
      <c r="B308" s="2">
        <v>44652</v>
      </c>
      <c r="C308" t="s">
        <v>4379</v>
      </c>
      <c r="D308" t="s">
        <v>4380</v>
      </c>
      <c r="E308" t="s">
        <v>5615</v>
      </c>
      <c r="F308" t="s">
        <v>4382</v>
      </c>
      <c r="G308" t="s">
        <v>4383</v>
      </c>
      <c r="H308" t="s">
        <v>4530</v>
      </c>
      <c r="I308" t="s">
        <v>4531</v>
      </c>
      <c r="K308" t="s">
        <v>4386</v>
      </c>
      <c r="L308" t="s">
        <v>4387</v>
      </c>
      <c r="M308" t="s">
        <v>4388</v>
      </c>
      <c r="N308" t="s">
        <v>4389</v>
      </c>
      <c r="O308" t="s">
        <v>4390</v>
      </c>
      <c r="P308" t="s">
        <v>5616</v>
      </c>
      <c r="Q308" t="s">
        <v>5617</v>
      </c>
      <c r="R308" t="s">
        <v>4393</v>
      </c>
      <c r="S308" t="s">
        <v>4534</v>
      </c>
      <c r="T308" s="2">
        <v>45399</v>
      </c>
      <c r="U308" t="s">
        <v>5618</v>
      </c>
      <c r="V308" t="s">
        <v>4536</v>
      </c>
      <c r="W308" t="s">
        <v>5619</v>
      </c>
      <c r="X308" t="s">
        <v>4398</v>
      </c>
      <c r="Y308" t="s">
        <v>5616</v>
      </c>
      <c r="Z308" t="s">
        <v>5620</v>
      </c>
      <c r="AA308" t="s">
        <v>4400</v>
      </c>
    </row>
    <row r="309" spans="1:30" x14ac:dyDescent="0.2">
      <c r="A309">
        <v>308</v>
      </c>
      <c r="B309" s="2">
        <v>44652</v>
      </c>
      <c r="C309" t="s">
        <v>4379</v>
      </c>
      <c r="D309" t="s">
        <v>4380</v>
      </c>
      <c r="E309" t="s">
        <v>4576</v>
      </c>
      <c r="F309" t="s">
        <v>4382</v>
      </c>
      <c r="G309" t="s">
        <v>4383</v>
      </c>
      <c r="H309" t="s">
        <v>4530</v>
      </c>
      <c r="I309" t="s">
        <v>4531</v>
      </c>
      <c r="K309" t="s">
        <v>4386</v>
      </c>
      <c r="L309" t="s">
        <v>4387</v>
      </c>
      <c r="M309" t="s">
        <v>4388</v>
      </c>
      <c r="N309" t="s">
        <v>4389</v>
      </c>
      <c r="O309" t="s">
        <v>4390</v>
      </c>
      <c r="P309" t="s">
        <v>4577</v>
      </c>
      <c r="Q309" t="s">
        <v>5621</v>
      </c>
      <c r="R309" t="s">
        <v>4393</v>
      </c>
      <c r="S309" t="s">
        <v>4534</v>
      </c>
      <c r="T309" s="2">
        <v>45399</v>
      </c>
      <c r="U309" t="s">
        <v>5622</v>
      </c>
      <c r="V309" t="s">
        <v>4536</v>
      </c>
      <c r="W309" t="s">
        <v>5623</v>
      </c>
      <c r="X309" t="s">
        <v>4398</v>
      </c>
      <c r="Y309" t="s">
        <v>4581</v>
      </c>
      <c r="Z309" t="s">
        <v>4582</v>
      </c>
      <c r="AA309" t="s">
        <v>4400</v>
      </c>
    </row>
    <row r="310" spans="1:30" x14ac:dyDescent="0.2">
      <c r="A310">
        <v>309</v>
      </c>
      <c r="B310" s="2">
        <v>44652</v>
      </c>
      <c r="C310" t="s">
        <v>4379</v>
      </c>
      <c r="D310" t="s">
        <v>4380</v>
      </c>
      <c r="E310" t="s">
        <v>5624</v>
      </c>
      <c r="F310" t="s">
        <v>4453</v>
      </c>
      <c r="G310" t="s">
        <v>4454</v>
      </c>
      <c r="H310" t="s">
        <v>4455</v>
      </c>
      <c r="I310" t="s">
        <v>4456</v>
      </c>
      <c r="K310" t="s">
        <v>4386</v>
      </c>
      <c r="L310" t="s">
        <v>4387</v>
      </c>
      <c r="M310" t="s">
        <v>4388</v>
      </c>
      <c r="N310" t="s">
        <v>4389</v>
      </c>
      <c r="O310" t="s">
        <v>4390</v>
      </c>
      <c r="P310" t="s">
        <v>4457</v>
      </c>
      <c r="Q310" t="s">
        <v>5625</v>
      </c>
      <c r="R310" t="s">
        <v>4393</v>
      </c>
      <c r="S310" t="s">
        <v>4413</v>
      </c>
      <c r="T310" s="2">
        <v>45399</v>
      </c>
      <c r="U310" t="s">
        <v>5626</v>
      </c>
      <c r="V310" t="s">
        <v>4461</v>
      </c>
      <c r="W310" t="s">
        <v>5627</v>
      </c>
      <c r="X310" t="s">
        <v>4398</v>
      </c>
      <c r="Y310" t="s">
        <v>4463</v>
      </c>
      <c r="Z310" t="s">
        <v>4457</v>
      </c>
      <c r="AA310" t="s">
        <v>4400</v>
      </c>
      <c r="AB310" t="s">
        <v>5628</v>
      </c>
      <c r="AC310" t="s">
        <v>4465</v>
      </c>
    </row>
    <row r="311" spans="1:30" x14ac:dyDescent="0.2">
      <c r="A311">
        <v>310</v>
      </c>
      <c r="B311" s="2">
        <v>44652</v>
      </c>
      <c r="C311" t="s">
        <v>4379</v>
      </c>
      <c r="D311" t="s">
        <v>4380</v>
      </c>
      <c r="E311" t="s">
        <v>5629</v>
      </c>
      <c r="F311" t="s">
        <v>4453</v>
      </c>
      <c r="G311" t="s">
        <v>4486</v>
      </c>
      <c r="H311" t="s">
        <v>4455</v>
      </c>
      <c r="I311" t="s">
        <v>4456</v>
      </c>
      <c r="K311" t="s">
        <v>4386</v>
      </c>
      <c r="L311" t="s">
        <v>4387</v>
      </c>
      <c r="M311" t="s">
        <v>4388</v>
      </c>
      <c r="N311" t="s">
        <v>4389</v>
      </c>
      <c r="O311" t="s">
        <v>4390</v>
      </c>
      <c r="P311" t="s">
        <v>4457</v>
      </c>
      <c r="Q311" t="s">
        <v>5630</v>
      </c>
      <c r="R311" t="s">
        <v>4393</v>
      </c>
      <c r="S311" t="s">
        <v>4413</v>
      </c>
      <c r="T311" s="2">
        <v>45399</v>
      </c>
      <c r="U311" t="s">
        <v>5631</v>
      </c>
      <c r="V311" t="s">
        <v>4461</v>
      </c>
      <c r="W311" t="s">
        <v>5632</v>
      </c>
      <c r="X311" t="s">
        <v>4398</v>
      </c>
      <c r="Y311" t="s">
        <v>4463</v>
      </c>
      <c r="Z311" t="s">
        <v>4457</v>
      </c>
      <c r="AA311" t="s">
        <v>4400</v>
      </c>
      <c r="AB311" t="s">
        <v>5633</v>
      </c>
      <c r="AC311" t="s">
        <v>4465</v>
      </c>
    </row>
    <row r="312" spans="1:30" x14ac:dyDescent="0.2">
      <c r="A312">
        <v>311</v>
      </c>
      <c r="B312" s="2">
        <v>44652</v>
      </c>
      <c r="C312" t="s">
        <v>4379</v>
      </c>
      <c r="D312" t="s">
        <v>4380</v>
      </c>
      <c r="E312" t="s">
        <v>5634</v>
      </c>
      <c r="F312" t="s">
        <v>4453</v>
      </c>
      <c r="G312" t="s">
        <v>4817</v>
      </c>
      <c r="H312" t="s">
        <v>4455</v>
      </c>
      <c r="I312" t="s">
        <v>4456</v>
      </c>
      <c r="K312" t="s">
        <v>4386</v>
      </c>
      <c r="L312" t="s">
        <v>4387</v>
      </c>
      <c r="M312" t="s">
        <v>4388</v>
      </c>
      <c r="N312" t="s">
        <v>4389</v>
      </c>
      <c r="O312" t="s">
        <v>4390</v>
      </c>
      <c r="P312" t="s">
        <v>4457</v>
      </c>
      <c r="Q312" t="s">
        <v>5635</v>
      </c>
      <c r="R312" t="s">
        <v>4393</v>
      </c>
      <c r="S312" t="s">
        <v>4413</v>
      </c>
      <c r="T312" s="2">
        <v>45399</v>
      </c>
      <c r="U312" t="s">
        <v>5636</v>
      </c>
      <c r="V312" t="s">
        <v>4461</v>
      </c>
      <c r="W312" t="s">
        <v>5637</v>
      </c>
      <c r="X312" t="s">
        <v>4398</v>
      </c>
      <c r="Y312" t="s">
        <v>4463</v>
      </c>
      <c r="Z312" t="s">
        <v>4457</v>
      </c>
      <c r="AA312" t="s">
        <v>4400</v>
      </c>
      <c r="AB312" t="s">
        <v>5638</v>
      </c>
      <c r="AC312" t="s">
        <v>4465</v>
      </c>
    </row>
    <row r="313" spans="1:30" x14ac:dyDescent="0.2">
      <c r="A313">
        <v>312</v>
      </c>
      <c r="B313" s="2">
        <v>44652</v>
      </c>
      <c r="C313" t="s">
        <v>4379</v>
      </c>
      <c r="D313" t="s">
        <v>4380</v>
      </c>
      <c r="E313" t="s">
        <v>4452</v>
      </c>
      <c r="F313" t="s">
        <v>4453</v>
      </c>
      <c r="G313" t="s">
        <v>4454</v>
      </c>
      <c r="H313" t="s">
        <v>4455</v>
      </c>
      <c r="I313" t="s">
        <v>4456</v>
      </c>
      <c r="K313" t="s">
        <v>4386</v>
      </c>
      <c r="L313" t="s">
        <v>4387</v>
      </c>
      <c r="M313" t="s">
        <v>4388</v>
      </c>
      <c r="N313" t="s">
        <v>4389</v>
      </c>
      <c r="O313" t="s">
        <v>4390</v>
      </c>
      <c r="P313" t="s">
        <v>4457</v>
      </c>
      <c r="Q313" t="s">
        <v>5639</v>
      </c>
      <c r="R313" t="s">
        <v>4393</v>
      </c>
      <c r="S313" t="s">
        <v>4459</v>
      </c>
      <c r="T313" s="2">
        <v>45399</v>
      </c>
      <c r="U313" t="s">
        <v>5640</v>
      </c>
      <c r="V313" t="s">
        <v>4461</v>
      </c>
      <c r="W313" t="s">
        <v>5641</v>
      </c>
      <c r="X313" t="s">
        <v>4398</v>
      </c>
      <c r="Y313" t="s">
        <v>4463</v>
      </c>
      <c r="Z313" t="s">
        <v>4457</v>
      </c>
      <c r="AA313" t="s">
        <v>4400</v>
      </c>
      <c r="AB313" t="s">
        <v>4464</v>
      </c>
      <c r="AC313" t="s">
        <v>4465</v>
      </c>
    </row>
    <row r="314" spans="1:30" x14ac:dyDescent="0.2">
      <c r="A314">
        <v>313</v>
      </c>
      <c r="B314" s="2">
        <v>44652</v>
      </c>
      <c r="C314" t="s">
        <v>4379</v>
      </c>
      <c r="D314" t="s">
        <v>4380</v>
      </c>
      <c r="E314" t="s">
        <v>4452</v>
      </c>
      <c r="F314" t="s">
        <v>4453</v>
      </c>
      <c r="G314" t="s">
        <v>4454</v>
      </c>
      <c r="H314" t="s">
        <v>4455</v>
      </c>
      <c r="I314" t="s">
        <v>4456</v>
      </c>
      <c r="K314" t="s">
        <v>4386</v>
      </c>
      <c r="L314" t="s">
        <v>4387</v>
      </c>
      <c r="M314" t="s">
        <v>4388</v>
      </c>
      <c r="N314" t="s">
        <v>4389</v>
      </c>
      <c r="O314" t="s">
        <v>4390</v>
      </c>
      <c r="P314" t="s">
        <v>4457</v>
      </c>
      <c r="Q314" t="s">
        <v>5642</v>
      </c>
      <c r="R314" t="s">
        <v>4393</v>
      </c>
      <c r="S314" t="s">
        <v>4459</v>
      </c>
      <c r="T314" s="2">
        <v>45399</v>
      </c>
      <c r="U314" t="s">
        <v>5643</v>
      </c>
      <c r="V314" t="s">
        <v>4461</v>
      </c>
      <c r="W314" t="s">
        <v>5644</v>
      </c>
      <c r="X314" t="s">
        <v>4398</v>
      </c>
      <c r="Y314" t="s">
        <v>4463</v>
      </c>
      <c r="Z314" t="s">
        <v>4457</v>
      </c>
      <c r="AA314" t="s">
        <v>4400</v>
      </c>
      <c r="AB314" t="s">
        <v>4464</v>
      </c>
      <c r="AC314" t="s">
        <v>4465</v>
      </c>
    </row>
    <row r="315" spans="1:30" x14ac:dyDescent="0.2">
      <c r="A315">
        <v>314</v>
      </c>
      <c r="B315" s="2">
        <v>44652</v>
      </c>
      <c r="C315" t="s">
        <v>4379</v>
      </c>
      <c r="D315" t="s">
        <v>4380</v>
      </c>
      <c r="E315" t="s">
        <v>4549</v>
      </c>
      <c r="F315" t="s">
        <v>4453</v>
      </c>
      <c r="G315" t="s">
        <v>4550</v>
      </c>
      <c r="H315" t="s">
        <v>4551</v>
      </c>
      <c r="I315" t="s">
        <v>4552</v>
      </c>
      <c r="J315">
        <v>0</v>
      </c>
      <c r="K315" t="s">
        <v>4386</v>
      </c>
      <c r="L315" t="s">
        <v>4387</v>
      </c>
      <c r="M315" t="s">
        <v>4388</v>
      </c>
      <c r="N315" t="s">
        <v>4389</v>
      </c>
      <c r="O315" t="s">
        <v>4390</v>
      </c>
      <c r="P315" t="s">
        <v>4553</v>
      </c>
      <c r="Q315" t="s">
        <v>5645</v>
      </c>
      <c r="R315" t="s">
        <v>4393</v>
      </c>
      <c r="S315" t="s">
        <v>4555</v>
      </c>
      <c r="T315" s="2">
        <v>45399</v>
      </c>
      <c r="U315" t="s">
        <v>5646</v>
      </c>
      <c r="V315" t="s">
        <v>4557</v>
      </c>
      <c r="W315" t="s">
        <v>5647</v>
      </c>
      <c r="X315" t="s">
        <v>4398</v>
      </c>
      <c r="Y315" t="s">
        <v>4559</v>
      </c>
      <c r="Z315" t="s">
        <v>4399</v>
      </c>
      <c r="AA315" t="s">
        <v>4400</v>
      </c>
      <c r="AB315" t="s">
        <v>4640</v>
      </c>
      <c r="AC315" t="s">
        <v>4465</v>
      </c>
    </row>
    <row r="316" spans="1:30" x14ac:dyDescent="0.2">
      <c r="A316">
        <v>315</v>
      </c>
      <c r="B316" s="2">
        <v>44652</v>
      </c>
      <c r="C316" t="s">
        <v>4379</v>
      </c>
      <c r="D316" t="s">
        <v>4380</v>
      </c>
      <c r="E316" t="s">
        <v>4502</v>
      </c>
      <c r="F316" t="s">
        <v>4382</v>
      </c>
      <c r="G316" t="s">
        <v>4430</v>
      </c>
      <c r="H316" t="s">
        <v>4492</v>
      </c>
      <c r="I316" t="s">
        <v>4493</v>
      </c>
      <c r="K316" t="s">
        <v>4386</v>
      </c>
      <c r="L316" t="s">
        <v>4387</v>
      </c>
      <c r="M316" t="s">
        <v>4388</v>
      </c>
      <c r="N316" t="s">
        <v>4389</v>
      </c>
      <c r="O316" t="s">
        <v>4390</v>
      </c>
      <c r="P316" t="s">
        <v>4494</v>
      </c>
      <c r="Q316" t="s">
        <v>5648</v>
      </c>
      <c r="R316" t="s">
        <v>4393</v>
      </c>
      <c r="S316" t="s">
        <v>4413</v>
      </c>
      <c r="T316" s="2">
        <v>45399</v>
      </c>
      <c r="U316" t="s">
        <v>5649</v>
      </c>
      <c r="V316" t="s">
        <v>4497</v>
      </c>
      <c r="W316" t="s">
        <v>5650</v>
      </c>
      <c r="X316" t="s">
        <v>4398</v>
      </c>
      <c r="Y316" t="s">
        <v>4499</v>
      </c>
      <c r="Z316" t="s">
        <v>4500</v>
      </c>
      <c r="AA316" t="s">
        <v>4400</v>
      </c>
      <c r="AD316" t="s">
        <v>4501</v>
      </c>
    </row>
    <row r="317" spans="1:30" x14ac:dyDescent="0.2">
      <c r="A317">
        <v>316</v>
      </c>
      <c r="B317" s="2">
        <v>44652</v>
      </c>
      <c r="C317" t="s">
        <v>4379</v>
      </c>
      <c r="D317" t="s">
        <v>4380</v>
      </c>
      <c r="E317" t="s">
        <v>4529</v>
      </c>
      <c r="F317" t="s">
        <v>4382</v>
      </c>
      <c r="G317" t="s">
        <v>4383</v>
      </c>
      <c r="H317" t="s">
        <v>4530</v>
      </c>
      <c r="I317" t="s">
        <v>4531</v>
      </c>
      <c r="K317" t="s">
        <v>4386</v>
      </c>
      <c r="L317" t="s">
        <v>4387</v>
      </c>
      <c r="M317" t="s">
        <v>4388</v>
      </c>
      <c r="N317" t="s">
        <v>4389</v>
      </c>
      <c r="O317" t="s">
        <v>4390</v>
      </c>
      <c r="P317" t="s">
        <v>4532</v>
      </c>
      <c r="Q317" t="s">
        <v>5651</v>
      </c>
      <c r="R317" t="s">
        <v>4393</v>
      </c>
      <c r="S317" t="s">
        <v>4534</v>
      </c>
      <c r="T317" s="2">
        <v>45399</v>
      </c>
      <c r="U317" t="s">
        <v>5652</v>
      </c>
      <c r="V317" t="s">
        <v>4536</v>
      </c>
      <c r="W317" t="s">
        <v>5653</v>
      </c>
      <c r="X317" t="s">
        <v>4398</v>
      </c>
      <c r="Y317" t="s">
        <v>4538</v>
      </c>
      <c r="Z317" t="s">
        <v>4539</v>
      </c>
      <c r="AA317" t="s">
        <v>4400</v>
      </c>
    </row>
    <row r="318" spans="1:30" x14ac:dyDescent="0.2">
      <c r="A318">
        <v>317</v>
      </c>
      <c r="B318" s="2">
        <v>44652</v>
      </c>
      <c r="C318" t="s">
        <v>4379</v>
      </c>
      <c r="D318" t="s">
        <v>4380</v>
      </c>
      <c r="E318" t="s">
        <v>5153</v>
      </c>
      <c r="F318" t="s">
        <v>4382</v>
      </c>
      <c r="G318" t="s">
        <v>4383</v>
      </c>
      <c r="H318" t="s">
        <v>4530</v>
      </c>
      <c r="I318" t="s">
        <v>4531</v>
      </c>
      <c r="K318" t="s">
        <v>4386</v>
      </c>
      <c r="L318" t="s">
        <v>4387</v>
      </c>
      <c r="M318" t="s">
        <v>4388</v>
      </c>
      <c r="N318" t="s">
        <v>4389</v>
      </c>
      <c r="O318" t="s">
        <v>4390</v>
      </c>
      <c r="P318" t="s">
        <v>4577</v>
      </c>
      <c r="Q318" t="s">
        <v>5654</v>
      </c>
      <c r="R318" t="s">
        <v>4393</v>
      </c>
      <c r="S318" t="s">
        <v>4534</v>
      </c>
      <c r="T318" s="2">
        <v>45399</v>
      </c>
      <c r="U318" t="s">
        <v>5655</v>
      </c>
      <c r="V318" t="s">
        <v>4536</v>
      </c>
      <c r="W318" t="s">
        <v>5656</v>
      </c>
      <c r="X318" t="s">
        <v>4398</v>
      </c>
      <c r="Y318" t="s">
        <v>4581</v>
      </c>
      <c r="Z318" t="s">
        <v>4582</v>
      </c>
      <c r="AA318" t="s">
        <v>4400</v>
      </c>
    </row>
    <row r="319" spans="1:30" x14ac:dyDescent="0.2">
      <c r="A319">
        <v>318</v>
      </c>
      <c r="B319" s="2">
        <v>44652</v>
      </c>
      <c r="C319" t="s">
        <v>4379</v>
      </c>
      <c r="D319" t="s">
        <v>4380</v>
      </c>
      <c r="E319" t="s">
        <v>5615</v>
      </c>
      <c r="F319" t="s">
        <v>4382</v>
      </c>
      <c r="G319" t="s">
        <v>4383</v>
      </c>
      <c r="H319" t="s">
        <v>4530</v>
      </c>
      <c r="I319" t="s">
        <v>4531</v>
      </c>
      <c r="K319" t="s">
        <v>4386</v>
      </c>
      <c r="L319" t="s">
        <v>4387</v>
      </c>
      <c r="M319" t="s">
        <v>4388</v>
      </c>
      <c r="N319" t="s">
        <v>4389</v>
      </c>
      <c r="O319" t="s">
        <v>4390</v>
      </c>
      <c r="P319" t="s">
        <v>5616</v>
      </c>
      <c r="Q319" t="s">
        <v>5657</v>
      </c>
      <c r="R319" t="s">
        <v>4393</v>
      </c>
      <c r="S319" t="s">
        <v>4534</v>
      </c>
      <c r="T319" s="2">
        <v>45399</v>
      </c>
      <c r="U319" t="s">
        <v>5658</v>
      </c>
      <c r="V319" t="s">
        <v>4536</v>
      </c>
      <c r="W319" t="s">
        <v>5659</v>
      </c>
      <c r="X319" t="s">
        <v>4398</v>
      </c>
      <c r="Y319" t="s">
        <v>5616</v>
      </c>
      <c r="Z319" t="s">
        <v>5620</v>
      </c>
      <c r="AA319" t="s">
        <v>4400</v>
      </c>
    </row>
    <row r="320" spans="1:30" x14ac:dyDescent="0.2">
      <c r="A320">
        <v>319</v>
      </c>
      <c r="B320" s="2">
        <v>44652</v>
      </c>
      <c r="C320" t="s">
        <v>4379</v>
      </c>
      <c r="D320" t="s">
        <v>4380</v>
      </c>
      <c r="E320" t="s">
        <v>5660</v>
      </c>
      <c r="F320" t="s">
        <v>4453</v>
      </c>
      <c r="G320" t="s">
        <v>4454</v>
      </c>
      <c r="H320" t="s">
        <v>4455</v>
      </c>
      <c r="I320" t="s">
        <v>4456</v>
      </c>
      <c r="K320" t="s">
        <v>4386</v>
      </c>
      <c r="L320" t="s">
        <v>4387</v>
      </c>
      <c r="M320" t="s">
        <v>4388</v>
      </c>
      <c r="N320" t="s">
        <v>4389</v>
      </c>
      <c r="O320" t="s">
        <v>4390</v>
      </c>
      <c r="P320" t="s">
        <v>4457</v>
      </c>
      <c r="Q320" t="s">
        <v>5661</v>
      </c>
      <c r="R320" t="s">
        <v>4393</v>
      </c>
      <c r="S320" t="s">
        <v>4413</v>
      </c>
      <c r="T320" s="2">
        <v>45399</v>
      </c>
      <c r="U320" t="s">
        <v>5662</v>
      </c>
      <c r="V320" t="s">
        <v>4461</v>
      </c>
      <c r="W320" t="s">
        <v>5663</v>
      </c>
      <c r="X320" t="s">
        <v>4398</v>
      </c>
      <c r="Y320" t="s">
        <v>4463</v>
      </c>
      <c r="Z320" t="s">
        <v>4457</v>
      </c>
      <c r="AA320" t="s">
        <v>4400</v>
      </c>
      <c r="AB320" t="s">
        <v>5664</v>
      </c>
      <c r="AC320" t="s">
        <v>4465</v>
      </c>
    </row>
    <row r="321" spans="1:30" x14ac:dyDescent="0.2">
      <c r="A321">
        <v>320</v>
      </c>
      <c r="B321" s="2">
        <v>44652</v>
      </c>
      <c r="C321" t="s">
        <v>4379</v>
      </c>
      <c r="D321" t="s">
        <v>4380</v>
      </c>
      <c r="E321" t="s">
        <v>4567</v>
      </c>
      <c r="F321" t="s">
        <v>4453</v>
      </c>
      <c r="G321" t="s">
        <v>4568</v>
      </c>
      <c r="H321" t="s">
        <v>4569</v>
      </c>
      <c r="I321" t="s">
        <v>4456</v>
      </c>
      <c r="J321">
        <v>0</v>
      </c>
      <c r="K321" t="s">
        <v>4386</v>
      </c>
      <c r="L321" t="s">
        <v>4387</v>
      </c>
      <c r="M321" t="s">
        <v>4388</v>
      </c>
      <c r="N321" t="s">
        <v>4389</v>
      </c>
      <c r="O321" t="s">
        <v>4390</v>
      </c>
      <c r="P321" t="s">
        <v>4570</v>
      </c>
      <c r="Q321" t="s">
        <v>5665</v>
      </c>
      <c r="R321" t="s">
        <v>4393</v>
      </c>
      <c r="S321" t="s">
        <v>4413</v>
      </c>
      <c r="T321" s="2">
        <v>45399</v>
      </c>
      <c r="U321" t="s">
        <v>5666</v>
      </c>
      <c r="V321" t="s">
        <v>4461</v>
      </c>
      <c r="W321" t="s">
        <v>5667</v>
      </c>
      <c r="X321" t="s">
        <v>4398</v>
      </c>
      <c r="Y321" t="s">
        <v>4574</v>
      </c>
      <c r="Z321" t="s">
        <v>4399</v>
      </c>
      <c r="AA321" t="s">
        <v>4400</v>
      </c>
      <c r="AB321" t="s">
        <v>5152</v>
      </c>
      <c r="AC321" t="s">
        <v>4465</v>
      </c>
    </row>
    <row r="322" spans="1:30" x14ac:dyDescent="0.2">
      <c r="A322">
        <v>321</v>
      </c>
      <c r="B322" s="2">
        <v>44652</v>
      </c>
      <c r="C322" t="s">
        <v>4379</v>
      </c>
      <c r="D322" t="s">
        <v>4380</v>
      </c>
      <c r="E322" t="s">
        <v>5668</v>
      </c>
      <c r="F322" t="s">
        <v>4453</v>
      </c>
      <c r="G322" t="s">
        <v>4454</v>
      </c>
      <c r="H322" t="s">
        <v>4455</v>
      </c>
      <c r="I322" t="s">
        <v>4456</v>
      </c>
      <c r="K322" t="s">
        <v>4386</v>
      </c>
      <c r="L322" t="s">
        <v>4387</v>
      </c>
      <c r="M322" t="s">
        <v>4388</v>
      </c>
      <c r="N322" t="s">
        <v>4389</v>
      </c>
      <c r="O322" t="s">
        <v>4390</v>
      </c>
      <c r="P322" t="s">
        <v>4457</v>
      </c>
      <c r="Q322" t="s">
        <v>5669</v>
      </c>
      <c r="R322" t="s">
        <v>4393</v>
      </c>
      <c r="S322" t="s">
        <v>4413</v>
      </c>
      <c r="T322" s="2">
        <v>45399</v>
      </c>
      <c r="U322" t="s">
        <v>5670</v>
      </c>
      <c r="V322" t="s">
        <v>4461</v>
      </c>
      <c r="W322" t="s">
        <v>5671</v>
      </c>
      <c r="X322" t="s">
        <v>4398</v>
      </c>
      <c r="Y322" t="s">
        <v>4463</v>
      </c>
      <c r="Z322" t="s">
        <v>4457</v>
      </c>
      <c r="AA322" t="s">
        <v>4400</v>
      </c>
      <c r="AB322" t="s">
        <v>5672</v>
      </c>
      <c r="AC322" t="s">
        <v>4465</v>
      </c>
    </row>
    <row r="323" spans="1:30" x14ac:dyDescent="0.2">
      <c r="A323">
        <v>322</v>
      </c>
      <c r="B323" s="2">
        <v>44652</v>
      </c>
      <c r="C323" t="s">
        <v>4379</v>
      </c>
      <c r="D323" t="s">
        <v>4380</v>
      </c>
      <c r="E323" t="s">
        <v>4646</v>
      </c>
      <c r="F323" t="s">
        <v>4647</v>
      </c>
      <c r="G323" t="s">
        <v>4648</v>
      </c>
      <c r="H323" t="s">
        <v>4649</v>
      </c>
      <c r="I323" t="s">
        <v>4650</v>
      </c>
      <c r="K323" t="s">
        <v>4386</v>
      </c>
      <c r="L323" t="s">
        <v>4387</v>
      </c>
      <c r="M323" t="s">
        <v>4388</v>
      </c>
      <c r="N323" t="s">
        <v>4389</v>
      </c>
      <c r="O323" t="s">
        <v>4390</v>
      </c>
      <c r="P323" t="s">
        <v>4649</v>
      </c>
      <c r="Q323" t="s">
        <v>5673</v>
      </c>
      <c r="R323" t="s">
        <v>4393</v>
      </c>
      <c r="S323" t="s">
        <v>4413</v>
      </c>
      <c r="T323" s="2">
        <v>45399</v>
      </c>
      <c r="U323" t="s">
        <v>5674</v>
      </c>
      <c r="V323" t="s">
        <v>4653</v>
      </c>
      <c r="W323" t="s">
        <v>5675</v>
      </c>
      <c r="X323" t="s">
        <v>4398</v>
      </c>
      <c r="Y323" t="s">
        <v>4655</v>
      </c>
      <c r="Z323" t="s">
        <v>4399</v>
      </c>
      <c r="AA323" t="s">
        <v>4400</v>
      </c>
    </row>
    <row r="324" spans="1:30" x14ac:dyDescent="0.2">
      <c r="A324">
        <v>323</v>
      </c>
      <c r="B324" s="2">
        <v>44652</v>
      </c>
      <c r="C324" t="s">
        <v>4379</v>
      </c>
      <c r="D324" t="s">
        <v>4380</v>
      </c>
      <c r="E324" t="s">
        <v>4452</v>
      </c>
      <c r="F324" t="s">
        <v>4453</v>
      </c>
      <c r="G324" t="s">
        <v>4454</v>
      </c>
      <c r="H324" t="s">
        <v>4455</v>
      </c>
      <c r="I324" t="s">
        <v>4456</v>
      </c>
      <c r="K324" t="s">
        <v>4386</v>
      </c>
      <c r="L324" t="s">
        <v>4387</v>
      </c>
      <c r="M324" t="s">
        <v>4388</v>
      </c>
      <c r="N324" t="s">
        <v>4389</v>
      </c>
      <c r="O324" t="s">
        <v>4390</v>
      </c>
      <c r="P324" t="s">
        <v>4457</v>
      </c>
      <c r="Q324" t="s">
        <v>5676</v>
      </c>
      <c r="R324" t="s">
        <v>4393</v>
      </c>
      <c r="S324" t="s">
        <v>4459</v>
      </c>
      <c r="T324" s="2">
        <v>45399</v>
      </c>
      <c r="U324" t="s">
        <v>5677</v>
      </c>
      <c r="V324" t="s">
        <v>4461</v>
      </c>
      <c r="W324" t="s">
        <v>5678</v>
      </c>
      <c r="X324" t="s">
        <v>4398</v>
      </c>
      <c r="Y324" t="s">
        <v>4463</v>
      </c>
      <c r="Z324" t="s">
        <v>4457</v>
      </c>
      <c r="AA324" t="s">
        <v>4400</v>
      </c>
      <c r="AB324" t="s">
        <v>4464</v>
      </c>
      <c r="AC324" t="s">
        <v>4465</v>
      </c>
    </row>
    <row r="325" spans="1:30" x14ac:dyDescent="0.2">
      <c r="A325">
        <v>324</v>
      </c>
      <c r="B325" s="2">
        <v>44652</v>
      </c>
      <c r="C325" t="s">
        <v>4379</v>
      </c>
      <c r="D325" t="s">
        <v>4380</v>
      </c>
      <c r="E325" t="s">
        <v>4491</v>
      </c>
      <c r="F325" t="s">
        <v>4382</v>
      </c>
      <c r="G325" t="s">
        <v>4430</v>
      </c>
      <c r="H325" t="s">
        <v>4492</v>
      </c>
      <c r="I325" t="s">
        <v>4493</v>
      </c>
      <c r="K325" t="s">
        <v>4386</v>
      </c>
      <c r="L325" t="s">
        <v>4387</v>
      </c>
      <c r="M325" t="s">
        <v>4388</v>
      </c>
      <c r="N325" t="s">
        <v>4389</v>
      </c>
      <c r="O325" t="s">
        <v>4390</v>
      </c>
      <c r="P325" t="s">
        <v>4494</v>
      </c>
      <c r="Q325" t="s">
        <v>5679</v>
      </c>
      <c r="R325" t="s">
        <v>4393</v>
      </c>
      <c r="S325" t="s">
        <v>4413</v>
      </c>
      <c r="T325" s="2">
        <v>45399</v>
      </c>
      <c r="U325" t="s">
        <v>5680</v>
      </c>
      <c r="V325" t="s">
        <v>4497</v>
      </c>
      <c r="W325" t="s">
        <v>5681</v>
      </c>
      <c r="X325" t="s">
        <v>4398</v>
      </c>
      <c r="Y325" t="s">
        <v>4499</v>
      </c>
      <c r="Z325" t="s">
        <v>4500</v>
      </c>
      <c r="AA325" t="s">
        <v>4400</v>
      </c>
      <c r="AD325" t="s">
        <v>4501</v>
      </c>
    </row>
    <row r="326" spans="1:30" x14ac:dyDescent="0.2">
      <c r="A326">
        <v>325</v>
      </c>
      <c r="B326" s="2">
        <v>44652</v>
      </c>
      <c r="C326" t="s">
        <v>4379</v>
      </c>
      <c r="D326" t="s">
        <v>4380</v>
      </c>
      <c r="E326" t="s">
        <v>5682</v>
      </c>
      <c r="F326" t="s">
        <v>4453</v>
      </c>
      <c r="G326" t="s">
        <v>4454</v>
      </c>
      <c r="H326" t="s">
        <v>4455</v>
      </c>
      <c r="I326" t="s">
        <v>4456</v>
      </c>
      <c r="K326" t="s">
        <v>4386</v>
      </c>
      <c r="L326" t="s">
        <v>4387</v>
      </c>
      <c r="M326" t="s">
        <v>4388</v>
      </c>
      <c r="N326" t="s">
        <v>4389</v>
      </c>
      <c r="O326" t="s">
        <v>4390</v>
      </c>
      <c r="P326" t="s">
        <v>4457</v>
      </c>
      <c r="Q326" t="s">
        <v>5683</v>
      </c>
      <c r="R326" t="s">
        <v>4393</v>
      </c>
      <c r="S326" t="s">
        <v>4413</v>
      </c>
      <c r="T326" s="2">
        <v>45399</v>
      </c>
      <c r="U326" t="s">
        <v>5684</v>
      </c>
      <c r="V326" t="s">
        <v>4461</v>
      </c>
      <c r="W326" t="s">
        <v>5685</v>
      </c>
      <c r="X326" t="s">
        <v>4398</v>
      </c>
      <c r="Y326" t="s">
        <v>4463</v>
      </c>
      <c r="Z326" t="s">
        <v>4457</v>
      </c>
      <c r="AA326" t="s">
        <v>4400</v>
      </c>
      <c r="AB326" t="s">
        <v>5686</v>
      </c>
      <c r="AC326" t="s">
        <v>4465</v>
      </c>
    </row>
    <row r="327" spans="1:30" x14ac:dyDescent="0.2">
      <c r="A327">
        <v>326</v>
      </c>
      <c r="B327" s="2">
        <v>44652</v>
      </c>
      <c r="C327" t="s">
        <v>4379</v>
      </c>
      <c r="D327" t="s">
        <v>4380</v>
      </c>
      <c r="E327" t="s">
        <v>4576</v>
      </c>
      <c r="F327" t="s">
        <v>4382</v>
      </c>
      <c r="G327" t="s">
        <v>4383</v>
      </c>
      <c r="H327" t="s">
        <v>4530</v>
      </c>
      <c r="I327" t="s">
        <v>4531</v>
      </c>
      <c r="K327" t="s">
        <v>4386</v>
      </c>
      <c r="L327" t="s">
        <v>4387</v>
      </c>
      <c r="M327" t="s">
        <v>4388</v>
      </c>
      <c r="N327" t="s">
        <v>4389</v>
      </c>
      <c r="O327" t="s">
        <v>4390</v>
      </c>
      <c r="P327" t="s">
        <v>4577</v>
      </c>
      <c r="Q327" t="s">
        <v>5687</v>
      </c>
      <c r="R327" t="s">
        <v>4393</v>
      </c>
      <c r="S327" t="s">
        <v>4534</v>
      </c>
      <c r="T327" s="2">
        <v>45399</v>
      </c>
      <c r="U327" t="s">
        <v>5688</v>
      </c>
      <c r="V327" t="s">
        <v>4536</v>
      </c>
      <c r="W327" t="s">
        <v>5689</v>
      </c>
      <c r="X327" t="s">
        <v>4398</v>
      </c>
      <c r="Y327" t="s">
        <v>4581</v>
      </c>
      <c r="Z327" t="s">
        <v>4582</v>
      </c>
      <c r="AA327" t="s">
        <v>4400</v>
      </c>
    </row>
    <row r="328" spans="1:30" x14ac:dyDescent="0.2">
      <c r="A328">
        <v>327</v>
      </c>
      <c r="B328" s="2">
        <v>44652</v>
      </c>
      <c r="C328" t="s">
        <v>4379</v>
      </c>
      <c r="D328" t="s">
        <v>4380</v>
      </c>
      <c r="E328" t="s">
        <v>5513</v>
      </c>
      <c r="F328" t="s">
        <v>4453</v>
      </c>
      <c r="G328" t="s">
        <v>4550</v>
      </c>
      <c r="H328" t="s">
        <v>4551</v>
      </c>
      <c r="I328" t="s">
        <v>4552</v>
      </c>
      <c r="J328">
        <v>0</v>
      </c>
      <c r="K328" t="s">
        <v>4386</v>
      </c>
      <c r="L328" t="s">
        <v>4387</v>
      </c>
      <c r="M328" t="s">
        <v>4388</v>
      </c>
      <c r="N328" t="s">
        <v>4389</v>
      </c>
      <c r="O328" t="s">
        <v>4390</v>
      </c>
      <c r="P328" t="s">
        <v>4553</v>
      </c>
      <c r="Q328" t="s">
        <v>5690</v>
      </c>
      <c r="R328" t="s">
        <v>4393</v>
      </c>
      <c r="S328" t="s">
        <v>4555</v>
      </c>
      <c r="T328" s="2">
        <v>45399</v>
      </c>
      <c r="U328" t="s">
        <v>5691</v>
      </c>
      <c r="V328" t="s">
        <v>4557</v>
      </c>
      <c r="W328" t="s">
        <v>5692</v>
      </c>
      <c r="X328" t="s">
        <v>4398</v>
      </c>
      <c r="Y328" t="s">
        <v>4559</v>
      </c>
      <c r="Z328" t="s">
        <v>4399</v>
      </c>
      <c r="AA328" t="s">
        <v>4400</v>
      </c>
      <c r="AB328" t="s">
        <v>5517</v>
      </c>
      <c r="AC328" t="s">
        <v>4465</v>
      </c>
    </row>
    <row r="329" spans="1:30" x14ac:dyDescent="0.2">
      <c r="A329">
        <v>328</v>
      </c>
      <c r="B329" s="2">
        <v>44652</v>
      </c>
      <c r="C329" t="s">
        <v>4379</v>
      </c>
      <c r="D329" t="s">
        <v>4380</v>
      </c>
      <c r="E329" t="s">
        <v>5153</v>
      </c>
      <c r="F329" t="s">
        <v>4382</v>
      </c>
      <c r="G329" t="s">
        <v>4383</v>
      </c>
      <c r="H329" t="s">
        <v>4530</v>
      </c>
      <c r="I329" t="s">
        <v>4531</v>
      </c>
      <c r="K329" t="s">
        <v>4386</v>
      </c>
      <c r="L329" t="s">
        <v>4387</v>
      </c>
      <c r="M329" t="s">
        <v>4388</v>
      </c>
      <c r="N329" t="s">
        <v>4389</v>
      </c>
      <c r="O329" t="s">
        <v>4390</v>
      </c>
      <c r="P329" t="s">
        <v>4577</v>
      </c>
      <c r="Q329" t="s">
        <v>5693</v>
      </c>
      <c r="R329" t="s">
        <v>4393</v>
      </c>
      <c r="S329" t="s">
        <v>4534</v>
      </c>
      <c r="T329" s="2">
        <v>45399</v>
      </c>
      <c r="U329" t="s">
        <v>5694</v>
      </c>
      <c r="V329" t="s">
        <v>4536</v>
      </c>
      <c r="W329" t="s">
        <v>5695</v>
      </c>
      <c r="X329" t="s">
        <v>4398</v>
      </c>
      <c r="Y329" t="s">
        <v>4581</v>
      </c>
      <c r="Z329" t="s">
        <v>4582</v>
      </c>
      <c r="AA329" t="s">
        <v>4400</v>
      </c>
    </row>
    <row r="330" spans="1:30" x14ac:dyDescent="0.2">
      <c r="A330">
        <v>329</v>
      </c>
      <c r="B330" s="2">
        <v>44652</v>
      </c>
      <c r="C330" t="s">
        <v>4379</v>
      </c>
      <c r="D330" t="s">
        <v>4380</v>
      </c>
      <c r="E330" t="s">
        <v>5513</v>
      </c>
      <c r="F330" t="s">
        <v>4453</v>
      </c>
      <c r="G330" t="s">
        <v>4550</v>
      </c>
      <c r="H330" t="s">
        <v>4551</v>
      </c>
      <c r="I330" t="s">
        <v>4552</v>
      </c>
      <c r="J330">
        <v>0</v>
      </c>
      <c r="K330" t="s">
        <v>4386</v>
      </c>
      <c r="L330" t="s">
        <v>4387</v>
      </c>
      <c r="M330" t="s">
        <v>4388</v>
      </c>
      <c r="N330" t="s">
        <v>4389</v>
      </c>
      <c r="O330" t="s">
        <v>4390</v>
      </c>
      <c r="P330" t="s">
        <v>4553</v>
      </c>
      <c r="Q330" t="s">
        <v>5696</v>
      </c>
      <c r="R330" t="s">
        <v>4393</v>
      </c>
      <c r="S330" t="s">
        <v>4555</v>
      </c>
      <c r="T330" s="2">
        <v>45399</v>
      </c>
      <c r="U330" t="s">
        <v>5697</v>
      </c>
      <c r="V330" t="s">
        <v>4557</v>
      </c>
      <c r="W330" t="s">
        <v>5698</v>
      </c>
      <c r="X330" t="s">
        <v>4398</v>
      </c>
      <c r="Y330" t="s">
        <v>4559</v>
      </c>
      <c r="Z330" t="s">
        <v>4399</v>
      </c>
      <c r="AA330" t="s">
        <v>4400</v>
      </c>
      <c r="AB330" t="s">
        <v>5517</v>
      </c>
      <c r="AC330" t="s">
        <v>4465</v>
      </c>
    </row>
    <row r="331" spans="1:30" x14ac:dyDescent="0.2">
      <c r="A331">
        <v>330</v>
      </c>
      <c r="B331" s="2">
        <v>44652</v>
      </c>
      <c r="C331" t="s">
        <v>4379</v>
      </c>
      <c r="D331" t="s">
        <v>4380</v>
      </c>
      <c r="E331" t="s">
        <v>4452</v>
      </c>
      <c r="F331" t="s">
        <v>4453</v>
      </c>
      <c r="G331" t="s">
        <v>4454</v>
      </c>
      <c r="H331" t="s">
        <v>4455</v>
      </c>
      <c r="I331" t="s">
        <v>4456</v>
      </c>
      <c r="K331" t="s">
        <v>4386</v>
      </c>
      <c r="L331" t="s">
        <v>4387</v>
      </c>
      <c r="M331" t="s">
        <v>4388</v>
      </c>
      <c r="N331" t="s">
        <v>4389</v>
      </c>
      <c r="O331" t="s">
        <v>4390</v>
      </c>
      <c r="P331" t="s">
        <v>4457</v>
      </c>
      <c r="Q331" t="s">
        <v>5699</v>
      </c>
      <c r="R331" t="s">
        <v>4393</v>
      </c>
      <c r="S331" t="s">
        <v>4459</v>
      </c>
      <c r="T331" s="2">
        <v>45399</v>
      </c>
      <c r="U331" t="s">
        <v>5700</v>
      </c>
      <c r="V331" t="s">
        <v>4461</v>
      </c>
      <c r="W331" t="s">
        <v>5701</v>
      </c>
      <c r="X331" t="s">
        <v>4398</v>
      </c>
      <c r="Y331" t="s">
        <v>4463</v>
      </c>
      <c r="Z331" t="s">
        <v>4457</v>
      </c>
      <c r="AA331" t="s">
        <v>4400</v>
      </c>
      <c r="AB331" t="s">
        <v>4464</v>
      </c>
      <c r="AC331" t="s">
        <v>4465</v>
      </c>
    </row>
    <row r="332" spans="1:30" x14ac:dyDescent="0.2">
      <c r="A332">
        <v>331</v>
      </c>
      <c r="B332" s="2">
        <v>43711</v>
      </c>
      <c r="C332" t="s">
        <v>4379</v>
      </c>
      <c r="D332" t="s">
        <v>4380</v>
      </c>
      <c r="E332" t="s">
        <v>4422</v>
      </c>
      <c r="F332" t="s">
        <v>4382</v>
      </c>
      <c r="G332" t="s">
        <v>4383</v>
      </c>
      <c r="H332" t="s">
        <v>4399</v>
      </c>
      <c r="I332" t="s">
        <v>4385</v>
      </c>
      <c r="J332">
        <v>1747</v>
      </c>
      <c r="K332" t="s">
        <v>4386</v>
      </c>
      <c r="L332" t="s">
        <v>4387</v>
      </c>
      <c r="M332" t="s">
        <v>4388</v>
      </c>
      <c r="N332" t="s">
        <v>4389</v>
      </c>
      <c r="O332" t="s">
        <v>4390</v>
      </c>
      <c r="P332" t="s">
        <v>4423</v>
      </c>
      <c r="Q332" t="s">
        <v>5702</v>
      </c>
      <c r="R332" t="s">
        <v>4393</v>
      </c>
      <c r="S332" t="s">
        <v>4425</v>
      </c>
      <c r="T332" s="2">
        <v>45399</v>
      </c>
      <c r="U332" t="s">
        <v>5703</v>
      </c>
      <c r="V332" t="s">
        <v>4396</v>
      </c>
      <c r="W332" t="s">
        <v>5704</v>
      </c>
      <c r="X332" t="s">
        <v>4398</v>
      </c>
      <c r="Y332" t="s">
        <v>4423</v>
      </c>
      <c r="Z332" t="s">
        <v>4428</v>
      </c>
      <c r="AA332" t="s">
        <v>4400</v>
      </c>
    </row>
    <row r="333" spans="1:30" x14ac:dyDescent="0.2">
      <c r="A333">
        <v>332</v>
      </c>
      <c r="B333" s="2">
        <v>43711</v>
      </c>
      <c r="C333" t="s">
        <v>4379</v>
      </c>
      <c r="D333" t="s">
        <v>4380</v>
      </c>
      <c r="E333" t="s">
        <v>4429</v>
      </c>
      <c r="F333" t="s">
        <v>4382</v>
      </c>
      <c r="G333" t="s">
        <v>4430</v>
      </c>
      <c r="H333" t="s">
        <v>4431</v>
      </c>
      <c r="I333" t="s">
        <v>4432</v>
      </c>
      <c r="J333">
        <v>2</v>
      </c>
      <c r="K333" t="s">
        <v>4386</v>
      </c>
      <c r="L333" t="s">
        <v>4387</v>
      </c>
      <c r="M333" t="s">
        <v>4388</v>
      </c>
      <c r="N333" t="s">
        <v>4389</v>
      </c>
      <c r="O333" t="s">
        <v>4390</v>
      </c>
      <c r="P333" t="s">
        <v>4433</v>
      </c>
      <c r="Q333" t="s">
        <v>5705</v>
      </c>
      <c r="R333" t="s">
        <v>4393</v>
      </c>
      <c r="S333" t="s">
        <v>4435</v>
      </c>
      <c r="T333" s="2">
        <v>45399</v>
      </c>
      <c r="U333" t="s">
        <v>5706</v>
      </c>
      <c r="V333" t="s">
        <v>4437</v>
      </c>
      <c r="W333" t="s">
        <v>5707</v>
      </c>
      <c r="X333" t="s">
        <v>4398</v>
      </c>
      <c r="Y333" t="s">
        <v>4433</v>
      </c>
      <c r="Z333" t="s">
        <v>4439</v>
      </c>
      <c r="AA333" t="s">
        <v>4400</v>
      </c>
    </row>
    <row r="334" spans="1:30" x14ac:dyDescent="0.2">
      <c r="A334">
        <v>333</v>
      </c>
      <c r="B334" s="2">
        <v>43711</v>
      </c>
      <c r="C334" t="s">
        <v>4379</v>
      </c>
      <c r="D334" t="s">
        <v>4380</v>
      </c>
      <c r="E334" t="s">
        <v>4429</v>
      </c>
      <c r="F334" t="s">
        <v>4382</v>
      </c>
      <c r="G334" t="s">
        <v>4430</v>
      </c>
      <c r="H334" t="s">
        <v>4431</v>
      </c>
      <c r="I334" t="s">
        <v>4432</v>
      </c>
      <c r="J334">
        <v>2</v>
      </c>
      <c r="K334" t="s">
        <v>4386</v>
      </c>
      <c r="L334" t="s">
        <v>4387</v>
      </c>
      <c r="M334" t="s">
        <v>4388</v>
      </c>
      <c r="N334" t="s">
        <v>4389</v>
      </c>
      <c r="O334" t="s">
        <v>4390</v>
      </c>
      <c r="P334" t="s">
        <v>4433</v>
      </c>
      <c r="Q334" t="s">
        <v>5708</v>
      </c>
      <c r="R334" t="s">
        <v>4393</v>
      </c>
      <c r="S334" t="s">
        <v>4435</v>
      </c>
      <c r="T334" s="2">
        <v>45399</v>
      </c>
      <c r="U334" t="s">
        <v>5709</v>
      </c>
      <c r="V334" t="s">
        <v>4437</v>
      </c>
      <c r="W334" t="s">
        <v>5710</v>
      </c>
      <c r="X334" t="s">
        <v>4398</v>
      </c>
      <c r="Y334" t="s">
        <v>4433</v>
      </c>
      <c r="Z334" t="s">
        <v>4439</v>
      </c>
      <c r="AA334" t="s">
        <v>4400</v>
      </c>
    </row>
    <row r="335" spans="1:30" x14ac:dyDescent="0.2">
      <c r="A335">
        <v>334</v>
      </c>
      <c r="B335" s="2">
        <v>43711</v>
      </c>
      <c r="C335" t="s">
        <v>4379</v>
      </c>
      <c r="D335" t="s">
        <v>4380</v>
      </c>
      <c r="E335" t="s">
        <v>4754</v>
      </c>
      <c r="F335" t="s">
        <v>4382</v>
      </c>
      <c r="G335" t="s">
        <v>4383</v>
      </c>
      <c r="H335" t="s">
        <v>4384</v>
      </c>
      <c r="I335" t="s">
        <v>4385</v>
      </c>
      <c r="J335">
        <v>0</v>
      </c>
      <c r="K335" t="s">
        <v>4386</v>
      </c>
      <c r="L335" t="s">
        <v>4387</v>
      </c>
      <c r="M335" t="s">
        <v>4388</v>
      </c>
      <c r="N335" t="s">
        <v>4389</v>
      </c>
      <c r="O335" t="s">
        <v>4390</v>
      </c>
      <c r="P335" t="s">
        <v>4391</v>
      </c>
      <c r="Q335" t="s">
        <v>5711</v>
      </c>
      <c r="R335" t="s">
        <v>4393</v>
      </c>
      <c r="S335" t="s">
        <v>4394</v>
      </c>
      <c r="T335" s="2">
        <v>45399</v>
      </c>
      <c r="U335" t="s">
        <v>5712</v>
      </c>
      <c r="V335" t="s">
        <v>4396</v>
      </c>
      <c r="W335" t="s">
        <v>5713</v>
      </c>
      <c r="X335" t="s">
        <v>4398</v>
      </c>
      <c r="Y335" t="s">
        <v>4391</v>
      </c>
      <c r="Z335" t="s">
        <v>4399</v>
      </c>
      <c r="AA335" t="s">
        <v>4400</v>
      </c>
    </row>
    <row r="336" spans="1:30" x14ac:dyDescent="0.2">
      <c r="A336">
        <v>335</v>
      </c>
      <c r="B336" s="2">
        <v>43711</v>
      </c>
      <c r="C336" t="s">
        <v>4379</v>
      </c>
      <c r="D336" t="s">
        <v>4380</v>
      </c>
      <c r="E336" t="s">
        <v>4422</v>
      </c>
      <c r="F336" t="s">
        <v>4382</v>
      </c>
      <c r="G336" t="s">
        <v>4383</v>
      </c>
      <c r="H336" t="s">
        <v>4399</v>
      </c>
      <c r="I336" t="s">
        <v>4385</v>
      </c>
      <c r="J336">
        <v>1735</v>
      </c>
      <c r="K336" t="s">
        <v>4386</v>
      </c>
      <c r="L336" t="s">
        <v>4387</v>
      </c>
      <c r="M336" t="s">
        <v>4388</v>
      </c>
      <c r="N336" t="s">
        <v>4389</v>
      </c>
      <c r="O336" t="s">
        <v>4390</v>
      </c>
      <c r="P336" t="s">
        <v>4423</v>
      </c>
      <c r="Q336" t="s">
        <v>5714</v>
      </c>
      <c r="R336" t="s">
        <v>4393</v>
      </c>
      <c r="S336" t="s">
        <v>4425</v>
      </c>
      <c r="T336" s="2">
        <v>45399</v>
      </c>
      <c r="U336" t="s">
        <v>5715</v>
      </c>
      <c r="V336" t="s">
        <v>4396</v>
      </c>
      <c r="W336" t="s">
        <v>5716</v>
      </c>
      <c r="X336" t="s">
        <v>4398</v>
      </c>
      <c r="Y336" t="s">
        <v>4423</v>
      </c>
      <c r="Z336" t="s">
        <v>4428</v>
      </c>
      <c r="AA336" t="s">
        <v>4400</v>
      </c>
    </row>
    <row r="337" spans="1:30" x14ac:dyDescent="0.2">
      <c r="A337">
        <v>336</v>
      </c>
      <c r="B337" s="2">
        <v>43711</v>
      </c>
      <c r="C337" t="s">
        <v>4379</v>
      </c>
      <c r="D337" t="s">
        <v>4380</v>
      </c>
      <c r="E337" t="s">
        <v>4429</v>
      </c>
      <c r="F337" t="s">
        <v>4382</v>
      </c>
      <c r="G337" t="s">
        <v>4430</v>
      </c>
      <c r="H337" t="s">
        <v>4431</v>
      </c>
      <c r="I337" t="s">
        <v>4432</v>
      </c>
      <c r="J337">
        <v>4</v>
      </c>
      <c r="K337" t="s">
        <v>4386</v>
      </c>
      <c r="L337" t="s">
        <v>4387</v>
      </c>
      <c r="M337" t="s">
        <v>4388</v>
      </c>
      <c r="N337" t="s">
        <v>4389</v>
      </c>
      <c r="O337" t="s">
        <v>4390</v>
      </c>
      <c r="P337" t="s">
        <v>4433</v>
      </c>
      <c r="Q337" t="s">
        <v>5717</v>
      </c>
      <c r="R337" t="s">
        <v>4393</v>
      </c>
      <c r="S337" t="s">
        <v>4435</v>
      </c>
      <c r="T337" s="2">
        <v>45399</v>
      </c>
      <c r="U337" t="s">
        <v>5718</v>
      </c>
      <c r="V337" t="s">
        <v>4437</v>
      </c>
      <c r="W337" t="s">
        <v>5719</v>
      </c>
      <c r="X337" t="s">
        <v>4398</v>
      </c>
      <c r="Y337" t="s">
        <v>4433</v>
      </c>
      <c r="Z337" t="s">
        <v>4439</v>
      </c>
      <c r="AA337" t="s">
        <v>4400</v>
      </c>
    </row>
    <row r="338" spans="1:30" x14ac:dyDescent="0.2">
      <c r="A338">
        <v>337</v>
      </c>
      <c r="B338" s="2">
        <v>43711</v>
      </c>
      <c r="C338" t="s">
        <v>4379</v>
      </c>
      <c r="D338" t="s">
        <v>4380</v>
      </c>
      <c r="E338" t="s">
        <v>5552</v>
      </c>
      <c r="F338" t="s">
        <v>4382</v>
      </c>
      <c r="G338" t="s">
        <v>4383</v>
      </c>
      <c r="H338" t="s">
        <v>4402</v>
      </c>
      <c r="I338" t="s">
        <v>4385</v>
      </c>
      <c r="J338">
        <v>5000</v>
      </c>
      <c r="K338" t="s">
        <v>4386</v>
      </c>
      <c r="L338" t="s">
        <v>4387</v>
      </c>
      <c r="M338" t="s">
        <v>4388</v>
      </c>
      <c r="N338" t="s">
        <v>4389</v>
      </c>
      <c r="O338" t="s">
        <v>4390</v>
      </c>
      <c r="P338" t="s">
        <v>4403</v>
      </c>
      <c r="Q338" t="s">
        <v>5720</v>
      </c>
      <c r="R338" t="s">
        <v>4393</v>
      </c>
      <c r="S338" t="s">
        <v>5554</v>
      </c>
      <c r="T338" s="2">
        <v>45399</v>
      </c>
      <c r="U338" t="s">
        <v>5721</v>
      </c>
      <c r="V338" t="s">
        <v>4396</v>
      </c>
      <c r="W338" t="s">
        <v>5722</v>
      </c>
      <c r="X338" t="s">
        <v>4398</v>
      </c>
      <c r="Y338" t="s">
        <v>4403</v>
      </c>
      <c r="Z338" t="s">
        <v>4408</v>
      </c>
      <c r="AA338" t="s">
        <v>4400</v>
      </c>
    </row>
    <row r="339" spans="1:30" x14ac:dyDescent="0.2">
      <c r="A339">
        <v>338</v>
      </c>
      <c r="B339" s="2">
        <v>43711</v>
      </c>
      <c r="C339" t="s">
        <v>4379</v>
      </c>
      <c r="D339" t="s">
        <v>4380</v>
      </c>
      <c r="E339" t="s">
        <v>4782</v>
      </c>
      <c r="F339" t="s">
        <v>4382</v>
      </c>
      <c r="G339" t="s">
        <v>4383</v>
      </c>
      <c r="H339" t="s">
        <v>4399</v>
      </c>
      <c r="I339" t="s">
        <v>4783</v>
      </c>
      <c r="J339">
        <v>1500</v>
      </c>
      <c r="K339" t="s">
        <v>4386</v>
      </c>
      <c r="L339" t="s">
        <v>4387</v>
      </c>
      <c r="M339" t="s">
        <v>4388</v>
      </c>
      <c r="N339" t="s">
        <v>4389</v>
      </c>
      <c r="O339" t="s">
        <v>4390</v>
      </c>
      <c r="P339" t="s">
        <v>4784</v>
      </c>
      <c r="Q339" t="s">
        <v>5723</v>
      </c>
      <c r="R339" t="s">
        <v>4393</v>
      </c>
      <c r="S339" t="s">
        <v>4413</v>
      </c>
      <c r="T339" s="2">
        <v>45399</v>
      </c>
      <c r="U339" t="s">
        <v>5724</v>
      </c>
      <c r="V339" t="s">
        <v>4396</v>
      </c>
      <c r="W339" t="s">
        <v>5725</v>
      </c>
      <c r="X339" t="s">
        <v>4398</v>
      </c>
      <c r="Y339" t="s">
        <v>4784</v>
      </c>
      <c r="Z339" t="s">
        <v>4399</v>
      </c>
      <c r="AA339" t="s">
        <v>4400</v>
      </c>
    </row>
    <row r="340" spans="1:30" x14ac:dyDescent="0.2">
      <c r="A340">
        <v>339</v>
      </c>
      <c r="B340" s="2">
        <v>44652</v>
      </c>
      <c r="C340" t="s">
        <v>4379</v>
      </c>
      <c r="D340" t="s">
        <v>4380</v>
      </c>
      <c r="E340" t="s">
        <v>4452</v>
      </c>
      <c r="F340" t="s">
        <v>4453</v>
      </c>
      <c r="G340" t="s">
        <v>4454</v>
      </c>
      <c r="H340" t="s">
        <v>4455</v>
      </c>
      <c r="I340" t="s">
        <v>4456</v>
      </c>
      <c r="K340" t="s">
        <v>4386</v>
      </c>
      <c r="L340" t="s">
        <v>4387</v>
      </c>
      <c r="M340" t="s">
        <v>4388</v>
      </c>
      <c r="N340" t="s">
        <v>4389</v>
      </c>
      <c r="O340" t="s">
        <v>4390</v>
      </c>
      <c r="P340" t="s">
        <v>4457</v>
      </c>
      <c r="Q340" t="s">
        <v>5726</v>
      </c>
      <c r="R340" t="s">
        <v>4393</v>
      </c>
      <c r="S340" t="s">
        <v>4459</v>
      </c>
      <c r="T340" s="2">
        <v>45399</v>
      </c>
      <c r="U340" t="s">
        <v>5727</v>
      </c>
      <c r="V340" t="s">
        <v>4461</v>
      </c>
      <c r="W340" t="s">
        <v>5728</v>
      </c>
      <c r="X340" t="s">
        <v>4398</v>
      </c>
      <c r="Y340" t="s">
        <v>4463</v>
      </c>
      <c r="Z340" t="s">
        <v>4457</v>
      </c>
      <c r="AA340" t="s">
        <v>4400</v>
      </c>
      <c r="AB340" t="s">
        <v>4464</v>
      </c>
      <c r="AC340" t="s">
        <v>4465</v>
      </c>
    </row>
    <row r="341" spans="1:30" x14ac:dyDescent="0.2">
      <c r="A341">
        <v>340</v>
      </c>
      <c r="B341" s="2">
        <v>44652</v>
      </c>
      <c r="C341" t="s">
        <v>4379</v>
      </c>
      <c r="D341" t="s">
        <v>4380</v>
      </c>
      <c r="E341" t="s">
        <v>4452</v>
      </c>
      <c r="F341" t="s">
        <v>4453</v>
      </c>
      <c r="G341" t="s">
        <v>4454</v>
      </c>
      <c r="H341" t="s">
        <v>4455</v>
      </c>
      <c r="I341" t="s">
        <v>4456</v>
      </c>
      <c r="K341" t="s">
        <v>4386</v>
      </c>
      <c r="L341" t="s">
        <v>4387</v>
      </c>
      <c r="M341" t="s">
        <v>4388</v>
      </c>
      <c r="N341" t="s">
        <v>4389</v>
      </c>
      <c r="O341" t="s">
        <v>4390</v>
      </c>
      <c r="P341" t="s">
        <v>4457</v>
      </c>
      <c r="Q341" t="s">
        <v>5729</v>
      </c>
      <c r="R341" t="s">
        <v>4393</v>
      </c>
      <c r="S341" t="s">
        <v>4459</v>
      </c>
      <c r="T341" s="2">
        <v>45399</v>
      </c>
      <c r="U341" t="s">
        <v>5730</v>
      </c>
      <c r="V341" t="s">
        <v>4461</v>
      </c>
      <c r="W341" t="s">
        <v>5731</v>
      </c>
      <c r="X341" t="s">
        <v>4398</v>
      </c>
      <c r="Y341" t="s">
        <v>4463</v>
      </c>
      <c r="Z341" t="s">
        <v>4457</v>
      </c>
      <c r="AA341" t="s">
        <v>4400</v>
      </c>
      <c r="AB341" t="s">
        <v>4464</v>
      </c>
      <c r="AC341" t="s">
        <v>4465</v>
      </c>
    </row>
    <row r="342" spans="1:30" x14ac:dyDescent="0.2">
      <c r="A342">
        <v>341</v>
      </c>
      <c r="B342" s="2">
        <v>44652</v>
      </c>
      <c r="C342" t="s">
        <v>4379</v>
      </c>
      <c r="D342" t="s">
        <v>4380</v>
      </c>
      <c r="E342" t="s">
        <v>4977</v>
      </c>
      <c r="F342" t="s">
        <v>4453</v>
      </c>
      <c r="G342" t="s">
        <v>4470</v>
      </c>
      <c r="H342" t="s">
        <v>4471</v>
      </c>
      <c r="I342" t="s">
        <v>4472</v>
      </c>
      <c r="K342" t="s">
        <v>4386</v>
      </c>
      <c r="L342" t="s">
        <v>4387</v>
      </c>
      <c r="M342" t="s">
        <v>4388</v>
      </c>
      <c r="N342" t="s">
        <v>4389</v>
      </c>
      <c r="O342" t="s">
        <v>4390</v>
      </c>
      <c r="P342" t="s">
        <v>4473</v>
      </c>
      <c r="Q342" t="s">
        <v>5732</v>
      </c>
      <c r="R342" t="s">
        <v>4393</v>
      </c>
      <c r="S342" t="s">
        <v>4555</v>
      </c>
      <c r="T342" s="2">
        <v>45399</v>
      </c>
      <c r="U342" t="s">
        <v>5733</v>
      </c>
      <c r="V342" t="s">
        <v>4477</v>
      </c>
      <c r="W342" t="s">
        <v>5734</v>
      </c>
      <c r="X342" t="s">
        <v>4398</v>
      </c>
      <c r="Y342" t="s">
        <v>4473</v>
      </c>
      <c r="Z342" t="s">
        <v>4399</v>
      </c>
      <c r="AA342" t="s">
        <v>4400</v>
      </c>
      <c r="AB342" t="s">
        <v>4479</v>
      </c>
    </row>
    <row r="343" spans="1:30" x14ac:dyDescent="0.2">
      <c r="A343">
        <v>342</v>
      </c>
      <c r="B343" s="2">
        <v>44652</v>
      </c>
      <c r="C343" t="s">
        <v>4379</v>
      </c>
      <c r="D343" t="s">
        <v>4380</v>
      </c>
      <c r="E343" t="s">
        <v>4794</v>
      </c>
      <c r="F343" t="s">
        <v>4453</v>
      </c>
      <c r="G343" t="s">
        <v>4470</v>
      </c>
      <c r="H343" t="s">
        <v>4471</v>
      </c>
      <c r="I343" t="s">
        <v>4472</v>
      </c>
      <c r="K343" t="s">
        <v>4386</v>
      </c>
      <c r="L343" t="s">
        <v>4387</v>
      </c>
      <c r="M343" t="s">
        <v>4388</v>
      </c>
      <c r="N343" t="s">
        <v>4389</v>
      </c>
      <c r="O343" t="s">
        <v>4390</v>
      </c>
      <c r="P343" t="s">
        <v>4473</v>
      </c>
      <c r="Q343" t="s">
        <v>5735</v>
      </c>
      <c r="R343" t="s">
        <v>4393</v>
      </c>
      <c r="S343" t="s">
        <v>4796</v>
      </c>
      <c r="T343" s="2">
        <v>45399</v>
      </c>
      <c r="U343" t="s">
        <v>5736</v>
      </c>
      <c r="V343" t="s">
        <v>4477</v>
      </c>
      <c r="W343" t="s">
        <v>5737</v>
      </c>
      <c r="X343" t="s">
        <v>4398</v>
      </c>
      <c r="Y343" t="s">
        <v>4473</v>
      </c>
      <c r="Z343" t="s">
        <v>4399</v>
      </c>
      <c r="AA343" t="s">
        <v>4400</v>
      </c>
      <c r="AB343" t="s">
        <v>4479</v>
      </c>
    </row>
    <row r="344" spans="1:30" x14ac:dyDescent="0.2">
      <c r="A344">
        <v>343</v>
      </c>
      <c r="B344" s="2">
        <v>44652</v>
      </c>
      <c r="C344" t="s">
        <v>4379</v>
      </c>
      <c r="D344" t="s">
        <v>4380</v>
      </c>
      <c r="E344" t="s">
        <v>4469</v>
      </c>
      <c r="F344" t="s">
        <v>4453</v>
      </c>
      <c r="G344" t="s">
        <v>4470</v>
      </c>
      <c r="H344" t="s">
        <v>4471</v>
      </c>
      <c r="I344" t="s">
        <v>4472</v>
      </c>
      <c r="K344" t="s">
        <v>4386</v>
      </c>
      <c r="L344" t="s">
        <v>4387</v>
      </c>
      <c r="M344" t="s">
        <v>4388</v>
      </c>
      <c r="N344" t="s">
        <v>4389</v>
      </c>
      <c r="O344" t="s">
        <v>4390</v>
      </c>
      <c r="P344" t="s">
        <v>4473</v>
      </c>
      <c r="Q344" t="s">
        <v>5738</v>
      </c>
      <c r="R344" t="s">
        <v>4393</v>
      </c>
      <c r="S344" t="s">
        <v>4475</v>
      </c>
      <c r="T344" s="2">
        <v>45399</v>
      </c>
      <c r="U344" t="s">
        <v>5739</v>
      </c>
      <c r="V344" t="s">
        <v>4477</v>
      </c>
      <c r="W344" t="s">
        <v>5740</v>
      </c>
      <c r="X344" t="s">
        <v>4398</v>
      </c>
      <c r="Y344" t="s">
        <v>4473</v>
      </c>
      <c r="Z344" t="s">
        <v>4399</v>
      </c>
      <c r="AA344" t="s">
        <v>4400</v>
      </c>
      <c r="AB344" t="s">
        <v>4479</v>
      </c>
    </row>
    <row r="345" spans="1:30" x14ac:dyDescent="0.2">
      <c r="A345">
        <v>344</v>
      </c>
      <c r="B345" s="2">
        <v>44652</v>
      </c>
      <c r="C345" t="s">
        <v>4379</v>
      </c>
      <c r="D345" t="s">
        <v>4380</v>
      </c>
      <c r="E345" t="s">
        <v>4567</v>
      </c>
      <c r="F345" t="s">
        <v>4453</v>
      </c>
      <c r="G345" t="s">
        <v>4568</v>
      </c>
      <c r="H345" t="s">
        <v>4569</v>
      </c>
      <c r="I345" t="s">
        <v>4456</v>
      </c>
      <c r="J345">
        <v>0</v>
      </c>
      <c r="K345" t="s">
        <v>4386</v>
      </c>
      <c r="L345" t="s">
        <v>4387</v>
      </c>
      <c r="M345" t="s">
        <v>4388</v>
      </c>
      <c r="N345" t="s">
        <v>4389</v>
      </c>
      <c r="O345" t="s">
        <v>4390</v>
      </c>
      <c r="P345" t="s">
        <v>4570</v>
      </c>
      <c r="Q345" t="s">
        <v>5741</v>
      </c>
      <c r="R345" t="s">
        <v>4393</v>
      </c>
      <c r="S345" t="s">
        <v>4413</v>
      </c>
      <c r="T345" s="2">
        <v>45399</v>
      </c>
      <c r="U345" t="s">
        <v>5742</v>
      </c>
      <c r="V345" t="s">
        <v>4461</v>
      </c>
      <c r="W345" t="s">
        <v>5743</v>
      </c>
      <c r="X345" t="s">
        <v>4398</v>
      </c>
      <c r="Y345" t="s">
        <v>4574</v>
      </c>
      <c r="Z345" t="s">
        <v>4399</v>
      </c>
      <c r="AA345" t="s">
        <v>4400</v>
      </c>
      <c r="AB345" t="s">
        <v>5152</v>
      </c>
      <c r="AC345" t="s">
        <v>4465</v>
      </c>
    </row>
    <row r="346" spans="1:30" x14ac:dyDescent="0.2">
      <c r="A346">
        <v>345</v>
      </c>
      <c r="B346" s="2">
        <v>44652</v>
      </c>
      <c r="C346" t="s">
        <v>4379</v>
      </c>
      <c r="D346" t="s">
        <v>4380</v>
      </c>
      <c r="E346" t="s">
        <v>4675</v>
      </c>
      <c r="F346" t="s">
        <v>4382</v>
      </c>
      <c r="G346" t="s">
        <v>4430</v>
      </c>
      <c r="H346" t="s">
        <v>4676</v>
      </c>
      <c r="I346" t="s">
        <v>4493</v>
      </c>
      <c r="K346" t="s">
        <v>4386</v>
      </c>
      <c r="L346" t="s">
        <v>4387</v>
      </c>
      <c r="M346" t="s">
        <v>4388</v>
      </c>
      <c r="N346" t="s">
        <v>4389</v>
      </c>
      <c r="O346" t="s">
        <v>4390</v>
      </c>
      <c r="P346" t="s">
        <v>4677</v>
      </c>
      <c r="Q346" t="s">
        <v>5744</v>
      </c>
      <c r="R346" t="s">
        <v>4393</v>
      </c>
      <c r="S346" t="s">
        <v>4413</v>
      </c>
      <c r="T346" s="2">
        <v>45399</v>
      </c>
      <c r="U346" t="s">
        <v>5745</v>
      </c>
      <c r="V346" t="s">
        <v>4497</v>
      </c>
      <c r="W346" t="s">
        <v>5746</v>
      </c>
      <c r="X346" t="s">
        <v>4398</v>
      </c>
      <c r="Y346" t="s">
        <v>4681</v>
      </c>
      <c r="Z346" t="s">
        <v>4500</v>
      </c>
      <c r="AA346" t="s">
        <v>4400</v>
      </c>
      <c r="AD346" t="s">
        <v>4501</v>
      </c>
    </row>
    <row r="347" spans="1:30" x14ac:dyDescent="0.2">
      <c r="A347">
        <v>346</v>
      </c>
      <c r="B347" s="2">
        <v>44652</v>
      </c>
      <c r="C347" t="s">
        <v>4379</v>
      </c>
      <c r="D347" t="s">
        <v>4380</v>
      </c>
      <c r="E347" t="s">
        <v>4452</v>
      </c>
      <c r="F347" t="s">
        <v>4453</v>
      </c>
      <c r="G347" t="s">
        <v>4454</v>
      </c>
      <c r="H347" t="s">
        <v>4455</v>
      </c>
      <c r="I347" t="s">
        <v>4456</v>
      </c>
      <c r="K347" t="s">
        <v>4386</v>
      </c>
      <c r="L347" t="s">
        <v>4387</v>
      </c>
      <c r="M347" t="s">
        <v>4388</v>
      </c>
      <c r="N347" t="s">
        <v>4389</v>
      </c>
      <c r="O347" t="s">
        <v>4390</v>
      </c>
      <c r="P347" t="s">
        <v>4457</v>
      </c>
      <c r="Q347" t="s">
        <v>5747</v>
      </c>
      <c r="R347" t="s">
        <v>4393</v>
      </c>
      <c r="S347" t="s">
        <v>4459</v>
      </c>
      <c r="T347" s="2">
        <v>45399</v>
      </c>
      <c r="U347" t="s">
        <v>5748</v>
      </c>
      <c r="V347" t="s">
        <v>4461</v>
      </c>
      <c r="W347" t="s">
        <v>5749</v>
      </c>
      <c r="X347" t="s">
        <v>4398</v>
      </c>
      <c r="Y347" t="s">
        <v>4463</v>
      </c>
      <c r="Z347" t="s">
        <v>4457</v>
      </c>
      <c r="AA347" t="s">
        <v>4400</v>
      </c>
      <c r="AB347" t="s">
        <v>4464</v>
      </c>
      <c r="AC347" t="s">
        <v>4465</v>
      </c>
    </row>
    <row r="348" spans="1:30" x14ac:dyDescent="0.2">
      <c r="A348">
        <v>347</v>
      </c>
      <c r="B348" s="2">
        <v>44652</v>
      </c>
      <c r="C348" t="s">
        <v>4379</v>
      </c>
      <c r="D348" t="s">
        <v>4380</v>
      </c>
      <c r="E348" t="s">
        <v>4656</v>
      </c>
      <c r="F348" t="s">
        <v>4453</v>
      </c>
      <c r="G348" t="s">
        <v>4513</v>
      </c>
      <c r="H348" t="s">
        <v>4657</v>
      </c>
      <c r="I348" t="s">
        <v>4456</v>
      </c>
      <c r="K348" t="s">
        <v>4386</v>
      </c>
      <c r="L348" t="s">
        <v>4387</v>
      </c>
      <c r="M348" t="s">
        <v>4388</v>
      </c>
      <c r="N348" t="s">
        <v>4389</v>
      </c>
      <c r="O348" t="s">
        <v>4390</v>
      </c>
      <c r="P348" t="s">
        <v>4658</v>
      </c>
      <c r="Q348" t="s">
        <v>5750</v>
      </c>
      <c r="R348" t="s">
        <v>4393</v>
      </c>
      <c r="S348" t="s">
        <v>4413</v>
      </c>
      <c r="T348" s="2">
        <v>45399</v>
      </c>
      <c r="U348" t="s">
        <v>5751</v>
      </c>
      <c r="V348" t="s">
        <v>4519</v>
      </c>
      <c r="W348" t="s">
        <v>5752</v>
      </c>
      <c r="X348" t="s">
        <v>4398</v>
      </c>
      <c r="Y348" t="s">
        <v>4662</v>
      </c>
      <c r="Z348" t="s">
        <v>4399</v>
      </c>
      <c r="AA348" t="s">
        <v>4400</v>
      </c>
      <c r="AB348" t="s">
        <v>4522</v>
      </c>
      <c r="AC348" t="s">
        <v>4465</v>
      </c>
    </row>
    <row r="349" spans="1:30" x14ac:dyDescent="0.2">
      <c r="A349">
        <v>348</v>
      </c>
      <c r="B349" s="2">
        <v>44652</v>
      </c>
      <c r="C349" t="s">
        <v>4379</v>
      </c>
      <c r="D349" t="s">
        <v>4380</v>
      </c>
      <c r="E349" t="s">
        <v>5753</v>
      </c>
      <c r="F349" t="s">
        <v>4453</v>
      </c>
      <c r="G349" t="s">
        <v>4817</v>
      </c>
      <c r="H349" t="s">
        <v>4455</v>
      </c>
      <c r="I349" t="s">
        <v>4456</v>
      </c>
      <c r="K349" t="s">
        <v>4386</v>
      </c>
      <c r="L349" t="s">
        <v>4387</v>
      </c>
      <c r="M349" t="s">
        <v>4388</v>
      </c>
      <c r="N349" t="s">
        <v>4389</v>
      </c>
      <c r="O349" t="s">
        <v>4390</v>
      </c>
      <c r="P349" t="s">
        <v>4457</v>
      </c>
      <c r="Q349" t="s">
        <v>5754</v>
      </c>
      <c r="R349" t="s">
        <v>4393</v>
      </c>
      <c r="S349" t="s">
        <v>4413</v>
      </c>
      <c r="T349" s="2">
        <v>45399</v>
      </c>
      <c r="U349" t="s">
        <v>5755</v>
      </c>
      <c r="V349" t="s">
        <v>4461</v>
      </c>
      <c r="W349" t="s">
        <v>5756</v>
      </c>
      <c r="X349" t="s">
        <v>4398</v>
      </c>
      <c r="Y349" t="s">
        <v>4463</v>
      </c>
      <c r="Z349" t="s">
        <v>4457</v>
      </c>
      <c r="AA349" t="s">
        <v>4400</v>
      </c>
      <c r="AB349" t="s">
        <v>5757</v>
      </c>
      <c r="AC349" t="s">
        <v>4465</v>
      </c>
    </row>
    <row r="350" spans="1:30" x14ac:dyDescent="0.2">
      <c r="A350">
        <v>349</v>
      </c>
      <c r="B350" s="2">
        <v>44652</v>
      </c>
      <c r="C350" t="s">
        <v>4379</v>
      </c>
      <c r="D350" t="s">
        <v>4380</v>
      </c>
      <c r="E350" t="s">
        <v>5758</v>
      </c>
      <c r="F350" t="s">
        <v>4453</v>
      </c>
      <c r="G350" t="s">
        <v>4817</v>
      </c>
      <c r="H350" t="s">
        <v>4455</v>
      </c>
      <c r="I350" t="s">
        <v>4456</v>
      </c>
      <c r="K350" t="s">
        <v>4386</v>
      </c>
      <c r="L350" t="s">
        <v>4387</v>
      </c>
      <c r="M350" t="s">
        <v>4388</v>
      </c>
      <c r="N350" t="s">
        <v>4389</v>
      </c>
      <c r="O350" t="s">
        <v>4390</v>
      </c>
      <c r="P350" t="s">
        <v>4457</v>
      </c>
      <c r="Q350" t="s">
        <v>5759</v>
      </c>
      <c r="R350" t="s">
        <v>4393</v>
      </c>
      <c r="S350" t="s">
        <v>4413</v>
      </c>
      <c r="T350" s="2">
        <v>45399</v>
      </c>
      <c r="U350" t="s">
        <v>5760</v>
      </c>
      <c r="V350" t="s">
        <v>4461</v>
      </c>
      <c r="W350" t="s">
        <v>5761</v>
      </c>
      <c r="X350" t="s">
        <v>4398</v>
      </c>
      <c r="Y350" t="s">
        <v>4463</v>
      </c>
      <c r="Z350" t="s">
        <v>4457</v>
      </c>
      <c r="AA350" t="s">
        <v>4400</v>
      </c>
      <c r="AB350" t="s">
        <v>5762</v>
      </c>
      <c r="AC350" t="s">
        <v>4465</v>
      </c>
    </row>
    <row r="351" spans="1:30" x14ac:dyDescent="0.2">
      <c r="A351">
        <v>350</v>
      </c>
      <c r="B351" s="2">
        <v>44652</v>
      </c>
      <c r="C351" t="s">
        <v>4379</v>
      </c>
      <c r="D351" t="s">
        <v>4380</v>
      </c>
      <c r="E351" t="s">
        <v>4452</v>
      </c>
      <c r="F351" t="s">
        <v>4453</v>
      </c>
      <c r="G351" t="s">
        <v>4454</v>
      </c>
      <c r="H351" t="s">
        <v>4455</v>
      </c>
      <c r="I351" t="s">
        <v>4456</v>
      </c>
      <c r="K351" t="s">
        <v>4386</v>
      </c>
      <c r="L351" t="s">
        <v>4387</v>
      </c>
      <c r="M351" t="s">
        <v>4388</v>
      </c>
      <c r="N351" t="s">
        <v>4389</v>
      </c>
      <c r="O351" t="s">
        <v>4390</v>
      </c>
      <c r="P351" t="s">
        <v>4457</v>
      </c>
      <c r="Q351" t="s">
        <v>5763</v>
      </c>
      <c r="R351" t="s">
        <v>4393</v>
      </c>
      <c r="S351" t="s">
        <v>4459</v>
      </c>
      <c r="T351" s="2">
        <v>45399</v>
      </c>
      <c r="U351" t="s">
        <v>5764</v>
      </c>
      <c r="V351" t="s">
        <v>4461</v>
      </c>
      <c r="W351" t="s">
        <v>5765</v>
      </c>
      <c r="X351" t="s">
        <v>4398</v>
      </c>
      <c r="Y351" t="s">
        <v>4463</v>
      </c>
      <c r="Z351" t="s">
        <v>4457</v>
      </c>
      <c r="AA351" t="s">
        <v>4400</v>
      </c>
      <c r="AB351" t="s">
        <v>4464</v>
      </c>
      <c r="AC351" t="s">
        <v>4465</v>
      </c>
    </row>
    <row r="352" spans="1:30" x14ac:dyDescent="0.2">
      <c r="A352">
        <v>351</v>
      </c>
      <c r="B352" s="2">
        <v>44652</v>
      </c>
      <c r="C352" t="s">
        <v>4379</v>
      </c>
      <c r="D352" t="s">
        <v>4380</v>
      </c>
      <c r="E352" t="s">
        <v>4452</v>
      </c>
      <c r="F352" t="s">
        <v>4453</v>
      </c>
      <c r="G352" t="s">
        <v>4454</v>
      </c>
      <c r="H352" t="s">
        <v>4455</v>
      </c>
      <c r="I352" t="s">
        <v>4456</v>
      </c>
      <c r="K352" t="s">
        <v>4386</v>
      </c>
      <c r="L352" t="s">
        <v>4387</v>
      </c>
      <c r="M352" t="s">
        <v>4388</v>
      </c>
      <c r="N352" t="s">
        <v>4389</v>
      </c>
      <c r="O352" t="s">
        <v>4390</v>
      </c>
      <c r="P352" t="s">
        <v>4457</v>
      </c>
      <c r="Q352" t="s">
        <v>5766</v>
      </c>
      <c r="R352" t="s">
        <v>4393</v>
      </c>
      <c r="S352" t="s">
        <v>4459</v>
      </c>
      <c r="T352" s="2">
        <v>45399</v>
      </c>
      <c r="U352" t="s">
        <v>5767</v>
      </c>
      <c r="V352" t="s">
        <v>4461</v>
      </c>
      <c r="W352" t="s">
        <v>5768</v>
      </c>
      <c r="X352" t="s">
        <v>4398</v>
      </c>
      <c r="Y352" t="s">
        <v>4463</v>
      </c>
      <c r="Z352" t="s">
        <v>4457</v>
      </c>
      <c r="AA352" t="s">
        <v>4400</v>
      </c>
      <c r="AB352" t="s">
        <v>4464</v>
      </c>
      <c r="AC352" t="s">
        <v>4465</v>
      </c>
    </row>
    <row r="353" spans="1:30" x14ac:dyDescent="0.2">
      <c r="A353">
        <v>352</v>
      </c>
      <c r="B353" s="2">
        <v>44652</v>
      </c>
      <c r="C353" t="s">
        <v>4379</v>
      </c>
      <c r="D353" t="s">
        <v>4380</v>
      </c>
      <c r="E353" t="s">
        <v>4682</v>
      </c>
      <c r="F353" t="s">
        <v>4647</v>
      </c>
      <c r="G353" t="s">
        <v>4648</v>
      </c>
      <c r="H353" t="s">
        <v>4665</v>
      </c>
      <c r="I353" t="s">
        <v>4666</v>
      </c>
      <c r="K353" t="s">
        <v>4386</v>
      </c>
      <c r="L353" t="s">
        <v>4387</v>
      </c>
      <c r="M353" t="s">
        <v>4388</v>
      </c>
      <c r="N353" t="s">
        <v>4389</v>
      </c>
      <c r="O353" t="s">
        <v>4390</v>
      </c>
      <c r="P353" t="s">
        <v>4665</v>
      </c>
      <c r="Q353" t="s">
        <v>5769</v>
      </c>
      <c r="R353" t="s">
        <v>4393</v>
      </c>
      <c r="S353" t="s">
        <v>4413</v>
      </c>
      <c r="T353" s="2">
        <v>45399</v>
      </c>
      <c r="U353" t="s">
        <v>5770</v>
      </c>
      <c r="V353" t="s">
        <v>4669</v>
      </c>
      <c r="W353" t="s">
        <v>5771</v>
      </c>
      <c r="X353" t="s">
        <v>4398</v>
      </c>
      <c r="Y353" t="s">
        <v>4671</v>
      </c>
      <c r="Z353" t="s">
        <v>4399</v>
      </c>
      <c r="AA353" t="s">
        <v>4400</v>
      </c>
    </row>
    <row r="354" spans="1:30" x14ac:dyDescent="0.2">
      <c r="A354">
        <v>353</v>
      </c>
      <c r="B354" s="2">
        <v>44652</v>
      </c>
      <c r="C354" t="s">
        <v>4379</v>
      </c>
      <c r="D354" t="s">
        <v>4380</v>
      </c>
      <c r="E354" t="s">
        <v>4682</v>
      </c>
      <c r="F354" t="s">
        <v>4647</v>
      </c>
      <c r="G354" t="s">
        <v>4648</v>
      </c>
      <c r="H354" t="s">
        <v>4665</v>
      </c>
      <c r="I354" t="s">
        <v>4666</v>
      </c>
      <c r="K354" t="s">
        <v>4386</v>
      </c>
      <c r="L354" t="s">
        <v>4387</v>
      </c>
      <c r="M354" t="s">
        <v>4388</v>
      </c>
      <c r="N354" t="s">
        <v>4389</v>
      </c>
      <c r="O354" t="s">
        <v>4390</v>
      </c>
      <c r="P354" t="s">
        <v>4665</v>
      </c>
      <c r="Q354" t="s">
        <v>5772</v>
      </c>
      <c r="R354" t="s">
        <v>4393</v>
      </c>
      <c r="S354" t="s">
        <v>4413</v>
      </c>
      <c r="T354" s="2">
        <v>45399</v>
      </c>
      <c r="U354" t="s">
        <v>5773</v>
      </c>
      <c r="V354" t="s">
        <v>4669</v>
      </c>
      <c r="W354" t="s">
        <v>5774</v>
      </c>
      <c r="X354" t="s">
        <v>4398</v>
      </c>
      <c r="Y354" t="s">
        <v>4671</v>
      </c>
      <c r="Z354" t="s">
        <v>4399</v>
      </c>
      <c r="AA354" t="s">
        <v>4400</v>
      </c>
    </row>
    <row r="355" spans="1:30" x14ac:dyDescent="0.2">
      <c r="A355">
        <v>354</v>
      </c>
      <c r="B355" s="2">
        <v>44652</v>
      </c>
      <c r="C355" t="s">
        <v>4379</v>
      </c>
      <c r="D355" t="s">
        <v>4380</v>
      </c>
      <c r="E355" t="s">
        <v>4502</v>
      </c>
      <c r="F355" t="s">
        <v>4382</v>
      </c>
      <c r="G355" t="s">
        <v>4430</v>
      </c>
      <c r="H355" t="s">
        <v>4492</v>
      </c>
      <c r="I355" t="s">
        <v>4493</v>
      </c>
      <c r="K355" t="s">
        <v>4386</v>
      </c>
      <c r="L355" t="s">
        <v>4387</v>
      </c>
      <c r="M355" t="s">
        <v>4388</v>
      </c>
      <c r="N355" t="s">
        <v>4389</v>
      </c>
      <c r="O355" t="s">
        <v>4390</v>
      </c>
      <c r="P355" t="s">
        <v>4494</v>
      </c>
      <c r="Q355" t="s">
        <v>5775</v>
      </c>
      <c r="R355" t="s">
        <v>4393</v>
      </c>
      <c r="S355" t="s">
        <v>4413</v>
      </c>
      <c r="T355" s="2">
        <v>45399</v>
      </c>
      <c r="U355" t="s">
        <v>5776</v>
      </c>
      <c r="V355" t="s">
        <v>4497</v>
      </c>
      <c r="W355" t="s">
        <v>5777</v>
      </c>
      <c r="X355" t="s">
        <v>4398</v>
      </c>
      <c r="Y355" t="s">
        <v>4499</v>
      </c>
      <c r="Z355" t="s">
        <v>4500</v>
      </c>
      <c r="AA355" t="s">
        <v>4400</v>
      </c>
      <c r="AD355" t="s">
        <v>4501</v>
      </c>
    </row>
    <row r="356" spans="1:30" x14ac:dyDescent="0.2">
      <c r="A356">
        <v>355</v>
      </c>
      <c r="B356" s="2">
        <v>44652</v>
      </c>
      <c r="C356" t="s">
        <v>4379</v>
      </c>
      <c r="D356" t="s">
        <v>4380</v>
      </c>
      <c r="E356" t="s">
        <v>4931</v>
      </c>
      <c r="F356" t="s">
        <v>4382</v>
      </c>
      <c r="G356" t="s">
        <v>4430</v>
      </c>
      <c r="H356" t="s">
        <v>4492</v>
      </c>
      <c r="I356" t="s">
        <v>4493</v>
      </c>
      <c r="K356" t="s">
        <v>4386</v>
      </c>
      <c r="L356" t="s">
        <v>4387</v>
      </c>
      <c r="M356" t="s">
        <v>4388</v>
      </c>
      <c r="N356" t="s">
        <v>4389</v>
      </c>
      <c r="O356" t="s">
        <v>4390</v>
      </c>
      <c r="P356" t="s">
        <v>4494</v>
      </c>
      <c r="Q356" t="s">
        <v>5778</v>
      </c>
      <c r="R356" t="s">
        <v>4393</v>
      </c>
      <c r="S356" t="s">
        <v>4413</v>
      </c>
      <c r="T356" s="2">
        <v>45399</v>
      </c>
      <c r="U356" t="s">
        <v>5779</v>
      </c>
      <c r="V356" t="s">
        <v>4497</v>
      </c>
      <c r="W356" t="s">
        <v>5780</v>
      </c>
      <c r="X356" t="s">
        <v>4398</v>
      </c>
      <c r="Y356" t="s">
        <v>4499</v>
      </c>
      <c r="Z356" t="s">
        <v>4500</v>
      </c>
      <c r="AA356" t="s">
        <v>4400</v>
      </c>
      <c r="AD356" t="s">
        <v>4501</v>
      </c>
    </row>
    <row r="357" spans="1:30" x14ac:dyDescent="0.2">
      <c r="A357">
        <v>356</v>
      </c>
      <c r="B357" s="2">
        <v>44652</v>
      </c>
      <c r="C357" t="s">
        <v>4379</v>
      </c>
      <c r="D357" t="s">
        <v>4380</v>
      </c>
      <c r="E357" t="s">
        <v>5781</v>
      </c>
      <c r="F357" t="s">
        <v>4453</v>
      </c>
      <c r="G357" t="s">
        <v>4568</v>
      </c>
      <c r="H357" t="s">
        <v>4569</v>
      </c>
      <c r="I357" t="s">
        <v>4456</v>
      </c>
      <c r="J357">
        <v>0</v>
      </c>
      <c r="K357" t="s">
        <v>4386</v>
      </c>
      <c r="L357" t="s">
        <v>4387</v>
      </c>
      <c r="M357" t="s">
        <v>4388</v>
      </c>
      <c r="N357" t="s">
        <v>4389</v>
      </c>
      <c r="O357" t="s">
        <v>4390</v>
      </c>
      <c r="P357" t="s">
        <v>4570</v>
      </c>
      <c r="Q357" t="s">
        <v>5782</v>
      </c>
      <c r="R357" t="s">
        <v>4393</v>
      </c>
      <c r="S357" t="s">
        <v>4413</v>
      </c>
      <c r="T357" s="2">
        <v>45399</v>
      </c>
      <c r="U357" t="s">
        <v>5783</v>
      </c>
      <c r="V357" t="s">
        <v>4461</v>
      </c>
      <c r="W357" t="s">
        <v>5784</v>
      </c>
      <c r="X357" t="s">
        <v>4398</v>
      </c>
      <c r="Y357" t="s">
        <v>4574</v>
      </c>
      <c r="Z357" t="s">
        <v>4399</v>
      </c>
      <c r="AA357" t="s">
        <v>4400</v>
      </c>
      <c r="AB357" t="s">
        <v>5785</v>
      </c>
      <c r="AC357" t="s">
        <v>4465</v>
      </c>
    </row>
    <row r="358" spans="1:30" x14ac:dyDescent="0.2">
      <c r="A358">
        <v>357</v>
      </c>
      <c r="B358" s="2">
        <v>44652</v>
      </c>
      <c r="C358" t="s">
        <v>4379</v>
      </c>
      <c r="D358" t="s">
        <v>4380</v>
      </c>
      <c r="E358" t="s">
        <v>4576</v>
      </c>
      <c r="F358" t="s">
        <v>4382</v>
      </c>
      <c r="G358" t="s">
        <v>4383</v>
      </c>
      <c r="H358" t="s">
        <v>4530</v>
      </c>
      <c r="I358" t="s">
        <v>4531</v>
      </c>
      <c r="K358" t="s">
        <v>4386</v>
      </c>
      <c r="L358" t="s">
        <v>4387</v>
      </c>
      <c r="M358" t="s">
        <v>4388</v>
      </c>
      <c r="N358" t="s">
        <v>4389</v>
      </c>
      <c r="O358" t="s">
        <v>4390</v>
      </c>
      <c r="P358" t="s">
        <v>4577</v>
      </c>
      <c r="Q358" t="s">
        <v>5786</v>
      </c>
      <c r="R358" t="s">
        <v>4393</v>
      </c>
      <c r="S358" t="s">
        <v>4534</v>
      </c>
      <c r="T358" s="2">
        <v>45399</v>
      </c>
      <c r="U358" t="s">
        <v>5787</v>
      </c>
      <c r="V358" t="s">
        <v>4536</v>
      </c>
      <c r="W358" t="s">
        <v>5788</v>
      </c>
      <c r="X358" t="s">
        <v>4398</v>
      </c>
      <c r="Y358" t="s">
        <v>4581</v>
      </c>
      <c r="Z358" t="s">
        <v>4582</v>
      </c>
      <c r="AA358" t="s">
        <v>4400</v>
      </c>
    </row>
    <row r="359" spans="1:30" x14ac:dyDescent="0.2">
      <c r="A359">
        <v>358</v>
      </c>
      <c r="B359" s="2">
        <v>44652</v>
      </c>
      <c r="C359" t="s">
        <v>4379</v>
      </c>
      <c r="D359" t="s">
        <v>4380</v>
      </c>
      <c r="E359" t="s">
        <v>4712</v>
      </c>
      <c r="F359" t="s">
        <v>4453</v>
      </c>
      <c r="G359" t="s">
        <v>4713</v>
      </c>
      <c r="H359" t="s">
        <v>4399</v>
      </c>
      <c r="I359" t="s">
        <v>4714</v>
      </c>
      <c r="K359" t="s">
        <v>4386</v>
      </c>
      <c r="L359" t="s">
        <v>4387</v>
      </c>
      <c r="M359" t="s">
        <v>4388</v>
      </c>
      <c r="N359" t="s">
        <v>4389</v>
      </c>
      <c r="O359" t="s">
        <v>4390</v>
      </c>
      <c r="P359" t="s">
        <v>4714</v>
      </c>
      <c r="Q359" t="s">
        <v>5789</v>
      </c>
      <c r="R359" t="s">
        <v>4393</v>
      </c>
      <c r="S359" t="s">
        <v>4413</v>
      </c>
      <c r="T359" s="2">
        <v>45399</v>
      </c>
      <c r="U359" t="s">
        <v>5790</v>
      </c>
      <c r="V359" t="s">
        <v>4717</v>
      </c>
      <c r="W359" t="s">
        <v>5791</v>
      </c>
      <c r="X359" t="s">
        <v>4398</v>
      </c>
      <c r="Y359" t="s">
        <v>4719</v>
      </c>
      <c r="Z359" t="s">
        <v>4399</v>
      </c>
      <c r="AA359" t="s">
        <v>4400</v>
      </c>
      <c r="AB359" t="s">
        <v>5142</v>
      </c>
      <c r="AC359" t="s">
        <v>4465</v>
      </c>
    </row>
    <row r="360" spans="1:30" x14ac:dyDescent="0.2">
      <c r="A360">
        <v>359</v>
      </c>
      <c r="B360" s="2">
        <v>44652</v>
      </c>
      <c r="C360" t="s">
        <v>4379</v>
      </c>
      <c r="D360" t="s">
        <v>4380</v>
      </c>
      <c r="E360" t="s">
        <v>4549</v>
      </c>
      <c r="F360" t="s">
        <v>4453</v>
      </c>
      <c r="G360" t="s">
        <v>4550</v>
      </c>
      <c r="H360" t="s">
        <v>4551</v>
      </c>
      <c r="I360" t="s">
        <v>4552</v>
      </c>
      <c r="J360">
        <v>0</v>
      </c>
      <c r="K360" t="s">
        <v>4386</v>
      </c>
      <c r="L360" t="s">
        <v>4387</v>
      </c>
      <c r="M360" t="s">
        <v>4388</v>
      </c>
      <c r="N360" t="s">
        <v>4389</v>
      </c>
      <c r="O360" t="s">
        <v>4390</v>
      </c>
      <c r="P360" t="s">
        <v>4553</v>
      </c>
      <c r="Q360" t="s">
        <v>5792</v>
      </c>
      <c r="R360" t="s">
        <v>4393</v>
      </c>
      <c r="S360" t="s">
        <v>4555</v>
      </c>
      <c r="T360" s="2">
        <v>45399</v>
      </c>
      <c r="U360" t="s">
        <v>5793</v>
      </c>
      <c r="V360" t="s">
        <v>4557</v>
      </c>
      <c r="W360" t="s">
        <v>5794</v>
      </c>
      <c r="X360" t="s">
        <v>4398</v>
      </c>
      <c r="Y360" t="s">
        <v>4559</v>
      </c>
      <c r="Z360" t="s">
        <v>4399</v>
      </c>
      <c r="AA360" t="s">
        <v>4400</v>
      </c>
      <c r="AB360" t="s">
        <v>4886</v>
      </c>
      <c r="AC360" t="s">
        <v>4465</v>
      </c>
    </row>
    <row r="361" spans="1:30" x14ac:dyDescent="0.2">
      <c r="A361">
        <v>360</v>
      </c>
      <c r="B361" s="2">
        <v>44652</v>
      </c>
      <c r="C361" t="s">
        <v>4379</v>
      </c>
      <c r="D361" t="s">
        <v>4380</v>
      </c>
      <c r="E361" t="s">
        <v>4549</v>
      </c>
      <c r="F361" t="s">
        <v>4453</v>
      </c>
      <c r="G361" t="s">
        <v>4550</v>
      </c>
      <c r="H361" t="s">
        <v>4551</v>
      </c>
      <c r="I361" t="s">
        <v>4552</v>
      </c>
      <c r="J361">
        <v>0</v>
      </c>
      <c r="K361" t="s">
        <v>4386</v>
      </c>
      <c r="L361" t="s">
        <v>4387</v>
      </c>
      <c r="M361" t="s">
        <v>4388</v>
      </c>
      <c r="N361" t="s">
        <v>4389</v>
      </c>
      <c r="O361" t="s">
        <v>4390</v>
      </c>
      <c r="P361" t="s">
        <v>4553</v>
      </c>
      <c r="Q361" t="s">
        <v>5795</v>
      </c>
      <c r="R361" t="s">
        <v>4393</v>
      </c>
      <c r="S361" t="s">
        <v>4555</v>
      </c>
      <c r="T361" s="2">
        <v>45399</v>
      </c>
      <c r="U361" t="s">
        <v>5796</v>
      </c>
      <c r="V361" t="s">
        <v>4557</v>
      </c>
      <c r="W361" t="s">
        <v>5797</v>
      </c>
      <c r="X361" t="s">
        <v>4398</v>
      </c>
      <c r="Y361" t="s">
        <v>4559</v>
      </c>
      <c r="Z361" t="s">
        <v>4399</v>
      </c>
      <c r="AA361" t="s">
        <v>4400</v>
      </c>
      <c r="AB361" t="s">
        <v>4640</v>
      </c>
      <c r="AC361" t="s">
        <v>4465</v>
      </c>
    </row>
    <row r="362" spans="1:30" x14ac:dyDescent="0.2">
      <c r="A362">
        <v>361</v>
      </c>
      <c r="B362" s="2">
        <v>44652</v>
      </c>
      <c r="C362" t="s">
        <v>4379</v>
      </c>
      <c r="D362" t="s">
        <v>4380</v>
      </c>
      <c r="E362" t="s">
        <v>5513</v>
      </c>
      <c r="F362" t="s">
        <v>4453</v>
      </c>
      <c r="G362" t="s">
        <v>4550</v>
      </c>
      <c r="H362" t="s">
        <v>4551</v>
      </c>
      <c r="I362" t="s">
        <v>4552</v>
      </c>
      <c r="J362">
        <v>0</v>
      </c>
      <c r="K362" t="s">
        <v>4386</v>
      </c>
      <c r="L362" t="s">
        <v>4387</v>
      </c>
      <c r="M362" t="s">
        <v>4388</v>
      </c>
      <c r="N362" t="s">
        <v>4389</v>
      </c>
      <c r="O362" t="s">
        <v>4390</v>
      </c>
      <c r="P362" t="s">
        <v>4553</v>
      </c>
      <c r="Q362" t="s">
        <v>5798</v>
      </c>
      <c r="R362" t="s">
        <v>4393</v>
      </c>
      <c r="S362" t="s">
        <v>4555</v>
      </c>
      <c r="T362" s="2">
        <v>45399</v>
      </c>
      <c r="U362" t="s">
        <v>5799</v>
      </c>
      <c r="V362" t="s">
        <v>4557</v>
      </c>
      <c r="W362" t="s">
        <v>5800</v>
      </c>
      <c r="X362" t="s">
        <v>4398</v>
      </c>
      <c r="Y362" t="s">
        <v>4559</v>
      </c>
      <c r="Z362" t="s">
        <v>4399</v>
      </c>
      <c r="AA362" t="s">
        <v>4400</v>
      </c>
      <c r="AB362" t="s">
        <v>5517</v>
      </c>
      <c r="AC362" t="s">
        <v>4465</v>
      </c>
    </row>
    <row r="363" spans="1:30" x14ac:dyDescent="0.2">
      <c r="A363">
        <v>362</v>
      </c>
      <c r="B363" s="2">
        <v>44652</v>
      </c>
      <c r="C363" t="s">
        <v>4379</v>
      </c>
      <c r="D363" t="s">
        <v>4380</v>
      </c>
      <c r="E363" t="s">
        <v>4549</v>
      </c>
      <c r="F363" t="s">
        <v>4453</v>
      </c>
      <c r="G363" t="s">
        <v>4550</v>
      </c>
      <c r="H363" t="s">
        <v>4551</v>
      </c>
      <c r="I363" t="s">
        <v>4552</v>
      </c>
      <c r="J363">
        <v>0</v>
      </c>
      <c r="K363" t="s">
        <v>4386</v>
      </c>
      <c r="L363" t="s">
        <v>4387</v>
      </c>
      <c r="M363" t="s">
        <v>4388</v>
      </c>
      <c r="N363" t="s">
        <v>4389</v>
      </c>
      <c r="O363" t="s">
        <v>4390</v>
      </c>
      <c r="P363" t="s">
        <v>4553</v>
      </c>
      <c r="Q363" t="s">
        <v>5801</v>
      </c>
      <c r="R363" t="s">
        <v>4393</v>
      </c>
      <c r="S363" t="s">
        <v>4555</v>
      </c>
      <c r="T363" s="2">
        <v>45399</v>
      </c>
      <c r="U363" t="s">
        <v>5802</v>
      </c>
      <c r="V363" t="s">
        <v>4557</v>
      </c>
      <c r="W363" t="s">
        <v>5803</v>
      </c>
      <c r="X363" t="s">
        <v>4398</v>
      </c>
      <c r="Y363" t="s">
        <v>4559</v>
      </c>
      <c r="Z363" t="s">
        <v>4399</v>
      </c>
      <c r="AA363" t="s">
        <v>4400</v>
      </c>
      <c r="AB363" t="s">
        <v>4864</v>
      </c>
      <c r="AC363" t="s">
        <v>4465</v>
      </c>
    </row>
    <row r="364" spans="1:30" x14ac:dyDescent="0.2">
      <c r="A364">
        <v>363</v>
      </c>
      <c r="B364" s="2">
        <v>44652</v>
      </c>
      <c r="C364" t="s">
        <v>4379</v>
      </c>
      <c r="D364" t="s">
        <v>4380</v>
      </c>
      <c r="E364" t="s">
        <v>4646</v>
      </c>
      <c r="F364" t="s">
        <v>4647</v>
      </c>
      <c r="G364" t="s">
        <v>4648</v>
      </c>
      <c r="H364" t="s">
        <v>4649</v>
      </c>
      <c r="I364" t="s">
        <v>4650</v>
      </c>
      <c r="K364" t="s">
        <v>4386</v>
      </c>
      <c r="L364" t="s">
        <v>4387</v>
      </c>
      <c r="M364" t="s">
        <v>4388</v>
      </c>
      <c r="N364" t="s">
        <v>4389</v>
      </c>
      <c r="O364" t="s">
        <v>4390</v>
      </c>
      <c r="P364" t="s">
        <v>4649</v>
      </c>
      <c r="Q364" t="s">
        <v>5804</v>
      </c>
      <c r="R364" t="s">
        <v>4393</v>
      </c>
      <c r="S364" t="s">
        <v>4413</v>
      </c>
      <c r="T364" s="2">
        <v>45399</v>
      </c>
      <c r="U364" t="s">
        <v>5805</v>
      </c>
      <c r="V364" t="s">
        <v>4653</v>
      </c>
      <c r="W364" t="s">
        <v>5806</v>
      </c>
      <c r="X364" t="s">
        <v>4398</v>
      </c>
      <c r="Y364" t="s">
        <v>4655</v>
      </c>
      <c r="Z364" t="s">
        <v>4399</v>
      </c>
      <c r="AA364" t="s">
        <v>4400</v>
      </c>
    </row>
    <row r="365" spans="1:30" x14ac:dyDescent="0.2">
      <c r="A365">
        <v>364</v>
      </c>
      <c r="B365" s="2">
        <v>44652</v>
      </c>
      <c r="C365" t="s">
        <v>4379</v>
      </c>
      <c r="D365" t="s">
        <v>4380</v>
      </c>
      <c r="E365" t="s">
        <v>5807</v>
      </c>
      <c r="F365" t="s">
        <v>4382</v>
      </c>
      <c r="G365" t="s">
        <v>4430</v>
      </c>
      <c r="H365" t="s">
        <v>4492</v>
      </c>
      <c r="I365" t="s">
        <v>4493</v>
      </c>
      <c r="K365" t="s">
        <v>4386</v>
      </c>
      <c r="L365" t="s">
        <v>4387</v>
      </c>
      <c r="M365" t="s">
        <v>4388</v>
      </c>
      <c r="N365" t="s">
        <v>4389</v>
      </c>
      <c r="O365" t="s">
        <v>4390</v>
      </c>
      <c r="P365" t="s">
        <v>4494</v>
      </c>
      <c r="Q365" t="s">
        <v>5808</v>
      </c>
      <c r="R365" t="s">
        <v>4393</v>
      </c>
      <c r="S365" t="s">
        <v>4413</v>
      </c>
      <c r="T365" s="2">
        <v>45399</v>
      </c>
      <c r="U365" t="s">
        <v>5809</v>
      </c>
      <c r="V365" t="s">
        <v>4497</v>
      </c>
      <c r="W365" t="s">
        <v>5810</v>
      </c>
      <c r="X365" t="s">
        <v>4398</v>
      </c>
      <c r="Y365" t="s">
        <v>4499</v>
      </c>
      <c r="Z365" t="s">
        <v>4500</v>
      </c>
      <c r="AA365" t="s">
        <v>4400</v>
      </c>
      <c r="AD365" t="s">
        <v>4501</v>
      </c>
    </row>
    <row r="366" spans="1:30" x14ac:dyDescent="0.2">
      <c r="A366">
        <v>365</v>
      </c>
      <c r="B366" s="2">
        <v>44652</v>
      </c>
      <c r="C366" t="s">
        <v>4379</v>
      </c>
      <c r="D366" t="s">
        <v>4380</v>
      </c>
      <c r="E366" t="s">
        <v>5478</v>
      </c>
      <c r="F366" t="s">
        <v>4453</v>
      </c>
      <c r="G366" t="s">
        <v>4817</v>
      </c>
      <c r="H366" t="s">
        <v>4455</v>
      </c>
      <c r="I366" t="s">
        <v>4456</v>
      </c>
      <c r="K366" t="s">
        <v>4386</v>
      </c>
      <c r="L366" t="s">
        <v>4387</v>
      </c>
      <c r="M366" t="s">
        <v>4388</v>
      </c>
      <c r="N366" t="s">
        <v>4389</v>
      </c>
      <c r="O366" t="s">
        <v>4390</v>
      </c>
      <c r="P366" t="s">
        <v>4457</v>
      </c>
      <c r="Q366" t="s">
        <v>5811</v>
      </c>
      <c r="R366" t="s">
        <v>4393</v>
      </c>
      <c r="S366" t="s">
        <v>4937</v>
      </c>
      <c r="T366" s="2">
        <v>45399</v>
      </c>
      <c r="U366" t="s">
        <v>5812</v>
      </c>
      <c r="V366" t="s">
        <v>4461</v>
      </c>
      <c r="W366" t="s">
        <v>5813</v>
      </c>
      <c r="X366" t="s">
        <v>4398</v>
      </c>
      <c r="Y366" t="s">
        <v>4463</v>
      </c>
      <c r="Z366" t="s">
        <v>4457</v>
      </c>
      <c r="AA366" t="s">
        <v>4400</v>
      </c>
      <c r="AB366" t="s">
        <v>5482</v>
      </c>
      <c r="AC366" t="s">
        <v>4465</v>
      </c>
    </row>
    <row r="367" spans="1:30" x14ac:dyDescent="0.2">
      <c r="A367">
        <v>366</v>
      </c>
      <c r="B367" s="2">
        <v>44652</v>
      </c>
      <c r="C367" t="s">
        <v>4379</v>
      </c>
      <c r="D367" t="s">
        <v>4380</v>
      </c>
      <c r="E367" t="s">
        <v>4675</v>
      </c>
      <c r="F367" t="s">
        <v>4382</v>
      </c>
      <c r="G367" t="s">
        <v>4430</v>
      </c>
      <c r="H367" t="s">
        <v>4676</v>
      </c>
      <c r="I367" t="s">
        <v>4493</v>
      </c>
      <c r="K367" t="s">
        <v>4386</v>
      </c>
      <c r="L367" t="s">
        <v>4387</v>
      </c>
      <c r="M367" t="s">
        <v>4388</v>
      </c>
      <c r="N367" t="s">
        <v>4389</v>
      </c>
      <c r="O367" t="s">
        <v>4390</v>
      </c>
      <c r="P367" t="s">
        <v>4677</v>
      </c>
      <c r="Q367" t="s">
        <v>5814</v>
      </c>
      <c r="R367" t="s">
        <v>4393</v>
      </c>
      <c r="S367" t="s">
        <v>4413</v>
      </c>
      <c r="T367" s="2">
        <v>45399</v>
      </c>
      <c r="U367" t="s">
        <v>5815</v>
      </c>
      <c r="V367" t="s">
        <v>4497</v>
      </c>
      <c r="W367" t="s">
        <v>5816</v>
      </c>
      <c r="X367" t="s">
        <v>4398</v>
      </c>
      <c r="Y367" t="s">
        <v>4681</v>
      </c>
      <c r="Z367" t="s">
        <v>4500</v>
      </c>
      <c r="AA367" t="s">
        <v>4400</v>
      </c>
      <c r="AD367" t="s">
        <v>4501</v>
      </c>
    </row>
    <row r="368" spans="1:30" x14ac:dyDescent="0.2">
      <c r="A368">
        <v>367</v>
      </c>
      <c r="B368" s="2">
        <v>44652</v>
      </c>
      <c r="C368" t="s">
        <v>4379</v>
      </c>
      <c r="D368" t="s">
        <v>4380</v>
      </c>
      <c r="E368" t="s">
        <v>4452</v>
      </c>
      <c r="F368" t="s">
        <v>4453</v>
      </c>
      <c r="G368" t="s">
        <v>4454</v>
      </c>
      <c r="H368" t="s">
        <v>4455</v>
      </c>
      <c r="I368" t="s">
        <v>4456</v>
      </c>
      <c r="K368" t="s">
        <v>4386</v>
      </c>
      <c r="L368" t="s">
        <v>4387</v>
      </c>
      <c r="M368" t="s">
        <v>4388</v>
      </c>
      <c r="N368" t="s">
        <v>4389</v>
      </c>
      <c r="O368" t="s">
        <v>4390</v>
      </c>
      <c r="P368" t="s">
        <v>4457</v>
      </c>
      <c r="Q368" t="s">
        <v>5817</v>
      </c>
      <c r="R368" t="s">
        <v>4393</v>
      </c>
      <c r="S368" t="s">
        <v>4459</v>
      </c>
      <c r="T368" s="2">
        <v>45399</v>
      </c>
      <c r="U368" t="s">
        <v>5818</v>
      </c>
      <c r="V368" t="s">
        <v>4461</v>
      </c>
      <c r="W368" t="s">
        <v>5819</v>
      </c>
      <c r="X368" t="s">
        <v>4398</v>
      </c>
      <c r="Y368" t="s">
        <v>4463</v>
      </c>
      <c r="Z368" t="s">
        <v>4457</v>
      </c>
      <c r="AA368" t="s">
        <v>4400</v>
      </c>
      <c r="AB368" t="s">
        <v>4464</v>
      </c>
      <c r="AC368" t="s">
        <v>4465</v>
      </c>
    </row>
    <row r="369" spans="1:30" x14ac:dyDescent="0.2">
      <c r="A369">
        <v>368</v>
      </c>
      <c r="B369" s="2">
        <v>44652</v>
      </c>
      <c r="C369" t="s">
        <v>4379</v>
      </c>
      <c r="D369" t="s">
        <v>4380</v>
      </c>
      <c r="E369" t="s">
        <v>4452</v>
      </c>
      <c r="F369" t="s">
        <v>4453</v>
      </c>
      <c r="G369" t="s">
        <v>4454</v>
      </c>
      <c r="H369" t="s">
        <v>4455</v>
      </c>
      <c r="I369" t="s">
        <v>4456</v>
      </c>
      <c r="K369" t="s">
        <v>4386</v>
      </c>
      <c r="L369" t="s">
        <v>4387</v>
      </c>
      <c r="M369" t="s">
        <v>4388</v>
      </c>
      <c r="N369" t="s">
        <v>4389</v>
      </c>
      <c r="O369" t="s">
        <v>4390</v>
      </c>
      <c r="P369" t="s">
        <v>4457</v>
      </c>
      <c r="Q369" t="s">
        <v>5820</v>
      </c>
      <c r="R369" t="s">
        <v>4393</v>
      </c>
      <c r="S369" t="s">
        <v>4459</v>
      </c>
      <c r="T369" s="2">
        <v>45399</v>
      </c>
      <c r="U369" t="s">
        <v>5821</v>
      </c>
      <c r="V369" t="s">
        <v>4461</v>
      </c>
      <c r="W369" t="s">
        <v>5822</v>
      </c>
      <c r="X369" t="s">
        <v>4398</v>
      </c>
      <c r="Y369" t="s">
        <v>4463</v>
      </c>
      <c r="Z369" t="s">
        <v>4457</v>
      </c>
      <c r="AA369" t="s">
        <v>4400</v>
      </c>
      <c r="AB369" t="s">
        <v>4464</v>
      </c>
      <c r="AC369" t="s">
        <v>4465</v>
      </c>
    </row>
    <row r="370" spans="1:30" x14ac:dyDescent="0.2">
      <c r="A370">
        <v>369</v>
      </c>
      <c r="B370" s="2">
        <v>44652</v>
      </c>
      <c r="C370" t="s">
        <v>4379</v>
      </c>
      <c r="D370" t="s">
        <v>4380</v>
      </c>
      <c r="E370" t="s">
        <v>4549</v>
      </c>
      <c r="F370" t="s">
        <v>4453</v>
      </c>
      <c r="G370" t="s">
        <v>4550</v>
      </c>
      <c r="H370" t="s">
        <v>4551</v>
      </c>
      <c r="I370" t="s">
        <v>4552</v>
      </c>
      <c r="J370">
        <v>0</v>
      </c>
      <c r="K370" t="s">
        <v>4386</v>
      </c>
      <c r="L370" t="s">
        <v>4387</v>
      </c>
      <c r="M370" t="s">
        <v>4388</v>
      </c>
      <c r="N370" t="s">
        <v>4389</v>
      </c>
      <c r="O370" t="s">
        <v>4390</v>
      </c>
      <c r="P370" t="s">
        <v>4553</v>
      </c>
      <c r="Q370" t="s">
        <v>5823</v>
      </c>
      <c r="R370" t="s">
        <v>4393</v>
      </c>
      <c r="S370" t="s">
        <v>4555</v>
      </c>
      <c r="T370" s="2">
        <v>45399</v>
      </c>
      <c r="U370" t="s">
        <v>5824</v>
      </c>
      <c r="V370" t="s">
        <v>4557</v>
      </c>
      <c r="W370" t="s">
        <v>5825</v>
      </c>
      <c r="X370" t="s">
        <v>4398</v>
      </c>
      <c r="Y370" t="s">
        <v>4559</v>
      </c>
      <c r="Z370" t="s">
        <v>4399</v>
      </c>
      <c r="AA370" t="s">
        <v>4400</v>
      </c>
      <c r="AB370" t="s">
        <v>4886</v>
      </c>
      <c r="AC370" t="s">
        <v>4465</v>
      </c>
    </row>
    <row r="371" spans="1:30" x14ac:dyDescent="0.2">
      <c r="A371">
        <v>370</v>
      </c>
      <c r="B371" s="2">
        <v>44652</v>
      </c>
      <c r="C371" t="s">
        <v>4379</v>
      </c>
      <c r="D371" t="s">
        <v>4380</v>
      </c>
      <c r="E371" t="s">
        <v>4641</v>
      </c>
      <c r="F371" t="s">
        <v>4453</v>
      </c>
      <c r="G371" t="s">
        <v>4454</v>
      </c>
      <c r="H371" t="s">
        <v>4455</v>
      </c>
      <c r="I371" t="s">
        <v>4456</v>
      </c>
      <c r="J371">
        <v>0</v>
      </c>
      <c r="K371" t="s">
        <v>4386</v>
      </c>
      <c r="L371" t="s">
        <v>4387</v>
      </c>
      <c r="M371" t="s">
        <v>4388</v>
      </c>
      <c r="N371" t="s">
        <v>4389</v>
      </c>
      <c r="O371" t="s">
        <v>4390</v>
      </c>
      <c r="P371" t="s">
        <v>4457</v>
      </c>
      <c r="Q371" t="s">
        <v>5826</v>
      </c>
      <c r="R371" t="s">
        <v>4393</v>
      </c>
      <c r="S371" t="s">
        <v>4413</v>
      </c>
      <c r="T371" s="2">
        <v>45399</v>
      </c>
      <c r="U371" t="s">
        <v>5827</v>
      </c>
      <c r="V371" t="s">
        <v>4461</v>
      </c>
      <c r="W371" t="s">
        <v>5828</v>
      </c>
      <c r="X371" t="s">
        <v>4398</v>
      </c>
      <c r="Y371" t="s">
        <v>4463</v>
      </c>
      <c r="Z371" t="s">
        <v>4457</v>
      </c>
      <c r="AA371" t="s">
        <v>4400</v>
      </c>
      <c r="AB371" t="s">
        <v>4645</v>
      </c>
      <c r="AC371" t="s">
        <v>4465</v>
      </c>
    </row>
    <row r="372" spans="1:30" x14ac:dyDescent="0.2">
      <c r="A372">
        <v>371</v>
      </c>
      <c r="B372" s="2">
        <v>44652</v>
      </c>
      <c r="C372" t="s">
        <v>4379</v>
      </c>
      <c r="D372" t="s">
        <v>4380</v>
      </c>
      <c r="E372" t="s">
        <v>5829</v>
      </c>
      <c r="F372" t="s">
        <v>4453</v>
      </c>
      <c r="G372" t="s">
        <v>4454</v>
      </c>
      <c r="H372" t="s">
        <v>4455</v>
      </c>
      <c r="I372" t="s">
        <v>4456</v>
      </c>
      <c r="K372" t="s">
        <v>4386</v>
      </c>
      <c r="L372" t="s">
        <v>4387</v>
      </c>
      <c r="M372" t="s">
        <v>4388</v>
      </c>
      <c r="N372" t="s">
        <v>4389</v>
      </c>
      <c r="O372" t="s">
        <v>4390</v>
      </c>
      <c r="P372" t="s">
        <v>4457</v>
      </c>
      <c r="Q372" t="s">
        <v>5830</v>
      </c>
      <c r="R372" t="s">
        <v>4393</v>
      </c>
      <c r="S372" t="s">
        <v>4413</v>
      </c>
      <c r="T372" s="2">
        <v>45399</v>
      </c>
      <c r="U372" t="s">
        <v>5831</v>
      </c>
      <c r="V372" t="s">
        <v>4461</v>
      </c>
      <c r="W372" t="s">
        <v>5832</v>
      </c>
      <c r="X372" t="s">
        <v>4398</v>
      </c>
      <c r="Y372" t="s">
        <v>4463</v>
      </c>
      <c r="Z372" t="s">
        <v>4457</v>
      </c>
      <c r="AA372" t="s">
        <v>4400</v>
      </c>
      <c r="AB372" t="s">
        <v>5833</v>
      </c>
      <c r="AC372" t="s">
        <v>4465</v>
      </c>
    </row>
    <row r="373" spans="1:30" x14ac:dyDescent="0.2">
      <c r="A373">
        <v>372</v>
      </c>
      <c r="B373" s="2">
        <v>44652</v>
      </c>
      <c r="C373" t="s">
        <v>4379</v>
      </c>
      <c r="D373" t="s">
        <v>4380</v>
      </c>
      <c r="E373" t="s">
        <v>4549</v>
      </c>
      <c r="F373" t="s">
        <v>4453</v>
      </c>
      <c r="G373" t="s">
        <v>4550</v>
      </c>
      <c r="H373" t="s">
        <v>4551</v>
      </c>
      <c r="I373" t="s">
        <v>4552</v>
      </c>
      <c r="J373">
        <v>0</v>
      </c>
      <c r="K373" t="s">
        <v>4386</v>
      </c>
      <c r="L373" t="s">
        <v>4387</v>
      </c>
      <c r="M373" t="s">
        <v>4388</v>
      </c>
      <c r="N373" t="s">
        <v>4389</v>
      </c>
      <c r="O373" t="s">
        <v>4390</v>
      </c>
      <c r="P373" t="s">
        <v>4553</v>
      </c>
      <c r="Q373" t="s">
        <v>5834</v>
      </c>
      <c r="R373" t="s">
        <v>4393</v>
      </c>
      <c r="S373" t="s">
        <v>4555</v>
      </c>
      <c r="T373" s="2">
        <v>45399</v>
      </c>
      <c r="U373" t="s">
        <v>5835</v>
      </c>
      <c r="V373" t="s">
        <v>4557</v>
      </c>
      <c r="W373" t="s">
        <v>5836</v>
      </c>
      <c r="X373" t="s">
        <v>4398</v>
      </c>
      <c r="Y373" t="s">
        <v>4559</v>
      </c>
      <c r="Z373" t="s">
        <v>4399</v>
      </c>
      <c r="AA373" t="s">
        <v>4400</v>
      </c>
      <c r="AB373" t="s">
        <v>4886</v>
      </c>
      <c r="AC373" t="s">
        <v>4465</v>
      </c>
    </row>
    <row r="374" spans="1:30" x14ac:dyDescent="0.2">
      <c r="A374">
        <v>373</v>
      </c>
      <c r="B374" s="2">
        <v>44652</v>
      </c>
      <c r="C374" t="s">
        <v>4379</v>
      </c>
      <c r="D374" t="s">
        <v>4380</v>
      </c>
      <c r="E374" t="s">
        <v>4452</v>
      </c>
      <c r="F374" t="s">
        <v>4453</v>
      </c>
      <c r="G374" t="s">
        <v>4454</v>
      </c>
      <c r="H374" t="s">
        <v>4455</v>
      </c>
      <c r="I374" t="s">
        <v>4456</v>
      </c>
      <c r="K374" t="s">
        <v>4386</v>
      </c>
      <c r="L374" t="s">
        <v>4387</v>
      </c>
      <c r="M374" t="s">
        <v>4388</v>
      </c>
      <c r="N374" t="s">
        <v>4389</v>
      </c>
      <c r="O374" t="s">
        <v>4390</v>
      </c>
      <c r="P374" t="s">
        <v>4457</v>
      </c>
      <c r="Q374" t="s">
        <v>5837</v>
      </c>
      <c r="R374" t="s">
        <v>4393</v>
      </c>
      <c r="S374" t="s">
        <v>4459</v>
      </c>
      <c r="T374" s="2">
        <v>45399</v>
      </c>
      <c r="U374" t="s">
        <v>5838</v>
      </c>
      <c r="V374" t="s">
        <v>4461</v>
      </c>
      <c r="W374" t="s">
        <v>5839</v>
      </c>
      <c r="X374" t="s">
        <v>4398</v>
      </c>
      <c r="Y374" t="s">
        <v>4463</v>
      </c>
      <c r="Z374" t="s">
        <v>4457</v>
      </c>
      <c r="AA374" t="s">
        <v>4400</v>
      </c>
      <c r="AB374" t="s">
        <v>4464</v>
      </c>
      <c r="AC374" t="s">
        <v>4465</v>
      </c>
    </row>
    <row r="375" spans="1:30" x14ac:dyDescent="0.2">
      <c r="A375">
        <v>374</v>
      </c>
      <c r="B375" s="2">
        <v>44652</v>
      </c>
      <c r="C375" t="s">
        <v>4379</v>
      </c>
      <c r="D375" t="s">
        <v>4380</v>
      </c>
      <c r="E375" t="s">
        <v>4452</v>
      </c>
      <c r="F375" t="s">
        <v>4453</v>
      </c>
      <c r="G375" t="s">
        <v>4454</v>
      </c>
      <c r="H375" t="s">
        <v>4455</v>
      </c>
      <c r="I375" t="s">
        <v>4456</v>
      </c>
      <c r="K375" t="s">
        <v>4386</v>
      </c>
      <c r="L375" t="s">
        <v>4387</v>
      </c>
      <c r="M375" t="s">
        <v>4388</v>
      </c>
      <c r="N375" t="s">
        <v>4389</v>
      </c>
      <c r="O375" t="s">
        <v>4390</v>
      </c>
      <c r="P375" t="s">
        <v>4457</v>
      </c>
      <c r="Q375" t="s">
        <v>5840</v>
      </c>
      <c r="R375" t="s">
        <v>4393</v>
      </c>
      <c r="S375" t="s">
        <v>4459</v>
      </c>
      <c r="T375" s="2">
        <v>45399</v>
      </c>
      <c r="U375" t="s">
        <v>5841</v>
      </c>
      <c r="V375" t="s">
        <v>4461</v>
      </c>
      <c r="W375" t="s">
        <v>5842</v>
      </c>
      <c r="X375" t="s">
        <v>4398</v>
      </c>
      <c r="Y375" t="s">
        <v>4463</v>
      </c>
      <c r="Z375" t="s">
        <v>4457</v>
      </c>
      <c r="AA375" t="s">
        <v>4400</v>
      </c>
      <c r="AB375" t="s">
        <v>4464</v>
      </c>
      <c r="AC375" t="s">
        <v>4465</v>
      </c>
    </row>
    <row r="376" spans="1:30" x14ac:dyDescent="0.2">
      <c r="A376">
        <v>375</v>
      </c>
      <c r="B376" s="2">
        <v>44652</v>
      </c>
      <c r="C376" t="s">
        <v>4379</v>
      </c>
      <c r="D376" t="s">
        <v>4380</v>
      </c>
      <c r="E376" t="s">
        <v>5513</v>
      </c>
      <c r="F376" t="s">
        <v>4453</v>
      </c>
      <c r="G376" t="s">
        <v>4550</v>
      </c>
      <c r="H376" t="s">
        <v>4551</v>
      </c>
      <c r="I376" t="s">
        <v>4552</v>
      </c>
      <c r="J376">
        <v>0</v>
      </c>
      <c r="K376" t="s">
        <v>4386</v>
      </c>
      <c r="L376" t="s">
        <v>4387</v>
      </c>
      <c r="M376" t="s">
        <v>4388</v>
      </c>
      <c r="N376" t="s">
        <v>4389</v>
      </c>
      <c r="O376" t="s">
        <v>4390</v>
      </c>
      <c r="P376" t="s">
        <v>4553</v>
      </c>
      <c r="Q376" t="s">
        <v>5843</v>
      </c>
      <c r="R376" t="s">
        <v>4393</v>
      </c>
      <c r="S376" t="s">
        <v>4555</v>
      </c>
      <c r="T376" s="2">
        <v>45399</v>
      </c>
      <c r="U376" t="s">
        <v>5844</v>
      </c>
      <c r="V376" t="s">
        <v>4557</v>
      </c>
      <c r="W376" t="s">
        <v>5845</v>
      </c>
      <c r="X376" t="s">
        <v>4398</v>
      </c>
      <c r="Y376" t="s">
        <v>4559</v>
      </c>
      <c r="Z376" t="s">
        <v>4399</v>
      </c>
      <c r="AA376" t="s">
        <v>4400</v>
      </c>
      <c r="AB376" t="s">
        <v>5517</v>
      </c>
      <c r="AC376" t="s">
        <v>4465</v>
      </c>
    </row>
    <row r="377" spans="1:30" x14ac:dyDescent="0.2">
      <c r="A377">
        <v>376</v>
      </c>
      <c r="B377" s="2">
        <v>44652</v>
      </c>
      <c r="C377" t="s">
        <v>4379</v>
      </c>
      <c r="D377" t="s">
        <v>4380</v>
      </c>
      <c r="E377" t="s">
        <v>4549</v>
      </c>
      <c r="F377" t="s">
        <v>4453</v>
      </c>
      <c r="G377" t="s">
        <v>4550</v>
      </c>
      <c r="H377" t="s">
        <v>4551</v>
      </c>
      <c r="I377" t="s">
        <v>4552</v>
      </c>
      <c r="J377">
        <v>0</v>
      </c>
      <c r="K377" t="s">
        <v>4386</v>
      </c>
      <c r="L377" t="s">
        <v>4387</v>
      </c>
      <c r="M377" t="s">
        <v>4388</v>
      </c>
      <c r="N377" t="s">
        <v>4389</v>
      </c>
      <c r="O377" t="s">
        <v>4390</v>
      </c>
      <c r="P377" t="s">
        <v>4553</v>
      </c>
      <c r="Q377" t="s">
        <v>5846</v>
      </c>
      <c r="R377" t="s">
        <v>4393</v>
      </c>
      <c r="S377" t="s">
        <v>4555</v>
      </c>
      <c r="T377" s="2">
        <v>45399</v>
      </c>
      <c r="U377" t="s">
        <v>5847</v>
      </c>
      <c r="V377" t="s">
        <v>4557</v>
      </c>
      <c r="W377" t="s">
        <v>5848</v>
      </c>
      <c r="X377" t="s">
        <v>4398</v>
      </c>
      <c r="Y377" t="s">
        <v>4559</v>
      </c>
      <c r="Z377" t="s">
        <v>4399</v>
      </c>
      <c r="AA377" t="s">
        <v>4400</v>
      </c>
      <c r="AB377" t="s">
        <v>4864</v>
      </c>
      <c r="AC377" t="s">
        <v>4465</v>
      </c>
    </row>
    <row r="378" spans="1:30" x14ac:dyDescent="0.2">
      <c r="A378">
        <v>377</v>
      </c>
      <c r="B378" s="2">
        <v>44652</v>
      </c>
      <c r="C378" t="s">
        <v>4379</v>
      </c>
      <c r="D378" t="s">
        <v>4380</v>
      </c>
      <c r="E378" t="s">
        <v>4712</v>
      </c>
      <c r="F378" t="s">
        <v>4453</v>
      </c>
      <c r="G378" t="s">
        <v>4713</v>
      </c>
      <c r="H378" t="s">
        <v>4399</v>
      </c>
      <c r="I378" t="s">
        <v>4714</v>
      </c>
      <c r="K378" t="s">
        <v>4386</v>
      </c>
      <c r="L378" t="s">
        <v>4387</v>
      </c>
      <c r="M378" t="s">
        <v>4388</v>
      </c>
      <c r="N378" t="s">
        <v>4389</v>
      </c>
      <c r="O378" t="s">
        <v>4390</v>
      </c>
      <c r="P378" t="s">
        <v>4714</v>
      </c>
      <c r="Q378" t="s">
        <v>5849</v>
      </c>
      <c r="R378" t="s">
        <v>4393</v>
      </c>
      <c r="S378" t="s">
        <v>4413</v>
      </c>
      <c r="T378" s="2">
        <v>45399</v>
      </c>
      <c r="U378" t="s">
        <v>5850</v>
      </c>
      <c r="V378" t="s">
        <v>4717</v>
      </c>
      <c r="W378" t="s">
        <v>5851</v>
      </c>
      <c r="X378" t="s">
        <v>4398</v>
      </c>
      <c r="Y378" t="s">
        <v>4719</v>
      </c>
      <c r="Z378" t="s">
        <v>4399</v>
      </c>
      <c r="AA378" t="s">
        <v>4400</v>
      </c>
      <c r="AB378" t="s">
        <v>5142</v>
      </c>
      <c r="AC378" t="s">
        <v>4465</v>
      </c>
    </row>
    <row r="379" spans="1:30" x14ac:dyDescent="0.2">
      <c r="A379">
        <v>378</v>
      </c>
      <c r="B379" s="2">
        <v>44652</v>
      </c>
      <c r="C379" t="s">
        <v>4379</v>
      </c>
      <c r="D379" t="s">
        <v>4380</v>
      </c>
      <c r="E379" t="s">
        <v>4712</v>
      </c>
      <c r="F379" t="s">
        <v>4453</v>
      </c>
      <c r="G379" t="s">
        <v>4713</v>
      </c>
      <c r="H379" t="s">
        <v>4399</v>
      </c>
      <c r="I379" t="s">
        <v>4714</v>
      </c>
      <c r="K379" t="s">
        <v>4386</v>
      </c>
      <c r="L379" t="s">
        <v>4387</v>
      </c>
      <c r="M379" t="s">
        <v>4388</v>
      </c>
      <c r="N379" t="s">
        <v>4389</v>
      </c>
      <c r="O379" t="s">
        <v>4390</v>
      </c>
      <c r="P379" t="s">
        <v>4714</v>
      </c>
      <c r="Q379" t="s">
        <v>5852</v>
      </c>
      <c r="R379" t="s">
        <v>4393</v>
      </c>
      <c r="S379" t="s">
        <v>4413</v>
      </c>
      <c r="T379" s="2">
        <v>45399</v>
      </c>
      <c r="U379" t="s">
        <v>5853</v>
      </c>
      <c r="V379" t="s">
        <v>4717</v>
      </c>
      <c r="W379" t="s">
        <v>5854</v>
      </c>
      <c r="X379" t="s">
        <v>4398</v>
      </c>
      <c r="Y379" t="s">
        <v>4719</v>
      </c>
      <c r="Z379" t="s">
        <v>4399</v>
      </c>
      <c r="AA379" t="s">
        <v>4400</v>
      </c>
      <c r="AB379" t="s">
        <v>5855</v>
      </c>
      <c r="AC379" t="s">
        <v>4465</v>
      </c>
    </row>
    <row r="380" spans="1:30" x14ac:dyDescent="0.2">
      <c r="A380">
        <v>379</v>
      </c>
      <c r="B380" s="2">
        <v>44652</v>
      </c>
      <c r="C380" t="s">
        <v>4379</v>
      </c>
      <c r="D380" t="s">
        <v>4380</v>
      </c>
      <c r="E380" t="s">
        <v>4931</v>
      </c>
      <c r="F380" t="s">
        <v>4382</v>
      </c>
      <c r="G380" t="s">
        <v>4430</v>
      </c>
      <c r="H380" t="s">
        <v>4492</v>
      </c>
      <c r="I380" t="s">
        <v>4493</v>
      </c>
      <c r="K380" t="s">
        <v>4386</v>
      </c>
      <c r="L380" t="s">
        <v>4387</v>
      </c>
      <c r="M380" t="s">
        <v>4388</v>
      </c>
      <c r="N380" t="s">
        <v>4389</v>
      </c>
      <c r="O380" t="s">
        <v>4390</v>
      </c>
      <c r="P380" t="s">
        <v>4494</v>
      </c>
      <c r="Q380" t="s">
        <v>5856</v>
      </c>
      <c r="R380" t="s">
        <v>4393</v>
      </c>
      <c r="S380" t="s">
        <v>4413</v>
      </c>
      <c r="T380" s="2">
        <v>45399</v>
      </c>
      <c r="U380" t="s">
        <v>5857</v>
      </c>
      <c r="V380" t="s">
        <v>4497</v>
      </c>
      <c r="W380" t="s">
        <v>5858</v>
      </c>
      <c r="X380" t="s">
        <v>4398</v>
      </c>
      <c r="Y380" t="s">
        <v>4499</v>
      </c>
      <c r="Z380" t="s">
        <v>4500</v>
      </c>
      <c r="AA380" t="s">
        <v>4400</v>
      </c>
      <c r="AD380" t="s">
        <v>4501</v>
      </c>
    </row>
    <row r="381" spans="1:30" x14ac:dyDescent="0.2">
      <c r="A381">
        <v>380</v>
      </c>
      <c r="B381" s="2">
        <v>44652</v>
      </c>
      <c r="C381" t="s">
        <v>4379</v>
      </c>
      <c r="D381" t="s">
        <v>4380</v>
      </c>
      <c r="E381" t="s">
        <v>5615</v>
      </c>
      <c r="F381" t="s">
        <v>4382</v>
      </c>
      <c r="G381" t="s">
        <v>4383</v>
      </c>
      <c r="H381" t="s">
        <v>4530</v>
      </c>
      <c r="I381" t="s">
        <v>4531</v>
      </c>
      <c r="K381" t="s">
        <v>4386</v>
      </c>
      <c r="L381" t="s">
        <v>4387</v>
      </c>
      <c r="M381" t="s">
        <v>4388</v>
      </c>
      <c r="N381" t="s">
        <v>4389</v>
      </c>
      <c r="O381" t="s">
        <v>4390</v>
      </c>
      <c r="P381" t="s">
        <v>5616</v>
      </c>
      <c r="Q381" t="s">
        <v>5859</v>
      </c>
      <c r="R381" t="s">
        <v>4393</v>
      </c>
      <c r="S381" t="s">
        <v>4534</v>
      </c>
      <c r="T381" s="2">
        <v>45399</v>
      </c>
      <c r="U381" t="s">
        <v>5860</v>
      </c>
      <c r="V381" t="s">
        <v>4536</v>
      </c>
      <c r="W381" t="s">
        <v>5861</v>
      </c>
      <c r="X381" t="s">
        <v>4398</v>
      </c>
      <c r="Y381" t="s">
        <v>5616</v>
      </c>
      <c r="Z381" t="s">
        <v>5620</v>
      </c>
      <c r="AA381" t="s">
        <v>4400</v>
      </c>
    </row>
    <row r="382" spans="1:30" x14ac:dyDescent="0.2">
      <c r="A382">
        <v>381</v>
      </c>
      <c r="B382" s="2">
        <v>44652</v>
      </c>
      <c r="C382" t="s">
        <v>4379</v>
      </c>
      <c r="D382" t="s">
        <v>4380</v>
      </c>
      <c r="E382" t="s">
        <v>4664</v>
      </c>
      <c r="F382" t="s">
        <v>4647</v>
      </c>
      <c r="G382" t="s">
        <v>4648</v>
      </c>
      <c r="H382" t="s">
        <v>4665</v>
      </c>
      <c r="I382" t="s">
        <v>4666</v>
      </c>
      <c r="K382" t="s">
        <v>4386</v>
      </c>
      <c r="L382" t="s">
        <v>4387</v>
      </c>
      <c r="M382" t="s">
        <v>4388</v>
      </c>
      <c r="N382" t="s">
        <v>4389</v>
      </c>
      <c r="O382" t="s">
        <v>4390</v>
      </c>
      <c r="P382" t="s">
        <v>4665</v>
      </c>
      <c r="Q382" t="s">
        <v>5862</v>
      </c>
      <c r="R382" t="s">
        <v>4393</v>
      </c>
      <c r="S382" t="s">
        <v>4413</v>
      </c>
      <c r="T382" s="2">
        <v>45399</v>
      </c>
      <c r="U382" t="s">
        <v>5863</v>
      </c>
      <c r="V382" t="s">
        <v>4669</v>
      </c>
      <c r="W382" t="s">
        <v>5864</v>
      </c>
      <c r="X382" t="s">
        <v>4398</v>
      </c>
      <c r="Y382" t="s">
        <v>4671</v>
      </c>
      <c r="Z382" t="s">
        <v>4399</v>
      </c>
      <c r="AA382" t="s">
        <v>4400</v>
      </c>
    </row>
    <row r="383" spans="1:30" x14ac:dyDescent="0.2">
      <c r="A383">
        <v>382</v>
      </c>
      <c r="B383" s="2">
        <v>44652</v>
      </c>
      <c r="C383" t="s">
        <v>4379</v>
      </c>
      <c r="D383" t="s">
        <v>4380</v>
      </c>
      <c r="E383" t="s">
        <v>4452</v>
      </c>
      <c r="F383" t="s">
        <v>4453</v>
      </c>
      <c r="G383" t="s">
        <v>4454</v>
      </c>
      <c r="H383" t="s">
        <v>4455</v>
      </c>
      <c r="I383" t="s">
        <v>4456</v>
      </c>
      <c r="K383" t="s">
        <v>4386</v>
      </c>
      <c r="L383" t="s">
        <v>4387</v>
      </c>
      <c r="M383" t="s">
        <v>4388</v>
      </c>
      <c r="N383" t="s">
        <v>4389</v>
      </c>
      <c r="O383" t="s">
        <v>4390</v>
      </c>
      <c r="P383" t="s">
        <v>4457</v>
      </c>
      <c r="Q383" t="s">
        <v>5865</v>
      </c>
      <c r="R383" t="s">
        <v>4393</v>
      </c>
      <c r="S383" t="s">
        <v>4459</v>
      </c>
      <c r="T383" s="2">
        <v>45399</v>
      </c>
      <c r="U383" t="s">
        <v>5866</v>
      </c>
      <c r="V383" t="s">
        <v>4461</v>
      </c>
      <c r="W383" t="s">
        <v>5867</v>
      </c>
      <c r="X383" t="s">
        <v>4398</v>
      </c>
      <c r="Y383" t="s">
        <v>4463</v>
      </c>
      <c r="Z383" t="s">
        <v>4457</v>
      </c>
      <c r="AA383" t="s">
        <v>4400</v>
      </c>
      <c r="AB383" t="s">
        <v>4464</v>
      </c>
      <c r="AC383" t="s">
        <v>4465</v>
      </c>
    </row>
    <row r="384" spans="1:30" x14ac:dyDescent="0.2">
      <c r="A384">
        <v>383</v>
      </c>
      <c r="B384" s="2">
        <v>44652</v>
      </c>
      <c r="C384" t="s">
        <v>4379</v>
      </c>
      <c r="D384" t="s">
        <v>4380</v>
      </c>
      <c r="E384" t="s">
        <v>4452</v>
      </c>
      <c r="F384" t="s">
        <v>4453</v>
      </c>
      <c r="G384" t="s">
        <v>4454</v>
      </c>
      <c r="H384" t="s">
        <v>4455</v>
      </c>
      <c r="I384" t="s">
        <v>4456</v>
      </c>
      <c r="K384" t="s">
        <v>4386</v>
      </c>
      <c r="L384" t="s">
        <v>4387</v>
      </c>
      <c r="M384" t="s">
        <v>4388</v>
      </c>
      <c r="N384" t="s">
        <v>4389</v>
      </c>
      <c r="O384" t="s">
        <v>4390</v>
      </c>
      <c r="P384" t="s">
        <v>4457</v>
      </c>
      <c r="Q384" t="s">
        <v>5868</v>
      </c>
      <c r="R384" t="s">
        <v>4393</v>
      </c>
      <c r="S384" t="s">
        <v>4459</v>
      </c>
      <c r="T384" s="2">
        <v>45399</v>
      </c>
      <c r="U384" t="s">
        <v>5869</v>
      </c>
      <c r="V384" t="s">
        <v>4461</v>
      </c>
      <c r="W384" t="s">
        <v>5870</v>
      </c>
      <c r="X384" t="s">
        <v>4398</v>
      </c>
      <c r="Y384" t="s">
        <v>4463</v>
      </c>
      <c r="Z384" t="s">
        <v>4457</v>
      </c>
      <c r="AA384" t="s">
        <v>4400</v>
      </c>
      <c r="AB384" t="s">
        <v>4464</v>
      </c>
      <c r="AC384" t="s">
        <v>4465</v>
      </c>
    </row>
    <row r="385" spans="1:30" x14ac:dyDescent="0.2">
      <c r="A385">
        <v>384</v>
      </c>
      <c r="B385" s="2">
        <v>44652</v>
      </c>
      <c r="C385" t="s">
        <v>4379</v>
      </c>
      <c r="D385" t="s">
        <v>4380</v>
      </c>
      <c r="E385" t="s">
        <v>4502</v>
      </c>
      <c r="F385" t="s">
        <v>4382</v>
      </c>
      <c r="G385" t="s">
        <v>4430</v>
      </c>
      <c r="H385" t="s">
        <v>4492</v>
      </c>
      <c r="I385" t="s">
        <v>4493</v>
      </c>
      <c r="K385" t="s">
        <v>4386</v>
      </c>
      <c r="L385" t="s">
        <v>4387</v>
      </c>
      <c r="M385" t="s">
        <v>4388</v>
      </c>
      <c r="N385" t="s">
        <v>4389</v>
      </c>
      <c r="O385" t="s">
        <v>4390</v>
      </c>
      <c r="P385" t="s">
        <v>4494</v>
      </c>
      <c r="Q385" t="s">
        <v>5871</v>
      </c>
      <c r="R385" t="s">
        <v>4393</v>
      </c>
      <c r="S385" t="s">
        <v>4413</v>
      </c>
      <c r="T385" s="2">
        <v>45399</v>
      </c>
      <c r="U385" t="s">
        <v>5872</v>
      </c>
      <c r="V385" t="s">
        <v>4497</v>
      </c>
      <c r="W385" t="s">
        <v>5873</v>
      </c>
      <c r="X385" t="s">
        <v>4398</v>
      </c>
      <c r="Y385" t="s">
        <v>4499</v>
      </c>
      <c r="Z385" t="s">
        <v>4500</v>
      </c>
      <c r="AA385" t="s">
        <v>4400</v>
      </c>
      <c r="AD385" t="s">
        <v>4501</v>
      </c>
    </row>
    <row r="386" spans="1:30" x14ac:dyDescent="0.2">
      <c r="A386">
        <v>385</v>
      </c>
      <c r="B386" s="2">
        <v>44652</v>
      </c>
      <c r="C386" t="s">
        <v>4379</v>
      </c>
      <c r="D386" t="s">
        <v>4380</v>
      </c>
      <c r="E386" t="s">
        <v>4502</v>
      </c>
      <c r="F386" t="s">
        <v>4382</v>
      </c>
      <c r="G386" t="s">
        <v>4430</v>
      </c>
      <c r="H386" t="s">
        <v>4492</v>
      </c>
      <c r="I386" t="s">
        <v>4493</v>
      </c>
      <c r="K386" t="s">
        <v>4386</v>
      </c>
      <c r="L386" t="s">
        <v>4387</v>
      </c>
      <c r="M386" t="s">
        <v>4388</v>
      </c>
      <c r="N386" t="s">
        <v>4389</v>
      </c>
      <c r="O386" t="s">
        <v>4390</v>
      </c>
      <c r="P386" t="s">
        <v>4494</v>
      </c>
      <c r="Q386" t="s">
        <v>5874</v>
      </c>
      <c r="R386" t="s">
        <v>4393</v>
      </c>
      <c r="S386" t="s">
        <v>4413</v>
      </c>
      <c r="T386" s="2">
        <v>45399</v>
      </c>
      <c r="U386" t="s">
        <v>5875</v>
      </c>
      <c r="V386" t="s">
        <v>4497</v>
      </c>
      <c r="W386" t="s">
        <v>5876</v>
      </c>
      <c r="X386" t="s">
        <v>4398</v>
      </c>
      <c r="Y386" t="s">
        <v>4499</v>
      </c>
      <c r="Z386" t="s">
        <v>4500</v>
      </c>
      <c r="AA386" t="s">
        <v>4400</v>
      </c>
      <c r="AD386" t="s">
        <v>4501</v>
      </c>
    </row>
    <row r="387" spans="1:30" x14ac:dyDescent="0.2">
      <c r="A387">
        <v>386</v>
      </c>
      <c r="B387" s="2">
        <v>44652</v>
      </c>
      <c r="C387" t="s">
        <v>4379</v>
      </c>
      <c r="D387" t="s">
        <v>4380</v>
      </c>
      <c r="E387" t="s">
        <v>5877</v>
      </c>
      <c r="F387" t="s">
        <v>4453</v>
      </c>
      <c r="G387" t="s">
        <v>4454</v>
      </c>
      <c r="H387" t="s">
        <v>4455</v>
      </c>
      <c r="I387" t="s">
        <v>4456</v>
      </c>
      <c r="K387" t="s">
        <v>4386</v>
      </c>
      <c r="L387" t="s">
        <v>4387</v>
      </c>
      <c r="M387" t="s">
        <v>4388</v>
      </c>
      <c r="N387" t="s">
        <v>4389</v>
      </c>
      <c r="O387" t="s">
        <v>4390</v>
      </c>
      <c r="P387" t="s">
        <v>4457</v>
      </c>
      <c r="Q387" t="s">
        <v>5878</v>
      </c>
      <c r="R387" t="s">
        <v>4393</v>
      </c>
      <c r="S387" t="s">
        <v>4413</v>
      </c>
      <c r="T387" s="2">
        <v>45399</v>
      </c>
      <c r="U387" t="s">
        <v>5879</v>
      </c>
      <c r="V387" t="s">
        <v>4461</v>
      </c>
      <c r="W387" t="s">
        <v>5880</v>
      </c>
      <c r="X387" t="s">
        <v>4398</v>
      </c>
      <c r="Y387" t="s">
        <v>4463</v>
      </c>
      <c r="Z387" t="s">
        <v>4457</v>
      </c>
      <c r="AA387" t="s">
        <v>4400</v>
      </c>
      <c r="AB387" t="s">
        <v>5881</v>
      </c>
      <c r="AC387" t="s">
        <v>4465</v>
      </c>
    </row>
    <row r="388" spans="1:30" x14ac:dyDescent="0.2">
      <c r="A388">
        <v>387</v>
      </c>
      <c r="B388" s="2">
        <v>44652</v>
      </c>
      <c r="C388" t="s">
        <v>4379</v>
      </c>
      <c r="D388" t="s">
        <v>4380</v>
      </c>
      <c r="E388" t="s">
        <v>4452</v>
      </c>
      <c r="F388" t="s">
        <v>4453</v>
      </c>
      <c r="G388" t="s">
        <v>4454</v>
      </c>
      <c r="H388" t="s">
        <v>4455</v>
      </c>
      <c r="I388" t="s">
        <v>4456</v>
      </c>
      <c r="K388" t="s">
        <v>4386</v>
      </c>
      <c r="L388" t="s">
        <v>4387</v>
      </c>
      <c r="M388" t="s">
        <v>4388</v>
      </c>
      <c r="N388" t="s">
        <v>4389</v>
      </c>
      <c r="O388" t="s">
        <v>4390</v>
      </c>
      <c r="P388" t="s">
        <v>4457</v>
      </c>
      <c r="Q388" t="s">
        <v>5882</v>
      </c>
      <c r="R388" t="s">
        <v>4393</v>
      </c>
      <c r="S388" t="s">
        <v>4459</v>
      </c>
      <c r="T388" s="2">
        <v>45399</v>
      </c>
      <c r="U388" t="s">
        <v>5883</v>
      </c>
      <c r="V388" t="s">
        <v>4461</v>
      </c>
      <c r="W388" t="s">
        <v>5884</v>
      </c>
      <c r="X388" t="s">
        <v>4398</v>
      </c>
      <c r="Y388" t="s">
        <v>4463</v>
      </c>
      <c r="Z388" t="s">
        <v>4457</v>
      </c>
      <c r="AA388" t="s">
        <v>4400</v>
      </c>
      <c r="AB388" t="s">
        <v>4464</v>
      </c>
      <c r="AC388" t="s">
        <v>4465</v>
      </c>
    </row>
    <row r="389" spans="1:30" x14ac:dyDescent="0.2">
      <c r="A389">
        <v>388</v>
      </c>
      <c r="B389" s="2">
        <v>44652</v>
      </c>
      <c r="C389" t="s">
        <v>4379</v>
      </c>
      <c r="D389" t="s">
        <v>4380</v>
      </c>
      <c r="E389" t="s">
        <v>4452</v>
      </c>
      <c r="F389" t="s">
        <v>4453</v>
      </c>
      <c r="G389" t="s">
        <v>4454</v>
      </c>
      <c r="H389" t="s">
        <v>4455</v>
      </c>
      <c r="I389" t="s">
        <v>4456</v>
      </c>
      <c r="K389" t="s">
        <v>4386</v>
      </c>
      <c r="L389" t="s">
        <v>4387</v>
      </c>
      <c r="M389" t="s">
        <v>4388</v>
      </c>
      <c r="N389" t="s">
        <v>4389</v>
      </c>
      <c r="O389" t="s">
        <v>4390</v>
      </c>
      <c r="P389" t="s">
        <v>4457</v>
      </c>
      <c r="Q389" t="s">
        <v>5885</v>
      </c>
      <c r="R389" t="s">
        <v>4393</v>
      </c>
      <c r="S389" t="s">
        <v>4459</v>
      </c>
      <c r="T389" s="2">
        <v>45399</v>
      </c>
      <c r="U389" t="s">
        <v>5886</v>
      </c>
      <c r="V389" t="s">
        <v>4461</v>
      </c>
      <c r="W389" t="s">
        <v>5887</v>
      </c>
      <c r="X389" t="s">
        <v>4398</v>
      </c>
      <c r="Y389" t="s">
        <v>4463</v>
      </c>
      <c r="Z389" t="s">
        <v>4457</v>
      </c>
      <c r="AA389" t="s">
        <v>4400</v>
      </c>
      <c r="AB389" t="s">
        <v>4464</v>
      </c>
      <c r="AC389" t="s">
        <v>4465</v>
      </c>
    </row>
    <row r="390" spans="1:30" x14ac:dyDescent="0.2">
      <c r="A390">
        <v>389</v>
      </c>
      <c r="B390" s="2">
        <v>44652</v>
      </c>
      <c r="C390" t="s">
        <v>4379</v>
      </c>
      <c r="D390" t="s">
        <v>4380</v>
      </c>
      <c r="E390" t="s">
        <v>4452</v>
      </c>
      <c r="F390" t="s">
        <v>4453</v>
      </c>
      <c r="G390" t="s">
        <v>4454</v>
      </c>
      <c r="H390" t="s">
        <v>4455</v>
      </c>
      <c r="I390" t="s">
        <v>4456</v>
      </c>
      <c r="K390" t="s">
        <v>4386</v>
      </c>
      <c r="L390" t="s">
        <v>4387</v>
      </c>
      <c r="M390" t="s">
        <v>4388</v>
      </c>
      <c r="N390" t="s">
        <v>4389</v>
      </c>
      <c r="O390" t="s">
        <v>4390</v>
      </c>
      <c r="P390" t="s">
        <v>4457</v>
      </c>
      <c r="Q390" t="s">
        <v>5888</v>
      </c>
      <c r="R390" t="s">
        <v>4393</v>
      </c>
      <c r="S390" t="s">
        <v>4459</v>
      </c>
      <c r="T390" s="2">
        <v>45399</v>
      </c>
      <c r="U390" t="s">
        <v>5889</v>
      </c>
      <c r="V390" t="s">
        <v>4461</v>
      </c>
      <c r="W390" t="s">
        <v>5890</v>
      </c>
      <c r="X390" t="s">
        <v>4398</v>
      </c>
      <c r="Y390" t="s">
        <v>4463</v>
      </c>
      <c r="Z390" t="s">
        <v>4457</v>
      </c>
      <c r="AA390" t="s">
        <v>4400</v>
      </c>
      <c r="AB390" t="s">
        <v>4464</v>
      </c>
      <c r="AC390" t="s">
        <v>4465</v>
      </c>
    </row>
    <row r="391" spans="1:30" x14ac:dyDescent="0.2">
      <c r="A391">
        <v>390</v>
      </c>
      <c r="B391" s="2">
        <v>44652</v>
      </c>
      <c r="C391" t="s">
        <v>4379</v>
      </c>
      <c r="D391" t="s">
        <v>4380</v>
      </c>
      <c r="E391" t="s">
        <v>4452</v>
      </c>
      <c r="F391" t="s">
        <v>4453</v>
      </c>
      <c r="G391" t="s">
        <v>4454</v>
      </c>
      <c r="H391" t="s">
        <v>4455</v>
      </c>
      <c r="I391" t="s">
        <v>4456</v>
      </c>
      <c r="K391" t="s">
        <v>4386</v>
      </c>
      <c r="L391" t="s">
        <v>4387</v>
      </c>
      <c r="M391" t="s">
        <v>4388</v>
      </c>
      <c r="N391" t="s">
        <v>4389</v>
      </c>
      <c r="O391" t="s">
        <v>4390</v>
      </c>
      <c r="P391" t="s">
        <v>4457</v>
      </c>
      <c r="Q391" t="s">
        <v>5891</v>
      </c>
      <c r="R391" t="s">
        <v>4393</v>
      </c>
      <c r="S391" t="s">
        <v>4459</v>
      </c>
      <c r="T391" s="2">
        <v>45399</v>
      </c>
      <c r="U391" t="s">
        <v>5892</v>
      </c>
      <c r="V391" t="s">
        <v>4461</v>
      </c>
      <c r="W391" t="s">
        <v>5893</v>
      </c>
      <c r="X391" t="s">
        <v>4398</v>
      </c>
      <c r="Y391" t="s">
        <v>4463</v>
      </c>
      <c r="Z391" t="s">
        <v>4457</v>
      </c>
      <c r="AA391" t="s">
        <v>4400</v>
      </c>
      <c r="AB391" t="s">
        <v>4464</v>
      </c>
      <c r="AC391" t="s">
        <v>4465</v>
      </c>
    </row>
    <row r="392" spans="1:30" x14ac:dyDescent="0.2">
      <c r="A392">
        <v>391</v>
      </c>
      <c r="B392" s="2">
        <v>44652</v>
      </c>
      <c r="C392" t="s">
        <v>4379</v>
      </c>
      <c r="D392" t="s">
        <v>4380</v>
      </c>
      <c r="E392" t="s">
        <v>5894</v>
      </c>
      <c r="F392" t="s">
        <v>4382</v>
      </c>
      <c r="G392" t="s">
        <v>4430</v>
      </c>
      <c r="H392" t="s">
        <v>4962</v>
      </c>
      <c r="I392" t="s">
        <v>4493</v>
      </c>
      <c r="K392" t="s">
        <v>4386</v>
      </c>
      <c r="L392" t="s">
        <v>4387</v>
      </c>
      <c r="M392" t="s">
        <v>4388</v>
      </c>
      <c r="N392" t="s">
        <v>4389</v>
      </c>
      <c r="O392" t="s">
        <v>4390</v>
      </c>
      <c r="P392" t="s">
        <v>4963</v>
      </c>
      <c r="Q392" t="s">
        <v>5895</v>
      </c>
      <c r="R392" t="s">
        <v>4393</v>
      </c>
      <c r="S392" t="s">
        <v>4413</v>
      </c>
      <c r="T392" s="2">
        <v>45399</v>
      </c>
      <c r="U392" t="s">
        <v>5896</v>
      </c>
      <c r="V392" t="s">
        <v>4917</v>
      </c>
      <c r="W392" t="s">
        <v>5897</v>
      </c>
      <c r="X392" t="s">
        <v>4398</v>
      </c>
      <c r="Y392" t="s">
        <v>4967</v>
      </c>
      <c r="Z392" t="s">
        <v>4963</v>
      </c>
      <c r="AA392" t="s">
        <v>4400</v>
      </c>
      <c r="AD392" t="s">
        <v>4501</v>
      </c>
    </row>
    <row r="393" spans="1:30" x14ac:dyDescent="0.2">
      <c r="A393">
        <v>392</v>
      </c>
      <c r="B393" s="2">
        <v>43711</v>
      </c>
      <c r="C393" t="s">
        <v>4379</v>
      </c>
      <c r="D393" t="s">
        <v>4380</v>
      </c>
      <c r="E393" t="s">
        <v>4422</v>
      </c>
      <c r="F393" t="s">
        <v>4382</v>
      </c>
      <c r="G393" t="s">
        <v>4383</v>
      </c>
      <c r="H393" t="s">
        <v>4399</v>
      </c>
      <c r="I393" t="s">
        <v>4385</v>
      </c>
      <c r="J393">
        <v>1741</v>
      </c>
      <c r="K393" t="s">
        <v>4386</v>
      </c>
      <c r="L393" t="s">
        <v>4387</v>
      </c>
      <c r="M393" t="s">
        <v>4388</v>
      </c>
      <c r="N393" t="s">
        <v>4389</v>
      </c>
      <c r="O393" t="s">
        <v>4390</v>
      </c>
      <c r="P393" t="s">
        <v>4423</v>
      </c>
      <c r="Q393" t="s">
        <v>5898</v>
      </c>
      <c r="R393" t="s">
        <v>4393</v>
      </c>
      <c r="S393" t="s">
        <v>4425</v>
      </c>
      <c r="T393" s="2">
        <v>45399</v>
      </c>
      <c r="U393" t="s">
        <v>5899</v>
      </c>
      <c r="V393" t="s">
        <v>4396</v>
      </c>
      <c r="W393" t="s">
        <v>5900</v>
      </c>
      <c r="X393" t="s">
        <v>4398</v>
      </c>
      <c r="Y393" t="s">
        <v>4423</v>
      </c>
      <c r="Z393" t="s">
        <v>4428</v>
      </c>
      <c r="AA393" t="s">
        <v>4400</v>
      </c>
    </row>
    <row r="394" spans="1:30" x14ac:dyDescent="0.2">
      <c r="A394">
        <v>393</v>
      </c>
      <c r="B394" s="2">
        <v>43711</v>
      </c>
      <c r="C394" t="s">
        <v>4379</v>
      </c>
      <c r="D394" t="s">
        <v>4380</v>
      </c>
      <c r="E394" t="s">
        <v>5373</v>
      </c>
      <c r="F394" t="s">
        <v>4382</v>
      </c>
      <c r="G394" t="s">
        <v>4383</v>
      </c>
      <c r="H394" t="s">
        <v>4402</v>
      </c>
      <c r="I394" t="s">
        <v>4385</v>
      </c>
      <c r="J394">
        <v>1011</v>
      </c>
      <c r="K394" t="s">
        <v>4386</v>
      </c>
      <c r="L394" t="s">
        <v>4387</v>
      </c>
      <c r="M394" t="s">
        <v>4388</v>
      </c>
      <c r="N394" t="s">
        <v>4389</v>
      </c>
      <c r="O394" t="s">
        <v>4390</v>
      </c>
      <c r="P394" t="s">
        <v>5374</v>
      </c>
      <c r="Q394" t="s">
        <v>5901</v>
      </c>
      <c r="R394" t="s">
        <v>4393</v>
      </c>
      <c r="S394" t="s">
        <v>5376</v>
      </c>
      <c r="T394" s="2">
        <v>45399</v>
      </c>
      <c r="U394" t="s">
        <v>5902</v>
      </c>
      <c r="V394" t="s">
        <v>4396</v>
      </c>
      <c r="W394" t="s">
        <v>5903</v>
      </c>
      <c r="X394" t="s">
        <v>4398</v>
      </c>
      <c r="Y394" t="s">
        <v>5374</v>
      </c>
      <c r="Z394" t="s">
        <v>4408</v>
      </c>
      <c r="AA394" t="s">
        <v>4400</v>
      </c>
    </row>
    <row r="395" spans="1:30" x14ac:dyDescent="0.2">
      <c r="A395">
        <v>394</v>
      </c>
      <c r="B395" s="2">
        <v>43711</v>
      </c>
      <c r="C395" t="s">
        <v>4379</v>
      </c>
      <c r="D395" t="s">
        <v>4380</v>
      </c>
      <c r="E395" t="s">
        <v>5206</v>
      </c>
      <c r="F395" t="s">
        <v>4382</v>
      </c>
      <c r="G395" t="s">
        <v>4383</v>
      </c>
      <c r="H395" t="s">
        <v>4402</v>
      </c>
      <c r="I395" t="s">
        <v>4385</v>
      </c>
      <c r="J395">
        <v>1624.1</v>
      </c>
      <c r="K395" t="s">
        <v>4386</v>
      </c>
      <c r="L395" t="s">
        <v>4387</v>
      </c>
      <c r="M395" t="s">
        <v>4388</v>
      </c>
      <c r="N395" t="s">
        <v>4389</v>
      </c>
      <c r="O395" t="s">
        <v>4390</v>
      </c>
      <c r="P395" t="s">
        <v>5207</v>
      </c>
      <c r="Q395" t="s">
        <v>5904</v>
      </c>
      <c r="R395" t="s">
        <v>4393</v>
      </c>
      <c r="S395" t="s">
        <v>4413</v>
      </c>
      <c r="T395" s="2">
        <v>45399</v>
      </c>
      <c r="U395" t="s">
        <v>5905</v>
      </c>
      <c r="V395" t="s">
        <v>4396</v>
      </c>
      <c r="W395" t="s">
        <v>5906</v>
      </c>
      <c r="X395" t="s">
        <v>4398</v>
      </c>
      <c r="Y395" t="s">
        <v>5207</v>
      </c>
      <c r="Z395" t="s">
        <v>4408</v>
      </c>
      <c r="AA395" t="s">
        <v>4400</v>
      </c>
    </row>
    <row r="396" spans="1:30" x14ac:dyDescent="0.2">
      <c r="A396">
        <v>395</v>
      </c>
      <c r="B396" s="2">
        <v>43711</v>
      </c>
      <c r="C396" t="s">
        <v>4379</v>
      </c>
      <c r="D396" t="s">
        <v>4380</v>
      </c>
      <c r="E396" t="s">
        <v>5373</v>
      </c>
      <c r="F396" t="s">
        <v>4382</v>
      </c>
      <c r="G396" t="s">
        <v>4383</v>
      </c>
      <c r="H396" t="s">
        <v>4402</v>
      </c>
      <c r="I396" t="s">
        <v>4385</v>
      </c>
      <c r="J396">
        <v>881</v>
      </c>
      <c r="K396" t="s">
        <v>4386</v>
      </c>
      <c r="L396" t="s">
        <v>4387</v>
      </c>
      <c r="M396" t="s">
        <v>4388</v>
      </c>
      <c r="N396" t="s">
        <v>4389</v>
      </c>
      <c r="O396" t="s">
        <v>4390</v>
      </c>
      <c r="P396" t="s">
        <v>5374</v>
      </c>
      <c r="Q396" t="s">
        <v>5907</v>
      </c>
      <c r="R396" t="s">
        <v>4393</v>
      </c>
      <c r="S396" t="s">
        <v>5376</v>
      </c>
      <c r="T396" s="2">
        <v>45399</v>
      </c>
      <c r="U396" t="s">
        <v>5908</v>
      </c>
      <c r="V396" t="s">
        <v>4396</v>
      </c>
      <c r="W396" t="s">
        <v>5909</v>
      </c>
      <c r="X396" t="s">
        <v>4398</v>
      </c>
      <c r="Y396" t="s">
        <v>5374</v>
      </c>
      <c r="Z396" t="s">
        <v>4408</v>
      </c>
      <c r="AA396" t="s">
        <v>4400</v>
      </c>
    </row>
    <row r="397" spans="1:30" x14ac:dyDescent="0.2">
      <c r="A397">
        <v>396</v>
      </c>
      <c r="B397" s="2">
        <v>43711</v>
      </c>
      <c r="C397" t="s">
        <v>4379</v>
      </c>
      <c r="D397" t="s">
        <v>4380</v>
      </c>
      <c r="E397" t="s">
        <v>4422</v>
      </c>
      <c r="F397" t="s">
        <v>4382</v>
      </c>
      <c r="G397" t="s">
        <v>4383</v>
      </c>
      <c r="H397" t="s">
        <v>4399</v>
      </c>
      <c r="I397" t="s">
        <v>4385</v>
      </c>
      <c r="J397">
        <v>1741</v>
      </c>
      <c r="K397" t="s">
        <v>4386</v>
      </c>
      <c r="L397" t="s">
        <v>4387</v>
      </c>
      <c r="M397" t="s">
        <v>4388</v>
      </c>
      <c r="N397" t="s">
        <v>4389</v>
      </c>
      <c r="O397" t="s">
        <v>4390</v>
      </c>
      <c r="P397" t="s">
        <v>4423</v>
      </c>
      <c r="Q397" t="s">
        <v>5910</v>
      </c>
      <c r="R397" t="s">
        <v>4393</v>
      </c>
      <c r="S397" t="s">
        <v>4425</v>
      </c>
      <c r="T397" s="2">
        <v>45399</v>
      </c>
      <c r="U397" t="s">
        <v>5911</v>
      </c>
      <c r="V397" t="s">
        <v>4396</v>
      </c>
      <c r="W397" t="s">
        <v>5912</v>
      </c>
      <c r="X397" t="s">
        <v>4398</v>
      </c>
      <c r="Y397" t="s">
        <v>4423</v>
      </c>
      <c r="Z397" t="s">
        <v>4428</v>
      </c>
      <c r="AA397" t="s">
        <v>4400</v>
      </c>
    </row>
    <row r="398" spans="1:30" x14ac:dyDescent="0.2">
      <c r="A398">
        <v>397</v>
      </c>
      <c r="B398" s="2">
        <v>43711</v>
      </c>
      <c r="C398" t="s">
        <v>4379</v>
      </c>
      <c r="D398" t="s">
        <v>4380</v>
      </c>
      <c r="E398" t="s">
        <v>4429</v>
      </c>
      <c r="F398" t="s">
        <v>4382</v>
      </c>
      <c r="G398" t="s">
        <v>4430</v>
      </c>
      <c r="H398" t="s">
        <v>4431</v>
      </c>
      <c r="I398" t="s">
        <v>4432</v>
      </c>
      <c r="J398">
        <v>3</v>
      </c>
      <c r="K398" t="s">
        <v>4386</v>
      </c>
      <c r="L398" t="s">
        <v>4387</v>
      </c>
      <c r="M398" t="s">
        <v>4388</v>
      </c>
      <c r="N398" t="s">
        <v>4389</v>
      </c>
      <c r="O398" t="s">
        <v>4390</v>
      </c>
      <c r="P398" t="s">
        <v>4433</v>
      </c>
      <c r="Q398" t="s">
        <v>5913</v>
      </c>
      <c r="R398" t="s">
        <v>4393</v>
      </c>
      <c r="S398" t="s">
        <v>4435</v>
      </c>
      <c r="T398" s="2">
        <v>45399</v>
      </c>
      <c r="U398" t="s">
        <v>5914</v>
      </c>
      <c r="V398" t="s">
        <v>4437</v>
      </c>
      <c r="W398" t="s">
        <v>5915</v>
      </c>
      <c r="X398" t="s">
        <v>4398</v>
      </c>
      <c r="Y398" t="s">
        <v>4433</v>
      </c>
      <c r="Z398" t="s">
        <v>4439</v>
      </c>
      <c r="AA398" t="s">
        <v>4400</v>
      </c>
    </row>
    <row r="399" spans="1:30" x14ac:dyDescent="0.2">
      <c r="A399">
        <v>398</v>
      </c>
      <c r="B399" s="2">
        <v>43711</v>
      </c>
      <c r="C399" t="s">
        <v>4379</v>
      </c>
      <c r="D399" t="s">
        <v>4380</v>
      </c>
      <c r="E399" t="s">
        <v>4429</v>
      </c>
      <c r="F399" t="s">
        <v>4382</v>
      </c>
      <c r="G399" t="s">
        <v>4430</v>
      </c>
      <c r="H399" t="s">
        <v>4431</v>
      </c>
      <c r="I399" t="s">
        <v>4432</v>
      </c>
      <c r="J399">
        <v>3</v>
      </c>
      <c r="K399" t="s">
        <v>4386</v>
      </c>
      <c r="L399" t="s">
        <v>4387</v>
      </c>
      <c r="M399" t="s">
        <v>4388</v>
      </c>
      <c r="N399" t="s">
        <v>4389</v>
      </c>
      <c r="O399" t="s">
        <v>4390</v>
      </c>
      <c r="P399" t="s">
        <v>4433</v>
      </c>
      <c r="Q399" t="s">
        <v>5916</v>
      </c>
      <c r="R399" t="s">
        <v>4393</v>
      </c>
      <c r="S399" t="s">
        <v>4435</v>
      </c>
      <c r="T399" s="2">
        <v>45399</v>
      </c>
      <c r="U399" t="s">
        <v>5917</v>
      </c>
      <c r="V399" t="s">
        <v>4437</v>
      </c>
      <c r="W399" t="s">
        <v>5918</v>
      </c>
      <c r="X399" t="s">
        <v>4398</v>
      </c>
      <c r="Y399" t="s">
        <v>4433</v>
      </c>
      <c r="Z399" t="s">
        <v>4439</v>
      </c>
      <c r="AA399" t="s">
        <v>4400</v>
      </c>
    </row>
    <row r="400" spans="1:30" x14ac:dyDescent="0.2">
      <c r="A400">
        <v>399</v>
      </c>
      <c r="B400" s="2">
        <v>43711</v>
      </c>
      <c r="C400" t="s">
        <v>4379</v>
      </c>
      <c r="D400" t="s">
        <v>4380</v>
      </c>
      <c r="E400" t="s">
        <v>5552</v>
      </c>
      <c r="F400" t="s">
        <v>4382</v>
      </c>
      <c r="G400" t="s">
        <v>4383</v>
      </c>
      <c r="H400" t="s">
        <v>4402</v>
      </c>
      <c r="I400" t="s">
        <v>4385</v>
      </c>
      <c r="J400">
        <v>5000</v>
      </c>
      <c r="K400" t="s">
        <v>4386</v>
      </c>
      <c r="L400" t="s">
        <v>4387</v>
      </c>
      <c r="M400" t="s">
        <v>4388</v>
      </c>
      <c r="N400" t="s">
        <v>4389</v>
      </c>
      <c r="O400" t="s">
        <v>4390</v>
      </c>
      <c r="P400" t="s">
        <v>4403</v>
      </c>
      <c r="Q400" t="s">
        <v>5919</v>
      </c>
      <c r="R400" t="s">
        <v>4393</v>
      </c>
      <c r="S400" t="s">
        <v>5554</v>
      </c>
      <c r="T400" s="2">
        <v>45399</v>
      </c>
      <c r="U400" t="s">
        <v>5920</v>
      </c>
      <c r="V400" t="s">
        <v>4396</v>
      </c>
      <c r="W400" t="s">
        <v>5921</v>
      </c>
      <c r="X400" t="s">
        <v>4398</v>
      </c>
      <c r="Y400" t="s">
        <v>4403</v>
      </c>
      <c r="Z400" t="s">
        <v>4408</v>
      </c>
      <c r="AA400" t="s">
        <v>4400</v>
      </c>
    </row>
    <row r="401" spans="1:30" x14ac:dyDescent="0.2">
      <c r="A401">
        <v>400</v>
      </c>
      <c r="B401" s="2">
        <v>43711</v>
      </c>
      <c r="C401" t="s">
        <v>4379</v>
      </c>
      <c r="D401" t="s">
        <v>4380</v>
      </c>
      <c r="E401" t="s">
        <v>5197</v>
      </c>
      <c r="F401" t="s">
        <v>4382</v>
      </c>
      <c r="G401" t="s">
        <v>4383</v>
      </c>
      <c r="H401" t="s">
        <v>5198</v>
      </c>
      <c r="I401" t="s">
        <v>4385</v>
      </c>
      <c r="J401">
        <v>240</v>
      </c>
      <c r="K401" t="s">
        <v>4386</v>
      </c>
      <c r="L401" t="s">
        <v>4387</v>
      </c>
      <c r="M401" t="s">
        <v>4388</v>
      </c>
      <c r="N401" t="s">
        <v>4389</v>
      </c>
      <c r="O401" t="s">
        <v>4390</v>
      </c>
      <c r="P401" t="s">
        <v>5199</v>
      </c>
      <c r="Q401" t="s">
        <v>5922</v>
      </c>
      <c r="R401" t="s">
        <v>4393</v>
      </c>
      <c r="S401" t="s">
        <v>4413</v>
      </c>
      <c r="T401" s="2">
        <v>45399</v>
      </c>
      <c r="U401" t="s">
        <v>5923</v>
      </c>
      <c r="V401" t="s">
        <v>4396</v>
      </c>
      <c r="W401" t="s">
        <v>5924</v>
      </c>
      <c r="X401" t="s">
        <v>4398</v>
      </c>
      <c r="Y401" t="s">
        <v>5199</v>
      </c>
      <c r="Z401" t="s">
        <v>4416</v>
      </c>
      <c r="AA401" t="s">
        <v>4400</v>
      </c>
    </row>
    <row r="402" spans="1:30" x14ac:dyDescent="0.2">
      <c r="A402">
        <v>401</v>
      </c>
      <c r="B402" s="2">
        <v>43711</v>
      </c>
      <c r="C402" t="s">
        <v>4379</v>
      </c>
      <c r="D402" t="s">
        <v>4380</v>
      </c>
      <c r="E402" t="s">
        <v>4750</v>
      </c>
      <c r="F402" t="s">
        <v>4382</v>
      </c>
      <c r="G402" t="s">
        <v>4383</v>
      </c>
      <c r="H402" t="s">
        <v>4410</v>
      </c>
      <c r="I402" t="s">
        <v>4385</v>
      </c>
      <c r="J402">
        <v>760</v>
      </c>
      <c r="K402" t="s">
        <v>4386</v>
      </c>
      <c r="L402" t="s">
        <v>4387</v>
      </c>
      <c r="M402" t="s">
        <v>4388</v>
      </c>
      <c r="N402" t="s">
        <v>4389</v>
      </c>
      <c r="O402" t="s">
        <v>4390</v>
      </c>
      <c r="P402" t="s">
        <v>4411</v>
      </c>
      <c r="Q402" t="s">
        <v>5925</v>
      </c>
      <c r="R402" t="s">
        <v>4393</v>
      </c>
      <c r="S402" t="s">
        <v>4413</v>
      </c>
      <c r="T402" s="2">
        <v>45399</v>
      </c>
      <c r="U402" t="s">
        <v>5926</v>
      </c>
      <c r="V402" t="s">
        <v>4396</v>
      </c>
      <c r="W402" t="s">
        <v>5927</v>
      </c>
      <c r="X402" t="s">
        <v>4398</v>
      </c>
      <c r="Y402" t="s">
        <v>4411</v>
      </c>
      <c r="Z402" t="s">
        <v>4416</v>
      </c>
      <c r="AA402" t="s">
        <v>4400</v>
      </c>
    </row>
    <row r="403" spans="1:30" x14ac:dyDescent="0.2">
      <c r="A403">
        <v>402</v>
      </c>
      <c r="B403" s="2">
        <v>43711</v>
      </c>
      <c r="C403" t="s">
        <v>4379</v>
      </c>
      <c r="D403" t="s">
        <v>4380</v>
      </c>
      <c r="E403" t="s">
        <v>5206</v>
      </c>
      <c r="F403" t="s">
        <v>4382</v>
      </c>
      <c r="G403" t="s">
        <v>4383</v>
      </c>
      <c r="H403" t="s">
        <v>4402</v>
      </c>
      <c r="I403" t="s">
        <v>4385</v>
      </c>
      <c r="J403">
        <v>1624.1</v>
      </c>
      <c r="K403" t="s">
        <v>4386</v>
      </c>
      <c r="L403" t="s">
        <v>4387</v>
      </c>
      <c r="M403" t="s">
        <v>4388</v>
      </c>
      <c r="N403" t="s">
        <v>4389</v>
      </c>
      <c r="O403" t="s">
        <v>4390</v>
      </c>
      <c r="P403" t="s">
        <v>5207</v>
      </c>
      <c r="Q403" t="s">
        <v>5928</v>
      </c>
      <c r="R403" t="s">
        <v>4393</v>
      </c>
      <c r="S403" t="s">
        <v>4413</v>
      </c>
      <c r="T403" s="2">
        <v>45399</v>
      </c>
      <c r="U403" t="s">
        <v>5929</v>
      </c>
      <c r="V403" t="s">
        <v>4396</v>
      </c>
      <c r="W403" t="s">
        <v>5930</v>
      </c>
      <c r="X403" t="s">
        <v>4398</v>
      </c>
      <c r="Y403" t="s">
        <v>5207</v>
      </c>
      <c r="Z403" t="s">
        <v>4408</v>
      </c>
      <c r="AA403" t="s">
        <v>4400</v>
      </c>
    </row>
    <row r="404" spans="1:30" x14ac:dyDescent="0.2">
      <c r="A404">
        <v>403</v>
      </c>
      <c r="B404" s="2">
        <v>43711</v>
      </c>
      <c r="C404" t="s">
        <v>4379</v>
      </c>
      <c r="D404" t="s">
        <v>4380</v>
      </c>
      <c r="E404" t="s">
        <v>4447</v>
      </c>
      <c r="F404" t="s">
        <v>4382</v>
      </c>
      <c r="G404" t="s">
        <v>4383</v>
      </c>
      <c r="H404" t="s">
        <v>4399</v>
      </c>
      <c r="I404" t="s">
        <v>4385</v>
      </c>
      <c r="J404">
        <v>1624.1</v>
      </c>
      <c r="K404" t="s">
        <v>4386</v>
      </c>
      <c r="L404" t="s">
        <v>4387</v>
      </c>
      <c r="M404" t="s">
        <v>4388</v>
      </c>
      <c r="N404" t="s">
        <v>4389</v>
      </c>
      <c r="O404" t="s">
        <v>4390</v>
      </c>
      <c r="P404" t="s">
        <v>4448</v>
      </c>
      <c r="Q404" t="s">
        <v>5931</v>
      </c>
      <c r="R404" t="s">
        <v>4393</v>
      </c>
      <c r="S404" t="s">
        <v>4413</v>
      </c>
      <c r="T404" s="2">
        <v>45399</v>
      </c>
      <c r="U404" t="s">
        <v>5932</v>
      </c>
      <c r="V404" t="s">
        <v>4396</v>
      </c>
      <c r="W404" t="s">
        <v>5933</v>
      </c>
      <c r="X404" t="s">
        <v>4398</v>
      </c>
      <c r="Y404" t="s">
        <v>4448</v>
      </c>
      <c r="Z404" t="s">
        <v>4428</v>
      </c>
      <c r="AA404" t="s">
        <v>4400</v>
      </c>
    </row>
    <row r="405" spans="1:30" x14ac:dyDescent="0.2">
      <c r="A405">
        <v>404</v>
      </c>
      <c r="B405" s="2">
        <v>43711</v>
      </c>
      <c r="C405" t="s">
        <v>4379</v>
      </c>
      <c r="D405" t="s">
        <v>4380</v>
      </c>
      <c r="E405" t="s">
        <v>5934</v>
      </c>
      <c r="F405" t="s">
        <v>4382</v>
      </c>
      <c r="G405" t="s">
        <v>4383</v>
      </c>
      <c r="H405" t="s">
        <v>4399</v>
      </c>
      <c r="I405" t="s">
        <v>4385</v>
      </c>
      <c r="J405">
        <v>104</v>
      </c>
      <c r="K405" t="s">
        <v>4386</v>
      </c>
      <c r="L405" t="s">
        <v>4387</v>
      </c>
      <c r="M405" t="s">
        <v>4388</v>
      </c>
      <c r="N405" t="s">
        <v>4389</v>
      </c>
      <c r="O405" t="s">
        <v>4390</v>
      </c>
      <c r="P405" t="s">
        <v>4777</v>
      </c>
      <c r="Q405" t="s">
        <v>5935</v>
      </c>
      <c r="R405" t="s">
        <v>4393</v>
      </c>
      <c r="S405" t="s">
        <v>4413</v>
      </c>
      <c r="T405" s="2">
        <v>45399</v>
      </c>
      <c r="U405" t="s">
        <v>5936</v>
      </c>
      <c r="V405" t="s">
        <v>4396</v>
      </c>
      <c r="W405" t="s">
        <v>5937</v>
      </c>
      <c r="X405" t="s">
        <v>4398</v>
      </c>
      <c r="Y405" t="s">
        <v>4777</v>
      </c>
      <c r="Z405" t="s">
        <v>4781</v>
      </c>
      <c r="AA405" t="s">
        <v>4400</v>
      </c>
    </row>
    <row r="406" spans="1:30" x14ac:dyDescent="0.2">
      <c r="A406">
        <v>405</v>
      </c>
      <c r="B406" s="2">
        <v>43711</v>
      </c>
      <c r="C406" t="s">
        <v>4379</v>
      </c>
      <c r="D406" t="s">
        <v>4380</v>
      </c>
      <c r="E406" t="s">
        <v>4381</v>
      </c>
      <c r="F406" t="s">
        <v>4382</v>
      </c>
      <c r="G406" t="s">
        <v>4383</v>
      </c>
      <c r="H406" t="s">
        <v>4384</v>
      </c>
      <c r="I406" t="s">
        <v>4385</v>
      </c>
      <c r="J406">
        <v>0</v>
      </c>
      <c r="K406" t="s">
        <v>4386</v>
      </c>
      <c r="L406" t="s">
        <v>4387</v>
      </c>
      <c r="M406" t="s">
        <v>4388</v>
      </c>
      <c r="N406" t="s">
        <v>4389</v>
      </c>
      <c r="O406" t="s">
        <v>4390</v>
      </c>
      <c r="P406" t="s">
        <v>4391</v>
      </c>
      <c r="Q406" t="s">
        <v>5938</v>
      </c>
      <c r="R406" t="s">
        <v>4393</v>
      </c>
      <c r="S406" t="s">
        <v>4394</v>
      </c>
      <c r="T406" s="2">
        <v>45399</v>
      </c>
      <c r="U406" t="s">
        <v>5939</v>
      </c>
      <c r="V406" t="s">
        <v>4396</v>
      </c>
      <c r="W406" t="s">
        <v>5940</v>
      </c>
      <c r="X406" t="s">
        <v>4398</v>
      </c>
      <c r="Y406" t="s">
        <v>4391</v>
      </c>
      <c r="Z406" t="s">
        <v>4399</v>
      </c>
      <c r="AA406" t="s">
        <v>4400</v>
      </c>
    </row>
    <row r="407" spans="1:30" x14ac:dyDescent="0.2">
      <c r="A407">
        <v>406</v>
      </c>
      <c r="B407" s="2">
        <v>44652</v>
      </c>
      <c r="C407" t="s">
        <v>4379</v>
      </c>
      <c r="D407" t="s">
        <v>4380</v>
      </c>
      <c r="E407" t="s">
        <v>4452</v>
      </c>
      <c r="F407" t="s">
        <v>4453</v>
      </c>
      <c r="G407" t="s">
        <v>4454</v>
      </c>
      <c r="H407" t="s">
        <v>4455</v>
      </c>
      <c r="I407" t="s">
        <v>4456</v>
      </c>
      <c r="K407" t="s">
        <v>4386</v>
      </c>
      <c r="L407" t="s">
        <v>4387</v>
      </c>
      <c r="M407" t="s">
        <v>4388</v>
      </c>
      <c r="N407" t="s">
        <v>4389</v>
      </c>
      <c r="O407" t="s">
        <v>4390</v>
      </c>
      <c r="P407" t="s">
        <v>4457</v>
      </c>
      <c r="Q407" t="s">
        <v>5941</v>
      </c>
      <c r="R407" t="s">
        <v>4393</v>
      </c>
      <c r="S407" t="s">
        <v>4459</v>
      </c>
      <c r="T407" s="2">
        <v>45399</v>
      </c>
      <c r="U407" t="s">
        <v>5942</v>
      </c>
      <c r="V407" t="s">
        <v>4461</v>
      </c>
      <c r="W407" t="s">
        <v>5943</v>
      </c>
      <c r="X407" t="s">
        <v>4398</v>
      </c>
      <c r="Y407" t="s">
        <v>4463</v>
      </c>
      <c r="Z407" t="s">
        <v>4457</v>
      </c>
      <c r="AA407" t="s">
        <v>4400</v>
      </c>
      <c r="AB407" t="s">
        <v>4464</v>
      </c>
      <c r="AC407" t="s">
        <v>4465</v>
      </c>
    </row>
    <row r="408" spans="1:30" x14ac:dyDescent="0.2">
      <c r="A408">
        <v>407</v>
      </c>
      <c r="B408" s="2">
        <v>44652</v>
      </c>
      <c r="C408" t="s">
        <v>4379</v>
      </c>
      <c r="D408" t="s">
        <v>4380</v>
      </c>
      <c r="E408" t="s">
        <v>4452</v>
      </c>
      <c r="F408" t="s">
        <v>4453</v>
      </c>
      <c r="G408" t="s">
        <v>4454</v>
      </c>
      <c r="H408" t="s">
        <v>4455</v>
      </c>
      <c r="I408" t="s">
        <v>4456</v>
      </c>
      <c r="K408" t="s">
        <v>4386</v>
      </c>
      <c r="L408" t="s">
        <v>4387</v>
      </c>
      <c r="M408" t="s">
        <v>4388</v>
      </c>
      <c r="N408" t="s">
        <v>4389</v>
      </c>
      <c r="O408" t="s">
        <v>4390</v>
      </c>
      <c r="P408" t="s">
        <v>4457</v>
      </c>
      <c r="Q408" t="s">
        <v>5944</v>
      </c>
      <c r="R408" t="s">
        <v>4393</v>
      </c>
      <c r="S408" t="s">
        <v>4459</v>
      </c>
      <c r="T408" s="2">
        <v>45399</v>
      </c>
      <c r="U408" t="s">
        <v>5945</v>
      </c>
      <c r="V408" t="s">
        <v>4461</v>
      </c>
      <c r="W408" t="s">
        <v>5946</v>
      </c>
      <c r="X408" t="s">
        <v>4398</v>
      </c>
      <c r="Y408" t="s">
        <v>4463</v>
      </c>
      <c r="Z408" t="s">
        <v>4457</v>
      </c>
      <c r="AA408" t="s">
        <v>4400</v>
      </c>
      <c r="AB408" t="s">
        <v>4464</v>
      </c>
      <c r="AC408" t="s">
        <v>4465</v>
      </c>
    </row>
    <row r="409" spans="1:30" x14ac:dyDescent="0.2">
      <c r="A409">
        <v>408</v>
      </c>
      <c r="B409" s="2">
        <v>44652</v>
      </c>
      <c r="C409" t="s">
        <v>4379</v>
      </c>
      <c r="D409" t="s">
        <v>4380</v>
      </c>
      <c r="E409" t="s">
        <v>5947</v>
      </c>
      <c r="F409" t="s">
        <v>4453</v>
      </c>
      <c r="G409" t="s">
        <v>4470</v>
      </c>
      <c r="H409" t="s">
        <v>4471</v>
      </c>
      <c r="I409" t="s">
        <v>4472</v>
      </c>
      <c r="K409" t="s">
        <v>4386</v>
      </c>
      <c r="L409" t="s">
        <v>4387</v>
      </c>
      <c r="M409" t="s">
        <v>4388</v>
      </c>
      <c r="N409" t="s">
        <v>4389</v>
      </c>
      <c r="O409" t="s">
        <v>4390</v>
      </c>
      <c r="P409" t="s">
        <v>4473</v>
      </c>
      <c r="Q409" t="s">
        <v>5948</v>
      </c>
      <c r="R409" t="s">
        <v>4393</v>
      </c>
      <c r="S409" t="s">
        <v>4413</v>
      </c>
      <c r="T409" s="2">
        <v>45399</v>
      </c>
      <c r="U409" t="s">
        <v>5949</v>
      </c>
      <c r="V409" t="s">
        <v>4477</v>
      </c>
      <c r="W409" t="s">
        <v>5950</v>
      </c>
      <c r="X409" t="s">
        <v>4398</v>
      </c>
      <c r="Y409" t="s">
        <v>4473</v>
      </c>
      <c r="Z409" t="s">
        <v>4399</v>
      </c>
      <c r="AA409" t="s">
        <v>4400</v>
      </c>
      <c r="AB409" t="s">
        <v>4479</v>
      </c>
    </row>
    <row r="410" spans="1:30" x14ac:dyDescent="0.2">
      <c r="A410">
        <v>409</v>
      </c>
      <c r="B410" s="2">
        <v>44652</v>
      </c>
      <c r="C410" t="s">
        <v>4379</v>
      </c>
      <c r="D410" t="s">
        <v>4380</v>
      </c>
      <c r="E410" t="s">
        <v>5951</v>
      </c>
      <c r="F410" t="s">
        <v>4453</v>
      </c>
      <c r="G410" t="s">
        <v>4454</v>
      </c>
      <c r="H410" t="s">
        <v>4455</v>
      </c>
      <c r="I410" t="s">
        <v>4456</v>
      </c>
      <c r="K410" t="s">
        <v>4386</v>
      </c>
      <c r="L410" t="s">
        <v>4387</v>
      </c>
      <c r="M410" t="s">
        <v>4388</v>
      </c>
      <c r="N410" t="s">
        <v>4389</v>
      </c>
      <c r="O410" t="s">
        <v>4390</v>
      </c>
      <c r="P410" t="s">
        <v>4457</v>
      </c>
      <c r="Q410" t="s">
        <v>5952</v>
      </c>
      <c r="R410" t="s">
        <v>4393</v>
      </c>
      <c r="S410" t="s">
        <v>4413</v>
      </c>
      <c r="T410" s="2">
        <v>45399</v>
      </c>
      <c r="U410" t="s">
        <v>5953</v>
      </c>
      <c r="V410" t="s">
        <v>4461</v>
      </c>
      <c r="W410" t="s">
        <v>5954</v>
      </c>
      <c r="X410" t="s">
        <v>4398</v>
      </c>
      <c r="Y410" t="s">
        <v>4463</v>
      </c>
      <c r="Z410" t="s">
        <v>4457</v>
      </c>
      <c r="AA410" t="s">
        <v>4400</v>
      </c>
      <c r="AB410" t="s">
        <v>5955</v>
      </c>
      <c r="AC410" t="s">
        <v>4465</v>
      </c>
    </row>
    <row r="411" spans="1:30" x14ac:dyDescent="0.2">
      <c r="A411">
        <v>410</v>
      </c>
      <c r="B411" s="2">
        <v>44652</v>
      </c>
      <c r="C411" t="s">
        <v>4379</v>
      </c>
      <c r="D411" t="s">
        <v>4380</v>
      </c>
      <c r="E411" t="s">
        <v>5956</v>
      </c>
      <c r="F411" t="s">
        <v>4453</v>
      </c>
      <c r="G411" t="s">
        <v>4454</v>
      </c>
      <c r="H411" t="s">
        <v>4455</v>
      </c>
      <c r="I411" t="s">
        <v>4456</v>
      </c>
      <c r="K411" t="s">
        <v>4386</v>
      </c>
      <c r="L411" t="s">
        <v>4387</v>
      </c>
      <c r="M411" t="s">
        <v>4388</v>
      </c>
      <c r="N411" t="s">
        <v>4389</v>
      </c>
      <c r="O411" t="s">
        <v>4390</v>
      </c>
      <c r="P411" t="s">
        <v>4457</v>
      </c>
      <c r="Q411" t="s">
        <v>5957</v>
      </c>
      <c r="R411" t="s">
        <v>4393</v>
      </c>
      <c r="S411" t="s">
        <v>4413</v>
      </c>
      <c r="T411" s="2">
        <v>45399</v>
      </c>
      <c r="U411" t="s">
        <v>5958</v>
      </c>
      <c r="V411" t="s">
        <v>4461</v>
      </c>
      <c r="W411" t="s">
        <v>5959</v>
      </c>
      <c r="X411" t="s">
        <v>4398</v>
      </c>
      <c r="Y411" t="s">
        <v>4463</v>
      </c>
      <c r="Z411" t="s">
        <v>4457</v>
      </c>
      <c r="AA411" t="s">
        <v>4400</v>
      </c>
      <c r="AB411" t="s">
        <v>5960</v>
      </c>
      <c r="AC411" t="s">
        <v>4465</v>
      </c>
    </row>
    <row r="412" spans="1:30" x14ac:dyDescent="0.2">
      <c r="A412">
        <v>411</v>
      </c>
      <c r="B412" s="2">
        <v>44652</v>
      </c>
      <c r="C412" t="s">
        <v>4379</v>
      </c>
      <c r="D412" t="s">
        <v>4380</v>
      </c>
      <c r="E412" t="s">
        <v>4706</v>
      </c>
      <c r="F412" t="s">
        <v>4453</v>
      </c>
      <c r="G412" t="s">
        <v>4568</v>
      </c>
      <c r="H412" t="s">
        <v>4569</v>
      </c>
      <c r="I412" t="s">
        <v>4456</v>
      </c>
      <c r="J412">
        <v>0</v>
      </c>
      <c r="K412" t="s">
        <v>4386</v>
      </c>
      <c r="L412" t="s">
        <v>4387</v>
      </c>
      <c r="M412" t="s">
        <v>4388</v>
      </c>
      <c r="N412" t="s">
        <v>4389</v>
      </c>
      <c r="O412" t="s">
        <v>4390</v>
      </c>
      <c r="P412" t="s">
        <v>4570</v>
      </c>
      <c r="Q412" t="s">
        <v>5961</v>
      </c>
      <c r="R412" t="s">
        <v>4393</v>
      </c>
      <c r="S412" t="s">
        <v>4708</v>
      </c>
      <c r="T412" s="2">
        <v>45399</v>
      </c>
      <c r="U412" t="s">
        <v>5962</v>
      </c>
      <c r="V412" t="s">
        <v>4461</v>
      </c>
      <c r="W412" t="s">
        <v>5963</v>
      </c>
      <c r="X412" t="s">
        <v>4398</v>
      </c>
      <c r="Y412" t="s">
        <v>4574</v>
      </c>
      <c r="Z412" t="s">
        <v>4399</v>
      </c>
      <c r="AA412" t="s">
        <v>4400</v>
      </c>
      <c r="AB412" t="s">
        <v>4711</v>
      </c>
      <c r="AC412" t="s">
        <v>4465</v>
      </c>
    </row>
    <row r="413" spans="1:30" x14ac:dyDescent="0.2">
      <c r="A413">
        <v>412</v>
      </c>
      <c r="B413" s="2">
        <v>44652</v>
      </c>
      <c r="C413" t="s">
        <v>4379</v>
      </c>
      <c r="D413" t="s">
        <v>4380</v>
      </c>
      <c r="E413" t="s">
        <v>5964</v>
      </c>
      <c r="F413" t="s">
        <v>4453</v>
      </c>
      <c r="G413" t="s">
        <v>4817</v>
      </c>
      <c r="H413" t="s">
        <v>4455</v>
      </c>
      <c r="I413" t="s">
        <v>4456</v>
      </c>
      <c r="K413" t="s">
        <v>4386</v>
      </c>
      <c r="L413" t="s">
        <v>4387</v>
      </c>
      <c r="M413" t="s">
        <v>4388</v>
      </c>
      <c r="N413" t="s">
        <v>4389</v>
      </c>
      <c r="O413" t="s">
        <v>4390</v>
      </c>
      <c r="P413" t="s">
        <v>4457</v>
      </c>
      <c r="Q413" t="s">
        <v>5965</v>
      </c>
      <c r="R413" t="s">
        <v>4393</v>
      </c>
      <c r="S413" t="s">
        <v>4413</v>
      </c>
      <c r="T413" s="2">
        <v>45399</v>
      </c>
      <c r="U413" t="s">
        <v>5966</v>
      </c>
      <c r="V413" t="s">
        <v>4461</v>
      </c>
      <c r="W413" t="s">
        <v>5967</v>
      </c>
      <c r="X413" t="s">
        <v>4398</v>
      </c>
      <c r="Y413" t="s">
        <v>4463</v>
      </c>
      <c r="Z413" t="s">
        <v>4457</v>
      </c>
      <c r="AA413" t="s">
        <v>4400</v>
      </c>
      <c r="AB413" t="s">
        <v>5968</v>
      </c>
      <c r="AC413" t="s">
        <v>4465</v>
      </c>
    </row>
    <row r="414" spans="1:30" x14ac:dyDescent="0.2">
      <c r="A414">
        <v>413</v>
      </c>
      <c r="B414" s="2">
        <v>44652</v>
      </c>
      <c r="C414" t="s">
        <v>4379</v>
      </c>
      <c r="D414" t="s">
        <v>4380</v>
      </c>
      <c r="E414" t="s">
        <v>4502</v>
      </c>
      <c r="F414" t="s">
        <v>4382</v>
      </c>
      <c r="G414" t="s">
        <v>4430</v>
      </c>
      <c r="H414" t="s">
        <v>4492</v>
      </c>
      <c r="I414" t="s">
        <v>4493</v>
      </c>
      <c r="K414" t="s">
        <v>4386</v>
      </c>
      <c r="L414" t="s">
        <v>4387</v>
      </c>
      <c r="M414" t="s">
        <v>4388</v>
      </c>
      <c r="N414" t="s">
        <v>4389</v>
      </c>
      <c r="O414" t="s">
        <v>4390</v>
      </c>
      <c r="P414" t="s">
        <v>4494</v>
      </c>
      <c r="Q414" t="s">
        <v>5969</v>
      </c>
      <c r="R414" t="s">
        <v>4393</v>
      </c>
      <c r="S414" t="s">
        <v>4413</v>
      </c>
      <c r="T414" s="2">
        <v>45399</v>
      </c>
      <c r="U414" t="s">
        <v>5970</v>
      </c>
      <c r="V414" t="s">
        <v>4497</v>
      </c>
      <c r="W414" t="s">
        <v>5971</v>
      </c>
      <c r="X414" t="s">
        <v>4398</v>
      </c>
      <c r="Y414" t="s">
        <v>4499</v>
      </c>
      <c r="Z414" t="s">
        <v>4500</v>
      </c>
      <c r="AA414" t="s">
        <v>4400</v>
      </c>
      <c r="AD414" t="s">
        <v>4501</v>
      </c>
    </row>
    <row r="415" spans="1:30" x14ac:dyDescent="0.2">
      <c r="A415">
        <v>414</v>
      </c>
      <c r="B415" s="2">
        <v>44652</v>
      </c>
      <c r="C415" t="s">
        <v>4379</v>
      </c>
      <c r="D415" t="s">
        <v>4380</v>
      </c>
      <c r="E415" t="s">
        <v>4452</v>
      </c>
      <c r="F415" t="s">
        <v>4453</v>
      </c>
      <c r="G415" t="s">
        <v>4454</v>
      </c>
      <c r="H415" t="s">
        <v>4455</v>
      </c>
      <c r="I415" t="s">
        <v>4456</v>
      </c>
      <c r="K415" t="s">
        <v>4386</v>
      </c>
      <c r="L415" t="s">
        <v>4387</v>
      </c>
      <c r="M415" t="s">
        <v>4388</v>
      </c>
      <c r="N415" t="s">
        <v>4389</v>
      </c>
      <c r="O415" t="s">
        <v>4390</v>
      </c>
      <c r="P415" t="s">
        <v>4457</v>
      </c>
      <c r="Q415" t="s">
        <v>5972</v>
      </c>
      <c r="R415" t="s">
        <v>4393</v>
      </c>
      <c r="S415" t="s">
        <v>4459</v>
      </c>
      <c r="T415" s="2">
        <v>45399</v>
      </c>
      <c r="U415" t="s">
        <v>5973</v>
      </c>
      <c r="V415" t="s">
        <v>4461</v>
      </c>
      <c r="W415" t="s">
        <v>5974</v>
      </c>
      <c r="X415" t="s">
        <v>4398</v>
      </c>
      <c r="Y415" t="s">
        <v>4463</v>
      </c>
      <c r="Z415" t="s">
        <v>4457</v>
      </c>
      <c r="AA415" t="s">
        <v>4400</v>
      </c>
      <c r="AB415" t="s">
        <v>4464</v>
      </c>
      <c r="AC415" t="s">
        <v>4465</v>
      </c>
    </row>
    <row r="416" spans="1:30" x14ac:dyDescent="0.2">
      <c r="A416">
        <v>415</v>
      </c>
      <c r="B416" s="2">
        <v>44652</v>
      </c>
      <c r="C416" t="s">
        <v>4379</v>
      </c>
      <c r="D416" t="s">
        <v>4380</v>
      </c>
      <c r="E416" t="s">
        <v>4452</v>
      </c>
      <c r="F416" t="s">
        <v>4453</v>
      </c>
      <c r="G416" t="s">
        <v>4454</v>
      </c>
      <c r="H416" t="s">
        <v>4455</v>
      </c>
      <c r="I416" t="s">
        <v>4456</v>
      </c>
      <c r="K416" t="s">
        <v>4386</v>
      </c>
      <c r="L416" t="s">
        <v>4387</v>
      </c>
      <c r="M416" t="s">
        <v>4388</v>
      </c>
      <c r="N416" t="s">
        <v>4389</v>
      </c>
      <c r="O416" t="s">
        <v>4390</v>
      </c>
      <c r="P416" t="s">
        <v>4457</v>
      </c>
      <c r="Q416" t="s">
        <v>5975</v>
      </c>
      <c r="R416" t="s">
        <v>4393</v>
      </c>
      <c r="S416" t="s">
        <v>4459</v>
      </c>
      <c r="T416" s="2">
        <v>45399</v>
      </c>
      <c r="U416" t="s">
        <v>5976</v>
      </c>
      <c r="V416" t="s">
        <v>4461</v>
      </c>
      <c r="W416" t="s">
        <v>5977</v>
      </c>
      <c r="X416" t="s">
        <v>4398</v>
      </c>
      <c r="Y416" t="s">
        <v>4463</v>
      </c>
      <c r="Z416" t="s">
        <v>4457</v>
      </c>
      <c r="AA416" t="s">
        <v>4400</v>
      </c>
      <c r="AB416" t="s">
        <v>4464</v>
      </c>
      <c r="AC416" t="s">
        <v>4465</v>
      </c>
    </row>
    <row r="417" spans="1:30" x14ac:dyDescent="0.2">
      <c r="A417">
        <v>416</v>
      </c>
      <c r="B417" s="2">
        <v>44652</v>
      </c>
      <c r="C417" t="s">
        <v>4379</v>
      </c>
      <c r="D417" t="s">
        <v>4380</v>
      </c>
      <c r="E417" t="s">
        <v>4452</v>
      </c>
      <c r="F417" t="s">
        <v>4453</v>
      </c>
      <c r="G417" t="s">
        <v>4454</v>
      </c>
      <c r="H417" t="s">
        <v>4455</v>
      </c>
      <c r="I417" t="s">
        <v>4456</v>
      </c>
      <c r="K417" t="s">
        <v>4386</v>
      </c>
      <c r="L417" t="s">
        <v>4387</v>
      </c>
      <c r="M417" t="s">
        <v>4388</v>
      </c>
      <c r="N417" t="s">
        <v>4389</v>
      </c>
      <c r="O417" t="s">
        <v>4390</v>
      </c>
      <c r="P417" t="s">
        <v>4457</v>
      </c>
      <c r="Q417" t="s">
        <v>5978</v>
      </c>
      <c r="R417" t="s">
        <v>4393</v>
      </c>
      <c r="S417" t="s">
        <v>4459</v>
      </c>
      <c r="T417" s="2">
        <v>45399</v>
      </c>
      <c r="U417" t="s">
        <v>5979</v>
      </c>
      <c r="V417" t="s">
        <v>4461</v>
      </c>
      <c r="W417" t="s">
        <v>5980</v>
      </c>
      <c r="X417" t="s">
        <v>4398</v>
      </c>
      <c r="Y417" t="s">
        <v>4463</v>
      </c>
      <c r="Z417" t="s">
        <v>4457</v>
      </c>
      <c r="AA417" t="s">
        <v>4400</v>
      </c>
      <c r="AB417" t="s">
        <v>4464</v>
      </c>
      <c r="AC417" t="s">
        <v>4465</v>
      </c>
    </row>
    <row r="418" spans="1:30" x14ac:dyDescent="0.2">
      <c r="A418">
        <v>417</v>
      </c>
      <c r="B418" s="2">
        <v>44652</v>
      </c>
      <c r="C418" t="s">
        <v>4379</v>
      </c>
      <c r="D418" t="s">
        <v>4380</v>
      </c>
      <c r="E418" t="s">
        <v>4682</v>
      </c>
      <c r="F418" t="s">
        <v>4647</v>
      </c>
      <c r="G418" t="s">
        <v>4648</v>
      </c>
      <c r="H418" t="s">
        <v>4665</v>
      </c>
      <c r="I418" t="s">
        <v>4666</v>
      </c>
      <c r="K418" t="s">
        <v>4386</v>
      </c>
      <c r="L418" t="s">
        <v>4387</v>
      </c>
      <c r="M418" t="s">
        <v>4388</v>
      </c>
      <c r="N418" t="s">
        <v>4389</v>
      </c>
      <c r="O418" t="s">
        <v>4390</v>
      </c>
      <c r="P418" t="s">
        <v>4665</v>
      </c>
      <c r="Q418" t="s">
        <v>5981</v>
      </c>
      <c r="R418" t="s">
        <v>4393</v>
      </c>
      <c r="S418" t="s">
        <v>4413</v>
      </c>
      <c r="T418" s="2">
        <v>45399</v>
      </c>
      <c r="U418" t="s">
        <v>5982</v>
      </c>
      <c r="V418" t="s">
        <v>4669</v>
      </c>
      <c r="W418" t="s">
        <v>5983</v>
      </c>
      <c r="X418" t="s">
        <v>4398</v>
      </c>
      <c r="Y418" t="s">
        <v>4671</v>
      </c>
      <c r="Z418" t="s">
        <v>4399</v>
      </c>
      <c r="AA418" t="s">
        <v>4400</v>
      </c>
    </row>
    <row r="419" spans="1:30" x14ac:dyDescent="0.2">
      <c r="A419">
        <v>418</v>
      </c>
      <c r="B419" s="2">
        <v>44652</v>
      </c>
      <c r="C419" t="s">
        <v>4379</v>
      </c>
      <c r="D419" t="s">
        <v>4380</v>
      </c>
      <c r="E419" t="s">
        <v>4646</v>
      </c>
      <c r="F419" t="s">
        <v>4647</v>
      </c>
      <c r="G419" t="s">
        <v>4648</v>
      </c>
      <c r="H419" t="s">
        <v>4649</v>
      </c>
      <c r="I419" t="s">
        <v>4650</v>
      </c>
      <c r="K419" t="s">
        <v>4386</v>
      </c>
      <c r="L419" t="s">
        <v>4387</v>
      </c>
      <c r="M419" t="s">
        <v>4388</v>
      </c>
      <c r="N419" t="s">
        <v>4389</v>
      </c>
      <c r="O419" t="s">
        <v>4390</v>
      </c>
      <c r="P419" t="s">
        <v>4649</v>
      </c>
      <c r="Q419" t="s">
        <v>5984</v>
      </c>
      <c r="R419" t="s">
        <v>4393</v>
      </c>
      <c r="S419" t="s">
        <v>4413</v>
      </c>
      <c r="T419" s="2">
        <v>45399</v>
      </c>
      <c r="U419" t="s">
        <v>5985</v>
      </c>
      <c r="V419" t="s">
        <v>4653</v>
      </c>
      <c r="W419" t="s">
        <v>5986</v>
      </c>
      <c r="X419" t="s">
        <v>4398</v>
      </c>
      <c r="Y419" t="s">
        <v>4655</v>
      </c>
      <c r="Z419" t="s">
        <v>4399</v>
      </c>
      <c r="AA419" t="s">
        <v>4400</v>
      </c>
    </row>
    <row r="420" spans="1:30" x14ac:dyDescent="0.2">
      <c r="A420">
        <v>419</v>
      </c>
      <c r="B420" s="2">
        <v>44652</v>
      </c>
      <c r="C420" t="s">
        <v>4379</v>
      </c>
      <c r="D420" t="s">
        <v>4380</v>
      </c>
      <c r="E420" t="s">
        <v>4591</v>
      </c>
      <c r="F420" t="s">
        <v>4382</v>
      </c>
      <c r="G420" t="s">
        <v>4383</v>
      </c>
      <c r="H420" t="s">
        <v>4530</v>
      </c>
      <c r="I420" t="s">
        <v>4531</v>
      </c>
      <c r="K420" t="s">
        <v>4386</v>
      </c>
      <c r="L420" t="s">
        <v>4387</v>
      </c>
      <c r="M420" t="s">
        <v>4388</v>
      </c>
      <c r="N420" t="s">
        <v>4389</v>
      </c>
      <c r="O420" t="s">
        <v>4390</v>
      </c>
      <c r="P420" t="s">
        <v>4592</v>
      </c>
      <c r="Q420" t="s">
        <v>5987</v>
      </c>
      <c r="R420" t="s">
        <v>4393</v>
      </c>
      <c r="S420" t="s">
        <v>4534</v>
      </c>
      <c r="T420" s="2">
        <v>45399</v>
      </c>
      <c r="U420" t="s">
        <v>5988</v>
      </c>
      <c r="V420" t="s">
        <v>4536</v>
      </c>
      <c r="W420" t="s">
        <v>5989</v>
      </c>
      <c r="X420" t="s">
        <v>4398</v>
      </c>
      <c r="Y420" t="s">
        <v>4596</v>
      </c>
      <c r="Z420" t="s">
        <v>4597</v>
      </c>
      <c r="AA420" t="s">
        <v>4400</v>
      </c>
    </row>
    <row r="421" spans="1:30" x14ac:dyDescent="0.2">
      <c r="A421">
        <v>420</v>
      </c>
      <c r="B421" s="2">
        <v>44652</v>
      </c>
      <c r="C421" t="s">
        <v>4379</v>
      </c>
      <c r="D421" t="s">
        <v>4380</v>
      </c>
      <c r="E421" t="s">
        <v>4656</v>
      </c>
      <c r="F421" t="s">
        <v>4453</v>
      </c>
      <c r="G421" t="s">
        <v>4513</v>
      </c>
      <c r="H421" t="s">
        <v>4657</v>
      </c>
      <c r="I421" t="s">
        <v>4456</v>
      </c>
      <c r="K421" t="s">
        <v>4386</v>
      </c>
      <c r="L421" t="s">
        <v>4387</v>
      </c>
      <c r="M421" t="s">
        <v>4388</v>
      </c>
      <c r="N421" t="s">
        <v>4389</v>
      </c>
      <c r="O421" t="s">
        <v>4390</v>
      </c>
      <c r="P421" t="s">
        <v>4658</v>
      </c>
      <c r="Q421" t="s">
        <v>5990</v>
      </c>
      <c r="R421" t="s">
        <v>4393</v>
      </c>
      <c r="S421" t="s">
        <v>4413</v>
      </c>
      <c r="T421" s="2">
        <v>45399</v>
      </c>
      <c r="U421" t="s">
        <v>5991</v>
      </c>
      <c r="V421" t="s">
        <v>4519</v>
      </c>
      <c r="W421" t="s">
        <v>5992</v>
      </c>
      <c r="X421" t="s">
        <v>4398</v>
      </c>
      <c r="Y421" t="s">
        <v>4662</v>
      </c>
      <c r="Z421" t="s">
        <v>4399</v>
      </c>
      <c r="AA421" t="s">
        <v>4400</v>
      </c>
      <c r="AB421" t="s">
        <v>4663</v>
      </c>
      <c r="AC421" t="s">
        <v>4465</v>
      </c>
    </row>
    <row r="422" spans="1:30" x14ac:dyDescent="0.2">
      <c r="A422">
        <v>421</v>
      </c>
      <c r="B422" s="2">
        <v>44652</v>
      </c>
      <c r="C422" t="s">
        <v>4379</v>
      </c>
      <c r="D422" t="s">
        <v>4380</v>
      </c>
      <c r="E422" t="s">
        <v>4549</v>
      </c>
      <c r="F422" t="s">
        <v>4453</v>
      </c>
      <c r="G422" t="s">
        <v>4550</v>
      </c>
      <c r="H422" t="s">
        <v>4551</v>
      </c>
      <c r="I422" t="s">
        <v>4552</v>
      </c>
      <c r="J422">
        <v>0</v>
      </c>
      <c r="K422" t="s">
        <v>4386</v>
      </c>
      <c r="L422" t="s">
        <v>4387</v>
      </c>
      <c r="M422" t="s">
        <v>4388</v>
      </c>
      <c r="N422" t="s">
        <v>4389</v>
      </c>
      <c r="O422" t="s">
        <v>4390</v>
      </c>
      <c r="P422" t="s">
        <v>4553</v>
      </c>
      <c r="Q422" t="s">
        <v>5993</v>
      </c>
      <c r="R422" t="s">
        <v>4393</v>
      </c>
      <c r="S422" t="s">
        <v>4555</v>
      </c>
      <c r="T422" s="2">
        <v>45399</v>
      </c>
      <c r="U422" t="s">
        <v>5994</v>
      </c>
      <c r="V422" t="s">
        <v>4557</v>
      </c>
      <c r="W422" t="s">
        <v>5995</v>
      </c>
      <c r="X422" t="s">
        <v>4398</v>
      </c>
      <c r="Y422" t="s">
        <v>4559</v>
      </c>
      <c r="Z422" t="s">
        <v>4399</v>
      </c>
      <c r="AA422" t="s">
        <v>4400</v>
      </c>
      <c r="AB422" t="s">
        <v>4864</v>
      </c>
      <c r="AC422" t="s">
        <v>4465</v>
      </c>
    </row>
    <row r="423" spans="1:30" x14ac:dyDescent="0.2">
      <c r="A423">
        <v>422</v>
      </c>
      <c r="B423" s="2">
        <v>44652</v>
      </c>
      <c r="C423" t="s">
        <v>4379</v>
      </c>
      <c r="D423" t="s">
        <v>4380</v>
      </c>
      <c r="E423" t="s">
        <v>4545</v>
      </c>
      <c r="F423" t="s">
        <v>4382</v>
      </c>
      <c r="G423" t="s">
        <v>4430</v>
      </c>
      <c r="H423" t="s">
        <v>4492</v>
      </c>
      <c r="I423" t="s">
        <v>4493</v>
      </c>
      <c r="K423" t="s">
        <v>4386</v>
      </c>
      <c r="L423" t="s">
        <v>4387</v>
      </c>
      <c r="M423" t="s">
        <v>4388</v>
      </c>
      <c r="N423" t="s">
        <v>4389</v>
      </c>
      <c r="O423" t="s">
        <v>4390</v>
      </c>
      <c r="P423" t="s">
        <v>4494</v>
      </c>
      <c r="Q423" t="s">
        <v>5996</v>
      </c>
      <c r="R423" t="s">
        <v>4393</v>
      </c>
      <c r="S423" t="s">
        <v>4413</v>
      </c>
      <c r="T423" s="2">
        <v>45399</v>
      </c>
      <c r="U423" t="s">
        <v>5997</v>
      </c>
      <c r="V423" t="s">
        <v>4497</v>
      </c>
      <c r="W423" t="s">
        <v>5998</v>
      </c>
      <c r="X423" t="s">
        <v>4398</v>
      </c>
      <c r="Y423" t="s">
        <v>4499</v>
      </c>
      <c r="Z423" t="s">
        <v>4500</v>
      </c>
      <c r="AA423" t="s">
        <v>4400</v>
      </c>
      <c r="AD423" t="s">
        <v>4501</v>
      </c>
    </row>
    <row r="424" spans="1:30" x14ac:dyDescent="0.2">
      <c r="A424">
        <v>423</v>
      </c>
      <c r="B424" s="2">
        <v>44652</v>
      </c>
      <c r="C424" t="s">
        <v>4379</v>
      </c>
      <c r="D424" t="s">
        <v>4380</v>
      </c>
      <c r="E424" t="s">
        <v>4836</v>
      </c>
      <c r="F424" t="s">
        <v>4453</v>
      </c>
      <c r="G424" t="s">
        <v>4454</v>
      </c>
      <c r="H424" t="s">
        <v>4455</v>
      </c>
      <c r="I424" t="s">
        <v>4456</v>
      </c>
      <c r="J424">
        <v>0</v>
      </c>
      <c r="K424" t="s">
        <v>4386</v>
      </c>
      <c r="L424" t="s">
        <v>4387</v>
      </c>
      <c r="M424" t="s">
        <v>4388</v>
      </c>
      <c r="N424" t="s">
        <v>4389</v>
      </c>
      <c r="O424" t="s">
        <v>4390</v>
      </c>
      <c r="P424" t="s">
        <v>4457</v>
      </c>
      <c r="Q424" t="s">
        <v>5999</v>
      </c>
      <c r="R424" t="s">
        <v>4393</v>
      </c>
      <c r="S424" t="s">
        <v>4838</v>
      </c>
      <c r="T424" s="2">
        <v>45399</v>
      </c>
      <c r="U424" t="s">
        <v>6000</v>
      </c>
      <c r="V424" t="s">
        <v>4461</v>
      </c>
      <c r="W424" t="s">
        <v>6001</v>
      </c>
      <c r="X424" t="s">
        <v>4398</v>
      </c>
      <c r="Y424" t="s">
        <v>4463</v>
      </c>
      <c r="Z424" t="s">
        <v>4457</v>
      </c>
      <c r="AA424" t="s">
        <v>4400</v>
      </c>
      <c r="AB424" t="s">
        <v>4841</v>
      </c>
      <c r="AC424" t="s">
        <v>4465</v>
      </c>
    </row>
    <row r="425" spans="1:30" x14ac:dyDescent="0.2">
      <c r="A425">
        <v>424</v>
      </c>
      <c r="B425" s="2">
        <v>44652</v>
      </c>
      <c r="C425" t="s">
        <v>4379</v>
      </c>
      <c r="D425" t="s">
        <v>4380</v>
      </c>
      <c r="E425" t="s">
        <v>5082</v>
      </c>
      <c r="F425" t="s">
        <v>4453</v>
      </c>
      <c r="G425" t="s">
        <v>4454</v>
      </c>
      <c r="H425" t="s">
        <v>5083</v>
      </c>
      <c r="I425" t="s">
        <v>5084</v>
      </c>
      <c r="K425" t="s">
        <v>4386</v>
      </c>
      <c r="L425" t="s">
        <v>4387</v>
      </c>
      <c r="M425" t="s">
        <v>4388</v>
      </c>
      <c r="N425" t="s">
        <v>4389</v>
      </c>
      <c r="O425" t="s">
        <v>4390</v>
      </c>
      <c r="P425" t="s">
        <v>5085</v>
      </c>
      <c r="Q425" t="s">
        <v>6002</v>
      </c>
      <c r="R425" t="s">
        <v>4393</v>
      </c>
      <c r="S425" t="s">
        <v>4413</v>
      </c>
      <c r="T425" s="2">
        <v>45399</v>
      </c>
      <c r="U425" t="s">
        <v>6003</v>
      </c>
      <c r="V425" t="s">
        <v>5088</v>
      </c>
      <c r="W425" t="s">
        <v>6004</v>
      </c>
      <c r="X425" t="s">
        <v>4398</v>
      </c>
      <c r="Y425" t="s">
        <v>5090</v>
      </c>
      <c r="Z425" t="s">
        <v>4399</v>
      </c>
      <c r="AA425" t="s">
        <v>4400</v>
      </c>
      <c r="AB425" t="s">
        <v>5091</v>
      </c>
      <c r="AC425" t="s">
        <v>4465</v>
      </c>
    </row>
    <row r="426" spans="1:30" x14ac:dyDescent="0.2">
      <c r="A426">
        <v>425</v>
      </c>
      <c r="B426" s="2">
        <v>44652</v>
      </c>
      <c r="C426" t="s">
        <v>4379</v>
      </c>
      <c r="D426" t="s">
        <v>4380</v>
      </c>
      <c r="E426" t="s">
        <v>6005</v>
      </c>
      <c r="F426" t="s">
        <v>4453</v>
      </c>
      <c r="G426" t="s">
        <v>4817</v>
      </c>
      <c r="H426" t="s">
        <v>4455</v>
      </c>
      <c r="I426" t="s">
        <v>4456</v>
      </c>
      <c r="K426" t="s">
        <v>4386</v>
      </c>
      <c r="L426" t="s">
        <v>4387</v>
      </c>
      <c r="M426" t="s">
        <v>4388</v>
      </c>
      <c r="N426" t="s">
        <v>4389</v>
      </c>
      <c r="O426" t="s">
        <v>4390</v>
      </c>
      <c r="P426" t="s">
        <v>4457</v>
      </c>
      <c r="Q426" t="s">
        <v>6006</v>
      </c>
      <c r="R426" t="s">
        <v>4393</v>
      </c>
      <c r="S426" t="s">
        <v>4937</v>
      </c>
      <c r="T426" s="2">
        <v>45399</v>
      </c>
      <c r="U426" t="s">
        <v>6007</v>
      </c>
      <c r="V426" t="s">
        <v>4461</v>
      </c>
      <c r="W426" t="s">
        <v>6008</v>
      </c>
      <c r="X426" t="s">
        <v>4398</v>
      </c>
      <c r="Y426" t="s">
        <v>4463</v>
      </c>
      <c r="Z426" t="s">
        <v>4457</v>
      </c>
      <c r="AA426" t="s">
        <v>4400</v>
      </c>
      <c r="AB426" t="s">
        <v>6009</v>
      </c>
      <c r="AC426" t="s">
        <v>4465</v>
      </c>
    </row>
    <row r="427" spans="1:30" x14ac:dyDescent="0.2">
      <c r="A427">
        <v>426</v>
      </c>
      <c r="B427" s="2">
        <v>44652</v>
      </c>
      <c r="C427" t="s">
        <v>4379</v>
      </c>
      <c r="D427" t="s">
        <v>4380</v>
      </c>
      <c r="E427" t="s">
        <v>4452</v>
      </c>
      <c r="F427" t="s">
        <v>4453</v>
      </c>
      <c r="G427" t="s">
        <v>4454</v>
      </c>
      <c r="H427" t="s">
        <v>4455</v>
      </c>
      <c r="I427" t="s">
        <v>4456</v>
      </c>
      <c r="K427" t="s">
        <v>4386</v>
      </c>
      <c r="L427" t="s">
        <v>4387</v>
      </c>
      <c r="M427" t="s">
        <v>4388</v>
      </c>
      <c r="N427" t="s">
        <v>4389</v>
      </c>
      <c r="O427" t="s">
        <v>4390</v>
      </c>
      <c r="P427" t="s">
        <v>4457</v>
      </c>
      <c r="Q427" t="s">
        <v>6010</v>
      </c>
      <c r="R427" t="s">
        <v>4393</v>
      </c>
      <c r="S427" t="s">
        <v>4459</v>
      </c>
      <c r="T427" s="2">
        <v>45399</v>
      </c>
      <c r="U427" t="s">
        <v>6011</v>
      </c>
      <c r="V427" t="s">
        <v>4461</v>
      </c>
      <c r="W427" t="s">
        <v>6012</v>
      </c>
      <c r="X427" t="s">
        <v>4398</v>
      </c>
      <c r="Y427" t="s">
        <v>4463</v>
      </c>
      <c r="Z427" t="s">
        <v>4457</v>
      </c>
      <c r="AA427" t="s">
        <v>4400</v>
      </c>
      <c r="AB427" t="s">
        <v>4464</v>
      </c>
      <c r="AC427" t="s">
        <v>4465</v>
      </c>
    </row>
    <row r="428" spans="1:30" x14ac:dyDescent="0.2">
      <c r="A428">
        <v>427</v>
      </c>
      <c r="B428" s="2">
        <v>44652</v>
      </c>
      <c r="C428" t="s">
        <v>4379</v>
      </c>
      <c r="D428" t="s">
        <v>4380</v>
      </c>
      <c r="E428" t="s">
        <v>5513</v>
      </c>
      <c r="F428" t="s">
        <v>4453</v>
      </c>
      <c r="G428" t="s">
        <v>4550</v>
      </c>
      <c r="H428" t="s">
        <v>4551</v>
      </c>
      <c r="I428" t="s">
        <v>4552</v>
      </c>
      <c r="J428">
        <v>0</v>
      </c>
      <c r="K428" t="s">
        <v>4386</v>
      </c>
      <c r="L428" t="s">
        <v>4387</v>
      </c>
      <c r="M428" t="s">
        <v>4388</v>
      </c>
      <c r="N428" t="s">
        <v>4389</v>
      </c>
      <c r="O428" t="s">
        <v>4390</v>
      </c>
      <c r="P428" t="s">
        <v>4553</v>
      </c>
      <c r="Q428" t="s">
        <v>6013</v>
      </c>
      <c r="R428" t="s">
        <v>4393</v>
      </c>
      <c r="S428" t="s">
        <v>4555</v>
      </c>
      <c r="T428" s="2">
        <v>45399</v>
      </c>
      <c r="U428" t="s">
        <v>6014</v>
      </c>
      <c r="V428" t="s">
        <v>4557</v>
      </c>
      <c r="W428" t="s">
        <v>6015</v>
      </c>
      <c r="X428" t="s">
        <v>4398</v>
      </c>
      <c r="Y428" t="s">
        <v>4559</v>
      </c>
      <c r="Z428" t="s">
        <v>4399</v>
      </c>
      <c r="AA428" t="s">
        <v>4400</v>
      </c>
      <c r="AB428" t="s">
        <v>5517</v>
      </c>
      <c r="AC428" t="s">
        <v>4465</v>
      </c>
    </row>
    <row r="429" spans="1:30" x14ac:dyDescent="0.2">
      <c r="A429">
        <v>428</v>
      </c>
      <c r="B429" s="2">
        <v>44652</v>
      </c>
      <c r="C429" t="s">
        <v>4379</v>
      </c>
      <c r="D429" t="s">
        <v>4380</v>
      </c>
      <c r="E429" t="s">
        <v>4549</v>
      </c>
      <c r="F429" t="s">
        <v>4453</v>
      </c>
      <c r="G429" t="s">
        <v>4550</v>
      </c>
      <c r="H429" t="s">
        <v>4551</v>
      </c>
      <c r="I429" t="s">
        <v>4552</v>
      </c>
      <c r="J429">
        <v>0</v>
      </c>
      <c r="K429" t="s">
        <v>4386</v>
      </c>
      <c r="L429" t="s">
        <v>4387</v>
      </c>
      <c r="M429" t="s">
        <v>4388</v>
      </c>
      <c r="N429" t="s">
        <v>4389</v>
      </c>
      <c r="O429" t="s">
        <v>4390</v>
      </c>
      <c r="P429" t="s">
        <v>4553</v>
      </c>
      <c r="Q429" t="s">
        <v>6016</v>
      </c>
      <c r="R429" t="s">
        <v>4393</v>
      </c>
      <c r="S429" t="s">
        <v>4555</v>
      </c>
      <c r="T429" s="2">
        <v>45399</v>
      </c>
      <c r="U429" t="s">
        <v>6017</v>
      </c>
      <c r="V429" t="s">
        <v>4557</v>
      </c>
      <c r="W429" t="s">
        <v>6018</v>
      </c>
      <c r="X429" t="s">
        <v>4398</v>
      </c>
      <c r="Y429" t="s">
        <v>4559</v>
      </c>
      <c r="Z429" t="s">
        <v>4399</v>
      </c>
      <c r="AA429" t="s">
        <v>4400</v>
      </c>
      <c r="AB429" t="s">
        <v>4617</v>
      </c>
      <c r="AC429" t="s">
        <v>4465</v>
      </c>
    </row>
    <row r="430" spans="1:30" x14ac:dyDescent="0.2">
      <c r="A430">
        <v>429</v>
      </c>
      <c r="B430" s="2">
        <v>44652</v>
      </c>
      <c r="C430" t="s">
        <v>4379</v>
      </c>
      <c r="D430" t="s">
        <v>4380</v>
      </c>
      <c r="E430" t="s">
        <v>4540</v>
      </c>
      <c r="F430" t="s">
        <v>4453</v>
      </c>
      <c r="G430" t="s">
        <v>4454</v>
      </c>
      <c r="H430" t="s">
        <v>4455</v>
      </c>
      <c r="I430" t="s">
        <v>4456</v>
      </c>
      <c r="J430">
        <v>0</v>
      </c>
      <c r="K430" t="s">
        <v>4386</v>
      </c>
      <c r="L430" t="s">
        <v>4387</v>
      </c>
      <c r="M430" t="s">
        <v>4388</v>
      </c>
      <c r="N430" t="s">
        <v>4389</v>
      </c>
      <c r="O430" t="s">
        <v>4390</v>
      </c>
      <c r="P430" t="s">
        <v>4457</v>
      </c>
      <c r="Q430" t="s">
        <v>6019</v>
      </c>
      <c r="R430" t="s">
        <v>4393</v>
      </c>
      <c r="S430" t="s">
        <v>4413</v>
      </c>
      <c r="T430" s="2">
        <v>45399</v>
      </c>
      <c r="U430" t="s">
        <v>6020</v>
      </c>
      <c r="V430" t="s">
        <v>4461</v>
      </c>
      <c r="W430" t="s">
        <v>6021</v>
      </c>
      <c r="X430" t="s">
        <v>4398</v>
      </c>
      <c r="Y430" t="s">
        <v>4463</v>
      </c>
      <c r="Z430" t="s">
        <v>4457</v>
      </c>
      <c r="AA430" t="s">
        <v>4400</v>
      </c>
      <c r="AB430" t="s">
        <v>4544</v>
      </c>
      <c r="AC430" t="s">
        <v>4465</v>
      </c>
    </row>
    <row r="431" spans="1:30" x14ac:dyDescent="0.2">
      <c r="A431">
        <v>430</v>
      </c>
      <c r="B431" s="2">
        <v>44652</v>
      </c>
      <c r="C431" t="s">
        <v>4379</v>
      </c>
      <c r="D431" t="s">
        <v>4380</v>
      </c>
      <c r="E431" t="s">
        <v>4549</v>
      </c>
      <c r="F431" t="s">
        <v>4453</v>
      </c>
      <c r="G431" t="s">
        <v>4550</v>
      </c>
      <c r="H431" t="s">
        <v>4551</v>
      </c>
      <c r="I431" t="s">
        <v>4552</v>
      </c>
      <c r="J431">
        <v>0</v>
      </c>
      <c r="K431" t="s">
        <v>4386</v>
      </c>
      <c r="L431" t="s">
        <v>4387</v>
      </c>
      <c r="M431" t="s">
        <v>4388</v>
      </c>
      <c r="N431" t="s">
        <v>4389</v>
      </c>
      <c r="O431" t="s">
        <v>4390</v>
      </c>
      <c r="P431" t="s">
        <v>4553</v>
      </c>
      <c r="Q431" t="s">
        <v>6022</v>
      </c>
      <c r="R431" t="s">
        <v>4393</v>
      </c>
      <c r="S431" t="s">
        <v>4555</v>
      </c>
      <c r="T431" s="2">
        <v>45399</v>
      </c>
      <c r="U431" t="s">
        <v>6023</v>
      </c>
      <c r="V431" t="s">
        <v>4557</v>
      </c>
      <c r="W431" t="s">
        <v>6024</v>
      </c>
      <c r="X431" t="s">
        <v>4398</v>
      </c>
      <c r="Y431" t="s">
        <v>4559</v>
      </c>
      <c r="Z431" t="s">
        <v>4399</v>
      </c>
      <c r="AA431" t="s">
        <v>4400</v>
      </c>
      <c r="AB431" t="s">
        <v>4864</v>
      </c>
      <c r="AC431" t="s">
        <v>4465</v>
      </c>
    </row>
    <row r="432" spans="1:30" x14ac:dyDescent="0.2">
      <c r="A432">
        <v>431</v>
      </c>
      <c r="B432" s="2">
        <v>44652</v>
      </c>
      <c r="C432" t="s">
        <v>4379</v>
      </c>
      <c r="D432" t="s">
        <v>4380</v>
      </c>
      <c r="E432" t="s">
        <v>6025</v>
      </c>
      <c r="F432" t="s">
        <v>4453</v>
      </c>
      <c r="G432" t="s">
        <v>4690</v>
      </c>
      <c r="H432" t="s">
        <v>4569</v>
      </c>
      <c r="I432" t="s">
        <v>4456</v>
      </c>
      <c r="K432" t="s">
        <v>4386</v>
      </c>
      <c r="L432" t="s">
        <v>4387</v>
      </c>
      <c r="M432" t="s">
        <v>4388</v>
      </c>
      <c r="N432" t="s">
        <v>4389</v>
      </c>
      <c r="O432" t="s">
        <v>4390</v>
      </c>
      <c r="P432" t="s">
        <v>4457</v>
      </c>
      <c r="Q432" t="s">
        <v>6026</v>
      </c>
      <c r="R432" t="s">
        <v>4393</v>
      </c>
      <c r="S432" t="s">
        <v>4413</v>
      </c>
      <c r="T432" s="2">
        <v>45399</v>
      </c>
      <c r="U432" t="s">
        <v>6027</v>
      </c>
      <c r="V432" t="s">
        <v>4461</v>
      </c>
      <c r="W432" t="s">
        <v>6028</v>
      </c>
      <c r="X432" t="s">
        <v>4398</v>
      </c>
      <c r="Y432" t="s">
        <v>4463</v>
      </c>
      <c r="Z432" t="s">
        <v>4457</v>
      </c>
      <c r="AA432" t="s">
        <v>4400</v>
      </c>
      <c r="AB432" t="s">
        <v>6029</v>
      </c>
      <c r="AC432" t="s">
        <v>4465</v>
      </c>
    </row>
    <row r="433" spans="1:30" x14ac:dyDescent="0.2">
      <c r="A433">
        <v>432</v>
      </c>
      <c r="B433" s="2">
        <v>44652</v>
      </c>
      <c r="C433" t="s">
        <v>4379</v>
      </c>
      <c r="D433" t="s">
        <v>4380</v>
      </c>
      <c r="E433" t="s">
        <v>6030</v>
      </c>
      <c r="F433" t="s">
        <v>4453</v>
      </c>
      <c r="G433" t="s">
        <v>4817</v>
      </c>
      <c r="H433" t="s">
        <v>4455</v>
      </c>
      <c r="I433" t="s">
        <v>4456</v>
      </c>
      <c r="K433" t="s">
        <v>4386</v>
      </c>
      <c r="L433" t="s">
        <v>4387</v>
      </c>
      <c r="M433" t="s">
        <v>4388</v>
      </c>
      <c r="N433" t="s">
        <v>4389</v>
      </c>
      <c r="O433" t="s">
        <v>4390</v>
      </c>
      <c r="P433" t="s">
        <v>4457</v>
      </c>
      <c r="Q433" t="s">
        <v>6031</v>
      </c>
      <c r="R433" t="s">
        <v>4393</v>
      </c>
      <c r="S433" t="s">
        <v>4413</v>
      </c>
      <c r="T433" s="2">
        <v>45399</v>
      </c>
      <c r="U433" t="s">
        <v>6032</v>
      </c>
      <c r="V433" t="s">
        <v>4461</v>
      </c>
      <c r="W433" t="s">
        <v>6033</v>
      </c>
      <c r="X433" t="s">
        <v>4398</v>
      </c>
      <c r="Y433" t="s">
        <v>4463</v>
      </c>
      <c r="Z433" t="s">
        <v>4457</v>
      </c>
      <c r="AA433" t="s">
        <v>4400</v>
      </c>
      <c r="AB433" t="s">
        <v>5762</v>
      </c>
      <c r="AC433" t="s">
        <v>4465</v>
      </c>
    </row>
    <row r="434" spans="1:30" x14ac:dyDescent="0.2">
      <c r="A434">
        <v>433</v>
      </c>
      <c r="B434" s="2">
        <v>44652</v>
      </c>
      <c r="C434" t="s">
        <v>4379</v>
      </c>
      <c r="D434" t="s">
        <v>4380</v>
      </c>
      <c r="E434" t="s">
        <v>4452</v>
      </c>
      <c r="F434" t="s">
        <v>4453</v>
      </c>
      <c r="G434" t="s">
        <v>4454</v>
      </c>
      <c r="H434" t="s">
        <v>4455</v>
      </c>
      <c r="I434" t="s">
        <v>4456</v>
      </c>
      <c r="K434" t="s">
        <v>4386</v>
      </c>
      <c r="L434" t="s">
        <v>4387</v>
      </c>
      <c r="M434" t="s">
        <v>4388</v>
      </c>
      <c r="N434" t="s">
        <v>4389</v>
      </c>
      <c r="O434" t="s">
        <v>4390</v>
      </c>
      <c r="P434" t="s">
        <v>4457</v>
      </c>
      <c r="Q434" t="s">
        <v>6034</v>
      </c>
      <c r="R434" t="s">
        <v>4393</v>
      </c>
      <c r="S434" t="s">
        <v>4459</v>
      </c>
      <c r="T434" s="2">
        <v>45399</v>
      </c>
      <c r="U434" t="s">
        <v>6035</v>
      </c>
      <c r="V434" t="s">
        <v>4461</v>
      </c>
      <c r="W434" t="s">
        <v>6036</v>
      </c>
      <c r="X434" t="s">
        <v>4398</v>
      </c>
      <c r="Y434" t="s">
        <v>4463</v>
      </c>
      <c r="Z434" t="s">
        <v>4457</v>
      </c>
      <c r="AA434" t="s">
        <v>4400</v>
      </c>
      <c r="AB434" t="s">
        <v>4464</v>
      </c>
      <c r="AC434" t="s">
        <v>4465</v>
      </c>
    </row>
    <row r="435" spans="1:30" x14ac:dyDescent="0.2">
      <c r="A435">
        <v>434</v>
      </c>
      <c r="B435" s="2">
        <v>44652</v>
      </c>
      <c r="C435" t="s">
        <v>4379</v>
      </c>
      <c r="D435" t="s">
        <v>4380</v>
      </c>
      <c r="E435" t="s">
        <v>4549</v>
      </c>
      <c r="F435" t="s">
        <v>4453</v>
      </c>
      <c r="G435" t="s">
        <v>4550</v>
      </c>
      <c r="H435" t="s">
        <v>4551</v>
      </c>
      <c r="I435" t="s">
        <v>4552</v>
      </c>
      <c r="J435">
        <v>0</v>
      </c>
      <c r="K435" t="s">
        <v>4386</v>
      </c>
      <c r="L435" t="s">
        <v>4387</v>
      </c>
      <c r="M435" t="s">
        <v>4388</v>
      </c>
      <c r="N435" t="s">
        <v>4389</v>
      </c>
      <c r="O435" t="s">
        <v>4390</v>
      </c>
      <c r="P435" t="s">
        <v>4553</v>
      </c>
      <c r="Q435" t="s">
        <v>6037</v>
      </c>
      <c r="R435" t="s">
        <v>4393</v>
      </c>
      <c r="S435" t="s">
        <v>4555</v>
      </c>
      <c r="T435" s="2">
        <v>45399</v>
      </c>
      <c r="U435" t="s">
        <v>6038</v>
      </c>
      <c r="V435" t="s">
        <v>4557</v>
      </c>
      <c r="W435" t="s">
        <v>6039</v>
      </c>
      <c r="X435" t="s">
        <v>4398</v>
      </c>
      <c r="Y435" t="s">
        <v>4559</v>
      </c>
      <c r="Z435" t="s">
        <v>4399</v>
      </c>
      <c r="AA435" t="s">
        <v>4400</v>
      </c>
      <c r="AB435" t="s">
        <v>4621</v>
      </c>
      <c r="AC435" t="s">
        <v>4465</v>
      </c>
    </row>
    <row r="436" spans="1:30" x14ac:dyDescent="0.2">
      <c r="A436">
        <v>435</v>
      </c>
      <c r="B436" s="2">
        <v>44652</v>
      </c>
      <c r="C436" t="s">
        <v>4379</v>
      </c>
      <c r="D436" t="s">
        <v>4380</v>
      </c>
      <c r="E436" t="s">
        <v>4452</v>
      </c>
      <c r="F436" t="s">
        <v>4453</v>
      </c>
      <c r="G436" t="s">
        <v>4454</v>
      </c>
      <c r="H436" t="s">
        <v>4455</v>
      </c>
      <c r="I436" t="s">
        <v>4456</v>
      </c>
      <c r="K436" t="s">
        <v>4386</v>
      </c>
      <c r="L436" t="s">
        <v>4387</v>
      </c>
      <c r="M436" t="s">
        <v>4388</v>
      </c>
      <c r="N436" t="s">
        <v>4389</v>
      </c>
      <c r="O436" t="s">
        <v>4390</v>
      </c>
      <c r="P436" t="s">
        <v>4457</v>
      </c>
      <c r="Q436" t="s">
        <v>6040</v>
      </c>
      <c r="R436" t="s">
        <v>4393</v>
      </c>
      <c r="S436" t="s">
        <v>4459</v>
      </c>
      <c r="T436" s="2">
        <v>45399</v>
      </c>
      <c r="U436" t="s">
        <v>6041</v>
      </c>
      <c r="V436" t="s">
        <v>4461</v>
      </c>
      <c r="W436" t="s">
        <v>6042</v>
      </c>
      <c r="X436" t="s">
        <v>4398</v>
      </c>
      <c r="Y436" t="s">
        <v>4463</v>
      </c>
      <c r="Z436" t="s">
        <v>4457</v>
      </c>
      <c r="AA436" t="s">
        <v>4400</v>
      </c>
      <c r="AB436" t="s">
        <v>4464</v>
      </c>
      <c r="AC436" t="s">
        <v>4465</v>
      </c>
    </row>
    <row r="437" spans="1:30" x14ac:dyDescent="0.2">
      <c r="A437">
        <v>436</v>
      </c>
      <c r="B437" s="2">
        <v>44652</v>
      </c>
      <c r="C437" t="s">
        <v>4379</v>
      </c>
      <c r="D437" t="s">
        <v>4380</v>
      </c>
      <c r="E437" t="s">
        <v>4452</v>
      </c>
      <c r="F437" t="s">
        <v>4453</v>
      </c>
      <c r="G437" t="s">
        <v>4454</v>
      </c>
      <c r="H437" t="s">
        <v>4455</v>
      </c>
      <c r="I437" t="s">
        <v>4456</v>
      </c>
      <c r="K437" t="s">
        <v>4386</v>
      </c>
      <c r="L437" t="s">
        <v>4387</v>
      </c>
      <c r="M437" t="s">
        <v>4388</v>
      </c>
      <c r="N437" t="s">
        <v>4389</v>
      </c>
      <c r="O437" t="s">
        <v>4390</v>
      </c>
      <c r="P437" t="s">
        <v>4457</v>
      </c>
      <c r="Q437" t="s">
        <v>6043</v>
      </c>
      <c r="R437" t="s">
        <v>4393</v>
      </c>
      <c r="S437" t="s">
        <v>4459</v>
      </c>
      <c r="T437" s="2">
        <v>45399</v>
      </c>
      <c r="U437" t="s">
        <v>6044</v>
      </c>
      <c r="V437" t="s">
        <v>4461</v>
      </c>
      <c r="W437" t="s">
        <v>6045</v>
      </c>
      <c r="X437" t="s">
        <v>4398</v>
      </c>
      <c r="Y437" t="s">
        <v>4463</v>
      </c>
      <c r="Z437" t="s">
        <v>4457</v>
      </c>
      <c r="AA437" t="s">
        <v>4400</v>
      </c>
      <c r="AB437" t="s">
        <v>4464</v>
      </c>
      <c r="AC437" t="s">
        <v>4465</v>
      </c>
    </row>
    <row r="438" spans="1:30" x14ac:dyDescent="0.2">
      <c r="A438">
        <v>437</v>
      </c>
      <c r="B438" s="2">
        <v>44652</v>
      </c>
      <c r="C438" t="s">
        <v>4379</v>
      </c>
      <c r="D438" t="s">
        <v>4380</v>
      </c>
      <c r="E438" t="s">
        <v>4452</v>
      </c>
      <c r="F438" t="s">
        <v>4453</v>
      </c>
      <c r="G438" t="s">
        <v>4454</v>
      </c>
      <c r="H438" t="s">
        <v>4455</v>
      </c>
      <c r="I438" t="s">
        <v>4456</v>
      </c>
      <c r="K438" t="s">
        <v>4386</v>
      </c>
      <c r="L438" t="s">
        <v>4387</v>
      </c>
      <c r="M438" t="s">
        <v>4388</v>
      </c>
      <c r="N438" t="s">
        <v>4389</v>
      </c>
      <c r="O438" t="s">
        <v>4390</v>
      </c>
      <c r="P438" t="s">
        <v>4457</v>
      </c>
      <c r="Q438" t="s">
        <v>6046</v>
      </c>
      <c r="R438" t="s">
        <v>4393</v>
      </c>
      <c r="S438" t="s">
        <v>4459</v>
      </c>
      <c r="T438" s="2">
        <v>45399</v>
      </c>
      <c r="U438" t="s">
        <v>6047</v>
      </c>
      <c r="V438" t="s">
        <v>4461</v>
      </c>
      <c r="W438" t="s">
        <v>6048</v>
      </c>
      <c r="X438" t="s">
        <v>4398</v>
      </c>
      <c r="Y438" t="s">
        <v>4463</v>
      </c>
      <c r="Z438" t="s">
        <v>4457</v>
      </c>
      <c r="AA438" t="s">
        <v>4400</v>
      </c>
      <c r="AB438" t="s">
        <v>4464</v>
      </c>
      <c r="AC438" t="s">
        <v>4465</v>
      </c>
    </row>
    <row r="439" spans="1:30" x14ac:dyDescent="0.2">
      <c r="A439">
        <v>438</v>
      </c>
      <c r="B439" s="2">
        <v>44652</v>
      </c>
      <c r="C439" t="s">
        <v>4379</v>
      </c>
      <c r="D439" t="s">
        <v>4380</v>
      </c>
      <c r="E439" t="s">
        <v>4549</v>
      </c>
      <c r="F439" t="s">
        <v>4453</v>
      </c>
      <c r="G439" t="s">
        <v>4550</v>
      </c>
      <c r="H439" t="s">
        <v>4551</v>
      </c>
      <c r="I439" t="s">
        <v>4552</v>
      </c>
      <c r="J439">
        <v>0</v>
      </c>
      <c r="K439" t="s">
        <v>4386</v>
      </c>
      <c r="L439" t="s">
        <v>4387</v>
      </c>
      <c r="M439" t="s">
        <v>4388</v>
      </c>
      <c r="N439" t="s">
        <v>4389</v>
      </c>
      <c r="O439" t="s">
        <v>4390</v>
      </c>
      <c r="P439" t="s">
        <v>4553</v>
      </c>
      <c r="Q439" t="s">
        <v>6049</v>
      </c>
      <c r="R439" t="s">
        <v>4393</v>
      </c>
      <c r="S439" t="s">
        <v>4555</v>
      </c>
      <c r="T439" s="2">
        <v>45399</v>
      </c>
      <c r="U439" t="s">
        <v>6050</v>
      </c>
      <c r="V439" t="s">
        <v>4557</v>
      </c>
      <c r="W439" t="s">
        <v>6051</v>
      </c>
      <c r="X439" t="s">
        <v>4398</v>
      </c>
      <c r="Y439" t="s">
        <v>4559</v>
      </c>
      <c r="Z439" t="s">
        <v>4399</v>
      </c>
      <c r="AA439" t="s">
        <v>4400</v>
      </c>
      <c r="AB439" t="s">
        <v>4864</v>
      </c>
      <c r="AC439" t="s">
        <v>4465</v>
      </c>
    </row>
    <row r="440" spans="1:30" x14ac:dyDescent="0.2">
      <c r="A440">
        <v>439</v>
      </c>
      <c r="B440" s="2">
        <v>44652</v>
      </c>
      <c r="C440" t="s">
        <v>4379</v>
      </c>
      <c r="D440" t="s">
        <v>4380</v>
      </c>
      <c r="E440" t="s">
        <v>4540</v>
      </c>
      <c r="F440" t="s">
        <v>4453</v>
      </c>
      <c r="G440" t="s">
        <v>4454</v>
      </c>
      <c r="H440" t="s">
        <v>4455</v>
      </c>
      <c r="I440" t="s">
        <v>4456</v>
      </c>
      <c r="J440">
        <v>0</v>
      </c>
      <c r="K440" t="s">
        <v>4386</v>
      </c>
      <c r="L440" t="s">
        <v>4387</v>
      </c>
      <c r="M440" t="s">
        <v>4388</v>
      </c>
      <c r="N440" t="s">
        <v>4389</v>
      </c>
      <c r="O440" t="s">
        <v>4390</v>
      </c>
      <c r="P440" t="s">
        <v>4457</v>
      </c>
      <c r="Q440" t="s">
        <v>6052</v>
      </c>
      <c r="R440" t="s">
        <v>4393</v>
      </c>
      <c r="S440" t="s">
        <v>4413</v>
      </c>
      <c r="T440" s="2">
        <v>45399</v>
      </c>
      <c r="U440" t="s">
        <v>6053</v>
      </c>
      <c r="V440" t="s">
        <v>4461</v>
      </c>
      <c r="W440" t="s">
        <v>6054</v>
      </c>
      <c r="X440" t="s">
        <v>4398</v>
      </c>
      <c r="Y440" t="s">
        <v>4463</v>
      </c>
      <c r="Z440" t="s">
        <v>4457</v>
      </c>
      <c r="AA440" t="s">
        <v>4400</v>
      </c>
      <c r="AB440" t="s">
        <v>4544</v>
      </c>
      <c r="AC440" t="s">
        <v>4465</v>
      </c>
    </row>
    <row r="441" spans="1:30" x14ac:dyDescent="0.2">
      <c r="A441">
        <v>440</v>
      </c>
      <c r="B441" s="2">
        <v>44652</v>
      </c>
      <c r="C441" t="s">
        <v>4379</v>
      </c>
      <c r="D441" t="s">
        <v>4380</v>
      </c>
      <c r="E441" t="s">
        <v>4931</v>
      </c>
      <c r="F441" t="s">
        <v>4382</v>
      </c>
      <c r="G441" t="s">
        <v>4430</v>
      </c>
      <c r="H441" t="s">
        <v>4492</v>
      </c>
      <c r="I441" t="s">
        <v>4493</v>
      </c>
      <c r="K441" t="s">
        <v>4386</v>
      </c>
      <c r="L441" t="s">
        <v>4387</v>
      </c>
      <c r="M441" t="s">
        <v>4388</v>
      </c>
      <c r="N441" t="s">
        <v>4389</v>
      </c>
      <c r="O441" t="s">
        <v>4390</v>
      </c>
      <c r="P441" t="s">
        <v>4494</v>
      </c>
      <c r="Q441" t="s">
        <v>6055</v>
      </c>
      <c r="R441" t="s">
        <v>4393</v>
      </c>
      <c r="S441" t="s">
        <v>4413</v>
      </c>
      <c r="T441" s="2">
        <v>45399</v>
      </c>
      <c r="U441" t="s">
        <v>6056</v>
      </c>
      <c r="V441" t="s">
        <v>4497</v>
      </c>
      <c r="W441" t="s">
        <v>6057</v>
      </c>
      <c r="X441" t="s">
        <v>4398</v>
      </c>
      <c r="Y441" t="s">
        <v>4499</v>
      </c>
      <c r="Z441" t="s">
        <v>4500</v>
      </c>
      <c r="AA441" t="s">
        <v>4400</v>
      </c>
      <c r="AD441" t="s">
        <v>4501</v>
      </c>
    </row>
    <row r="442" spans="1:30" x14ac:dyDescent="0.2">
      <c r="A442">
        <v>441</v>
      </c>
      <c r="B442" s="2">
        <v>44652</v>
      </c>
      <c r="C442" t="s">
        <v>4379</v>
      </c>
      <c r="D442" t="s">
        <v>4380</v>
      </c>
      <c r="E442" t="s">
        <v>4576</v>
      </c>
      <c r="F442" t="s">
        <v>4382</v>
      </c>
      <c r="G442" t="s">
        <v>4383</v>
      </c>
      <c r="H442" t="s">
        <v>4530</v>
      </c>
      <c r="I442" t="s">
        <v>4531</v>
      </c>
      <c r="K442" t="s">
        <v>4386</v>
      </c>
      <c r="L442" t="s">
        <v>4387</v>
      </c>
      <c r="M442" t="s">
        <v>4388</v>
      </c>
      <c r="N442" t="s">
        <v>4389</v>
      </c>
      <c r="O442" t="s">
        <v>4390</v>
      </c>
      <c r="P442" t="s">
        <v>4577</v>
      </c>
      <c r="Q442" t="s">
        <v>6058</v>
      </c>
      <c r="R442" t="s">
        <v>4393</v>
      </c>
      <c r="S442" t="s">
        <v>4534</v>
      </c>
      <c r="T442" s="2">
        <v>45399</v>
      </c>
      <c r="U442" t="s">
        <v>6059</v>
      </c>
      <c r="V442" t="s">
        <v>4536</v>
      </c>
      <c r="W442" t="s">
        <v>6060</v>
      </c>
      <c r="X442" t="s">
        <v>4398</v>
      </c>
      <c r="Y442" t="s">
        <v>4581</v>
      </c>
      <c r="Z442" t="s">
        <v>4582</v>
      </c>
      <c r="AA442" t="s">
        <v>4400</v>
      </c>
    </row>
    <row r="443" spans="1:30" x14ac:dyDescent="0.2">
      <c r="A443">
        <v>442</v>
      </c>
      <c r="B443" s="2">
        <v>44652</v>
      </c>
      <c r="C443" t="s">
        <v>4379</v>
      </c>
      <c r="D443" t="s">
        <v>4380</v>
      </c>
      <c r="E443" t="s">
        <v>4675</v>
      </c>
      <c r="F443" t="s">
        <v>4382</v>
      </c>
      <c r="G443" t="s">
        <v>4430</v>
      </c>
      <c r="H443" t="s">
        <v>4676</v>
      </c>
      <c r="I443" t="s">
        <v>4493</v>
      </c>
      <c r="K443" t="s">
        <v>4386</v>
      </c>
      <c r="L443" t="s">
        <v>4387</v>
      </c>
      <c r="M443" t="s">
        <v>4388</v>
      </c>
      <c r="N443" t="s">
        <v>4389</v>
      </c>
      <c r="O443" t="s">
        <v>4390</v>
      </c>
      <c r="P443" t="s">
        <v>4677</v>
      </c>
      <c r="Q443" t="s">
        <v>6061</v>
      </c>
      <c r="R443" t="s">
        <v>4393</v>
      </c>
      <c r="S443" t="s">
        <v>4413</v>
      </c>
      <c r="T443" s="2">
        <v>45399</v>
      </c>
      <c r="U443" t="s">
        <v>6062</v>
      </c>
      <c r="V443" t="s">
        <v>4497</v>
      </c>
      <c r="W443" t="s">
        <v>6063</v>
      </c>
      <c r="X443" t="s">
        <v>4398</v>
      </c>
      <c r="Y443" t="s">
        <v>4681</v>
      </c>
      <c r="Z443" t="s">
        <v>4500</v>
      </c>
      <c r="AA443" t="s">
        <v>4400</v>
      </c>
      <c r="AD443" t="s">
        <v>4501</v>
      </c>
    </row>
    <row r="444" spans="1:30" x14ac:dyDescent="0.2">
      <c r="A444">
        <v>443</v>
      </c>
      <c r="B444" s="2">
        <v>44652</v>
      </c>
      <c r="C444" t="s">
        <v>4379</v>
      </c>
      <c r="D444" t="s">
        <v>4380</v>
      </c>
      <c r="E444" t="s">
        <v>4675</v>
      </c>
      <c r="F444" t="s">
        <v>4382</v>
      </c>
      <c r="G444" t="s">
        <v>4430</v>
      </c>
      <c r="H444" t="s">
        <v>4676</v>
      </c>
      <c r="I444" t="s">
        <v>4493</v>
      </c>
      <c r="K444" t="s">
        <v>4386</v>
      </c>
      <c r="L444" t="s">
        <v>4387</v>
      </c>
      <c r="M444" t="s">
        <v>4388</v>
      </c>
      <c r="N444" t="s">
        <v>4389</v>
      </c>
      <c r="O444" t="s">
        <v>4390</v>
      </c>
      <c r="P444" t="s">
        <v>4677</v>
      </c>
      <c r="Q444" t="s">
        <v>6064</v>
      </c>
      <c r="R444" t="s">
        <v>4393</v>
      </c>
      <c r="S444" t="s">
        <v>4413</v>
      </c>
      <c r="T444" s="2">
        <v>45399</v>
      </c>
      <c r="U444" t="s">
        <v>6065</v>
      </c>
      <c r="V444" t="s">
        <v>4497</v>
      </c>
      <c r="W444" t="s">
        <v>6066</v>
      </c>
      <c r="X444" t="s">
        <v>4398</v>
      </c>
      <c r="Y444" t="s">
        <v>4681</v>
      </c>
      <c r="Z444" t="s">
        <v>4500</v>
      </c>
      <c r="AA444" t="s">
        <v>4400</v>
      </c>
      <c r="AD444" t="s">
        <v>4501</v>
      </c>
    </row>
    <row r="445" spans="1:30" x14ac:dyDescent="0.2">
      <c r="A445">
        <v>444</v>
      </c>
      <c r="B445" s="2">
        <v>44652</v>
      </c>
      <c r="C445" t="s">
        <v>4379</v>
      </c>
      <c r="D445" t="s">
        <v>4380</v>
      </c>
      <c r="E445" t="s">
        <v>6067</v>
      </c>
      <c r="F445" t="s">
        <v>4453</v>
      </c>
      <c r="G445" t="s">
        <v>4454</v>
      </c>
      <c r="H445" t="s">
        <v>4455</v>
      </c>
      <c r="I445" t="s">
        <v>4456</v>
      </c>
      <c r="J445">
        <v>0</v>
      </c>
      <c r="K445" t="s">
        <v>4386</v>
      </c>
      <c r="L445" t="s">
        <v>4387</v>
      </c>
      <c r="M445" t="s">
        <v>4388</v>
      </c>
      <c r="N445" t="s">
        <v>4389</v>
      </c>
      <c r="O445" t="s">
        <v>4390</v>
      </c>
      <c r="P445" t="s">
        <v>4457</v>
      </c>
      <c r="Q445" t="s">
        <v>6068</v>
      </c>
      <c r="R445" t="s">
        <v>4393</v>
      </c>
      <c r="S445" t="s">
        <v>4838</v>
      </c>
      <c r="T445" s="2">
        <v>45399</v>
      </c>
      <c r="U445" t="s">
        <v>6069</v>
      </c>
      <c r="V445" t="s">
        <v>4461</v>
      </c>
      <c r="W445" t="s">
        <v>6070</v>
      </c>
      <c r="X445" t="s">
        <v>4398</v>
      </c>
      <c r="Y445" t="s">
        <v>4463</v>
      </c>
      <c r="Z445" t="s">
        <v>4457</v>
      </c>
      <c r="AA445" t="s">
        <v>4400</v>
      </c>
      <c r="AB445" t="s">
        <v>6071</v>
      </c>
      <c r="AC445" t="s">
        <v>4465</v>
      </c>
    </row>
    <row r="446" spans="1:30" x14ac:dyDescent="0.2">
      <c r="A446">
        <v>445</v>
      </c>
      <c r="B446" s="2">
        <v>44652</v>
      </c>
      <c r="C446" t="s">
        <v>4379</v>
      </c>
      <c r="D446" t="s">
        <v>4380</v>
      </c>
      <c r="E446" t="s">
        <v>4675</v>
      </c>
      <c r="F446" t="s">
        <v>4382</v>
      </c>
      <c r="G446" t="s">
        <v>4430</v>
      </c>
      <c r="H446" t="s">
        <v>4676</v>
      </c>
      <c r="I446" t="s">
        <v>4493</v>
      </c>
      <c r="K446" t="s">
        <v>4386</v>
      </c>
      <c r="L446" t="s">
        <v>4387</v>
      </c>
      <c r="M446" t="s">
        <v>4388</v>
      </c>
      <c r="N446" t="s">
        <v>4389</v>
      </c>
      <c r="O446" t="s">
        <v>4390</v>
      </c>
      <c r="P446" t="s">
        <v>4677</v>
      </c>
      <c r="Q446" t="s">
        <v>6072</v>
      </c>
      <c r="R446" t="s">
        <v>4393</v>
      </c>
      <c r="S446" t="s">
        <v>4413</v>
      </c>
      <c r="T446" s="2">
        <v>45399</v>
      </c>
      <c r="U446" t="s">
        <v>6073</v>
      </c>
      <c r="V446" t="s">
        <v>4497</v>
      </c>
      <c r="W446" t="s">
        <v>6074</v>
      </c>
      <c r="X446" t="s">
        <v>4398</v>
      </c>
      <c r="Y446" t="s">
        <v>4681</v>
      </c>
      <c r="Z446" t="s">
        <v>4500</v>
      </c>
      <c r="AA446" t="s">
        <v>4400</v>
      </c>
      <c r="AD446" t="s">
        <v>4501</v>
      </c>
    </row>
    <row r="447" spans="1:30" x14ac:dyDescent="0.2">
      <c r="A447">
        <v>446</v>
      </c>
      <c r="B447" s="2">
        <v>44652</v>
      </c>
      <c r="C447" t="s">
        <v>4379</v>
      </c>
      <c r="D447" t="s">
        <v>4380</v>
      </c>
      <c r="E447" t="s">
        <v>4452</v>
      </c>
      <c r="F447" t="s">
        <v>4453</v>
      </c>
      <c r="G447" t="s">
        <v>4454</v>
      </c>
      <c r="H447" t="s">
        <v>4455</v>
      </c>
      <c r="I447" t="s">
        <v>4456</v>
      </c>
      <c r="K447" t="s">
        <v>4386</v>
      </c>
      <c r="L447" t="s">
        <v>4387</v>
      </c>
      <c r="M447" t="s">
        <v>4388</v>
      </c>
      <c r="N447" t="s">
        <v>4389</v>
      </c>
      <c r="O447" t="s">
        <v>4390</v>
      </c>
      <c r="P447" t="s">
        <v>4457</v>
      </c>
      <c r="Q447" t="s">
        <v>6075</v>
      </c>
      <c r="R447" t="s">
        <v>4393</v>
      </c>
      <c r="S447" t="s">
        <v>4459</v>
      </c>
      <c r="T447" s="2">
        <v>45399</v>
      </c>
      <c r="U447" t="s">
        <v>6076</v>
      </c>
      <c r="V447" t="s">
        <v>4461</v>
      </c>
      <c r="W447" t="s">
        <v>6077</v>
      </c>
      <c r="X447" t="s">
        <v>4398</v>
      </c>
      <c r="Y447" t="s">
        <v>4463</v>
      </c>
      <c r="Z447" t="s">
        <v>4457</v>
      </c>
      <c r="AA447" t="s">
        <v>4400</v>
      </c>
      <c r="AB447" t="s">
        <v>4464</v>
      </c>
      <c r="AC447" t="s">
        <v>4465</v>
      </c>
    </row>
    <row r="448" spans="1:30" x14ac:dyDescent="0.2">
      <c r="A448">
        <v>447</v>
      </c>
      <c r="B448" s="2">
        <v>44652</v>
      </c>
      <c r="C448" t="s">
        <v>4379</v>
      </c>
      <c r="D448" t="s">
        <v>4380</v>
      </c>
      <c r="E448" t="s">
        <v>4491</v>
      </c>
      <c r="F448" t="s">
        <v>4382</v>
      </c>
      <c r="G448" t="s">
        <v>4430</v>
      </c>
      <c r="H448" t="s">
        <v>4492</v>
      </c>
      <c r="I448" t="s">
        <v>4493</v>
      </c>
      <c r="K448" t="s">
        <v>4386</v>
      </c>
      <c r="L448" t="s">
        <v>4387</v>
      </c>
      <c r="M448" t="s">
        <v>4388</v>
      </c>
      <c r="N448" t="s">
        <v>4389</v>
      </c>
      <c r="O448" t="s">
        <v>4390</v>
      </c>
      <c r="P448" t="s">
        <v>4494</v>
      </c>
      <c r="Q448" t="s">
        <v>6078</v>
      </c>
      <c r="R448" t="s">
        <v>4393</v>
      </c>
      <c r="S448" t="s">
        <v>4413</v>
      </c>
      <c r="T448" s="2">
        <v>45399</v>
      </c>
      <c r="U448" t="s">
        <v>6079</v>
      </c>
      <c r="V448" t="s">
        <v>4497</v>
      </c>
      <c r="W448" t="s">
        <v>6080</v>
      </c>
      <c r="X448" t="s">
        <v>4398</v>
      </c>
      <c r="Y448" t="s">
        <v>4499</v>
      </c>
      <c r="Z448" t="s">
        <v>4500</v>
      </c>
      <c r="AA448" t="s">
        <v>4400</v>
      </c>
      <c r="AD448" t="s">
        <v>4501</v>
      </c>
    </row>
    <row r="449" spans="1:30" x14ac:dyDescent="0.2">
      <c r="A449">
        <v>448</v>
      </c>
      <c r="B449" s="2">
        <v>44652</v>
      </c>
      <c r="C449" t="s">
        <v>4379</v>
      </c>
      <c r="D449" t="s">
        <v>4380</v>
      </c>
      <c r="E449" t="s">
        <v>5781</v>
      </c>
      <c r="F449" t="s">
        <v>4453</v>
      </c>
      <c r="G449" t="s">
        <v>4568</v>
      </c>
      <c r="H449" t="s">
        <v>4569</v>
      </c>
      <c r="I449" t="s">
        <v>4456</v>
      </c>
      <c r="J449">
        <v>0</v>
      </c>
      <c r="K449" t="s">
        <v>4386</v>
      </c>
      <c r="L449" t="s">
        <v>4387</v>
      </c>
      <c r="M449" t="s">
        <v>4388</v>
      </c>
      <c r="N449" t="s">
        <v>4389</v>
      </c>
      <c r="O449" t="s">
        <v>4390</v>
      </c>
      <c r="P449" t="s">
        <v>4570</v>
      </c>
      <c r="Q449" t="s">
        <v>6081</v>
      </c>
      <c r="R449" t="s">
        <v>4393</v>
      </c>
      <c r="S449" t="s">
        <v>4413</v>
      </c>
      <c r="T449" s="2">
        <v>45399</v>
      </c>
      <c r="U449" t="s">
        <v>6082</v>
      </c>
      <c r="V449" t="s">
        <v>4461</v>
      </c>
      <c r="W449" t="s">
        <v>6083</v>
      </c>
      <c r="X449" t="s">
        <v>4398</v>
      </c>
      <c r="Y449" t="s">
        <v>4574</v>
      </c>
      <c r="Z449" t="s">
        <v>4399</v>
      </c>
      <c r="AA449" t="s">
        <v>4400</v>
      </c>
      <c r="AB449" t="s">
        <v>5785</v>
      </c>
      <c r="AC449" t="s">
        <v>4465</v>
      </c>
    </row>
    <row r="450" spans="1:30" x14ac:dyDescent="0.2">
      <c r="A450">
        <v>449</v>
      </c>
      <c r="B450" s="2">
        <v>44652</v>
      </c>
      <c r="C450" t="s">
        <v>4379</v>
      </c>
      <c r="D450" t="s">
        <v>4380</v>
      </c>
      <c r="E450" t="s">
        <v>4706</v>
      </c>
      <c r="F450" t="s">
        <v>4453</v>
      </c>
      <c r="G450" t="s">
        <v>4568</v>
      </c>
      <c r="H450" t="s">
        <v>4569</v>
      </c>
      <c r="I450" t="s">
        <v>4456</v>
      </c>
      <c r="J450">
        <v>0</v>
      </c>
      <c r="K450" t="s">
        <v>4386</v>
      </c>
      <c r="L450" t="s">
        <v>4387</v>
      </c>
      <c r="M450" t="s">
        <v>4388</v>
      </c>
      <c r="N450" t="s">
        <v>4389</v>
      </c>
      <c r="O450" t="s">
        <v>4390</v>
      </c>
      <c r="P450" t="s">
        <v>4570</v>
      </c>
      <c r="Q450" t="s">
        <v>6084</v>
      </c>
      <c r="R450" t="s">
        <v>4393</v>
      </c>
      <c r="S450" t="s">
        <v>4708</v>
      </c>
      <c r="T450" s="2">
        <v>45399</v>
      </c>
      <c r="U450" t="s">
        <v>6085</v>
      </c>
      <c r="V450" t="s">
        <v>4461</v>
      </c>
      <c r="W450" t="s">
        <v>6086</v>
      </c>
      <c r="X450" t="s">
        <v>4398</v>
      </c>
      <c r="Y450" t="s">
        <v>4574</v>
      </c>
      <c r="Z450" t="s">
        <v>4399</v>
      </c>
      <c r="AA450" t="s">
        <v>4400</v>
      </c>
      <c r="AB450" t="s">
        <v>4711</v>
      </c>
      <c r="AC450" t="s">
        <v>4465</v>
      </c>
    </row>
    <row r="451" spans="1:30" x14ac:dyDescent="0.2">
      <c r="A451">
        <v>450</v>
      </c>
      <c r="B451" s="2">
        <v>44652</v>
      </c>
      <c r="C451" t="s">
        <v>4379</v>
      </c>
      <c r="D451" t="s">
        <v>4380</v>
      </c>
      <c r="E451" t="s">
        <v>6087</v>
      </c>
      <c r="F451" t="s">
        <v>4453</v>
      </c>
      <c r="G451" t="s">
        <v>4454</v>
      </c>
      <c r="H451" t="s">
        <v>4455</v>
      </c>
      <c r="I451" t="s">
        <v>4456</v>
      </c>
      <c r="K451" t="s">
        <v>4386</v>
      </c>
      <c r="L451" t="s">
        <v>4387</v>
      </c>
      <c r="M451" t="s">
        <v>4388</v>
      </c>
      <c r="N451" t="s">
        <v>4389</v>
      </c>
      <c r="O451" t="s">
        <v>4390</v>
      </c>
      <c r="P451" t="s">
        <v>4457</v>
      </c>
      <c r="Q451" t="s">
        <v>6088</v>
      </c>
      <c r="R451" t="s">
        <v>4393</v>
      </c>
      <c r="S451" t="s">
        <v>4413</v>
      </c>
      <c r="T451" s="2">
        <v>45399</v>
      </c>
      <c r="U451" t="s">
        <v>6089</v>
      </c>
      <c r="V451" t="s">
        <v>4461</v>
      </c>
      <c r="W451" t="s">
        <v>6090</v>
      </c>
      <c r="X451" t="s">
        <v>4398</v>
      </c>
      <c r="Y451" t="s">
        <v>4463</v>
      </c>
      <c r="Z451" t="s">
        <v>4457</v>
      </c>
      <c r="AA451" t="s">
        <v>4400</v>
      </c>
      <c r="AB451" t="s">
        <v>6091</v>
      </c>
      <c r="AC451" t="s">
        <v>4465</v>
      </c>
    </row>
    <row r="452" spans="1:30" x14ac:dyDescent="0.2">
      <c r="A452">
        <v>451</v>
      </c>
      <c r="B452" s="2">
        <v>44652</v>
      </c>
      <c r="C452" t="s">
        <v>4379</v>
      </c>
      <c r="D452" t="s">
        <v>4380</v>
      </c>
      <c r="E452" t="s">
        <v>4591</v>
      </c>
      <c r="F452" t="s">
        <v>4382</v>
      </c>
      <c r="G452" t="s">
        <v>4383</v>
      </c>
      <c r="H452" t="s">
        <v>4530</v>
      </c>
      <c r="I452" t="s">
        <v>4531</v>
      </c>
      <c r="K452" t="s">
        <v>4386</v>
      </c>
      <c r="L452" t="s">
        <v>4387</v>
      </c>
      <c r="M452" t="s">
        <v>4388</v>
      </c>
      <c r="N452" t="s">
        <v>4389</v>
      </c>
      <c r="O452" t="s">
        <v>4390</v>
      </c>
      <c r="P452" t="s">
        <v>4592</v>
      </c>
      <c r="Q452" t="s">
        <v>6092</v>
      </c>
      <c r="R452" t="s">
        <v>4393</v>
      </c>
      <c r="S452" t="s">
        <v>4534</v>
      </c>
      <c r="T452" s="2">
        <v>45399</v>
      </c>
      <c r="U452" t="s">
        <v>6093</v>
      </c>
      <c r="V452" t="s">
        <v>4536</v>
      </c>
      <c r="W452" t="s">
        <v>6094</v>
      </c>
      <c r="X452" t="s">
        <v>4398</v>
      </c>
      <c r="Y452" t="s">
        <v>4596</v>
      </c>
      <c r="Z452" t="s">
        <v>4597</v>
      </c>
      <c r="AA452" t="s">
        <v>4400</v>
      </c>
    </row>
    <row r="453" spans="1:30" x14ac:dyDescent="0.2">
      <c r="A453">
        <v>452</v>
      </c>
      <c r="B453" s="2">
        <v>44652</v>
      </c>
      <c r="C453" t="s">
        <v>4379</v>
      </c>
      <c r="D453" t="s">
        <v>4380</v>
      </c>
      <c r="E453" t="s">
        <v>5894</v>
      </c>
      <c r="F453" t="s">
        <v>4382</v>
      </c>
      <c r="G453" t="s">
        <v>4430</v>
      </c>
      <c r="H453" t="s">
        <v>4962</v>
      </c>
      <c r="I453" t="s">
        <v>4493</v>
      </c>
      <c r="K453" t="s">
        <v>4386</v>
      </c>
      <c r="L453" t="s">
        <v>4387</v>
      </c>
      <c r="M453" t="s">
        <v>4388</v>
      </c>
      <c r="N453" t="s">
        <v>4389</v>
      </c>
      <c r="O453" t="s">
        <v>4390</v>
      </c>
      <c r="P453" t="s">
        <v>4963</v>
      </c>
      <c r="Q453" t="s">
        <v>6095</v>
      </c>
      <c r="R453" t="s">
        <v>4393</v>
      </c>
      <c r="S453" t="s">
        <v>4413</v>
      </c>
      <c r="T453" s="2">
        <v>45399</v>
      </c>
      <c r="U453" t="s">
        <v>6096</v>
      </c>
      <c r="V453" t="s">
        <v>4917</v>
      </c>
      <c r="W453" t="s">
        <v>6097</v>
      </c>
      <c r="X453" t="s">
        <v>4398</v>
      </c>
      <c r="Y453" t="s">
        <v>4967</v>
      </c>
      <c r="Z453" t="s">
        <v>4963</v>
      </c>
      <c r="AA453" t="s">
        <v>4400</v>
      </c>
      <c r="AD453" t="s">
        <v>4501</v>
      </c>
    </row>
    <row r="454" spans="1:30" x14ac:dyDescent="0.2">
      <c r="A454">
        <v>453</v>
      </c>
      <c r="B454" s="2">
        <v>44652</v>
      </c>
      <c r="C454" t="s">
        <v>4379</v>
      </c>
      <c r="D454" t="s">
        <v>4380</v>
      </c>
      <c r="E454" t="s">
        <v>4452</v>
      </c>
      <c r="F454" t="s">
        <v>4453</v>
      </c>
      <c r="G454" t="s">
        <v>4454</v>
      </c>
      <c r="H454" t="s">
        <v>4455</v>
      </c>
      <c r="I454" t="s">
        <v>4456</v>
      </c>
      <c r="K454" t="s">
        <v>4386</v>
      </c>
      <c r="L454" t="s">
        <v>4387</v>
      </c>
      <c r="M454" t="s">
        <v>4388</v>
      </c>
      <c r="N454" t="s">
        <v>4389</v>
      </c>
      <c r="O454" t="s">
        <v>4390</v>
      </c>
      <c r="P454" t="s">
        <v>4457</v>
      </c>
      <c r="Q454" t="s">
        <v>6098</v>
      </c>
      <c r="R454" t="s">
        <v>4393</v>
      </c>
      <c r="S454" t="s">
        <v>4459</v>
      </c>
      <c r="T454" s="2">
        <v>45399</v>
      </c>
      <c r="U454" t="s">
        <v>6099</v>
      </c>
      <c r="V454" t="s">
        <v>4461</v>
      </c>
      <c r="W454" t="s">
        <v>6100</v>
      </c>
      <c r="X454" t="s">
        <v>4398</v>
      </c>
      <c r="Y454" t="s">
        <v>4463</v>
      </c>
      <c r="Z454" t="s">
        <v>4457</v>
      </c>
      <c r="AA454" t="s">
        <v>4400</v>
      </c>
      <c r="AB454" t="s">
        <v>4464</v>
      </c>
      <c r="AC454" t="s">
        <v>4465</v>
      </c>
    </row>
    <row r="455" spans="1:30" x14ac:dyDescent="0.2">
      <c r="A455">
        <v>454</v>
      </c>
      <c r="B455" s="2">
        <v>44652</v>
      </c>
      <c r="C455" t="s">
        <v>4379</v>
      </c>
      <c r="D455" t="s">
        <v>4380</v>
      </c>
      <c r="E455" t="s">
        <v>4452</v>
      </c>
      <c r="F455" t="s">
        <v>4453</v>
      </c>
      <c r="G455" t="s">
        <v>4454</v>
      </c>
      <c r="H455" t="s">
        <v>4455</v>
      </c>
      <c r="I455" t="s">
        <v>4456</v>
      </c>
      <c r="K455" t="s">
        <v>4386</v>
      </c>
      <c r="L455" t="s">
        <v>4387</v>
      </c>
      <c r="M455" t="s">
        <v>4388</v>
      </c>
      <c r="N455" t="s">
        <v>4389</v>
      </c>
      <c r="O455" t="s">
        <v>4390</v>
      </c>
      <c r="P455" t="s">
        <v>4457</v>
      </c>
      <c r="Q455" t="s">
        <v>6101</v>
      </c>
      <c r="R455" t="s">
        <v>4393</v>
      </c>
      <c r="S455" t="s">
        <v>4459</v>
      </c>
      <c r="T455" s="2">
        <v>45399</v>
      </c>
      <c r="U455" t="s">
        <v>6102</v>
      </c>
      <c r="V455" t="s">
        <v>4461</v>
      </c>
      <c r="W455" t="s">
        <v>6103</v>
      </c>
      <c r="X455" t="s">
        <v>4398</v>
      </c>
      <c r="Y455" t="s">
        <v>4463</v>
      </c>
      <c r="Z455" t="s">
        <v>4457</v>
      </c>
      <c r="AA455" t="s">
        <v>4400</v>
      </c>
      <c r="AB455" t="s">
        <v>4464</v>
      </c>
      <c r="AC455" t="s">
        <v>4465</v>
      </c>
    </row>
    <row r="456" spans="1:30" x14ac:dyDescent="0.2">
      <c r="A456">
        <v>455</v>
      </c>
      <c r="B456" s="2">
        <v>44652</v>
      </c>
      <c r="C456" t="s">
        <v>4379</v>
      </c>
      <c r="D456" t="s">
        <v>4380</v>
      </c>
      <c r="E456" t="s">
        <v>4452</v>
      </c>
      <c r="F456" t="s">
        <v>4453</v>
      </c>
      <c r="G456" t="s">
        <v>4454</v>
      </c>
      <c r="H456" t="s">
        <v>4455</v>
      </c>
      <c r="I456" t="s">
        <v>4456</v>
      </c>
      <c r="K456" t="s">
        <v>4386</v>
      </c>
      <c r="L456" t="s">
        <v>4387</v>
      </c>
      <c r="M456" t="s">
        <v>4388</v>
      </c>
      <c r="N456" t="s">
        <v>4389</v>
      </c>
      <c r="O456" t="s">
        <v>4390</v>
      </c>
      <c r="P456" t="s">
        <v>4457</v>
      </c>
      <c r="Q456" t="s">
        <v>6104</v>
      </c>
      <c r="R456" t="s">
        <v>4393</v>
      </c>
      <c r="S456" t="s">
        <v>4459</v>
      </c>
      <c r="T456" s="2">
        <v>45399</v>
      </c>
      <c r="U456" t="s">
        <v>6105</v>
      </c>
      <c r="V456" t="s">
        <v>4461</v>
      </c>
      <c r="W456" t="s">
        <v>6106</v>
      </c>
      <c r="X456" t="s">
        <v>4398</v>
      </c>
      <c r="Y456" t="s">
        <v>4463</v>
      </c>
      <c r="Z456" t="s">
        <v>4457</v>
      </c>
      <c r="AA456" t="s">
        <v>4400</v>
      </c>
      <c r="AB456" t="s">
        <v>4464</v>
      </c>
      <c r="AC456" t="s">
        <v>4465</v>
      </c>
    </row>
    <row r="457" spans="1:30" x14ac:dyDescent="0.2">
      <c r="A457">
        <v>456</v>
      </c>
      <c r="B457" s="2">
        <v>44652</v>
      </c>
      <c r="C457" t="s">
        <v>4379</v>
      </c>
      <c r="D457" t="s">
        <v>4380</v>
      </c>
      <c r="E457" t="s">
        <v>4682</v>
      </c>
      <c r="F457" t="s">
        <v>4647</v>
      </c>
      <c r="G457" t="s">
        <v>4648</v>
      </c>
      <c r="H457" t="s">
        <v>4665</v>
      </c>
      <c r="I457" t="s">
        <v>4666</v>
      </c>
      <c r="K457" t="s">
        <v>4386</v>
      </c>
      <c r="L457" t="s">
        <v>4387</v>
      </c>
      <c r="M457" t="s">
        <v>4388</v>
      </c>
      <c r="N457" t="s">
        <v>4389</v>
      </c>
      <c r="O457" t="s">
        <v>4390</v>
      </c>
      <c r="P457" t="s">
        <v>4665</v>
      </c>
      <c r="Q457" t="s">
        <v>6107</v>
      </c>
      <c r="R457" t="s">
        <v>4393</v>
      </c>
      <c r="S457" t="s">
        <v>4413</v>
      </c>
      <c r="T457" s="2">
        <v>45399</v>
      </c>
      <c r="U457" t="s">
        <v>6108</v>
      </c>
      <c r="V457" t="s">
        <v>4669</v>
      </c>
      <c r="W457" t="s">
        <v>6109</v>
      </c>
      <c r="X457" t="s">
        <v>4398</v>
      </c>
      <c r="Y457" t="s">
        <v>4671</v>
      </c>
      <c r="Z457" t="s">
        <v>4399</v>
      </c>
      <c r="AA457" t="s">
        <v>4400</v>
      </c>
    </row>
    <row r="458" spans="1:30" x14ac:dyDescent="0.2">
      <c r="A458">
        <v>457</v>
      </c>
      <c r="B458" s="2">
        <v>44652</v>
      </c>
      <c r="C458" t="s">
        <v>4379</v>
      </c>
      <c r="D458" t="s">
        <v>4380</v>
      </c>
      <c r="E458" t="s">
        <v>6110</v>
      </c>
      <c r="F458" t="s">
        <v>4382</v>
      </c>
      <c r="G458" t="s">
        <v>4430</v>
      </c>
      <c r="H458" t="s">
        <v>4962</v>
      </c>
      <c r="I458" t="s">
        <v>4493</v>
      </c>
      <c r="K458" t="s">
        <v>4386</v>
      </c>
      <c r="L458" t="s">
        <v>4387</v>
      </c>
      <c r="M458" t="s">
        <v>4388</v>
      </c>
      <c r="N458" t="s">
        <v>4389</v>
      </c>
      <c r="O458" t="s">
        <v>4390</v>
      </c>
      <c r="P458" t="s">
        <v>4963</v>
      </c>
      <c r="Q458" t="s">
        <v>6111</v>
      </c>
      <c r="R458" t="s">
        <v>4393</v>
      </c>
      <c r="S458" t="s">
        <v>4413</v>
      </c>
      <c r="T458" s="2">
        <v>45399</v>
      </c>
      <c r="U458" t="s">
        <v>6112</v>
      </c>
      <c r="V458" t="s">
        <v>4917</v>
      </c>
      <c r="W458" t="s">
        <v>6113</v>
      </c>
      <c r="X458" t="s">
        <v>4398</v>
      </c>
      <c r="Y458" t="s">
        <v>4967</v>
      </c>
      <c r="Z458" t="s">
        <v>4963</v>
      </c>
      <c r="AA458" t="s">
        <v>4400</v>
      </c>
      <c r="AD458" t="s">
        <v>4501</v>
      </c>
    </row>
    <row r="459" spans="1:30" x14ac:dyDescent="0.2">
      <c r="A459">
        <v>458</v>
      </c>
      <c r="B459" s="2">
        <v>44652</v>
      </c>
      <c r="C459" t="s">
        <v>4379</v>
      </c>
      <c r="D459" t="s">
        <v>4380</v>
      </c>
      <c r="E459" t="s">
        <v>4961</v>
      </c>
      <c r="F459" t="s">
        <v>4382</v>
      </c>
      <c r="G459" t="s">
        <v>4430</v>
      </c>
      <c r="H459" t="s">
        <v>4962</v>
      </c>
      <c r="I459" t="s">
        <v>4493</v>
      </c>
      <c r="K459" t="s">
        <v>4386</v>
      </c>
      <c r="L459" t="s">
        <v>4387</v>
      </c>
      <c r="M459" t="s">
        <v>4388</v>
      </c>
      <c r="N459" t="s">
        <v>4389</v>
      </c>
      <c r="O459" t="s">
        <v>4390</v>
      </c>
      <c r="P459" t="s">
        <v>4963</v>
      </c>
      <c r="Q459" t="s">
        <v>6114</v>
      </c>
      <c r="R459" t="s">
        <v>4393</v>
      </c>
      <c r="S459" t="s">
        <v>4413</v>
      </c>
      <c r="T459" s="2">
        <v>45399</v>
      </c>
      <c r="U459" t="s">
        <v>6115</v>
      </c>
      <c r="V459" t="s">
        <v>4917</v>
      </c>
      <c r="W459" t="s">
        <v>6116</v>
      </c>
      <c r="X459" t="s">
        <v>4398</v>
      </c>
      <c r="Y459" t="s">
        <v>4967</v>
      </c>
      <c r="Z459" t="s">
        <v>4963</v>
      </c>
      <c r="AA459" t="s">
        <v>4400</v>
      </c>
      <c r="AD459" t="s">
        <v>4501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EC7B-BD8A-4E74-8201-A90F65B88B20}">
  <dimension ref="A1:G458"/>
  <sheetViews>
    <sheetView topLeftCell="A205" workbookViewId="0">
      <selection activeCell="A282" sqref="A282"/>
    </sheetView>
  </sheetViews>
  <sheetFormatPr baseColWidth="10" defaultColWidth="8.83203125" defaultRowHeight="15" x14ac:dyDescent="0.2"/>
  <cols>
    <col min="1" max="1" width="19.5" customWidth="1"/>
    <col min="2" max="2" width="22.5" bestFit="1" customWidth="1"/>
    <col min="3" max="3" width="112.1640625" bestFit="1" customWidth="1"/>
    <col min="4" max="4" width="34.1640625" customWidth="1"/>
  </cols>
  <sheetData>
    <row r="1" spans="1:7" x14ac:dyDescent="0.2">
      <c r="A1" t="str">
        <f t="shared" ref="A1:A64" si="0">IF(NOT(G1="na"),E1&amp;"_"&amp;F1&amp;"_"&amp;G1, "None")</f>
        <v>None</v>
      </c>
      <c r="B1" t="s">
        <v>5557</v>
      </c>
      <c r="C1" t="s">
        <v>5558</v>
      </c>
      <c r="D1" t="s">
        <v>5559</v>
      </c>
      <c r="E1" t="str">
        <f t="shared" ref="E1:E64" si="1">MID(D1,FIND(".",D1,1)+1,FIND(".",D1,FIND(".",D1,1)+1)- FIND(".",D1,1)-1)</f>
        <v>10141</v>
      </c>
      <c r="F1" t="s">
        <v>6147</v>
      </c>
      <c r="G1" t="s">
        <v>6150</v>
      </c>
    </row>
    <row r="2" spans="1:7" x14ac:dyDescent="0.2">
      <c r="A2" t="str">
        <f t="shared" si="0"/>
        <v>None</v>
      </c>
      <c r="B2" t="s">
        <v>5179</v>
      </c>
      <c r="C2" t="s">
        <v>5180</v>
      </c>
      <c r="D2" t="s">
        <v>5181</v>
      </c>
      <c r="E2" t="str">
        <f t="shared" si="1"/>
        <v>10141</v>
      </c>
      <c r="F2" t="s">
        <v>6147</v>
      </c>
      <c r="G2" t="s">
        <v>6150</v>
      </c>
    </row>
    <row r="3" spans="1:7" x14ac:dyDescent="0.2">
      <c r="A3" t="str">
        <f t="shared" si="0"/>
        <v>None</v>
      </c>
      <c r="B3" t="s">
        <v>5560</v>
      </c>
      <c r="C3" t="s">
        <v>5561</v>
      </c>
      <c r="D3" t="s">
        <v>5562</v>
      </c>
      <c r="E3" t="str">
        <f t="shared" si="1"/>
        <v>10141</v>
      </c>
      <c r="F3" t="s">
        <v>6147</v>
      </c>
      <c r="G3" t="s">
        <v>6150</v>
      </c>
    </row>
    <row r="4" spans="1:7" x14ac:dyDescent="0.2">
      <c r="A4" t="str">
        <f t="shared" si="0"/>
        <v>None</v>
      </c>
      <c r="B4" t="s">
        <v>5388</v>
      </c>
      <c r="C4" t="s">
        <v>5389</v>
      </c>
      <c r="D4" t="s">
        <v>5390</v>
      </c>
      <c r="E4" t="str">
        <f t="shared" si="1"/>
        <v>10141</v>
      </c>
      <c r="F4" t="s">
        <v>6147</v>
      </c>
      <c r="G4" t="s">
        <v>6150</v>
      </c>
    </row>
    <row r="5" spans="1:7" x14ac:dyDescent="0.2">
      <c r="A5" t="str">
        <f t="shared" si="0"/>
        <v>None</v>
      </c>
      <c r="B5" t="s">
        <v>5928</v>
      </c>
      <c r="C5" t="s">
        <v>5929</v>
      </c>
      <c r="D5" t="s">
        <v>5930</v>
      </c>
      <c r="E5" t="str">
        <f t="shared" si="1"/>
        <v>10141</v>
      </c>
      <c r="F5" t="s">
        <v>6147</v>
      </c>
      <c r="G5" t="s">
        <v>6150</v>
      </c>
    </row>
    <row r="6" spans="1:7" x14ac:dyDescent="0.2">
      <c r="A6" t="str">
        <f t="shared" si="0"/>
        <v>None</v>
      </c>
      <c r="B6" t="s">
        <v>5398</v>
      </c>
      <c r="C6" t="s">
        <v>5399</v>
      </c>
      <c r="D6" t="s">
        <v>5400</v>
      </c>
      <c r="E6" t="str">
        <f t="shared" si="1"/>
        <v>10141</v>
      </c>
      <c r="F6" t="s">
        <v>6147</v>
      </c>
      <c r="G6" t="s">
        <v>6150</v>
      </c>
    </row>
    <row r="7" spans="1:7" x14ac:dyDescent="0.2">
      <c r="A7" t="str">
        <f t="shared" si="0"/>
        <v>None</v>
      </c>
      <c r="B7" t="s">
        <v>5904</v>
      </c>
      <c r="C7" t="s">
        <v>5905</v>
      </c>
      <c r="D7" t="s">
        <v>5906</v>
      </c>
      <c r="E7" t="str">
        <f t="shared" si="1"/>
        <v>10141</v>
      </c>
      <c r="F7" t="s">
        <v>6147</v>
      </c>
      <c r="G7" t="s">
        <v>6150</v>
      </c>
    </row>
    <row r="8" spans="1:7" x14ac:dyDescent="0.2">
      <c r="A8" t="str">
        <f t="shared" si="0"/>
        <v>None</v>
      </c>
      <c r="B8" t="s">
        <v>5208</v>
      </c>
      <c r="C8" t="s">
        <v>5209</v>
      </c>
      <c r="D8" t="s">
        <v>5210</v>
      </c>
      <c r="E8" t="str">
        <f t="shared" si="1"/>
        <v>10141</v>
      </c>
      <c r="F8" t="s">
        <v>6147</v>
      </c>
      <c r="G8" t="s">
        <v>6150</v>
      </c>
    </row>
    <row r="9" spans="1:7" x14ac:dyDescent="0.2">
      <c r="A9" t="str">
        <f t="shared" si="0"/>
        <v>None</v>
      </c>
      <c r="B9" t="s">
        <v>4770</v>
      </c>
      <c r="C9" t="s">
        <v>4771</v>
      </c>
      <c r="D9" t="s">
        <v>4772</v>
      </c>
      <c r="E9" t="str">
        <f t="shared" si="1"/>
        <v>10141</v>
      </c>
      <c r="F9" t="s">
        <v>6147</v>
      </c>
      <c r="G9" t="s">
        <v>6150</v>
      </c>
    </row>
    <row r="10" spans="1:7" x14ac:dyDescent="0.2">
      <c r="A10" t="str">
        <f t="shared" si="0"/>
        <v>None</v>
      </c>
      <c r="B10" t="s">
        <v>5931</v>
      </c>
      <c r="C10" t="s">
        <v>5932</v>
      </c>
      <c r="D10" t="s">
        <v>5933</v>
      </c>
      <c r="E10" t="str">
        <f t="shared" si="1"/>
        <v>10141</v>
      </c>
      <c r="F10" t="s">
        <v>6147</v>
      </c>
      <c r="G10" t="s">
        <v>6150</v>
      </c>
    </row>
    <row r="11" spans="1:7" x14ac:dyDescent="0.2">
      <c r="A11" t="str">
        <f t="shared" si="0"/>
        <v>None</v>
      </c>
      <c r="B11" t="s">
        <v>4773</v>
      </c>
      <c r="C11" t="s">
        <v>4774</v>
      </c>
      <c r="D11" t="s">
        <v>4775</v>
      </c>
      <c r="E11" t="str">
        <f t="shared" si="1"/>
        <v>10141</v>
      </c>
      <c r="F11" t="s">
        <v>6147</v>
      </c>
      <c r="G11" t="s">
        <v>6150</v>
      </c>
    </row>
    <row r="12" spans="1:7" x14ac:dyDescent="0.2">
      <c r="A12" t="str">
        <f t="shared" si="0"/>
        <v>None</v>
      </c>
      <c r="B12" t="s">
        <v>4449</v>
      </c>
      <c r="C12" t="s">
        <v>4450</v>
      </c>
      <c r="D12" t="s">
        <v>4451</v>
      </c>
      <c r="E12" t="str">
        <f t="shared" si="1"/>
        <v>10141</v>
      </c>
      <c r="F12" t="s">
        <v>6147</v>
      </c>
      <c r="G12" t="s">
        <v>6150</v>
      </c>
    </row>
    <row r="13" spans="1:7" x14ac:dyDescent="0.2">
      <c r="A13" t="str">
        <f t="shared" si="0"/>
        <v>None</v>
      </c>
      <c r="B13" t="s">
        <v>5539</v>
      </c>
      <c r="C13" t="s">
        <v>5540</v>
      </c>
      <c r="D13" t="s">
        <v>5541</v>
      </c>
      <c r="E13" t="str">
        <f t="shared" si="1"/>
        <v>10143</v>
      </c>
      <c r="F13" t="s">
        <v>6147</v>
      </c>
      <c r="G13" t="s">
        <v>6150</v>
      </c>
    </row>
    <row r="14" spans="1:7" x14ac:dyDescent="0.2">
      <c r="A14" t="str">
        <f t="shared" si="0"/>
        <v>None</v>
      </c>
      <c r="B14" t="s">
        <v>5395</v>
      </c>
      <c r="C14" t="s">
        <v>5396</v>
      </c>
      <c r="D14" t="s">
        <v>5397</v>
      </c>
      <c r="E14" t="str">
        <f t="shared" si="1"/>
        <v>10143</v>
      </c>
      <c r="F14" t="s">
        <v>6147</v>
      </c>
      <c r="G14" t="s">
        <v>6150</v>
      </c>
    </row>
    <row r="15" spans="1:7" x14ac:dyDescent="0.2">
      <c r="A15" t="str">
        <f t="shared" si="0"/>
        <v>angenent_65_s001</v>
      </c>
      <c r="B15" t="s">
        <v>5984</v>
      </c>
      <c r="C15" t="s">
        <v>5985</v>
      </c>
      <c r="D15" t="s">
        <v>5986</v>
      </c>
      <c r="E15" t="str">
        <f t="shared" si="1"/>
        <v>angenent</v>
      </c>
      <c r="F15">
        <v>65</v>
      </c>
      <c r="G15" t="str">
        <f>MID(D15,FIND(F15,D15,1)+3,LEN(D15)-FIND(F15,D15,1))</f>
        <v>s001</v>
      </c>
    </row>
    <row r="16" spans="1:7" x14ac:dyDescent="0.2">
      <c r="A16" t="str">
        <f t="shared" si="0"/>
        <v>angenent_65_s002</v>
      </c>
      <c r="B16" t="s">
        <v>5804</v>
      </c>
      <c r="C16" t="s">
        <v>5805</v>
      </c>
      <c r="D16" t="s">
        <v>5806</v>
      </c>
      <c r="E16" t="str">
        <f t="shared" si="1"/>
        <v>angenent</v>
      </c>
      <c r="F16">
        <v>65</v>
      </c>
      <c r="G16" t="str">
        <f t="shared" ref="G16:G23" si="2">MID(D16,FIND(F16,D16,1)+3,LEN(D16)-FIND(F16,D16,1))</f>
        <v>s002</v>
      </c>
    </row>
    <row r="17" spans="1:7" x14ac:dyDescent="0.2">
      <c r="A17" t="str">
        <f t="shared" si="0"/>
        <v>angenent_65_s003</v>
      </c>
      <c r="B17" t="s">
        <v>5357</v>
      </c>
      <c r="C17" t="s">
        <v>5358</v>
      </c>
      <c r="D17" t="s">
        <v>5359</v>
      </c>
      <c r="E17" t="str">
        <f t="shared" si="1"/>
        <v>angenent</v>
      </c>
      <c r="F17">
        <v>65</v>
      </c>
      <c r="G17" t="str">
        <f t="shared" si="2"/>
        <v>s003</v>
      </c>
    </row>
    <row r="18" spans="1:7" x14ac:dyDescent="0.2">
      <c r="A18" t="str">
        <f t="shared" si="0"/>
        <v>angenent_65_s004</v>
      </c>
      <c r="B18" t="s">
        <v>5172</v>
      </c>
      <c r="C18" t="s">
        <v>5173</v>
      </c>
      <c r="D18" t="s">
        <v>5174</v>
      </c>
      <c r="E18" t="str">
        <f t="shared" si="1"/>
        <v>angenent</v>
      </c>
      <c r="F18">
        <v>65</v>
      </c>
      <c r="G18" t="str">
        <f t="shared" si="2"/>
        <v>s004</v>
      </c>
    </row>
    <row r="19" spans="1:7" x14ac:dyDescent="0.2">
      <c r="A19" t="str">
        <f t="shared" si="0"/>
        <v>angenent_65_s005</v>
      </c>
      <c r="B19" t="s">
        <v>5673</v>
      </c>
      <c r="C19" t="s">
        <v>5674</v>
      </c>
      <c r="D19" t="s">
        <v>5675</v>
      </c>
      <c r="E19" t="str">
        <f t="shared" si="1"/>
        <v>angenent</v>
      </c>
      <c r="F19">
        <v>65</v>
      </c>
      <c r="G19" t="str">
        <f t="shared" si="2"/>
        <v>s005</v>
      </c>
    </row>
    <row r="20" spans="1:7" x14ac:dyDescent="0.2">
      <c r="A20" t="str">
        <f t="shared" si="0"/>
        <v>angenent_65_s006</v>
      </c>
      <c r="B20" t="s">
        <v>4971</v>
      </c>
      <c r="C20" t="s">
        <v>4972</v>
      </c>
      <c r="D20" t="s">
        <v>4973</v>
      </c>
      <c r="E20" t="str">
        <f t="shared" si="1"/>
        <v>angenent</v>
      </c>
      <c r="F20">
        <v>65</v>
      </c>
      <c r="G20" t="str">
        <f t="shared" si="2"/>
        <v>s006</v>
      </c>
    </row>
    <row r="21" spans="1:7" x14ac:dyDescent="0.2">
      <c r="A21" t="str">
        <f t="shared" si="0"/>
        <v>angenent_65_s007</v>
      </c>
      <c r="B21" t="s">
        <v>4651</v>
      </c>
      <c r="C21" t="s">
        <v>4652</v>
      </c>
      <c r="D21" t="s">
        <v>4654</v>
      </c>
      <c r="E21" t="str">
        <f t="shared" si="1"/>
        <v>angenent</v>
      </c>
      <c r="F21">
        <v>65</v>
      </c>
      <c r="G21" t="str">
        <f t="shared" si="2"/>
        <v>s007</v>
      </c>
    </row>
    <row r="22" spans="1:7" x14ac:dyDescent="0.2">
      <c r="A22" t="str">
        <f t="shared" si="0"/>
        <v>angenent_65_s008</v>
      </c>
      <c r="B22" t="s">
        <v>5175</v>
      </c>
      <c r="C22" t="s">
        <v>5176</v>
      </c>
      <c r="D22" t="s">
        <v>5177</v>
      </c>
      <c r="E22" t="str">
        <f t="shared" si="1"/>
        <v>angenent</v>
      </c>
      <c r="F22">
        <v>65</v>
      </c>
      <c r="G22" t="str">
        <f t="shared" si="2"/>
        <v>s008</v>
      </c>
    </row>
    <row r="23" spans="1:7" x14ac:dyDescent="0.2">
      <c r="A23" t="str">
        <f t="shared" si="0"/>
        <v>angenent_65_s009</v>
      </c>
      <c r="B23" t="s">
        <v>5348</v>
      </c>
      <c r="C23" t="s">
        <v>5349</v>
      </c>
      <c r="D23" t="s">
        <v>5350</v>
      </c>
      <c r="E23" t="str">
        <f t="shared" si="1"/>
        <v>angenent</v>
      </c>
      <c r="F23">
        <v>65</v>
      </c>
      <c r="G23" t="str">
        <f t="shared" si="2"/>
        <v>s009</v>
      </c>
    </row>
    <row r="24" spans="1:7" x14ac:dyDescent="0.2">
      <c r="A24" t="str">
        <f t="shared" si="0"/>
        <v>None</v>
      </c>
      <c r="B24" t="s">
        <v>5545</v>
      </c>
      <c r="C24" t="s">
        <v>5546</v>
      </c>
      <c r="D24" t="s">
        <v>5547</v>
      </c>
      <c r="E24" t="str">
        <f t="shared" si="1"/>
        <v>arctic</v>
      </c>
      <c r="F24" t="s">
        <v>6147</v>
      </c>
      <c r="G24" t="s">
        <v>6150</v>
      </c>
    </row>
    <row r="25" spans="1:7" x14ac:dyDescent="0.2">
      <c r="A25" t="str">
        <f t="shared" si="0"/>
        <v>None</v>
      </c>
      <c r="B25" t="s">
        <v>4392</v>
      </c>
      <c r="C25" t="s">
        <v>4395</v>
      </c>
      <c r="D25" t="s">
        <v>4397</v>
      </c>
      <c r="E25" t="str">
        <f t="shared" si="1"/>
        <v>arctic</v>
      </c>
      <c r="F25" t="s">
        <v>6147</v>
      </c>
      <c r="G25" t="s">
        <v>6150</v>
      </c>
    </row>
    <row r="26" spans="1:7" x14ac:dyDescent="0.2">
      <c r="A26" t="str">
        <f t="shared" si="0"/>
        <v>None</v>
      </c>
      <c r="B26" t="s">
        <v>5938</v>
      </c>
      <c r="C26" t="s">
        <v>5939</v>
      </c>
      <c r="D26" t="s">
        <v>5940</v>
      </c>
      <c r="E26" t="str">
        <f t="shared" si="1"/>
        <v>arctic</v>
      </c>
      <c r="F26" t="s">
        <v>6147</v>
      </c>
      <c r="G26" t="s">
        <v>6150</v>
      </c>
    </row>
    <row r="27" spans="1:7" x14ac:dyDescent="0.2">
      <c r="A27" t="str">
        <f t="shared" si="0"/>
        <v>None</v>
      </c>
      <c r="B27" t="s">
        <v>5218</v>
      </c>
      <c r="C27" t="s">
        <v>5219</v>
      </c>
      <c r="D27" t="s">
        <v>5220</v>
      </c>
      <c r="E27" t="str">
        <f t="shared" si="1"/>
        <v>arctic</v>
      </c>
      <c r="F27" t="s">
        <v>6147</v>
      </c>
      <c r="G27" t="s">
        <v>6150</v>
      </c>
    </row>
    <row r="28" spans="1:7" x14ac:dyDescent="0.2">
      <c r="A28" t="str">
        <f t="shared" si="0"/>
        <v>None</v>
      </c>
      <c r="B28" t="s">
        <v>5711</v>
      </c>
      <c r="C28" t="s">
        <v>5712</v>
      </c>
      <c r="D28" t="s">
        <v>5713</v>
      </c>
      <c r="E28" t="str">
        <f t="shared" si="1"/>
        <v>arctic</v>
      </c>
      <c r="F28" t="s">
        <v>6147</v>
      </c>
      <c r="G28" t="s">
        <v>6150</v>
      </c>
    </row>
    <row r="29" spans="1:7" x14ac:dyDescent="0.2">
      <c r="A29" t="str">
        <f t="shared" si="0"/>
        <v>None</v>
      </c>
      <c r="B29" t="s">
        <v>5370</v>
      </c>
      <c r="C29" t="s">
        <v>5371</v>
      </c>
      <c r="D29" t="s">
        <v>5372</v>
      </c>
      <c r="E29" t="str">
        <f t="shared" si="1"/>
        <v>arctic</v>
      </c>
      <c r="F29" t="s">
        <v>6147</v>
      </c>
      <c r="G29" t="s">
        <v>6150</v>
      </c>
    </row>
    <row r="30" spans="1:7" x14ac:dyDescent="0.2">
      <c r="A30" t="str">
        <f t="shared" si="0"/>
        <v>None</v>
      </c>
      <c r="B30" t="s">
        <v>4755</v>
      </c>
      <c r="C30" t="s">
        <v>4756</v>
      </c>
      <c r="D30" t="s">
        <v>4757</v>
      </c>
      <c r="E30" t="str">
        <f t="shared" si="1"/>
        <v>arctic</v>
      </c>
      <c r="F30" t="s">
        <v>6147</v>
      </c>
      <c r="G30" t="s">
        <v>6150</v>
      </c>
    </row>
    <row r="31" spans="1:7" x14ac:dyDescent="0.2">
      <c r="A31" t="str">
        <f t="shared" si="0"/>
        <v>None</v>
      </c>
      <c r="B31" t="s">
        <v>5188</v>
      </c>
      <c r="C31" t="s">
        <v>5189</v>
      </c>
      <c r="D31" t="s">
        <v>5190</v>
      </c>
      <c r="E31" t="str">
        <f t="shared" si="1"/>
        <v>arctic</v>
      </c>
      <c r="F31" t="s">
        <v>6147</v>
      </c>
      <c r="G31" t="s">
        <v>6150</v>
      </c>
    </row>
    <row r="32" spans="1:7" x14ac:dyDescent="0.2">
      <c r="A32" t="str">
        <f t="shared" si="0"/>
        <v>berry_2_s001</v>
      </c>
      <c r="B32" t="s">
        <v>4974</v>
      </c>
      <c r="C32" t="s">
        <v>4975</v>
      </c>
      <c r="D32" t="s">
        <v>4976</v>
      </c>
      <c r="E32" t="str">
        <f t="shared" si="1"/>
        <v>berry</v>
      </c>
      <c r="F32">
        <v>2</v>
      </c>
      <c r="G32" t="str">
        <f>RIGHT(D32,4)</f>
        <v>s001</v>
      </c>
    </row>
    <row r="33" spans="1:7" x14ac:dyDescent="0.2">
      <c r="A33" t="str">
        <f t="shared" si="0"/>
        <v>berry_2_s002</v>
      </c>
      <c r="B33" t="s">
        <v>4495</v>
      </c>
      <c r="C33" t="s">
        <v>4496</v>
      </c>
      <c r="D33" t="s">
        <v>4498</v>
      </c>
      <c r="E33" t="str">
        <f t="shared" si="1"/>
        <v>berry</v>
      </c>
      <c r="F33">
        <v>2</v>
      </c>
      <c r="G33" t="str">
        <f t="shared" ref="G33:G51" si="3">RIGHT(D33,4)</f>
        <v>s002</v>
      </c>
    </row>
    <row r="34" spans="1:7" x14ac:dyDescent="0.2">
      <c r="A34" t="str">
        <f t="shared" si="0"/>
        <v>berry_2_s003</v>
      </c>
      <c r="B34" t="s">
        <v>6078</v>
      </c>
      <c r="C34" t="s">
        <v>6079</v>
      </c>
      <c r="D34" t="s">
        <v>6080</v>
      </c>
      <c r="E34" t="str">
        <f t="shared" si="1"/>
        <v>berry</v>
      </c>
      <c r="F34">
        <v>2</v>
      </c>
      <c r="G34" t="str">
        <f t="shared" si="3"/>
        <v>s003</v>
      </c>
    </row>
    <row r="35" spans="1:7" x14ac:dyDescent="0.2">
      <c r="A35" t="str">
        <f t="shared" si="0"/>
        <v>berry_2_s004</v>
      </c>
      <c r="B35" t="s">
        <v>5612</v>
      </c>
      <c r="C35" t="s">
        <v>5613</v>
      </c>
      <c r="D35" t="s">
        <v>5614</v>
      </c>
      <c r="E35" t="str">
        <f t="shared" si="1"/>
        <v>berry</v>
      </c>
      <c r="F35">
        <v>2</v>
      </c>
      <c r="G35" t="str">
        <f t="shared" si="3"/>
        <v>s004</v>
      </c>
    </row>
    <row r="36" spans="1:7" x14ac:dyDescent="0.2">
      <c r="A36" t="str">
        <f t="shared" si="0"/>
        <v>berry_2_s005</v>
      </c>
      <c r="B36" t="s">
        <v>5679</v>
      </c>
      <c r="C36" t="s">
        <v>5680</v>
      </c>
      <c r="D36" t="s">
        <v>5681</v>
      </c>
      <c r="E36" t="str">
        <f t="shared" si="1"/>
        <v>berry</v>
      </c>
      <c r="F36">
        <v>2</v>
      </c>
      <c r="G36" t="str">
        <f t="shared" si="3"/>
        <v>s005</v>
      </c>
    </row>
    <row r="37" spans="1:7" x14ac:dyDescent="0.2">
      <c r="A37" t="str">
        <f t="shared" si="0"/>
        <v>berry_2_s006</v>
      </c>
      <c r="B37" t="s">
        <v>4526</v>
      </c>
      <c r="C37" t="s">
        <v>4527</v>
      </c>
      <c r="D37" t="s">
        <v>4528</v>
      </c>
      <c r="E37" t="str">
        <f t="shared" si="1"/>
        <v>berry</v>
      </c>
      <c r="F37">
        <v>2</v>
      </c>
      <c r="G37" t="str">
        <f t="shared" si="3"/>
        <v>s006</v>
      </c>
    </row>
    <row r="38" spans="1:7" x14ac:dyDescent="0.2">
      <c r="A38" t="str">
        <f t="shared" si="0"/>
        <v>berry_2_s013</v>
      </c>
      <c r="B38" t="s">
        <v>4833</v>
      </c>
      <c r="C38" t="s">
        <v>4834</v>
      </c>
      <c r="D38" t="s">
        <v>4835</v>
      </c>
      <c r="E38" t="str">
        <f t="shared" si="1"/>
        <v>berry</v>
      </c>
      <c r="F38">
        <v>2</v>
      </c>
      <c r="G38" t="str">
        <f t="shared" si="3"/>
        <v>s013</v>
      </c>
    </row>
    <row r="39" spans="1:7" x14ac:dyDescent="0.2">
      <c r="A39" t="str">
        <f t="shared" si="0"/>
        <v>berry_2_s014</v>
      </c>
      <c r="B39" t="s">
        <v>4503</v>
      </c>
      <c r="C39" t="s">
        <v>4504</v>
      </c>
      <c r="D39" t="s">
        <v>4505</v>
      </c>
      <c r="E39" t="str">
        <f t="shared" si="1"/>
        <v>berry</v>
      </c>
      <c r="F39">
        <v>2</v>
      </c>
      <c r="G39" t="str">
        <f t="shared" si="3"/>
        <v>s014</v>
      </c>
    </row>
    <row r="40" spans="1:7" x14ac:dyDescent="0.2">
      <c r="A40" t="str">
        <f t="shared" si="0"/>
        <v>berry_2_s015</v>
      </c>
      <c r="B40" t="s">
        <v>5871</v>
      </c>
      <c r="C40" t="s">
        <v>5872</v>
      </c>
      <c r="D40" t="s">
        <v>5873</v>
      </c>
      <c r="E40" t="str">
        <f t="shared" si="1"/>
        <v>berry</v>
      </c>
      <c r="F40">
        <v>2</v>
      </c>
      <c r="G40" t="str">
        <f t="shared" si="3"/>
        <v>s015</v>
      </c>
    </row>
    <row r="41" spans="1:7" x14ac:dyDescent="0.2">
      <c r="A41" t="str">
        <f t="shared" si="0"/>
        <v>berry_2_s016</v>
      </c>
      <c r="B41" t="s">
        <v>5775</v>
      </c>
      <c r="C41" t="s">
        <v>5776</v>
      </c>
      <c r="D41" t="s">
        <v>5777</v>
      </c>
      <c r="E41" t="str">
        <f t="shared" si="1"/>
        <v>berry</v>
      </c>
      <c r="F41">
        <v>2</v>
      </c>
      <c r="G41" t="str">
        <f t="shared" si="3"/>
        <v>s016</v>
      </c>
    </row>
    <row r="42" spans="1:7" x14ac:dyDescent="0.2">
      <c r="A42" t="str">
        <f t="shared" si="0"/>
        <v>berry_2_s017</v>
      </c>
      <c r="B42" t="s">
        <v>5969</v>
      </c>
      <c r="C42" t="s">
        <v>5970</v>
      </c>
      <c r="D42" t="s">
        <v>5971</v>
      </c>
      <c r="E42" t="str">
        <f t="shared" si="1"/>
        <v>berry</v>
      </c>
      <c r="F42">
        <v>2</v>
      </c>
      <c r="G42" t="str">
        <f t="shared" si="3"/>
        <v>s017</v>
      </c>
    </row>
    <row r="43" spans="1:7" x14ac:dyDescent="0.2">
      <c r="A43" t="str">
        <f t="shared" si="0"/>
        <v>berry_2_s018</v>
      </c>
      <c r="B43" t="s">
        <v>5874</v>
      </c>
      <c r="C43" t="s">
        <v>5875</v>
      </c>
      <c r="D43" t="s">
        <v>5876</v>
      </c>
      <c r="E43" t="str">
        <f t="shared" si="1"/>
        <v>berry</v>
      </c>
      <c r="F43">
        <v>2</v>
      </c>
      <c r="G43" t="str">
        <f t="shared" si="3"/>
        <v>s018</v>
      </c>
    </row>
    <row r="44" spans="1:7" x14ac:dyDescent="0.2">
      <c r="A44" t="str">
        <f t="shared" si="0"/>
        <v>berry_2_s019</v>
      </c>
      <c r="B44" t="s">
        <v>5648</v>
      </c>
      <c r="C44" t="s">
        <v>5649</v>
      </c>
      <c r="D44" t="s">
        <v>5650</v>
      </c>
      <c r="E44" t="str">
        <f t="shared" si="1"/>
        <v>berry</v>
      </c>
      <c r="F44">
        <v>2</v>
      </c>
      <c r="G44" t="str">
        <f t="shared" si="3"/>
        <v>s019</v>
      </c>
    </row>
    <row r="45" spans="1:7" x14ac:dyDescent="0.2">
      <c r="A45" t="str">
        <f t="shared" si="0"/>
        <v>berry_2_s020</v>
      </c>
      <c r="B45" t="s">
        <v>5270</v>
      </c>
      <c r="C45" t="s">
        <v>5271</v>
      </c>
      <c r="D45" t="s">
        <v>5272</v>
      </c>
      <c r="E45" t="str">
        <f t="shared" si="1"/>
        <v>berry</v>
      </c>
      <c r="F45">
        <v>2</v>
      </c>
      <c r="G45" t="str">
        <f t="shared" si="3"/>
        <v>s020</v>
      </c>
    </row>
    <row r="46" spans="1:7" x14ac:dyDescent="0.2">
      <c r="A46" t="str">
        <f t="shared" si="0"/>
        <v>berry_2_s007</v>
      </c>
      <c r="B46" t="s">
        <v>5123</v>
      </c>
      <c r="C46" t="s">
        <v>5124</v>
      </c>
      <c r="D46" t="s">
        <v>5125</v>
      </c>
      <c r="E46" t="str">
        <f t="shared" si="1"/>
        <v>berry</v>
      </c>
      <c r="F46">
        <v>2</v>
      </c>
      <c r="G46" t="str">
        <f t="shared" si="3"/>
        <v>s007</v>
      </c>
    </row>
    <row r="47" spans="1:7" x14ac:dyDescent="0.2">
      <c r="A47" t="str">
        <f t="shared" si="0"/>
        <v>berry_2_s008</v>
      </c>
      <c r="B47" t="s">
        <v>5521</v>
      </c>
      <c r="C47" t="s">
        <v>5522</v>
      </c>
      <c r="D47" t="s">
        <v>5523</v>
      </c>
      <c r="E47" t="str">
        <f t="shared" si="1"/>
        <v>berry</v>
      </c>
      <c r="F47">
        <v>2</v>
      </c>
      <c r="G47" t="str">
        <f t="shared" si="3"/>
        <v>s008</v>
      </c>
    </row>
    <row r="48" spans="1:7" x14ac:dyDescent="0.2">
      <c r="A48" t="str">
        <f t="shared" si="0"/>
        <v>berry_2_s009</v>
      </c>
      <c r="B48" t="s">
        <v>5996</v>
      </c>
      <c r="C48" t="s">
        <v>5997</v>
      </c>
      <c r="D48" t="s">
        <v>5998</v>
      </c>
      <c r="E48" t="str">
        <f t="shared" si="1"/>
        <v>berry</v>
      </c>
      <c r="F48">
        <v>2</v>
      </c>
      <c r="G48" t="str">
        <f t="shared" si="3"/>
        <v>s009</v>
      </c>
    </row>
    <row r="49" spans="1:7" x14ac:dyDescent="0.2">
      <c r="A49" t="str">
        <f t="shared" si="0"/>
        <v>berry_2_s010</v>
      </c>
      <c r="B49" t="s">
        <v>4700</v>
      </c>
      <c r="C49" t="s">
        <v>4701</v>
      </c>
      <c r="D49" t="s">
        <v>4702</v>
      </c>
      <c r="E49" t="str">
        <f t="shared" si="1"/>
        <v>berry</v>
      </c>
      <c r="F49">
        <v>2</v>
      </c>
      <c r="G49" t="str">
        <f t="shared" si="3"/>
        <v>s010</v>
      </c>
    </row>
    <row r="50" spans="1:7" x14ac:dyDescent="0.2">
      <c r="A50" t="str">
        <f t="shared" si="0"/>
        <v>berry_2_s011</v>
      </c>
      <c r="B50" t="s">
        <v>5279</v>
      </c>
      <c r="C50" t="s">
        <v>5280</v>
      </c>
      <c r="D50" t="s">
        <v>5281</v>
      </c>
      <c r="E50" t="str">
        <f t="shared" si="1"/>
        <v>berry</v>
      </c>
      <c r="F50">
        <v>2</v>
      </c>
      <c r="G50" t="str">
        <f t="shared" si="3"/>
        <v>s011</v>
      </c>
    </row>
    <row r="51" spans="1:7" x14ac:dyDescent="0.2">
      <c r="A51" t="str">
        <f t="shared" si="0"/>
        <v>berry_2_s012</v>
      </c>
      <c r="B51" t="s">
        <v>4546</v>
      </c>
      <c r="C51" t="s">
        <v>4547</v>
      </c>
      <c r="D51" t="s">
        <v>4548</v>
      </c>
      <c r="E51" t="str">
        <f t="shared" si="1"/>
        <v>berry</v>
      </c>
      <c r="F51">
        <v>2</v>
      </c>
      <c r="G51" t="str">
        <f t="shared" si="3"/>
        <v>s012</v>
      </c>
    </row>
    <row r="52" spans="1:7" x14ac:dyDescent="0.2">
      <c r="A52" t="str">
        <f t="shared" si="0"/>
        <v>bittleston_68_s010</v>
      </c>
      <c r="B52" t="s">
        <v>5948</v>
      </c>
      <c r="C52" t="s">
        <v>5949</v>
      </c>
      <c r="D52" t="s">
        <v>5950</v>
      </c>
      <c r="E52" t="str">
        <f t="shared" si="1"/>
        <v>bittleston</v>
      </c>
      <c r="F52">
        <v>68</v>
      </c>
      <c r="G52" t="str">
        <f t="shared" ref="G52:G79" si="4">MID(D52,FIND(F52,D52,1)+3,LEN(D52)-FIND(F52,D52,1))</f>
        <v>s010</v>
      </c>
    </row>
    <row r="53" spans="1:7" x14ac:dyDescent="0.2">
      <c r="A53" t="str">
        <f t="shared" si="0"/>
        <v>bittleston_68_s004</v>
      </c>
      <c r="B53" t="s">
        <v>5039</v>
      </c>
      <c r="C53" t="s">
        <v>5040</v>
      </c>
      <c r="D53" t="s">
        <v>5041</v>
      </c>
      <c r="E53" t="str">
        <f t="shared" si="1"/>
        <v>bittleston</v>
      </c>
      <c r="F53">
        <v>68</v>
      </c>
      <c r="G53" t="str">
        <f t="shared" si="4"/>
        <v>s004</v>
      </c>
    </row>
    <row r="54" spans="1:7" x14ac:dyDescent="0.2">
      <c r="A54" t="str">
        <f t="shared" si="0"/>
        <v>bittleston_68_s005</v>
      </c>
      <c r="B54" t="s">
        <v>4795</v>
      </c>
      <c r="C54" t="s">
        <v>4797</v>
      </c>
      <c r="D54" t="s">
        <v>4798</v>
      </c>
      <c r="E54" t="str">
        <f t="shared" si="1"/>
        <v>bittleston</v>
      </c>
      <c r="F54">
        <v>68</v>
      </c>
      <c r="G54" t="str">
        <f t="shared" si="4"/>
        <v>s005</v>
      </c>
    </row>
    <row r="55" spans="1:7" x14ac:dyDescent="0.2">
      <c r="A55" t="str">
        <f t="shared" si="0"/>
        <v>bittleston_68_s006</v>
      </c>
      <c r="B55" t="s">
        <v>5735</v>
      </c>
      <c r="C55" t="s">
        <v>5736</v>
      </c>
      <c r="D55" t="s">
        <v>5737</v>
      </c>
      <c r="E55" t="str">
        <f t="shared" si="1"/>
        <v>bittleston</v>
      </c>
      <c r="F55">
        <v>68</v>
      </c>
      <c r="G55" t="str">
        <f t="shared" si="4"/>
        <v>s006</v>
      </c>
    </row>
    <row r="56" spans="1:7" x14ac:dyDescent="0.2">
      <c r="A56" t="str">
        <f t="shared" si="0"/>
        <v>bittleston_68_s011</v>
      </c>
      <c r="B56" t="s">
        <v>5237</v>
      </c>
      <c r="C56" t="s">
        <v>5238</v>
      </c>
      <c r="D56" t="s">
        <v>5239</v>
      </c>
      <c r="E56" t="str">
        <f t="shared" si="1"/>
        <v>bittleston</v>
      </c>
      <c r="F56">
        <v>68</v>
      </c>
      <c r="G56" t="str">
        <f t="shared" si="4"/>
        <v>s011</v>
      </c>
    </row>
    <row r="57" spans="1:7" x14ac:dyDescent="0.2">
      <c r="A57" t="str">
        <f t="shared" si="0"/>
        <v>bittleston_68_s014</v>
      </c>
      <c r="B57" t="s">
        <v>5240</v>
      </c>
      <c r="C57" t="s">
        <v>5241</v>
      </c>
      <c r="D57" t="s">
        <v>5242</v>
      </c>
      <c r="E57" t="str">
        <f t="shared" si="1"/>
        <v>bittleston</v>
      </c>
      <c r="F57">
        <v>68</v>
      </c>
      <c r="G57" t="str">
        <f t="shared" si="4"/>
        <v>s014</v>
      </c>
    </row>
    <row r="58" spans="1:7" x14ac:dyDescent="0.2">
      <c r="A58" t="str">
        <f t="shared" si="0"/>
        <v>bittleston_68_s015</v>
      </c>
      <c r="B58" t="s">
        <v>4803</v>
      </c>
      <c r="C58" t="s">
        <v>4804</v>
      </c>
      <c r="D58" t="s">
        <v>4805</v>
      </c>
      <c r="E58" t="str">
        <f t="shared" si="1"/>
        <v>bittleston</v>
      </c>
      <c r="F58">
        <v>68</v>
      </c>
      <c r="G58" t="str">
        <f t="shared" si="4"/>
        <v>s015</v>
      </c>
    </row>
    <row r="59" spans="1:7" x14ac:dyDescent="0.2">
      <c r="A59" t="str">
        <f t="shared" si="0"/>
        <v>bittleston_68_s007</v>
      </c>
      <c r="B59" t="s">
        <v>5738</v>
      </c>
      <c r="C59" t="s">
        <v>5739</v>
      </c>
      <c r="D59" t="s">
        <v>5740</v>
      </c>
      <c r="E59" t="str">
        <f t="shared" si="1"/>
        <v>bittleston</v>
      </c>
      <c r="F59">
        <v>68</v>
      </c>
      <c r="G59" t="str">
        <f t="shared" si="4"/>
        <v>s007</v>
      </c>
    </row>
    <row r="60" spans="1:7" x14ac:dyDescent="0.2">
      <c r="A60" t="str">
        <f t="shared" si="0"/>
        <v>bittleston_68_s008</v>
      </c>
      <c r="B60" t="s">
        <v>4799</v>
      </c>
      <c r="C60" t="s">
        <v>4800</v>
      </c>
      <c r="D60" t="s">
        <v>4801</v>
      </c>
      <c r="E60" t="str">
        <f t="shared" si="1"/>
        <v>bittleston</v>
      </c>
      <c r="F60">
        <v>68</v>
      </c>
      <c r="G60" t="str">
        <f t="shared" si="4"/>
        <v>s008</v>
      </c>
    </row>
    <row r="61" spans="1:7" x14ac:dyDescent="0.2">
      <c r="A61" t="str">
        <f t="shared" si="0"/>
        <v>bittleston_68_s009</v>
      </c>
      <c r="B61" t="s">
        <v>4474</v>
      </c>
      <c r="C61" t="s">
        <v>4476</v>
      </c>
      <c r="D61" t="s">
        <v>4478</v>
      </c>
      <c r="E61" t="str">
        <f t="shared" si="1"/>
        <v>bittleston</v>
      </c>
      <c r="F61">
        <v>68</v>
      </c>
      <c r="G61" t="str">
        <f t="shared" si="4"/>
        <v>s009</v>
      </c>
    </row>
    <row r="62" spans="1:7" x14ac:dyDescent="0.2">
      <c r="A62" t="str">
        <f t="shared" si="0"/>
        <v>bittleston_68_s001</v>
      </c>
      <c r="B62" t="s">
        <v>4978</v>
      </c>
      <c r="C62" t="s">
        <v>4979</v>
      </c>
      <c r="D62" t="s">
        <v>4980</v>
      </c>
      <c r="E62" t="str">
        <f t="shared" si="1"/>
        <v>bittleston</v>
      </c>
      <c r="F62">
        <v>68</v>
      </c>
      <c r="G62" t="str">
        <f t="shared" si="4"/>
        <v>s001</v>
      </c>
    </row>
    <row r="63" spans="1:7" x14ac:dyDescent="0.2">
      <c r="A63" t="str">
        <f t="shared" si="0"/>
        <v>bittleston_68_s002</v>
      </c>
      <c r="B63" t="s">
        <v>5233</v>
      </c>
      <c r="C63" t="s">
        <v>5234</v>
      </c>
      <c r="D63" t="s">
        <v>5235</v>
      </c>
      <c r="E63" t="str">
        <f t="shared" si="1"/>
        <v>bittleston</v>
      </c>
      <c r="F63">
        <v>68</v>
      </c>
      <c r="G63" t="str">
        <f t="shared" si="4"/>
        <v>s002</v>
      </c>
    </row>
    <row r="64" spans="1:7" x14ac:dyDescent="0.2">
      <c r="A64" t="str">
        <f t="shared" si="0"/>
        <v>bittleston_68_s003</v>
      </c>
      <c r="B64" t="s">
        <v>5732</v>
      </c>
      <c r="C64" t="s">
        <v>5733</v>
      </c>
      <c r="D64" t="s">
        <v>5734</v>
      </c>
      <c r="E64" t="str">
        <f t="shared" si="1"/>
        <v>bittleston</v>
      </c>
      <c r="F64">
        <v>68</v>
      </c>
      <c r="G64" t="str">
        <f t="shared" si="4"/>
        <v>s003</v>
      </c>
    </row>
    <row r="65" spans="1:7" x14ac:dyDescent="0.2">
      <c r="A65" t="str">
        <f t="shared" ref="A65:A128" si="5">IF(NOT(G65="na"),E65&amp;"_"&amp;F65&amp;"_"&amp;G65, "None")</f>
        <v>bittleston_68_s012</v>
      </c>
      <c r="B65" t="s">
        <v>5570</v>
      </c>
      <c r="C65" t="s">
        <v>5571</v>
      </c>
      <c r="D65" t="s">
        <v>5572</v>
      </c>
      <c r="E65" t="str">
        <f t="shared" ref="E65:E128" si="6">MID(D65,FIND(".",D65,1)+1,FIND(".",D65,FIND(".",D65,1)+1)- FIND(".",D65,1)-1)</f>
        <v>bittleston</v>
      </c>
      <c r="F65">
        <v>68</v>
      </c>
      <c r="G65" t="str">
        <f t="shared" si="4"/>
        <v>s012</v>
      </c>
    </row>
    <row r="66" spans="1:7" x14ac:dyDescent="0.2">
      <c r="A66" t="str">
        <f t="shared" si="5"/>
        <v>distel_72_s007</v>
      </c>
      <c r="B66" t="s">
        <v>5750</v>
      </c>
      <c r="C66" t="s">
        <v>5751</v>
      </c>
      <c r="D66" t="s">
        <v>5752</v>
      </c>
      <c r="E66" t="str">
        <f t="shared" si="6"/>
        <v>distel</v>
      </c>
      <c r="F66">
        <v>72</v>
      </c>
      <c r="G66" t="str">
        <f t="shared" si="4"/>
        <v>s007</v>
      </c>
    </row>
    <row r="67" spans="1:7" x14ac:dyDescent="0.2">
      <c r="A67" t="str">
        <f t="shared" si="5"/>
        <v>distel_72_s008</v>
      </c>
      <c r="B67" t="s">
        <v>5591</v>
      </c>
      <c r="C67" t="s">
        <v>5592</v>
      </c>
      <c r="D67" t="s">
        <v>5593</v>
      </c>
      <c r="E67" t="str">
        <f t="shared" si="6"/>
        <v>distel</v>
      </c>
      <c r="F67">
        <v>72</v>
      </c>
      <c r="G67" t="str">
        <f t="shared" si="4"/>
        <v>s008</v>
      </c>
    </row>
    <row r="68" spans="1:7" x14ac:dyDescent="0.2">
      <c r="A68" t="str">
        <f t="shared" si="5"/>
        <v>distel_72_s011</v>
      </c>
      <c r="B68" t="s">
        <v>5990</v>
      </c>
      <c r="C68" t="s">
        <v>5991</v>
      </c>
      <c r="D68" t="s">
        <v>5992</v>
      </c>
      <c r="E68" t="str">
        <f t="shared" si="6"/>
        <v>distel</v>
      </c>
      <c r="F68">
        <v>72</v>
      </c>
      <c r="G68" t="str">
        <f t="shared" si="4"/>
        <v>s011</v>
      </c>
    </row>
    <row r="69" spans="1:7" x14ac:dyDescent="0.2">
      <c r="A69" t="str">
        <f t="shared" si="5"/>
        <v>distel_72_s012</v>
      </c>
      <c r="B69" t="s">
        <v>4659</v>
      </c>
      <c r="C69" t="s">
        <v>4660</v>
      </c>
      <c r="D69" t="s">
        <v>4661</v>
      </c>
      <c r="E69" t="str">
        <f t="shared" si="6"/>
        <v>distel</v>
      </c>
      <c r="F69">
        <v>72</v>
      </c>
      <c r="G69" t="str">
        <f t="shared" si="4"/>
        <v>s012</v>
      </c>
    </row>
    <row r="70" spans="1:7" x14ac:dyDescent="0.2">
      <c r="A70" t="str">
        <f t="shared" si="5"/>
        <v>distel_72_s013</v>
      </c>
      <c r="B70" t="s">
        <v>5143</v>
      </c>
      <c r="C70" t="s">
        <v>5144</v>
      </c>
      <c r="D70" t="s">
        <v>5145</v>
      </c>
      <c r="E70" t="str">
        <f t="shared" si="6"/>
        <v>distel</v>
      </c>
      <c r="F70">
        <v>72</v>
      </c>
      <c r="G70" t="str">
        <f t="shared" si="4"/>
        <v>s013</v>
      </c>
    </row>
    <row r="71" spans="1:7" x14ac:dyDescent="0.2">
      <c r="A71" t="str">
        <f t="shared" si="5"/>
        <v>distel_72_s006</v>
      </c>
      <c r="B71" t="s">
        <v>5446</v>
      </c>
      <c r="C71" t="s">
        <v>5447</v>
      </c>
      <c r="D71" t="s">
        <v>5448</v>
      </c>
      <c r="E71" t="str">
        <f t="shared" si="6"/>
        <v>distel</v>
      </c>
      <c r="F71">
        <v>72</v>
      </c>
      <c r="G71" t="str">
        <f t="shared" si="4"/>
        <v>s006</v>
      </c>
    </row>
    <row r="72" spans="1:7" x14ac:dyDescent="0.2">
      <c r="A72" t="str">
        <f t="shared" si="5"/>
        <v>distel_72_s010</v>
      </c>
      <c r="B72" t="s">
        <v>4855</v>
      </c>
      <c r="C72" t="s">
        <v>4856</v>
      </c>
      <c r="D72" t="s">
        <v>4857</v>
      </c>
      <c r="E72" t="str">
        <f t="shared" si="6"/>
        <v>distel</v>
      </c>
      <c r="F72">
        <v>72</v>
      </c>
      <c r="G72" t="str">
        <f t="shared" si="4"/>
        <v>s010</v>
      </c>
    </row>
    <row r="73" spans="1:7" x14ac:dyDescent="0.2">
      <c r="A73" t="str">
        <f t="shared" si="5"/>
        <v>distel_72_s001</v>
      </c>
      <c r="B73" t="s">
        <v>5472</v>
      </c>
      <c r="C73" t="s">
        <v>5473</v>
      </c>
      <c r="D73" t="s">
        <v>5474</v>
      </c>
      <c r="E73" t="str">
        <f t="shared" si="6"/>
        <v>distel</v>
      </c>
      <c r="F73">
        <v>72</v>
      </c>
      <c r="G73" t="str">
        <f t="shared" si="4"/>
        <v>s001</v>
      </c>
    </row>
    <row r="74" spans="1:7" x14ac:dyDescent="0.2">
      <c r="A74" t="str">
        <f t="shared" si="5"/>
        <v>distel_72_s003</v>
      </c>
      <c r="B74" t="s">
        <v>4517</v>
      </c>
      <c r="C74" t="s">
        <v>4518</v>
      </c>
      <c r="D74" t="s">
        <v>4520</v>
      </c>
      <c r="E74" t="str">
        <f t="shared" si="6"/>
        <v>distel</v>
      </c>
      <c r="F74">
        <v>72</v>
      </c>
      <c r="G74" t="str">
        <f t="shared" si="4"/>
        <v>s003</v>
      </c>
    </row>
    <row r="75" spans="1:7" x14ac:dyDescent="0.2">
      <c r="A75" t="str">
        <f t="shared" si="5"/>
        <v>distel_72_s002</v>
      </c>
      <c r="B75" t="s">
        <v>4968</v>
      </c>
      <c r="C75" t="s">
        <v>4969</v>
      </c>
      <c r="D75" t="s">
        <v>4970</v>
      </c>
      <c r="E75" t="str">
        <f t="shared" si="6"/>
        <v>distel</v>
      </c>
      <c r="F75">
        <v>72</v>
      </c>
      <c r="G75" t="str">
        <f t="shared" si="4"/>
        <v>s002</v>
      </c>
    </row>
    <row r="76" spans="1:7" x14ac:dyDescent="0.2">
      <c r="A76" t="str">
        <f t="shared" si="5"/>
        <v>distel_72_s005</v>
      </c>
      <c r="B76" t="s">
        <v>4927</v>
      </c>
      <c r="C76" t="s">
        <v>4928</v>
      </c>
      <c r="D76" t="s">
        <v>4929</v>
      </c>
      <c r="E76" t="str">
        <f t="shared" si="6"/>
        <v>distel</v>
      </c>
      <c r="F76">
        <v>72</v>
      </c>
      <c r="G76" t="str">
        <f t="shared" si="4"/>
        <v>s005</v>
      </c>
    </row>
    <row r="77" spans="1:7" x14ac:dyDescent="0.2">
      <c r="A77" t="str">
        <f t="shared" si="5"/>
        <v>distel_72_s015</v>
      </c>
      <c r="B77" t="s">
        <v>5441</v>
      </c>
      <c r="C77" t="s">
        <v>5442</v>
      </c>
      <c r="D77" t="s">
        <v>5444</v>
      </c>
      <c r="E77" t="str">
        <f t="shared" si="6"/>
        <v>distel</v>
      </c>
      <c r="F77">
        <v>72</v>
      </c>
      <c r="G77" t="str">
        <f t="shared" si="4"/>
        <v>s015</v>
      </c>
    </row>
    <row r="78" spans="1:7" x14ac:dyDescent="0.2">
      <c r="A78" t="str">
        <f t="shared" si="5"/>
        <v>distel_72_s004</v>
      </c>
      <c r="B78" t="s">
        <v>5055</v>
      </c>
      <c r="C78" t="s">
        <v>5056</v>
      </c>
      <c r="D78" t="s">
        <v>5057</v>
      </c>
      <c r="E78" t="str">
        <f t="shared" si="6"/>
        <v>distel</v>
      </c>
      <c r="F78">
        <v>72</v>
      </c>
      <c r="G78" t="str">
        <f t="shared" si="4"/>
        <v>s004</v>
      </c>
    </row>
    <row r="79" spans="1:7" x14ac:dyDescent="0.2">
      <c r="A79" t="str">
        <f t="shared" si="5"/>
        <v>distel_72_s009</v>
      </c>
      <c r="B79" t="s">
        <v>5120</v>
      </c>
      <c r="C79" t="s">
        <v>5121</v>
      </c>
      <c r="D79" t="s">
        <v>5122</v>
      </c>
      <c r="E79" t="str">
        <f t="shared" si="6"/>
        <v>distel</v>
      </c>
      <c r="F79">
        <v>72</v>
      </c>
      <c r="G79" t="str">
        <f t="shared" si="4"/>
        <v>s009</v>
      </c>
    </row>
    <row r="80" spans="1:7" x14ac:dyDescent="0.2">
      <c r="A80" t="str">
        <f t="shared" si="5"/>
        <v>Edge_1_2</v>
      </c>
      <c r="B80" t="s">
        <v>5182</v>
      </c>
      <c r="C80" t="s">
        <v>5183</v>
      </c>
      <c r="D80" t="s">
        <v>5184</v>
      </c>
      <c r="E80" t="str">
        <f t="shared" si="6"/>
        <v>Edge</v>
      </c>
      <c r="F80">
        <v>1</v>
      </c>
      <c r="G80">
        <v>2</v>
      </c>
    </row>
    <row r="81" spans="1:7" x14ac:dyDescent="0.2">
      <c r="A81" t="str">
        <f t="shared" si="5"/>
        <v>Edge_1_10</v>
      </c>
      <c r="B81" t="s">
        <v>5027</v>
      </c>
      <c r="C81" t="s">
        <v>5028</v>
      </c>
      <c r="D81" t="s">
        <v>5029</v>
      </c>
      <c r="E81" t="str">
        <f t="shared" si="6"/>
        <v>Edge</v>
      </c>
      <c r="F81">
        <v>1</v>
      </c>
      <c r="G81">
        <v>10</v>
      </c>
    </row>
    <row r="82" spans="1:7" x14ac:dyDescent="0.2">
      <c r="A82" t="str">
        <f t="shared" si="5"/>
        <v>Edge_1_2</v>
      </c>
      <c r="B82" t="s">
        <v>5005</v>
      </c>
      <c r="C82" t="s">
        <v>5006</v>
      </c>
      <c r="D82" t="s">
        <v>5007</v>
      </c>
      <c r="E82" t="str">
        <f t="shared" si="6"/>
        <v>Edge</v>
      </c>
      <c r="F82">
        <v>1</v>
      </c>
      <c r="G82">
        <v>2</v>
      </c>
    </row>
    <row r="83" spans="1:7" x14ac:dyDescent="0.2">
      <c r="A83" t="str">
        <f t="shared" si="5"/>
        <v>Edge_1_10</v>
      </c>
      <c r="B83" t="s">
        <v>5030</v>
      </c>
      <c r="C83" t="s">
        <v>5031</v>
      </c>
      <c r="D83" t="s">
        <v>5032</v>
      </c>
      <c r="E83" t="str">
        <f t="shared" si="6"/>
        <v>Edge</v>
      </c>
      <c r="F83">
        <v>1</v>
      </c>
      <c r="G83">
        <v>10</v>
      </c>
    </row>
    <row r="84" spans="1:7" x14ac:dyDescent="0.2">
      <c r="A84" t="str">
        <f t="shared" si="5"/>
        <v>Edge_2_10</v>
      </c>
      <c r="B84" t="s">
        <v>4785</v>
      </c>
      <c r="C84" t="s">
        <v>4786</v>
      </c>
      <c r="D84" t="s">
        <v>4787</v>
      </c>
      <c r="E84" t="str">
        <f t="shared" si="6"/>
        <v>Edge</v>
      </c>
      <c r="F84">
        <v>2</v>
      </c>
      <c r="G84">
        <v>10</v>
      </c>
    </row>
    <row r="85" spans="1:7" x14ac:dyDescent="0.2">
      <c r="A85" t="str">
        <f t="shared" si="5"/>
        <v>Edge_2_10</v>
      </c>
      <c r="B85" t="s">
        <v>5401</v>
      </c>
      <c r="C85" t="s">
        <v>5402</v>
      </c>
      <c r="D85" t="s">
        <v>5403</v>
      </c>
      <c r="E85" t="str">
        <f t="shared" si="6"/>
        <v>Edge</v>
      </c>
      <c r="F85">
        <v>2</v>
      </c>
      <c r="G85">
        <v>10</v>
      </c>
    </row>
    <row r="86" spans="1:7" x14ac:dyDescent="0.2">
      <c r="A86" t="str">
        <f t="shared" si="5"/>
        <v>Forest_1_2</v>
      </c>
      <c r="B86" t="s">
        <v>5215</v>
      </c>
      <c r="C86" t="s">
        <v>5216</v>
      </c>
      <c r="D86" t="s">
        <v>5217</v>
      </c>
      <c r="E86" t="str">
        <f t="shared" si="6"/>
        <v>Forest</v>
      </c>
      <c r="F86">
        <v>1</v>
      </c>
      <c r="G86">
        <v>2</v>
      </c>
    </row>
    <row r="87" spans="1:7" x14ac:dyDescent="0.2">
      <c r="A87" t="str">
        <f t="shared" si="5"/>
        <v>Forest_1_10</v>
      </c>
      <c r="B87" t="s">
        <v>5566</v>
      </c>
      <c r="C87" t="s">
        <v>5567</v>
      </c>
      <c r="D87" t="s">
        <v>5568</v>
      </c>
      <c r="E87" t="str">
        <f t="shared" si="6"/>
        <v>Forest</v>
      </c>
      <c r="F87">
        <v>1</v>
      </c>
      <c r="G87">
        <v>10</v>
      </c>
    </row>
    <row r="88" spans="1:7" x14ac:dyDescent="0.2">
      <c r="A88" t="str">
        <f t="shared" si="5"/>
        <v>Forest_3_2</v>
      </c>
      <c r="B88" t="s">
        <v>5033</v>
      </c>
      <c r="C88" t="s">
        <v>5034</v>
      </c>
      <c r="D88" t="s">
        <v>5035</v>
      </c>
      <c r="E88" t="str">
        <f t="shared" si="6"/>
        <v>Forest</v>
      </c>
      <c r="F88">
        <v>3</v>
      </c>
      <c r="G88">
        <v>2</v>
      </c>
    </row>
    <row r="89" spans="1:7" x14ac:dyDescent="0.2">
      <c r="A89" t="str">
        <f t="shared" si="5"/>
        <v>Forest_3_10</v>
      </c>
      <c r="B89" t="s">
        <v>5036</v>
      </c>
      <c r="C89" t="s">
        <v>5037</v>
      </c>
      <c r="D89" t="s">
        <v>5038</v>
      </c>
      <c r="E89" t="str">
        <f t="shared" si="6"/>
        <v>Forest</v>
      </c>
      <c r="F89">
        <v>3</v>
      </c>
      <c r="G89">
        <v>10</v>
      </c>
    </row>
    <row r="90" spans="1:7" x14ac:dyDescent="0.2">
      <c r="A90" t="str">
        <f t="shared" si="5"/>
        <v>girguis_50_s001</v>
      </c>
      <c r="B90" t="s">
        <v>6019</v>
      </c>
      <c r="C90" t="s">
        <v>6020</v>
      </c>
      <c r="D90" t="s">
        <v>6021</v>
      </c>
      <c r="E90" t="str">
        <f t="shared" si="6"/>
        <v>girguis</v>
      </c>
      <c r="F90">
        <v>50</v>
      </c>
      <c r="G90" t="str">
        <f t="shared" ref="G90:G153" si="7">MID(D90,FIND(F90,D90,1)+3,LEN(D90)-FIND(F90,D90,1))</f>
        <v>s001</v>
      </c>
    </row>
    <row r="91" spans="1:7" x14ac:dyDescent="0.2">
      <c r="A91" t="str">
        <f t="shared" si="5"/>
        <v>girguis_50_s002</v>
      </c>
      <c r="B91" t="s">
        <v>4541</v>
      </c>
      <c r="C91" t="s">
        <v>4542</v>
      </c>
      <c r="D91" t="s">
        <v>4543</v>
      </c>
      <c r="E91" t="str">
        <f t="shared" si="6"/>
        <v>girguis</v>
      </c>
      <c r="F91">
        <v>50</v>
      </c>
      <c r="G91" t="str">
        <f t="shared" si="7"/>
        <v>s002</v>
      </c>
    </row>
    <row r="92" spans="1:7" x14ac:dyDescent="0.2">
      <c r="A92" t="str">
        <f t="shared" si="5"/>
        <v>girguis_50_s003</v>
      </c>
      <c r="B92" t="s">
        <v>6052</v>
      </c>
      <c r="C92" t="s">
        <v>6053</v>
      </c>
      <c r="D92" t="s">
        <v>6054</v>
      </c>
      <c r="E92" t="str">
        <f t="shared" si="6"/>
        <v>girguis</v>
      </c>
      <c r="F92">
        <v>50</v>
      </c>
      <c r="G92" t="str">
        <f t="shared" si="7"/>
        <v>s003</v>
      </c>
    </row>
    <row r="93" spans="1:7" x14ac:dyDescent="0.2">
      <c r="A93" t="str">
        <f t="shared" si="5"/>
        <v>girguis_50_s004</v>
      </c>
      <c r="B93" t="s">
        <v>5501</v>
      </c>
      <c r="C93" t="s">
        <v>5502</v>
      </c>
      <c r="D93" t="s">
        <v>5503</v>
      </c>
      <c r="E93" t="str">
        <f t="shared" si="6"/>
        <v>girguis</v>
      </c>
      <c r="F93">
        <v>50</v>
      </c>
      <c r="G93" t="str">
        <f t="shared" si="7"/>
        <v>s004</v>
      </c>
    </row>
    <row r="94" spans="1:7" x14ac:dyDescent="0.2">
      <c r="A94" t="str">
        <f t="shared" si="5"/>
        <v>girguis_50_s006</v>
      </c>
      <c r="B94" t="s">
        <v>4880</v>
      </c>
      <c r="C94" t="s">
        <v>4881</v>
      </c>
      <c r="D94" t="s">
        <v>4882</v>
      </c>
      <c r="E94" t="str">
        <f t="shared" si="6"/>
        <v>girguis</v>
      </c>
      <c r="F94">
        <v>50</v>
      </c>
      <c r="G94" t="str">
        <f t="shared" si="7"/>
        <v>s006</v>
      </c>
    </row>
    <row r="95" spans="1:7" x14ac:dyDescent="0.2">
      <c r="A95" t="str">
        <f t="shared" si="5"/>
        <v>girguis_50_s007</v>
      </c>
      <c r="B95" t="s">
        <v>5826</v>
      </c>
      <c r="C95" t="s">
        <v>5827</v>
      </c>
      <c r="D95" t="s">
        <v>5828</v>
      </c>
      <c r="E95" t="str">
        <f t="shared" si="6"/>
        <v>girguis</v>
      </c>
      <c r="F95">
        <v>50</v>
      </c>
      <c r="G95" t="str">
        <f t="shared" si="7"/>
        <v>s007</v>
      </c>
    </row>
    <row r="96" spans="1:7" x14ac:dyDescent="0.2">
      <c r="A96" t="str">
        <f t="shared" si="5"/>
        <v>girguis_50_s008</v>
      </c>
      <c r="B96" t="s">
        <v>4642</v>
      </c>
      <c r="C96" t="s">
        <v>4643</v>
      </c>
      <c r="D96" t="s">
        <v>4644</v>
      </c>
      <c r="E96" t="str">
        <f t="shared" si="6"/>
        <v>girguis</v>
      </c>
      <c r="F96">
        <v>50</v>
      </c>
      <c r="G96" t="str">
        <f t="shared" si="7"/>
        <v>s008</v>
      </c>
    </row>
    <row r="97" spans="1:7" x14ac:dyDescent="0.2">
      <c r="A97" t="str">
        <f t="shared" si="5"/>
        <v>girguis_50_s005</v>
      </c>
      <c r="B97" t="s">
        <v>4921</v>
      </c>
      <c r="C97" t="s">
        <v>4922</v>
      </c>
      <c r="D97" t="s">
        <v>4923</v>
      </c>
      <c r="E97" t="str">
        <f t="shared" si="6"/>
        <v>girguis</v>
      </c>
      <c r="F97">
        <v>50</v>
      </c>
      <c r="G97" t="str">
        <f t="shared" si="7"/>
        <v>s005</v>
      </c>
    </row>
    <row r="98" spans="1:7" x14ac:dyDescent="0.2">
      <c r="A98" t="str">
        <f t="shared" si="5"/>
        <v>girguis_50_s009</v>
      </c>
      <c r="B98" t="s">
        <v>4837</v>
      </c>
      <c r="C98" t="s">
        <v>4839</v>
      </c>
      <c r="D98" t="s">
        <v>4840</v>
      </c>
      <c r="E98" t="str">
        <f t="shared" si="6"/>
        <v>girguis</v>
      </c>
      <c r="F98">
        <v>50</v>
      </c>
      <c r="G98" t="str">
        <f t="shared" si="7"/>
        <v>s009</v>
      </c>
    </row>
    <row r="99" spans="1:7" x14ac:dyDescent="0.2">
      <c r="A99" t="str">
        <f t="shared" si="5"/>
        <v>girguis_50_s010</v>
      </c>
      <c r="B99" t="s">
        <v>5504</v>
      </c>
      <c r="C99" t="s">
        <v>5505</v>
      </c>
      <c r="D99" t="s">
        <v>5506</v>
      </c>
      <c r="E99" t="str">
        <f t="shared" si="6"/>
        <v>girguis</v>
      </c>
      <c r="F99">
        <v>50</v>
      </c>
      <c r="G99" t="str">
        <f t="shared" si="7"/>
        <v>s010</v>
      </c>
    </row>
    <row r="100" spans="1:7" x14ac:dyDescent="0.2">
      <c r="A100" t="str">
        <f t="shared" si="5"/>
        <v>girguis_50_s011</v>
      </c>
      <c r="B100" t="s">
        <v>5999</v>
      </c>
      <c r="C100" t="s">
        <v>6000</v>
      </c>
      <c r="D100" t="s">
        <v>6001</v>
      </c>
      <c r="E100" t="str">
        <f t="shared" si="6"/>
        <v>girguis</v>
      </c>
      <c r="F100">
        <v>50</v>
      </c>
      <c r="G100" t="str">
        <f t="shared" si="7"/>
        <v>s011</v>
      </c>
    </row>
    <row r="101" spans="1:7" x14ac:dyDescent="0.2">
      <c r="A101" t="str">
        <f t="shared" si="5"/>
        <v>girguis_50_s012</v>
      </c>
      <c r="B101" t="s">
        <v>6068</v>
      </c>
      <c r="C101" t="s">
        <v>6069</v>
      </c>
      <c r="D101" t="s">
        <v>6070</v>
      </c>
      <c r="E101" t="str">
        <f t="shared" si="6"/>
        <v>girguis</v>
      </c>
      <c r="F101">
        <v>50</v>
      </c>
      <c r="G101" t="str">
        <f t="shared" si="7"/>
        <v>s012</v>
      </c>
    </row>
    <row r="102" spans="1:7" x14ac:dyDescent="0.2">
      <c r="A102" t="str">
        <f t="shared" si="5"/>
        <v>mayer_33_s001</v>
      </c>
      <c r="B102" t="s">
        <v>5253</v>
      </c>
      <c r="C102" t="s">
        <v>5254</v>
      </c>
      <c r="D102" t="s">
        <v>5255</v>
      </c>
      <c r="E102" t="str">
        <f t="shared" si="6"/>
        <v>mayer</v>
      </c>
      <c r="F102">
        <v>33</v>
      </c>
      <c r="G102" t="str">
        <f t="shared" si="7"/>
        <v>s001</v>
      </c>
    </row>
    <row r="103" spans="1:7" x14ac:dyDescent="0.2">
      <c r="A103" t="str">
        <f t="shared" si="5"/>
        <v>mayer_33_s002</v>
      </c>
      <c r="B103" t="s">
        <v>6055</v>
      </c>
      <c r="C103" t="s">
        <v>6056</v>
      </c>
      <c r="D103" t="s">
        <v>6057</v>
      </c>
      <c r="E103" t="str">
        <f t="shared" si="6"/>
        <v>mayer</v>
      </c>
      <c r="F103">
        <v>33</v>
      </c>
      <c r="G103" t="str">
        <f t="shared" si="7"/>
        <v>s002</v>
      </c>
    </row>
    <row r="104" spans="1:7" x14ac:dyDescent="0.2">
      <c r="A104" t="str">
        <f t="shared" si="5"/>
        <v>mayer_33_s003</v>
      </c>
      <c r="B104" t="s">
        <v>5856</v>
      </c>
      <c r="C104" t="s">
        <v>5857</v>
      </c>
      <c r="D104" t="s">
        <v>5858</v>
      </c>
      <c r="E104" t="str">
        <f t="shared" si="6"/>
        <v>mayer</v>
      </c>
      <c r="F104">
        <v>33</v>
      </c>
      <c r="G104" t="str">
        <f t="shared" si="7"/>
        <v>s003</v>
      </c>
    </row>
    <row r="105" spans="1:7" x14ac:dyDescent="0.2">
      <c r="A105" t="str">
        <f t="shared" si="5"/>
        <v>mayer_33_s004</v>
      </c>
      <c r="B105" t="s">
        <v>4932</v>
      </c>
      <c r="C105" t="s">
        <v>4933</v>
      </c>
      <c r="D105" t="s">
        <v>4934</v>
      </c>
      <c r="E105" t="str">
        <f t="shared" si="6"/>
        <v>mayer</v>
      </c>
      <c r="F105">
        <v>33</v>
      </c>
      <c r="G105" t="str">
        <f t="shared" si="7"/>
        <v>s004</v>
      </c>
    </row>
    <row r="106" spans="1:7" x14ac:dyDescent="0.2">
      <c r="A106" t="str">
        <f t="shared" si="5"/>
        <v>mayer_33_s005</v>
      </c>
      <c r="B106" t="s">
        <v>5588</v>
      </c>
      <c r="C106" t="s">
        <v>5589</v>
      </c>
      <c r="D106" t="s">
        <v>5590</v>
      </c>
      <c r="E106" t="str">
        <f t="shared" si="6"/>
        <v>mayer</v>
      </c>
      <c r="F106">
        <v>33</v>
      </c>
      <c r="G106" t="str">
        <f t="shared" si="7"/>
        <v>s005</v>
      </c>
    </row>
    <row r="107" spans="1:7" x14ac:dyDescent="0.2">
      <c r="A107" t="str">
        <f t="shared" si="5"/>
        <v>mayer_33_s006</v>
      </c>
      <c r="B107" t="s">
        <v>5778</v>
      </c>
      <c r="C107" t="s">
        <v>5779</v>
      </c>
      <c r="D107" t="s">
        <v>5780</v>
      </c>
      <c r="E107" t="str">
        <f t="shared" si="6"/>
        <v>mayer</v>
      </c>
      <c r="F107">
        <v>33</v>
      </c>
      <c r="G107" t="str">
        <f t="shared" si="7"/>
        <v>s006</v>
      </c>
    </row>
    <row r="108" spans="1:7" x14ac:dyDescent="0.2">
      <c r="A108" t="str">
        <f t="shared" si="5"/>
        <v>mayer_33_s007</v>
      </c>
      <c r="B108" t="s">
        <v>5808</v>
      </c>
      <c r="C108" t="s">
        <v>5809</v>
      </c>
      <c r="D108" t="s">
        <v>5810</v>
      </c>
      <c r="E108" t="str">
        <f t="shared" si="6"/>
        <v>mayer</v>
      </c>
      <c r="F108">
        <v>33</v>
      </c>
      <c r="G108" t="str">
        <f t="shared" si="7"/>
        <v>s007</v>
      </c>
    </row>
    <row r="109" spans="1:7" x14ac:dyDescent="0.2">
      <c r="A109" t="str">
        <f t="shared" si="5"/>
        <v>mayer_34_s001</v>
      </c>
      <c r="B109" t="s">
        <v>6072</v>
      </c>
      <c r="C109" t="s">
        <v>6073</v>
      </c>
      <c r="D109" t="s">
        <v>6074</v>
      </c>
      <c r="E109" t="str">
        <f t="shared" si="6"/>
        <v>mayer</v>
      </c>
      <c r="F109">
        <v>34</v>
      </c>
      <c r="G109" t="str">
        <f t="shared" si="7"/>
        <v>s001</v>
      </c>
    </row>
    <row r="110" spans="1:7" x14ac:dyDescent="0.2">
      <c r="A110" t="str">
        <f t="shared" si="5"/>
        <v>mayer_34_s002</v>
      </c>
      <c r="B110" t="s">
        <v>5814</v>
      </c>
      <c r="C110" t="s">
        <v>5815</v>
      </c>
      <c r="D110" t="s">
        <v>5816</v>
      </c>
      <c r="E110" t="str">
        <f t="shared" si="6"/>
        <v>mayer</v>
      </c>
      <c r="F110">
        <v>34</v>
      </c>
      <c r="G110" t="str">
        <f t="shared" si="7"/>
        <v>s002</v>
      </c>
    </row>
    <row r="111" spans="1:7" x14ac:dyDescent="0.2">
      <c r="A111" t="str">
        <f t="shared" si="5"/>
        <v>mayer_34_s003</v>
      </c>
      <c r="B111" t="s">
        <v>5460</v>
      </c>
      <c r="C111" t="s">
        <v>5461</v>
      </c>
      <c r="D111" t="s">
        <v>5462</v>
      </c>
      <c r="E111" t="str">
        <f t="shared" si="6"/>
        <v>mayer</v>
      </c>
      <c r="F111">
        <v>34</v>
      </c>
      <c r="G111" t="str">
        <f t="shared" si="7"/>
        <v>s003</v>
      </c>
    </row>
    <row r="112" spans="1:7" x14ac:dyDescent="0.2">
      <c r="A112" t="str">
        <f t="shared" si="5"/>
        <v>mayer_34_s004</v>
      </c>
      <c r="B112" t="s">
        <v>5136</v>
      </c>
      <c r="C112" t="s">
        <v>5137</v>
      </c>
      <c r="D112" t="s">
        <v>5138</v>
      </c>
      <c r="E112" t="str">
        <f t="shared" si="6"/>
        <v>mayer</v>
      </c>
      <c r="F112">
        <v>34</v>
      </c>
      <c r="G112" t="str">
        <f t="shared" si="7"/>
        <v>s004</v>
      </c>
    </row>
    <row r="113" spans="1:7" x14ac:dyDescent="0.2">
      <c r="A113" t="str">
        <f t="shared" si="5"/>
        <v>mayer_34_s005</v>
      </c>
      <c r="B113" t="s">
        <v>6061</v>
      </c>
      <c r="C113" t="s">
        <v>6062</v>
      </c>
      <c r="D113" t="s">
        <v>6063</v>
      </c>
      <c r="E113" t="str">
        <f t="shared" si="6"/>
        <v>mayer</v>
      </c>
      <c r="F113">
        <v>34</v>
      </c>
      <c r="G113" t="str">
        <f t="shared" si="7"/>
        <v>s005</v>
      </c>
    </row>
    <row r="114" spans="1:7" x14ac:dyDescent="0.2">
      <c r="A114" t="str">
        <f t="shared" si="5"/>
        <v>mayer_34_s006</v>
      </c>
      <c r="B114" t="s">
        <v>5126</v>
      </c>
      <c r="C114" t="s">
        <v>5127</v>
      </c>
      <c r="D114" t="s">
        <v>5128</v>
      </c>
      <c r="E114" t="str">
        <f t="shared" si="6"/>
        <v>mayer</v>
      </c>
      <c r="F114">
        <v>34</v>
      </c>
      <c r="G114" t="str">
        <f t="shared" si="7"/>
        <v>s006</v>
      </c>
    </row>
    <row r="115" spans="1:7" x14ac:dyDescent="0.2">
      <c r="A115" t="str">
        <f t="shared" si="5"/>
        <v>mayer_34_s007</v>
      </c>
      <c r="B115" t="s">
        <v>4678</v>
      </c>
      <c r="C115" t="s">
        <v>4679</v>
      </c>
      <c r="D115" t="s">
        <v>4680</v>
      </c>
      <c r="E115" t="str">
        <f t="shared" si="6"/>
        <v>mayer</v>
      </c>
      <c r="F115">
        <v>34</v>
      </c>
      <c r="G115" t="str">
        <f t="shared" si="7"/>
        <v>s007</v>
      </c>
    </row>
    <row r="116" spans="1:7" x14ac:dyDescent="0.2">
      <c r="A116" t="str">
        <f t="shared" si="5"/>
        <v>mayer_34_s008</v>
      </c>
      <c r="B116" t="s">
        <v>5603</v>
      </c>
      <c r="C116" t="s">
        <v>5604</v>
      </c>
      <c r="D116" t="s">
        <v>5605</v>
      </c>
      <c r="E116" t="str">
        <f t="shared" si="6"/>
        <v>mayer</v>
      </c>
      <c r="F116">
        <v>34</v>
      </c>
      <c r="G116" t="str">
        <f t="shared" si="7"/>
        <v>s008</v>
      </c>
    </row>
    <row r="117" spans="1:7" x14ac:dyDescent="0.2">
      <c r="A117" t="str">
        <f t="shared" si="5"/>
        <v>mayer_34_s009</v>
      </c>
      <c r="B117" t="s">
        <v>5744</v>
      </c>
      <c r="C117" t="s">
        <v>5745</v>
      </c>
      <c r="D117" t="s">
        <v>5746</v>
      </c>
      <c r="E117" t="str">
        <f t="shared" si="6"/>
        <v>mayer</v>
      </c>
      <c r="F117">
        <v>34</v>
      </c>
      <c r="G117" t="str">
        <f t="shared" si="7"/>
        <v>s009</v>
      </c>
    </row>
    <row r="118" spans="1:7" x14ac:dyDescent="0.2">
      <c r="A118" t="str">
        <f t="shared" si="5"/>
        <v>mayer_34_s010</v>
      </c>
      <c r="B118" t="s">
        <v>6064</v>
      </c>
      <c r="C118" t="s">
        <v>6065</v>
      </c>
      <c r="D118" t="s">
        <v>6066</v>
      </c>
      <c r="E118" t="str">
        <f t="shared" si="6"/>
        <v>mayer</v>
      </c>
      <c r="F118">
        <v>34</v>
      </c>
      <c r="G118" t="str">
        <f t="shared" si="7"/>
        <v>s010</v>
      </c>
    </row>
    <row r="119" spans="1:7" x14ac:dyDescent="0.2">
      <c r="A119" t="str">
        <f t="shared" si="5"/>
        <v>mcmahon_21_s008</v>
      </c>
      <c r="B119" t="s">
        <v>4686</v>
      </c>
      <c r="C119" t="s">
        <v>4687</v>
      </c>
      <c r="D119" t="s">
        <v>4688</v>
      </c>
      <c r="E119" t="str">
        <f t="shared" si="6"/>
        <v>mcmahon</v>
      </c>
      <c r="F119">
        <v>21</v>
      </c>
      <c r="G119" t="str">
        <f t="shared" si="7"/>
        <v>s008</v>
      </c>
    </row>
    <row r="120" spans="1:7" x14ac:dyDescent="0.2">
      <c r="A120" t="str">
        <f t="shared" si="5"/>
        <v>mcmahon_21_s009</v>
      </c>
      <c r="B120" t="s">
        <v>5862</v>
      </c>
      <c r="C120" t="s">
        <v>5863</v>
      </c>
      <c r="D120" t="s">
        <v>5864</v>
      </c>
      <c r="E120" t="str">
        <f t="shared" si="6"/>
        <v>mcmahon</v>
      </c>
      <c r="F120">
        <v>21</v>
      </c>
      <c r="G120" t="str">
        <f t="shared" si="7"/>
        <v>s009</v>
      </c>
    </row>
    <row r="121" spans="1:7" x14ac:dyDescent="0.2">
      <c r="A121" t="str">
        <f t="shared" si="5"/>
        <v>mcmahon_21_s010</v>
      </c>
      <c r="B121" t="s">
        <v>4667</v>
      </c>
      <c r="C121" t="s">
        <v>4668</v>
      </c>
      <c r="D121" t="s">
        <v>4670</v>
      </c>
      <c r="E121" t="str">
        <f t="shared" si="6"/>
        <v>mcmahon</v>
      </c>
      <c r="F121">
        <v>21</v>
      </c>
      <c r="G121" t="str">
        <f t="shared" si="7"/>
        <v>s010</v>
      </c>
    </row>
    <row r="122" spans="1:7" x14ac:dyDescent="0.2">
      <c r="A122" t="str">
        <f t="shared" si="5"/>
        <v>mcmahon_21_s001</v>
      </c>
      <c r="B122" t="s">
        <v>4683</v>
      </c>
      <c r="C122" t="s">
        <v>4684</v>
      </c>
      <c r="D122" t="s">
        <v>4685</v>
      </c>
      <c r="E122" t="str">
        <f t="shared" si="6"/>
        <v>mcmahon</v>
      </c>
      <c r="F122">
        <v>21</v>
      </c>
      <c r="G122" t="str">
        <f t="shared" si="7"/>
        <v>s001</v>
      </c>
    </row>
    <row r="123" spans="1:7" x14ac:dyDescent="0.2">
      <c r="A123" t="str">
        <f t="shared" si="5"/>
        <v>mcmahon_21_s002</v>
      </c>
      <c r="B123" t="s">
        <v>5769</v>
      </c>
      <c r="C123" t="s">
        <v>5770</v>
      </c>
      <c r="D123" t="s">
        <v>5771</v>
      </c>
      <c r="E123" t="str">
        <f t="shared" si="6"/>
        <v>mcmahon</v>
      </c>
      <c r="F123">
        <v>21</v>
      </c>
      <c r="G123" t="str">
        <f t="shared" si="7"/>
        <v>s002</v>
      </c>
    </row>
    <row r="124" spans="1:7" x14ac:dyDescent="0.2">
      <c r="A124" t="str">
        <f t="shared" si="5"/>
        <v>mcmahon_21_s003</v>
      </c>
      <c r="B124" t="s">
        <v>5981</v>
      </c>
      <c r="C124" t="s">
        <v>5982</v>
      </c>
      <c r="D124" t="s">
        <v>5983</v>
      </c>
      <c r="E124" t="str">
        <f t="shared" si="6"/>
        <v>mcmahon</v>
      </c>
      <c r="F124">
        <v>21</v>
      </c>
      <c r="G124" t="str">
        <f t="shared" si="7"/>
        <v>s003</v>
      </c>
    </row>
    <row r="125" spans="1:7" x14ac:dyDescent="0.2">
      <c r="A125" t="str">
        <f t="shared" si="5"/>
        <v>mcmahon_21_s004</v>
      </c>
      <c r="B125" t="s">
        <v>5073</v>
      </c>
      <c r="C125" t="s">
        <v>5074</v>
      </c>
      <c r="D125" t="s">
        <v>5075</v>
      </c>
      <c r="E125" t="str">
        <f t="shared" si="6"/>
        <v>mcmahon</v>
      </c>
      <c r="F125">
        <v>21</v>
      </c>
      <c r="G125" t="str">
        <f t="shared" si="7"/>
        <v>s004</v>
      </c>
    </row>
    <row r="126" spans="1:7" x14ac:dyDescent="0.2">
      <c r="A126" t="str">
        <f t="shared" si="5"/>
        <v>mcmahon_21_s005</v>
      </c>
      <c r="B126" t="s">
        <v>5076</v>
      </c>
      <c r="C126" t="s">
        <v>5077</v>
      </c>
      <c r="D126" t="s">
        <v>5078</v>
      </c>
      <c r="E126" t="str">
        <f t="shared" si="6"/>
        <v>mcmahon</v>
      </c>
      <c r="F126">
        <v>21</v>
      </c>
      <c r="G126" t="str">
        <f t="shared" si="7"/>
        <v>s005</v>
      </c>
    </row>
    <row r="127" spans="1:7" x14ac:dyDescent="0.2">
      <c r="A127" t="str">
        <f t="shared" si="5"/>
        <v>mcmahon_21_s006</v>
      </c>
      <c r="B127" t="s">
        <v>5457</v>
      </c>
      <c r="C127" t="s">
        <v>5458</v>
      </c>
      <c r="D127" t="s">
        <v>5459</v>
      </c>
      <c r="E127" t="str">
        <f t="shared" si="6"/>
        <v>mcmahon</v>
      </c>
      <c r="F127">
        <v>21</v>
      </c>
      <c r="G127" t="str">
        <f t="shared" si="7"/>
        <v>s006</v>
      </c>
    </row>
    <row r="128" spans="1:7" x14ac:dyDescent="0.2">
      <c r="A128" t="str">
        <f t="shared" si="5"/>
        <v>mcmahon_21_s007</v>
      </c>
      <c r="B128" t="s">
        <v>5597</v>
      </c>
      <c r="C128" t="s">
        <v>5598</v>
      </c>
      <c r="D128" t="s">
        <v>5599</v>
      </c>
      <c r="E128" t="str">
        <f t="shared" si="6"/>
        <v>mcmahon</v>
      </c>
      <c r="F128">
        <v>21</v>
      </c>
      <c r="G128" t="str">
        <f t="shared" si="7"/>
        <v>s007</v>
      </c>
    </row>
    <row r="129" spans="1:7" x14ac:dyDescent="0.2">
      <c r="A129" t="str">
        <f t="shared" ref="A129:A192" si="8">IF(NOT(G129="na"),E129&amp;"_"&amp;F129&amp;"_"&amp;G129, "None")</f>
        <v>mcmahon_21_s011</v>
      </c>
      <c r="B129" t="s">
        <v>5322</v>
      </c>
      <c r="C129" t="s">
        <v>5323</v>
      </c>
      <c r="D129" t="s">
        <v>5324</v>
      </c>
      <c r="E129" t="str">
        <f t="shared" ref="E129:E192" si="9">MID(D129,FIND(".",D129,1)+1,FIND(".",D129,FIND(".",D129,1)+1)- FIND(".",D129,1)-1)</f>
        <v>mcmahon</v>
      </c>
      <c r="F129">
        <v>21</v>
      </c>
      <c r="G129" t="str">
        <f t="shared" si="7"/>
        <v>s011</v>
      </c>
    </row>
    <row r="130" spans="1:7" x14ac:dyDescent="0.2">
      <c r="A130" t="str">
        <f t="shared" si="8"/>
        <v>mcmahon_21_s012</v>
      </c>
      <c r="B130" t="s">
        <v>5594</v>
      </c>
      <c r="C130" t="s">
        <v>5595</v>
      </c>
      <c r="D130" t="s">
        <v>5596</v>
      </c>
      <c r="E130" t="str">
        <f t="shared" si="9"/>
        <v>mcmahon</v>
      </c>
      <c r="F130">
        <v>21</v>
      </c>
      <c r="G130" t="str">
        <f t="shared" si="7"/>
        <v>s012</v>
      </c>
    </row>
    <row r="131" spans="1:7" x14ac:dyDescent="0.2">
      <c r="A131" t="str">
        <f t="shared" si="8"/>
        <v>mcmahon_21_s013</v>
      </c>
      <c r="B131" t="s">
        <v>5772</v>
      </c>
      <c r="C131" t="s">
        <v>5773</v>
      </c>
      <c r="D131" t="s">
        <v>5774</v>
      </c>
      <c r="E131" t="str">
        <f t="shared" si="9"/>
        <v>mcmahon</v>
      </c>
      <c r="F131">
        <v>21</v>
      </c>
      <c r="G131" t="str">
        <f t="shared" si="7"/>
        <v>s013</v>
      </c>
    </row>
    <row r="132" spans="1:7" x14ac:dyDescent="0.2">
      <c r="A132" t="str">
        <f t="shared" si="8"/>
        <v>mcmahon_21_s014</v>
      </c>
      <c r="B132" t="s">
        <v>5354</v>
      </c>
      <c r="C132" t="s">
        <v>5355</v>
      </c>
      <c r="D132" t="s">
        <v>5356</v>
      </c>
      <c r="E132" t="str">
        <f t="shared" si="9"/>
        <v>mcmahon</v>
      </c>
      <c r="F132">
        <v>21</v>
      </c>
      <c r="G132" t="str">
        <f t="shared" si="7"/>
        <v>s014</v>
      </c>
    </row>
    <row r="133" spans="1:7" x14ac:dyDescent="0.2">
      <c r="A133" t="str">
        <f t="shared" si="8"/>
        <v>mcmahon_21_s015</v>
      </c>
      <c r="B133" t="s">
        <v>4995</v>
      </c>
      <c r="C133" t="s">
        <v>4996</v>
      </c>
      <c r="D133" t="s">
        <v>4997</v>
      </c>
      <c r="E133" t="str">
        <f t="shared" si="9"/>
        <v>mcmahon</v>
      </c>
      <c r="F133">
        <v>21</v>
      </c>
      <c r="G133" t="str">
        <f t="shared" si="7"/>
        <v>s015</v>
      </c>
    </row>
    <row r="134" spans="1:7" x14ac:dyDescent="0.2">
      <c r="A134" t="str">
        <f t="shared" si="8"/>
        <v>mcmahon_21_s016</v>
      </c>
      <c r="B134" t="s">
        <v>6107</v>
      </c>
      <c r="C134" t="s">
        <v>6108</v>
      </c>
      <c r="D134" t="s">
        <v>6109</v>
      </c>
      <c r="E134" t="str">
        <f t="shared" si="9"/>
        <v>mcmahon</v>
      </c>
      <c r="F134">
        <v>21</v>
      </c>
      <c r="G134" t="str">
        <f t="shared" si="7"/>
        <v>s016</v>
      </c>
    </row>
    <row r="135" spans="1:7" x14ac:dyDescent="0.2">
      <c r="A135" t="str">
        <f t="shared" si="8"/>
        <v>mcmahon_21_s017</v>
      </c>
      <c r="B135" t="s">
        <v>5267</v>
      </c>
      <c r="C135" t="s">
        <v>5268</v>
      </c>
      <c r="D135" t="s">
        <v>5269</v>
      </c>
      <c r="E135" t="str">
        <f t="shared" si="9"/>
        <v>mcmahon</v>
      </c>
      <c r="F135">
        <v>21</v>
      </c>
      <c r="G135" t="str">
        <f t="shared" si="7"/>
        <v>s017</v>
      </c>
    </row>
    <row r="136" spans="1:7" x14ac:dyDescent="0.2">
      <c r="A136" t="str">
        <f t="shared" si="8"/>
        <v>metcalf_81_s001</v>
      </c>
      <c r="B136" t="s">
        <v>5606</v>
      </c>
      <c r="C136" t="s">
        <v>5607</v>
      </c>
      <c r="D136" t="s">
        <v>5608</v>
      </c>
      <c r="E136" t="str">
        <f t="shared" si="9"/>
        <v>metcalf</v>
      </c>
      <c r="F136">
        <v>81</v>
      </c>
      <c r="G136" t="str">
        <f t="shared" si="7"/>
        <v>s001</v>
      </c>
    </row>
    <row r="137" spans="1:7" x14ac:dyDescent="0.2">
      <c r="A137" t="str">
        <f t="shared" si="8"/>
        <v>metcalf_81_s002</v>
      </c>
      <c r="B137" t="s">
        <v>6002</v>
      </c>
      <c r="C137" t="s">
        <v>6003</v>
      </c>
      <c r="D137" t="s">
        <v>6004</v>
      </c>
      <c r="E137" t="str">
        <f t="shared" si="9"/>
        <v>metcalf</v>
      </c>
      <c r="F137">
        <v>81</v>
      </c>
      <c r="G137" t="str">
        <f t="shared" si="7"/>
        <v>s002</v>
      </c>
    </row>
    <row r="138" spans="1:7" x14ac:dyDescent="0.2">
      <c r="A138" t="str">
        <f t="shared" si="8"/>
        <v>metcalf_81_s003</v>
      </c>
      <c r="B138" t="s">
        <v>5086</v>
      </c>
      <c r="C138" t="s">
        <v>5087</v>
      </c>
      <c r="D138" t="s">
        <v>5089</v>
      </c>
      <c r="E138" t="str">
        <f t="shared" si="9"/>
        <v>metcalf</v>
      </c>
      <c r="F138">
        <v>81</v>
      </c>
      <c r="G138" t="str">
        <f t="shared" si="7"/>
        <v>s003</v>
      </c>
    </row>
    <row r="139" spans="1:7" x14ac:dyDescent="0.2">
      <c r="A139" t="str">
        <f t="shared" si="8"/>
        <v>minich_76_s002</v>
      </c>
      <c r="B139" t="s">
        <v>4982</v>
      </c>
      <c r="C139" t="s">
        <v>4983</v>
      </c>
      <c r="D139" t="s">
        <v>4984</v>
      </c>
      <c r="E139" t="str">
        <f t="shared" si="9"/>
        <v>minich</v>
      </c>
      <c r="F139">
        <v>76</v>
      </c>
      <c r="G139" t="str">
        <f t="shared" si="7"/>
        <v>s002</v>
      </c>
    </row>
    <row r="140" spans="1:7" x14ac:dyDescent="0.2">
      <c r="A140" t="str">
        <f t="shared" si="8"/>
        <v>minich_76_s001</v>
      </c>
      <c r="B140" t="s">
        <v>5811</v>
      </c>
      <c r="C140" t="s">
        <v>5812</v>
      </c>
      <c r="D140" t="s">
        <v>5813</v>
      </c>
      <c r="E140" t="str">
        <f t="shared" si="9"/>
        <v>minich</v>
      </c>
      <c r="F140">
        <v>76</v>
      </c>
      <c r="G140" t="str">
        <f t="shared" si="7"/>
        <v>s001</v>
      </c>
    </row>
    <row r="141" spans="1:7" x14ac:dyDescent="0.2">
      <c r="A141" t="str">
        <f t="shared" si="8"/>
        <v>minich_76_s004</v>
      </c>
      <c r="B141" t="s">
        <v>5479</v>
      </c>
      <c r="C141" t="s">
        <v>5480</v>
      </c>
      <c r="D141" t="s">
        <v>5481</v>
      </c>
      <c r="E141" t="str">
        <f t="shared" si="9"/>
        <v>minich</v>
      </c>
      <c r="F141">
        <v>76</v>
      </c>
      <c r="G141" t="str">
        <f t="shared" si="7"/>
        <v>s004</v>
      </c>
    </row>
    <row r="142" spans="1:7" x14ac:dyDescent="0.2">
      <c r="A142" t="str">
        <f t="shared" si="8"/>
        <v>minich_76_s006</v>
      </c>
      <c r="B142" t="s">
        <v>4947</v>
      </c>
      <c r="C142" t="s">
        <v>4948</v>
      </c>
      <c r="D142" t="s">
        <v>4949</v>
      </c>
      <c r="E142" t="str">
        <f t="shared" si="9"/>
        <v>minich</v>
      </c>
      <c r="F142">
        <v>76</v>
      </c>
      <c r="G142" t="str">
        <f t="shared" si="7"/>
        <v>s006</v>
      </c>
    </row>
    <row r="143" spans="1:7" x14ac:dyDescent="0.2">
      <c r="A143" t="str">
        <f t="shared" si="8"/>
        <v>minich_76_s003</v>
      </c>
      <c r="B143" t="s">
        <v>6006</v>
      </c>
      <c r="C143" t="s">
        <v>6007</v>
      </c>
      <c r="D143" t="s">
        <v>6008</v>
      </c>
      <c r="E143" t="str">
        <f t="shared" si="9"/>
        <v>minich</v>
      </c>
      <c r="F143">
        <v>76</v>
      </c>
      <c r="G143" t="str">
        <f t="shared" si="7"/>
        <v>s003</v>
      </c>
    </row>
    <row r="144" spans="1:7" x14ac:dyDescent="0.2">
      <c r="A144" t="str">
        <f t="shared" si="8"/>
        <v>minich_76_s005</v>
      </c>
      <c r="B144" t="s">
        <v>4936</v>
      </c>
      <c r="C144" t="s">
        <v>4938</v>
      </c>
      <c r="D144" t="s">
        <v>4939</v>
      </c>
      <c r="E144" t="str">
        <f t="shared" si="9"/>
        <v>minich</v>
      </c>
      <c r="F144">
        <v>76</v>
      </c>
      <c r="G144" t="str">
        <f t="shared" si="7"/>
        <v>s005</v>
      </c>
    </row>
    <row r="145" spans="1:7" x14ac:dyDescent="0.2">
      <c r="A145" t="str">
        <f t="shared" si="8"/>
        <v>mousseau_88_s001</v>
      </c>
      <c r="B145" t="s">
        <v>4506</v>
      </c>
      <c r="C145" t="s">
        <v>4507</v>
      </c>
      <c r="D145" t="s">
        <v>4508</v>
      </c>
      <c r="E145" t="str">
        <f t="shared" si="9"/>
        <v>mousseau</v>
      </c>
      <c r="F145">
        <v>88</v>
      </c>
      <c r="G145" t="str">
        <f t="shared" si="7"/>
        <v>s001</v>
      </c>
    </row>
    <row r="146" spans="1:7" x14ac:dyDescent="0.2">
      <c r="A146" t="str">
        <f t="shared" si="8"/>
        <v>mousseau_88_s002</v>
      </c>
      <c r="B146" t="s">
        <v>5972</v>
      </c>
      <c r="C146" t="s">
        <v>5973</v>
      </c>
      <c r="D146" t="s">
        <v>5974</v>
      </c>
      <c r="E146" t="str">
        <f t="shared" si="9"/>
        <v>mousseau</v>
      </c>
      <c r="F146">
        <v>88</v>
      </c>
      <c r="G146" t="str">
        <f t="shared" si="7"/>
        <v>s002</v>
      </c>
    </row>
    <row r="147" spans="1:7" x14ac:dyDescent="0.2">
      <c r="A147" t="str">
        <f t="shared" si="8"/>
        <v>mousseau_88_s003</v>
      </c>
      <c r="B147" t="s">
        <v>4622</v>
      </c>
      <c r="C147" t="s">
        <v>4623</v>
      </c>
      <c r="D147" t="s">
        <v>4624</v>
      </c>
      <c r="E147" t="str">
        <f t="shared" si="9"/>
        <v>mousseau</v>
      </c>
      <c r="F147">
        <v>88</v>
      </c>
      <c r="G147" t="str">
        <f t="shared" si="7"/>
        <v>s003</v>
      </c>
    </row>
    <row r="148" spans="1:7" x14ac:dyDescent="0.2">
      <c r="A148" t="str">
        <f t="shared" si="8"/>
        <v>mousseau_88_s005</v>
      </c>
      <c r="B148" t="s">
        <v>4887</v>
      </c>
      <c r="C148" t="s">
        <v>4888</v>
      </c>
      <c r="D148" t="s">
        <v>4889</v>
      </c>
      <c r="E148" t="str">
        <f t="shared" si="9"/>
        <v>mousseau</v>
      </c>
      <c r="F148">
        <v>88</v>
      </c>
      <c r="G148" t="str">
        <f t="shared" si="7"/>
        <v>s005</v>
      </c>
    </row>
    <row r="149" spans="1:7" x14ac:dyDescent="0.2">
      <c r="A149" t="str">
        <f t="shared" si="8"/>
        <v>mousseau_88_s006</v>
      </c>
      <c r="B149" t="s">
        <v>5146</v>
      </c>
      <c r="C149" t="s">
        <v>5147</v>
      </c>
      <c r="D149" t="s">
        <v>5148</v>
      </c>
      <c r="E149" t="str">
        <f t="shared" si="9"/>
        <v>mousseau</v>
      </c>
      <c r="F149">
        <v>88</v>
      </c>
      <c r="G149" t="str">
        <f t="shared" si="7"/>
        <v>s006</v>
      </c>
    </row>
    <row r="150" spans="1:7" x14ac:dyDescent="0.2">
      <c r="A150" t="str">
        <f t="shared" si="8"/>
        <v>mousseau_88_s007</v>
      </c>
      <c r="B150" t="s">
        <v>5282</v>
      </c>
      <c r="C150" t="s">
        <v>5283</v>
      </c>
      <c r="D150" t="s">
        <v>5284</v>
      </c>
      <c r="E150" t="str">
        <f t="shared" si="9"/>
        <v>mousseau</v>
      </c>
      <c r="F150">
        <v>88</v>
      </c>
      <c r="G150" t="str">
        <f t="shared" si="7"/>
        <v>s007</v>
      </c>
    </row>
    <row r="151" spans="1:7" x14ac:dyDescent="0.2">
      <c r="A151" t="str">
        <f t="shared" si="8"/>
        <v>mousseau_88_s008</v>
      </c>
      <c r="B151" t="s">
        <v>5882</v>
      </c>
      <c r="C151" t="s">
        <v>5883</v>
      </c>
      <c r="D151" t="s">
        <v>5884</v>
      </c>
      <c r="E151" t="str">
        <f t="shared" si="9"/>
        <v>mousseau</v>
      </c>
      <c r="F151">
        <v>88</v>
      </c>
      <c r="G151" t="str">
        <f t="shared" si="7"/>
        <v>s008</v>
      </c>
    </row>
    <row r="152" spans="1:7" x14ac:dyDescent="0.2">
      <c r="A152" t="str">
        <f t="shared" si="8"/>
        <v>mousseau_88_s009</v>
      </c>
      <c r="B152" t="s">
        <v>4561</v>
      </c>
      <c r="C152" t="s">
        <v>4562</v>
      </c>
      <c r="D152" t="s">
        <v>4563</v>
      </c>
      <c r="E152" t="str">
        <f t="shared" si="9"/>
        <v>mousseau</v>
      </c>
      <c r="F152">
        <v>88</v>
      </c>
      <c r="G152" t="str">
        <f t="shared" si="7"/>
        <v>s009</v>
      </c>
    </row>
    <row r="153" spans="1:7" x14ac:dyDescent="0.2">
      <c r="A153" t="str">
        <f t="shared" si="8"/>
        <v>mousseau_88_s010</v>
      </c>
      <c r="B153" t="s">
        <v>5488</v>
      </c>
      <c r="C153" t="s">
        <v>5489</v>
      </c>
      <c r="D153" t="s">
        <v>5490</v>
      </c>
      <c r="E153" t="str">
        <f t="shared" si="9"/>
        <v>mousseau</v>
      </c>
      <c r="F153">
        <v>88</v>
      </c>
      <c r="G153" t="str">
        <f t="shared" si="7"/>
        <v>s010</v>
      </c>
    </row>
    <row r="154" spans="1:7" x14ac:dyDescent="0.2">
      <c r="A154" t="str">
        <f t="shared" si="8"/>
        <v>mousseau_88_s011</v>
      </c>
      <c r="B154" t="s">
        <v>6075</v>
      </c>
      <c r="C154" t="s">
        <v>6076</v>
      </c>
      <c r="D154" t="s">
        <v>6077</v>
      </c>
      <c r="E154" t="str">
        <f t="shared" si="9"/>
        <v>mousseau</v>
      </c>
      <c r="F154">
        <v>88</v>
      </c>
      <c r="G154" t="str">
        <f t="shared" ref="G154:G217" si="10">MID(D154,FIND(F154,D154,1)+3,LEN(D154)-FIND(F154,D154,1))</f>
        <v>s011</v>
      </c>
    </row>
    <row r="155" spans="1:7" x14ac:dyDescent="0.2">
      <c r="A155" t="str">
        <f t="shared" si="8"/>
        <v>mousseau_88_s014</v>
      </c>
      <c r="B155" t="s">
        <v>6034</v>
      </c>
      <c r="C155" t="s">
        <v>6035</v>
      </c>
      <c r="D155" t="s">
        <v>6036</v>
      </c>
      <c r="E155" t="str">
        <f t="shared" si="9"/>
        <v>mousseau</v>
      </c>
      <c r="F155">
        <v>88</v>
      </c>
      <c r="G155" t="str">
        <f t="shared" si="10"/>
        <v>s014</v>
      </c>
    </row>
    <row r="156" spans="1:7" x14ac:dyDescent="0.2">
      <c r="A156" t="str">
        <f t="shared" si="8"/>
        <v>mousseau_88_s016</v>
      </c>
      <c r="B156" t="s">
        <v>4564</v>
      </c>
      <c r="C156" t="s">
        <v>4565</v>
      </c>
      <c r="D156" t="s">
        <v>4566</v>
      </c>
      <c r="E156" t="str">
        <f t="shared" si="9"/>
        <v>mousseau</v>
      </c>
      <c r="F156">
        <v>88</v>
      </c>
      <c r="G156" t="str">
        <f t="shared" si="10"/>
        <v>s016</v>
      </c>
    </row>
    <row r="157" spans="1:7" x14ac:dyDescent="0.2">
      <c r="A157" t="str">
        <f t="shared" si="8"/>
        <v>mousseau_88_s017</v>
      </c>
      <c r="B157" t="s">
        <v>5817</v>
      </c>
      <c r="C157" t="s">
        <v>5818</v>
      </c>
      <c r="D157" t="s">
        <v>5819</v>
      </c>
      <c r="E157" t="str">
        <f t="shared" si="9"/>
        <v>mousseau</v>
      </c>
      <c r="F157">
        <v>88</v>
      </c>
      <c r="G157" t="str">
        <f t="shared" si="10"/>
        <v>s017</v>
      </c>
    </row>
    <row r="158" spans="1:7" x14ac:dyDescent="0.2">
      <c r="A158" t="str">
        <f t="shared" si="8"/>
        <v>mousseau_88_s019</v>
      </c>
      <c r="B158" t="s">
        <v>4890</v>
      </c>
      <c r="C158" t="s">
        <v>4891</v>
      </c>
      <c r="D158" t="s">
        <v>4892</v>
      </c>
      <c r="E158" t="str">
        <f t="shared" si="9"/>
        <v>mousseau</v>
      </c>
      <c r="F158">
        <v>88</v>
      </c>
      <c r="G158" t="str">
        <f t="shared" si="10"/>
        <v>s019</v>
      </c>
    </row>
    <row r="159" spans="1:7" x14ac:dyDescent="0.2">
      <c r="A159" t="str">
        <f t="shared" si="8"/>
        <v>mousseau_88_s021</v>
      </c>
      <c r="B159" t="s">
        <v>5524</v>
      </c>
      <c r="C159" t="s">
        <v>5525</v>
      </c>
      <c r="D159" t="s">
        <v>5526</v>
      </c>
      <c r="E159" t="str">
        <f t="shared" si="9"/>
        <v>mousseau</v>
      </c>
      <c r="F159">
        <v>88</v>
      </c>
      <c r="G159" t="str">
        <f t="shared" si="10"/>
        <v>s021</v>
      </c>
    </row>
    <row r="160" spans="1:7" x14ac:dyDescent="0.2">
      <c r="A160" t="str">
        <f t="shared" si="8"/>
        <v>mousseau_88_s023</v>
      </c>
      <c r="B160" t="s">
        <v>5333</v>
      </c>
      <c r="C160" t="s">
        <v>5334</v>
      </c>
      <c r="D160" t="s">
        <v>5335</v>
      </c>
      <c r="E160" t="str">
        <f t="shared" si="9"/>
        <v>mousseau</v>
      </c>
      <c r="F160">
        <v>88</v>
      </c>
      <c r="G160" t="str">
        <f t="shared" si="10"/>
        <v>s023</v>
      </c>
    </row>
    <row r="161" spans="1:7" x14ac:dyDescent="0.2">
      <c r="A161" t="str">
        <f t="shared" si="8"/>
        <v>mousseau_88_s024</v>
      </c>
      <c r="B161" t="s">
        <v>4723</v>
      </c>
      <c r="C161" t="s">
        <v>4724</v>
      </c>
      <c r="D161" t="s">
        <v>4725</v>
      </c>
      <c r="E161" t="str">
        <f t="shared" si="9"/>
        <v>mousseau</v>
      </c>
      <c r="F161">
        <v>88</v>
      </c>
      <c r="G161" t="str">
        <f t="shared" si="10"/>
        <v>s024</v>
      </c>
    </row>
    <row r="162" spans="1:7" x14ac:dyDescent="0.2">
      <c r="A162" t="str">
        <f t="shared" si="8"/>
        <v>mousseau_88_s025</v>
      </c>
      <c r="B162" t="s">
        <v>4625</v>
      </c>
      <c r="C162" t="s">
        <v>4626</v>
      </c>
      <c r="D162" t="s">
        <v>4627</v>
      </c>
      <c r="E162" t="str">
        <f t="shared" si="9"/>
        <v>mousseau</v>
      </c>
      <c r="F162">
        <v>88</v>
      </c>
      <c r="G162" t="str">
        <f t="shared" si="10"/>
        <v>s025</v>
      </c>
    </row>
    <row r="163" spans="1:7" x14ac:dyDescent="0.2">
      <c r="A163" t="str">
        <f t="shared" si="8"/>
        <v>mousseau_88_s026</v>
      </c>
      <c r="B163" t="s">
        <v>5865</v>
      </c>
      <c r="C163" t="s">
        <v>5866</v>
      </c>
      <c r="D163" t="s">
        <v>5867</v>
      </c>
      <c r="E163" t="str">
        <f t="shared" si="9"/>
        <v>mousseau</v>
      </c>
      <c r="F163">
        <v>88</v>
      </c>
      <c r="G163" t="str">
        <f t="shared" si="10"/>
        <v>s026</v>
      </c>
    </row>
    <row r="164" spans="1:7" x14ac:dyDescent="0.2">
      <c r="A164" t="str">
        <f t="shared" si="8"/>
        <v>mousseau_88_s027</v>
      </c>
      <c r="B164" t="s">
        <v>4726</v>
      </c>
      <c r="C164" t="s">
        <v>4727</v>
      </c>
      <c r="D164" t="s">
        <v>4728</v>
      </c>
      <c r="E164" t="str">
        <f t="shared" si="9"/>
        <v>mousseau</v>
      </c>
      <c r="F164">
        <v>88</v>
      </c>
      <c r="G164" t="str">
        <f t="shared" si="10"/>
        <v>s027</v>
      </c>
    </row>
    <row r="165" spans="1:7" x14ac:dyDescent="0.2">
      <c r="A165" t="str">
        <f t="shared" si="8"/>
        <v>mousseau_88_s028</v>
      </c>
      <c r="B165" t="s">
        <v>4608</v>
      </c>
      <c r="C165" t="s">
        <v>4609</v>
      </c>
      <c r="D165" t="s">
        <v>4610</v>
      </c>
      <c r="E165" t="str">
        <f t="shared" si="9"/>
        <v>mousseau</v>
      </c>
      <c r="F165">
        <v>88</v>
      </c>
      <c r="G165" t="str">
        <f t="shared" si="10"/>
        <v>s028</v>
      </c>
    </row>
    <row r="166" spans="1:7" x14ac:dyDescent="0.2">
      <c r="A166" t="str">
        <f t="shared" si="8"/>
        <v>mousseau_88_s029</v>
      </c>
      <c r="B166" t="s">
        <v>4703</v>
      </c>
      <c r="C166" t="s">
        <v>4704</v>
      </c>
      <c r="D166" t="s">
        <v>4705</v>
      </c>
      <c r="E166" t="str">
        <f t="shared" si="9"/>
        <v>mousseau</v>
      </c>
      <c r="F166">
        <v>88</v>
      </c>
      <c r="G166" t="str">
        <f t="shared" si="10"/>
        <v>s029</v>
      </c>
    </row>
    <row r="167" spans="1:7" x14ac:dyDescent="0.2">
      <c r="A167" t="str">
        <f t="shared" si="8"/>
        <v>mousseau_88_s030</v>
      </c>
      <c r="B167" t="s">
        <v>5837</v>
      </c>
      <c r="C167" t="s">
        <v>5838</v>
      </c>
      <c r="D167" t="s">
        <v>5839</v>
      </c>
      <c r="E167" t="str">
        <f t="shared" si="9"/>
        <v>mousseau</v>
      </c>
      <c r="F167">
        <v>88</v>
      </c>
      <c r="G167" t="str">
        <f t="shared" si="10"/>
        <v>s030</v>
      </c>
    </row>
    <row r="168" spans="1:7" x14ac:dyDescent="0.2">
      <c r="A168" t="str">
        <f t="shared" si="8"/>
        <v>mousseau_88_s031</v>
      </c>
      <c r="B168" t="s">
        <v>5868</v>
      </c>
      <c r="C168" t="s">
        <v>5869</v>
      </c>
      <c r="D168" t="s">
        <v>5870</v>
      </c>
      <c r="E168" t="str">
        <f t="shared" si="9"/>
        <v>mousseau</v>
      </c>
      <c r="F168">
        <v>88</v>
      </c>
      <c r="G168" t="str">
        <f t="shared" si="10"/>
        <v>s031</v>
      </c>
    </row>
    <row r="169" spans="1:7" x14ac:dyDescent="0.2">
      <c r="A169" t="str">
        <f t="shared" si="8"/>
        <v>mousseau_88_s032</v>
      </c>
      <c r="B169" t="s">
        <v>4729</v>
      </c>
      <c r="C169" t="s">
        <v>4730</v>
      </c>
      <c r="D169" t="s">
        <v>4731</v>
      </c>
      <c r="E169" t="str">
        <f t="shared" si="9"/>
        <v>mousseau</v>
      </c>
      <c r="F169">
        <v>88</v>
      </c>
      <c r="G169" t="str">
        <f t="shared" si="10"/>
        <v>s032</v>
      </c>
    </row>
    <row r="170" spans="1:7" x14ac:dyDescent="0.2">
      <c r="A170" t="str">
        <f t="shared" si="8"/>
        <v>mousseau_88_s034</v>
      </c>
      <c r="B170" t="s">
        <v>6098</v>
      </c>
      <c r="C170" t="s">
        <v>6099</v>
      </c>
      <c r="D170" t="s">
        <v>6100</v>
      </c>
      <c r="E170" t="str">
        <f t="shared" si="9"/>
        <v>mousseau</v>
      </c>
      <c r="F170">
        <v>88</v>
      </c>
      <c r="G170" t="str">
        <f t="shared" si="10"/>
        <v>s034</v>
      </c>
    </row>
    <row r="171" spans="1:7" x14ac:dyDescent="0.2">
      <c r="A171" t="str">
        <f t="shared" si="8"/>
        <v>mousseau_88_s035</v>
      </c>
      <c r="B171" t="s">
        <v>6010</v>
      </c>
      <c r="C171" t="s">
        <v>6011</v>
      </c>
      <c r="D171" t="s">
        <v>6012</v>
      </c>
      <c r="E171" t="str">
        <f t="shared" si="9"/>
        <v>mousseau</v>
      </c>
      <c r="F171">
        <v>88</v>
      </c>
      <c r="G171" t="str">
        <f t="shared" si="10"/>
        <v>s035</v>
      </c>
    </row>
    <row r="172" spans="1:7" x14ac:dyDescent="0.2">
      <c r="A172" t="str">
        <f t="shared" si="8"/>
        <v>mousseau_88_s036</v>
      </c>
      <c r="B172" t="s">
        <v>5676</v>
      </c>
      <c r="C172" t="s">
        <v>5677</v>
      </c>
      <c r="D172" t="s">
        <v>5678</v>
      </c>
      <c r="E172" t="str">
        <f t="shared" si="9"/>
        <v>mousseau</v>
      </c>
      <c r="F172">
        <v>88</v>
      </c>
      <c r="G172" t="str">
        <f t="shared" si="10"/>
        <v>s036</v>
      </c>
    </row>
    <row r="173" spans="1:7" x14ac:dyDescent="0.2">
      <c r="A173" t="str">
        <f t="shared" si="8"/>
        <v>mousseau_88_s037</v>
      </c>
      <c r="B173" t="s">
        <v>5820</v>
      </c>
      <c r="C173" t="s">
        <v>5821</v>
      </c>
      <c r="D173" t="s">
        <v>5822</v>
      </c>
      <c r="E173" t="str">
        <f t="shared" si="9"/>
        <v>mousseau</v>
      </c>
      <c r="F173">
        <v>88</v>
      </c>
      <c r="G173" t="str">
        <f t="shared" si="10"/>
        <v>s037</v>
      </c>
    </row>
    <row r="174" spans="1:7" x14ac:dyDescent="0.2">
      <c r="A174" t="str">
        <f t="shared" si="8"/>
        <v>mousseau_88_s039</v>
      </c>
      <c r="B174" t="s">
        <v>6101</v>
      </c>
      <c r="C174" t="s">
        <v>6102</v>
      </c>
      <c r="D174" t="s">
        <v>6103</v>
      </c>
      <c r="E174" t="str">
        <f t="shared" si="9"/>
        <v>mousseau</v>
      </c>
      <c r="F174">
        <v>88</v>
      </c>
      <c r="G174" t="str">
        <f t="shared" si="10"/>
        <v>s039</v>
      </c>
    </row>
    <row r="175" spans="1:7" x14ac:dyDescent="0.2">
      <c r="A175" t="str">
        <f t="shared" si="8"/>
        <v>mousseau_88_s040</v>
      </c>
      <c r="B175" t="s">
        <v>5726</v>
      </c>
      <c r="C175" t="s">
        <v>5727</v>
      </c>
      <c r="D175" t="s">
        <v>5728</v>
      </c>
      <c r="E175" t="str">
        <f t="shared" si="9"/>
        <v>mousseau</v>
      </c>
      <c r="F175">
        <v>88</v>
      </c>
      <c r="G175" t="str">
        <f t="shared" si="10"/>
        <v>s040</v>
      </c>
    </row>
    <row r="176" spans="1:7" x14ac:dyDescent="0.2">
      <c r="A176" t="str">
        <f t="shared" si="8"/>
        <v>mousseau_88_s041</v>
      </c>
      <c r="B176" t="s">
        <v>5729</v>
      </c>
      <c r="C176" t="s">
        <v>5730</v>
      </c>
      <c r="D176" t="s">
        <v>5731</v>
      </c>
      <c r="E176" t="str">
        <f t="shared" si="9"/>
        <v>mousseau</v>
      </c>
      <c r="F176">
        <v>88</v>
      </c>
      <c r="G176" t="str">
        <f t="shared" si="10"/>
        <v>s041</v>
      </c>
    </row>
    <row r="177" spans="1:7" x14ac:dyDescent="0.2">
      <c r="A177" t="str">
        <f t="shared" si="8"/>
        <v>mousseau_88_s042</v>
      </c>
      <c r="B177" t="s">
        <v>5941</v>
      </c>
      <c r="C177" t="s">
        <v>5942</v>
      </c>
      <c r="D177" t="s">
        <v>5943</v>
      </c>
      <c r="E177" t="str">
        <f t="shared" si="9"/>
        <v>mousseau</v>
      </c>
      <c r="F177">
        <v>88</v>
      </c>
      <c r="G177" t="str">
        <f t="shared" si="10"/>
        <v>s042</v>
      </c>
    </row>
    <row r="178" spans="1:7" x14ac:dyDescent="0.2">
      <c r="A178" t="str">
        <f t="shared" si="8"/>
        <v>mousseau_88_s044</v>
      </c>
      <c r="B178" t="s">
        <v>5885</v>
      </c>
      <c r="C178" t="s">
        <v>5886</v>
      </c>
      <c r="D178" t="s">
        <v>5887</v>
      </c>
      <c r="E178" t="str">
        <f t="shared" si="9"/>
        <v>mousseau</v>
      </c>
      <c r="F178">
        <v>88</v>
      </c>
      <c r="G178" t="str">
        <f t="shared" si="10"/>
        <v>s044</v>
      </c>
    </row>
    <row r="179" spans="1:7" x14ac:dyDescent="0.2">
      <c r="A179" t="str">
        <f t="shared" si="8"/>
        <v>mousseau_88_s045</v>
      </c>
      <c r="B179" t="s">
        <v>4986</v>
      </c>
      <c r="C179" t="s">
        <v>4987</v>
      </c>
      <c r="D179" t="s">
        <v>4988</v>
      </c>
      <c r="E179" t="str">
        <f t="shared" si="9"/>
        <v>mousseau</v>
      </c>
      <c r="F179">
        <v>88</v>
      </c>
      <c r="G179" t="str">
        <f t="shared" si="10"/>
        <v>s045</v>
      </c>
    </row>
    <row r="180" spans="1:7" x14ac:dyDescent="0.2">
      <c r="A180" t="str">
        <f t="shared" si="8"/>
        <v>mousseau_88_s046</v>
      </c>
      <c r="B180" t="s">
        <v>5160</v>
      </c>
      <c r="C180" t="s">
        <v>5161</v>
      </c>
      <c r="D180" t="s">
        <v>5162</v>
      </c>
      <c r="E180" t="str">
        <f t="shared" si="9"/>
        <v>mousseau</v>
      </c>
      <c r="F180">
        <v>88</v>
      </c>
      <c r="G180" t="str">
        <f t="shared" si="10"/>
        <v>s046</v>
      </c>
    </row>
    <row r="181" spans="1:7" x14ac:dyDescent="0.2">
      <c r="A181" t="str">
        <f t="shared" si="8"/>
        <v>mousseau_88_s047</v>
      </c>
      <c r="B181" t="s">
        <v>5944</v>
      </c>
      <c r="C181" t="s">
        <v>5945</v>
      </c>
      <c r="D181" t="s">
        <v>5946</v>
      </c>
      <c r="E181" t="str">
        <f t="shared" si="9"/>
        <v>mousseau</v>
      </c>
      <c r="F181">
        <v>88</v>
      </c>
      <c r="G181" t="str">
        <f t="shared" si="10"/>
        <v>s047</v>
      </c>
    </row>
    <row r="182" spans="1:7" x14ac:dyDescent="0.2">
      <c r="A182" t="str">
        <f t="shared" si="8"/>
        <v>mousseau_88_s049</v>
      </c>
      <c r="B182" t="s">
        <v>5221</v>
      </c>
      <c r="C182" t="s">
        <v>5222</v>
      </c>
      <c r="D182" t="s">
        <v>5223</v>
      </c>
      <c r="E182" t="str">
        <f t="shared" si="9"/>
        <v>mousseau</v>
      </c>
      <c r="F182">
        <v>88</v>
      </c>
      <c r="G182" t="str">
        <f t="shared" si="10"/>
        <v>s049</v>
      </c>
    </row>
    <row r="183" spans="1:7" x14ac:dyDescent="0.2">
      <c r="A183" t="str">
        <f t="shared" si="8"/>
        <v>mousseau_88_s050</v>
      </c>
      <c r="B183" t="s">
        <v>4989</v>
      </c>
      <c r="C183" t="s">
        <v>4990</v>
      </c>
      <c r="D183" t="s">
        <v>4991</v>
      </c>
      <c r="E183" t="str">
        <f t="shared" si="9"/>
        <v>mousseau</v>
      </c>
      <c r="F183">
        <v>88</v>
      </c>
      <c r="G183" t="str">
        <f t="shared" si="10"/>
        <v>s050</v>
      </c>
    </row>
    <row r="184" spans="1:7" x14ac:dyDescent="0.2">
      <c r="A184" t="str">
        <f t="shared" si="8"/>
        <v>mousseau_88_s051</v>
      </c>
      <c r="B184" t="s">
        <v>5224</v>
      </c>
      <c r="C184" t="s">
        <v>5225</v>
      </c>
      <c r="D184" t="s">
        <v>5226</v>
      </c>
      <c r="E184" t="str">
        <f t="shared" si="9"/>
        <v>mousseau</v>
      </c>
      <c r="F184">
        <v>88</v>
      </c>
      <c r="G184" t="str">
        <f t="shared" si="10"/>
        <v>s051</v>
      </c>
    </row>
    <row r="185" spans="1:7" x14ac:dyDescent="0.2">
      <c r="A185" t="str">
        <f t="shared" si="8"/>
        <v>mousseau_88_s052</v>
      </c>
      <c r="B185" t="s">
        <v>4788</v>
      </c>
      <c r="C185" t="s">
        <v>4789</v>
      </c>
      <c r="D185" t="s">
        <v>4790</v>
      </c>
      <c r="E185" t="str">
        <f t="shared" si="9"/>
        <v>mousseau</v>
      </c>
      <c r="F185">
        <v>88</v>
      </c>
      <c r="G185" t="str">
        <f t="shared" si="10"/>
        <v>s052</v>
      </c>
    </row>
    <row r="186" spans="1:7" x14ac:dyDescent="0.2">
      <c r="A186" t="str">
        <f t="shared" si="8"/>
        <v>mousseau_88_s053</v>
      </c>
      <c r="B186" t="s">
        <v>4791</v>
      </c>
      <c r="C186" t="s">
        <v>4792</v>
      </c>
      <c r="D186" t="s">
        <v>4793</v>
      </c>
      <c r="E186" t="str">
        <f t="shared" si="9"/>
        <v>mousseau</v>
      </c>
      <c r="F186">
        <v>88</v>
      </c>
      <c r="G186" t="str">
        <f t="shared" si="10"/>
        <v>s053</v>
      </c>
    </row>
    <row r="187" spans="1:7" x14ac:dyDescent="0.2">
      <c r="A187" t="str">
        <f t="shared" si="8"/>
        <v>mousseau_88_s054</v>
      </c>
      <c r="B187" t="s">
        <v>4458</v>
      </c>
      <c r="C187" t="s">
        <v>4460</v>
      </c>
      <c r="D187" t="s">
        <v>4462</v>
      </c>
      <c r="E187" t="str">
        <f t="shared" si="9"/>
        <v>mousseau</v>
      </c>
      <c r="F187">
        <v>88</v>
      </c>
      <c r="G187" t="str">
        <f t="shared" si="10"/>
        <v>s054</v>
      </c>
    </row>
    <row r="188" spans="1:7" x14ac:dyDescent="0.2">
      <c r="A188" t="str">
        <f t="shared" si="8"/>
        <v>mousseau_88_s055</v>
      </c>
      <c r="B188" t="s">
        <v>5227</v>
      </c>
      <c r="C188" t="s">
        <v>5228</v>
      </c>
      <c r="D188" t="s">
        <v>5229</v>
      </c>
      <c r="E188" t="str">
        <f t="shared" si="9"/>
        <v>mousseau</v>
      </c>
      <c r="F188">
        <v>88</v>
      </c>
      <c r="G188" t="str">
        <f t="shared" si="10"/>
        <v>s055</v>
      </c>
    </row>
    <row r="189" spans="1:7" x14ac:dyDescent="0.2">
      <c r="A189" t="str">
        <f t="shared" si="8"/>
        <v>mousseau_88_s056</v>
      </c>
      <c r="B189" t="s">
        <v>4466</v>
      </c>
      <c r="C189" t="s">
        <v>4467</v>
      </c>
      <c r="D189" t="s">
        <v>4468</v>
      </c>
      <c r="E189" t="str">
        <f t="shared" si="9"/>
        <v>mousseau</v>
      </c>
      <c r="F189">
        <v>88</v>
      </c>
      <c r="G189" t="str">
        <f t="shared" si="10"/>
        <v>s056</v>
      </c>
    </row>
    <row r="190" spans="1:7" x14ac:dyDescent="0.2">
      <c r="A190" t="str">
        <f t="shared" si="8"/>
        <v>mousseau_88_s057</v>
      </c>
      <c r="B190" t="s">
        <v>5230</v>
      </c>
      <c r="C190" t="s">
        <v>5231</v>
      </c>
      <c r="D190" t="s">
        <v>5232</v>
      </c>
      <c r="E190" t="str">
        <f t="shared" si="9"/>
        <v>mousseau</v>
      </c>
      <c r="F190">
        <v>88</v>
      </c>
      <c r="G190" t="str">
        <f t="shared" si="10"/>
        <v>s057</v>
      </c>
    </row>
    <row r="191" spans="1:7" x14ac:dyDescent="0.2">
      <c r="A191" t="str">
        <f t="shared" si="8"/>
        <v>mousseau_88_s058</v>
      </c>
      <c r="B191" t="s">
        <v>5888</v>
      </c>
      <c r="C191" t="s">
        <v>5889</v>
      </c>
      <c r="D191" t="s">
        <v>5890</v>
      </c>
      <c r="E191" t="str">
        <f t="shared" si="9"/>
        <v>mousseau</v>
      </c>
      <c r="F191">
        <v>88</v>
      </c>
      <c r="G191" t="str">
        <f t="shared" si="10"/>
        <v>s058</v>
      </c>
    </row>
    <row r="192" spans="1:7" x14ac:dyDescent="0.2">
      <c r="A192" t="str">
        <f t="shared" si="8"/>
        <v>mousseau_88_s059</v>
      </c>
      <c r="B192" t="s">
        <v>5111</v>
      </c>
      <c r="C192" t="s">
        <v>5112</v>
      </c>
      <c r="D192" t="s">
        <v>5113</v>
      </c>
      <c r="E192" t="str">
        <f t="shared" si="9"/>
        <v>mousseau</v>
      </c>
      <c r="F192">
        <v>88</v>
      </c>
      <c r="G192" t="str">
        <f t="shared" si="10"/>
        <v>s059</v>
      </c>
    </row>
    <row r="193" spans="1:7" x14ac:dyDescent="0.2">
      <c r="A193" t="str">
        <f t="shared" ref="A193:A256" si="11">IF(NOT(G193="na"),E193&amp;"_"&amp;F193&amp;"_"&amp;G193, "None")</f>
        <v>mousseau_88_s061</v>
      </c>
      <c r="B193" t="s">
        <v>4509</v>
      </c>
      <c r="C193" t="s">
        <v>4510</v>
      </c>
      <c r="D193" t="s">
        <v>4511</v>
      </c>
      <c r="E193" t="str">
        <f t="shared" ref="E193:E256" si="12">MID(D193,FIND(".",D193,1)+1,FIND(".",D193,FIND(".",D193,1)+1)- FIND(".",D193,1)-1)</f>
        <v>mousseau</v>
      </c>
      <c r="F193">
        <v>88</v>
      </c>
      <c r="G193" t="str">
        <f t="shared" si="10"/>
        <v>s061</v>
      </c>
    </row>
    <row r="194" spans="1:7" x14ac:dyDescent="0.2">
      <c r="A194" t="str">
        <f t="shared" si="11"/>
        <v>mousseau_88_s062</v>
      </c>
      <c r="B194" t="s">
        <v>5351</v>
      </c>
      <c r="C194" t="s">
        <v>5352</v>
      </c>
      <c r="D194" t="s">
        <v>5353</v>
      </c>
      <c r="E194" t="str">
        <f t="shared" si="12"/>
        <v>mousseau</v>
      </c>
      <c r="F194">
        <v>88</v>
      </c>
      <c r="G194" t="str">
        <f t="shared" si="10"/>
        <v>s062</v>
      </c>
    </row>
    <row r="195" spans="1:7" x14ac:dyDescent="0.2">
      <c r="A195" t="str">
        <f t="shared" si="11"/>
        <v>mousseau_88_s063</v>
      </c>
      <c r="B195" t="s">
        <v>5699</v>
      </c>
      <c r="C195" t="s">
        <v>5700</v>
      </c>
      <c r="D195" t="s">
        <v>5701</v>
      </c>
      <c r="E195" t="str">
        <f t="shared" si="12"/>
        <v>mousseau</v>
      </c>
      <c r="F195">
        <v>88</v>
      </c>
      <c r="G195" t="str">
        <f t="shared" si="10"/>
        <v>s063</v>
      </c>
    </row>
    <row r="196" spans="1:7" x14ac:dyDescent="0.2">
      <c r="A196" t="str">
        <f t="shared" si="11"/>
        <v>mousseau_88_s064</v>
      </c>
      <c r="B196" t="s">
        <v>4842</v>
      </c>
      <c r="C196" t="s">
        <v>4843</v>
      </c>
      <c r="D196" t="s">
        <v>4844</v>
      </c>
      <c r="E196" t="str">
        <f t="shared" si="12"/>
        <v>mousseau</v>
      </c>
      <c r="F196">
        <v>88</v>
      </c>
      <c r="G196" t="str">
        <f t="shared" si="10"/>
        <v>s064</v>
      </c>
    </row>
    <row r="197" spans="1:7" x14ac:dyDescent="0.2">
      <c r="A197" t="str">
        <f t="shared" si="11"/>
        <v>mousseau_88_s065</v>
      </c>
      <c r="B197" t="s">
        <v>4611</v>
      </c>
      <c r="C197" t="s">
        <v>4612</v>
      </c>
      <c r="D197" t="s">
        <v>4613</v>
      </c>
      <c r="E197" t="str">
        <f t="shared" si="12"/>
        <v>mousseau</v>
      </c>
      <c r="F197">
        <v>88</v>
      </c>
      <c r="G197" t="str">
        <f t="shared" si="10"/>
        <v>s065</v>
      </c>
    </row>
    <row r="198" spans="1:7" x14ac:dyDescent="0.2">
      <c r="A198" t="str">
        <f t="shared" si="11"/>
        <v>mousseau_88_s066</v>
      </c>
      <c r="B198" t="s">
        <v>5747</v>
      </c>
      <c r="C198" t="s">
        <v>5748</v>
      </c>
      <c r="D198" t="s">
        <v>5749</v>
      </c>
      <c r="E198" t="str">
        <f t="shared" si="12"/>
        <v>mousseau</v>
      </c>
      <c r="F198">
        <v>88</v>
      </c>
      <c r="G198" t="str">
        <f t="shared" si="10"/>
        <v>s066</v>
      </c>
    </row>
    <row r="199" spans="1:7" x14ac:dyDescent="0.2">
      <c r="A199" t="str">
        <f t="shared" si="11"/>
        <v>mousseau_88_s068</v>
      </c>
      <c r="B199" t="s">
        <v>4845</v>
      </c>
      <c r="C199" t="s">
        <v>4846</v>
      </c>
      <c r="D199" t="s">
        <v>4847</v>
      </c>
      <c r="E199" t="str">
        <f t="shared" si="12"/>
        <v>mousseau</v>
      </c>
      <c r="F199">
        <v>88</v>
      </c>
      <c r="G199" t="str">
        <f t="shared" si="10"/>
        <v>s068</v>
      </c>
    </row>
    <row r="200" spans="1:7" x14ac:dyDescent="0.2">
      <c r="A200" t="str">
        <f t="shared" si="11"/>
        <v>mousseau_88_s069</v>
      </c>
      <c r="B200" t="s">
        <v>5299</v>
      </c>
      <c r="C200" t="s">
        <v>5300</v>
      </c>
      <c r="D200" t="s">
        <v>5301</v>
      </c>
      <c r="E200" t="str">
        <f t="shared" si="12"/>
        <v>mousseau</v>
      </c>
      <c r="F200">
        <v>88</v>
      </c>
      <c r="G200" t="str">
        <f t="shared" si="10"/>
        <v>s069</v>
      </c>
    </row>
    <row r="201" spans="1:7" x14ac:dyDescent="0.2">
      <c r="A201" t="str">
        <f t="shared" si="11"/>
        <v>mousseau_88_s070</v>
      </c>
      <c r="B201" t="s">
        <v>5642</v>
      </c>
      <c r="C201" t="s">
        <v>5643</v>
      </c>
      <c r="D201" t="s">
        <v>5644</v>
      </c>
      <c r="E201" t="str">
        <f t="shared" si="12"/>
        <v>mousseau</v>
      </c>
      <c r="F201">
        <v>88</v>
      </c>
      <c r="G201" t="str">
        <f t="shared" si="10"/>
        <v>s070</v>
      </c>
    </row>
    <row r="202" spans="1:7" x14ac:dyDescent="0.2">
      <c r="A202" t="str">
        <f t="shared" si="11"/>
        <v>mousseau_88_s072</v>
      </c>
      <c r="B202" t="s">
        <v>5308</v>
      </c>
      <c r="C202" t="s">
        <v>5309</v>
      </c>
      <c r="D202" t="s">
        <v>5310</v>
      </c>
      <c r="E202" t="str">
        <f t="shared" si="12"/>
        <v>mousseau</v>
      </c>
      <c r="F202">
        <v>88</v>
      </c>
      <c r="G202" t="str">
        <f t="shared" si="10"/>
        <v>s072</v>
      </c>
    </row>
    <row r="203" spans="1:7" x14ac:dyDescent="0.2">
      <c r="A203" t="str">
        <f t="shared" si="11"/>
        <v>mousseau_88_s073</v>
      </c>
      <c r="B203" t="s">
        <v>4992</v>
      </c>
      <c r="C203" t="s">
        <v>4993</v>
      </c>
      <c r="D203" t="s">
        <v>4994</v>
      </c>
      <c r="E203" t="str">
        <f t="shared" si="12"/>
        <v>mousseau</v>
      </c>
      <c r="F203">
        <v>88</v>
      </c>
      <c r="G203" t="str">
        <f t="shared" si="10"/>
        <v>s073</v>
      </c>
    </row>
    <row r="204" spans="1:7" x14ac:dyDescent="0.2">
      <c r="A204" t="str">
        <f t="shared" si="11"/>
        <v>mousseau_88_s074</v>
      </c>
      <c r="B204" t="s">
        <v>6043</v>
      </c>
      <c r="C204" t="s">
        <v>6044</v>
      </c>
      <c r="D204" t="s">
        <v>6045</v>
      </c>
      <c r="E204" t="str">
        <f t="shared" si="12"/>
        <v>mousseau</v>
      </c>
      <c r="F204">
        <v>88</v>
      </c>
      <c r="G204" t="str">
        <f t="shared" si="10"/>
        <v>s074</v>
      </c>
    </row>
    <row r="205" spans="1:7" x14ac:dyDescent="0.2">
      <c r="A205" t="str">
        <f t="shared" si="11"/>
        <v>mousseau_88_s075</v>
      </c>
      <c r="B205" t="s">
        <v>5256</v>
      </c>
      <c r="C205" t="s">
        <v>5257</v>
      </c>
      <c r="D205" t="s">
        <v>5258</v>
      </c>
      <c r="E205" t="str">
        <f t="shared" si="12"/>
        <v>mousseau</v>
      </c>
      <c r="F205">
        <v>88</v>
      </c>
      <c r="G205" t="str">
        <f t="shared" si="10"/>
        <v>s075</v>
      </c>
    </row>
    <row r="206" spans="1:7" x14ac:dyDescent="0.2">
      <c r="A206" t="str">
        <f t="shared" si="11"/>
        <v>mousseau_88_s076</v>
      </c>
      <c r="B206" t="s">
        <v>4896</v>
      </c>
      <c r="C206" t="s">
        <v>4897</v>
      </c>
      <c r="D206" t="s">
        <v>4898</v>
      </c>
      <c r="E206" t="str">
        <f t="shared" si="12"/>
        <v>mousseau</v>
      </c>
      <c r="F206">
        <v>88</v>
      </c>
      <c r="G206" t="str">
        <f t="shared" si="10"/>
        <v>s076</v>
      </c>
    </row>
    <row r="207" spans="1:7" x14ac:dyDescent="0.2">
      <c r="A207" t="str">
        <f t="shared" si="11"/>
        <v>mousseau_88_s078</v>
      </c>
      <c r="B207" t="s">
        <v>5527</v>
      </c>
      <c r="C207" t="s">
        <v>5528</v>
      </c>
      <c r="D207" t="s">
        <v>5529</v>
      </c>
      <c r="E207" t="str">
        <f t="shared" si="12"/>
        <v>mousseau</v>
      </c>
      <c r="F207">
        <v>88</v>
      </c>
      <c r="G207" t="str">
        <f t="shared" si="10"/>
        <v>s078</v>
      </c>
    </row>
    <row r="208" spans="1:7" x14ac:dyDescent="0.2">
      <c r="A208" t="str">
        <f t="shared" si="11"/>
        <v>mousseau_88_s079</v>
      </c>
      <c r="B208" t="s">
        <v>4732</v>
      </c>
      <c r="C208" t="s">
        <v>4733</v>
      </c>
      <c r="D208" t="s">
        <v>4734</v>
      </c>
      <c r="E208" t="str">
        <f t="shared" si="12"/>
        <v>mousseau</v>
      </c>
      <c r="F208">
        <v>88</v>
      </c>
      <c r="G208" t="str">
        <f t="shared" si="10"/>
        <v>s079</v>
      </c>
    </row>
    <row r="209" spans="1:7" x14ac:dyDescent="0.2">
      <c r="A209" t="str">
        <f t="shared" si="11"/>
        <v>mousseau_88_s080</v>
      </c>
      <c r="B209" t="s">
        <v>5302</v>
      </c>
      <c r="C209" t="s">
        <v>5303</v>
      </c>
      <c r="D209" t="s">
        <v>5304</v>
      </c>
      <c r="E209" t="str">
        <f t="shared" si="12"/>
        <v>mousseau</v>
      </c>
      <c r="F209">
        <v>88</v>
      </c>
      <c r="G209" t="str">
        <f t="shared" si="10"/>
        <v>s080</v>
      </c>
    </row>
    <row r="210" spans="1:7" x14ac:dyDescent="0.2">
      <c r="A210" t="str">
        <f t="shared" si="11"/>
        <v>mousseau_88_s081</v>
      </c>
      <c r="B210" t="s">
        <v>5047</v>
      </c>
      <c r="C210" t="s">
        <v>5048</v>
      </c>
      <c r="D210" t="s">
        <v>5049</v>
      </c>
      <c r="E210" t="str">
        <f t="shared" si="12"/>
        <v>mousseau</v>
      </c>
      <c r="F210">
        <v>88</v>
      </c>
      <c r="G210" t="str">
        <f t="shared" si="10"/>
        <v>s081</v>
      </c>
    </row>
    <row r="211" spans="1:7" x14ac:dyDescent="0.2">
      <c r="A211" t="str">
        <f t="shared" si="11"/>
        <v>mousseau_88_s083</v>
      </c>
      <c r="B211" t="s">
        <v>5975</v>
      </c>
      <c r="C211" t="s">
        <v>5976</v>
      </c>
      <c r="D211" t="s">
        <v>5977</v>
      </c>
      <c r="E211" t="str">
        <f t="shared" si="12"/>
        <v>mousseau</v>
      </c>
      <c r="F211">
        <v>88</v>
      </c>
      <c r="G211" t="str">
        <f t="shared" si="10"/>
        <v>s083</v>
      </c>
    </row>
    <row r="212" spans="1:7" x14ac:dyDescent="0.2">
      <c r="A212" t="str">
        <f t="shared" si="11"/>
        <v>mousseau_88_s084</v>
      </c>
      <c r="B212" t="s">
        <v>5639</v>
      </c>
      <c r="C212" t="s">
        <v>5640</v>
      </c>
      <c r="D212" t="s">
        <v>5641</v>
      </c>
      <c r="E212" t="str">
        <f t="shared" si="12"/>
        <v>mousseau</v>
      </c>
      <c r="F212">
        <v>88</v>
      </c>
      <c r="G212" t="str">
        <f t="shared" si="10"/>
        <v>s084</v>
      </c>
    </row>
    <row r="213" spans="1:7" x14ac:dyDescent="0.2">
      <c r="A213" t="str">
        <f t="shared" si="11"/>
        <v>mousseau_88_s085</v>
      </c>
      <c r="B213" t="s">
        <v>5978</v>
      </c>
      <c r="C213" t="s">
        <v>5979</v>
      </c>
      <c r="D213" t="s">
        <v>5980</v>
      </c>
      <c r="E213" t="str">
        <f t="shared" si="12"/>
        <v>mousseau</v>
      </c>
      <c r="F213">
        <v>88</v>
      </c>
      <c r="G213" t="str">
        <f t="shared" si="10"/>
        <v>s085</v>
      </c>
    </row>
    <row r="214" spans="1:7" x14ac:dyDescent="0.2">
      <c r="A214" t="str">
        <f t="shared" si="11"/>
        <v>mousseau_88_s086</v>
      </c>
      <c r="B214" t="s">
        <v>5305</v>
      </c>
      <c r="C214" t="s">
        <v>5306</v>
      </c>
      <c r="D214" t="s">
        <v>5307</v>
      </c>
      <c r="E214" t="str">
        <f t="shared" si="12"/>
        <v>mousseau</v>
      </c>
      <c r="F214">
        <v>88</v>
      </c>
      <c r="G214" t="str">
        <f t="shared" si="10"/>
        <v>s086</v>
      </c>
    </row>
    <row r="215" spans="1:7" x14ac:dyDescent="0.2">
      <c r="A215" t="str">
        <f t="shared" si="11"/>
        <v>mousseau_88_s087</v>
      </c>
      <c r="B215" t="s">
        <v>5050</v>
      </c>
      <c r="C215" t="s">
        <v>5051</v>
      </c>
      <c r="D215" t="s">
        <v>5052</v>
      </c>
      <c r="E215" t="str">
        <f t="shared" si="12"/>
        <v>mousseau</v>
      </c>
      <c r="F215">
        <v>88</v>
      </c>
      <c r="G215" t="str">
        <f t="shared" si="10"/>
        <v>s087</v>
      </c>
    </row>
    <row r="216" spans="1:7" x14ac:dyDescent="0.2">
      <c r="A216" t="str">
        <f t="shared" si="11"/>
        <v>mousseau_88_s088</v>
      </c>
      <c r="B216" t="s">
        <v>5259</v>
      </c>
      <c r="C216" t="s">
        <v>5260</v>
      </c>
      <c r="D216" t="s">
        <v>5261</v>
      </c>
      <c r="E216" t="str">
        <f t="shared" si="12"/>
        <v>mousseau</v>
      </c>
      <c r="F216">
        <v>88</v>
      </c>
      <c r="G216" t="str">
        <f t="shared" si="10"/>
        <v>s088</v>
      </c>
    </row>
    <row r="217" spans="1:7" x14ac:dyDescent="0.2">
      <c r="A217" t="str">
        <f t="shared" si="11"/>
        <v>mousseau_88_s089</v>
      </c>
      <c r="B217" t="s">
        <v>4848</v>
      </c>
      <c r="C217" t="s">
        <v>4849</v>
      </c>
      <c r="D217" t="s">
        <v>4850</v>
      </c>
      <c r="E217" t="str">
        <f t="shared" si="12"/>
        <v>mousseau</v>
      </c>
      <c r="F217">
        <v>88</v>
      </c>
      <c r="G217" t="str">
        <f t="shared" si="10"/>
        <v>s089</v>
      </c>
    </row>
    <row r="218" spans="1:7" x14ac:dyDescent="0.2">
      <c r="A218" t="str">
        <f t="shared" si="11"/>
        <v>mousseau_88_s090</v>
      </c>
      <c r="B218" t="s">
        <v>5840</v>
      </c>
      <c r="C218" t="s">
        <v>5841</v>
      </c>
      <c r="D218" t="s">
        <v>5842</v>
      </c>
      <c r="E218" t="str">
        <f t="shared" si="12"/>
        <v>mousseau</v>
      </c>
      <c r="F218">
        <v>88</v>
      </c>
      <c r="G218" t="str">
        <f t="shared" ref="G218:G240" si="13">MID(D218,FIND(F218,D218,1)+3,LEN(D218)-FIND(F218,D218,1))</f>
        <v>s090</v>
      </c>
    </row>
    <row r="219" spans="1:7" x14ac:dyDescent="0.2">
      <c r="A219" t="str">
        <f t="shared" si="11"/>
        <v>mousseau_88_s091</v>
      </c>
      <c r="B219" t="s">
        <v>5763</v>
      </c>
      <c r="C219" t="s">
        <v>5764</v>
      </c>
      <c r="D219" t="s">
        <v>5765</v>
      </c>
      <c r="E219" t="str">
        <f t="shared" si="12"/>
        <v>mousseau</v>
      </c>
      <c r="F219">
        <v>88</v>
      </c>
      <c r="G219" t="str">
        <f t="shared" si="13"/>
        <v>s091</v>
      </c>
    </row>
    <row r="220" spans="1:7" x14ac:dyDescent="0.2">
      <c r="A220" t="str">
        <f t="shared" si="11"/>
        <v>mousseau_88_s092</v>
      </c>
      <c r="B220" t="s">
        <v>4735</v>
      </c>
      <c r="C220" t="s">
        <v>4736</v>
      </c>
      <c r="D220" t="s">
        <v>4737</v>
      </c>
      <c r="E220" t="str">
        <f t="shared" si="12"/>
        <v>mousseau</v>
      </c>
      <c r="F220">
        <v>88</v>
      </c>
      <c r="G220" t="str">
        <f t="shared" si="13"/>
        <v>s092</v>
      </c>
    </row>
    <row r="221" spans="1:7" x14ac:dyDescent="0.2">
      <c r="A221" t="str">
        <f t="shared" si="11"/>
        <v>mousseau_88_s093</v>
      </c>
      <c r="B221" t="s">
        <v>6040</v>
      </c>
      <c r="C221" t="s">
        <v>6041</v>
      </c>
      <c r="D221" t="s">
        <v>6042</v>
      </c>
      <c r="E221" t="str">
        <f t="shared" si="12"/>
        <v>mousseau</v>
      </c>
      <c r="F221">
        <v>88</v>
      </c>
      <c r="G221" t="str">
        <f t="shared" si="13"/>
        <v>s093</v>
      </c>
    </row>
    <row r="222" spans="1:7" x14ac:dyDescent="0.2">
      <c r="A222" t="str">
        <f t="shared" si="11"/>
        <v>mousseau_88_s094</v>
      </c>
      <c r="B222" t="s">
        <v>5064</v>
      </c>
      <c r="C222" t="s">
        <v>5065</v>
      </c>
      <c r="D222" t="s">
        <v>5066</v>
      </c>
      <c r="E222" t="str">
        <f t="shared" si="12"/>
        <v>mousseau</v>
      </c>
      <c r="F222">
        <v>88</v>
      </c>
      <c r="G222" t="str">
        <f t="shared" si="13"/>
        <v>s094</v>
      </c>
    </row>
    <row r="223" spans="1:7" x14ac:dyDescent="0.2">
      <c r="A223" t="str">
        <f t="shared" si="11"/>
        <v>mousseau_88_s095</v>
      </c>
      <c r="B223" t="s">
        <v>5067</v>
      </c>
      <c r="C223" t="s">
        <v>5068</v>
      </c>
      <c r="D223" t="s">
        <v>5069</v>
      </c>
      <c r="E223" t="str">
        <f t="shared" si="12"/>
        <v>mousseau</v>
      </c>
      <c r="F223">
        <v>88</v>
      </c>
      <c r="G223" t="str">
        <f t="shared" si="13"/>
        <v>s095</v>
      </c>
    </row>
    <row r="224" spans="1:7" x14ac:dyDescent="0.2">
      <c r="A224" t="str">
        <f t="shared" si="11"/>
        <v>mousseau_88_s096</v>
      </c>
      <c r="B224" t="s">
        <v>4899</v>
      </c>
      <c r="C224" t="s">
        <v>4900</v>
      </c>
      <c r="D224" t="s">
        <v>4901</v>
      </c>
      <c r="E224" t="str">
        <f t="shared" si="12"/>
        <v>mousseau</v>
      </c>
      <c r="F224">
        <v>88</v>
      </c>
      <c r="G224" t="str">
        <f t="shared" si="13"/>
        <v>s096</v>
      </c>
    </row>
    <row r="225" spans="1:7" x14ac:dyDescent="0.2">
      <c r="A225" t="str">
        <f t="shared" si="11"/>
        <v>mousseau_88_s097</v>
      </c>
      <c r="B225" t="s">
        <v>5891</v>
      </c>
      <c r="C225" t="s">
        <v>5892</v>
      </c>
      <c r="D225" t="s">
        <v>5893</v>
      </c>
      <c r="E225" t="str">
        <f t="shared" si="12"/>
        <v>mousseau</v>
      </c>
      <c r="F225">
        <v>88</v>
      </c>
      <c r="G225" t="str">
        <f t="shared" si="13"/>
        <v>s097</v>
      </c>
    </row>
    <row r="226" spans="1:7" x14ac:dyDescent="0.2">
      <c r="A226" t="str">
        <f t="shared" si="11"/>
        <v>mousseau_88_s098</v>
      </c>
      <c r="B226" t="s">
        <v>5117</v>
      </c>
      <c r="C226" t="s">
        <v>5118</v>
      </c>
      <c r="D226" t="s">
        <v>5119</v>
      </c>
      <c r="E226" t="str">
        <f t="shared" si="12"/>
        <v>mousseau</v>
      </c>
      <c r="F226">
        <v>88</v>
      </c>
      <c r="G226" t="str">
        <f t="shared" si="13"/>
        <v>s098</v>
      </c>
    </row>
    <row r="227" spans="1:7" x14ac:dyDescent="0.2">
      <c r="A227" t="str">
        <f t="shared" si="11"/>
        <v>mousseau_88_s099</v>
      </c>
      <c r="B227" t="s">
        <v>4523</v>
      </c>
      <c r="C227" t="s">
        <v>4524</v>
      </c>
      <c r="D227" t="s">
        <v>4525</v>
      </c>
      <c r="E227" t="str">
        <f t="shared" si="12"/>
        <v>mousseau</v>
      </c>
      <c r="F227">
        <v>88</v>
      </c>
      <c r="G227" t="str">
        <f t="shared" si="13"/>
        <v>s099</v>
      </c>
    </row>
    <row r="228" spans="1:7" x14ac:dyDescent="0.2">
      <c r="A228" t="str">
        <f t="shared" si="11"/>
        <v>mousseau_88_s100</v>
      </c>
      <c r="B228" t="s">
        <v>5163</v>
      </c>
      <c r="C228" t="s">
        <v>5164</v>
      </c>
      <c r="D228" t="s">
        <v>5165</v>
      </c>
      <c r="E228" t="str">
        <f t="shared" si="12"/>
        <v>mousseau</v>
      </c>
      <c r="F228">
        <v>88</v>
      </c>
      <c r="G228" t="str">
        <f t="shared" si="13"/>
        <v>s100</v>
      </c>
    </row>
    <row r="229" spans="1:7" x14ac:dyDescent="0.2">
      <c r="A229" t="str">
        <f t="shared" si="11"/>
        <v>mousseau_88_s101</v>
      </c>
      <c r="B229" t="s">
        <v>6104</v>
      </c>
      <c r="C229" t="s">
        <v>6105</v>
      </c>
      <c r="D229" t="s">
        <v>6106</v>
      </c>
      <c r="E229" t="str">
        <f t="shared" si="12"/>
        <v>mousseau</v>
      </c>
      <c r="F229">
        <v>88</v>
      </c>
      <c r="G229" t="str">
        <f t="shared" si="13"/>
        <v>s101</v>
      </c>
    </row>
    <row r="230" spans="1:7" x14ac:dyDescent="0.2">
      <c r="A230" t="str">
        <f t="shared" si="11"/>
        <v>mousseau_88_s102</v>
      </c>
      <c r="B230" t="s">
        <v>5530</v>
      </c>
      <c r="C230" t="s">
        <v>5531</v>
      </c>
      <c r="D230" t="s">
        <v>5532</v>
      </c>
      <c r="E230" t="str">
        <f t="shared" si="12"/>
        <v>mousseau</v>
      </c>
      <c r="F230">
        <v>88</v>
      </c>
      <c r="G230" t="str">
        <f t="shared" si="13"/>
        <v>s102</v>
      </c>
    </row>
    <row r="231" spans="1:7" x14ac:dyDescent="0.2">
      <c r="A231" t="str">
        <f t="shared" si="11"/>
        <v>mousseau_88_s103</v>
      </c>
      <c r="B231" t="s">
        <v>5070</v>
      </c>
      <c r="C231" t="s">
        <v>5071</v>
      </c>
      <c r="D231" t="s">
        <v>5072</v>
      </c>
      <c r="E231" t="str">
        <f t="shared" si="12"/>
        <v>mousseau</v>
      </c>
      <c r="F231">
        <v>88</v>
      </c>
      <c r="G231" t="str">
        <f t="shared" si="13"/>
        <v>s103</v>
      </c>
    </row>
    <row r="232" spans="1:7" x14ac:dyDescent="0.2">
      <c r="A232" t="str">
        <f t="shared" si="11"/>
        <v>mousseau_88_s104</v>
      </c>
      <c r="B232" t="s">
        <v>4738</v>
      </c>
      <c r="C232" t="s">
        <v>4739</v>
      </c>
      <c r="D232" t="s">
        <v>4740</v>
      </c>
      <c r="E232" t="str">
        <f t="shared" si="12"/>
        <v>mousseau</v>
      </c>
      <c r="F232">
        <v>88</v>
      </c>
      <c r="G232" t="str">
        <f t="shared" si="13"/>
        <v>s104</v>
      </c>
    </row>
    <row r="233" spans="1:7" x14ac:dyDescent="0.2">
      <c r="A233" t="str">
        <f t="shared" si="11"/>
        <v>mousseau_88_s105</v>
      </c>
      <c r="B233" t="s">
        <v>5766</v>
      </c>
      <c r="C233" t="s">
        <v>5767</v>
      </c>
      <c r="D233" t="s">
        <v>5768</v>
      </c>
      <c r="E233" t="str">
        <f t="shared" si="12"/>
        <v>mousseau</v>
      </c>
      <c r="F233">
        <v>88</v>
      </c>
      <c r="G233" t="str">
        <f t="shared" si="13"/>
        <v>s105</v>
      </c>
    </row>
    <row r="234" spans="1:7" x14ac:dyDescent="0.2">
      <c r="A234" t="str">
        <f t="shared" si="11"/>
        <v>mousseau_88_s106</v>
      </c>
      <c r="B234" t="s">
        <v>4631</v>
      </c>
      <c r="C234" t="s">
        <v>4632</v>
      </c>
      <c r="D234" t="s">
        <v>4633</v>
      </c>
      <c r="E234" t="str">
        <f t="shared" si="12"/>
        <v>mousseau</v>
      </c>
      <c r="F234">
        <v>88</v>
      </c>
      <c r="G234" t="str">
        <f t="shared" si="13"/>
        <v>s106</v>
      </c>
    </row>
    <row r="235" spans="1:7" x14ac:dyDescent="0.2">
      <c r="A235" t="str">
        <f t="shared" si="11"/>
        <v>mousseau_88_s107</v>
      </c>
      <c r="B235" t="s">
        <v>4851</v>
      </c>
      <c r="C235" t="s">
        <v>4852</v>
      </c>
      <c r="D235" t="s">
        <v>4853</v>
      </c>
      <c r="E235" t="str">
        <f t="shared" si="12"/>
        <v>mousseau</v>
      </c>
      <c r="F235">
        <v>88</v>
      </c>
      <c r="G235" t="str">
        <f t="shared" si="13"/>
        <v>s107</v>
      </c>
    </row>
    <row r="236" spans="1:7" x14ac:dyDescent="0.2">
      <c r="A236" t="str">
        <f t="shared" si="11"/>
        <v>mousseau_88_s108</v>
      </c>
      <c r="B236" t="s">
        <v>5454</v>
      </c>
      <c r="C236" t="s">
        <v>5455</v>
      </c>
      <c r="D236" t="s">
        <v>5456</v>
      </c>
      <c r="E236" t="str">
        <f t="shared" si="12"/>
        <v>mousseau</v>
      </c>
      <c r="F236">
        <v>88</v>
      </c>
      <c r="G236" t="str">
        <f t="shared" si="13"/>
        <v>s108</v>
      </c>
    </row>
    <row r="237" spans="1:7" x14ac:dyDescent="0.2">
      <c r="A237" t="str">
        <f t="shared" si="11"/>
        <v>mousseau_88_s109</v>
      </c>
      <c r="B237" t="s">
        <v>6046</v>
      </c>
      <c r="C237" t="s">
        <v>6047</v>
      </c>
      <c r="D237" t="s">
        <v>6048</v>
      </c>
      <c r="E237" t="str">
        <f t="shared" si="12"/>
        <v>mousseau</v>
      </c>
      <c r="F237">
        <v>88</v>
      </c>
      <c r="G237" t="str">
        <f t="shared" si="13"/>
        <v>s109</v>
      </c>
    </row>
    <row r="238" spans="1:7" x14ac:dyDescent="0.2">
      <c r="A238" t="str">
        <f t="shared" si="11"/>
        <v>mousseau_88_s110</v>
      </c>
      <c r="B238" t="s">
        <v>5311</v>
      </c>
      <c r="C238" t="s">
        <v>5312</v>
      </c>
      <c r="D238" t="s">
        <v>5313</v>
      </c>
      <c r="E238" t="str">
        <f t="shared" si="12"/>
        <v>mousseau</v>
      </c>
      <c r="F238">
        <v>88</v>
      </c>
      <c r="G238" t="str">
        <f t="shared" si="13"/>
        <v>s110</v>
      </c>
    </row>
    <row r="239" spans="1:7" x14ac:dyDescent="0.2">
      <c r="A239" t="str">
        <f t="shared" si="11"/>
        <v>mousseau_88_s111</v>
      </c>
      <c r="B239" t="s">
        <v>5314</v>
      </c>
      <c r="C239" t="s">
        <v>5315</v>
      </c>
      <c r="D239" t="s">
        <v>5316</v>
      </c>
      <c r="E239" t="str">
        <f t="shared" si="12"/>
        <v>mousseau</v>
      </c>
      <c r="F239">
        <v>88</v>
      </c>
      <c r="G239" t="str">
        <f t="shared" si="13"/>
        <v>s111</v>
      </c>
    </row>
    <row r="240" spans="1:7" x14ac:dyDescent="0.2">
      <c r="A240" t="str">
        <f t="shared" si="11"/>
        <v>mousseau_88_s112</v>
      </c>
      <c r="B240" t="s">
        <v>5533</v>
      </c>
      <c r="C240" t="s">
        <v>5534</v>
      </c>
      <c r="D240" t="s">
        <v>5535</v>
      </c>
      <c r="E240" t="str">
        <f t="shared" si="12"/>
        <v>mousseau</v>
      </c>
      <c r="F240">
        <v>88</v>
      </c>
      <c r="G240" t="str">
        <f t="shared" si="13"/>
        <v>s112</v>
      </c>
    </row>
    <row r="241" spans="1:7" x14ac:dyDescent="0.2">
      <c r="A241" t="str">
        <f t="shared" si="11"/>
        <v>None</v>
      </c>
      <c r="B241" t="s">
        <v>5922</v>
      </c>
      <c r="C241" t="s">
        <v>5923</v>
      </c>
      <c r="D241" t="s">
        <v>5924</v>
      </c>
      <c r="E241" t="str">
        <f t="shared" si="12"/>
        <v>permafrost</v>
      </c>
      <c r="F241">
        <v>12</v>
      </c>
      <c r="G241" t="s">
        <v>6150</v>
      </c>
    </row>
    <row r="242" spans="1:7" x14ac:dyDescent="0.2">
      <c r="A242" t="str">
        <f t="shared" si="11"/>
        <v>None</v>
      </c>
      <c r="B242" t="s">
        <v>5200</v>
      </c>
      <c r="C242" t="s">
        <v>5201</v>
      </c>
      <c r="D242" t="s">
        <v>5202</v>
      </c>
      <c r="E242" t="str">
        <f t="shared" si="12"/>
        <v>permafrost</v>
      </c>
      <c r="F242">
        <v>52</v>
      </c>
      <c r="G242" t="s">
        <v>6150</v>
      </c>
    </row>
    <row r="243" spans="1:7" x14ac:dyDescent="0.2">
      <c r="A243" t="str">
        <f t="shared" si="11"/>
        <v>pinto_63_s020</v>
      </c>
      <c r="B243" t="s">
        <v>6092</v>
      </c>
      <c r="C243" t="s">
        <v>6093</v>
      </c>
      <c r="D243" t="s">
        <v>6094</v>
      </c>
      <c r="E243" t="str">
        <f t="shared" si="12"/>
        <v>pinto</v>
      </c>
      <c r="F243">
        <v>63</v>
      </c>
      <c r="G243" t="str">
        <f t="shared" ref="G243:G281" si="14">MID(D243,FIND(F243,D243,1)+3,LEN(D243)-FIND(F243,D243,1))</f>
        <v>s020</v>
      </c>
    </row>
    <row r="244" spans="1:7" x14ac:dyDescent="0.2">
      <c r="A244" t="str">
        <f t="shared" si="11"/>
        <v>pinto_63_s023</v>
      </c>
      <c r="B244" t="s">
        <v>5987</v>
      </c>
      <c r="C244" t="s">
        <v>5988</v>
      </c>
      <c r="D244" t="s">
        <v>5989</v>
      </c>
      <c r="E244" t="str">
        <f t="shared" si="12"/>
        <v>pinto</v>
      </c>
      <c r="F244">
        <v>63</v>
      </c>
      <c r="G244" t="str">
        <f t="shared" si="14"/>
        <v>s023</v>
      </c>
    </row>
    <row r="245" spans="1:7" x14ac:dyDescent="0.2">
      <c r="A245" t="str">
        <f t="shared" si="11"/>
        <v>pinto_63_s027</v>
      </c>
      <c r="B245" t="s">
        <v>4593</v>
      </c>
      <c r="C245" t="s">
        <v>4594</v>
      </c>
      <c r="D245" t="s">
        <v>4595</v>
      </c>
      <c r="E245" t="str">
        <f t="shared" si="12"/>
        <v>pinto</v>
      </c>
      <c r="F245">
        <v>63</v>
      </c>
      <c r="G245" t="str">
        <f t="shared" si="14"/>
        <v>s027</v>
      </c>
    </row>
    <row r="246" spans="1:7" x14ac:dyDescent="0.2">
      <c r="A246" t="str">
        <f t="shared" si="11"/>
        <v>pinto_63_s021</v>
      </c>
      <c r="B246" t="s">
        <v>5131</v>
      </c>
      <c r="C246" t="s">
        <v>5132</v>
      </c>
      <c r="D246" t="s">
        <v>5133</v>
      </c>
      <c r="E246" t="str">
        <f t="shared" si="12"/>
        <v>pinto</v>
      </c>
      <c r="F246">
        <v>63</v>
      </c>
      <c r="G246" t="str">
        <f t="shared" si="14"/>
        <v>s021</v>
      </c>
    </row>
    <row r="247" spans="1:7" x14ac:dyDescent="0.2">
      <c r="A247" t="str">
        <f t="shared" si="11"/>
        <v>pinto_63_s024</v>
      </c>
      <c r="B247" t="s">
        <v>5276</v>
      </c>
      <c r="C247" t="s">
        <v>5277</v>
      </c>
      <c r="D247" t="s">
        <v>5278</v>
      </c>
      <c r="E247" t="str">
        <f t="shared" si="12"/>
        <v>pinto</v>
      </c>
      <c r="F247">
        <v>63</v>
      </c>
      <c r="G247" t="str">
        <f t="shared" si="14"/>
        <v>s024</v>
      </c>
    </row>
    <row r="248" spans="1:7" x14ac:dyDescent="0.2">
      <c r="A248" t="str">
        <f t="shared" si="11"/>
        <v>pinto_63_s028</v>
      </c>
      <c r="B248" t="s">
        <v>5600</v>
      </c>
      <c r="C248" t="s">
        <v>5601</v>
      </c>
      <c r="D248" t="s">
        <v>5602</v>
      </c>
      <c r="E248" t="str">
        <f t="shared" si="12"/>
        <v>pinto</v>
      </c>
      <c r="F248">
        <v>63</v>
      </c>
      <c r="G248" t="str">
        <f t="shared" si="14"/>
        <v>s028</v>
      </c>
    </row>
    <row r="249" spans="1:7" x14ac:dyDescent="0.2">
      <c r="A249" t="str">
        <f t="shared" si="11"/>
        <v>pinto_63_s025</v>
      </c>
      <c r="B249" t="s">
        <v>4588</v>
      </c>
      <c r="C249" t="s">
        <v>4589</v>
      </c>
      <c r="D249" t="s">
        <v>4590</v>
      </c>
      <c r="E249" t="str">
        <f t="shared" si="12"/>
        <v>pinto</v>
      </c>
      <c r="F249">
        <v>63</v>
      </c>
      <c r="G249" t="str">
        <f t="shared" si="14"/>
        <v>s025</v>
      </c>
    </row>
    <row r="250" spans="1:7" x14ac:dyDescent="0.2">
      <c r="A250" t="str">
        <f t="shared" si="11"/>
        <v>pinto_63_s019</v>
      </c>
      <c r="B250" t="s">
        <v>5859</v>
      </c>
      <c r="C250" t="s">
        <v>5860</v>
      </c>
      <c r="D250" t="s">
        <v>5861</v>
      </c>
      <c r="E250" t="str">
        <f t="shared" si="12"/>
        <v>pinto</v>
      </c>
      <c r="F250">
        <v>63</v>
      </c>
      <c r="G250" t="str">
        <f t="shared" si="14"/>
        <v>s019</v>
      </c>
    </row>
    <row r="251" spans="1:7" x14ac:dyDescent="0.2">
      <c r="A251" t="str">
        <f t="shared" si="11"/>
        <v>pinto_63_s022</v>
      </c>
      <c r="B251" t="s">
        <v>5657</v>
      </c>
      <c r="C251" t="s">
        <v>5658</v>
      </c>
      <c r="D251" t="s">
        <v>5659</v>
      </c>
      <c r="E251" t="str">
        <f t="shared" si="12"/>
        <v>pinto</v>
      </c>
      <c r="F251">
        <v>63</v>
      </c>
      <c r="G251" t="str">
        <f t="shared" si="14"/>
        <v>s022</v>
      </c>
    </row>
    <row r="252" spans="1:7" x14ac:dyDescent="0.2">
      <c r="A252" t="str">
        <f t="shared" si="11"/>
        <v>pinto_63_s026</v>
      </c>
      <c r="B252" t="s">
        <v>5617</v>
      </c>
      <c r="C252" t="s">
        <v>5618</v>
      </c>
      <c r="D252" t="s">
        <v>5619</v>
      </c>
      <c r="E252" t="str">
        <f t="shared" si="12"/>
        <v>pinto</v>
      </c>
      <c r="F252">
        <v>63</v>
      </c>
      <c r="G252" t="str">
        <f t="shared" si="14"/>
        <v>s026</v>
      </c>
    </row>
    <row r="253" spans="1:7" x14ac:dyDescent="0.2">
      <c r="A253" t="str">
        <f t="shared" si="11"/>
        <v>pinto_63_s009</v>
      </c>
      <c r="B253" t="s">
        <v>5100</v>
      </c>
      <c r="C253" t="s">
        <v>5101</v>
      </c>
      <c r="D253" t="s">
        <v>5102</v>
      </c>
      <c r="E253" t="str">
        <f t="shared" si="12"/>
        <v>pinto</v>
      </c>
      <c r="F253">
        <v>63</v>
      </c>
      <c r="G253" t="str">
        <f t="shared" si="14"/>
        <v>s009</v>
      </c>
    </row>
    <row r="254" spans="1:7" x14ac:dyDescent="0.2">
      <c r="A254" t="str">
        <f t="shared" si="11"/>
        <v>pinto_63_s010</v>
      </c>
      <c r="B254" t="s">
        <v>5336</v>
      </c>
      <c r="C254" t="s">
        <v>5337</v>
      </c>
      <c r="D254" t="s">
        <v>5338</v>
      </c>
      <c r="E254" t="str">
        <f t="shared" si="12"/>
        <v>pinto</v>
      </c>
      <c r="F254">
        <v>63</v>
      </c>
      <c r="G254" t="str">
        <f t="shared" si="14"/>
        <v>s010</v>
      </c>
    </row>
    <row r="255" spans="1:7" x14ac:dyDescent="0.2">
      <c r="A255" t="str">
        <f t="shared" si="11"/>
        <v>pinto_63_s013</v>
      </c>
      <c r="B255" t="s">
        <v>5651</v>
      </c>
      <c r="C255" t="s">
        <v>5652</v>
      </c>
      <c r="D255" t="s">
        <v>5653</v>
      </c>
      <c r="E255" t="str">
        <f t="shared" si="12"/>
        <v>pinto</v>
      </c>
      <c r="F255">
        <v>63</v>
      </c>
      <c r="G255" t="str">
        <f t="shared" si="14"/>
        <v>s013</v>
      </c>
    </row>
    <row r="256" spans="1:7" x14ac:dyDescent="0.2">
      <c r="A256" t="str">
        <f t="shared" si="11"/>
        <v>pinto_63_s014</v>
      </c>
      <c r="B256" t="s">
        <v>4672</v>
      </c>
      <c r="C256" t="s">
        <v>4673</v>
      </c>
      <c r="D256" t="s">
        <v>4674</v>
      </c>
      <c r="E256" t="str">
        <f t="shared" si="12"/>
        <v>pinto</v>
      </c>
      <c r="F256">
        <v>63</v>
      </c>
      <c r="G256" t="str">
        <f t="shared" si="14"/>
        <v>s014</v>
      </c>
    </row>
    <row r="257" spans="1:7" x14ac:dyDescent="0.2">
      <c r="A257" t="str">
        <f t="shared" ref="A257:A281" si="15">IF(NOT(G257="na"),E257&amp;"_"&amp;F257&amp;"_"&amp;G257, "None")</f>
        <v>pinto_63_s017</v>
      </c>
      <c r="B257" t="s">
        <v>4583</v>
      </c>
      <c r="C257" t="s">
        <v>4584</v>
      </c>
      <c r="D257" t="s">
        <v>4585</v>
      </c>
      <c r="E257" t="str">
        <f t="shared" ref="E257:E320" si="16">MID(D257,FIND(".",D257,1)+1,FIND(".",D257,FIND(".",D257,1)+1)- FIND(".",D257,1)-1)</f>
        <v>pinto</v>
      </c>
      <c r="F257">
        <v>63</v>
      </c>
      <c r="G257" t="str">
        <f t="shared" si="14"/>
        <v>s017</v>
      </c>
    </row>
    <row r="258" spans="1:7" x14ac:dyDescent="0.2">
      <c r="A258" t="str">
        <f t="shared" si="15"/>
        <v>pinto_63_s018</v>
      </c>
      <c r="B258" t="s">
        <v>4533</v>
      </c>
      <c r="C258" t="s">
        <v>4535</v>
      </c>
      <c r="D258" t="s">
        <v>4537</v>
      </c>
      <c r="E258" t="str">
        <f t="shared" si="16"/>
        <v>pinto</v>
      </c>
      <c r="F258">
        <v>63</v>
      </c>
      <c r="G258" t="str">
        <f t="shared" si="14"/>
        <v>s018</v>
      </c>
    </row>
    <row r="259" spans="1:7" x14ac:dyDescent="0.2">
      <c r="A259" t="str">
        <f t="shared" si="15"/>
        <v>pinto_63_s007</v>
      </c>
      <c r="B259" t="s">
        <v>5518</v>
      </c>
      <c r="C259" t="s">
        <v>5519</v>
      </c>
      <c r="D259" t="s">
        <v>5520</v>
      </c>
      <c r="E259" t="str">
        <f t="shared" si="16"/>
        <v>pinto</v>
      </c>
      <c r="F259">
        <v>63</v>
      </c>
      <c r="G259" t="str">
        <f t="shared" si="14"/>
        <v>s007</v>
      </c>
    </row>
    <row r="260" spans="1:7" x14ac:dyDescent="0.2">
      <c r="A260" t="str">
        <f t="shared" si="15"/>
        <v>pinto_63_s011</v>
      </c>
      <c r="B260" t="s">
        <v>5154</v>
      </c>
      <c r="C260" t="s">
        <v>5155</v>
      </c>
      <c r="D260" t="s">
        <v>5156</v>
      </c>
      <c r="E260" t="str">
        <f t="shared" si="16"/>
        <v>pinto</v>
      </c>
      <c r="F260">
        <v>63</v>
      </c>
      <c r="G260" t="str">
        <f t="shared" si="14"/>
        <v>s011</v>
      </c>
    </row>
    <row r="261" spans="1:7" x14ac:dyDescent="0.2">
      <c r="A261" t="str">
        <f t="shared" si="15"/>
        <v>pinto_63_s012</v>
      </c>
      <c r="B261" t="s">
        <v>5166</v>
      </c>
      <c r="C261" t="s">
        <v>5167</v>
      </c>
      <c r="D261" t="s">
        <v>5168</v>
      </c>
      <c r="E261" t="str">
        <f t="shared" si="16"/>
        <v>pinto</v>
      </c>
      <c r="F261">
        <v>63</v>
      </c>
      <c r="G261" t="str">
        <f t="shared" si="14"/>
        <v>s012</v>
      </c>
    </row>
    <row r="262" spans="1:7" x14ac:dyDescent="0.2">
      <c r="A262" t="str">
        <f t="shared" si="15"/>
        <v>pinto_63_s015</v>
      </c>
      <c r="B262" t="s">
        <v>5654</v>
      </c>
      <c r="C262" t="s">
        <v>5655</v>
      </c>
      <c r="D262" t="s">
        <v>5656</v>
      </c>
      <c r="E262" t="str">
        <f t="shared" si="16"/>
        <v>pinto</v>
      </c>
      <c r="F262">
        <v>63</v>
      </c>
      <c r="G262" t="str">
        <f t="shared" si="14"/>
        <v>s015</v>
      </c>
    </row>
    <row r="263" spans="1:7" x14ac:dyDescent="0.2">
      <c r="A263" t="str">
        <f t="shared" si="15"/>
        <v>pinto_63_s016</v>
      </c>
      <c r="B263" t="s">
        <v>5693</v>
      </c>
      <c r="C263" t="s">
        <v>5694</v>
      </c>
      <c r="D263" t="s">
        <v>5695</v>
      </c>
      <c r="E263" t="str">
        <f t="shared" si="16"/>
        <v>pinto</v>
      </c>
      <c r="F263">
        <v>63</v>
      </c>
      <c r="G263" t="str">
        <f t="shared" si="14"/>
        <v>s016</v>
      </c>
    </row>
    <row r="264" spans="1:7" x14ac:dyDescent="0.2">
      <c r="A264" t="str">
        <f t="shared" si="15"/>
        <v>pinto_63_s001</v>
      </c>
      <c r="B264" t="s">
        <v>5687</v>
      </c>
      <c r="C264" t="s">
        <v>5688</v>
      </c>
      <c r="D264" t="s">
        <v>5689</v>
      </c>
      <c r="E264" t="str">
        <f t="shared" si="16"/>
        <v>pinto</v>
      </c>
      <c r="F264">
        <v>63</v>
      </c>
      <c r="G264" t="str">
        <f t="shared" si="14"/>
        <v>s001</v>
      </c>
    </row>
    <row r="265" spans="1:7" x14ac:dyDescent="0.2">
      <c r="A265" t="str">
        <f t="shared" si="15"/>
        <v>pinto_63_s002</v>
      </c>
      <c r="B265" t="s">
        <v>5273</v>
      </c>
      <c r="C265" t="s">
        <v>5274</v>
      </c>
      <c r="D265" t="s">
        <v>5275</v>
      </c>
      <c r="E265" t="str">
        <f t="shared" si="16"/>
        <v>pinto</v>
      </c>
      <c r="F265">
        <v>63</v>
      </c>
      <c r="G265" t="str">
        <f t="shared" si="14"/>
        <v>s002</v>
      </c>
    </row>
    <row r="266" spans="1:7" x14ac:dyDescent="0.2">
      <c r="A266" t="str">
        <f t="shared" si="15"/>
        <v>pinto_63_s003</v>
      </c>
      <c r="B266" t="s">
        <v>5786</v>
      </c>
      <c r="C266" t="s">
        <v>5787</v>
      </c>
      <c r="D266" t="s">
        <v>5788</v>
      </c>
      <c r="E266" t="str">
        <f t="shared" si="16"/>
        <v>pinto</v>
      </c>
      <c r="F266">
        <v>63</v>
      </c>
      <c r="G266" t="str">
        <f t="shared" si="14"/>
        <v>s003</v>
      </c>
    </row>
    <row r="267" spans="1:7" x14ac:dyDescent="0.2">
      <c r="A267" t="str">
        <f t="shared" si="15"/>
        <v>pinto_63_s004</v>
      </c>
      <c r="B267" t="s">
        <v>6058</v>
      </c>
      <c r="C267" t="s">
        <v>6059</v>
      </c>
      <c r="D267" t="s">
        <v>6060</v>
      </c>
      <c r="E267" t="str">
        <f t="shared" si="16"/>
        <v>pinto</v>
      </c>
      <c r="F267">
        <v>63</v>
      </c>
      <c r="G267" t="str">
        <f t="shared" si="14"/>
        <v>s004</v>
      </c>
    </row>
    <row r="268" spans="1:7" x14ac:dyDescent="0.2">
      <c r="A268" t="str">
        <f t="shared" si="15"/>
        <v>pinto_63_s005</v>
      </c>
      <c r="B268" t="s">
        <v>5621</v>
      </c>
      <c r="C268" t="s">
        <v>5622</v>
      </c>
      <c r="D268" t="s">
        <v>5623</v>
      </c>
      <c r="E268" t="str">
        <f t="shared" si="16"/>
        <v>pinto</v>
      </c>
      <c r="F268">
        <v>63</v>
      </c>
      <c r="G268" t="str">
        <f t="shared" si="14"/>
        <v>s005</v>
      </c>
    </row>
    <row r="269" spans="1:7" x14ac:dyDescent="0.2">
      <c r="A269" t="str">
        <f t="shared" si="15"/>
        <v>pinto_63_s006</v>
      </c>
      <c r="B269" t="s">
        <v>4578</v>
      </c>
      <c r="C269" t="s">
        <v>4579</v>
      </c>
      <c r="D269" t="s">
        <v>4580</v>
      </c>
      <c r="E269" t="str">
        <f t="shared" si="16"/>
        <v>pinto</v>
      </c>
      <c r="F269">
        <v>63</v>
      </c>
      <c r="G269" t="str">
        <f t="shared" si="14"/>
        <v>s006</v>
      </c>
    </row>
    <row r="270" spans="1:7" x14ac:dyDescent="0.2">
      <c r="A270" t="str">
        <f t="shared" si="15"/>
        <v>rohwer_86_s001</v>
      </c>
      <c r="B270" t="s">
        <v>5493</v>
      </c>
      <c r="C270" t="s">
        <v>5494</v>
      </c>
      <c r="D270" t="s">
        <v>5496</v>
      </c>
      <c r="E270" t="str">
        <f t="shared" si="16"/>
        <v>rohwer</v>
      </c>
      <c r="F270">
        <v>86</v>
      </c>
      <c r="G270" t="str">
        <f t="shared" si="14"/>
        <v>s001</v>
      </c>
    </row>
    <row r="271" spans="1:7" x14ac:dyDescent="0.2">
      <c r="A271" t="str">
        <f t="shared" si="15"/>
        <v>rohwer_86_s003</v>
      </c>
      <c r="B271" t="s">
        <v>4826</v>
      </c>
      <c r="C271" t="s">
        <v>4828</v>
      </c>
      <c r="D271" t="s">
        <v>4830</v>
      </c>
      <c r="E271" t="str">
        <f t="shared" si="16"/>
        <v>rohwer</v>
      </c>
      <c r="F271">
        <v>86</v>
      </c>
      <c r="G271" t="str">
        <f t="shared" si="14"/>
        <v>s003</v>
      </c>
    </row>
    <row r="272" spans="1:7" x14ac:dyDescent="0.2">
      <c r="A272" t="str">
        <f t="shared" si="15"/>
        <v>sandin_54_s007</v>
      </c>
      <c r="B272" t="s">
        <v>6081</v>
      </c>
      <c r="C272" t="s">
        <v>6082</v>
      </c>
      <c r="D272" t="s">
        <v>6083</v>
      </c>
      <c r="E272" t="str">
        <f t="shared" si="16"/>
        <v>sandin</v>
      </c>
      <c r="F272">
        <v>54</v>
      </c>
      <c r="G272" t="str">
        <f t="shared" si="14"/>
        <v>s007</v>
      </c>
    </row>
    <row r="273" spans="1:7" x14ac:dyDescent="0.2">
      <c r="A273" t="str">
        <f t="shared" si="15"/>
        <v>sandin_54_s008</v>
      </c>
      <c r="B273" t="s">
        <v>5782</v>
      </c>
      <c r="C273" t="s">
        <v>5783</v>
      </c>
      <c r="D273" t="s">
        <v>5784</v>
      </c>
      <c r="E273" t="str">
        <f t="shared" si="16"/>
        <v>sandin</v>
      </c>
      <c r="F273">
        <v>54</v>
      </c>
      <c r="G273" t="str">
        <f t="shared" si="14"/>
        <v>s008</v>
      </c>
    </row>
    <row r="274" spans="1:7" x14ac:dyDescent="0.2">
      <c r="A274" t="str">
        <f t="shared" si="15"/>
        <v>sandin_54_s004</v>
      </c>
      <c r="B274" t="s">
        <v>4571</v>
      </c>
      <c r="C274" t="s">
        <v>4572</v>
      </c>
      <c r="D274" t="s">
        <v>4573</v>
      </c>
      <c r="E274" t="str">
        <f t="shared" si="16"/>
        <v>sandin</v>
      </c>
      <c r="F274">
        <v>54</v>
      </c>
      <c r="G274" t="str">
        <f t="shared" si="14"/>
        <v>s004</v>
      </c>
    </row>
    <row r="275" spans="1:7" x14ac:dyDescent="0.2">
      <c r="A275" t="str">
        <f t="shared" si="15"/>
        <v>sandin_54_s009</v>
      </c>
      <c r="B275" t="s">
        <v>5149</v>
      </c>
      <c r="C275" t="s">
        <v>5150</v>
      </c>
      <c r="D275" t="s">
        <v>5151</v>
      </c>
      <c r="E275" t="str">
        <f t="shared" si="16"/>
        <v>sandin</v>
      </c>
      <c r="F275">
        <v>54</v>
      </c>
      <c r="G275" t="str">
        <f t="shared" si="14"/>
        <v>s009</v>
      </c>
    </row>
    <row r="276" spans="1:7" x14ac:dyDescent="0.2">
      <c r="A276" t="str">
        <f t="shared" si="15"/>
        <v>sandin_54_s010</v>
      </c>
      <c r="B276" t="s">
        <v>5741</v>
      </c>
      <c r="C276" t="s">
        <v>5742</v>
      </c>
      <c r="D276" t="s">
        <v>5743</v>
      </c>
      <c r="E276" t="str">
        <f t="shared" si="16"/>
        <v>sandin</v>
      </c>
      <c r="F276">
        <v>54</v>
      </c>
      <c r="G276" t="str">
        <f t="shared" si="14"/>
        <v>s010</v>
      </c>
    </row>
    <row r="277" spans="1:7" x14ac:dyDescent="0.2">
      <c r="A277" t="str">
        <f t="shared" si="15"/>
        <v>sandin_54_s011</v>
      </c>
      <c r="B277" t="s">
        <v>5665</v>
      </c>
      <c r="C277" t="s">
        <v>5666</v>
      </c>
      <c r="D277" t="s">
        <v>5667</v>
      </c>
      <c r="E277" t="str">
        <f t="shared" si="16"/>
        <v>sandin</v>
      </c>
      <c r="F277">
        <v>54</v>
      </c>
      <c r="G277" t="str">
        <f t="shared" si="14"/>
        <v>s011</v>
      </c>
    </row>
    <row r="278" spans="1:7" x14ac:dyDescent="0.2">
      <c r="A278" t="str">
        <f t="shared" si="15"/>
        <v>sandin_54_s012</v>
      </c>
      <c r="B278" t="s">
        <v>6084</v>
      </c>
      <c r="C278" t="s">
        <v>6085</v>
      </c>
      <c r="D278" t="s">
        <v>6086</v>
      </c>
      <c r="E278" t="str">
        <f t="shared" si="16"/>
        <v>sandin</v>
      </c>
      <c r="F278">
        <v>54</v>
      </c>
      <c r="G278" t="str">
        <f t="shared" si="14"/>
        <v>s012</v>
      </c>
    </row>
    <row r="279" spans="1:7" x14ac:dyDescent="0.2">
      <c r="A279" t="str">
        <f t="shared" si="15"/>
        <v>sandin_54_s013</v>
      </c>
      <c r="B279" t="s">
        <v>4707</v>
      </c>
      <c r="C279" t="s">
        <v>4709</v>
      </c>
      <c r="D279" t="s">
        <v>4710</v>
      </c>
      <c r="E279" t="str">
        <f t="shared" si="16"/>
        <v>sandin</v>
      </c>
      <c r="F279">
        <v>54</v>
      </c>
      <c r="G279" t="str">
        <f t="shared" si="14"/>
        <v>s013</v>
      </c>
    </row>
    <row r="280" spans="1:7" x14ac:dyDescent="0.2">
      <c r="A280" t="str">
        <f t="shared" si="15"/>
        <v>sandin_54_s014</v>
      </c>
      <c r="B280" t="s">
        <v>5432</v>
      </c>
      <c r="C280" t="s">
        <v>5433</v>
      </c>
      <c r="D280" t="s">
        <v>5434</v>
      </c>
      <c r="E280" t="str">
        <f t="shared" si="16"/>
        <v>sandin</v>
      </c>
      <c r="F280">
        <v>54</v>
      </c>
      <c r="G280" t="str">
        <f t="shared" si="14"/>
        <v>s014</v>
      </c>
    </row>
    <row r="281" spans="1:7" x14ac:dyDescent="0.2">
      <c r="A281" t="str">
        <f t="shared" si="15"/>
        <v>sandin_54_s015</v>
      </c>
      <c r="B281" t="s">
        <v>5961</v>
      </c>
      <c r="C281" t="s">
        <v>5962</v>
      </c>
      <c r="D281" t="s">
        <v>5963</v>
      </c>
      <c r="E281" t="str">
        <f t="shared" si="16"/>
        <v>sandin</v>
      </c>
      <c r="F281">
        <v>54</v>
      </c>
      <c r="G281" t="str">
        <f t="shared" si="14"/>
        <v>s015</v>
      </c>
    </row>
    <row r="282" spans="1:7" x14ac:dyDescent="0.2">
      <c r="A282" t="s">
        <v>6159</v>
      </c>
      <c r="B282" t="s">
        <v>5910</v>
      </c>
      <c r="C282" t="s">
        <v>5911</v>
      </c>
      <c r="D282" t="s">
        <v>5912</v>
      </c>
      <c r="E282" t="str">
        <f t="shared" si="16"/>
        <v>soil</v>
      </c>
      <c r="F282">
        <v>1</v>
      </c>
      <c r="G282" t="s">
        <v>6150</v>
      </c>
    </row>
    <row r="283" spans="1:7" x14ac:dyDescent="0.2">
      <c r="A283" t="s">
        <v>6152</v>
      </c>
      <c r="B283" t="s">
        <v>5382</v>
      </c>
      <c r="C283" t="s">
        <v>5383</v>
      </c>
      <c r="D283" t="s">
        <v>5384</v>
      </c>
      <c r="E283" t="str">
        <f t="shared" si="16"/>
        <v>soil</v>
      </c>
      <c r="F283">
        <v>10</v>
      </c>
      <c r="G283" t="s">
        <v>6150</v>
      </c>
    </row>
    <row r="284" spans="1:7" x14ac:dyDescent="0.2">
      <c r="A284" t="s">
        <v>6162</v>
      </c>
      <c r="B284" t="s">
        <v>4741</v>
      </c>
      <c r="C284" t="s">
        <v>4742</v>
      </c>
      <c r="D284" t="s">
        <v>4743</v>
      </c>
      <c r="E284" t="str">
        <f t="shared" si="16"/>
        <v>soil</v>
      </c>
      <c r="F284">
        <v>11</v>
      </c>
      <c r="G284" t="s">
        <v>6150</v>
      </c>
    </row>
    <row r="285" spans="1:7" x14ac:dyDescent="0.2">
      <c r="A285" t="s">
        <v>6155</v>
      </c>
      <c r="B285" t="s">
        <v>5191</v>
      </c>
      <c r="C285" t="s">
        <v>5192</v>
      </c>
      <c r="D285" t="s">
        <v>5193</v>
      </c>
      <c r="E285" t="str">
        <f t="shared" si="16"/>
        <v>soil</v>
      </c>
      <c r="F285">
        <v>12</v>
      </c>
      <c r="G285" t="s">
        <v>6150</v>
      </c>
    </row>
    <row r="286" spans="1:7" x14ac:dyDescent="0.2">
      <c r="A286" t="s">
        <v>6156</v>
      </c>
      <c r="B286" t="s">
        <v>5379</v>
      </c>
      <c r="C286" t="s">
        <v>5380</v>
      </c>
      <c r="D286" t="s">
        <v>5381</v>
      </c>
      <c r="E286" t="str">
        <f t="shared" si="16"/>
        <v>soil</v>
      </c>
      <c r="F286">
        <v>2</v>
      </c>
      <c r="G286" t="s">
        <v>6150</v>
      </c>
    </row>
    <row r="287" spans="1:7" x14ac:dyDescent="0.2">
      <c r="A287" t="s">
        <v>6157</v>
      </c>
      <c r="B287" t="s">
        <v>5008</v>
      </c>
      <c r="C287" t="s">
        <v>5009</v>
      </c>
      <c r="D287" t="s">
        <v>5010</v>
      </c>
      <c r="E287" t="str">
        <f t="shared" si="16"/>
        <v>soil</v>
      </c>
      <c r="F287">
        <v>3</v>
      </c>
      <c r="G287" t="s">
        <v>6150</v>
      </c>
    </row>
    <row r="288" spans="1:7" x14ac:dyDescent="0.2">
      <c r="A288" t="s">
        <v>6160</v>
      </c>
      <c r="B288" t="s">
        <v>5898</v>
      </c>
      <c r="C288" t="s">
        <v>5899</v>
      </c>
      <c r="D288" t="s">
        <v>5900</v>
      </c>
      <c r="E288" t="str">
        <f t="shared" si="16"/>
        <v>soil</v>
      </c>
      <c r="F288">
        <v>4</v>
      </c>
      <c r="G288" t="s">
        <v>6150</v>
      </c>
    </row>
    <row r="289" spans="1:7" x14ac:dyDescent="0.2">
      <c r="A289" t="s">
        <v>6158</v>
      </c>
      <c r="B289" t="s">
        <v>5542</v>
      </c>
      <c r="C289" t="s">
        <v>5543</v>
      </c>
      <c r="D289" t="s">
        <v>5544</v>
      </c>
      <c r="E289" t="str">
        <f t="shared" si="16"/>
        <v>soil</v>
      </c>
      <c r="F289">
        <v>5</v>
      </c>
      <c r="G289" t="s">
        <v>6150</v>
      </c>
    </row>
    <row r="290" spans="1:7" x14ac:dyDescent="0.2">
      <c r="A290" t="s">
        <v>6153</v>
      </c>
      <c r="B290" t="s">
        <v>4424</v>
      </c>
      <c r="C290" t="s">
        <v>4426</v>
      </c>
      <c r="D290" t="s">
        <v>4427</v>
      </c>
      <c r="E290" t="str">
        <f t="shared" si="16"/>
        <v>soil</v>
      </c>
      <c r="F290">
        <v>6</v>
      </c>
      <c r="G290" t="s">
        <v>6150</v>
      </c>
    </row>
    <row r="291" spans="1:7" x14ac:dyDescent="0.2">
      <c r="A291" t="s">
        <v>6163</v>
      </c>
      <c r="B291" t="s">
        <v>4758</v>
      </c>
      <c r="C291" t="s">
        <v>4759</v>
      </c>
      <c r="D291" t="s">
        <v>4760</v>
      </c>
      <c r="E291" t="str">
        <f t="shared" si="16"/>
        <v>soil</v>
      </c>
      <c r="F291">
        <v>7</v>
      </c>
      <c r="G291" t="s">
        <v>6150</v>
      </c>
    </row>
    <row r="292" spans="1:7" x14ac:dyDescent="0.2">
      <c r="A292" t="s">
        <v>6154</v>
      </c>
      <c r="B292" t="s">
        <v>5702</v>
      </c>
      <c r="C292" t="s">
        <v>5703</v>
      </c>
      <c r="D292" t="s">
        <v>5704</v>
      </c>
      <c r="E292" t="str">
        <f t="shared" si="16"/>
        <v>soil</v>
      </c>
      <c r="F292">
        <v>8</v>
      </c>
      <c r="G292" t="s">
        <v>6150</v>
      </c>
    </row>
    <row r="293" spans="1:7" x14ac:dyDescent="0.2">
      <c r="A293" t="s">
        <v>6161</v>
      </c>
      <c r="B293" t="s">
        <v>5714</v>
      </c>
      <c r="C293" t="s">
        <v>5715</v>
      </c>
      <c r="D293" t="s">
        <v>5716</v>
      </c>
      <c r="E293" t="str">
        <f t="shared" si="16"/>
        <v>soil</v>
      </c>
      <c r="F293">
        <v>9</v>
      </c>
      <c r="G293" t="s">
        <v>6150</v>
      </c>
    </row>
    <row r="294" spans="1:7" x14ac:dyDescent="0.2">
      <c r="A294" t="str">
        <f t="shared" ref="A294:A325" si="17">IF(NOT(G294="na"),E294&amp;"_"&amp;F294&amp;"_"&amp;G294, "None")</f>
        <v>None</v>
      </c>
      <c r="B294" t="s">
        <v>5194</v>
      </c>
      <c r="C294" t="s">
        <v>5195</v>
      </c>
      <c r="D294" t="s">
        <v>5196</v>
      </c>
      <c r="E294" t="str">
        <f t="shared" si="16"/>
        <v>soil</v>
      </c>
      <c r="F294">
        <v>1</v>
      </c>
      <c r="G294" t="s">
        <v>6150</v>
      </c>
    </row>
    <row r="295" spans="1:7" x14ac:dyDescent="0.2">
      <c r="A295" t="str">
        <f t="shared" si="17"/>
        <v>None</v>
      </c>
      <c r="B295" t="s">
        <v>5717</v>
      </c>
      <c r="C295" t="s">
        <v>5718</v>
      </c>
      <c r="D295" t="s">
        <v>5719</v>
      </c>
      <c r="E295" t="str">
        <f t="shared" si="16"/>
        <v>soil</v>
      </c>
      <c r="F295">
        <v>10</v>
      </c>
      <c r="G295" t="s">
        <v>6150</v>
      </c>
    </row>
    <row r="296" spans="1:7" x14ac:dyDescent="0.2">
      <c r="A296" t="str">
        <f t="shared" si="17"/>
        <v>None</v>
      </c>
      <c r="B296" t="s">
        <v>5014</v>
      </c>
      <c r="C296" t="s">
        <v>5015</v>
      </c>
      <c r="D296" t="s">
        <v>5016</v>
      </c>
      <c r="E296" t="str">
        <f t="shared" si="16"/>
        <v>soil</v>
      </c>
      <c r="F296">
        <v>11</v>
      </c>
      <c r="G296" t="s">
        <v>6150</v>
      </c>
    </row>
    <row r="297" spans="1:7" x14ac:dyDescent="0.2">
      <c r="A297" t="str">
        <f t="shared" si="17"/>
        <v>None</v>
      </c>
      <c r="B297" t="s">
        <v>5360</v>
      </c>
      <c r="C297" t="s">
        <v>5361</v>
      </c>
      <c r="D297" t="s">
        <v>5362</v>
      </c>
      <c r="E297" t="str">
        <f t="shared" si="16"/>
        <v>soil</v>
      </c>
      <c r="F297">
        <v>13</v>
      </c>
      <c r="G297" t="s">
        <v>6150</v>
      </c>
    </row>
    <row r="298" spans="1:7" x14ac:dyDescent="0.2">
      <c r="A298" t="str">
        <f t="shared" si="17"/>
        <v>None</v>
      </c>
      <c r="B298" t="s">
        <v>5708</v>
      </c>
      <c r="C298" t="s">
        <v>5709</v>
      </c>
      <c r="D298" t="s">
        <v>5710</v>
      </c>
      <c r="E298" t="str">
        <f t="shared" si="16"/>
        <v>soil</v>
      </c>
      <c r="F298">
        <v>15</v>
      </c>
      <c r="G298" t="s">
        <v>6150</v>
      </c>
    </row>
    <row r="299" spans="1:7" x14ac:dyDescent="0.2">
      <c r="A299" t="str">
        <f t="shared" si="17"/>
        <v>None</v>
      </c>
      <c r="B299" t="s">
        <v>5017</v>
      </c>
      <c r="C299" t="s">
        <v>5018</v>
      </c>
      <c r="D299" t="s">
        <v>5019</v>
      </c>
      <c r="E299" t="str">
        <f t="shared" si="16"/>
        <v>soil</v>
      </c>
      <c r="F299">
        <v>16</v>
      </c>
      <c r="G299" t="s">
        <v>6150</v>
      </c>
    </row>
    <row r="300" spans="1:7" x14ac:dyDescent="0.2">
      <c r="A300" t="str">
        <f t="shared" si="17"/>
        <v>None</v>
      </c>
      <c r="B300" t="s">
        <v>4744</v>
      </c>
      <c r="C300" t="s">
        <v>4745</v>
      </c>
      <c r="D300" t="s">
        <v>4746</v>
      </c>
      <c r="E300" t="str">
        <f t="shared" si="16"/>
        <v>soil</v>
      </c>
      <c r="F300">
        <v>18</v>
      </c>
      <c r="G300" t="s">
        <v>6150</v>
      </c>
    </row>
    <row r="301" spans="1:7" x14ac:dyDescent="0.2">
      <c r="A301" t="str">
        <f t="shared" si="17"/>
        <v>None</v>
      </c>
      <c r="B301" t="s">
        <v>5549</v>
      </c>
      <c r="C301" t="s">
        <v>5550</v>
      </c>
      <c r="D301" t="s">
        <v>5551</v>
      </c>
      <c r="E301" t="str">
        <f t="shared" si="16"/>
        <v>soil</v>
      </c>
      <c r="F301">
        <v>20</v>
      </c>
      <c r="G301" t="s">
        <v>6150</v>
      </c>
    </row>
    <row r="302" spans="1:7" x14ac:dyDescent="0.2">
      <c r="A302" t="str">
        <f t="shared" si="17"/>
        <v>None</v>
      </c>
      <c r="B302" t="s">
        <v>4434</v>
      </c>
      <c r="C302" t="s">
        <v>4436</v>
      </c>
      <c r="D302" t="s">
        <v>4438</v>
      </c>
      <c r="E302" t="str">
        <f t="shared" si="16"/>
        <v>soil</v>
      </c>
      <c r="F302">
        <v>21</v>
      </c>
      <c r="G302" t="s">
        <v>6150</v>
      </c>
    </row>
    <row r="303" spans="1:7" x14ac:dyDescent="0.2">
      <c r="A303" t="str">
        <f t="shared" si="17"/>
        <v>None</v>
      </c>
      <c r="B303" t="s">
        <v>5916</v>
      </c>
      <c r="C303" t="s">
        <v>5917</v>
      </c>
      <c r="D303" t="s">
        <v>5918</v>
      </c>
      <c r="E303" t="str">
        <f t="shared" si="16"/>
        <v>soil</v>
      </c>
      <c r="F303">
        <v>23</v>
      </c>
      <c r="G303" t="s">
        <v>6150</v>
      </c>
    </row>
    <row r="304" spans="1:7" x14ac:dyDescent="0.2">
      <c r="A304" t="str">
        <f t="shared" si="17"/>
        <v>None</v>
      </c>
      <c r="B304" t="s">
        <v>4761</v>
      </c>
      <c r="C304" t="s">
        <v>4762</v>
      </c>
      <c r="D304" t="s">
        <v>4763</v>
      </c>
      <c r="E304" t="str">
        <f t="shared" si="16"/>
        <v>soil</v>
      </c>
      <c r="F304">
        <v>24</v>
      </c>
      <c r="G304" t="s">
        <v>6150</v>
      </c>
    </row>
    <row r="305" spans="1:7" x14ac:dyDescent="0.2">
      <c r="A305" t="str">
        <f t="shared" si="17"/>
        <v>None</v>
      </c>
      <c r="B305" t="s">
        <v>5705</v>
      </c>
      <c r="C305" t="s">
        <v>5706</v>
      </c>
      <c r="D305" t="s">
        <v>5707</v>
      </c>
      <c r="E305" t="str">
        <f t="shared" si="16"/>
        <v>soil</v>
      </c>
      <c r="F305">
        <v>4</v>
      </c>
      <c r="G305" t="s">
        <v>6150</v>
      </c>
    </row>
    <row r="306" spans="1:7" x14ac:dyDescent="0.2">
      <c r="A306" t="str">
        <f t="shared" si="17"/>
        <v>None</v>
      </c>
      <c r="B306" t="s">
        <v>5011</v>
      </c>
      <c r="C306" t="s">
        <v>5012</v>
      </c>
      <c r="D306" t="s">
        <v>5013</v>
      </c>
      <c r="E306" t="str">
        <f t="shared" si="16"/>
        <v>soil</v>
      </c>
      <c r="F306">
        <v>6</v>
      </c>
      <c r="G306" t="s">
        <v>6150</v>
      </c>
    </row>
    <row r="307" spans="1:7" x14ac:dyDescent="0.2">
      <c r="A307" t="str">
        <f t="shared" si="17"/>
        <v>None</v>
      </c>
      <c r="B307" t="s">
        <v>5913</v>
      </c>
      <c r="C307" t="s">
        <v>5914</v>
      </c>
      <c r="D307" t="s">
        <v>5915</v>
      </c>
      <c r="E307" t="str">
        <f t="shared" si="16"/>
        <v>soil</v>
      </c>
      <c r="F307">
        <v>7</v>
      </c>
      <c r="G307" t="s">
        <v>6150</v>
      </c>
    </row>
    <row r="308" spans="1:7" x14ac:dyDescent="0.2">
      <c r="A308" t="str">
        <f t="shared" si="17"/>
        <v>None</v>
      </c>
      <c r="B308" t="s">
        <v>4404</v>
      </c>
      <c r="C308" t="s">
        <v>4406</v>
      </c>
      <c r="D308" t="s">
        <v>4407</v>
      </c>
      <c r="E308" t="str">
        <f t="shared" si="16"/>
        <v>soil</v>
      </c>
      <c r="F308">
        <v>1</v>
      </c>
      <c r="G308" t="s">
        <v>6150</v>
      </c>
    </row>
    <row r="309" spans="1:7" x14ac:dyDescent="0.2">
      <c r="A309" t="str">
        <f t="shared" si="17"/>
        <v>None</v>
      </c>
      <c r="B309" t="s">
        <v>5385</v>
      </c>
      <c r="C309" t="s">
        <v>5386</v>
      </c>
      <c r="D309" t="s">
        <v>5387</v>
      </c>
      <c r="E309" t="str">
        <f t="shared" si="16"/>
        <v>soil</v>
      </c>
      <c r="F309">
        <v>2</v>
      </c>
      <c r="G309" t="s">
        <v>6150</v>
      </c>
    </row>
    <row r="310" spans="1:7" x14ac:dyDescent="0.2">
      <c r="A310" t="str">
        <f t="shared" si="17"/>
        <v>None</v>
      </c>
      <c r="B310" t="s">
        <v>4747</v>
      </c>
      <c r="C310" t="s">
        <v>4748</v>
      </c>
      <c r="D310" t="s">
        <v>4749</v>
      </c>
      <c r="E310" t="str">
        <f t="shared" si="16"/>
        <v>soil</v>
      </c>
      <c r="F310">
        <v>7</v>
      </c>
      <c r="G310" t="s">
        <v>6150</v>
      </c>
    </row>
    <row r="311" spans="1:7" x14ac:dyDescent="0.2">
      <c r="A311" t="str">
        <f t="shared" si="17"/>
        <v>None</v>
      </c>
      <c r="B311" t="s">
        <v>4764</v>
      </c>
      <c r="C311" t="s">
        <v>4765</v>
      </c>
      <c r="D311" t="s">
        <v>4766</v>
      </c>
      <c r="E311" t="str">
        <f t="shared" si="16"/>
        <v>soil</v>
      </c>
      <c r="F311" t="s">
        <v>6148</v>
      </c>
      <c r="G311" t="s">
        <v>6150</v>
      </c>
    </row>
    <row r="312" spans="1:7" x14ac:dyDescent="0.2">
      <c r="A312" t="str">
        <f t="shared" si="17"/>
        <v>None</v>
      </c>
      <c r="B312" t="s">
        <v>5553</v>
      </c>
      <c r="C312" t="s">
        <v>5555</v>
      </c>
      <c r="D312" t="s">
        <v>5556</v>
      </c>
      <c r="E312" t="str">
        <f t="shared" si="16"/>
        <v>soil</v>
      </c>
      <c r="F312">
        <v>25</v>
      </c>
      <c r="G312" t="s">
        <v>6150</v>
      </c>
    </row>
    <row r="313" spans="1:7" x14ac:dyDescent="0.2">
      <c r="A313" t="str">
        <f t="shared" si="17"/>
        <v>None</v>
      </c>
      <c r="B313" t="s">
        <v>5919</v>
      </c>
      <c r="C313" t="s">
        <v>5920</v>
      </c>
      <c r="D313" t="s">
        <v>5921</v>
      </c>
      <c r="E313" t="str">
        <f t="shared" si="16"/>
        <v>soil</v>
      </c>
      <c r="F313">
        <v>7</v>
      </c>
      <c r="G313" t="s">
        <v>6150</v>
      </c>
    </row>
    <row r="314" spans="1:7" x14ac:dyDescent="0.2">
      <c r="A314" t="str">
        <f t="shared" si="17"/>
        <v>None</v>
      </c>
      <c r="B314" t="s">
        <v>5720</v>
      </c>
      <c r="C314" t="s">
        <v>5721</v>
      </c>
      <c r="D314" t="s">
        <v>5722</v>
      </c>
      <c r="E314" t="str">
        <f t="shared" si="16"/>
        <v>soil</v>
      </c>
      <c r="F314">
        <v>85</v>
      </c>
      <c r="G314" t="s">
        <v>6150</v>
      </c>
    </row>
    <row r="315" spans="1:7" x14ac:dyDescent="0.2">
      <c r="A315" t="str">
        <f t="shared" si="17"/>
        <v>None</v>
      </c>
      <c r="B315" t="s">
        <v>4441</v>
      </c>
      <c r="C315" t="s">
        <v>4442</v>
      </c>
      <c r="D315" t="s">
        <v>4443</v>
      </c>
      <c r="E315" t="str">
        <f t="shared" si="16"/>
        <v>soil</v>
      </c>
      <c r="F315">
        <v>6</v>
      </c>
      <c r="G315" t="s">
        <v>6150</v>
      </c>
    </row>
    <row r="316" spans="1:7" x14ac:dyDescent="0.2">
      <c r="A316" t="str">
        <f t="shared" si="17"/>
        <v>None</v>
      </c>
      <c r="B316" t="s">
        <v>4751</v>
      </c>
      <c r="C316" t="s">
        <v>4752</v>
      </c>
      <c r="D316" t="s">
        <v>4753</v>
      </c>
      <c r="E316" t="str">
        <f t="shared" si="16"/>
        <v>soil</v>
      </c>
      <c r="F316">
        <v>11</v>
      </c>
      <c r="G316" t="s">
        <v>6150</v>
      </c>
    </row>
    <row r="317" spans="1:7" x14ac:dyDescent="0.2">
      <c r="A317" t="str">
        <f t="shared" si="17"/>
        <v>None</v>
      </c>
      <c r="B317" t="s">
        <v>5563</v>
      </c>
      <c r="C317" t="s">
        <v>5564</v>
      </c>
      <c r="D317" t="s">
        <v>5565</v>
      </c>
      <c r="E317" t="str">
        <f t="shared" si="16"/>
        <v>soil</v>
      </c>
      <c r="F317">
        <v>7</v>
      </c>
      <c r="G317" t="s">
        <v>6150</v>
      </c>
    </row>
    <row r="318" spans="1:7" x14ac:dyDescent="0.2">
      <c r="A318" t="str">
        <f t="shared" si="17"/>
        <v>None</v>
      </c>
      <c r="B318" t="s">
        <v>5020</v>
      </c>
      <c r="C318" t="s">
        <v>5021</v>
      </c>
      <c r="D318" t="s">
        <v>5022</v>
      </c>
      <c r="E318" t="str">
        <f t="shared" si="16"/>
        <v>soil</v>
      </c>
      <c r="F318">
        <v>8</v>
      </c>
      <c r="G318" t="s">
        <v>6150</v>
      </c>
    </row>
    <row r="319" spans="1:7" x14ac:dyDescent="0.2">
      <c r="A319" t="str">
        <f t="shared" si="17"/>
        <v>None</v>
      </c>
      <c r="B319" t="s">
        <v>5925</v>
      </c>
      <c r="C319" t="s">
        <v>5926</v>
      </c>
      <c r="D319" t="s">
        <v>5927</v>
      </c>
      <c r="E319" t="str">
        <f t="shared" si="16"/>
        <v>soil</v>
      </c>
      <c r="F319">
        <v>9</v>
      </c>
      <c r="G319" t="s">
        <v>6150</v>
      </c>
    </row>
    <row r="320" spans="1:7" x14ac:dyDescent="0.2">
      <c r="A320" t="str">
        <f t="shared" si="17"/>
        <v>None</v>
      </c>
      <c r="B320" t="s">
        <v>5364</v>
      </c>
      <c r="C320" t="s">
        <v>5365</v>
      </c>
      <c r="D320" t="s">
        <v>5366</v>
      </c>
      <c r="E320" t="str">
        <f t="shared" si="16"/>
        <v>soil</v>
      </c>
      <c r="F320">
        <v>19</v>
      </c>
      <c r="G320" t="s">
        <v>6150</v>
      </c>
    </row>
    <row r="321" spans="1:7" x14ac:dyDescent="0.2">
      <c r="A321" t="str">
        <f t="shared" si="17"/>
        <v>None</v>
      </c>
      <c r="B321" t="s">
        <v>4444</v>
      </c>
      <c r="C321" t="s">
        <v>4445</v>
      </c>
      <c r="D321" t="s">
        <v>4446</v>
      </c>
      <c r="E321" t="str">
        <f t="shared" ref="E321:E384" si="18">MID(D321,FIND(".",D321,1)+1,FIND(".",D321,FIND(".",D321,1)+1)- FIND(".",D321,1)-1)</f>
        <v>soil</v>
      </c>
      <c r="F321">
        <v>1</v>
      </c>
      <c r="G321" t="s">
        <v>6150</v>
      </c>
    </row>
    <row r="322" spans="1:7" x14ac:dyDescent="0.2">
      <c r="A322" t="str">
        <f t="shared" si="17"/>
        <v>None</v>
      </c>
      <c r="B322" t="s">
        <v>4412</v>
      </c>
      <c r="C322" t="s">
        <v>4414</v>
      </c>
      <c r="D322" t="s">
        <v>4415</v>
      </c>
      <c r="E322" t="str">
        <f t="shared" si="18"/>
        <v>soil</v>
      </c>
      <c r="F322">
        <v>2</v>
      </c>
      <c r="G322" t="s">
        <v>6150</v>
      </c>
    </row>
    <row r="323" spans="1:7" x14ac:dyDescent="0.2">
      <c r="A323" t="str">
        <f t="shared" si="17"/>
        <v>None</v>
      </c>
      <c r="B323" t="s">
        <v>4998</v>
      </c>
      <c r="C323" t="s">
        <v>4999</v>
      </c>
      <c r="D323" t="s">
        <v>5000</v>
      </c>
      <c r="E323" t="str">
        <f t="shared" si="18"/>
        <v>soil</v>
      </c>
      <c r="F323">
        <v>3</v>
      </c>
      <c r="G323" t="s">
        <v>6150</v>
      </c>
    </row>
    <row r="324" spans="1:7" x14ac:dyDescent="0.2">
      <c r="A324" t="str">
        <f t="shared" si="17"/>
        <v>None</v>
      </c>
      <c r="B324" t="s">
        <v>5203</v>
      </c>
      <c r="C324" t="s">
        <v>5204</v>
      </c>
      <c r="D324" t="s">
        <v>5205</v>
      </c>
      <c r="E324" t="str">
        <f t="shared" si="18"/>
        <v>soil</v>
      </c>
      <c r="F324">
        <v>4</v>
      </c>
      <c r="G324" t="s">
        <v>6150</v>
      </c>
    </row>
    <row r="325" spans="1:7" x14ac:dyDescent="0.2">
      <c r="A325" t="str">
        <f t="shared" si="17"/>
        <v>None</v>
      </c>
      <c r="B325" t="s">
        <v>4767</v>
      </c>
      <c r="C325" t="s">
        <v>4768</v>
      </c>
      <c r="D325" t="s">
        <v>4769</v>
      </c>
      <c r="E325" t="str">
        <f t="shared" si="18"/>
        <v>soil</v>
      </c>
      <c r="F325">
        <v>5</v>
      </c>
      <c r="G325" t="s">
        <v>6150</v>
      </c>
    </row>
    <row r="326" spans="1:7" x14ac:dyDescent="0.2">
      <c r="A326" t="str">
        <f t="shared" ref="A326:A357" si="19">IF(NOT(G326="na"),E326&amp;"_"&amp;F326&amp;"_"&amp;G326, "None")</f>
        <v>None</v>
      </c>
      <c r="B326" t="s">
        <v>5391</v>
      </c>
      <c r="C326" t="s">
        <v>5392</v>
      </c>
      <c r="D326" t="s">
        <v>5393</v>
      </c>
      <c r="E326" t="str">
        <f t="shared" si="18"/>
        <v>soil</v>
      </c>
      <c r="F326">
        <v>6</v>
      </c>
      <c r="G326" t="s">
        <v>6150</v>
      </c>
    </row>
    <row r="327" spans="1:7" x14ac:dyDescent="0.2">
      <c r="A327" t="str">
        <f t="shared" si="19"/>
        <v>None</v>
      </c>
      <c r="B327" t="s">
        <v>5024</v>
      </c>
      <c r="C327" t="s">
        <v>5025</v>
      </c>
      <c r="D327" t="s">
        <v>5026</v>
      </c>
      <c r="E327" t="str">
        <f t="shared" si="18"/>
        <v>soil</v>
      </c>
      <c r="F327">
        <v>3</v>
      </c>
      <c r="G327" t="s">
        <v>6150</v>
      </c>
    </row>
    <row r="328" spans="1:7" x14ac:dyDescent="0.2">
      <c r="A328" t="str">
        <f t="shared" si="19"/>
        <v>None</v>
      </c>
      <c r="B328" t="s">
        <v>5367</v>
      </c>
      <c r="C328" t="s">
        <v>5368</v>
      </c>
      <c r="D328" t="s">
        <v>5369</v>
      </c>
      <c r="E328" t="str">
        <f t="shared" si="18"/>
        <v>soil</v>
      </c>
      <c r="F328">
        <v>5</v>
      </c>
      <c r="G328" t="s">
        <v>6150</v>
      </c>
    </row>
    <row r="329" spans="1:7" x14ac:dyDescent="0.2">
      <c r="A329" t="str">
        <f t="shared" si="19"/>
        <v>None</v>
      </c>
      <c r="B329" t="s">
        <v>4778</v>
      </c>
      <c r="C329" t="s">
        <v>4779</v>
      </c>
      <c r="D329" t="s">
        <v>4780</v>
      </c>
      <c r="E329" t="str">
        <f t="shared" si="18"/>
        <v>soil</v>
      </c>
      <c r="F329">
        <v>1</v>
      </c>
      <c r="G329" t="s">
        <v>6150</v>
      </c>
    </row>
    <row r="330" spans="1:7" x14ac:dyDescent="0.2">
      <c r="A330" t="str">
        <f t="shared" si="19"/>
        <v>None</v>
      </c>
      <c r="B330" t="s">
        <v>5935</v>
      </c>
      <c r="C330" t="s">
        <v>5936</v>
      </c>
      <c r="D330" t="s">
        <v>5937</v>
      </c>
      <c r="E330" t="str">
        <f t="shared" si="18"/>
        <v>soil</v>
      </c>
      <c r="F330">
        <v>20</v>
      </c>
      <c r="G330" t="s">
        <v>6150</v>
      </c>
    </row>
    <row r="331" spans="1:7" x14ac:dyDescent="0.2">
      <c r="A331" t="str">
        <f t="shared" si="19"/>
        <v>None</v>
      </c>
      <c r="B331" t="s">
        <v>5002</v>
      </c>
      <c r="C331" t="s">
        <v>5003</v>
      </c>
      <c r="D331" t="s">
        <v>5004</v>
      </c>
      <c r="E331" t="str">
        <f t="shared" si="18"/>
        <v>soil</v>
      </c>
      <c r="F331">
        <v>9</v>
      </c>
      <c r="G331" t="s">
        <v>6150</v>
      </c>
    </row>
    <row r="332" spans="1:7" x14ac:dyDescent="0.2">
      <c r="A332" t="str">
        <f t="shared" si="19"/>
        <v>None</v>
      </c>
      <c r="B332" t="s">
        <v>5212</v>
      </c>
      <c r="C332" t="s">
        <v>5213</v>
      </c>
      <c r="D332" t="s">
        <v>5214</v>
      </c>
      <c r="E332" t="str">
        <f t="shared" si="18"/>
        <v>soil</v>
      </c>
      <c r="F332">
        <v>16</v>
      </c>
      <c r="G332" t="s">
        <v>6150</v>
      </c>
    </row>
    <row r="333" spans="1:7" x14ac:dyDescent="0.2">
      <c r="A333" t="str">
        <f t="shared" si="19"/>
        <v>None</v>
      </c>
      <c r="B333" t="s">
        <v>4419</v>
      </c>
      <c r="C333" t="s">
        <v>4420</v>
      </c>
      <c r="D333" t="s">
        <v>4421</v>
      </c>
      <c r="E333" t="str">
        <f t="shared" si="18"/>
        <v>soil</v>
      </c>
      <c r="F333">
        <v>7</v>
      </c>
      <c r="G333" t="s">
        <v>6150</v>
      </c>
    </row>
    <row r="334" spans="1:7" x14ac:dyDescent="0.2">
      <c r="A334" t="str">
        <f t="shared" si="19"/>
        <v>song_52_s002</v>
      </c>
      <c r="B334" t="s">
        <v>5413</v>
      </c>
      <c r="C334" t="s">
        <v>5414</v>
      </c>
      <c r="D334" t="s">
        <v>5415</v>
      </c>
      <c r="E334" t="str">
        <f t="shared" si="18"/>
        <v>song</v>
      </c>
      <c r="F334">
        <v>52</v>
      </c>
      <c r="G334" t="str">
        <f t="shared" ref="G334:G384" si="20">MID(D334,FIND(F334,D334,1)+3,LEN(D334)-FIND(F334,D334,1))</f>
        <v>s002</v>
      </c>
    </row>
    <row r="335" spans="1:7" x14ac:dyDescent="0.2">
      <c r="A335" t="str">
        <f t="shared" si="19"/>
        <v>song_52_s008</v>
      </c>
      <c r="B335" t="s">
        <v>4952</v>
      </c>
      <c r="C335" t="s">
        <v>4953</v>
      </c>
      <c r="D335" t="s">
        <v>4954</v>
      </c>
      <c r="E335" t="str">
        <f t="shared" si="18"/>
        <v>song</v>
      </c>
      <c r="F335">
        <v>52</v>
      </c>
      <c r="G335" t="str">
        <f t="shared" si="20"/>
        <v>s008</v>
      </c>
    </row>
    <row r="336" spans="1:7" x14ac:dyDescent="0.2">
      <c r="A336" t="str">
        <f t="shared" si="19"/>
        <v>song_51_s012</v>
      </c>
      <c r="B336" t="s">
        <v>4807</v>
      </c>
      <c r="C336" t="s">
        <v>4808</v>
      </c>
      <c r="D336" t="s">
        <v>4809</v>
      </c>
      <c r="E336" t="str">
        <f t="shared" si="18"/>
        <v>song</v>
      </c>
      <c r="F336">
        <v>51</v>
      </c>
      <c r="G336" t="str">
        <f t="shared" si="20"/>
        <v>s012</v>
      </c>
    </row>
    <row r="337" spans="1:7" x14ac:dyDescent="0.2">
      <c r="A337" t="str">
        <f t="shared" si="19"/>
        <v>song_52_s001</v>
      </c>
      <c r="B337" t="s">
        <v>5630</v>
      </c>
      <c r="C337" t="s">
        <v>5631</v>
      </c>
      <c r="D337" t="s">
        <v>5632</v>
      </c>
      <c r="E337" t="str">
        <f t="shared" si="18"/>
        <v>song</v>
      </c>
      <c r="F337">
        <v>52</v>
      </c>
      <c r="G337" t="str">
        <f t="shared" si="20"/>
        <v>s001</v>
      </c>
    </row>
    <row r="338" spans="1:7" x14ac:dyDescent="0.2">
      <c r="A338" t="str">
        <f t="shared" si="19"/>
        <v>song_53_s013</v>
      </c>
      <c r="B338" t="s">
        <v>5754</v>
      </c>
      <c r="C338" t="s">
        <v>5755</v>
      </c>
      <c r="D338" t="s">
        <v>5756</v>
      </c>
      <c r="E338" t="str">
        <f t="shared" si="18"/>
        <v>song</v>
      </c>
      <c r="F338">
        <v>53</v>
      </c>
      <c r="G338" t="str">
        <f t="shared" si="20"/>
        <v>s013</v>
      </c>
    </row>
    <row r="339" spans="1:7" x14ac:dyDescent="0.2">
      <c r="A339" t="str">
        <f t="shared" si="19"/>
        <v>song_53_s006</v>
      </c>
      <c r="B339" t="s">
        <v>6031</v>
      </c>
      <c r="C339" t="s">
        <v>6032</v>
      </c>
      <c r="D339" t="s">
        <v>6033</v>
      </c>
      <c r="E339" t="str">
        <f t="shared" si="18"/>
        <v>song</v>
      </c>
      <c r="F339">
        <v>53</v>
      </c>
      <c r="G339" t="str">
        <f t="shared" si="20"/>
        <v>s006</v>
      </c>
    </row>
    <row r="340" spans="1:7" x14ac:dyDescent="0.2">
      <c r="A340" t="str">
        <f t="shared" si="19"/>
        <v>song_53_s015</v>
      </c>
      <c r="B340" t="s">
        <v>5759</v>
      </c>
      <c r="C340" t="s">
        <v>5760</v>
      </c>
      <c r="D340" t="s">
        <v>5761</v>
      </c>
      <c r="E340" t="str">
        <f t="shared" si="18"/>
        <v>song</v>
      </c>
      <c r="F340">
        <v>53</v>
      </c>
      <c r="G340" t="str">
        <f t="shared" si="20"/>
        <v>s015</v>
      </c>
    </row>
    <row r="341" spans="1:7" x14ac:dyDescent="0.2">
      <c r="A341" t="str">
        <f t="shared" si="19"/>
        <v>song_52_s014</v>
      </c>
      <c r="B341" t="s">
        <v>6026</v>
      </c>
      <c r="C341" t="s">
        <v>6027</v>
      </c>
      <c r="D341" t="s">
        <v>6028</v>
      </c>
      <c r="E341" t="str">
        <f t="shared" si="18"/>
        <v>song</v>
      </c>
      <c r="F341">
        <v>52</v>
      </c>
      <c r="G341" t="str">
        <f t="shared" si="20"/>
        <v>s014</v>
      </c>
    </row>
    <row r="342" spans="1:7" x14ac:dyDescent="0.2">
      <c r="A342" t="str">
        <f t="shared" si="19"/>
        <v>song_52_s011</v>
      </c>
      <c r="B342" t="s">
        <v>5579</v>
      </c>
      <c r="C342" t="s">
        <v>5580</v>
      </c>
      <c r="D342" t="s">
        <v>5581</v>
      </c>
      <c r="E342" t="str">
        <f t="shared" si="18"/>
        <v>song</v>
      </c>
      <c r="F342">
        <v>52</v>
      </c>
      <c r="G342" t="str">
        <f t="shared" si="20"/>
        <v>s011</v>
      </c>
    </row>
    <row r="343" spans="1:7" x14ac:dyDescent="0.2">
      <c r="A343" t="str">
        <f t="shared" si="19"/>
        <v>song_51_s015</v>
      </c>
      <c r="B343" t="s">
        <v>4942</v>
      </c>
      <c r="C343" t="s">
        <v>4943</v>
      </c>
      <c r="D343" t="s">
        <v>4944</v>
      </c>
      <c r="E343" t="str">
        <f t="shared" si="18"/>
        <v>song</v>
      </c>
      <c r="F343">
        <v>51</v>
      </c>
      <c r="G343" t="str">
        <f t="shared" si="20"/>
        <v>s015</v>
      </c>
    </row>
    <row r="344" spans="1:7" x14ac:dyDescent="0.2">
      <c r="A344" t="str">
        <f t="shared" si="19"/>
        <v>song_51_s009</v>
      </c>
      <c r="B344" t="s">
        <v>5683</v>
      </c>
      <c r="C344" t="s">
        <v>5684</v>
      </c>
      <c r="D344" t="s">
        <v>5685</v>
      </c>
      <c r="E344" t="str">
        <f t="shared" si="18"/>
        <v>song</v>
      </c>
      <c r="F344">
        <v>51</v>
      </c>
      <c r="G344" t="str">
        <f t="shared" si="20"/>
        <v>s009</v>
      </c>
    </row>
    <row r="345" spans="1:7" x14ac:dyDescent="0.2">
      <c r="A345" t="str">
        <f t="shared" si="19"/>
        <v>song_51_s003</v>
      </c>
      <c r="B345" t="s">
        <v>5244</v>
      </c>
      <c r="C345" t="s">
        <v>5245</v>
      </c>
      <c r="D345" t="s">
        <v>5246</v>
      </c>
      <c r="E345" t="str">
        <f t="shared" si="18"/>
        <v>song</v>
      </c>
      <c r="F345">
        <v>51</v>
      </c>
      <c r="G345" t="str">
        <f t="shared" si="20"/>
        <v>s003</v>
      </c>
    </row>
    <row r="346" spans="1:7" x14ac:dyDescent="0.2">
      <c r="A346" t="str">
        <f t="shared" si="19"/>
        <v>song_53_s007</v>
      </c>
      <c r="B346" t="s">
        <v>4818</v>
      </c>
      <c r="C346" t="s">
        <v>4819</v>
      </c>
      <c r="D346" t="s">
        <v>4820</v>
      </c>
      <c r="E346" t="str">
        <f t="shared" si="18"/>
        <v>song</v>
      </c>
      <c r="F346">
        <v>53</v>
      </c>
      <c r="G346" t="str">
        <f t="shared" si="20"/>
        <v>s007</v>
      </c>
    </row>
    <row r="347" spans="1:7" x14ac:dyDescent="0.2">
      <c r="A347" t="str">
        <f t="shared" si="19"/>
        <v>song_75_s003</v>
      </c>
      <c r="B347" t="s">
        <v>4877</v>
      </c>
      <c r="C347" t="s">
        <v>4878</v>
      </c>
      <c r="D347" t="s">
        <v>4879</v>
      </c>
      <c r="E347" t="str">
        <f t="shared" si="18"/>
        <v>song</v>
      </c>
      <c r="F347">
        <v>75</v>
      </c>
      <c r="G347" t="str">
        <f t="shared" si="20"/>
        <v>s003</v>
      </c>
    </row>
    <row r="348" spans="1:7" x14ac:dyDescent="0.2">
      <c r="A348" t="str">
        <f t="shared" si="19"/>
        <v>song_75_s004</v>
      </c>
      <c r="B348" t="s">
        <v>4696</v>
      </c>
      <c r="C348" t="s">
        <v>4697</v>
      </c>
      <c r="D348" t="s">
        <v>4698</v>
      </c>
      <c r="E348" t="str">
        <f t="shared" si="18"/>
        <v>song</v>
      </c>
      <c r="F348">
        <v>75</v>
      </c>
      <c r="G348" t="str">
        <f t="shared" si="20"/>
        <v>s004</v>
      </c>
    </row>
    <row r="349" spans="1:7" x14ac:dyDescent="0.2">
      <c r="A349" t="str">
        <f t="shared" si="19"/>
        <v>song_51_s020</v>
      </c>
      <c r="B349" t="s">
        <v>4481</v>
      </c>
      <c r="C349" t="s">
        <v>4482</v>
      </c>
      <c r="D349" t="s">
        <v>4483</v>
      </c>
      <c r="E349" t="str">
        <f t="shared" si="18"/>
        <v>song</v>
      </c>
      <c r="F349">
        <v>51</v>
      </c>
      <c r="G349" t="str">
        <f t="shared" si="20"/>
        <v>s020</v>
      </c>
    </row>
    <row r="350" spans="1:7" x14ac:dyDescent="0.2">
      <c r="A350" t="str">
        <f t="shared" si="19"/>
        <v>song_52_s003</v>
      </c>
      <c r="B350" t="s">
        <v>5418</v>
      </c>
      <c r="C350" t="s">
        <v>5419</v>
      </c>
      <c r="D350" t="s">
        <v>5420</v>
      </c>
      <c r="E350" t="str">
        <f t="shared" si="18"/>
        <v>song</v>
      </c>
      <c r="F350">
        <v>52</v>
      </c>
      <c r="G350" t="str">
        <f t="shared" si="20"/>
        <v>s003</v>
      </c>
    </row>
    <row r="351" spans="1:7" x14ac:dyDescent="0.2">
      <c r="A351" t="str">
        <f t="shared" si="19"/>
        <v>song_53_s003</v>
      </c>
      <c r="B351" t="s">
        <v>5965</v>
      </c>
      <c r="C351" t="s">
        <v>5966</v>
      </c>
      <c r="D351" t="s">
        <v>5967</v>
      </c>
      <c r="E351" t="str">
        <f t="shared" si="18"/>
        <v>song</v>
      </c>
      <c r="F351">
        <v>53</v>
      </c>
      <c r="G351" t="str">
        <f t="shared" si="20"/>
        <v>s003</v>
      </c>
    </row>
    <row r="352" spans="1:7" x14ac:dyDescent="0.2">
      <c r="A352" t="str">
        <f t="shared" si="19"/>
        <v>song_52_s007</v>
      </c>
      <c r="B352" t="s">
        <v>4487</v>
      </c>
      <c r="C352" t="s">
        <v>4488</v>
      </c>
      <c r="D352" t="s">
        <v>4489</v>
      </c>
      <c r="E352" t="str">
        <f t="shared" si="18"/>
        <v>song</v>
      </c>
      <c r="F352">
        <v>52</v>
      </c>
      <c r="G352" t="str">
        <f t="shared" si="20"/>
        <v>s007</v>
      </c>
    </row>
    <row r="353" spans="1:7" x14ac:dyDescent="0.2">
      <c r="A353" t="str">
        <f t="shared" si="19"/>
        <v>song_51_s019</v>
      </c>
      <c r="B353" t="s">
        <v>5318</v>
      </c>
      <c r="C353" t="s">
        <v>5319</v>
      </c>
      <c r="D353" t="s">
        <v>5320</v>
      </c>
      <c r="E353" t="str">
        <f t="shared" si="18"/>
        <v>song</v>
      </c>
      <c r="F353">
        <v>51</v>
      </c>
      <c r="G353" t="str">
        <f t="shared" si="20"/>
        <v>s019</v>
      </c>
    </row>
    <row r="354" spans="1:7" x14ac:dyDescent="0.2">
      <c r="A354" t="str">
        <f t="shared" si="19"/>
        <v>song_53_s010</v>
      </c>
      <c r="B354" t="s">
        <v>5436</v>
      </c>
      <c r="C354" t="s">
        <v>5437</v>
      </c>
      <c r="D354" t="s">
        <v>5438</v>
      </c>
      <c r="E354" t="str">
        <f t="shared" si="18"/>
        <v>song</v>
      </c>
      <c r="F354">
        <v>53</v>
      </c>
      <c r="G354" t="str">
        <f t="shared" si="20"/>
        <v>s010</v>
      </c>
    </row>
    <row r="355" spans="1:7" x14ac:dyDescent="0.2">
      <c r="A355" t="str">
        <f t="shared" si="19"/>
        <v>song_53_s005</v>
      </c>
      <c r="B355" t="s">
        <v>5329</v>
      </c>
      <c r="C355" t="s">
        <v>5330</v>
      </c>
      <c r="D355" t="s">
        <v>5331</v>
      </c>
      <c r="E355" t="str">
        <f t="shared" si="18"/>
        <v>song</v>
      </c>
      <c r="F355">
        <v>53</v>
      </c>
      <c r="G355" t="str">
        <f t="shared" si="20"/>
        <v>s005</v>
      </c>
    </row>
    <row r="356" spans="1:7" x14ac:dyDescent="0.2">
      <c r="A356" t="str">
        <f t="shared" si="19"/>
        <v>song_53_s011</v>
      </c>
      <c r="B356" t="s">
        <v>5263</v>
      </c>
      <c r="C356" t="s">
        <v>5264</v>
      </c>
      <c r="D356" t="s">
        <v>5265</v>
      </c>
      <c r="E356" t="str">
        <f t="shared" si="18"/>
        <v>song</v>
      </c>
      <c r="F356">
        <v>53</v>
      </c>
      <c r="G356" t="str">
        <f t="shared" si="20"/>
        <v>s011</v>
      </c>
    </row>
    <row r="357" spans="1:7" x14ac:dyDescent="0.2">
      <c r="A357" t="str">
        <f t="shared" si="19"/>
        <v>song_51_s014</v>
      </c>
      <c r="B357" t="s">
        <v>4812</v>
      </c>
      <c r="C357" t="s">
        <v>4813</v>
      </c>
      <c r="D357" t="s">
        <v>4814</v>
      </c>
      <c r="E357" t="str">
        <f t="shared" si="18"/>
        <v>song</v>
      </c>
      <c r="F357">
        <v>51</v>
      </c>
      <c r="G357" t="str">
        <f t="shared" si="20"/>
        <v>s014</v>
      </c>
    </row>
    <row r="358" spans="1:7" x14ac:dyDescent="0.2">
      <c r="A358" t="str">
        <f t="shared" ref="A358:A389" si="21">IF(NOT(G358="na"),E358&amp;"_"&amp;F358&amp;"_"&amp;G358, "None")</f>
        <v>song_52_s010</v>
      </c>
      <c r="B358" t="s">
        <v>5295</v>
      </c>
      <c r="C358" t="s">
        <v>5296</v>
      </c>
      <c r="D358" t="s">
        <v>5297</v>
      </c>
      <c r="E358" t="str">
        <f t="shared" si="18"/>
        <v>song</v>
      </c>
      <c r="F358">
        <v>52</v>
      </c>
      <c r="G358" t="str">
        <f t="shared" si="20"/>
        <v>s010</v>
      </c>
    </row>
    <row r="359" spans="1:7" x14ac:dyDescent="0.2">
      <c r="A359" t="str">
        <f t="shared" si="21"/>
        <v>song_51_s006</v>
      </c>
      <c r="B359" t="s">
        <v>5669</v>
      </c>
      <c r="C359" t="s">
        <v>5670</v>
      </c>
      <c r="D359" t="s">
        <v>5671</v>
      </c>
      <c r="E359" t="str">
        <f t="shared" si="18"/>
        <v>song</v>
      </c>
      <c r="F359">
        <v>51</v>
      </c>
      <c r="G359" t="str">
        <f t="shared" si="20"/>
        <v>s006</v>
      </c>
    </row>
    <row r="360" spans="1:7" x14ac:dyDescent="0.2">
      <c r="A360" t="str">
        <f t="shared" si="21"/>
        <v>song_52_s015</v>
      </c>
      <c r="B360" t="s">
        <v>5428</v>
      </c>
      <c r="C360" t="s">
        <v>5429</v>
      </c>
      <c r="D360" t="s">
        <v>5430</v>
      </c>
      <c r="E360" t="str">
        <f t="shared" si="18"/>
        <v>song</v>
      </c>
      <c r="F360">
        <v>52</v>
      </c>
      <c r="G360" t="str">
        <f t="shared" si="20"/>
        <v>s015</v>
      </c>
    </row>
    <row r="361" spans="1:7" x14ac:dyDescent="0.2">
      <c r="A361" t="str">
        <f t="shared" si="21"/>
        <v>song_52_s009</v>
      </c>
      <c r="B361" t="s">
        <v>5484</v>
      </c>
      <c r="C361" t="s">
        <v>5485</v>
      </c>
      <c r="D361" t="s">
        <v>5486</v>
      </c>
      <c r="E361" t="str">
        <f t="shared" si="18"/>
        <v>song</v>
      </c>
      <c r="F361">
        <v>52</v>
      </c>
      <c r="G361" t="str">
        <f t="shared" si="20"/>
        <v>s009</v>
      </c>
    </row>
    <row r="362" spans="1:7" x14ac:dyDescent="0.2">
      <c r="A362" t="str">
        <f t="shared" si="21"/>
        <v>song_53_s001</v>
      </c>
      <c r="B362" t="s">
        <v>5325</v>
      </c>
      <c r="C362" t="s">
        <v>5326</v>
      </c>
      <c r="D362" t="s">
        <v>5327</v>
      </c>
      <c r="E362" t="str">
        <f t="shared" si="18"/>
        <v>song</v>
      </c>
      <c r="F362">
        <v>53</v>
      </c>
      <c r="G362" t="str">
        <f t="shared" si="20"/>
        <v>s001</v>
      </c>
    </row>
    <row r="363" spans="1:7" x14ac:dyDescent="0.2">
      <c r="A363" t="str">
        <f t="shared" si="21"/>
        <v>song_53_s004</v>
      </c>
      <c r="B363" t="s">
        <v>4957</v>
      </c>
      <c r="C363" t="s">
        <v>4958</v>
      </c>
      <c r="D363" t="s">
        <v>4959</v>
      </c>
      <c r="E363" t="str">
        <f t="shared" si="18"/>
        <v>song</v>
      </c>
      <c r="F363">
        <v>53</v>
      </c>
      <c r="G363" t="str">
        <f t="shared" si="20"/>
        <v>s004</v>
      </c>
    </row>
    <row r="364" spans="1:7" x14ac:dyDescent="0.2">
      <c r="A364" t="str">
        <f t="shared" si="21"/>
        <v>song_52_s012</v>
      </c>
      <c r="B364" t="s">
        <v>5574</v>
      </c>
      <c r="C364" t="s">
        <v>5575</v>
      </c>
      <c r="D364" t="s">
        <v>5576</v>
      </c>
      <c r="E364" t="str">
        <f t="shared" si="18"/>
        <v>song</v>
      </c>
      <c r="F364">
        <v>52</v>
      </c>
      <c r="G364" t="str">
        <f t="shared" si="20"/>
        <v>s012</v>
      </c>
    </row>
    <row r="365" spans="1:7" x14ac:dyDescent="0.2">
      <c r="A365" t="str">
        <f t="shared" si="21"/>
        <v>song_51_s013</v>
      </c>
      <c r="B365" t="s">
        <v>5957</v>
      </c>
      <c r="C365" t="s">
        <v>5958</v>
      </c>
      <c r="D365" t="s">
        <v>5959</v>
      </c>
      <c r="E365" t="str">
        <f t="shared" si="18"/>
        <v>song</v>
      </c>
      <c r="F365">
        <v>51</v>
      </c>
      <c r="G365" t="str">
        <f t="shared" si="20"/>
        <v>s013</v>
      </c>
    </row>
    <row r="366" spans="1:7" x14ac:dyDescent="0.2">
      <c r="A366" t="str">
        <f t="shared" si="21"/>
        <v>song_51_s008</v>
      </c>
      <c r="B366" t="s">
        <v>5661</v>
      </c>
      <c r="C366" t="s">
        <v>5662</v>
      </c>
      <c r="D366" t="s">
        <v>5663</v>
      </c>
      <c r="E366" t="str">
        <f t="shared" si="18"/>
        <v>song</v>
      </c>
      <c r="F366">
        <v>51</v>
      </c>
      <c r="G366" t="str">
        <f t="shared" si="20"/>
        <v>s008</v>
      </c>
    </row>
    <row r="367" spans="1:7" x14ac:dyDescent="0.2">
      <c r="A367" t="str">
        <f t="shared" si="21"/>
        <v>song_51_s002</v>
      </c>
      <c r="B367" t="s">
        <v>5830</v>
      </c>
      <c r="C367" t="s">
        <v>5831</v>
      </c>
      <c r="D367" t="s">
        <v>5832</v>
      </c>
      <c r="E367" t="str">
        <f t="shared" si="18"/>
        <v>song</v>
      </c>
      <c r="F367">
        <v>51</v>
      </c>
      <c r="G367" t="str">
        <f t="shared" si="20"/>
        <v>s002</v>
      </c>
    </row>
    <row r="368" spans="1:7" x14ac:dyDescent="0.2">
      <c r="A368" t="str">
        <f t="shared" si="21"/>
        <v>song_52_s004</v>
      </c>
      <c r="B368" t="s">
        <v>4604</v>
      </c>
      <c r="C368" t="s">
        <v>4605</v>
      </c>
      <c r="D368" t="s">
        <v>4606</v>
      </c>
      <c r="E368" t="str">
        <f t="shared" si="18"/>
        <v>song</v>
      </c>
      <c r="F368">
        <v>52</v>
      </c>
      <c r="G368" t="str">
        <f t="shared" si="20"/>
        <v>s004</v>
      </c>
    </row>
    <row r="369" spans="1:7" x14ac:dyDescent="0.2">
      <c r="A369" t="str">
        <f t="shared" si="21"/>
        <v>song_53_s008</v>
      </c>
      <c r="B369" t="s">
        <v>5450</v>
      </c>
      <c r="C369" t="s">
        <v>5451</v>
      </c>
      <c r="D369" t="s">
        <v>5452</v>
      </c>
      <c r="E369" t="str">
        <f t="shared" si="18"/>
        <v>song</v>
      </c>
      <c r="F369">
        <v>53</v>
      </c>
      <c r="G369" t="str">
        <f t="shared" si="20"/>
        <v>s008</v>
      </c>
    </row>
    <row r="370" spans="1:7" x14ac:dyDescent="0.2">
      <c r="A370" t="str">
        <f t="shared" si="21"/>
        <v>song_51_s004</v>
      </c>
      <c r="B370" t="s">
        <v>5096</v>
      </c>
      <c r="C370" t="s">
        <v>5097</v>
      </c>
      <c r="D370" t="s">
        <v>5098</v>
      </c>
      <c r="E370" t="str">
        <f t="shared" si="18"/>
        <v>song</v>
      </c>
      <c r="F370">
        <v>51</v>
      </c>
      <c r="G370" t="str">
        <f t="shared" si="20"/>
        <v>s004</v>
      </c>
    </row>
    <row r="371" spans="1:7" x14ac:dyDescent="0.2">
      <c r="A371" t="str">
        <f t="shared" si="21"/>
        <v>song_51_s010</v>
      </c>
      <c r="B371" t="s">
        <v>5878</v>
      </c>
      <c r="C371" t="s">
        <v>5879</v>
      </c>
      <c r="D371" t="s">
        <v>5880</v>
      </c>
      <c r="E371" t="str">
        <f t="shared" si="18"/>
        <v>song</v>
      </c>
      <c r="F371">
        <v>51</v>
      </c>
      <c r="G371" t="str">
        <f t="shared" si="20"/>
        <v>s010</v>
      </c>
    </row>
    <row r="372" spans="1:7" x14ac:dyDescent="0.2">
      <c r="A372" t="str">
        <f t="shared" si="21"/>
        <v>song_51_s007</v>
      </c>
      <c r="B372" t="s">
        <v>6088</v>
      </c>
      <c r="C372" t="s">
        <v>6089</v>
      </c>
      <c r="D372" t="s">
        <v>6090</v>
      </c>
      <c r="E372" t="str">
        <f t="shared" si="18"/>
        <v>song</v>
      </c>
      <c r="F372">
        <v>51</v>
      </c>
      <c r="G372" t="str">
        <f t="shared" si="20"/>
        <v>s007</v>
      </c>
    </row>
    <row r="373" spans="1:7" x14ac:dyDescent="0.2">
      <c r="A373" t="str">
        <f t="shared" si="21"/>
        <v>song_52_s013</v>
      </c>
      <c r="B373" t="s">
        <v>4691</v>
      </c>
      <c r="C373" t="s">
        <v>4692</v>
      </c>
      <c r="D373" t="s">
        <v>4693</v>
      </c>
      <c r="E373" t="str">
        <f t="shared" si="18"/>
        <v>song</v>
      </c>
      <c r="F373">
        <v>52</v>
      </c>
      <c r="G373" t="str">
        <f t="shared" si="20"/>
        <v>s013</v>
      </c>
    </row>
    <row r="374" spans="1:7" x14ac:dyDescent="0.2">
      <c r="A374" t="str">
        <f t="shared" si="21"/>
        <v>song_51_s018</v>
      </c>
      <c r="B374" t="s">
        <v>4599</v>
      </c>
      <c r="C374" t="s">
        <v>4600</v>
      </c>
      <c r="D374" t="s">
        <v>4601</v>
      </c>
      <c r="E374" t="str">
        <f t="shared" si="18"/>
        <v>song</v>
      </c>
      <c r="F374">
        <v>51</v>
      </c>
      <c r="G374" t="str">
        <f t="shared" si="20"/>
        <v>s018</v>
      </c>
    </row>
    <row r="375" spans="1:7" x14ac:dyDescent="0.2">
      <c r="A375" t="str">
        <f t="shared" si="21"/>
        <v>song_51_s005</v>
      </c>
      <c r="B375" t="s">
        <v>5249</v>
      </c>
      <c r="C375" t="s">
        <v>5250</v>
      </c>
      <c r="D375" t="s">
        <v>5251</v>
      </c>
      <c r="E375" t="str">
        <f t="shared" si="18"/>
        <v>song</v>
      </c>
      <c r="F375">
        <v>51</v>
      </c>
      <c r="G375" t="str">
        <f t="shared" si="20"/>
        <v>s005</v>
      </c>
    </row>
    <row r="376" spans="1:7" x14ac:dyDescent="0.2">
      <c r="A376" t="str">
        <f t="shared" si="21"/>
        <v>song_51_s011</v>
      </c>
      <c r="B376" t="s">
        <v>5952</v>
      </c>
      <c r="C376" t="s">
        <v>5953</v>
      </c>
      <c r="D376" t="s">
        <v>5954</v>
      </c>
      <c r="E376" t="str">
        <f t="shared" si="18"/>
        <v>song</v>
      </c>
      <c r="F376">
        <v>51</v>
      </c>
      <c r="G376" t="str">
        <f t="shared" si="20"/>
        <v>s011</v>
      </c>
    </row>
    <row r="377" spans="1:7" x14ac:dyDescent="0.2">
      <c r="A377" t="str">
        <f t="shared" si="21"/>
        <v>song_52_s006</v>
      </c>
      <c r="B377" t="s">
        <v>5043</v>
      </c>
      <c r="C377" t="s">
        <v>5044</v>
      </c>
      <c r="D377" t="s">
        <v>5045</v>
      </c>
      <c r="E377" t="str">
        <f t="shared" si="18"/>
        <v>song</v>
      </c>
      <c r="F377">
        <v>52</v>
      </c>
      <c r="G377" t="str">
        <f t="shared" si="20"/>
        <v>s006</v>
      </c>
    </row>
    <row r="378" spans="1:7" x14ac:dyDescent="0.2">
      <c r="A378" t="str">
        <f t="shared" si="21"/>
        <v>song_52_s005</v>
      </c>
      <c r="B378" t="s">
        <v>5423</v>
      </c>
      <c r="C378" t="s">
        <v>5424</v>
      </c>
      <c r="D378" t="s">
        <v>5425</v>
      </c>
      <c r="E378" t="str">
        <f t="shared" si="18"/>
        <v>song</v>
      </c>
      <c r="F378">
        <v>52</v>
      </c>
      <c r="G378" t="str">
        <f t="shared" si="20"/>
        <v>s005</v>
      </c>
    </row>
    <row r="379" spans="1:7" x14ac:dyDescent="0.2">
      <c r="A379" t="str">
        <f t="shared" si="21"/>
        <v>song_53_s012</v>
      </c>
      <c r="B379" t="s">
        <v>5060</v>
      </c>
      <c r="C379" t="s">
        <v>5061</v>
      </c>
      <c r="D379" t="s">
        <v>5062</v>
      </c>
      <c r="E379" t="str">
        <f t="shared" si="18"/>
        <v>song</v>
      </c>
      <c r="F379">
        <v>53</v>
      </c>
      <c r="G379" t="str">
        <f t="shared" si="20"/>
        <v>s012</v>
      </c>
    </row>
    <row r="380" spans="1:7" x14ac:dyDescent="0.2">
      <c r="A380" t="str">
        <f t="shared" si="21"/>
        <v>song_51_s016</v>
      </c>
      <c r="B380" t="s">
        <v>5408</v>
      </c>
      <c r="C380" t="s">
        <v>5409</v>
      </c>
      <c r="D380" t="s">
        <v>5410</v>
      </c>
      <c r="E380" t="str">
        <f t="shared" si="18"/>
        <v>song</v>
      </c>
      <c r="F380">
        <v>51</v>
      </c>
      <c r="G380" t="str">
        <f t="shared" si="20"/>
        <v>s016</v>
      </c>
    </row>
    <row r="381" spans="1:7" x14ac:dyDescent="0.2">
      <c r="A381" t="str">
        <f t="shared" si="21"/>
        <v>song_53_s009</v>
      </c>
      <c r="B381" t="s">
        <v>5107</v>
      </c>
      <c r="C381" t="s">
        <v>5108</v>
      </c>
      <c r="D381" t="s">
        <v>5109</v>
      </c>
      <c r="E381" t="str">
        <f t="shared" si="18"/>
        <v>song</v>
      </c>
      <c r="F381">
        <v>53</v>
      </c>
      <c r="G381" t="str">
        <f t="shared" si="20"/>
        <v>s009</v>
      </c>
    </row>
    <row r="382" spans="1:7" x14ac:dyDescent="0.2">
      <c r="A382" t="str">
        <f t="shared" si="21"/>
        <v>song_53_s014</v>
      </c>
      <c r="B382" t="s">
        <v>5584</v>
      </c>
      <c r="C382" t="s">
        <v>5585</v>
      </c>
      <c r="D382" t="s">
        <v>5586</v>
      </c>
      <c r="E382" t="str">
        <f t="shared" si="18"/>
        <v>song</v>
      </c>
      <c r="F382">
        <v>53</v>
      </c>
      <c r="G382" t="str">
        <f t="shared" si="20"/>
        <v>s014</v>
      </c>
    </row>
    <row r="383" spans="1:7" x14ac:dyDescent="0.2">
      <c r="A383" t="str">
        <f t="shared" si="21"/>
        <v>song_53_s002</v>
      </c>
      <c r="B383" t="s">
        <v>5635</v>
      </c>
      <c r="C383" t="s">
        <v>5636</v>
      </c>
      <c r="D383" t="s">
        <v>5637</v>
      </c>
      <c r="E383" t="str">
        <f t="shared" si="18"/>
        <v>song</v>
      </c>
      <c r="F383">
        <v>53</v>
      </c>
      <c r="G383" t="str">
        <f t="shared" si="20"/>
        <v>s002</v>
      </c>
    </row>
    <row r="384" spans="1:7" x14ac:dyDescent="0.2">
      <c r="A384" t="str">
        <f t="shared" si="21"/>
        <v>song_51_s017</v>
      </c>
      <c r="B384" t="s">
        <v>5625</v>
      </c>
      <c r="C384" t="s">
        <v>5626</v>
      </c>
      <c r="D384" t="s">
        <v>5627</v>
      </c>
      <c r="E384" t="str">
        <f t="shared" si="18"/>
        <v>song</v>
      </c>
      <c r="F384">
        <v>51</v>
      </c>
      <c r="G384" t="str">
        <f t="shared" si="20"/>
        <v>s017</v>
      </c>
    </row>
    <row r="385" spans="1:7" x14ac:dyDescent="0.2">
      <c r="A385" t="str">
        <f t="shared" si="21"/>
        <v>None</v>
      </c>
      <c r="B385" t="s">
        <v>5185</v>
      </c>
      <c r="C385" t="s">
        <v>5186</v>
      </c>
      <c r="D385" t="s">
        <v>5187</v>
      </c>
      <c r="E385" t="str">
        <f t="shared" ref="E385:E448" si="22">MID(D385,FIND(".",D385,1)+1,FIND(".",D385,FIND(".",D385,1)+1)- FIND(".",D385,1)-1)</f>
        <v>Thermal</v>
      </c>
      <c r="F385">
        <v>1</v>
      </c>
      <c r="G385" t="s">
        <v>6150</v>
      </c>
    </row>
    <row r="386" spans="1:7" x14ac:dyDescent="0.2">
      <c r="A386" t="str">
        <f t="shared" si="21"/>
        <v>None</v>
      </c>
      <c r="B386" t="s">
        <v>5404</v>
      </c>
      <c r="C386" t="s">
        <v>5405</v>
      </c>
      <c r="D386" t="s">
        <v>5406</v>
      </c>
      <c r="E386" t="str">
        <f t="shared" si="22"/>
        <v>Thermal</v>
      </c>
      <c r="F386">
        <v>2</v>
      </c>
      <c r="G386" t="s">
        <v>6150</v>
      </c>
    </row>
    <row r="387" spans="1:7" x14ac:dyDescent="0.2">
      <c r="A387" t="str">
        <f t="shared" si="21"/>
        <v>None</v>
      </c>
      <c r="B387" t="s">
        <v>5723</v>
      </c>
      <c r="C387" t="s">
        <v>5724</v>
      </c>
      <c r="D387" t="s">
        <v>5725</v>
      </c>
      <c r="E387" t="str">
        <f t="shared" si="22"/>
        <v>Thermal</v>
      </c>
      <c r="F387">
        <v>3</v>
      </c>
      <c r="G387" t="s">
        <v>6150</v>
      </c>
    </row>
    <row r="388" spans="1:7" x14ac:dyDescent="0.2">
      <c r="A388" t="str">
        <f t="shared" si="21"/>
        <v>thomas_18_s005</v>
      </c>
      <c r="B388" t="s">
        <v>5690</v>
      </c>
      <c r="C388" t="s">
        <v>5691</v>
      </c>
      <c r="D388" t="s">
        <v>5692</v>
      </c>
      <c r="E388" t="str">
        <f t="shared" si="22"/>
        <v>thomas</v>
      </c>
      <c r="F388">
        <v>18</v>
      </c>
      <c r="G388" t="str">
        <f t="shared" ref="G388:G451" si="23">MID(D388,FIND(F388,D388,1)+3,LEN(D388)-FIND(F388,D388,1))</f>
        <v>s005</v>
      </c>
    </row>
    <row r="389" spans="1:7" x14ac:dyDescent="0.2">
      <c r="A389" t="str">
        <f t="shared" si="21"/>
        <v>thomas_18_s006</v>
      </c>
      <c r="B389" t="s">
        <v>5696</v>
      </c>
      <c r="C389" t="s">
        <v>5697</v>
      </c>
      <c r="D389" t="s">
        <v>5698</v>
      </c>
      <c r="E389" t="str">
        <f t="shared" si="22"/>
        <v>thomas</v>
      </c>
      <c r="F389">
        <v>18</v>
      </c>
      <c r="G389" t="str">
        <f t="shared" si="23"/>
        <v>s006</v>
      </c>
    </row>
    <row r="390" spans="1:7" x14ac:dyDescent="0.2">
      <c r="A390" t="str">
        <f t="shared" ref="A390:A421" si="24">IF(NOT(G390="na"),E390&amp;"_"&amp;F390&amp;"_"&amp;G390, "None")</f>
        <v>thomas_18_s007</v>
      </c>
      <c r="B390" t="s">
        <v>6013</v>
      </c>
      <c r="C390" t="s">
        <v>6014</v>
      </c>
      <c r="D390" t="s">
        <v>6015</v>
      </c>
      <c r="E390" t="str">
        <f t="shared" si="22"/>
        <v>thomas</v>
      </c>
      <c r="F390">
        <v>18</v>
      </c>
      <c r="G390" t="str">
        <f t="shared" si="23"/>
        <v>s007</v>
      </c>
    </row>
    <row r="391" spans="1:7" x14ac:dyDescent="0.2">
      <c r="A391" t="str">
        <f t="shared" si="24"/>
        <v>thomas_18_s035</v>
      </c>
      <c r="B391" t="s">
        <v>5514</v>
      </c>
      <c r="C391" t="s">
        <v>5515</v>
      </c>
      <c r="D391" t="s">
        <v>5516</v>
      </c>
      <c r="E391" t="str">
        <f t="shared" si="22"/>
        <v>thomas</v>
      </c>
      <c r="F391">
        <v>18</v>
      </c>
      <c r="G391" t="str">
        <f t="shared" si="23"/>
        <v>s035</v>
      </c>
    </row>
    <row r="392" spans="1:7" x14ac:dyDescent="0.2">
      <c r="A392" t="str">
        <f t="shared" si="24"/>
        <v>thomas_18_s036</v>
      </c>
      <c r="B392" t="s">
        <v>5843</v>
      </c>
      <c r="C392" t="s">
        <v>5844</v>
      </c>
      <c r="D392" t="s">
        <v>5845</v>
      </c>
      <c r="E392" t="str">
        <f t="shared" si="22"/>
        <v>thomas</v>
      </c>
      <c r="F392">
        <v>18</v>
      </c>
      <c r="G392" t="str">
        <f t="shared" si="23"/>
        <v>s036</v>
      </c>
    </row>
    <row r="393" spans="1:7" x14ac:dyDescent="0.2">
      <c r="A393" t="str">
        <f t="shared" si="24"/>
        <v>thomas_18_s037</v>
      </c>
      <c r="B393" t="s">
        <v>5798</v>
      </c>
      <c r="C393" t="s">
        <v>5799</v>
      </c>
      <c r="D393" t="s">
        <v>5800</v>
      </c>
      <c r="E393" t="str">
        <f t="shared" si="22"/>
        <v>thomas</v>
      </c>
      <c r="F393">
        <v>18</v>
      </c>
      <c r="G393" t="str">
        <f t="shared" si="23"/>
        <v>s037</v>
      </c>
    </row>
    <row r="394" spans="1:7" x14ac:dyDescent="0.2">
      <c r="A394" t="str">
        <f t="shared" si="24"/>
        <v>thomas_18_s001</v>
      </c>
      <c r="B394" t="s">
        <v>5792</v>
      </c>
      <c r="C394" t="s">
        <v>5793</v>
      </c>
      <c r="D394" t="s">
        <v>5794</v>
      </c>
      <c r="E394" t="str">
        <f t="shared" si="22"/>
        <v>thomas</v>
      </c>
      <c r="F394">
        <v>18</v>
      </c>
      <c r="G394" t="str">
        <f t="shared" si="23"/>
        <v>s001</v>
      </c>
    </row>
    <row r="395" spans="1:7" x14ac:dyDescent="0.2">
      <c r="A395" t="str">
        <f t="shared" si="24"/>
        <v>thomas_18_s002</v>
      </c>
      <c r="B395" t="s">
        <v>4883</v>
      </c>
      <c r="C395" t="s">
        <v>4884</v>
      </c>
      <c r="D395" t="s">
        <v>4885</v>
      </c>
      <c r="E395" t="str">
        <f t="shared" si="22"/>
        <v>thomas</v>
      </c>
      <c r="F395">
        <v>18</v>
      </c>
      <c r="G395" t="str">
        <f t="shared" si="23"/>
        <v>s002</v>
      </c>
    </row>
    <row r="396" spans="1:7" x14ac:dyDescent="0.2">
      <c r="A396" t="str">
        <f t="shared" si="24"/>
        <v>thomas_18_s003</v>
      </c>
      <c r="B396" t="s">
        <v>5834</v>
      </c>
      <c r="C396" t="s">
        <v>5835</v>
      </c>
      <c r="D396" t="s">
        <v>5836</v>
      </c>
      <c r="E396" t="str">
        <f t="shared" si="22"/>
        <v>thomas</v>
      </c>
      <c r="F396">
        <v>18</v>
      </c>
      <c r="G396" t="str">
        <f t="shared" si="23"/>
        <v>s003</v>
      </c>
    </row>
    <row r="397" spans="1:7" x14ac:dyDescent="0.2">
      <c r="A397" t="str">
        <f t="shared" si="24"/>
        <v>thomas_18_s004</v>
      </c>
      <c r="B397" t="s">
        <v>5345</v>
      </c>
      <c r="C397" t="s">
        <v>5346</v>
      </c>
      <c r="D397" t="s">
        <v>5347</v>
      </c>
      <c r="E397" t="str">
        <f t="shared" si="22"/>
        <v>thomas</v>
      </c>
      <c r="F397">
        <v>18</v>
      </c>
      <c r="G397" t="str">
        <f t="shared" si="23"/>
        <v>s004</v>
      </c>
    </row>
    <row r="398" spans="1:7" x14ac:dyDescent="0.2">
      <c r="A398" t="str">
        <f t="shared" si="24"/>
        <v>thomas_18_s008</v>
      </c>
      <c r="B398" t="s">
        <v>6022</v>
      </c>
      <c r="C398" t="s">
        <v>6023</v>
      </c>
      <c r="D398" t="s">
        <v>6024</v>
      </c>
      <c r="E398" t="str">
        <f t="shared" si="22"/>
        <v>thomas</v>
      </c>
      <c r="F398">
        <v>18</v>
      </c>
      <c r="G398" t="str">
        <f t="shared" si="23"/>
        <v>s008</v>
      </c>
    </row>
    <row r="399" spans="1:7" x14ac:dyDescent="0.2">
      <c r="A399" t="str">
        <f t="shared" si="24"/>
        <v>thomas_18_s009</v>
      </c>
      <c r="B399" t="s">
        <v>4874</v>
      </c>
      <c r="C399" t="s">
        <v>4875</v>
      </c>
      <c r="D399" t="s">
        <v>4876</v>
      </c>
      <c r="E399" t="str">
        <f t="shared" si="22"/>
        <v>thomas</v>
      </c>
      <c r="F399">
        <v>18</v>
      </c>
      <c r="G399" t="str">
        <f t="shared" si="23"/>
        <v>s009</v>
      </c>
    </row>
    <row r="400" spans="1:7" x14ac:dyDescent="0.2">
      <c r="A400" t="str">
        <f t="shared" si="24"/>
        <v>thomas_18_s010</v>
      </c>
      <c r="B400" t="s">
        <v>5291</v>
      </c>
      <c r="C400" t="s">
        <v>5292</v>
      </c>
      <c r="D400" t="s">
        <v>5293</v>
      </c>
      <c r="E400" t="str">
        <f t="shared" si="22"/>
        <v>thomas</v>
      </c>
      <c r="F400">
        <v>18</v>
      </c>
      <c r="G400" t="str">
        <f t="shared" si="23"/>
        <v>s010</v>
      </c>
    </row>
    <row r="401" spans="1:7" x14ac:dyDescent="0.2">
      <c r="A401" t="str">
        <f t="shared" si="24"/>
        <v>thomas_18_s011</v>
      </c>
      <c r="B401" t="s">
        <v>4861</v>
      </c>
      <c r="C401" t="s">
        <v>4862</v>
      </c>
      <c r="D401" t="s">
        <v>4863</v>
      </c>
      <c r="E401" t="str">
        <f t="shared" si="22"/>
        <v>thomas</v>
      </c>
      <c r="F401">
        <v>18</v>
      </c>
      <c r="G401" t="str">
        <f t="shared" si="23"/>
        <v>s011</v>
      </c>
    </row>
    <row r="402" spans="1:7" x14ac:dyDescent="0.2">
      <c r="A402" t="str">
        <f t="shared" si="24"/>
        <v>thomas_18_s012</v>
      </c>
      <c r="B402" t="s">
        <v>5103</v>
      </c>
      <c r="C402" t="s">
        <v>5104</v>
      </c>
      <c r="D402" t="s">
        <v>5105</v>
      </c>
      <c r="E402" t="str">
        <f t="shared" si="22"/>
        <v>thomas</v>
      </c>
      <c r="F402">
        <v>18</v>
      </c>
      <c r="G402" t="str">
        <f t="shared" si="23"/>
        <v>s012</v>
      </c>
    </row>
    <row r="403" spans="1:7" x14ac:dyDescent="0.2">
      <c r="A403" t="str">
        <f t="shared" si="24"/>
        <v>thomas_18_s013</v>
      </c>
      <c r="B403" t="s">
        <v>5114</v>
      </c>
      <c r="C403" t="s">
        <v>5115</v>
      </c>
      <c r="D403" t="s">
        <v>5116</v>
      </c>
      <c r="E403" t="str">
        <f t="shared" si="22"/>
        <v>thomas</v>
      </c>
      <c r="F403">
        <v>18</v>
      </c>
      <c r="G403" t="str">
        <f t="shared" si="23"/>
        <v>s013</v>
      </c>
    </row>
    <row r="404" spans="1:7" x14ac:dyDescent="0.2">
      <c r="A404" t="str">
        <f t="shared" si="24"/>
        <v>thomas_18_s014</v>
      </c>
      <c r="B404" t="s">
        <v>4865</v>
      </c>
      <c r="C404" t="s">
        <v>4866</v>
      </c>
      <c r="D404" t="s">
        <v>4867</v>
      </c>
      <c r="E404" t="str">
        <f t="shared" si="22"/>
        <v>thomas</v>
      </c>
      <c r="F404">
        <v>18</v>
      </c>
      <c r="G404" t="str">
        <f t="shared" si="23"/>
        <v>s014</v>
      </c>
    </row>
    <row r="405" spans="1:7" x14ac:dyDescent="0.2">
      <c r="A405" t="str">
        <f t="shared" si="24"/>
        <v>thomas_18_s015</v>
      </c>
      <c r="B405" t="s">
        <v>4614</v>
      </c>
      <c r="C405" t="s">
        <v>4615</v>
      </c>
      <c r="D405" t="s">
        <v>4616</v>
      </c>
      <c r="E405" t="str">
        <f t="shared" si="22"/>
        <v>thomas</v>
      </c>
      <c r="F405">
        <v>18</v>
      </c>
      <c r="G405" t="str">
        <f t="shared" si="23"/>
        <v>s015</v>
      </c>
    </row>
    <row r="406" spans="1:7" x14ac:dyDescent="0.2">
      <c r="A406" t="str">
        <f t="shared" si="24"/>
        <v>thomas_18_s016</v>
      </c>
      <c r="B406" t="s">
        <v>4858</v>
      </c>
      <c r="C406" t="s">
        <v>4859</v>
      </c>
      <c r="D406" t="s">
        <v>4860</v>
      </c>
      <c r="E406" t="str">
        <f t="shared" si="22"/>
        <v>thomas</v>
      </c>
      <c r="F406">
        <v>18</v>
      </c>
      <c r="G406" t="str">
        <f t="shared" si="23"/>
        <v>s016</v>
      </c>
    </row>
    <row r="407" spans="1:7" x14ac:dyDescent="0.2">
      <c r="A407" t="str">
        <f t="shared" si="24"/>
        <v>thomas_18_s017</v>
      </c>
      <c r="B407" t="s">
        <v>5475</v>
      </c>
      <c r="C407" t="s">
        <v>5476</v>
      </c>
      <c r="D407" t="s">
        <v>5477</v>
      </c>
      <c r="E407" t="str">
        <f t="shared" si="22"/>
        <v>thomas</v>
      </c>
      <c r="F407">
        <v>18</v>
      </c>
      <c r="G407" t="str">
        <f t="shared" si="23"/>
        <v>s017</v>
      </c>
    </row>
    <row r="408" spans="1:7" x14ac:dyDescent="0.2">
      <c r="A408" t="str">
        <f t="shared" si="24"/>
        <v>thomas_18_s018</v>
      </c>
      <c r="B408" t="s">
        <v>4554</v>
      </c>
      <c r="C408" t="s">
        <v>4556</v>
      </c>
      <c r="D408" t="s">
        <v>4558</v>
      </c>
      <c r="E408" t="str">
        <f t="shared" si="22"/>
        <v>thomas</v>
      </c>
      <c r="F408">
        <v>18</v>
      </c>
      <c r="G408" t="str">
        <f t="shared" si="23"/>
        <v>s018</v>
      </c>
    </row>
    <row r="409" spans="1:7" x14ac:dyDescent="0.2">
      <c r="A409" t="str">
        <f t="shared" si="24"/>
        <v>thomas_18_s019</v>
      </c>
      <c r="B409" t="s">
        <v>5285</v>
      </c>
      <c r="C409" t="s">
        <v>5286</v>
      </c>
      <c r="D409" t="s">
        <v>5287</v>
      </c>
      <c r="E409" t="str">
        <f t="shared" si="22"/>
        <v>thomas</v>
      </c>
      <c r="F409">
        <v>18</v>
      </c>
      <c r="G409" t="str">
        <f t="shared" si="23"/>
        <v>s019</v>
      </c>
    </row>
    <row r="410" spans="1:7" x14ac:dyDescent="0.2">
      <c r="A410" t="str">
        <f t="shared" si="24"/>
        <v>thomas_18_s020</v>
      </c>
      <c r="B410" t="s">
        <v>4720</v>
      </c>
      <c r="C410" t="s">
        <v>4721</v>
      </c>
      <c r="D410" t="s">
        <v>4722</v>
      </c>
      <c r="E410" t="str">
        <f t="shared" si="22"/>
        <v>thomas</v>
      </c>
      <c r="F410">
        <v>18</v>
      </c>
      <c r="G410" t="str">
        <f t="shared" si="23"/>
        <v>s020</v>
      </c>
    </row>
    <row r="411" spans="1:7" x14ac:dyDescent="0.2">
      <c r="A411" t="str">
        <f t="shared" si="24"/>
        <v>thomas_18_s021</v>
      </c>
      <c r="B411" t="s">
        <v>4893</v>
      </c>
      <c r="C411" t="s">
        <v>4894</v>
      </c>
      <c r="D411" t="s">
        <v>4895</v>
      </c>
      <c r="E411" t="str">
        <f t="shared" si="22"/>
        <v>thomas</v>
      </c>
      <c r="F411">
        <v>18</v>
      </c>
      <c r="G411" t="str">
        <f t="shared" si="23"/>
        <v>s021</v>
      </c>
    </row>
    <row r="412" spans="1:7" x14ac:dyDescent="0.2">
      <c r="A412" t="str">
        <f t="shared" si="24"/>
        <v>thomas_18_s022</v>
      </c>
      <c r="B412" t="s">
        <v>5342</v>
      </c>
      <c r="C412" t="s">
        <v>5343</v>
      </c>
      <c r="D412" t="s">
        <v>5344</v>
      </c>
      <c r="E412" t="str">
        <f t="shared" si="22"/>
        <v>thomas</v>
      </c>
      <c r="F412">
        <v>18</v>
      </c>
      <c r="G412" t="str">
        <f t="shared" si="23"/>
        <v>s022</v>
      </c>
    </row>
    <row r="413" spans="1:7" x14ac:dyDescent="0.2">
      <c r="A413" t="str">
        <f t="shared" si="24"/>
        <v>thomas_18_s023</v>
      </c>
      <c r="B413" t="s">
        <v>5507</v>
      </c>
      <c r="C413" t="s">
        <v>5508</v>
      </c>
      <c r="D413" t="s">
        <v>5509</v>
      </c>
      <c r="E413" t="str">
        <f t="shared" si="22"/>
        <v>thomas</v>
      </c>
      <c r="F413">
        <v>18</v>
      </c>
      <c r="G413" t="str">
        <f t="shared" si="23"/>
        <v>s023</v>
      </c>
    </row>
    <row r="414" spans="1:7" x14ac:dyDescent="0.2">
      <c r="A414" t="str">
        <f t="shared" si="24"/>
        <v>thomas_18_s024</v>
      </c>
      <c r="B414" t="s">
        <v>6037</v>
      </c>
      <c r="C414" t="s">
        <v>6038</v>
      </c>
      <c r="D414" t="s">
        <v>6039</v>
      </c>
      <c r="E414" t="str">
        <f t="shared" si="22"/>
        <v>thomas</v>
      </c>
      <c r="F414">
        <v>18</v>
      </c>
      <c r="G414" t="str">
        <f t="shared" si="23"/>
        <v>s024</v>
      </c>
    </row>
    <row r="415" spans="1:7" x14ac:dyDescent="0.2">
      <c r="A415" t="str">
        <f t="shared" si="24"/>
        <v>thomas_18_s025</v>
      </c>
      <c r="B415" t="s">
        <v>4618</v>
      </c>
      <c r="C415" t="s">
        <v>4619</v>
      </c>
      <c r="D415" t="s">
        <v>4620</v>
      </c>
      <c r="E415" t="str">
        <f t="shared" si="22"/>
        <v>thomas</v>
      </c>
      <c r="F415">
        <v>18</v>
      </c>
      <c r="G415" t="str">
        <f t="shared" si="23"/>
        <v>s025</v>
      </c>
    </row>
    <row r="416" spans="1:7" x14ac:dyDescent="0.2">
      <c r="A416" t="str">
        <f t="shared" si="24"/>
        <v>thomas_18_s026</v>
      </c>
      <c r="B416" t="s">
        <v>5288</v>
      </c>
      <c r="C416" t="s">
        <v>5289</v>
      </c>
      <c r="D416" t="s">
        <v>5290</v>
      </c>
      <c r="E416" t="str">
        <f t="shared" si="22"/>
        <v>thomas</v>
      </c>
      <c r="F416">
        <v>18</v>
      </c>
      <c r="G416" t="str">
        <f t="shared" si="23"/>
        <v>s026</v>
      </c>
    </row>
    <row r="417" spans="1:7" x14ac:dyDescent="0.2">
      <c r="A417" t="str">
        <f t="shared" si="24"/>
        <v>thomas_18_s027</v>
      </c>
      <c r="B417" t="s">
        <v>5157</v>
      </c>
      <c r="C417" t="s">
        <v>5158</v>
      </c>
      <c r="D417" t="s">
        <v>5159</v>
      </c>
      <c r="E417" t="str">
        <f t="shared" si="22"/>
        <v>thomas</v>
      </c>
      <c r="F417">
        <v>18</v>
      </c>
      <c r="G417" t="str">
        <f t="shared" si="23"/>
        <v>s027</v>
      </c>
    </row>
    <row r="418" spans="1:7" x14ac:dyDescent="0.2">
      <c r="A418" t="str">
        <f t="shared" si="24"/>
        <v>thomas_18_s028</v>
      </c>
      <c r="B418" t="s">
        <v>5795</v>
      </c>
      <c r="C418" t="s">
        <v>5796</v>
      </c>
      <c r="D418" t="s">
        <v>5797</v>
      </c>
      <c r="E418" t="str">
        <f t="shared" si="22"/>
        <v>thomas</v>
      </c>
      <c r="F418">
        <v>18</v>
      </c>
      <c r="G418" t="str">
        <f t="shared" si="23"/>
        <v>s028</v>
      </c>
    </row>
    <row r="419" spans="1:7" x14ac:dyDescent="0.2">
      <c r="A419" t="str">
        <f t="shared" si="24"/>
        <v>thomas_18_s029</v>
      </c>
      <c r="B419" t="s">
        <v>5466</v>
      </c>
      <c r="C419" t="s">
        <v>5467</v>
      </c>
      <c r="D419" t="s">
        <v>5468</v>
      </c>
      <c r="E419" t="str">
        <f t="shared" si="22"/>
        <v>thomas</v>
      </c>
      <c r="F419">
        <v>18</v>
      </c>
      <c r="G419" t="str">
        <f t="shared" si="23"/>
        <v>s029</v>
      </c>
    </row>
    <row r="420" spans="1:7" x14ac:dyDescent="0.2">
      <c r="A420" t="str">
        <f t="shared" si="24"/>
        <v>thomas_18_s030</v>
      </c>
      <c r="B420" t="s">
        <v>5498</v>
      </c>
      <c r="C420" t="s">
        <v>5499</v>
      </c>
      <c r="D420" t="s">
        <v>5500</v>
      </c>
      <c r="E420" t="str">
        <f t="shared" si="22"/>
        <v>thomas</v>
      </c>
      <c r="F420">
        <v>18</v>
      </c>
      <c r="G420" t="str">
        <f t="shared" si="23"/>
        <v>s030</v>
      </c>
    </row>
    <row r="421" spans="1:7" x14ac:dyDescent="0.2">
      <c r="A421" t="str">
        <f t="shared" si="24"/>
        <v>thomas_18_s031</v>
      </c>
      <c r="B421" t="s">
        <v>5510</v>
      </c>
      <c r="C421" t="s">
        <v>5511</v>
      </c>
      <c r="D421" t="s">
        <v>5512</v>
      </c>
      <c r="E421" t="str">
        <f t="shared" si="22"/>
        <v>thomas</v>
      </c>
      <c r="F421">
        <v>18</v>
      </c>
      <c r="G421" t="str">
        <f t="shared" si="23"/>
        <v>s031</v>
      </c>
    </row>
    <row r="422" spans="1:7" x14ac:dyDescent="0.2">
      <c r="A422" t="str">
        <f t="shared" ref="A422:A458" si="25">IF(NOT(G422="na"),E422&amp;"_"&amp;F422&amp;"_"&amp;G422, "None")</f>
        <v>thomas_18_s033</v>
      </c>
      <c r="B422" t="s">
        <v>5823</v>
      </c>
      <c r="C422" t="s">
        <v>5824</v>
      </c>
      <c r="D422" t="s">
        <v>5825</v>
      </c>
      <c r="E422" t="str">
        <f t="shared" si="22"/>
        <v>thomas</v>
      </c>
      <c r="F422">
        <v>18</v>
      </c>
      <c r="G422" t="str">
        <f t="shared" si="23"/>
        <v>s033</v>
      </c>
    </row>
    <row r="423" spans="1:7" x14ac:dyDescent="0.2">
      <c r="A423" t="str">
        <f t="shared" si="25"/>
        <v>thomas_18_s038</v>
      </c>
      <c r="B423" t="s">
        <v>5993</v>
      </c>
      <c r="C423" t="s">
        <v>5994</v>
      </c>
      <c r="D423" t="s">
        <v>5995</v>
      </c>
      <c r="E423" t="str">
        <f t="shared" si="22"/>
        <v>thomas</v>
      </c>
      <c r="F423">
        <v>18</v>
      </c>
      <c r="G423" t="str">
        <f t="shared" si="23"/>
        <v>s038</v>
      </c>
    </row>
    <row r="424" spans="1:7" x14ac:dyDescent="0.2">
      <c r="A424" t="str">
        <f t="shared" si="25"/>
        <v>thomas_18_s039</v>
      </c>
      <c r="B424" t="s">
        <v>5801</v>
      </c>
      <c r="C424" t="s">
        <v>5802</v>
      </c>
      <c r="D424" t="s">
        <v>5803</v>
      </c>
      <c r="E424" t="str">
        <f t="shared" si="22"/>
        <v>thomas</v>
      </c>
      <c r="F424">
        <v>18</v>
      </c>
      <c r="G424" t="str">
        <f t="shared" si="23"/>
        <v>s039</v>
      </c>
    </row>
    <row r="425" spans="1:7" x14ac:dyDescent="0.2">
      <c r="A425" t="str">
        <f t="shared" si="25"/>
        <v>thomas_18_s040</v>
      </c>
      <c r="B425" t="s">
        <v>6049</v>
      </c>
      <c r="C425" t="s">
        <v>6050</v>
      </c>
      <c r="D425" t="s">
        <v>6051</v>
      </c>
      <c r="E425" t="str">
        <f t="shared" si="22"/>
        <v>thomas</v>
      </c>
      <c r="F425">
        <v>18</v>
      </c>
      <c r="G425" t="str">
        <f t="shared" si="23"/>
        <v>s040</v>
      </c>
    </row>
    <row r="426" spans="1:7" x14ac:dyDescent="0.2">
      <c r="A426" t="str">
        <f t="shared" si="25"/>
        <v>thomas_18_s041</v>
      </c>
      <c r="B426" t="s">
        <v>5846</v>
      </c>
      <c r="C426" t="s">
        <v>5847</v>
      </c>
      <c r="D426" t="s">
        <v>5848</v>
      </c>
      <c r="E426" t="str">
        <f t="shared" si="22"/>
        <v>thomas</v>
      </c>
      <c r="F426">
        <v>18</v>
      </c>
      <c r="G426" t="str">
        <f t="shared" si="23"/>
        <v>s041</v>
      </c>
    </row>
    <row r="427" spans="1:7" x14ac:dyDescent="0.2">
      <c r="A427" t="str">
        <f t="shared" si="25"/>
        <v>thomas_18_s043</v>
      </c>
      <c r="B427" t="s">
        <v>4628</v>
      </c>
      <c r="C427" t="s">
        <v>4629</v>
      </c>
      <c r="D427" t="s">
        <v>4630</v>
      </c>
      <c r="E427" t="str">
        <f t="shared" si="22"/>
        <v>thomas</v>
      </c>
      <c r="F427">
        <v>18</v>
      </c>
      <c r="G427" t="str">
        <f t="shared" si="23"/>
        <v>s043</v>
      </c>
    </row>
    <row r="428" spans="1:7" x14ac:dyDescent="0.2">
      <c r="A428" t="str">
        <f t="shared" si="25"/>
        <v>thomas_18_s045</v>
      </c>
      <c r="B428" t="s">
        <v>6016</v>
      </c>
      <c r="C428" t="s">
        <v>6017</v>
      </c>
      <c r="D428" t="s">
        <v>6018</v>
      </c>
      <c r="E428" t="str">
        <f t="shared" si="22"/>
        <v>thomas</v>
      </c>
      <c r="F428">
        <v>18</v>
      </c>
      <c r="G428" t="str">
        <f t="shared" si="23"/>
        <v>s045</v>
      </c>
    </row>
    <row r="429" spans="1:7" x14ac:dyDescent="0.2">
      <c r="A429" t="str">
        <f t="shared" si="25"/>
        <v>thomas_18_s046</v>
      </c>
      <c r="B429" t="s">
        <v>5469</v>
      </c>
      <c r="C429" t="s">
        <v>5470</v>
      </c>
      <c r="D429" t="s">
        <v>5471</v>
      </c>
      <c r="E429" t="str">
        <f t="shared" si="22"/>
        <v>thomas</v>
      </c>
      <c r="F429">
        <v>18</v>
      </c>
      <c r="G429" t="str">
        <f t="shared" si="23"/>
        <v>s046</v>
      </c>
    </row>
    <row r="430" spans="1:7" x14ac:dyDescent="0.2">
      <c r="A430" t="str">
        <f t="shared" si="25"/>
        <v>thomas_18_s048</v>
      </c>
      <c r="B430" t="s">
        <v>5609</v>
      </c>
      <c r="C430" t="s">
        <v>5610</v>
      </c>
      <c r="D430" t="s">
        <v>5611</v>
      </c>
      <c r="E430" t="str">
        <f t="shared" si="22"/>
        <v>thomas</v>
      </c>
      <c r="F430">
        <v>18</v>
      </c>
      <c r="G430" t="str">
        <f t="shared" si="23"/>
        <v>s048</v>
      </c>
    </row>
    <row r="431" spans="1:7" x14ac:dyDescent="0.2">
      <c r="A431" t="str">
        <f t="shared" si="25"/>
        <v>thomas_18_s049</v>
      </c>
      <c r="B431" t="s">
        <v>4902</v>
      </c>
      <c r="C431" t="s">
        <v>4903</v>
      </c>
      <c r="D431" t="s">
        <v>4904</v>
      </c>
      <c r="E431" t="str">
        <f t="shared" si="22"/>
        <v>thomas</v>
      </c>
      <c r="F431">
        <v>18</v>
      </c>
      <c r="G431" t="str">
        <f t="shared" si="23"/>
        <v>s049</v>
      </c>
    </row>
    <row r="432" spans="1:7" x14ac:dyDescent="0.2">
      <c r="A432" t="str">
        <f t="shared" si="25"/>
        <v>thomas_18_s050</v>
      </c>
      <c r="B432" t="s">
        <v>4868</v>
      </c>
      <c r="C432" t="s">
        <v>4869</v>
      </c>
      <c r="D432" t="s">
        <v>4870</v>
      </c>
      <c r="E432" t="str">
        <f t="shared" si="22"/>
        <v>thomas</v>
      </c>
      <c r="F432">
        <v>18</v>
      </c>
      <c r="G432" t="str">
        <f t="shared" si="23"/>
        <v>s050</v>
      </c>
    </row>
    <row r="433" spans="1:7" x14ac:dyDescent="0.2">
      <c r="A433" t="str">
        <f t="shared" si="25"/>
        <v>thomas_18_s051</v>
      </c>
      <c r="B433" t="s">
        <v>4634</v>
      </c>
      <c r="C433" t="s">
        <v>4635</v>
      </c>
      <c r="D433" t="s">
        <v>4636</v>
      </c>
      <c r="E433" t="str">
        <f t="shared" si="22"/>
        <v>thomas</v>
      </c>
      <c r="F433">
        <v>18</v>
      </c>
      <c r="G433" t="str">
        <f t="shared" si="23"/>
        <v>s051</v>
      </c>
    </row>
    <row r="434" spans="1:7" x14ac:dyDescent="0.2">
      <c r="A434" t="str">
        <f t="shared" si="25"/>
        <v>thomas_18_s052</v>
      </c>
      <c r="B434" t="s">
        <v>4905</v>
      </c>
      <c r="C434" t="s">
        <v>4906</v>
      </c>
      <c r="D434" t="s">
        <v>4907</v>
      </c>
      <c r="E434" t="str">
        <f t="shared" si="22"/>
        <v>thomas</v>
      </c>
      <c r="F434">
        <v>18</v>
      </c>
      <c r="G434" t="str">
        <f t="shared" si="23"/>
        <v>s052</v>
      </c>
    </row>
    <row r="435" spans="1:7" x14ac:dyDescent="0.2">
      <c r="A435" t="str">
        <f t="shared" si="25"/>
        <v>thomas_18_s053</v>
      </c>
      <c r="B435" t="s">
        <v>5092</v>
      </c>
      <c r="C435" t="s">
        <v>5093</v>
      </c>
      <c r="D435" t="s">
        <v>5094</v>
      </c>
      <c r="E435" t="str">
        <f t="shared" si="22"/>
        <v>thomas</v>
      </c>
      <c r="F435">
        <v>18</v>
      </c>
      <c r="G435" t="str">
        <f t="shared" si="23"/>
        <v>s053</v>
      </c>
    </row>
    <row r="436" spans="1:7" x14ac:dyDescent="0.2">
      <c r="A436" t="str">
        <f t="shared" si="25"/>
        <v>thomas_18_s054</v>
      </c>
      <c r="B436" t="s">
        <v>4637</v>
      </c>
      <c r="C436" t="s">
        <v>4638</v>
      </c>
      <c r="D436" t="s">
        <v>4639</v>
      </c>
      <c r="E436" t="str">
        <f t="shared" si="22"/>
        <v>thomas</v>
      </c>
      <c r="F436">
        <v>18</v>
      </c>
      <c r="G436" t="str">
        <f t="shared" si="23"/>
        <v>s054</v>
      </c>
    </row>
    <row r="437" spans="1:7" x14ac:dyDescent="0.2">
      <c r="A437" t="str">
        <f t="shared" si="25"/>
        <v>thomas_18_s055</v>
      </c>
      <c r="B437" t="s">
        <v>4908</v>
      </c>
      <c r="C437" t="s">
        <v>4909</v>
      </c>
      <c r="D437" t="s">
        <v>4910</v>
      </c>
      <c r="E437" t="str">
        <f t="shared" si="22"/>
        <v>thomas</v>
      </c>
      <c r="F437">
        <v>18</v>
      </c>
      <c r="G437" t="str">
        <f t="shared" si="23"/>
        <v>s055</v>
      </c>
    </row>
    <row r="438" spans="1:7" x14ac:dyDescent="0.2">
      <c r="A438" t="str">
        <f t="shared" si="25"/>
        <v>thomas_18_s056</v>
      </c>
      <c r="B438" t="s">
        <v>5645</v>
      </c>
      <c r="C438" t="s">
        <v>5646</v>
      </c>
      <c r="D438" t="s">
        <v>5647</v>
      </c>
      <c r="E438" t="str">
        <f t="shared" si="22"/>
        <v>thomas</v>
      </c>
      <c r="F438">
        <v>18</v>
      </c>
      <c r="G438" t="str">
        <f t="shared" si="23"/>
        <v>s056</v>
      </c>
    </row>
    <row r="439" spans="1:7" x14ac:dyDescent="0.2">
      <c r="A439" t="str">
        <f t="shared" si="25"/>
        <v>thomas_18_s057</v>
      </c>
      <c r="B439" t="s">
        <v>4871</v>
      </c>
      <c r="C439" t="s">
        <v>4872</v>
      </c>
      <c r="D439" t="s">
        <v>4873</v>
      </c>
      <c r="E439" t="str">
        <f t="shared" si="22"/>
        <v>thomas</v>
      </c>
      <c r="F439">
        <v>18</v>
      </c>
      <c r="G439" t="str">
        <f t="shared" si="23"/>
        <v>s057</v>
      </c>
    </row>
    <row r="440" spans="1:7" x14ac:dyDescent="0.2">
      <c r="A440" t="str">
        <f t="shared" si="25"/>
        <v>tucker_58_s001</v>
      </c>
      <c r="B440" t="s">
        <v>4915</v>
      </c>
      <c r="C440" t="s">
        <v>4916</v>
      </c>
      <c r="D440" t="s">
        <v>4918</v>
      </c>
      <c r="E440" t="str">
        <f t="shared" si="22"/>
        <v>tucker</v>
      </c>
      <c r="F440">
        <v>58</v>
      </c>
      <c r="G440" t="str">
        <f t="shared" si="23"/>
        <v>s001</v>
      </c>
    </row>
    <row r="441" spans="1:7" x14ac:dyDescent="0.2">
      <c r="A441" t="str">
        <f t="shared" si="25"/>
        <v>tucker_58_s012</v>
      </c>
      <c r="B441" t="s">
        <v>6111</v>
      </c>
      <c r="C441" t="s">
        <v>6112</v>
      </c>
      <c r="D441" t="s">
        <v>6113</v>
      </c>
      <c r="E441" t="str">
        <f t="shared" si="22"/>
        <v>tucker</v>
      </c>
      <c r="F441">
        <v>58</v>
      </c>
      <c r="G441" t="str">
        <f t="shared" si="23"/>
        <v>s012</v>
      </c>
    </row>
    <row r="442" spans="1:7" x14ac:dyDescent="0.2">
      <c r="A442" t="str">
        <f t="shared" si="25"/>
        <v>tucker_58_s015</v>
      </c>
      <c r="B442" t="s">
        <v>5895</v>
      </c>
      <c r="C442" t="s">
        <v>5896</v>
      </c>
      <c r="D442" t="s">
        <v>5897</v>
      </c>
      <c r="E442" t="str">
        <f t="shared" si="22"/>
        <v>tucker</v>
      </c>
      <c r="F442">
        <v>58</v>
      </c>
      <c r="G442" t="str">
        <f t="shared" si="23"/>
        <v>s015</v>
      </c>
    </row>
    <row r="443" spans="1:7" x14ac:dyDescent="0.2">
      <c r="A443" t="str">
        <f t="shared" si="25"/>
        <v>tucker_58_s016</v>
      </c>
      <c r="B443" t="s">
        <v>6095</v>
      </c>
      <c r="C443" t="s">
        <v>6096</v>
      </c>
      <c r="D443" t="s">
        <v>6097</v>
      </c>
      <c r="E443" t="str">
        <f t="shared" si="22"/>
        <v>tucker</v>
      </c>
      <c r="F443">
        <v>58</v>
      </c>
      <c r="G443" t="str">
        <f t="shared" si="23"/>
        <v>s016</v>
      </c>
    </row>
    <row r="444" spans="1:7" x14ac:dyDescent="0.2">
      <c r="A444" t="str">
        <f t="shared" si="25"/>
        <v>tucker_58_s013</v>
      </c>
      <c r="B444" t="s">
        <v>4964</v>
      </c>
      <c r="C444" t="s">
        <v>4965</v>
      </c>
      <c r="D444" t="s">
        <v>4966</v>
      </c>
      <c r="E444" t="str">
        <f t="shared" si="22"/>
        <v>tucker</v>
      </c>
      <c r="F444">
        <v>58</v>
      </c>
      <c r="G444" t="str">
        <f t="shared" si="23"/>
        <v>s013</v>
      </c>
    </row>
    <row r="445" spans="1:7" x14ac:dyDescent="0.2">
      <c r="A445" t="str">
        <f t="shared" si="25"/>
        <v>tucker_58_s014</v>
      </c>
      <c r="B445" t="s">
        <v>6114</v>
      </c>
      <c r="C445" t="s">
        <v>6115</v>
      </c>
      <c r="D445" t="s">
        <v>6116</v>
      </c>
      <c r="E445" t="str">
        <f t="shared" si="22"/>
        <v>tucker</v>
      </c>
      <c r="F445">
        <v>58</v>
      </c>
      <c r="G445" t="str">
        <f t="shared" si="23"/>
        <v>s014</v>
      </c>
    </row>
    <row r="446" spans="1:7" x14ac:dyDescent="0.2">
      <c r="A446" t="str">
        <f t="shared" si="25"/>
        <v>uren_82_s001</v>
      </c>
      <c r="B446" t="s">
        <v>5139</v>
      </c>
      <c r="C446" t="s">
        <v>5140</v>
      </c>
      <c r="D446" t="s">
        <v>5141</v>
      </c>
      <c r="E446" t="str">
        <f t="shared" si="22"/>
        <v>uren</v>
      </c>
      <c r="F446">
        <v>82</v>
      </c>
      <c r="G446" t="str">
        <f t="shared" si="23"/>
        <v>s001</v>
      </c>
    </row>
    <row r="447" spans="1:7" x14ac:dyDescent="0.2">
      <c r="A447" t="str">
        <f t="shared" si="25"/>
        <v>uren_82_s002</v>
      </c>
      <c r="B447" t="s">
        <v>5789</v>
      </c>
      <c r="C447" t="s">
        <v>5790</v>
      </c>
      <c r="D447" t="s">
        <v>5791</v>
      </c>
      <c r="E447" t="str">
        <f t="shared" si="22"/>
        <v>uren</v>
      </c>
      <c r="F447">
        <v>82</v>
      </c>
      <c r="G447" t="str">
        <f t="shared" si="23"/>
        <v>s002</v>
      </c>
    </row>
    <row r="448" spans="1:7" x14ac:dyDescent="0.2">
      <c r="A448" t="str">
        <f t="shared" si="25"/>
        <v>uren_82_s003</v>
      </c>
      <c r="B448" t="s">
        <v>5849</v>
      </c>
      <c r="C448" t="s">
        <v>5850</v>
      </c>
      <c r="D448" t="s">
        <v>5851</v>
      </c>
      <c r="E448" t="str">
        <f t="shared" si="22"/>
        <v>uren</v>
      </c>
      <c r="F448">
        <v>82</v>
      </c>
      <c r="G448" t="str">
        <f t="shared" si="23"/>
        <v>s003</v>
      </c>
    </row>
    <row r="449" spans="1:7" x14ac:dyDescent="0.2">
      <c r="A449" t="str">
        <f t="shared" si="25"/>
        <v>uren_82_s004</v>
      </c>
      <c r="B449" t="s">
        <v>5339</v>
      </c>
      <c r="C449" t="s">
        <v>5340</v>
      </c>
      <c r="D449" t="s">
        <v>5341</v>
      </c>
      <c r="E449" t="str">
        <f t="shared" ref="E449:E455" si="26">MID(D449,FIND(".",D449,1)+1,FIND(".",D449,FIND(".",D449,1)+1)- FIND(".",D449,1)-1)</f>
        <v>uren</v>
      </c>
      <c r="F449">
        <v>82</v>
      </c>
      <c r="G449" t="str">
        <f t="shared" si="23"/>
        <v>s004</v>
      </c>
    </row>
    <row r="450" spans="1:7" x14ac:dyDescent="0.2">
      <c r="A450" t="str">
        <f t="shared" si="25"/>
        <v>uren_82_s005</v>
      </c>
      <c r="B450" t="s">
        <v>5169</v>
      </c>
      <c r="C450" t="s">
        <v>5170</v>
      </c>
      <c r="D450" t="s">
        <v>5171</v>
      </c>
      <c r="E450" t="str">
        <f t="shared" si="26"/>
        <v>uren</v>
      </c>
      <c r="F450">
        <v>82</v>
      </c>
      <c r="G450" t="str">
        <f t="shared" si="23"/>
        <v>s005</v>
      </c>
    </row>
    <row r="451" spans="1:7" x14ac:dyDescent="0.2">
      <c r="A451" t="str">
        <f t="shared" si="25"/>
        <v>uren_82_s006</v>
      </c>
      <c r="B451" t="s">
        <v>5079</v>
      </c>
      <c r="C451" t="s">
        <v>5080</v>
      </c>
      <c r="D451" t="s">
        <v>5081</v>
      </c>
      <c r="E451" t="str">
        <f t="shared" si="26"/>
        <v>uren</v>
      </c>
      <c r="F451">
        <v>82</v>
      </c>
      <c r="G451" t="str">
        <f t="shared" si="23"/>
        <v>s006</v>
      </c>
    </row>
    <row r="452" spans="1:7" x14ac:dyDescent="0.2">
      <c r="A452" t="str">
        <f t="shared" si="25"/>
        <v>uren_82_s008</v>
      </c>
      <c r="B452" t="s">
        <v>5536</v>
      </c>
      <c r="C452" t="s">
        <v>5537</v>
      </c>
      <c r="D452" t="s">
        <v>5538</v>
      </c>
      <c r="E452" t="str">
        <f t="shared" si="26"/>
        <v>uren</v>
      </c>
      <c r="F452">
        <v>82</v>
      </c>
      <c r="G452" t="str">
        <f t="shared" ref="G452:G455" si="27">MID(D452,FIND(F452,D452,1)+3,LEN(D452)-FIND(F452,D452,1))</f>
        <v>s008</v>
      </c>
    </row>
    <row r="453" spans="1:7" x14ac:dyDescent="0.2">
      <c r="A453" t="str">
        <f t="shared" si="25"/>
        <v>uren_82_s009</v>
      </c>
      <c r="B453" t="s">
        <v>5463</v>
      </c>
      <c r="C453" t="s">
        <v>5464</v>
      </c>
      <c r="D453" t="s">
        <v>5465</v>
      </c>
      <c r="E453" t="str">
        <f t="shared" si="26"/>
        <v>uren</v>
      </c>
      <c r="F453">
        <v>82</v>
      </c>
      <c r="G453" t="str">
        <f t="shared" si="27"/>
        <v>s009</v>
      </c>
    </row>
    <row r="454" spans="1:7" x14ac:dyDescent="0.2">
      <c r="A454" t="str">
        <f t="shared" si="25"/>
        <v>uren_82_s010</v>
      </c>
      <c r="B454" t="s">
        <v>4715</v>
      </c>
      <c r="C454" t="s">
        <v>4716</v>
      </c>
      <c r="D454" t="s">
        <v>4718</v>
      </c>
      <c r="E454" t="str">
        <f t="shared" si="26"/>
        <v>uren</v>
      </c>
      <c r="F454">
        <v>82</v>
      </c>
      <c r="G454" t="str">
        <f t="shared" si="27"/>
        <v>s010</v>
      </c>
    </row>
    <row r="455" spans="1:7" x14ac:dyDescent="0.2">
      <c r="A455" t="str">
        <f t="shared" si="25"/>
        <v>uren_82_s012</v>
      </c>
      <c r="B455" t="s">
        <v>5852</v>
      </c>
      <c r="C455" t="s">
        <v>5853</v>
      </c>
      <c r="D455" t="s">
        <v>5854</v>
      </c>
      <c r="E455" t="str">
        <f t="shared" si="26"/>
        <v>uren</v>
      </c>
      <c r="F455">
        <v>82</v>
      </c>
      <c r="G455" t="str">
        <f t="shared" si="27"/>
        <v>s012</v>
      </c>
    </row>
    <row r="456" spans="1:7" x14ac:dyDescent="0.2">
      <c r="A456" t="str">
        <f t="shared" si="25"/>
        <v>None</v>
      </c>
      <c r="B456" t="s">
        <v>5375</v>
      </c>
      <c r="C456" t="s">
        <v>5377</v>
      </c>
      <c r="D456" t="s">
        <v>5378</v>
      </c>
      <c r="E456" t="s">
        <v>6149</v>
      </c>
      <c r="F456">
        <v>46</v>
      </c>
      <c r="G456" t="s">
        <v>6150</v>
      </c>
    </row>
    <row r="457" spans="1:7" x14ac:dyDescent="0.2">
      <c r="A457" t="str">
        <f t="shared" si="25"/>
        <v>None</v>
      </c>
      <c r="B457" t="s">
        <v>5907</v>
      </c>
      <c r="C457" t="s">
        <v>5908</v>
      </c>
      <c r="D457" t="s">
        <v>5909</v>
      </c>
      <c r="E457" t="s">
        <v>6149</v>
      </c>
      <c r="F457">
        <v>46</v>
      </c>
      <c r="G457" t="s">
        <v>6150</v>
      </c>
    </row>
    <row r="458" spans="1:7" x14ac:dyDescent="0.2">
      <c r="A458" t="str">
        <f t="shared" si="25"/>
        <v>None</v>
      </c>
      <c r="B458" t="s">
        <v>5901</v>
      </c>
      <c r="C458" t="s">
        <v>5902</v>
      </c>
      <c r="D458" t="s">
        <v>5903</v>
      </c>
      <c r="E458" t="s">
        <v>6149</v>
      </c>
      <c r="F458">
        <v>46</v>
      </c>
      <c r="G458" t="s">
        <v>6150</v>
      </c>
    </row>
  </sheetData>
  <sortState xmlns:xlrd2="http://schemas.microsoft.com/office/spreadsheetml/2017/richdata2" ref="B1:E458">
    <sortCondition ref="E1:E458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DMS data</vt:lpstr>
      <vt:lpstr>DMSNameNCBIIDXNLExtract</vt:lpstr>
      <vt:lpstr>MarksXML</vt:lpstr>
      <vt:lpstr>DMS SQL</vt:lpstr>
      <vt:lpstr>GOLD JSON</vt:lpstr>
      <vt:lpstr>anc gold to biosample</vt:lpstr>
      <vt:lpstr>anc nmdc ncbi gold</vt:lpstr>
      <vt:lpstr>GOLD json table</vt:lpstr>
      <vt:lpstr>GOLD Name splitout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Purvine, Samuel O</dc:creator>
  <cp:lastModifiedBy>Heal, Katherine R</cp:lastModifiedBy>
  <dcterms:created xsi:type="dcterms:W3CDTF">2025-01-29T00:14:41Z</dcterms:created>
  <dcterms:modified xsi:type="dcterms:W3CDTF">2025-02-06T00:23:24Z</dcterms:modified>
</cp:coreProperties>
</file>